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xmlns:r="http://schemas.openxmlformats.org/officeDocument/2006/relationships" name="README" sheetId="1" state="visible" r:id="rId1"/>
    <sheet xmlns:r="http://schemas.openxmlformats.org/officeDocument/2006/relationships" name="PICOC_RQs" sheetId="2" state="visible" r:id="rId2"/>
    <sheet xmlns:r="http://schemas.openxmlformats.org/officeDocument/2006/relationships" name="Search_Strategy" sheetId="3" state="visible" r:id="rId3"/>
    <sheet xmlns:r="http://schemas.openxmlformats.org/officeDocument/2006/relationships" name="Protocol_Criteria" sheetId="4" state="visible" r:id="rId4"/>
    <sheet xmlns:r="http://schemas.openxmlformats.org/officeDocument/2006/relationships" name="Raw_Articles" sheetId="5" state="visible" r:id="rId5"/>
    <sheet xmlns:r="http://schemas.openxmlformats.org/officeDocument/2006/relationships" name="Screening" sheetId="6" state="visible" r:id="rId6"/>
    <sheet xmlns:r="http://schemas.openxmlformats.org/officeDocument/2006/relationships" name="Quality_Assessment" sheetId="7" state="visible" r:id="rId7"/>
    <sheet xmlns:r="http://schemas.openxmlformats.org/officeDocument/2006/relationships" name="Final_Papers" sheetId="8" state="visible" r:id="rId8"/>
    <sheet xmlns:r="http://schemas.openxmlformats.org/officeDocument/2006/relationships" name="PRISMA_Counts" sheetId="9" state="visible" r:id="rId9"/>
  </sheets>
  <definedNames>
    <definedName name="_xlnm._FilterDatabase" localSheetId="2" hidden="1">'Search_Strategy'!$B$16:$H$25</definedName>
    <definedName name="_xlnm._FilterDatabase" localSheetId="4" hidden="1">'Raw_Articles'!$A$1:$Q$101</definedName>
    <definedName name="_xlnm._FilterDatabase" localSheetId="5" hidden="1">'Screening'!$A$1:$R$1001</definedName>
    <definedName name="_xlnm._FilterDatabase" localSheetId="6" hidden="1">'Quality_Assessment'!$A$1:$O$1001</definedName>
    <definedName name="_xlnm._FilterDatabase" localSheetId="7" hidden="1">'Final_Papers'!$A$1:$R$1001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 mmmm\ yyyy"/>
    <numFmt numFmtId="165" formatCode="dd\-mm\-yyyy"/>
    <numFmt numFmtId="166" formatCode="0.0%"/>
  </numFmts>
  <fonts count="27">
    <font>
      <name val="Arial"/>
      <charset val="1"/>
      <family val="0"/>
      <color rgb="FF000000"/>
      <sz val="10"/>
    </font>
    <font>
      <name val="Arial"/>
      <family val="0"/>
      <sz val="10"/>
    </font>
    <font>
      <name val="Arial"/>
      <family val="0"/>
      <sz val="10"/>
    </font>
    <font>
      <name val="Arial"/>
      <family val="0"/>
      <sz val="10"/>
    </font>
    <font>
      <name val="Poppins"/>
      <charset val="1"/>
      <family val="0"/>
      <color rgb="FF000000"/>
      <sz val="12"/>
    </font>
    <font>
      <name val="Poppins"/>
      <charset val="1"/>
      <family val="0"/>
      <b val="1"/>
      <color rgb="FF000000"/>
      <sz val="20"/>
    </font>
    <font>
      <name val="Poppins"/>
      <charset val="1"/>
      <family val="0"/>
      <b val="1"/>
      <i val="1"/>
      <color rgb="FF000000"/>
      <sz val="20"/>
    </font>
    <font>
      <name val="Poppins"/>
      <charset val="1"/>
      <family val="0"/>
      <b val="1"/>
      <color rgb="FF000000"/>
      <sz val="16"/>
    </font>
    <font>
      <name val="Poppins"/>
      <charset val="1"/>
      <family val="0"/>
      <color rgb="FF000000"/>
      <sz val="16"/>
    </font>
    <font>
      <name val="Poppins"/>
      <charset val="1"/>
      <family val="0"/>
      <b val="1"/>
      <color rgb="FFFFFFFF"/>
      <sz val="12"/>
    </font>
    <font>
      <name val="Poppins"/>
      <charset val="1"/>
      <family val="0"/>
      <color theme="1"/>
      <sz val="12"/>
    </font>
    <font>
      <name val="Poppins"/>
      <charset val="1"/>
      <family val="0"/>
      <b val="1"/>
      <color theme="1"/>
      <sz val="16"/>
    </font>
    <font>
      <name val="Poppins"/>
      <charset val="1"/>
      <family val="0"/>
      <color theme="1"/>
      <sz val="16"/>
    </font>
    <font>
      <name val="Poppins"/>
      <charset val="1"/>
      <family val="0"/>
      <b val="1"/>
      <color rgb="FF2F80C0"/>
      <sz val="12"/>
    </font>
    <font>
      <name val="Poppins"/>
      <charset val="1"/>
      <family val="0"/>
      <i val="1"/>
      <color theme="1"/>
      <sz val="12"/>
    </font>
    <font>
      <name val="Arial"/>
      <charset val="1"/>
      <family val="0"/>
      <color theme="1"/>
      <sz val="12"/>
    </font>
    <font>
      <name val="Poppins"/>
      <charset val="1"/>
      <family val="0"/>
      <b val="1"/>
      <color rgb="FF173B5C"/>
      <sz val="12"/>
    </font>
    <font>
      <name val="Poppins"/>
      <charset val="1"/>
      <family val="0"/>
      <b val="1"/>
      <color theme="1"/>
      <sz val="17"/>
    </font>
    <font>
      <name val="Poppins"/>
      <charset val="1"/>
      <family val="0"/>
      <color rgb="FF0000FF"/>
      <sz val="12"/>
      <u val="single"/>
    </font>
    <font>
      <name val="Poppins"/>
      <charset val="1"/>
      <family val="0"/>
      <color theme="4"/>
      <sz val="12"/>
      <u val="single"/>
    </font>
    <font>
      <name val="Noto Sans CJK SC"/>
      <charset val="1"/>
      <family val="2"/>
      <color theme="1"/>
      <sz val="12"/>
    </font>
    <font>
      <name val="Poppins"/>
      <charset val="1"/>
      <family val="0"/>
      <color theme="4"/>
      <sz val="12"/>
    </font>
    <font>
      <name val="Poppins"/>
      <charset val="1"/>
      <family val="0"/>
      <b val="1"/>
      <color rgb="FF173B5C"/>
      <sz val="16"/>
    </font>
    <font>
      <name val="Poppins"/>
      <charset val="1"/>
      <family val="0"/>
      <color rgb="FFFF0000"/>
      <sz val="16"/>
    </font>
    <font>
      <name val="Calibri"/>
      <b val="1"/>
      <sz val="10"/>
    </font>
    <font>
      <name val="Calibri"/>
      <color rgb="000563C1"/>
      <sz val="10"/>
      <u val="single"/>
    </font>
    <font>
      <name val="Calibri"/>
      <sz val="10"/>
    </font>
  </fonts>
  <fills count="11">
    <fill>
      <patternFill/>
    </fill>
    <fill>
      <patternFill patternType="gray125"/>
    </fill>
    <fill>
      <patternFill patternType="solid">
        <fgColor rgb="FFFF9900"/>
        <bgColor rgb="FFFFCC00"/>
      </patternFill>
    </fill>
    <fill>
      <patternFill patternType="solid">
        <fgColor rgb="FFFFFF00"/>
        <bgColor rgb="FFFFFF00"/>
      </patternFill>
    </fill>
    <fill>
      <patternFill patternType="solid">
        <fgColor rgb="FF073763"/>
        <bgColor rgb="FF173B5C"/>
      </patternFill>
    </fill>
    <fill>
      <patternFill patternType="solid">
        <fgColor rgb="FFFFFFFF"/>
        <bgColor rgb="FFFFF2CC"/>
      </patternFill>
    </fill>
    <fill>
      <patternFill patternType="solid">
        <fgColor rgb="FF173B5C"/>
        <bgColor rgb="FF073763"/>
      </patternFill>
    </fill>
    <fill>
      <patternFill patternType="solid">
        <fgColor rgb="FF00FF00"/>
        <bgColor rgb="FF33CCCC"/>
      </patternFill>
    </fill>
    <fill>
      <patternFill patternType="solid">
        <fgColor rgb="FFD9EAD3"/>
        <bgColor rgb="FFFFF2CC"/>
      </patternFill>
    </fill>
    <fill>
      <patternFill patternType="solid">
        <fgColor rgb="FFEA9999"/>
        <bgColor rgb="FFFF8080"/>
      </patternFill>
    </fill>
    <fill>
      <patternFill patternType="solid">
        <fgColor rgb="FF9FC5E8"/>
        <bgColor rgb="FFB7B7B7"/>
      </patternFill>
    </fill>
  </fills>
  <borders count="19">
    <border>
      <left/>
      <right/>
      <top/>
      <bottom/>
      <diagonal/>
    </border>
    <border>
      <left style="thin"/>
      <right style="thin"/>
      <top style="thin"/>
      <bottom style="thin"/>
      <diagonal/>
    </border>
    <border>
      <left style="thin"/>
      <right style="thin"/>
      <top style="thin"/>
      <bottom/>
      <diagonal/>
    </border>
    <border>
      <left style="thin"/>
      <right style="thin"/>
      <top/>
      <bottom style="thin"/>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style="thin">
        <color rgb="FFB7B7B7"/>
      </right>
      <top/>
      <bottom/>
      <diagonal/>
    </border>
    <border>
      <left style="thin">
        <color rgb="FFB7B7B7"/>
      </left>
      <right style="thin">
        <color rgb="FFB7B7B7"/>
      </right>
      <top/>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right/>
      <top style="thin"/>
      <bottom/>
      <diagonal/>
    </border>
    <border>
      <left/>
      <right style="thin"/>
      <top style="thin"/>
      <bottom/>
      <diagonal/>
    </border>
    <border>
      <left/>
      <right style="thin"/>
      <top style="thin"/>
      <bottom style="thin"/>
      <diagonal/>
    </border>
    <border>
      <left/>
      <right style="thin"/>
      <top/>
      <bottom/>
      <diagonal/>
    </border>
    <border>
      <left/>
      <right style="thin"/>
      <top/>
      <bottom style="thin"/>
      <diagonal/>
    </border>
    <border>
      <left/>
      <right/>
      <top/>
      <bottom style="thin"/>
      <diagonal/>
    </border>
    <border>
      <left/>
      <right/>
      <top style="thin"/>
      <bottom style="thin"/>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7" fillId="3" borderId="1" applyAlignment="1" pivotButton="0" quotePrefix="0" xfId="0">
      <alignment horizontal="center" vertical="center"/>
    </xf>
    <xf numFmtId="0" fontId="4" fillId="0" borderId="1" applyAlignment="1" pivotButton="0" quotePrefix="0" xfId="0">
      <alignment horizontal="center" vertical="center"/>
    </xf>
    <xf numFmtId="0" fontId="7" fillId="3" borderId="2" applyAlignment="1" pivotButton="0" quotePrefix="0" xfId="0">
      <alignment horizontal="center" vertical="center" wrapText="1"/>
    </xf>
    <xf numFmtId="0" fontId="8" fillId="3" borderId="3" applyAlignment="1" pivotButton="0" quotePrefix="0" xfId="0">
      <alignment horizontal="center" vertical="center" wrapText="1"/>
    </xf>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2" applyAlignment="1" pivotButton="0" quotePrefix="0" xfId="0">
      <alignment horizontal="center" vertical="center" wrapText="1"/>
    </xf>
    <xf numFmtId="0" fontId="12" fillId="3" borderId="3" applyAlignment="1" pivotButton="0" quotePrefix="0" xfId="0">
      <alignment horizontal="center" vertical="center" wrapText="1"/>
    </xf>
    <xf numFmtId="0" fontId="10" fillId="0" borderId="0" applyAlignment="1" pivotButton="0" quotePrefix="0" xfId="0">
      <alignment horizontal="center" vertical="center" wrapText="1"/>
    </xf>
    <xf numFmtId="0" fontId="9"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7"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1" applyAlignment="1" pivotButton="0" quotePrefix="0" xfId="0">
      <alignment horizontal="center" vertical="center" wrapText="1"/>
    </xf>
    <xf numFmtId="0" fontId="17"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8" fillId="8" borderId="1" applyAlignment="1" pivotButton="0" quotePrefix="0" xfId="0">
      <alignment horizontal="center" vertical="center" wrapText="1"/>
    </xf>
    <xf numFmtId="164"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3" borderId="3" applyAlignment="1" pivotButton="0" quotePrefix="0" xfId="0">
      <alignment horizontal="center" vertical="center" wrapText="1"/>
    </xf>
    <xf numFmtId="0" fontId="14"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0" applyAlignment="1" pivotButton="0" quotePrefix="0" xfId="0">
      <alignment horizontal="general" vertical="bottom"/>
    </xf>
    <xf numFmtId="166" fontId="10" fillId="0" borderId="1" applyAlignment="1" pivotButton="0" quotePrefix="0" xfId="0">
      <alignment horizontal="center" vertical="center" wrapText="1"/>
    </xf>
    <xf numFmtId="0" fontId="22" fillId="0" borderId="4"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5" applyAlignment="1" pivotButton="0" quotePrefix="0" xfId="0">
      <alignment horizontal="center" vertical="center" wrapText="1"/>
    </xf>
    <xf numFmtId="0" fontId="23" fillId="0" borderId="4" applyAlignment="1" pivotButton="0" quotePrefix="0" xfId="0">
      <alignment horizontal="center" vertical="center" wrapText="1"/>
    </xf>
    <xf numFmtId="0" fontId="23" fillId="3" borderId="1" applyAlignment="1" pivotButton="0" quotePrefix="0" xfId="0">
      <alignment horizontal="center" vertical="center" wrapText="1"/>
    </xf>
    <xf numFmtId="0" fontId="23"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16"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0" fillId="0" borderId="13" pivotButton="0" quotePrefix="0" xfId="0"/>
    <xf numFmtId="0" fontId="7" fillId="3" borderId="1" applyAlignment="1" pivotButton="0" quotePrefix="0" xfId="0">
      <alignment horizontal="center" vertical="center"/>
    </xf>
    <xf numFmtId="0" fontId="4" fillId="0" borderId="1" applyAlignment="1" pivotButton="0" quotePrefix="0" xfId="0">
      <alignment horizontal="center" vertical="center"/>
    </xf>
    <xf numFmtId="0" fontId="7" fillId="3" borderId="2" applyAlignment="1" pivotButton="0" quotePrefix="0" xfId="0">
      <alignment horizontal="center" vertical="center" wrapText="1"/>
    </xf>
    <xf numFmtId="0" fontId="0" fillId="0" borderId="12" pivotButton="0" quotePrefix="0" xfId="0"/>
    <xf numFmtId="0" fontId="8" fillId="3" borderId="3" applyAlignment="1" pivotButton="0" quotePrefix="0" xfId="0">
      <alignment horizontal="center" vertical="center" wrapText="1"/>
    </xf>
    <xf numFmtId="0" fontId="0" fillId="0" borderId="15" pivotButton="0" quotePrefix="0" xfId="0"/>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2" applyAlignment="1" pivotButton="0" quotePrefix="0" xfId="0">
      <alignment horizontal="center" vertical="center" wrapText="1"/>
    </xf>
    <xf numFmtId="0" fontId="0" fillId="0" borderId="11" pivotButton="0" quotePrefix="0" xfId="0"/>
    <xf numFmtId="0" fontId="12" fillId="3" borderId="3" applyAlignment="1" pivotButton="0" quotePrefix="0" xfId="0">
      <alignment horizontal="center" vertical="center" wrapText="1"/>
    </xf>
    <xf numFmtId="0" fontId="0" fillId="0" borderId="16" pivotButton="0" quotePrefix="0" xfId="0"/>
    <xf numFmtId="0" fontId="9"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7" borderId="1" applyAlignment="1" pivotButton="0" quotePrefix="0" xfId="0">
      <alignment horizontal="center" vertical="center" wrapText="1"/>
    </xf>
    <xf numFmtId="0" fontId="0" fillId="0" borderId="17" pivotButton="0" quotePrefix="0" xfId="0"/>
    <xf numFmtId="0" fontId="15" fillId="0" borderId="0" applyAlignment="1" pivotButton="0" quotePrefix="0" xfId="0">
      <alignment horizontal="center" vertical="center" wrapText="1"/>
    </xf>
    <xf numFmtId="0" fontId="16" fillId="0" borderId="1" applyAlignment="1" pivotButton="0" quotePrefix="0" xfId="0">
      <alignment horizontal="center" vertical="center" wrapText="1"/>
    </xf>
    <xf numFmtId="0" fontId="17"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8" fillId="8" borderId="1" applyAlignment="1" pivotButton="0" quotePrefix="0" xfId="0">
      <alignment horizontal="center" vertical="center" wrapText="1"/>
    </xf>
    <xf numFmtId="164"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3" borderId="3" applyAlignment="1" pivotButton="0" quotePrefix="0" xfId="0">
      <alignment horizontal="center" vertical="center" wrapText="1"/>
    </xf>
    <xf numFmtId="0" fontId="14"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8" applyAlignment="1" pivotButton="0" quotePrefix="0" xfId="0">
      <alignment horizontal="center" vertical="top"/>
    </xf>
    <xf numFmtId="0" fontId="0" fillId="0" borderId="18" applyAlignment="1" pivotButton="0" quotePrefix="0" xfId="0">
      <alignment horizontal="left" vertical="top" wrapText="1"/>
    </xf>
    <xf numFmtId="166" fontId="0" fillId="0" borderId="18" applyAlignment="1" pivotButton="0" quotePrefix="0" xfId="0">
      <alignment horizontal="center" vertical="top"/>
    </xf>
    <xf numFmtId="0" fontId="24" fillId="0" borderId="18" applyAlignment="1" pivotButton="0" quotePrefix="0" xfId="0">
      <alignment horizontal="center" vertical="top"/>
    </xf>
    <xf numFmtId="0" fontId="25" fillId="0" borderId="18" applyAlignment="1" pivotButton="0" quotePrefix="0" xfId="0">
      <alignment horizontal="left" vertical="top" wrapText="1"/>
    </xf>
    <xf numFmtId="0" fontId="26" fillId="0" borderId="18" applyAlignment="1" pivotButton="0" quotePrefix="0" xfId="0">
      <alignment horizontal="left" vertical="top" wrapText="1"/>
    </xf>
    <xf numFmtId="0" fontId="22" fillId="0" borderId="4"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5" applyAlignment="1" pivotButton="0" quotePrefix="0" xfId="0">
      <alignment horizontal="center" vertical="center" wrapText="1"/>
    </xf>
    <xf numFmtId="0" fontId="23" fillId="0" borderId="4" applyAlignment="1" pivotButton="0" quotePrefix="0" xfId="0">
      <alignment horizontal="center" vertical="center" wrapText="1"/>
    </xf>
    <xf numFmtId="0" fontId="23" fillId="3" borderId="1" applyAlignment="1" pivotButton="0" quotePrefix="0" xfId="0">
      <alignment horizontal="center" vertical="center" wrapText="1"/>
    </xf>
    <xf numFmtId="0" fontId="23"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16"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73B5C"/>
          <bgColor rgb="FF000000"/>
        </patternFill>
      </fill>
    </dxf>
    <dxf>
      <fill>
        <patternFill patternType="solid">
          <fgColor rgb="FFD9EAD3"/>
          <bgColor rgb="FF000000"/>
        </patternFill>
      </fill>
    </dxf>
    <dxf>
      <fill>
        <patternFill patternType="solid">
          <fgColor rgb="FFEA9999"/>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bgColor rgb="FF000000"/>
        </patternFill>
      </fill>
    </dxf>
    <dxf>
      <fill>
        <patternFill patternType="solid">
          <fgColor rgb="FF4285F4"/>
          <bgColor rgb="FF000000"/>
        </patternFill>
      </fill>
    </dxf>
    <dxf>
      <fill>
        <patternFill patternType="solid">
          <fgColor rgb="FFF4CCCC"/>
          <bgColor rgb="FF000000"/>
        </patternFill>
      </fill>
    </dxf>
    <dxf>
      <fill>
        <patternFill>
          <bgColor rgb="FFD9EAD3"/>
        </patternFill>
      </fill>
    </dxf>
    <dxf>
      <fill>
        <patternFill>
          <bgColor rgb="FFF4CCCC"/>
        </patternFill>
      </fill>
    </dxf>
    <dxf>
      <fill>
        <patternFill>
          <bgColor rgb="FFFFF2CC"/>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2F80C0"/>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FC5E8"/>
      <rgbColor rgb="FFEA9999"/>
      <rgbColor rgb="FFCC99FF"/>
      <rgbColor rgb="FFF4CCCC"/>
      <rgbColor rgb="FF4285F4"/>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173B5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10</col>
      <colOff>66600</colOff>
      <row>15</row>
      <rowOff>171360</rowOff>
    </from>
    <to>
      <col>15</col>
      <colOff>491400</colOff>
      <row>16</row>
      <rowOff>3002040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074400" y="8264520"/>
          <a:ext cx="4876200" cy="3266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10</col>
      <colOff>9360</colOff>
      <row>17</row>
      <rowOff>198360</rowOff>
    </from>
    <to>
      <col>15</col>
      <colOff>434160</colOff>
      <row>17</row>
      <rowOff>3455280</rowOff>
    </to>
    <pic>
      <nvPicPr>
        <cNvPr id="2" name="image4.png"/>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017160" y="14375520"/>
          <a:ext cx="4876200" cy="32569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9</col>
      <colOff>888840</colOff>
      <row>18</row>
      <rowOff>198720</rowOff>
    </from>
    <to>
      <col>20</col>
      <colOff>792000</colOff>
      <row>20</row>
      <rowOff>200160</rowOff>
    </to>
    <pic>
      <nvPicPr>
        <cNvPr id="3" name="image3.png"/>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1006360" y="18773280"/>
          <a:ext cx="9695880" cy="5876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17</col>
      <colOff>888840</colOff>
      <row>19</row>
      <rowOff>28440</rowOff>
    </from>
    <to>
      <col>27</col>
      <colOff>310680</colOff>
      <row>20</row>
      <rowOff>2909880</rowOff>
    </to>
    <pic>
      <nvPicPr>
        <cNvPr id="4" name="image2.png"/>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128600" y="21540240"/>
          <a:ext cx="8324280" cy="58190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api.crossref.org/works" TargetMode="External" Id="rId1"/><Relationship Type="http://schemas.openxmlformats.org/officeDocument/2006/relationships/hyperlink" Target="http://api.openalex.org/works" TargetMode="External" Id="rId2"/><Relationship Type="http://schemas.openxmlformats.org/officeDocument/2006/relationships/hyperlink" Target="http://api.springernature.com/" TargetMode="External" Id="rId3"/><Relationship Type="http://schemas.openxmlformats.org/officeDocument/2006/relationships/hyperlink" Target="http://api.elsevier.com/" TargetMode="External" Id="rId4"/><Relationship Type="http://schemas.openxmlformats.org/officeDocument/2006/relationships/hyperlink" Target="http://api.semanticscholar.org/" TargetMode="External" Id="rId5"/><Relationship Type="http://schemas.openxmlformats.org/officeDocument/2006/relationships/hyperlink" Target="http://api.elsevier.com/" TargetMode="External" Id="rId6"/><Relationship Type="http://schemas.openxmlformats.org/officeDocument/2006/relationships/hyperlink" Target="http://eutils.ncbi.nlm.nih.gov/" TargetMode="External" Id="rId7"/><Relationship Type="http://schemas.openxmlformats.org/officeDocument/2006/relationships/hyperlink" Target="http://developer.ieee.org/" TargetMode="External" Id="rId8"/><Relationship Type="http://schemas.openxmlformats.org/officeDocument/2006/relationships/drawing" Target="/xl/drawings/drawing1.xml" Id="rId9"/></Relationships>
</file>

<file path=xl/worksheets/_rels/sheet5.xml.rels><Relationships xmlns="http://schemas.openxmlformats.org/package/2006/relationships"><Relationship Type="http://schemas.openxmlformats.org/officeDocument/2006/relationships/hyperlink" Target="https://doi.org/10.1145/3746449" TargetMode="External" Id="rId1"/><Relationship Type="http://schemas.openxmlformats.org/officeDocument/2006/relationships/hyperlink" Target="https://doi.org/10.34133/research.0399" TargetMode="External" Id="rId2"/><Relationship Type="http://schemas.openxmlformats.org/officeDocument/2006/relationships/hyperlink" Target="https://doi.org/10.3390/rs17020179" TargetMode="External" Id="rId3"/><Relationship Type="http://schemas.openxmlformats.org/officeDocument/2006/relationships/hyperlink" Target="https://doi.org/10.1109/tnnls.2025.3650584" TargetMode="External" Id="rId4"/><Relationship Type="http://schemas.openxmlformats.org/officeDocument/2006/relationships/hyperlink" Target="https://doi.org/10.1613/jair.1.17400" TargetMode="External" Id="rId5"/><Relationship Type="http://schemas.openxmlformats.org/officeDocument/2006/relationships/hyperlink" Target="https://doi.org/10.3390/app15168986" TargetMode="External" Id="rId6"/><Relationship Type="http://schemas.openxmlformats.org/officeDocument/2006/relationships/hyperlink" Target="https://doi.org/10.1109/jas.2024.124383" TargetMode="External" Id="rId7"/><Relationship Type="http://schemas.openxmlformats.org/officeDocument/2006/relationships/hyperlink" Target="https://doi.org/10.1109/ojcoms.2026.3684230" TargetMode="External" Id="rId8"/><Relationship Type="http://schemas.openxmlformats.org/officeDocument/2006/relationships/hyperlink" Target="https://doi.org/10.1080/01691864.2026.2661958" TargetMode="External" Id="rId9"/><Relationship Type="http://schemas.openxmlformats.org/officeDocument/2006/relationships/hyperlink" Target="https://doi.org/10.1016/j.media.2025.103873" TargetMode="External" Id="rId10"/><Relationship Type="http://schemas.openxmlformats.org/officeDocument/2006/relationships/hyperlink" Target="https://doi.org/10.1038/s41746-026-02496-7" TargetMode="External" Id="rId11"/><Relationship Type="http://schemas.openxmlformats.org/officeDocument/2006/relationships/hyperlink" Target="https://doi.org/10.1109/mgrs.2026.3669086" TargetMode="External" Id="rId12"/><Relationship Type="http://schemas.openxmlformats.org/officeDocument/2006/relationships/hyperlink" Target="https://doi.org/10.1007/s11042-026-21138-4" TargetMode="External" Id="rId13"/><Relationship Type="http://schemas.openxmlformats.org/officeDocument/2006/relationships/hyperlink" Target="https://doi.org/10.1186/s12942-025-00391-0" TargetMode="External" Id="rId14"/><Relationship Type="http://schemas.openxmlformats.org/officeDocument/2006/relationships/hyperlink" Target="https://doi.org/10.1007/s10707-025-00558-8" TargetMode="External" Id="rId15"/><Relationship Type="http://schemas.openxmlformats.org/officeDocument/2006/relationships/hyperlink" Target="https://doi.org/10.1038/s41598-025-21911-9" TargetMode="External" Id="rId16"/><Relationship Type="http://schemas.openxmlformats.org/officeDocument/2006/relationships/hyperlink" Target="https://doi.org/10.1007/s12559-025-10513-2" TargetMode="External" Id="rId17"/><Relationship Type="http://schemas.openxmlformats.org/officeDocument/2006/relationships/hyperlink" Target="https://doi.org/10.1109/lra.2026.3728345" TargetMode="External" Id="rId18"/><Relationship Type="http://schemas.openxmlformats.org/officeDocument/2006/relationships/hyperlink" Target="https://doi.org/10.1162/daed.a.972" TargetMode="External" Id="rId19"/><Relationship Type="http://schemas.openxmlformats.org/officeDocument/2006/relationships/hyperlink" Target="https://doi.org/10.1007/s43762-025-00190-0" TargetMode="External" Id="rId20"/><Relationship Type="http://schemas.openxmlformats.org/officeDocument/2006/relationships/hyperlink" Target="https://doi.org/10.3390/app14156581" TargetMode="External" Id="rId21"/><Relationship Type="http://schemas.openxmlformats.org/officeDocument/2006/relationships/hyperlink" Target="https://doi.org/10.3390/rs18020298" TargetMode="External" Id="rId22"/><Relationship Type="http://schemas.openxmlformats.org/officeDocument/2006/relationships/hyperlink" Target="https://doi.org/10.3390/su14063200" TargetMode="External" Id="rId23"/><Relationship Type="http://schemas.openxmlformats.org/officeDocument/2006/relationships/hyperlink" Target="https://doi.org/10.1088/1741-2552/ae6142" TargetMode="External" Id="rId24"/><Relationship Type="http://schemas.openxmlformats.org/officeDocument/2006/relationships/hyperlink" Target="https://doi.org/10.1007/s10845-025-02614-4" TargetMode="External" Id="rId25"/><Relationship Type="http://schemas.openxmlformats.org/officeDocument/2006/relationships/hyperlink" Target="https://doi.org/10.1016/j.cirp.2026.04.066" TargetMode="External" Id="rId26"/><Relationship Type="http://schemas.openxmlformats.org/officeDocument/2006/relationships/hyperlink" Target="https://doi.org/10.3389/fnhum.2026.1838064" TargetMode="External" Id="rId27"/><Relationship Type="http://schemas.openxmlformats.org/officeDocument/2006/relationships/hyperlink" Target="https://doi.org/10.1109/access.2025.3589514" TargetMode="External" Id="rId28"/><Relationship Type="http://schemas.openxmlformats.org/officeDocument/2006/relationships/hyperlink" Target="https://doi.org/10.1088/1741-2552/ad8962" TargetMode="External" Id="rId29"/><Relationship Type="http://schemas.openxmlformats.org/officeDocument/2006/relationships/hyperlink" Target="https://doi.org/10.1109/access.2026.3696039" TargetMode="External" Id="rId30"/><Relationship Type="http://schemas.openxmlformats.org/officeDocument/2006/relationships/hyperlink" Target="https://doi.org/10.3390/rs17193311" TargetMode="External" Id="rId31"/><Relationship Type="http://schemas.openxmlformats.org/officeDocument/2006/relationships/hyperlink" Target="https://doi.org/10.5281/zenodo.18205387" TargetMode="External" Id="rId32"/><Relationship Type="http://schemas.openxmlformats.org/officeDocument/2006/relationships/hyperlink" Target="https://doi.org/10.5281/zenodo.18200701" TargetMode="External" Id="rId33"/><Relationship Type="http://schemas.openxmlformats.org/officeDocument/2006/relationships/hyperlink" Target="https://doi.org/10.3390/s26154894" TargetMode="External" Id="rId34"/><Relationship Type="http://schemas.openxmlformats.org/officeDocument/2006/relationships/hyperlink" Target="https://doi.org/10.1007/s00146-025-02572-8" TargetMode="External" Id="rId35"/><Relationship Type="http://schemas.openxmlformats.org/officeDocument/2006/relationships/hyperlink" Target="https://doi.org/10.3389/frai.2025.1677528" TargetMode="External" Id="rId36"/><Relationship Type="http://schemas.openxmlformats.org/officeDocument/2006/relationships/hyperlink" Target="https://doi.org/10.3390/electronics15050966" TargetMode="External" Id="rId37"/><Relationship Type="http://schemas.openxmlformats.org/officeDocument/2006/relationships/hyperlink" Target="https://doi.org/10.48550/arxiv.2512.24497" TargetMode="External" Id="rId38"/><Relationship Type="http://schemas.openxmlformats.org/officeDocument/2006/relationships/hyperlink" Target="https://doi.org/10.65157/jccer.2026.029" TargetMode="External" Id="rId39"/><Relationship Type="http://schemas.openxmlformats.org/officeDocument/2006/relationships/hyperlink" Target="https://doi.org/10.3390/electronics15143033" TargetMode="External" Id="rId40"/><Relationship Type="http://schemas.openxmlformats.org/officeDocument/2006/relationships/hyperlink" Target="https://doi.org/10.1002/smb2.70053" TargetMode="External" Id="rId41"/><Relationship Type="http://schemas.openxmlformats.org/officeDocument/2006/relationships/hyperlink" Target="https://doi.org/10.3390/heritage9060233" TargetMode="External" Id="rId42"/><Relationship Type="http://schemas.openxmlformats.org/officeDocument/2006/relationships/hyperlink" Target="https://doi.org/10.1038/s41529-026-00826-4" TargetMode="External" Id="rId43"/><Relationship Type="http://schemas.openxmlformats.org/officeDocument/2006/relationships/hyperlink" Target="https://doi.org/10.3390/electronics15153254" TargetMode="External" Id="rId44"/><Relationship Type="http://schemas.openxmlformats.org/officeDocument/2006/relationships/hyperlink" Target="https://doi.org/10.47852/bonviewjcwr620210350" TargetMode="External" Id="rId45"/><Relationship Type="http://schemas.openxmlformats.org/officeDocument/2006/relationships/hyperlink" Target="https://doi.org/10.1016/j.cell.2026.08.032" TargetMode="External" Id="rId46"/><Relationship Type="http://schemas.openxmlformats.org/officeDocument/2006/relationships/hyperlink" Target="https://doi.org/10.1007/s13735-025-00382-8" TargetMode="External" Id="rId47"/><Relationship Type="http://schemas.openxmlformats.org/officeDocument/2006/relationships/hyperlink" Target="https://doi.org/10.1109/mci.2026.3713292" TargetMode="External" Id="rId48"/><Relationship Type="http://schemas.openxmlformats.org/officeDocument/2006/relationships/hyperlink" Target="https://doi.org/10.1007/s00146-025-02363-1" TargetMode="External" Id="rId49"/><Relationship Type="http://schemas.openxmlformats.org/officeDocument/2006/relationships/hyperlink" Target="https://doi.org/10.36548/jucct.2026.3.008" TargetMode="External" Id="rId50"/><Relationship Type="http://schemas.openxmlformats.org/officeDocument/2006/relationships/hyperlink" Target="https://doi.org/10.1145/3626235" TargetMode="External" Id="rId51"/><Relationship Type="http://schemas.openxmlformats.org/officeDocument/2006/relationships/hyperlink" Target="https://doi.org/10.1007/s12599-023-00834-7" TargetMode="External" Id="rId52"/><Relationship Type="http://schemas.openxmlformats.org/officeDocument/2006/relationships/hyperlink" Target="https://doi.org/10.1016/j.ijinfomgt.2023.102642" TargetMode="External" Id="rId53"/><Relationship Type="http://schemas.openxmlformats.org/officeDocument/2006/relationships/hyperlink" Target="https://doi.org/10.1109/tpami.2021.3116668" TargetMode="External" Id="rId54"/><Relationship Type="http://schemas.openxmlformats.org/officeDocument/2006/relationships/hyperlink" Target="https://doi.org/10.1007/s12525-023-00680-1" TargetMode="External" Id="rId55"/><Relationship Type="http://schemas.openxmlformats.org/officeDocument/2006/relationships/hyperlink" Target="https://doi.org/10.3390/fi15080260" TargetMode="External" Id="rId56"/><Relationship Type="http://schemas.openxmlformats.org/officeDocument/2006/relationships/hyperlink" Target="https://doi.org/10.1007/s11846-023-00696-z" TargetMode="External" Id="rId57"/><Relationship Type="http://schemas.openxmlformats.org/officeDocument/2006/relationships/hyperlink" Target="https://doi.org/10.1088/2058-9565/ab4eb5" TargetMode="External" Id="rId58"/><Relationship Type="http://schemas.openxmlformats.org/officeDocument/2006/relationships/hyperlink" Target="https://doi.org/10.1038/s41562-024-02004-5" TargetMode="External" Id="rId59"/><Relationship Type="http://schemas.openxmlformats.org/officeDocument/2006/relationships/hyperlink" Target="https://doi.org/10.1007/s11704-024-40555-y" TargetMode="External" Id="rId60"/><Relationship Type="http://schemas.openxmlformats.org/officeDocument/2006/relationships/hyperlink" Target="https://doi.org/10.1109/mc.2022.3192720" TargetMode="External" Id="rId61"/><Relationship Type="http://schemas.openxmlformats.org/officeDocument/2006/relationships/hyperlink" Target="https://doi.org/10.1177/2056305120903408" TargetMode="External" Id="rId62"/><Relationship Type="http://schemas.openxmlformats.org/officeDocument/2006/relationships/hyperlink" Target="https://doi.org/10.1109/iotm.001.2300174" TargetMode="External" Id="rId63"/><Relationship Type="http://schemas.openxmlformats.org/officeDocument/2006/relationships/hyperlink" Target="https://doi.org/10.3390/healthcare11202776" TargetMode="External" Id="rId64"/><Relationship Type="http://schemas.openxmlformats.org/officeDocument/2006/relationships/hyperlink" Target="https://doi.org/10.1093/nsr/nwae348" TargetMode="External" Id="rId65"/><Relationship Type="http://schemas.openxmlformats.org/officeDocument/2006/relationships/hyperlink" Target="https://doi.org/10.1109/access.2024.3367715" TargetMode="External" Id="rId66"/><Relationship Type="http://schemas.openxmlformats.org/officeDocument/2006/relationships/hyperlink" Target="https://doi.org/10.1016/j.jbusres.2024.114542" TargetMode="External" Id="rId67"/><Relationship Type="http://schemas.openxmlformats.org/officeDocument/2006/relationships/hyperlink" Target="https://doi.org/10.1073/pnas.2314021121" TargetMode="External" Id="rId68"/><Relationship Type="http://schemas.openxmlformats.org/officeDocument/2006/relationships/hyperlink" Target="https://doi.org/10.1016/j.caeai.2024.100348" TargetMode="External" Id="rId69"/><Relationship Type="http://schemas.openxmlformats.org/officeDocument/2006/relationships/hyperlink" Target="https://doi.org/10.1145/3631116" TargetMode="External" Id="rId70"/><Relationship Type="http://schemas.openxmlformats.org/officeDocument/2006/relationships/hyperlink" Target="https://doi.org/10.1093/pnasnexus/pgae191" TargetMode="External" Id="rId71"/><Relationship Type="http://schemas.openxmlformats.org/officeDocument/2006/relationships/hyperlink" Target="https://doi.org/10.1016/j.polgeo.2024.103134" TargetMode="External" Id="rId72"/><Relationship Type="http://schemas.openxmlformats.org/officeDocument/2006/relationships/hyperlink" Target="https://doi.org/10.1016/j.techsoc.2024.102521" TargetMode="External" Id="rId73"/><Relationship Type="http://schemas.openxmlformats.org/officeDocument/2006/relationships/hyperlink" Target="https://doi.org/10.1145/3592097" TargetMode="External" Id="rId74"/><Relationship Type="http://schemas.openxmlformats.org/officeDocument/2006/relationships/hyperlink" Target="https://doi.org/10.1093/polsoc/puaf001" TargetMode="External" Id="rId75"/><Relationship Type="http://schemas.openxmlformats.org/officeDocument/2006/relationships/hyperlink" Target="https://doi.org/10.1007/s11747-024-01064-3" TargetMode="External" Id="rId76"/><Relationship Type="http://schemas.openxmlformats.org/officeDocument/2006/relationships/hyperlink" Target="https://doi.org/10.70725/815246mfssgp" TargetMode="External" Id="rId77"/><Relationship Type="http://schemas.openxmlformats.org/officeDocument/2006/relationships/hyperlink" Target="https://doi.org/10.1109/access.2022.3151186" TargetMode="External" Id="rId78"/><Relationship Type="http://schemas.openxmlformats.org/officeDocument/2006/relationships/hyperlink" Target="https://doi.org/10.1631/fitee.2300310" TargetMode="External" Id="rId79"/><Relationship Type="http://schemas.openxmlformats.org/officeDocument/2006/relationships/hyperlink" Target="https://doi.org/10.1016/j.ebiom.2023.104512" TargetMode="External" Id="rId80"/><Relationship Type="http://schemas.openxmlformats.org/officeDocument/2006/relationships/hyperlink" Target="https://doi.org/10.1145/3326362" TargetMode="External" Id="rId81"/><Relationship Type="http://schemas.openxmlformats.org/officeDocument/2006/relationships/hyperlink" Target="https://doi.org/10.1016/j.knosys.2024.111387" TargetMode="External" Id="rId82"/><Relationship Type="http://schemas.openxmlformats.org/officeDocument/2006/relationships/hyperlink" Target="https://doi.org/10.1145/3592458" TargetMode="External" Id="rId83"/><Relationship Type="http://schemas.openxmlformats.org/officeDocument/2006/relationships/hyperlink" Target="https://doi.org/10.3390/buildings14010220" TargetMode="External" Id="rId84"/><Relationship Type="http://schemas.openxmlformats.org/officeDocument/2006/relationships/hyperlink" Target="https://doi.org/10.3390/su16031166" TargetMode="External" Id="rId85"/><Relationship Type="http://schemas.openxmlformats.org/officeDocument/2006/relationships/hyperlink" Target="https://doi.org/10.1016/j.labinv.2023.100255" TargetMode="External" Id="rId86"/><Relationship Type="http://schemas.openxmlformats.org/officeDocument/2006/relationships/hyperlink" Target="https://doi.org/10.1007/s00521-022-07953-4" TargetMode="External" Id="rId87"/><Relationship Type="http://schemas.openxmlformats.org/officeDocument/2006/relationships/hyperlink" Target="https://doi.org/10.1111/ejed.12770" TargetMode="External" Id="rId88"/><Relationship Type="http://schemas.openxmlformats.org/officeDocument/2006/relationships/hyperlink" Target="https://doi.org/10.1002/wps.21299" TargetMode="External" Id="rId89"/><Relationship Type="http://schemas.openxmlformats.org/officeDocument/2006/relationships/hyperlink" Target="https://doi.org/10.3389/frai.2019.00018" TargetMode="External" Id="rId90"/><Relationship Type="http://schemas.openxmlformats.org/officeDocument/2006/relationships/hyperlink" Target="https://doi.org/10.1007/s10462-024-10810-6" TargetMode="External" Id="rId91"/><Relationship Type="http://schemas.openxmlformats.org/officeDocument/2006/relationships/hyperlink" Target="https://doi.org/10.18559/ebr.2023.2.743" TargetMode="External" Id="rId92"/><Relationship Type="http://schemas.openxmlformats.org/officeDocument/2006/relationships/hyperlink" Target="https://doi.org/10.9781/ijimai.2024.02.011" TargetMode="External" Id="rId93"/><Relationship Type="http://schemas.openxmlformats.org/officeDocument/2006/relationships/hyperlink" Target="https://doi.org/10.1002/qute.202300401" TargetMode="External" Id="rId94"/><Relationship Type="http://schemas.openxmlformats.org/officeDocument/2006/relationships/hyperlink" Target="https://doi.org/10.1007/s11633-025-1562-4" TargetMode="External" Id="rId95"/><Relationship Type="http://schemas.openxmlformats.org/officeDocument/2006/relationships/hyperlink" Target="https://doi.org/10.9781/ijimai.2023.07.006" TargetMode="External" Id="rId96"/><Relationship Type="http://schemas.openxmlformats.org/officeDocument/2006/relationships/hyperlink" Target="https://doi.org/10.3844/jcssp.2024.801.818" TargetMode="External" Id="rId97"/><Relationship Type="http://schemas.openxmlformats.org/officeDocument/2006/relationships/hyperlink" Target="https://doi.org/10.3389/fphar.2024.1331062" TargetMode="External" Id="rId98"/><Relationship Type="http://schemas.openxmlformats.org/officeDocument/2006/relationships/hyperlink" Target="https://doi.org/10.1007/s11747-024-01044-7" TargetMode="External" Id="rId99"/><Relationship Type="http://schemas.openxmlformats.org/officeDocument/2006/relationships/hyperlink" Target="https://doi.org/10.15678/eber.2023.110302" TargetMode="External" Id="rId100"/><Relationship Type="http://schemas.openxmlformats.org/officeDocument/2006/relationships/hyperlink" Target="https://doi.org/10.1093/eurheartj/ehae619" TargetMode="External" Id="rId101"/><Relationship Type="http://schemas.openxmlformats.org/officeDocument/2006/relationships/hyperlink" Target="https://doi.org/10.1007/s41959-023-00099-x" TargetMode="External" Id="rId102"/><Relationship Type="http://schemas.openxmlformats.org/officeDocument/2006/relationships/hyperlink" Target="https://doi.org/10.1111/emip.12602" TargetMode="External" Id="rId103"/><Relationship Type="http://schemas.openxmlformats.org/officeDocument/2006/relationships/hyperlink" Target="https://doi.org/10.37074/jalt.2023.6.1.9" TargetMode="External" Id="rId104"/><Relationship Type="http://schemas.openxmlformats.org/officeDocument/2006/relationships/hyperlink" Target="https://doi.org/10.1017/err.2023.59" TargetMode="External" Id="rId105"/><Relationship Type="http://schemas.openxmlformats.org/officeDocument/2006/relationships/hyperlink" Target="https://doi.org/10.1016/j.apenergy.2024.125059" TargetMode="External" Id="rId106"/><Relationship Type="http://schemas.openxmlformats.org/officeDocument/2006/relationships/hyperlink" Target="https://doi.org/10.3390/su16177435" TargetMode="External" Id="rId107"/><Relationship Type="http://schemas.openxmlformats.org/officeDocument/2006/relationships/hyperlink" Target="https://doi.org/10.53761/q3azde36" TargetMode="External" Id="rId108"/><Relationship Type="http://schemas.openxmlformats.org/officeDocument/2006/relationships/hyperlink" Target="https://doi.org/10.1007/s10462-025-11110-3" TargetMode="External" Id="rId109"/><Relationship Type="http://schemas.openxmlformats.org/officeDocument/2006/relationships/hyperlink" Target="https://doi.org/10.1016/j.plrev.2024.10.013" TargetMode="External" Id="rId110"/><Relationship Type="http://schemas.openxmlformats.org/officeDocument/2006/relationships/hyperlink" Target="https://doi.org/10.1007/s10462-024-10916-x" TargetMode="External" Id="rId111"/><Relationship Type="http://schemas.openxmlformats.org/officeDocument/2006/relationships/hyperlink" Target="https://doi.org/10.1016/j.cell.2025.05.018" TargetMode="External" Id="rId112"/><Relationship Type="http://schemas.openxmlformats.org/officeDocument/2006/relationships/hyperlink" Target="https://doi.org/10.1109/access.2024.3370848" TargetMode="External" Id="rId113"/><Relationship Type="http://schemas.openxmlformats.org/officeDocument/2006/relationships/hyperlink" Target="https://doi.org/10.1007/s13278-020-00719-7" TargetMode="External" Id="rId114"/><Relationship Type="http://schemas.openxmlformats.org/officeDocument/2006/relationships/hyperlink" Target="https://doi.org/10.3389/fpubh.2023.1166120" TargetMode="External" Id="rId115"/><Relationship Type="http://schemas.openxmlformats.org/officeDocument/2006/relationships/hyperlink" Target="https://doi.org/10.1109/jproc.2019.2918951" TargetMode="External" Id="rId116"/><Relationship Type="http://schemas.openxmlformats.org/officeDocument/2006/relationships/hyperlink" Target="https://doi.org/10.1038/s41467-024-54712-1" TargetMode="External" Id="rId117"/><Relationship Type="http://schemas.openxmlformats.org/officeDocument/2006/relationships/hyperlink" Target="https://doi.org/10.18267/j.aip.235" TargetMode="External" Id="rId118"/><Relationship Type="http://schemas.openxmlformats.org/officeDocument/2006/relationships/hyperlink" Target="https://doi.org/10.1109/tccn.2024.3435524" TargetMode="External" Id="rId119"/><Relationship Type="http://schemas.openxmlformats.org/officeDocument/2006/relationships/hyperlink" Target="https://doi.org/10.5465/annals.2017.0099" TargetMode="External" Id="rId120"/><Relationship Type="http://schemas.openxmlformats.org/officeDocument/2006/relationships/hyperlink" Target="https://doi.org/10.1038/s41467-024-54281-3" TargetMode="External" Id="rId121"/><Relationship Type="http://schemas.openxmlformats.org/officeDocument/2006/relationships/hyperlink" Target="https://doi.org/10.1016/j.technovation.2024.103064" TargetMode="External" Id="rId122"/><Relationship Type="http://schemas.openxmlformats.org/officeDocument/2006/relationships/hyperlink" Target="https://doi.org/10.1007/s12525-021-00475-2" TargetMode="External" Id="rId123"/><Relationship Type="http://schemas.openxmlformats.org/officeDocument/2006/relationships/hyperlink" Target="https://doi.org/10.1016/j.neuroimage.2020.117366" TargetMode="External" Id="rId124"/><Relationship Type="http://schemas.openxmlformats.org/officeDocument/2006/relationships/hyperlink" Target="https://doi.org/10.1109/ojcoms.2024.3362271" TargetMode="External" Id="rId125"/><Relationship Type="http://schemas.openxmlformats.org/officeDocument/2006/relationships/hyperlink" Target="https://doi.org/10.1103/physreve.101.023305" TargetMode="External" Id="rId126"/><Relationship Type="http://schemas.openxmlformats.org/officeDocument/2006/relationships/hyperlink" Target="https://doi.org/10.1007/s44212-024-00060-w" TargetMode="External" Id="rId127"/><Relationship Type="http://schemas.openxmlformats.org/officeDocument/2006/relationships/hyperlink" Target="https://doi.org/10.3389/fnins.2023.1203104" TargetMode="External" Id="rId128"/><Relationship Type="http://schemas.openxmlformats.org/officeDocument/2006/relationships/hyperlink" Target="https://doi.org/10.1080/07421222.2025.2487315" TargetMode="External" Id="rId129"/><Relationship Type="http://schemas.openxmlformats.org/officeDocument/2006/relationships/hyperlink" Target="https://doi.org/10.58496/bjai/2023/003" TargetMode="External" Id="rId130"/><Relationship Type="http://schemas.openxmlformats.org/officeDocument/2006/relationships/hyperlink" Target="https://doi.org/10.1109/tpami.2024.3522305" TargetMode="External" Id="rId131"/><Relationship Type="http://schemas.openxmlformats.org/officeDocument/2006/relationships/hyperlink" Target="https://doi.org/10.1109/tccn.2026.3689849" TargetMode="External" Id="rId132"/><Relationship Type="http://schemas.openxmlformats.org/officeDocument/2006/relationships/hyperlink" Target="https://doi.org/10.1109/tip.2026.3666733" TargetMode="External" Id="rId133"/><Relationship Type="http://schemas.openxmlformats.org/officeDocument/2006/relationships/hyperlink" Target="https://doi.org/10.1186/s40649-019-0069-y" TargetMode="External" Id="rId134"/><Relationship Type="http://schemas.openxmlformats.org/officeDocument/2006/relationships/hyperlink" Target="https://doi.org/10.1038/s43588-023-00532-0" TargetMode="External" Id="rId135"/><Relationship Type="http://schemas.openxmlformats.org/officeDocument/2006/relationships/hyperlink" Target="https://doi.org/10.1007/s00163-024-00441-x" TargetMode="External" Id="rId136"/><Relationship Type="http://schemas.openxmlformats.org/officeDocument/2006/relationships/hyperlink" Target="https://doi.org/10.1007/s11042-024-18767-y" TargetMode="External" Id="rId137"/><Relationship Type="http://schemas.openxmlformats.org/officeDocument/2006/relationships/hyperlink" Target="https://doi.org/10.3390/sym12101705" TargetMode="External" Id="rId138"/><Relationship Type="http://schemas.openxmlformats.org/officeDocument/2006/relationships/hyperlink" Target="https://doi.org/10.1109/tpami.2021.3116668" TargetMode="External" Id="rId139"/><Relationship Type="http://schemas.openxmlformats.org/officeDocument/2006/relationships/hyperlink" Target="https://doi.org/10.3389/frai.2022.807406" TargetMode="External" Id="rId140"/><Relationship Type="http://schemas.openxmlformats.org/officeDocument/2006/relationships/hyperlink" Target="https://doi.org/10.1007/s10916-024-02136-1" TargetMode="External" Id="rId141"/><Relationship Type="http://schemas.openxmlformats.org/officeDocument/2006/relationships/hyperlink" Target="https://doi.org/10.1109/access.2024.3365043" TargetMode="External" Id="rId142"/><Relationship Type="http://schemas.openxmlformats.org/officeDocument/2006/relationships/hyperlink" Target="https://doi.org/10.64152/10125/73570" TargetMode="External" Id="rId143"/><Relationship Type="http://schemas.openxmlformats.org/officeDocument/2006/relationships/hyperlink" Target="https://doi.org/10.1186/s40537-025-01247-x" TargetMode="External" Id="rId144"/><Relationship Type="http://schemas.openxmlformats.org/officeDocument/2006/relationships/hyperlink" Target="https://doi.org/10.1038/s41368-023-00239-y" TargetMode="External" Id="rId145"/><Relationship Type="http://schemas.openxmlformats.org/officeDocument/2006/relationships/hyperlink" Target="https://doi.org/10.3390/informatics11030057" TargetMode="External" Id="rId146"/><Relationship Type="http://schemas.openxmlformats.org/officeDocument/2006/relationships/hyperlink" Target="https://doi.org/10.1038/s41746-023-00879-8" TargetMode="External" Id="rId147"/><Relationship Type="http://schemas.openxmlformats.org/officeDocument/2006/relationships/hyperlink" Target="https://doi.org/10.54963/jic.v4i1.220" TargetMode="External" Id="rId148"/><Relationship Type="http://schemas.openxmlformats.org/officeDocument/2006/relationships/hyperlink" Target="https://doi.org/10.1017/aap.2023.20" TargetMode="External" Id="rId149"/><Relationship Type="http://schemas.openxmlformats.org/officeDocument/2006/relationships/hyperlink" Target="https://doi.org/10.3390/computers13070168" TargetMode="External" Id="rId150"/><Relationship Type="http://schemas.openxmlformats.org/officeDocument/2006/relationships/hyperlink" Target="https://doi.org/10.1109/trpms.2023.3309474" TargetMode="External" Id="rId151"/><Relationship Type="http://schemas.openxmlformats.org/officeDocument/2006/relationships/hyperlink" Target="https://doi.org/10.1186/s43067-024-00145-1" TargetMode="External" Id="rId152"/><Relationship Type="http://schemas.openxmlformats.org/officeDocument/2006/relationships/hyperlink" Target="https://doi.org/10.1109/tpami.2024.3416372" TargetMode="External" Id="rId153"/><Relationship Type="http://schemas.openxmlformats.org/officeDocument/2006/relationships/hyperlink" Target="https://doi.org/10.1016/j.ijcce.2022.03.002" TargetMode="External" Id="rId154"/><Relationship Type="http://schemas.openxmlformats.org/officeDocument/2006/relationships/hyperlink" Target="https://doi.org/10.3390/su13020970" TargetMode="External" Id="rId155"/><Relationship Type="http://schemas.openxmlformats.org/officeDocument/2006/relationships/hyperlink" Target="https://doi.org/10.1109/ojcoms.2023.3320646" TargetMode="External" Id="rId156"/><Relationship Type="http://schemas.openxmlformats.org/officeDocument/2006/relationships/hyperlink" Target="https://doi.org/10.2196/59505" TargetMode="External" Id="rId157"/><Relationship Type="http://schemas.openxmlformats.org/officeDocument/2006/relationships/hyperlink" Target="https://doi.org/10.1080/13600869.2024.2324540" TargetMode="External" Id="rId158"/><Relationship Type="http://schemas.openxmlformats.org/officeDocument/2006/relationships/hyperlink" Target="https://doi.org/10.1186/s40561-023-00284-4" TargetMode="External" Id="rId159"/><Relationship Type="http://schemas.openxmlformats.org/officeDocument/2006/relationships/hyperlink" Target="https://doi.org/10.1016/j.ese.2025.100526" TargetMode="External" Id="rId160"/><Relationship Type="http://schemas.openxmlformats.org/officeDocument/2006/relationships/hyperlink" Target="https://doi.org/10.61969/jai.1385915" TargetMode="External" Id="rId161"/><Relationship Type="http://schemas.openxmlformats.org/officeDocument/2006/relationships/hyperlink" Target="https://doi.org/10.1145/3689641" TargetMode="External" Id="rId162"/><Relationship Type="http://schemas.openxmlformats.org/officeDocument/2006/relationships/hyperlink" Target="https://doi.org/10.1145/3652027" TargetMode="External" Id="rId163"/><Relationship Type="http://schemas.openxmlformats.org/officeDocument/2006/relationships/hyperlink" Target="https://doi.org/10.3390/sci5040046" TargetMode="External" Id="rId164"/><Relationship Type="http://schemas.openxmlformats.org/officeDocument/2006/relationships/hyperlink" Target="https://doi.org/10.3390/math12070977" TargetMode="External" Id="rId165"/><Relationship Type="http://schemas.openxmlformats.org/officeDocument/2006/relationships/hyperlink" Target="https://doi.org/10.1016/j.techsoc.2024.102662" TargetMode="External" Id="rId166"/><Relationship Type="http://schemas.openxmlformats.org/officeDocument/2006/relationships/hyperlink" Target="https://doi.org/10.1007/s10796-025-10581-7" TargetMode="External" Id="rId167"/><Relationship Type="http://schemas.openxmlformats.org/officeDocument/2006/relationships/hyperlink" Target="https://doi.org/10.3389/fpls.2023.1280496" TargetMode="External" Id="rId168"/><Relationship Type="http://schemas.openxmlformats.org/officeDocument/2006/relationships/hyperlink" Target="https://doi.org/10.3758/s13423-020-01792-x" TargetMode="External" Id="rId169"/><Relationship Type="http://schemas.openxmlformats.org/officeDocument/2006/relationships/hyperlink" Target="https://doi.org/10.1155/int/9987535" TargetMode="External" Id="rId170"/><Relationship Type="http://schemas.openxmlformats.org/officeDocument/2006/relationships/hyperlink" Target="https://doi.org/10.1016/j.clsr.2024.106066" TargetMode="External" Id="rId171"/><Relationship Type="http://schemas.openxmlformats.org/officeDocument/2006/relationships/hyperlink" Target="https://doi.org/10.1007/s43503-023-00017-z" TargetMode="External" Id="rId172"/><Relationship Type="http://schemas.openxmlformats.org/officeDocument/2006/relationships/hyperlink" Target="https://doi.org/10.1007/s10462-025-11116-x" TargetMode="External" Id="rId173"/><Relationship Type="http://schemas.openxmlformats.org/officeDocument/2006/relationships/hyperlink" Target="https://doi.org/10.1007/s11633-022-1410-8" TargetMode="External" Id="rId174"/><Relationship Type="http://schemas.openxmlformats.org/officeDocument/2006/relationships/hyperlink" Target="https://doi.org/10.1111/mice.13171" TargetMode="External" Id="rId175"/><Relationship Type="http://schemas.openxmlformats.org/officeDocument/2006/relationships/hyperlink" Target="https://doi.org/10.1109/mnet.2024.3494862" TargetMode="External" Id="rId176"/><Relationship Type="http://schemas.openxmlformats.org/officeDocument/2006/relationships/hyperlink" Target="https://doi.org/10.1038/s41467-021-25329-5" TargetMode="External" Id="rId177"/><Relationship Type="http://schemas.openxmlformats.org/officeDocument/2006/relationships/hyperlink" Target="https://doi.org/10.1111/ijal.12574" TargetMode="External" Id="rId178"/><Relationship Type="http://schemas.openxmlformats.org/officeDocument/2006/relationships/hyperlink" Target="https://doi.org/10.1016/j.crme.2019.11.009" TargetMode="External" Id="rId179"/><Relationship Type="http://schemas.openxmlformats.org/officeDocument/2006/relationships/hyperlink" Target="https://doi.org/10.1007/s13347-025-00863-y" TargetMode="External" Id="rId180"/><Relationship Type="http://schemas.openxmlformats.org/officeDocument/2006/relationships/hyperlink" Target="https://doi.org/10.1117/1.jmi.10.6.061403" TargetMode="External" Id="rId181"/><Relationship Type="http://schemas.openxmlformats.org/officeDocument/2006/relationships/hyperlink" Target="https://doi.org/10.1155/2024/3085910" TargetMode="External" Id="rId182"/><Relationship Type="http://schemas.openxmlformats.org/officeDocument/2006/relationships/hyperlink" Target="https://doi.org/10.1109/access.2021.3140175" TargetMode="External" Id="rId183"/><Relationship Type="http://schemas.openxmlformats.org/officeDocument/2006/relationships/hyperlink" Target="https://doi.org/10.1016/j.caeai.2025.100436" TargetMode="External" Id="rId184"/><Relationship Type="http://schemas.openxmlformats.org/officeDocument/2006/relationships/hyperlink" Target="https://doi.org/10.54364/aaiml.2023.1191" TargetMode="External" Id="rId185"/><Relationship Type="http://schemas.openxmlformats.org/officeDocument/2006/relationships/hyperlink" Target="https://doi.org/10.24059/olj.v28i3.4543" TargetMode="External" Id="rId186"/><Relationship Type="http://schemas.openxmlformats.org/officeDocument/2006/relationships/hyperlink" Target="https://doi.org/10.1007/s13534-025-00497-1" TargetMode="External" Id="rId187"/><Relationship Type="http://schemas.openxmlformats.org/officeDocument/2006/relationships/hyperlink" Target="https://doi.org/10.3390/biomedinformatics5030037" TargetMode="External" Id="rId188"/><Relationship Type="http://schemas.openxmlformats.org/officeDocument/2006/relationships/hyperlink" Target="https://doi.org/10.1093/jcde/qwae017" TargetMode="External" Id="rId189"/><Relationship Type="http://schemas.openxmlformats.org/officeDocument/2006/relationships/hyperlink" Target="https://doi.org/10.1287/isre.2023.1209" TargetMode="External" Id="rId190"/><Relationship Type="http://schemas.openxmlformats.org/officeDocument/2006/relationships/hyperlink" Target="https://doi.org/10.4230/oasics.icpec.2023.9" TargetMode="External" Id="rId191"/><Relationship Type="http://schemas.openxmlformats.org/officeDocument/2006/relationships/hyperlink" Target="https://doi.org/10.1145/3446374" TargetMode="External" Id="rId192"/><Relationship Type="http://schemas.openxmlformats.org/officeDocument/2006/relationships/hyperlink" Target="https://doi.org/10.1038/s41746-025-01649-4" TargetMode="External" Id="rId193"/><Relationship Type="http://schemas.openxmlformats.org/officeDocument/2006/relationships/hyperlink" Target="https://doi.org/10.1111/nyas.14321" TargetMode="External" Id="rId194"/><Relationship Type="http://schemas.openxmlformats.org/officeDocument/2006/relationships/hyperlink" Target="https://doi.org/10.1109/access.2023.3342055" TargetMode="External" Id="rId195"/><Relationship Type="http://schemas.openxmlformats.org/officeDocument/2006/relationships/hyperlink" Target="https://doi.org/10.1145/3686803" TargetMode="External" Id="rId196"/><Relationship Type="http://schemas.openxmlformats.org/officeDocument/2006/relationships/hyperlink" Target="https://doi.org/10.37016/mr-2020-127" TargetMode="External" Id="rId197"/><Relationship Type="http://schemas.openxmlformats.org/officeDocument/2006/relationships/hyperlink" Target="https://doi.org/10.1080/21670811.2024.2331769" TargetMode="External" Id="rId198"/><Relationship Type="http://schemas.openxmlformats.org/officeDocument/2006/relationships/hyperlink" Target="https://doi.org/10.4236/jilsa.2023.151002" TargetMode="External" Id="rId199"/><Relationship Type="http://schemas.openxmlformats.org/officeDocument/2006/relationships/hyperlink" Target="https://doi.org/10.3390/info15110671" TargetMode="External" Id="rId200"/><Relationship Type="http://schemas.openxmlformats.org/officeDocument/2006/relationships/hyperlink" Target="https://doi.org/10.3389/fpsyt.2024.1346059" TargetMode="External" Id="rId201"/><Relationship Type="http://schemas.openxmlformats.org/officeDocument/2006/relationships/hyperlink" Target="https://doi.org/10.1088/1742-5468/ad64bd" TargetMode="External" Id="rId202"/><Relationship Type="http://schemas.openxmlformats.org/officeDocument/2006/relationships/hyperlink" Target="https://doi.org/10.1017/pds.2023.335" TargetMode="External" Id="rId203"/><Relationship Type="http://schemas.openxmlformats.org/officeDocument/2006/relationships/hyperlink" Target="https://doi.org/10.1016/j.cortex.2021.06.012" TargetMode="External" Id="rId204"/><Relationship Type="http://schemas.openxmlformats.org/officeDocument/2006/relationships/hyperlink" Target="https://doi.org/10.1177/02783649241281508" TargetMode="External" Id="rId205"/><Relationship Type="http://schemas.openxmlformats.org/officeDocument/2006/relationships/hyperlink" Target="https://doi.org/10.1057/s41267-023-00618-x" TargetMode="External" Id="rId206"/><Relationship Type="http://schemas.openxmlformats.org/officeDocument/2006/relationships/hyperlink" Target="https://doi.org/10.3390/jsan14010017" TargetMode="External" Id="rId207"/><Relationship Type="http://schemas.openxmlformats.org/officeDocument/2006/relationships/hyperlink" Target="https://doi.org/10.1007/s10462-022-10176-7" TargetMode="External" Id="rId208"/><Relationship Type="http://schemas.openxmlformats.org/officeDocument/2006/relationships/hyperlink" Target="https://doi.org/10.1109/jbhi.2023.3316750" TargetMode="External" Id="rId209"/><Relationship Type="http://schemas.openxmlformats.org/officeDocument/2006/relationships/hyperlink" Target="https://doi.org/10.1111/exsy.13654" TargetMode="External" Id="rId210"/><Relationship Type="http://schemas.openxmlformats.org/officeDocument/2006/relationships/hyperlink" Target="https://doi.org/10.1038/s41598-024-52370-3" TargetMode="External" Id="rId211"/><Relationship Type="http://schemas.openxmlformats.org/officeDocument/2006/relationships/hyperlink" Target="https://doi.org/10.1109/mgrs.2024.3483459" TargetMode="External" Id="rId212"/><Relationship Type="http://schemas.openxmlformats.org/officeDocument/2006/relationships/hyperlink" Target="https://doi.org/10.1016/j.ijhm.2025.104105" TargetMode="External" Id="rId213"/><Relationship Type="http://schemas.openxmlformats.org/officeDocument/2006/relationships/hyperlink" Target="https://doi.org/10.1093/ijl/ecad021" TargetMode="External" Id="rId214"/><Relationship Type="http://schemas.openxmlformats.org/officeDocument/2006/relationships/hyperlink" Target="https://doi.org/10.1038/s41598-024-79602-w" TargetMode="External" Id="rId215"/><Relationship Type="http://schemas.openxmlformats.org/officeDocument/2006/relationships/hyperlink" Target="https://doi.org/10.1016/j.earscirev.2021.103858" TargetMode="External" Id="rId216"/><Relationship Type="http://schemas.openxmlformats.org/officeDocument/2006/relationships/hyperlink" Target="https://doi.org/10.3389/fmed.2024.1525604" TargetMode="External" Id="rId217"/><Relationship Type="http://schemas.openxmlformats.org/officeDocument/2006/relationships/hyperlink" Target="https://doi.org/10.1109/access.2023.3294090" TargetMode="External" Id="rId218"/><Relationship Type="http://schemas.openxmlformats.org/officeDocument/2006/relationships/hyperlink" Target="https://doi.org/10.1016/j.isci.2023.106536" TargetMode="External" Id="rId219"/><Relationship Type="http://schemas.openxmlformats.org/officeDocument/2006/relationships/hyperlink" Target="https://doi.org/10.3390/electronics12081789" TargetMode="External" Id="rId220"/><Relationship Type="http://schemas.openxmlformats.org/officeDocument/2006/relationships/hyperlink" Target="https://doi.org/10.1109/mcom.001.2300575" TargetMode="External" Id="rId221"/><Relationship Type="http://schemas.openxmlformats.org/officeDocument/2006/relationships/hyperlink" Target="https://doi.org/10.1016/j.clsr.2025.106107" TargetMode="External" Id="rId222"/><Relationship Type="http://schemas.openxmlformats.org/officeDocument/2006/relationships/hyperlink" Target="https://doi.org/10.1145/3676870" TargetMode="External" Id="rId223"/><Relationship Type="http://schemas.openxmlformats.org/officeDocument/2006/relationships/hyperlink" Target="https://doi.org/10.5858/arpa.2024-0215-ra" TargetMode="External" Id="rId224"/><Relationship Type="http://schemas.openxmlformats.org/officeDocument/2006/relationships/hyperlink" Target="https://doi.org/10.1109/tem.2025.3534088" TargetMode="External" Id="rId225"/><Relationship Type="http://schemas.openxmlformats.org/officeDocument/2006/relationships/hyperlink" Target="https://doi.org/10.1039/d4sc03921a" TargetMode="External" Id="rId226"/><Relationship Type="http://schemas.openxmlformats.org/officeDocument/2006/relationships/hyperlink" Target="https://doi.org/10.3348/kjr.2024.0392" TargetMode="External" Id="rId227"/><Relationship Type="http://schemas.openxmlformats.org/officeDocument/2006/relationships/hyperlink" Target="https://doi.org/10.1038/s41591-022-01981-2" TargetMode="External" Id="rId228"/><Relationship Type="http://schemas.openxmlformats.org/officeDocument/2006/relationships/hyperlink" Target="https://doi.org/10.3389/fbuil.2022.1027379" TargetMode="External" Id="rId229"/><Relationship Type="http://schemas.openxmlformats.org/officeDocument/2006/relationships/hyperlink" Target="https://doi.org/10.1016/j.compag.2024.109849" TargetMode="External" Id="rId230"/><Relationship Type="http://schemas.openxmlformats.org/officeDocument/2006/relationships/hyperlink" Target="https://doi.org/10.3390/educsci14101062" TargetMode="External" Id="rId231"/><Relationship Type="http://schemas.openxmlformats.org/officeDocument/2006/relationships/hyperlink" Target="https://doi.org/10.9781/ijimai.2024.02.006" TargetMode="External" Id="rId232"/><Relationship Type="http://schemas.openxmlformats.org/officeDocument/2006/relationships/hyperlink" Target="https://doi.org/10.1007/s11528-024-00967-w" TargetMode="External" Id="rId233"/><Relationship Type="http://schemas.openxmlformats.org/officeDocument/2006/relationships/hyperlink" Target="https://doi.org/10.30935/cedtech/16039" TargetMode="External" Id="rId234"/><Relationship Type="http://schemas.openxmlformats.org/officeDocument/2006/relationships/hyperlink" Target="https://doi.org/10.1136/bjo-2024-325458" TargetMode="External" Id="rId235"/><Relationship Type="http://schemas.openxmlformats.org/officeDocument/2006/relationships/hyperlink" Target="https://doi.org/10.1016/j.heliyon.2024.e24727" TargetMode="External" Id="rId236"/><Relationship Type="http://schemas.openxmlformats.org/officeDocument/2006/relationships/hyperlink" Target="https://doi.org/10.3390/s23031141" TargetMode="External" Id="rId237"/><Relationship Type="http://schemas.openxmlformats.org/officeDocument/2006/relationships/hyperlink" Target="https://doi.org/10.1038/s44184-024-00067-w" TargetMode="External" Id="rId238"/><Relationship Type="http://schemas.openxmlformats.org/officeDocument/2006/relationships/hyperlink" Target="https://doi.org/10.3390/app14020632" TargetMode="External" Id="rId239"/><Relationship Type="http://schemas.openxmlformats.org/officeDocument/2006/relationships/hyperlink" Target="https://doi.org/10.3390/info16020095" TargetMode="External" Id="rId240"/><Relationship Type="http://schemas.openxmlformats.org/officeDocument/2006/relationships/hyperlink" Target="https://doi.org/10.1097/ms9.0000000000002438" TargetMode="External" Id="rId241"/><Relationship Type="http://schemas.openxmlformats.org/officeDocument/2006/relationships/hyperlink" Target="https://doi.org/10.1109/tpami.2025.3553454" TargetMode="External" Id="rId242"/><Relationship Type="http://schemas.openxmlformats.org/officeDocument/2006/relationships/hyperlink" Target="https://doi.org/10.1038/s42256-024-00881-z" TargetMode="External" Id="rId243"/><Relationship Type="http://schemas.openxmlformats.org/officeDocument/2006/relationships/hyperlink" Target="https://doi.org/10.3390/informatics11020037" TargetMode="External" Id="rId244"/><Relationship Type="http://schemas.openxmlformats.org/officeDocument/2006/relationships/hyperlink" Target="https://doi.org/10.1145/3783986" TargetMode="External" Id="rId245"/><Relationship Type="http://schemas.openxmlformats.org/officeDocument/2006/relationships/hyperlink" Target="https://doi.org/10.3390/app15147663" TargetMode="External" Id="rId246"/><Relationship Type="http://schemas.openxmlformats.org/officeDocument/2006/relationships/hyperlink" Target="https://doi.org/10.1145/3729222" TargetMode="External" Id="rId247"/><Relationship Type="http://schemas.openxmlformats.org/officeDocument/2006/relationships/hyperlink" Target="https://doi.org/10.1016/j.csbj.2024.09.030" TargetMode="External" Id="rId248"/><Relationship Type="http://schemas.openxmlformats.org/officeDocument/2006/relationships/hyperlink" Target="https://doi.org/10.1038/s41433-024-03098-x" TargetMode="External" Id="rId249"/><Relationship Type="http://schemas.openxmlformats.org/officeDocument/2006/relationships/hyperlink" Target="https://doi.org/10.1515/omgc-2023-0023" TargetMode="External" Id="rId250"/><Relationship Type="http://schemas.openxmlformats.org/officeDocument/2006/relationships/hyperlink" Target="https://doi.org/10.1177/15563316251335334" TargetMode="External" Id="rId251"/><Relationship Type="http://schemas.openxmlformats.org/officeDocument/2006/relationships/hyperlink" Target="https://doi.org/10.1109/access.2025.3609980" TargetMode="External" Id="rId252"/><Relationship Type="http://schemas.openxmlformats.org/officeDocument/2006/relationships/hyperlink" Target="https://doi.org/10.1145/3653455" TargetMode="External" Id="rId253"/><Relationship Type="http://schemas.openxmlformats.org/officeDocument/2006/relationships/hyperlink" Target="https://doi.org/10.1007/s11548-024-03266-0" TargetMode="External" Id="rId254"/><Relationship Type="http://schemas.openxmlformats.org/officeDocument/2006/relationships/hyperlink" Target="https://doi.org/10.47363/jaicc/2022(1)e224" TargetMode="External" Id="rId255"/><Relationship Type="http://schemas.openxmlformats.org/officeDocument/2006/relationships/hyperlink" Target="https://doi.org/10.1177/02762374241288696" TargetMode="External" Id="rId256"/><Relationship Type="http://schemas.openxmlformats.org/officeDocument/2006/relationships/hyperlink" Target="https://doi.org/10.25172/smustlr.26.2.4" TargetMode="External" Id="rId257"/><Relationship Type="http://schemas.openxmlformats.org/officeDocument/2006/relationships/hyperlink" Target="https://doi.org/10.1038/s41598-024-82803-y" TargetMode="External" Id="rId258"/><Relationship Type="http://schemas.openxmlformats.org/officeDocument/2006/relationships/hyperlink" Target="https://doi.org/10.1080/17543266.2021.1991005" TargetMode="External" Id="rId259"/><Relationship Type="http://schemas.openxmlformats.org/officeDocument/2006/relationships/hyperlink" Target="https://doi.org/10.1038/s41586-024-08564-w" TargetMode="External" Id="rId260"/><Relationship Type="http://schemas.openxmlformats.org/officeDocument/2006/relationships/hyperlink" Target="https://doi.org/10.1007/s44366-025-0067-6" TargetMode="External" Id="rId261"/><Relationship Type="http://schemas.openxmlformats.org/officeDocument/2006/relationships/hyperlink" Target="https://doi.org/10.1145/3677102" TargetMode="External" Id="rId262"/><Relationship Type="http://schemas.openxmlformats.org/officeDocument/2006/relationships/hyperlink" Target="https://doi.org/10.1007/s10639-025-13835-8" TargetMode="External" Id="rId263"/><Relationship Type="http://schemas.openxmlformats.org/officeDocument/2006/relationships/hyperlink" Target="https://doi.org/10.1016/j.jbiomech.2022.111301" TargetMode="External" Id="rId264"/><Relationship Type="http://schemas.openxmlformats.org/officeDocument/2006/relationships/hyperlink" Target="https://doi.org/10.3389/frai.2025.1568360" TargetMode="External" Id="rId265"/><Relationship Type="http://schemas.openxmlformats.org/officeDocument/2006/relationships/hyperlink" Target="https://doi.org/10.1109/tmi.2023.3331982" TargetMode="External" Id="rId266"/><Relationship Type="http://schemas.openxmlformats.org/officeDocument/2006/relationships/hyperlink" Target="https://doi.org/10.5194/gmd-16-6433-2023" TargetMode="External" Id="rId267"/><Relationship Type="http://schemas.openxmlformats.org/officeDocument/2006/relationships/hyperlink" Target="https://doi.org/10.1038/s41598-024-70364-z" TargetMode="External" Id="rId268"/><Relationship Type="http://schemas.openxmlformats.org/officeDocument/2006/relationships/hyperlink" Target="https://doi.org/10.3390/digital4010013" TargetMode="External" Id="rId269"/><Relationship Type="http://schemas.openxmlformats.org/officeDocument/2006/relationships/hyperlink" Target="https://doi.org/10.1177/07439156241286499" TargetMode="External" Id="rId270"/><Relationship Type="http://schemas.openxmlformats.org/officeDocument/2006/relationships/hyperlink" Target="https://doi.org/10.1016/j.autcon.2022.104440" TargetMode="External" Id="rId271"/><Relationship Type="http://schemas.openxmlformats.org/officeDocument/2006/relationships/hyperlink" Target="https://doi.org/10.1080/17516234.2024.2379070" TargetMode="External" Id="rId272"/><Relationship Type="http://schemas.openxmlformats.org/officeDocument/2006/relationships/hyperlink" Target="https://doi.org/10.32604/cmc.2024.052618" TargetMode="External" Id="rId273"/><Relationship Type="http://schemas.openxmlformats.org/officeDocument/2006/relationships/hyperlink" Target="https://doi.org/10.1186/s12909-024-06592-8" TargetMode="External" Id="rId274"/><Relationship Type="http://schemas.openxmlformats.org/officeDocument/2006/relationships/hyperlink" Target="https://doi.org/10.1007/s11229-022-04012-2" TargetMode="External" Id="rId275"/><Relationship Type="http://schemas.openxmlformats.org/officeDocument/2006/relationships/hyperlink" Target="https://doi.org/10.1038/s41467-024-54639-7" TargetMode="External" Id="rId276"/><Relationship Type="http://schemas.openxmlformats.org/officeDocument/2006/relationships/hyperlink" Target="https://doi.org/10.1016/j.compmedimag.2025.102593" TargetMode="External" Id="rId277"/><Relationship Type="http://schemas.openxmlformats.org/officeDocument/2006/relationships/hyperlink" Target="https://doi.org/10.3390/su12083230" TargetMode="External" Id="rId278"/><Relationship Type="http://schemas.openxmlformats.org/officeDocument/2006/relationships/hyperlink" Target="https://doi.org/10.1016/j.aei.2024.102614" TargetMode="External" Id="rId279"/><Relationship Type="http://schemas.openxmlformats.org/officeDocument/2006/relationships/hyperlink" Target="https://doi.org/10.1145/3719290" TargetMode="External" Id="rId280"/><Relationship Type="http://schemas.openxmlformats.org/officeDocument/2006/relationships/hyperlink" Target="https://doi.org/10.1109/ojcs.2023.3300321" TargetMode="External" Id="rId281"/><Relationship Type="http://schemas.openxmlformats.org/officeDocument/2006/relationships/hyperlink" Target="https://doi.org/10.3390/buildings13071793" TargetMode="External" Id="rId282"/><Relationship Type="http://schemas.openxmlformats.org/officeDocument/2006/relationships/hyperlink" Target="https://doi.org/10.2196/59792" TargetMode="External" Id="rId283"/><Relationship Type="http://schemas.openxmlformats.org/officeDocument/2006/relationships/hyperlink" Target="https://doi.org/10.3390/e27030291" TargetMode="External" Id="rId284"/><Relationship Type="http://schemas.openxmlformats.org/officeDocument/2006/relationships/hyperlink" Target="https://doi.org/10.1007/s10278-026-01908-0" TargetMode="External" Id="rId285"/><Relationship Type="http://schemas.openxmlformats.org/officeDocument/2006/relationships/hyperlink" Target="https://doi.org/10.1093/polsoc/puae022" TargetMode="External" Id="rId286"/><Relationship Type="http://schemas.openxmlformats.org/officeDocument/2006/relationships/hyperlink" Target="https://doi.org/10.62754/joe.v4i1.5992" TargetMode="External" Id="rId287"/><Relationship Type="http://schemas.openxmlformats.org/officeDocument/2006/relationships/hyperlink" Target="https://doi.org/10.1057/s41599-024-03842-4" TargetMode="External" Id="rId288"/><Relationship Type="http://schemas.openxmlformats.org/officeDocument/2006/relationships/hyperlink" Target="https://doi.org/10.1002/mef2.43" TargetMode="External" Id="rId289"/><Relationship Type="http://schemas.openxmlformats.org/officeDocument/2006/relationships/hyperlink" Target="https://doi.org/10.1016/j.jclepro.2023.137919" TargetMode="External" Id="rId290"/><Relationship Type="http://schemas.openxmlformats.org/officeDocument/2006/relationships/hyperlink" Target="https://doi.org/10.1038/s41467-024-51998-z" TargetMode="External" Id="rId291"/><Relationship Type="http://schemas.openxmlformats.org/officeDocument/2006/relationships/hyperlink" Target="https://doi.org/10.1145/3750722" TargetMode="External" Id="rId292"/><Relationship Type="http://schemas.openxmlformats.org/officeDocument/2006/relationships/hyperlink" Target="https://doi.org/10.1109/access.2025.3647861" TargetMode="External" Id="rId293"/><Relationship Type="http://schemas.openxmlformats.org/officeDocument/2006/relationships/hyperlink" Target="https://doi.org/10.3390/bioengineering10121435" TargetMode="External" Id="rId294"/><Relationship Type="http://schemas.openxmlformats.org/officeDocument/2006/relationships/hyperlink" Target="https://doi.org/10.1613/jair.1.15278" TargetMode="External" Id="rId295"/><Relationship Type="http://schemas.openxmlformats.org/officeDocument/2006/relationships/hyperlink" Target="https://doi.org/10.1109/access.2019.2912200" TargetMode="External" Id="rId296"/><Relationship Type="http://schemas.openxmlformats.org/officeDocument/2006/relationships/hyperlink" Target="https://doi.org/10.1016/j.cviu.2019.05.002" TargetMode="External" Id="rId297"/><Relationship Type="http://schemas.openxmlformats.org/officeDocument/2006/relationships/hyperlink" Target="https://doi.org/10.1007/s00530-023-01211-w" TargetMode="External" Id="rId298"/><Relationship Type="http://schemas.openxmlformats.org/officeDocument/2006/relationships/hyperlink" Target="https://doi.org/10.1007/s11704-024-40663-9" TargetMode="External" Id="rId299"/><Relationship Type="http://schemas.openxmlformats.org/officeDocument/2006/relationships/hyperlink" Target="https://doi.org/10.1186/s40537-021-00444-8" TargetMode="External" Id="rId300"/><Relationship Type="http://schemas.openxmlformats.org/officeDocument/2006/relationships/hyperlink" Target="https://doi.org/10.1038/s41586-021-03819-2" TargetMode="External" Id="rId301"/><Relationship Type="http://schemas.openxmlformats.org/officeDocument/2006/relationships/hyperlink" Target="https://doi.org/10.1109/tcsvt.2021.3101953" TargetMode="External" Id="rId302"/><Relationship Type="http://schemas.openxmlformats.org/officeDocument/2006/relationships/hyperlink" Target="https://doi.org/10.1109/tmm.2018.2832602" TargetMode="External" Id="rId303"/><Relationship Type="http://schemas.openxmlformats.org/officeDocument/2006/relationships/hyperlink" Target="https://doi.org/10.1109/tcomm.2020.2973976" TargetMode="External" Id="rId304"/><Relationship Type="http://schemas.openxmlformats.org/officeDocument/2006/relationships/hyperlink" Target="https://doi.org/10.1007/s11042-022-13644-y" TargetMode="External" Id="rId305"/><Relationship Type="http://schemas.openxmlformats.org/officeDocument/2006/relationships/hyperlink" Target="https://doi.org/10.1109/tpami.2018.2868668" TargetMode="External" Id="rId306"/><Relationship Type="http://schemas.openxmlformats.org/officeDocument/2006/relationships/hyperlink" Target="https://doi.org/10.1109/access.2019.2924045" TargetMode="External" Id="rId307"/><Relationship Type="http://schemas.openxmlformats.org/officeDocument/2006/relationships/hyperlink" Target="https://doi.org/10.1007/s11263-019-01228-7" TargetMode="External" Id="rId308"/><Relationship Type="http://schemas.openxmlformats.org/officeDocument/2006/relationships/hyperlink" Target="https://doi.org/10.1109/access.2020.2982225" TargetMode="External" Id="rId309"/><Relationship Type="http://schemas.openxmlformats.org/officeDocument/2006/relationships/hyperlink" Target="https://doi.org/10.1109/comst.2023.3239220" TargetMode="External" Id="rId310"/><Relationship Type="http://schemas.openxmlformats.org/officeDocument/2006/relationships/hyperlink" Target="https://doi.org/10.1038/s41746-021-00455-y" TargetMode="External" Id="rId311"/><Relationship Type="http://schemas.openxmlformats.org/officeDocument/2006/relationships/hyperlink" Target="https://doi.org/10.1109/comst.2018.2843719" TargetMode="External" Id="rId312"/><Relationship Type="http://schemas.openxmlformats.org/officeDocument/2006/relationships/hyperlink" Target="https://doi.org/10.1109/access.2024.3365742" TargetMode="External" Id="rId313"/><Relationship Type="http://schemas.openxmlformats.org/officeDocument/2006/relationships/hyperlink" Target="https://doi.org/10.1016/j.comnet.2019.106984" TargetMode="External" Id="rId314"/><Relationship Type="http://schemas.openxmlformats.org/officeDocument/2006/relationships/hyperlink" Target="https://doi.org/10.1109/jproc.2020.2998530" TargetMode="External" Id="rId315"/><Relationship Type="http://schemas.openxmlformats.org/officeDocument/2006/relationships/hyperlink" Target="https://doi.org/10.3390/info15090517" TargetMode="External" Id="rId316"/><Relationship Type="http://schemas.openxmlformats.org/officeDocument/2006/relationships/hyperlink" Target="https://doi.org/10.1109/comst.2021.3061981" TargetMode="External" Id="rId317"/><Relationship Type="http://schemas.openxmlformats.org/officeDocument/2006/relationships/hyperlink" Target="https://doi.org/10.1016/j.aei.2020.101122" TargetMode="External" Id="rId318"/><Relationship Type="http://schemas.openxmlformats.org/officeDocument/2006/relationships/hyperlink" Target="https://doi.org/10.1007/s10462-018-9646-y" TargetMode="External" Id="rId319"/><Relationship Type="http://schemas.openxmlformats.org/officeDocument/2006/relationships/hyperlink" Target="https://doi.org/10.1186/s40537-023-00876-4" TargetMode="External" Id="rId320"/><Relationship Type="http://schemas.openxmlformats.org/officeDocument/2006/relationships/hyperlink" Target="https://doi.org/10.1109/access.2020.2993650" TargetMode="External" Id="rId321"/><Relationship Type="http://schemas.openxmlformats.org/officeDocument/2006/relationships/hyperlink" Target="https://doi.org/10.1109/access.2022.3174679" TargetMode="External" Id="rId322"/><Relationship Type="http://schemas.openxmlformats.org/officeDocument/2006/relationships/hyperlink" Target="https://doi.org/10.3390/app10093280" TargetMode="External" Id="rId323"/><Relationship Type="http://schemas.openxmlformats.org/officeDocument/2006/relationships/hyperlink" Target="https://doi.org/10.1109/tpami.2023.3243465" TargetMode="External" Id="rId324"/><Relationship Type="http://schemas.openxmlformats.org/officeDocument/2006/relationships/hyperlink" Target="https://doi.org/10.1109/access.2019.2919657" TargetMode="External" Id="rId325"/><Relationship Type="http://schemas.openxmlformats.org/officeDocument/2006/relationships/hyperlink" Target="https://doi.org/10.1016/j.cirpj.2022.11.004" TargetMode="External" Id="rId326"/><Relationship Type="http://schemas.openxmlformats.org/officeDocument/2006/relationships/hyperlink" Target="https://doi.org/10.1145/3355390" TargetMode="External" Id="rId327"/><Relationship Type="http://schemas.openxmlformats.org/officeDocument/2006/relationships/hyperlink" Target="https://doi.org/10.3390/info15120755" TargetMode="External" Id="rId328"/><Relationship Type="http://schemas.openxmlformats.org/officeDocument/2006/relationships/hyperlink" Target="https://doi.org/10.1007/s10489-022-03613-1" TargetMode="External" Id="rId329"/><Relationship Type="http://schemas.openxmlformats.org/officeDocument/2006/relationships/hyperlink" Target="https://doi.org/10.1371/journal.pone.0206049" TargetMode="External" Id="rId330"/><Relationship Type="http://schemas.openxmlformats.org/officeDocument/2006/relationships/hyperlink" Target="https://doi.org/10.1145/3357375" TargetMode="External" Id="rId331"/><Relationship Type="http://schemas.openxmlformats.org/officeDocument/2006/relationships/hyperlink" Target="https://doi.org/10.1007/s41095-022-0271-y" TargetMode="External" Id="rId332"/><Relationship Type="http://schemas.openxmlformats.org/officeDocument/2006/relationships/hyperlink" Target="https://doi.org/10.1109/access.2020.2983253" TargetMode="External" Id="rId333"/><Relationship Type="http://schemas.openxmlformats.org/officeDocument/2006/relationships/hyperlink" Target="https://doi.org/10.3390/s20133625" TargetMode="External" Id="rId334"/><Relationship Type="http://schemas.openxmlformats.org/officeDocument/2006/relationships/hyperlink" Target="https://doi.org/10.1016/j.artint.2018.03.002" TargetMode="External" Id="rId335"/><Relationship Type="http://schemas.openxmlformats.org/officeDocument/2006/relationships/hyperlink" Target="https://doi.org/10.1007/s11432-024-4133-3" TargetMode="External" Id="rId336"/><Relationship Type="http://schemas.openxmlformats.org/officeDocument/2006/relationships/hyperlink" Target="https://doi.org/10.1109/access.2019.2930628" TargetMode="External" Id="rId337"/><Relationship Type="http://schemas.openxmlformats.org/officeDocument/2006/relationships/hyperlink" Target="https://doi.org/10.1016/j.inffus.2019.12.012" TargetMode="External" Id="rId338"/><Relationship Type="http://schemas.openxmlformats.org/officeDocument/2006/relationships/hyperlink" Target="https://doi.org/10.1609/aaai.v32i1.12233" TargetMode="External" Id="rId339"/><Relationship Type="http://schemas.openxmlformats.org/officeDocument/2006/relationships/hyperlink" Target="https://doi.org/10.3390/info12020087" TargetMode="External" Id="rId340"/><Relationship Type="http://schemas.openxmlformats.org/officeDocument/2006/relationships/hyperlink" Target="https://doi.org/10.1109/jstars.2021.3069909" TargetMode="External" Id="rId341"/><Relationship Type="http://schemas.openxmlformats.org/officeDocument/2006/relationships/hyperlink" Target="https://doi.org/10.1109/tnnls.2021.3084827" TargetMode="External" Id="rId342"/><Relationship Type="http://schemas.openxmlformats.org/officeDocument/2006/relationships/hyperlink" Target="https://doi.org/10.1109/access.2021.3132502" TargetMode="External" Id="rId343"/><Relationship Type="http://schemas.openxmlformats.org/officeDocument/2006/relationships/hyperlink" Target="https://doi.org/10.1109/access.2023.3266377" TargetMode="External" Id="rId344"/><Relationship Type="http://schemas.openxmlformats.org/officeDocument/2006/relationships/hyperlink" Target="https://doi.org/10.1016/j.autcon.2021.104054" TargetMode="External" Id="rId345"/><Relationship Type="http://schemas.openxmlformats.org/officeDocument/2006/relationships/hyperlink" Target="https://doi.org/10.1016/j.ress.2021.107864" TargetMode="External" Id="rId346"/><Relationship Type="http://schemas.openxmlformats.org/officeDocument/2006/relationships/hyperlink" Target="https://doi.org/10.1007/s42979-021-00592-x" TargetMode="External" Id="rId347"/><Relationship Type="http://schemas.openxmlformats.org/officeDocument/2006/relationships/hyperlink" Target="https://doi.org/10.1016/j.lindif.2023.102274" TargetMode="External" Id="rId348"/><Relationship Type="http://schemas.openxmlformats.org/officeDocument/2006/relationships/hyperlink" Target="https://doi.org/10.1016/j.respol.2017.01.015" TargetMode="External" Id="rId349"/><Relationship Type="http://schemas.openxmlformats.org/officeDocument/2006/relationships/hyperlink" Target="https://doi.org/10.1016/j.neunet.2022.03.037" TargetMode="External" Id="rId350"/><Relationship Type="http://schemas.openxmlformats.org/officeDocument/2006/relationships/hyperlink" Target="https://doi.org/10.38124/ijisrt/ijisrt24may1483" TargetMode="External" Id="rId351"/><Relationship Type="http://schemas.openxmlformats.org/officeDocument/2006/relationships/hyperlink" Target="https://doi.org/10.2196/jmir.9897" TargetMode="External" Id="rId352"/><Relationship Type="http://schemas.openxmlformats.org/officeDocument/2006/relationships/hyperlink" Target="https://doi.org/10.1109/access.2020.2970118" TargetMode="External" Id="rId353"/><Relationship Type="http://schemas.openxmlformats.org/officeDocument/2006/relationships/hyperlink" Target="https://doi.org/10.1007/s12559-023-10179-8" TargetMode="External" Id="rId354"/><Relationship Type="http://schemas.openxmlformats.org/officeDocument/2006/relationships/hyperlink" Target="https://doi.org/10.1007/s11704-024-40231-1" TargetMode="External" Id="rId355"/><Relationship Type="http://schemas.openxmlformats.org/officeDocument/2006/relationships/hyperlink" Target="https://doi.org/10.1109/jproc.2020.3043399" TargetMode="External" Id="rId356"/><Relationship Type="http://schemas.openxmlformats.org/officeDocument/2006/relationships/hyperlink" Target="https://doi.org/10.1109/access.2020.2970143" TargetMode="External" Id="rId357"/><Relationship Type="http://schemas.openxmlformats.org/officeDocument/2006/relationships/hyperlink" Target="https://doi.org/10.1007/s42979-022-01043-x" TargetMode="External" Id="rId358"/><Relationship Type="http://schemas.openxmlformats.org/officeDocument/2006/relationships/hyperlink" Target="https://doi.org/10.1007/s42979-021-00815-1" TargetMode="External" Id="rId359"/><Relationship Type="http://schemas.openxmlformats.org/officeDocument/2006/relationships/hyperlink" Target="https://doi.org/10.1038/s41586-021-03854-z" TargetMode="External" Id="rId360"/><Relationship Type="http://schemas.openxmlformats.org/officeDocument/2006/relationships/hyperlink" Target="https://doi.org/10.1016/s0140-6736(24)00651-2" TargetMode="External" Id="rId361"/><Relationship Type="http://schemas.openxmlformats.org/officeDocument/2006/relationships/hyperlink" Target="https://doi.org/10.1613/jair.5477" TargetMode="External" Id="rId362"/><Relationship Type="http://schemas.openxmlformats.org/officeDocument/2006/relationships/hyperlink" Target="https://doi.org/10.1038/s41586-021-04362-w" TargetMode="External" Id="rId363"/><Relationship Type="http://schemas.openxmlformats.org/officeDocument/2006/relationships/hyperlink" Target="https://doi.org/10.1561/2200000086" TargetMode="External" Id="rId364"/><Relationship Type="http://schemas.openxmlformats.org/officeDocument/2006/relationships/hyperlink" Target="https://doi.org/10.1007/s11906-018-0812-z" TargetMode="External" Id="rId365"/><Relationship Type="http://schemas.openxmlformats.org/officeDocument/2006/relationships/hyperlink" Target="https://doi.org/10.1017/atsip.2020.12" TargetMode="External" Id="rId366"/><Relationship Type="http://schemas.openxmlformats.org/officeDocument/2006/relationships/hyperlink" Target="https://doi.org/10.1109/access.2019.2901778" TargetMode="External" Id="rId367"/><Relationship Type="http://schemas.openxmlformats.org/officeDocument/2006/relationships/hyperlink" Target="https://doi.org/10.1016/j.ijinfomgt.2020.102183" TargetMode="External" Id="rId368"/><Relationship Type="http://schemas.openxmlformats.org/officeDocument/2006/relationships/hyperlink" Target="https://doi.org/10.3991/ijim.v14i04.12429" TargetMode="External" Id="rId369"/><Relationship Type="http://schemas.openxmlformats.org/officeDocument/2006/relationships/hyperlink" Target="https://doi.org/10.1186/s40561-023-00269-3" TargetMode="External" Id="rId370"/><Relationship Type="http://schemas.openxmlformats.org/officeDocument/2006/relationships/hyperlink" Target="https://doi.org/10.1038/s41746-023-00873-0" TargetMode="External" Id="rId371"/><Relationship Type="http://schemas.openxmlformats.org/officeDocument/2006/relationships/hyperlink" Target="https://doi.org/10.2196/48291" TargetMode="External" Id="rId372"/><Relationship Type="http://schemas.openxmlformats.org/officeDocument/2006/relationships/hyperlink" Target="https://doi.org/10.1016/j.ijsu.2020.04.018" TargetMode="External" Id="rId373"/><Relationship Type="http://schemas.openxmlformats.org/officeDocument/2006/relationships/hyperlink" Target="https://doi.org/10.1038/s41467-023-37180-x" TargetMode="External" Id="rId374"/><Relationship Type="http://schemas.openxmlformats.org/officeDocument/2006/relationships/hyperlink" Target="https://doi.org/10.1109/access.2024.3387941" TargetMode="External" Id="rId375"/><Relationship Type="http://schemas.openxmlformats.org/officeDocument/2006/relationships/hyperlink" Target="https://doi.org/10.1016/s0140-6736(21)01701-3" TargetMode="External" Id="rId376"/><Relationship Type="http://schemas.openxmlformats.org/officeDocument/2006/relationships/hyperlink" Target="https://doi.org/10.1038/s41586-022-04643-y" TargetMode="External" Id="rId377"/><Relationship Type="http://schemas.openxmlformats.org/officeDocument/2006/relationships/hyperlink" Target="https://doi.org/10.1109/access.2020.2984204" TargetMode="External" Id="rId378"/><Relationship Type="http://schemas.openxmlformats.org/officeDocument/2006/relationships/hyperlink" Target="https://doi.org/10.1016/j.lrp.2019.101892" TargetMode="External" Id="rId379"/><Relationship Type="http://schemas.openxmlformats.org/officeDocument/2006/relationships/hyperlink" Target="https://doi.org/10.1007/s10458-022-09552-y" TargetMode="External" Id="rId380"/><Relationship Type="http://schemas.openxmlformats.org/officeDocument/2006/relationships/hyperlink" Target="https://doi.org/10.15302/j-fase-2019300" TargetMode="External" Id="rId381"/><Relationship Type="http://schemas.openxmlformats.org/officeDocument/2006/relationships/hyperlink" Target="https://doi.org/10.1002/ffo2.148" TargetMode="External" Id="rId382"/><Relationship Type="http://schemas.openxmlformats.org/officeDocument/2006/relationships/hyperlink" Target="https://doi.org/10.1093/nar/gkad1005" TargetMode="External" Id="rId383"/><Relationship Type="http://schemas.openxmlformats.org/officeDocument/2006/relationships/hyperlink" Target="https://doi.org/10.1109/access.2021.3051315" TargetMode="External" Id="rId384"/><Relationship Type="http://schemas.openxmlformats.org/officeDocument/2006/relationships/hyperlink" Target="https://doi.org/10.3390/s21082811" TargetMode="External" Id="rId385"/><Relationship Type="http://schemas.openxmlformats.org/officeDocument/2006/relationships/hyperlink" Target="https://doi.org/10.1109/access.2020.3030190" TargetMode="External" Id="rId386"/><Relationship Type="http://schemas.openxmlformats.org/officeDocument/2006/relationships/hyperlink" Target="https://doi.org/10.1016/j.indmarman.2019.11.019" TargetMode="External" Id="rId387"/><Relationship Type="http://schemas.openxmlformats.org/officeDocument/2006/relationships/hyperlink" Target="https://doi.org/10.1038/s41746-020-00376-2" TargetMode="External" Id="rId388"/><Relationship Type="http://schemas.openxmlformats.org/officeDocument/2006/relationships/hyperlink" Target="https://doi.org/10.1016/j.media.2022.102433" TargetMode="External" Id="rId389"/><Relationship Type="http://schemas.openxmlformats.org/officeDocument/2006/relationships/hyperlink" Target="https://doi.org/10.1007/s10803-020-04844-2" TargetMode="External" Id="rId390"/><Relationship Type="http://schemas.openxmlformats.org/officeDocument/2006/relationships/hyperlink" Target="https://doi.org/10.1109/access.2020.2983149" TargetMode="External" Id="rId391"/><Relationship Type="http://schemas.openxmlformats.org/officeDocument/2006/relationships/hyperlink" Target="https://doi.org/10.1098/rsos.171474" TargetMode="External" Id="rId392"/><Relationship Type="http://schemas.openxmlformats.org/officeDocument/2006/relationships/hyperlink" Target="https://doi.org/10.1371/journal.pone.0230179" TargetMode="External" Id="rId393"/><Relationship Type="http://schemas.openxmlformats.org/officeDocument/2006/relationships/hyperlink" Target="https://doi.org/10.3390/s19092048" TargetMode="External" Id="rId394"/><Relationship Type="http://schemas.openxmlformats.org/officeDocument/2006/relationships/hyperlink" Target="https://doi.org/10.1016/j.neunet.2021.09.011" TargetMode="External" Id="rId395"/><Relationship Type="http://schemas.openxmlformats.org/officeDocument/2006/relationships/hyperlink" Target="https://doi.org/10.1080/10749039.2020.1806328" TargetMode="External" Id="rId396"/><Relationship Type="http://schemas.openxmlformats.org/officeDocument/2006/relationships/hyperlink" Target="https://doi.org/10.1016/j.jbusres.2019.09.022" TargetMode="External" Id="rId397"/><Relationship Type="http://schemas.openxmlformats.org/officeDocument/2006/relationships/hyperlink" Target="https://doi.org/10.1155/2018/6879419" TargetMode="External" Id="rId398"/><Relationship Type="http://schemas.openxmlformats.org/officeDocument/2006/relationships/hyperlink" Target="https://doi.org/10.1109/access.2019.2921522" TargetMode="External" Id="rId399"/><Relationship Type="http://schemas.openxmlformats.org/officeDocument/2006/relationships/hyperlink" Target="https://doi.org/10.1007/s11846-019-00366-z" TargetMode="External" Id="rId400"/><Relationship Type="http://schemas.openxmlformats.org/officeDocument/2006/relationships/hyperlink" Target="https://doi.org/10.1109/ojvt.2020.2965100" TargetMode="External" Id="rId401"/><Relationship Type="http://schemas.openxmlformats.org/officeDocument/2006/relationships/hyperlink" Target="https://doi.org/10.1038/s41746-020-00314-2" TargetMode="External" Id="rId402"/><Relationship Type="http://schemas.openxmlformats.org/officeDocument/2006/relationships/hyperlink" Target="https://doi.org/10.1029/2020wr027721" TargetMode="External" Id="rId403"/><Relationship Type="http://schemas.openxmlformats.org/officeDocument/2006/relationships/hyperlink" Target="https://doi.org/10.3390/sym12040676" TargetMode="External" Id="rId404"/><Relationship Type="http://schemas.openxmlformats.org/officeDocument/2006/relationships/hyperlink" Target="https://doi.org/10.2196/18378" TargetMode="External" Id="rId405"/><Relationship Type="http://schemas.openxmlformats.org/officeDocument/2006/relationships/hyperlink" Target="https://doi.org/10.1080/17477778.2020.1751570" TargetMode="External" Id="rId406"/><Relationship Type="http://schemas.openxmlformats.org/officeDocument/2006/relationships/hyperlink" Target="https://doi.org/10.1016/j.eng.2022.04.024" TargetMode="External" Id="rId407"/><Relationship Type="http://schemas.openxmlformats.org/officeDocument/2006/relationships/hyperlink" Target="https://doi.org/10.1016/j.biocon.2020.108596" TargetMode="External" Id="rId408"/><Relationship Type="http://schemas.openxmlformats.org/officeDocument/2006/relationships/hyperlink" Target="https://doi.org/10.3390/su15097087" TargetMode="External" Id="rId409"/><Relationship Type="http://schemas.openxmlformats.org/officeDocument/2006/relationships/hyperlink" Target="https://doi.org/10.1007/s11432-020-2955-6" TargetMode="External" Id="rId410"/><Relationship Type="http://schemas.openxmlformats.org/officeDocument/2006/relationships/hyperlink" Target="https://doi.org/10.1186/s12889-019-7884-9" TargetMode="External" Id="rId411"/><Relationship Type="http://schemas.openxmlformats.org/officeDocument/2006/relationships/hyperlink" Target="https://doi.org/10.1038/s41586-022-05191-1" TargetMode="External" Id="rId412"/><Relationship Type="http://schemas.openxmlformats.org/officeDocument/2006/relationships/hyperlink" Target="https://doi.org/10.1016/j.envsoft.2018.08.028" TargetMode="External" Id="rId413"/><Relationship Type="http://schemas.openxmlformats.org/officeDocument/2006/relationships/hyperlink" Target="https://doi.org/10.1109/access.2022.3152544" TargetMode="External" Id="rId414"/><Relationship Type="http://schemas.openxmlformats.org/officeDocument/2006/relationships/hyperlink" Target="https://doi.org/10.1007/s10462-024-10888-y" TargetMode="External" Id="rId415"/><Relationship Type="http://schemas.openxmlformats.org/officeDocument/2006/relationships/hyperlink" Target="https://doi.org/10.1080/10548408.2018.1468851" TargetMode="External" Id="rId416"/><Relationship Type="http://schemas.openxmlformats.org/officeDocument/2006/relationships/hyperlink" Target="https://doi.org/10.1109/tg.2019.2901021" TargetMode="External" Id="rId417"/><Relationship Type="http://schemas.openxmlformats.org/officeDocument/2006/relationships/hyperlink" Target="https://doi.org/10.15728/bbr.2019.16.5.5" TargetMode="External" Id="rId418"/><Relationship Type="http://schemas.openxmlformats.org/officeDocument/2006/relationships/hyperlink" Target="https://doi.org/10.1016/j.intmar.2020.04.003" TargetMode="External" Id="rId419"/><Relationship Type="http://schemas.openxmlformats.org/officeDocument/2006/relationships/hyperlink" Target="https://doi.org/10.1186/s40708-020-00104-2" TargetMode="External" Id="rId420"/><Relationship Type="http://schemas.openxmlformats.org/officeDocument/2006/relationships/hyperlink" Target="https://doi.org/10.1016/j.compedu.2019.02.010" TargetMode="External" Id="rId421"/><Relationship Type="http://schemas.openxmlformats.org/officeDocument/2006/relationships/hyperlink" Target="https://doi.org/10.1109/access.2020.2978629" TargetMode="External" Id="rId422"/><Relationship Type="http://schemas.openxmlformats.org/officeDocument/2006/relationships/hyperlink" Target="https://doi.org/10.1109/comst.2023.3249835" TargetMode="External" Id="rId423"/><Relationship Type="http://schemas.openxmlformats.org/officeDocument/2006/relationships/hyperlink" Target="https://doi.org/10.1186/s40561-024-00310-z" TargetMode="External" Id="rId424"/><Relationship Type="http://schemas.openxmlformats.org/officeDocument/2006/relationships/hyperlink" Target="https://doi.org/10.1007/s10055-020-00447-5" TargetMode="External" Id="rId425"/><Relationship Type="http://schemas.openxmlformats.org/officeDocument/2006/relationships/hyperlink" Target="https://doi.org/10.1016/j.neuron.2022.09.001" TargetMode="External" Id="rId426"/><Relationship Type="http://schemas.openxmlformats.org/officeDocument/2006/relationships/hyperlink" Target="https://doi.org/10.1016/j.ijinfomgt.2022.102542" TargetMode="External" Id="rId427"/><Relationship Type="http://schemas.openxmlformats.org/officeDocument/2006/relationships/hyperlink" Target="https://doi.org/10.1109/access.2019.2908780" TargetMode="External" Id="rId428"/><Relationship Type="http://schemas.openxmlformats.org/officeDocument/2006/relationships/hyperlink" Target="https://doi.org/10.3390/foods14193424" TargetMode="External" Id="rId429"/><Relationship Type="http://schemas.openxmlformats.org/officeDocument/2006/relationships/hyperlink" Target="https://doi.org/10.3390/s25144528" TargetMode="External" Id="rId430"/><Relationship Type="http://schemas.openxmlformats.org/officeDocument/2006/relationships/hyperlink" Target="https://doi.org/10.1109/tgrs.2024.3466896" TargetMode="External" Id="rId431"/><Relationship Type="http://schemas.openxmlformats.org/officeDocument/2006/relationships/hyperlink" Target="https://doi.org/10.1007/s43762-025-00219-4" TargetMode="External" Id="rId432"/><Relationship Type="http://schemas.openxmlformats.org/officeDocument/2006/relationships/hyperlink" Target="https://doi.org/10.55041/ijsmt.v2i5.169" TargetMode="External" Id="rId433"/><Relationship Type="http://schemas.openxmlformats.org/officeDocument/2006/relationships/hyperlink" Target="https://doi.org/10.1016/j.biopsych.2025.10.022" TargetMode="External" Id="rId434"/><Relationship Type="http://schemas.openxmlformats.org/officeDocument/2006/relationships/hyperlink" Target="https://doi.org/10.3390/pr13103372" TargetMode="External" Id="rId435"/><Relationship Type="http://schemas.openxmlformats.org/officeDocument/2006/relationships/hyperlink" Target="https://doi.org/10.32861/jssr.54.1181.1186" TargetMode="External" Id="rId436"/><Relationship Type="http://schemas.openxmlformats.org/officeDocument/2006/relationships/hyperlink" Target="https://doi.org/10.37256/aie.3220221722" TargetMode="External" Id="rId437"/><Relationship Type="http://schemas.openxmlformats.org/officeDocument/2006/relationships/hyperlink" Target="https://doi.org/10.1109/tbiom.2025.3566212" TargetMode="External" Id="rId438"/><Relationship Type="http://schemas.openxmlformats.org/officeDocument/2006/relationships/hyperlink" Target="https://doi.org/10.7554/elife.106187" TargetMode="External" Id="rId439"/><Relationship Type="http://schemas.openxmlformats.org/officeDocument/2006/relationships/hyperlink" Target="https://doi.org/10.1038/s41551-026-01668-w" TargetMode="External" Id="rId440"/><Relationship Type="http://schemas.openxmlformats.org/officeDocument/2006/relationships/hyperlink" Target="https://doi.org/10.1016/j.knosys.2024.111833" TargetMode="External" Id="rId441"/><Relationship Type="http://schemas.openxmlformats.org/officeDocument/2006/relationships/hyperlink" Target="https://doi.org/10.26907/1562-5419-2026-29-1-351-367" TargetMode="External" Id="rId442"/><Relationship Type="http://schemas.openxmlformats.org/officeDocument/2006/relationships/hyperlink" Target="https://doi.org/10.3390/bioengineering13010067" TargetMode="External" Id="rId443"/><Relationship Type="http://schemas.openxmlformats.org/officeDocument/2006/relationships/hyperlink" Target="https://doi.org/10.1088/1741-2552/addf80" TargetMode="External" Id="rId444"/><Relationship Type="http://schemas.openxmlformats.org/officeDocument/2006/relationships/hyperlink" Target="https://doi.org/10.1038/s41467-025-60809-y" TargetMode="External" Id="rId445"/><Relationship Type="http://schemas.openxmlformats.org/officeDocument/2006/relationships/hyperlink" Target="https://doi.org/10.5311/josis.2025.30.389" TargetMode="External" Id="rId446"/><Relationship Type="http://schemas.openxmlformats.org/officeDocument/2006/relationships/hyperlink" Target="https://doi.org/10.3390/ijerph17010094" TargetMode="External" Id="rId447"/><Relationship Type="http://schemas.openxmlformats.org/officeDocument/2006/relationships/hyperlink" Target="https://doi.org/10.1038/s41746-026-02915-9" TargetMode="External" Id="rId448"/><Relationship Type="http://schemas.openxmlformats.org/officeDocument/2006/relationships/hyperlink" Target="https://doi.org/10.3390/s26010122" TargetMode="External" Id="rId449"/><Relationship Type="http://schemas.openxmlformats.org/officeDocument/2006/relationships/hyperlink" Target="https://doi.org/10.1016/j.heliyon.2025.e41844" TargetMode="External" Id="rId450"/><Relationship Type="http://schemas.openxmlformats.org/officeDocument/2006/relationships/hyperlink" Target="https://doi.org/10.1186/s12911-024-02554-8" TargetMode="External" Id="rId451"/><Relationship Type="http://schemas.openxmlformats.org/officeDocument/2006/relationships/hyperlink" Target="https://doi.org/10.1016/j.eswa.2025.130319" TargetMode="External" Id="rId452"/><Relationship Type="http://schemas.openxmlformats.org/officeDocument/2006/relationships/hyperlink" Target="https://doi.org/10.1016/j.cviu.2026.104698" TargetMode="External" Id="rId453"/><Relationship Type="http://schemas.openxmlformats.org/officeDocument/2006/relationships/hyperlink" Target="https://doi.org/10.1038/s41746-026-03196-y" TargetMode="External" Id="rId454"/><Relationship Type="http://schemas.openxmlformats.org/officeDocument/2006/relationships/hyperlink" Target="https://doi.org/10.15212/bioi-2025-0199" TargetMode="External" Id="rId455"/><Relationship Type="http://schemas.openxmlformats.org/officeDocument/2006/relationships/hyperlink" Target="https://doi.org/10.1007/s10957-026-02958-8" TargetMode="External" Id="rId456"/><Relationship Type="http://schemas.openxmlformats.org/officeDocument/2006/relationships/hyperlink" Target="https://doi.org/10.33844/ijol.2023.60384" TargetMode="External" Id="rId457"/><Relationship Type="http://schemas.openxmlformats.org/officeDocument/2006/relationships/hyperlink" Target="https://doi.org/10.20896/saci.v12i1.1422" TargetMode="External" Id="rId458"/><Relationship Type="http://schemas.openxmlformats.org/officeDocument/2006/relationships/hyperlink" Target="https://doi.org/10.1002/advs.202411925" TargetMode="External" Id="rId459"/><Relationship Type="http://schemas.openxmlformats.org/officeDocument/2006/relationships/hyperlink" Target="https://doi.org/10.54254/2753-8818/2026.pu36720" TargetMode="External" Id="rId460"/><Relationship Type="http://schemas.openxmlformats.org/officeDocument/2006/relationships/hyperlink" Target="https://doi.org/10.5281/zenodo.19706893" TargetMode="External" Id="rId461"/><Relationship Type="http://schemas.openxmlformats.org/officeDocument/2006/relationships/hyperlink" Target="https://doi.org/10.47191/jefms/v4-i12-21" TargetMode="External" Id="rId462"/><Relationship Type="http://schemas.openxmlformats.org/officeDocument/2006/relationships/hyperlink" Target="https://doi.org/10.3390/s26175338" TargetMode="External" Id="rId463"/><Relationship Type="http://schemas.openxmlformats.org/officeDocument/2006/relationships/hyperlink" Target="https://doi.org/10.21776/ub.jam.2024.022.02.10" TargetMode="External" Id="rId464"/><Relationship Type="http://schemas.openxmlformats.org/officeDocument/2006/relationships/hyperlink" Target="https://doi.org/10.31186/jagrisep.23.02.501-528" TargetMode="External" Id="rId465"/><Relationship Type="http://schemas.openxmlformats.org/officeDocument/2006/relationships/hyperlink" Target="https://doi.org/10.31435/ijitss.3(51).2026.5896" TargetMode="External" Id="rId466"/><Relationship Type="http://schemas.openxmlformats.org/officeDocument/2006/relationships/hyperlink" Target="https://doi.org/10.3390/math14091478" TargetMode="External" Id="rId467"/><Relationship Type="http://schemas.openxmlformats.org/officeDocument/2006/relationships/hyperlink" Target="https://doi.org/10.29408/jel.v11i2.30003" TargetMode="External" Id="rId468"/><Relationship Type="http://schemas.openxmlformats.org/officeDocument/2006/relationships/hyperlink" Target="https://doi.org/10.55942/pssj.v5i5.379" TargetMode="External" Id="rId469"/><Relationship Type="http://schemas.openxmlformats.org/officeDocument/2006/relationships/hyperlink" Target="https://doi.org/10.1038/s41598-026-50355-y" TargetMode="External" Id="rId470"/><Relationship Type="http://schemas.openxmlformats.org/officeDocument/2006/relationships/hyperlink" Target="https://doi.org/10.1016/j.cviu.2026.104783" TargetMode="External" Id="rId471"/><Relationship Type="http://schemas.openxmlformats.org/officeDocument/2006/relationships/hyperlink" Target="https://doi.org/10.3390/s26175388" TargetMode="External" Id="rId472"/><Relationship Type="http://schemas.openxmlformats.org/officeDocument/2006/relationships/hyperlink" Target="https://doi.org/10.56969/oc.v31i1.237" TargetMode="External" Id="rId473"/><Relationship Type="http://schemas.openxmlformats.org/officeDocument/2006/relationships/hyperlink" Target="https://doi.org/10.71146/kjmr840" TargetMode="External" Id="rId474"/><Relationship Type="http://schemas.openxmlformats.org/officeDocument/2006/relationships/hyperlink" Target="https://doi.org/10.1016/j.cosrev.2026.101030" TargetMode="External" Id="rId475"/><Relationship Type="http://schemas.openxmlformats.org/officeDocument/2006/relationships/hyperlink" Target="https://doi.org/10.1088/2632-2153/ae8a12" TargetMode="External" Id="rId476"/><Relationship Type="http://schemas.openxmlformats.org/officeDocument/2006/relationships/hyperlink" Target="https://doi.org/10.1029/2025jh000773" TargetMode="External" Id="rId477"/><Relationship Type="http://schemas.openxmlformats.org/officeDocument/2006/relationships/hyperlink" Target="https://doi.org/10.3390/electronics15132815" TargetMode="External" Id="rId478"/><Relationship Type="http://schemas.openxmlformats.org/officeDocument/2006/relationships/hyperlink" Target="https://doi.org/10.3390/technologies13120540" TargetMode="External" Id="rId479"/><Relationship Type="http://schemas.openxmlformats.org/officeDocument/2006/relationships/hyperlink" Target="https://openalex.org/W7212090826" TargetMode="External" Id="rId480"/><Relationship Type="http://schemas.openxmlformats.org/officeDocument/2006/relationships/hyperlink" Target="https://doi.org/10.3390/land14122374" TargetMode="External" Id="rId481"/><Relationship Type="http://schemas.openxmlformats.org/officeDocument/2006/relationships/hyperlink" Target="https://doi.org/10.1038/s42003-026-10666-2" TargetMode="External" Id="rId482"/><Relationship Type="http://schemas.openxmlformats.org/officeDocument/2006/relationships/hyperlink" Target="https://doi.org/10.29303/akurasi.v3i2.49" TargetMode="External" Id="rId483"/><Relationship Type="http://schemas.openxmlformats.org/officeDocument/2006/relationships/hyperlink" Target="https://doi.org/10.3390/bioengineering13010008" TargetMode="External" Id="rId484"/><Relationship Type="http://schemas.openxmlformats.org/officeDocument/2006/relationships/hyperlink" Target="https://openalex.org/W7198663075" TargetMode="External" Id="rId485"/><Relationship Type="http://schemas.openxmlformats.org/officeDocument/2006/relationships/hyperlink" Target="https://doi.org/10.12913/22998624/224196" TargetMode="External" Id="rId486"/><Relationship Type="http://schemas.openxmlformats.org/officeDocument/2006/relationships/hyperlink" Target="https://openalex.org/W7145061672" TargetMode="External" Id="rId487"/><Relationship Type="http://schemas.openxmlformats.org/officeDocument/2006/relationships/hyperlink" Target="https://doi.org/10.3390/electronics15102062" TargetMode="External" Id="rId488"/><Relationship Type="http://schemas.openxmlformats.org/officeDocument/2006/relationships/hyperlink" Target="https://doi.org/10.63313/jcsft.9021" TargetMode="External" Id="rId489"/><Relationship Type="http://schemas.openxmlformats.org/officeDocument/2006/relationships/hyperlink" Target="https://doi.org/10.1007/s11071-026-12820-1" TargetMode="External" Id="rId490"/><Relationship Type="http://schemas.openxmlformats.org/officeDocument/2006/relationships/hyperlink" Target="https://doi.org/10.3390/digital6030068" TargetMode="External" Id="rId491"/><Relationship Type="http://schemas.openxmlformats.org/officeDocument/2006/relationships/hyperlink" Target="https://doi.org/10.1109/access.2026.3723268" TargetMode="External" Id="rId492"/><Relationship Type="http://schemas.openxmlformats.org/officeDocument/2006/relationships/hyperlink" Target="https://doi.org/10.1007/s40747-025-01929-2" TargetMode="External" Id="rId493"/><Relationship Type="http://schemas.openxmlformats.org/officeDocument/2006/relationships/hyperlink" Target="https://doi.org/10.1038/s41746-026-03249-2" TargetMode="External" Id="rId494"/><Relationship Type="http://schemas.openxmlformats.org/officeDocument/2006/relationships/hyperlink" Target="https://doi.org/10.2478/jagi-2026-0001" TargetMode="External" Id="rId495"/><Relationship Type="http://schemas.openxmlformats.org/officeDocument/2006/relationships/hyperlink" Target="https://doi.org/10.1038/s41598-026-53337-2" TargetMode="External" Id="rId496"/><Relationship Type="http://schemas.openxmlformats.org/officeDocument/2006/relationships/hyperlink" Target="https://doi.org/10.21468/scipostphys.20.3.070" TargetMode="External" Id="rId497"/><Relationship Type="http://schemas.openxmlformats.org/officeDocument/2006/relationships/hyperlink" Target="https://doi.org/10.70064/mt.v10i1.1374" TargetMode="External" Id="rId498"/><Relationship Type="http://schemas.openxmlformats.org/officeDocument/2006/relationships/hyperlink" Target="https://doi.org/10.1007/s11263-026-02948-3" TargetMode="External" Id="rId499"/><Relationship Type="http://schemas.openxmlformats.org/officeDocument/2006/relationships/hyperlink" Target="https://doi.org/10.1088/1402-4896/aea827" TargetMode="External" Id="rId500"/><Relationship Type="http://schemas.openxmlformats.org/officeDocument/2006/relationships/hyperlink" Target="https://doi.org/10.7203/metode.15.30523" TargetMode="External" Id="rId501"/><Relationship Type="http://schemas.openxmlformats.org/officeDocument/2006/relationships/hyperlink" Target="https://doi.org/10.1038/s41746-026-03101-7" TargetMode="External" Id="rId502"/><Relationship Type="http://schemas.openxmlformats.org/officeDocument/2006/relationships/hyperlink" Target="https://doi.org/10.3390/diagnostics16142167" TargetMode="External" Id="rId503"/><Relationship Type="http://schemas.openxmlformats.org/officeDocument/2006/relationships/hyperlink" Target="https://doi.org/10.33474/jase.v7i1.25240" TargetMode="External" Id="rId504"/><Relationship Type="http://schemas.openxmlformats.org/officeDocument/2006/relationships/hyperlink" Target="https://doi.org/10.3389/frai.2026.1897208" TargetMode="External" Id="rId505"/><Relationship Type="http://schemas.openxmlformats.org/officeDocument/2006/relationships/hyperlink" Target="https://doi.org/10.1088/2632-2153/ae3d81" TargetMode="External" Id="rId506"/><Relationship Type="http://schemas.openxmlformats.org/officeDocument/2006/relationships/hyperlink" Target="https://doi.org/10.66279/t95nh857" TargetMode="External" Id="rId507"/><Relationship Type="http://schemas.openxmlformats.org/officeDocument/2006/relationships/hyperlink" Target="https://doi.org/10.5281/zenodo.19410556" TargetMode="External" Id="rId508"/><Relationship Type="http://schemas.openxmlformats.org/officeDocument/2006/relationships/hyperlink" Target="https://doi.org/10.1038/s41746-026-02945-3" TargetMode="External" Id="rId509"/><Relationship Type="http://schemas.openxmlformats.org/officeDocument/2006/relationships/hyperlink" Target="https://doi.org/10.47772/ijriss.2026.100601377" TargetMode="External" Id="rId510"/><Relationship Type="http://schemas.openxmlformats.org/officeDocument/2006/relationships/hyperlink" Target="https://doi.org/10.1002/rob.70340" TargetMode="External" Id="rId511"/><Relationship Type="http://schemas.openxmlformats.org/officeDocument/2006/relationships/hyperlink" Target="https://doi.org/10.1080/1475939x.2026.2660721" TargetMode="External" Id="rId512"/><Relationship Type="http://schemas.openxmlformats.org/officeDocument/2006/relationships/hyperlink" Target="https://doi.org/10.1073/pnas.2525600123" TargetMode="External" Id="rId513"/><Relationship Type="http://schemas.openxmlformats.org/officeDocument/2006/relationships/hyperlink" Target="https://doi.org/10.1016/j.cacaie.2026.100162" TargetMode="External" Id="rId514"/><Relationship Type="http://schemas.openxmlformats.org/officeDocument/2006/relationships/hyperlink" Target="https://openalex.org/W7165822178" TargetMode="External" Id="rId515"/><Relationship Type="http://schemas.openxmlformats.org/officeDocument/2006/relationships/hyperlink" Target="https://doi.org/10.32534/jpk.v11i3.6269" TargetMode="External" Id="rId516"/><Relationship Type="http://schemas.openxmlformats.org/officeDocument/2006/relationships/hyperlink" Target="https://doi.org/10.1007/s44163-025-00561-w" TargetMode="External" Id="rId517"/><Relationship Type="http://schemas.openxmlformats.org/officeDocument/2006/relationships/hyperlink" Target="https://doi.org/10.3390/cancers18172752" TargetMode="External" Id="rId518"/><Relationship Type="http://schemas.openxmlformats.org/officeDocument/2006/relationships/hyperlink" Target="https://doi.org/10.1016/j.rse.2026.115391" TargetMode="External" Id="rId519"/><Relationship Type="http://schemas.openxmlformats.org/officeDocument/2006/relationships/hyperlink" Target="https://doi.org/10.1016/j.knosys.2026.116714" TargetMode="External" Id="rId520"/><Relationship Type="http://schemas.openxmlformats.org/officeDocument/2006/relationships/hyperlink" Target="https://doi.org/10.1371/journal.pone.0350770" TargetMode="External" Id="rId521"/><Relationship Type="http://schemas.openxmlformats.org/officeDocument/2006/relationships/hyperlink" Target="https://doi.org/10.64252/yv8eef59" TargetMode="External" Id="rId522"/><Relationship Type="http://schemas.openxmlformats.org/officeDocument/2006/relationships/hyperlink" Target="https://doi.org/10.3390/drones10060412" TargetMode="External" Id="rId523"/><Relationship Type="http://schemas.openxmlformats.org/officeDocument/2006/relationships/hyperlink" Target="https://doi.org/10.55927/ijabm.v4i4.443" TargetMode="External" Id="rId524"/><Relationship Type="http://schemas.openxmlformats.org/officeDocument/2006/relationships/hyperlink" Target="https://doi.org/10.3389/fcomm.2026.1819916" TargetMode="External" Id="rId525"/><Relationship Type="http://schemas.openxmlformats.org/officeDocument/2006/relationships/hyperlink" Target="https://doi.org/10.37467/gka-humanrev.v1.1649" TargetMode="External" Id="rId526"/><Relationship Type="http://schemas.openxmlformats.org/officeDocument/2006/relationships/hyperlink" Target="https://doi.org/10.3389/frai.2026.1865458" TargetMode="External" Id="rId527"/><Relationship Type="http://schemas.openxmlformats.org/officeDocument/2006/relationships/hyperlink" Target="https://doi.org/10.5281/zenodo.3457405" TargetMode="External" Id="rId528"/><Relationship Type="http://schemas.openxmlformats.org/officeDocument/2006/relationships/hyperlink" Target="https://doi.org/10.3389/frobt.2026.1811996" TargetMode="External" Id="rId529"/><Relationship Type="http://schemas.openxmlformats.org/officeDocument/2006/relationships/hyperlink" Target="https://doi.org/10.1080/21580103.2025.2552249" TargetMode="External" Id="rId530"/><Relationship Type="http://schemas.openxmlformats.org/officeDocument/2006/relationships/hyperlink" Target="https://doi.org/10.29303/jppipa.v12i3.14088" TargetMode="External" Id="rId531"/><Relationship Type="http://schemas.openxmlformats.org/officeDocument/2006/relationships/hyperlink" Target="https://doi.org/10.38124/ijisrt/25nov1079" TargetMode="External" Id="rId532"/><Relationship Type="http://schemas.openxmlformats.org/officeDocument/2006/relationships/hyperlink" Target="https://doi.org/10.3390/app16157371" TargetMode="External" Id="rId533"/><Relationship Type="http://schemas.openxmlformats.org/officeDocument/2006/relationships/hyperlink" Target="https://doi.org/10.1186/s40537-019-0197-0" TargetMode="External" Id="rId534"/><Relationship Type="http://schemas.openxmlformats.org/officeDocument/2006/relationships/hyperlink" Target="https://doi.org/10.1561/2200000071" TargetMode="External" Id="rId535"/><Relationship Type="http://schemas.openxmlformats.org/officeDocument/2006/relationships/hyperlink" Target="https://doi.org/10.1561/2200000083" TargetMode="External" Id="rId536"/><Relationship Type="http://schemas.openxmlformats.org/officeDocument/2006/relationships/hyperlink" Target="https://doi.org/10.1038/s41586-018-0337-2" TargetMode="External" Id="rId537"/><Relationship Type="http://schemas.openxmlformats.org/officeDocument/2006/relationships/hyperlink" Target="https://doi.org/10.1109/tpami.2023.3292075" TargetMode="External" Id="rId538"/><Relationship Type="http://schemas.openxmlformats.org/officeDocument/2006/relationships/hyperlink" Target="https://doi.org/10.1016/j.neunet.2019.01.012" TargetMode="External" Id="rId539"/><Relationship Type="http://schemas.openxmlformats.org/officeDocument/2006/relationships/hyperlink" Target="https://doi.org/10.1109/comst.2024.3400011" TargetMode="External" Id="rId540"/><Relationship Type="http://schemas.openxmlformats.org/officeDocument/2006/relationships/hyperlink" Target="https://doi.org/10.1016/j.inffus.2021.05.008" TargetMode="External" Id="rId541"/><Relationship Type="http://schemas.openxmlformats.org/officeDocument/2006/relationships/hyperlink" Target="https://doi.org/10.1155/2018/7068349" TargetMode="External" Id="rId542"/><Relationship Type="http://schemas.openxmlformats.org/officeDocument/2006/relationships/hyperlink" Target="https://doi.org/10.1371/journal.pdig.0000198" TargetMode="External" Id="rId543"/><Relationship Type="http://schemas.openxmlformats.org/officeDocument/2006/relationships/hyperlink" Target="https://doi.org/10.1007/s10462-023-10466-8" TargetMode="External" Id="rId544"/><Relationship Type="http://schemas.openxmlformats.org/officeDocument/2006/relationships/hyperlink" Target="https://doi.org/10.1038/s41598-019-47148-x" TargetMode="External" Id="rId545"/><Relationship Type="http://schemas.openxmlformats.org/officeDocument/2006/relationships/hyperlink" Target="https://doi.org/10.1038/s41524-019-0221-0" TargetMode="External" Id="rId546"/><Relationship Type="http://schemas.openxmlformats.org/officeDocument/2006/relationships/hyperlink" Target="https://doi.org/10.1016/j.jjimei.2020.100004" TargetMode="External" Id="rId547"/><Relationship Type="http://schemas.openxmlformats.org/officeDocument/2006/relationships/hyperlink" Target="https://doi.org/10.1038/s41586-025-08628-5" TargetMode="External" Id="rId548"/><Relationship Type="http://schemas.openxmlformats.org/officeDocument/2006/relationships/hyperlink" Target="https://doi.org/10.1007/s11704-026-60308-3" TargetMode="External" Id="rId549"/><Relationship Type="http://schemas.openxmlformats.org/officeDocument/2006/relationships/hyperlink" Target="https://doi.org/10.1016/j.drudis.2018.01.039" TargetMode="External" Id="rId550"/><Relationship Type="http://schemas.openxmlformats.org/officeDocument/2006/relationships/hyperlink" Target="https://doi.org/10.1186/s40537-021-00492-0" TargetMode="External" Id="rId551"/><Relationship Type="http://schemas.openxmlformats.org/officeDocument/2006/relationships/hyperlink" Target="https://doi.org/10.1007/s10915-022-01939-z" TargetMode="External" Id="rId552"/><Relationship Type="http://schemas.openxmlformats.org/officeDocument/2006/relationships/hyperlink" Target="https://doi.org/10.1109/tits.2022.3227738" TargetMode="External" Id="rId553"/><Relationship Type="http://schemas.openxmlformats.org/officeDocument/2006/relationships/hyperlink" Target="https://doi.org/10.3390/electronics10090999" TargetMode="External" Id="rId554"/><Relationship Type="http://schemas.openxmlformats.org/officeDocument/2006/relationships/hyperlink" Target="https://doi.org/10.1214/21-ss133" TargetMode="External" Id="rId555"/><Relationship Type="http://schemas.openxmlformats.org/officeDocument/2006/relationships/hyperlink" Target="https://doi.org/10.1109/tnnls.2022.3160699" TargetMode="External" Id="rId556"/><Relationship Type="http://schemas.openxmlformats.org/officeDocument/2006/relationships/hyperlink" Target="https://doi.org/10.1109/tpami.2021.3057446" TargetMode="External" Id="rId557"/><Relationship Type="http://schemas.openxmlformats.org/officeDocument/2006/relationships/hyperlink" Target="https://doi.org/10.1109/access.2019.2905015" TargetMode="External" Id="rId558"/><Relationship Type="http://schemas.openxmlformats.org/officeDocument/2006/relationships/hyperlink" Target="https://doi.org/10.1016/j.drudis.2021.05.019" TargetMode="External" Id="rId559"/><Relationship Type="http://schemas.openxmlformats.org/officeDocument/2006/relationships/hyperlink" Target="https://doi.org/10.1038/s41524-022-00734-6" TargetMode="External" Id="rId560"/><Relationship Type="http://schemas.openxmlformats.org/officeDocument/2006/relationships/hyperlink" Target="https://doi.org/10.1109/access.2023.3300381" TargetMode="External" Id="rId561"/><Relationship Type="http://schemas.openxmlformats.org/officeDocument/2006/relationships/hyperlink" Target="https://doi.org/10.1109/tsp.2021.3071210" TargetMode="External" Id="rId562"/><Relationship Type="http://schemas.openxmlformats.org/officeDocument/2006/relationships/hyperlink" Target="https://doi.org/10.1109/tnnls.2023.3250269" TargetMode="External" Id="rId563"/><Relationship Type="http://schemas.openxmlformats.org/officeDocument/2006/relationships/hyperlink" Target="https://doi.org/10.1186/s13321-019-0393-0" TargetMode="External" Id="rId564"/><Relationship Type="http://schemas.openxmlformats.org/officeDocument/2006/relationships/hyperlink" Target="https://doi.org/10.1080/0144929x.2024.2394886" TargetMode="External" Id="rId565"/><Relationship Type="http://schemas.openxmlformats.org/officeDocument/2006/relationships/hyperlink" Target="https://doi.org/10.1109/jproc.2021.3058954" TargetMode="External" Id="rId566"/><Relationship Type="http://schemas.openxmlformats.org/officeDocument/2006/relationships/hyperlink" Target="https://doi.org/10.1002/wcms.1608" TargetMode="External" Id="rId567"/><Relationship Type="http://schemas.openxmlformats.org/officeDocument/2006/relationships/hyperlink" Target="https://doi.org/10.3390/s21041278" TargetMode="External" Id="rId568"/><Relationship Type="http://schemas.openxmlformats.org/officeDocument/2006/relationships/hyperlink" Target="https://doi.org/10.1109/tpami.2023.3275156" TargetMode="External" Id="rId569"/><Relationship Type="http://schemas.openxmlformats.org/officeDocument/2006/relationships/hyperlink" Target="https://doi.org/10.1186/s12911-024-02600-5" TargetMode="External" Id="rId570"/><Relationship Type="http://schemas.openxmlformats.org/officeDocument/2006/relationships/hyperlink" Target="https://doi.org/10.1007/s41060-021-00302-z" TargetMode="External" Id="rId571"/><Relationship Type="http://schemas.openxmlformats.org/officeDocument/2006/relationships/hyperlink" Target="https://doi.org/10.1007/s11023-020-09548-1" TargetMode="External" Id="rId572"/><Relationship Type="http://schemas.openxmlformats.org/officeDocument/2006/relationships/hyperlink" Target="https://doi.org/10.1155/2022/3454167" TargetMode="External" Id="rId573"/><Relationship Type="http://schemas.openxmlformats.org/officeDocument/2006/relationships/hyperlink" Target="https://doi.org/10.1007/s41095-021-0247-3" TargetMode="External" Id="rId574"/><Relationship Type="http://schemas.openxmlformats.org/officeDocument/2006/relationships/hyperlink" Target="https://doi.org/10.1109/jstars.2023.3289293" TargetMode="External" Id="rId575"/><Relationship Type="http://schemas.openxmlformats.org/officeDocument/2006/relationships/hyperlink" Target="https://doi.org/10.1109/tpami.2024.3392941" TargetMode="External" Id="rId576"/><Relationship Type="http://schemas.openxmlformats.org/officeDocument/2006/relationships/hyperlink" Target="https://doi.org/10.1109/access.2022.3212767" TargetMode="External" Id="rId577"/><Relationship Type="http://schemas.openxmlformats.org/officeDocument/2006/relationships/hyperlink" Target="https://doi.org/10.1007/s13762-023-04900-1" TargetMode="External" Id="rId578"/><Relationship Type="http://schemas.openxmlformats.org/officeDocument/2006/relationships/hyperlink" Target="https://doi.org/10.1038/s41598-024-55483-x" TargetMode="External" Id="rId579"/><Relationship Type="http://schemas.openxmlformats.org/officeDocument/2006/relationships/hyperlink" Target="https://doi.org/10.1016/j.inffus.2020.08.006" TargetMode="External" Id="rId580"/><Relationship Type="http://schemas.openxmlformats.org/officeDocument/2006/relationships/hyperlink" Target="https://doi.org/10.1145/3578938" TargetMode="External" Id="rId581"/><Relationship Type="http://schemas.openxmlformats.org/officeDocument/2006/relationships/hyperlink" Target="https://doi.org/10.1038/s41598-024-63776-4" TargetMode="External" Id="rId582"/><Relationship Type="http://schemas.openxmlformats.org/officeDocument/2006/relationships/hyperlink" Target="https://doi.org/10.1109/access.2019.2952360" TargetMode="External" Id="rId583"/><Relationship Type="http://schemas.openxmlformats.org/officeDocument/2006/relationships/hyperlink" Target="https://doi.org/10.1088/1361-6560/ac3dc8" TargetMode="External" Id="rId584"/><Relationship Type="http://schemas.openxmlformats.org/officeDocument/2006/relationships/hyperlink" Target="https://doi.org/10.1109/access.2024.3349952" TargetMode="External" Id="rId585"/><Relationship Type="http://schemas.openxmlformats.org/officeDocument/2006/relationships/hyperlink" Target="https://doi.org/10.1016/j.is.2023.102342" TargetMode="External" Id="rId586"/><Relationship Type="http://schemas.openxmlformats.org/officeDocument/2006/relationships/hyperlink" Target="https://doi.org/10.1109/tcds.2024.3370219" TargetMode="External" Id="rId587"/><Relationship Type="http://schemas.openxmlformats.org/officeDocument/2006/relationships/hyperlink" Target="https://doi.org/10.1109/access.2023.3314492" TargetMode="External" Id="rId588"/><Relationship Type="http://schemas.openxmlformats.org/officeDocument/2006/relationships/hyperlink" Target="https://doi.org/10.1109/access.2023.3298440" TargetMode="External" Id="rId589"/><Relationship Type="http://schemas.openxmlformats.org/officeDocument/2006/relationships/hyperlink" Target="https://doi.org/10.1007/s10462-024-11075-9" TargetMode="External" Id="rId590"/><Relationship Type="http://schemas.openxmlformats.org/officeDocument/2006/relationships/hyperlink" Target="https://doi.org/10.1109/jtehm.2021.3134096" TargetMode="External" Id="rId591"/><Relationship Type="http://schemas.openxmlformats.org/officeDocument/2006/relationships/hyperlink" Target="https://doi.org/10.1145/3505245" TargetMode="External" Id="rId592"/><Relationship Type="http://schemas.openxmlformats.org/officeDocument/2006/relationships/hyperlink" Target="https://doi.org/10.1007/s00521-025-11218-1" TargetMode="External" Id="rId593"/><Relationship Type="http://schemas.openxmlformats.org/officeDocument/2006/relationships/hyperlink" Target="https://doi.org/10.1016/j.eng.2019.12.014" TargetMode="External" Id="rId594"/><Relationship Type="http://schemas.openxmlformats.org/officeDocument/2006/relationships/hyperlink" Target="https://doi.org/10.1186/s43067-023-00123-z" TargetMode="External" Id="rId595"/><Relationship Type="http://schemas.openxmlformats.org/officeDocument/2006/relationships/hyperlink" Target="https://doi.org/10.3390/s25196025" TargetMode="External" Id="rId596"/><Relationship Type="http://schemas.openxmlformats.org/officeDocument/2006/relationships/hyperlink" Target="https://doi.org/10.1038/s41591-024-03185-2" TargetMode="External" Id="rId597"/><Relationship Type="http://schemas.openxmlformats.org/officeDocument/2006/relationships/hyperlink" Target="https://doi.org/10.1007/s10462-025-11259-x" TargetMode="External" Id="rId598"/><Relationship Type="http://schemas.openxmlformats.org/officeDocument/2006/relationships/hyperlink" Target="https://doi.org/10.1007/s11263-021-01457-9" TargetMode="External" Id="rId599"/><Relationship Type="http://schemas.openxmlformats.org/officeDocument/2006/relationships/hyperlink" Target="https://doi.org/10.1109/tnnls.2025.3646122" TargetMode="External" Id="rId600"/><Relationship Type="http://schemas.openxmlformats.org/officeDocument/2006/relationships/hyperlink" Target="https://doi.org/10.1007/s10916-024-02045-3" TargetMode="External" Id="rId601"/><Relationship Type="http://schemas.openxmlformats.org/officeDocument/2006/relationships/hyperlink" Target="https://doi.org/10.1162/coli.a.16" TargetMode="External" Id="rId602"/><Relationship Type="http://schemas.openxmlformats.org/officeDocument/2006/relationships/hyperlink" Target="https://doi.org/10.3390/app14052074" TargetMode="External" Id="rId603"/><Relationship Type="http://schemas.openxmlformats.org/officeDocument/2006/relationships/hyperlink" Target="https://doi.org/10.1093/jamia/ocae045" TargetMode="External" Id="rId604"/><Relationship Type="http://schemas.openxmlformats.org/officeDocument/2006/relationships/hyperlink" Target="https://doi.org/10.3390/s22030841" TargetMode="External" Id="rId605"/><Relationship Type="http://schemas.openxmlformats.org/officeDocument/2006/relationships/hyperlink" Target="https://doi.org/10.1109/access.2022.3140818" TargetMode="External" Id="rId606"/><Relationship Type="http://schemas.openxmlformats.org/officeDocument/2006/relationships/hyperlink" Target="https://doi.org/10.1007/s40692-024-00325-y" TargetMode="External" Id="rId607"/><Relationship Type="http://schemas.openxmlformats.org/officeDocument/2006/relationships/hyperlink" Target="https://doi.org/10.7717/peerj-cs.2222" TargetMode="External" Id="rId608"/><Relationship Type="http://schemas.openxmlformats.org/officeDocument/2006/relationships/hyperlink" Target="https://doi.org/10.1080/01691864.2023.2225232" TargetMode="External" Id="rId609"/><Relationship Type="http://schemas.openxmlformats.org/officeDocument/2006/relationships/hyperlink" Target="https://doi.org/10.1007/s10462-023-10414-6" TargetMode="External" Id="rId610"/><Relationship Type="http://schemas.openxmlformats.org/officeDocument/2006/relationships/hyperlink" Target="https://doi.org/10.1038/s41598-025-24326-8" TargetMode="External" Id="rId611"/><Relationship Type="http://schemas.openxmlformats.org/officeDocument/2006/relationships/hyperlink" Target="https://doi.org/10.1007/s00521-023-09021-x" TargetMode="External" Id="rId612"/><Relationship Type="http://schemas.openxmlformats.org/officeDocument/2006/relationships/hyperlink" Target="https://doi.org/10.1109/tmm.2022.3146005" TargetMode="External" Id="rId613"/><Relationship Type="http://schemas.openxmlformats.org/officeDocument/2006/relationships/hyperlink" Target="https://doi.org/10.1007/s10151-023-02837-8" TargetMode="External" Id="rId614"/><Relationship Type="http://schemas.openxmlformats.org/officeDocument/2006/relationships/hyperlink" Target="https://doi.org/10.1162/neco_a_01563" TargetMode="External" Id="rId615"/><Relationship Type="http://schemas.openxmlformats.org/officeDocument/2006/relationships/hyperlink" Target="https://doi.org/10.3390/electronics12194034" TargetMode="External" Id="rId616"/><Relationship Type="http://schemas.openxmlformats.org/officeDocument/2006/relationships/hyperlink" Target="https://doi.org/10.1145/3465055" TargetMode="External" Id="rId617"/><Relationship Type="http://schemas.openxmlformats.org/officeDocument/2006/relationships/hyperlink" Target="https://doi.org/10.1039/d1dd00024a" TargetMode="External" Id="rId618"/><Relationship Type="http://schemas.openxmlformats.org/officeDocument/2006/relationships/hyperlink" Target="https://doi.org/10.1126/sciadv.adf2827" TargetMode="External" Id="rId619"/><Relationship Type="http://schemas.openxmlformats.org/officeDocument/2006/relationships/hyperlink" Target="https://doi.org/10.1109/access.2024.3374649" TargetMode="External" Id="rId620"/><Relationship Type="http://schemas.openxmlformats.org/officeDocument/2006/relationships/hyperlink" Target="https://doi.org/10.3390/app131911103" TargetMode="External" Id="rId621"/><Relationship Type="http://schemas.openxmlformats.org/officeDocument/2006/relationships/hyperlink" Target="https://doi.org/10.14569/ijacsa.2023.0140830" TargetMode="External" Id="rId622"/><Relationship Type="http://schemas.openxmlformats.org/officeDocument/2006/relationships/hyperlink" Target="https://doi.org/10.1038/s41612-023-00512-1" TargetMode="External" Id="rId623"/><Relationship Type="http://schemas.openxmlformats.org/officeDocument/2006/relationships/hyperlink" Target="https://doi.org/10.1109/access.2024.3391823" TargetMode="External" Id="rId624"/><Relationship Type="http://schemas.openxmlformats.org/officeDocument/2006/relationships/hyperlink" Target="https://doi.org/10.11591/eei.v12i1.4231" TargetMode="External" Id="rId625"/><Relationship Type="http://schemas.openxmlformats.org/officeDocument/2006/relationships/hyperlink" Target="https://doi.org/10.1109/access.2021.3107975" TargetMode="External" Id="rId626"/><Relationship Type="http://schemas.openxmlformats.org/officeDocument/2006/relationships/hyperlink" Target="https://doi.org/10.1016/j.inffus.2025.103517" TargetMode="External" Id="rId627"/><Relationship Type="http://schemas.openxmlformats.org/officeDocument/2006/relationships/hyperlink" Target="https://doi.org/10.1145/3649506" TargetMode="External" Id="rId628"/><Relationship Type="http://schemas.openxmlformats.org/officeDocument/2006/relationships/hyperlink" Target="https://doi.org/10.3847/1538-4365/aaa5a8" TargetMode="External" Id="rId629"/><Relationship Type="http://schemas.openxmlformats.org/officeDocument/2006/relationships/hyperlink" Target="https://doi.org/10.1038/s41893-020-0488-7" TargetMode="External" Id="rId630"/><Relationship Type="http://schemas.openxmlformats.org/officeDocument/2006/relationships/hyperlink" Target="https://doi.org/10.1016/j.physrep.2018.01.001" TargetMode="External" Id="rId631"/><Relationship Type="http://schemas.openxmlformats.org/officeDocument/2006/relationships/hyperlink" Target="https://doi.org/10.1016/j.ejor.2018.10.025" TargetMode="External" Id="rId632"/><Relationship Type="http://schemas.openxmlformats.org/officeDocument/2006/relationships/hyperlink" Target="https://doi.org/10.1029/2018ms001583" TargetMode="External" Id="rId633"/><Relationship Type="http://schemas.openxmlformats.org/officeDocument/2006/relationships/hyperlink" Target="https://doi.org/10.1016/j.resconrec.2019.104583" TargetMode="External" Id="rId634"/><Relationship Type="http://schemas.openxmlformats.org/officeDocument/2006/relationships/hyperlink" Target="https://doi.org/10.1057/s41599-024-03611-3" TargetMode="External" Id="rId635"/><Relationship Type="http://schemas.openxmlformats.org/officeDocument/2006/relationships/hyperlink" Target="https://doi.org/10.1016/j.dt.2019.04.011" TargetMode="External" Id="rId636"/><Relationship Type="http://schemas.openxmlformats.org/officeDocument/2006/relationships/hyperlink" Target="https://doi.org/10.1093/genetics/iyab229" TargetMode="External" Id="rId637"/><Relationship Type="http://schemas.openxmlformats.org/officeDocument/2006/relationships/hyperlink" Target="https://doi.org/10.3758/s13423-020-01859-9" TargetMode="External" Id="rId638"/><Relationship Type="http://schemas.openxmlformats.org/officeDocument/2006/relationships/hyperlink" Target="https://doi.org/10.5194/hess-22-3515-2018" TargetMode="External" Id="rId639"/><Relationship Type="http://schemas.openxmlformats.org/officeDocument/2006/relationships/hyperlink" Target="https://doi.org/10.3390/pr6120238" TargetMode="External" Id="rId640"/><Relationship Type="http://schemas.openxmlformats.org/officeDocument/2006/relationships/hyperlink" Target="https://doi.org/10.1021/acscatal.9b01234" TargetMode="External" Id="rId641"/><Relationship Type="http://schemas.openxmlformats.org/officeDocument/2006/relationships/hyperlink" Target="https://doi.org/10.5194/gmd-12-1909-2019" TargetMode="External" Id="rId642"/><Relationship Type="http://schemas.openxmlformats.org/officeDocument/2006/relationships/hyperlink" Target="https://doi.org/10.1103/physrevresearch.2.023068" TargetMode="External" Id="rId643"/><Relationship Type="http://schemas.openxmlformats.org/officeDocument/2006/relationships/hyperlink" Target="https://doi.org/10.18637/jss.v100.i05" TargetMode="External" Id="rId644"/><Relationship Type="http://schemas.openxmlformats.org/officeDocument/2006/relationships/hyperlink" Target="https://doi.org/10.22331/q-2018-08-06-79" TargetMode="External" Id="rId645"/><Relationship Type="http://schemas.openxmlformats.org/officeDocument/2006/relationships/hyperlink" Target="https://doi.org/10.3390/ijerph182212262" TargetMode="External" Id="rId646"/><Relationship Type="http://schemas.openxmlformats.org/officeDocument/2006/relationships/hyperlink" Target="https://doi.org/10.1029/2018jd030094" TargetMode="External" Id="rId647"/><Relationship Type="http://schemas.openxmlformats.org/officeDocument/2006/relationships/hyperlink" Target="https://doi.org/10.1080/00207543.2023.2276811" TargetMode="External" Id="rId648"/><Relationship Type="http://schemas.openxmlformats.org/officeDocument/2006/relationships/hyperlink" Target="https://doi.org/10.1029/2018ms001400" TargetMode="External" Id="rId649"/><Relationship Type="http://schemas.openxmlformats.org/officeDocument/2006/relationships/hyperlink" Target="https://doi.org/10.1007/s12273-018-0459-3" TargetMode="External" Id="rId650"/><Relationship Type="http://schemas.openxmlformats.org/officeDocument/2006/relationships/hyperlink" Target="https://doi.org/10.1029/2019ms001689" TargetMode="External" Id="rId651"/><Relationship Type="http://schemas.openxmlformats.org/officeDocument/2006/relationships/hyperlink" Target="https://doi.org/10.1007/s11831-019-09352-w" TargetMode="External" Id="rId652"/><Relationship Type="http://schemas.openxmlformats.org/officeDocument/2006/relationships/hyperlink" Target="https://doi.org/10.5194/gmd-13-3643-2020" TargetMode="External" Id="rId653"/><Relationship Type="http://schemas.openxmlformats.org/officeDocument/2006/relationships/hyperlink" Target="https://doi.org/10.1007/s12182-019-0340-8" TargetMode="External" Id="rId654"/><Relationship Type="http://schemas.openxmlformats.org/officeDocument/2006/relationships/hyperlink" Target="https://doi.org/10.1007/s00422-018-0753-2" TargetMode="External" Id="rId655"/><Relationship Type="http://schemas.openxmlformats.org/officeDocument/2006/relationships/hyperlink" Target="https://doi.org/10.1029/2022ms003156" TargetMode="External" Id="rId656"/><Relationship Type="http://schemas.openxmlformats.org/officeDocument/2006/relationships/hyperlink" Target="https://doi.org/10.1016/j.agsy.2018.06.018" TargetMode="External" Id="rId657"/><Relationship Type="http://schemas.openxmlformats.org/officeDocument/2006/relationships/hyperlink" Target="https://doi.org/10.1371/journal.pcbi.1006650" TargetMode="External" Id="rId658"/><Relationship Type="http://schemas.openxmlformats.org/officeDocument/2006/relationships/hyperlink" Target="https://doi.org/10.1007/s12273-018-0444-x" TargetMode="External" Id="rId659"/><Relationship Type="http://schemas.openxmlformats.org/officeDocument/2006/relationships/hyperlink" Target="https://doi.org/10.1007/s10479-020-03640-6" TargetMode="External" Id="rId660"/><Relationship Type="http://schemas.openxmlformats.org/officeDocument/2006/relationships/hyperlink" Target="https://doi.org/10.1016/j.jenvman.2018.03.109" TargetMode="External" Id="rId661"/><Relationship Type="http://schemas.openxmlformats.org/officeDocument/2006/relationships/hyperlink" Target="https://doi.org/10.1016/j.rser.2018.03.055" TargetMode="External" Id="rId662"/><Relationship Type="http://schemas.openxmlformats.org/officeDocument/2006/relationships/hyperlink" Target="https://doi.org/10.1016/j.cities.2018.04.011" TargetMode="External" Id="rId663"/><Relationship Type="http://schemas.openxmlformats.org/officeDocument/2006/relationships/hyperlink" Target="https://doi.org/10.1002/mp.16847" TargetMode="External" Id="rId664"/><Relationship Type="http://schemas.openxmlformats.org/officeDocument/2006/relationships/hyperlink" Target="https://doi.org/10.1175/bams-d-18-0167.1" TargetMode="External" Id="rId665"/><Relationship Type="http://schemas.openxmlformats.org/officeDocument/2006/relationships/hyperlink" Target="https://doi.org/10.1016/j.apenergy.2019.02.057" TargetMode="External" Id="rId666"/><Relationship Type="http://schemas.openxmlformats.org/officeDocument/2006/relationships/hyperlink" Target="https://doi.org/10.1089/ast.2018.1955" TargetMode="External" Id="rId667"/><Relationship Type="http://schemas.openxmlformats.org/officeDocument/2006/relationships/hyperlink" Target="https://doi.org/10.1016/j.neuroimage.2021.118870" TargetMode="External" Id="rId668"/><Relationship Type="http://schemas.openxmlformats.org/officeDocument/2006/relationships/hyperlink" Target="https://doi.org/10.5194/gmd-13-1335-2020" TargetMode="External" Id="rId669"/><Relationship Type="http://schemas.openxmlformats.org/officeDocument/2006/relationships/hyperlink" Target="https://doi.org/10.1039/c8ra10243k" TargetMode="External" Id="rId670"/><Relationship Type="http://schemas.openxmlformats.org/officeDocument/2006/relationships/hyperlink" Target="https://doi.org/10.1109/access.2019.2927446" TargetMode="External" Id="rId671"/><Relationship Type="http://schemas.openxmlformats.org/officeDocument/2006/relationships/hyperlink" Target="https://doi.org/10.3389/fmars.2019.00065" TargetMode="External" Id="rId672"/><Relationship Type="http://schemas.openxmlformats.org/officeDocument/2006/relationships/hyperlink" Target="https://doi.org/10.1186/s13012-022-01245-0" TargetMode="External" Id="rId673"/><Relationship Type="http://schemas.openxmlformats.org/officeDocument/2006/relationships/hyperlink" Target="https://doi.org/10.1080/00295450.2020.1836940" TargetMode="External" Id="rId674"/><Relationship Type="http://schemas.openxmlformats.org/officeDocument/2006/relationships/hyperlink" Target="https://doi.org/10.1016/j.rser.2021.111504" TargetMode="External" Id="rId675"/><Relationship Type="http://schemas.openxmlformats.org/officeDocument/2006/relationships/hyperlink" Target="https://doi.org/10.1016/j.esr.2018.03.003" TargetMode="External" Id="rId676"/><Relationship Type="http://schemas.openxmlformats.org/officeDocument/2006/relationships/hyperlink" Target="https://doi.org/10.3389/fpsyg.2022.1039172" TargetMode="External" Id="rId677"/><Relationship Type="http://schemas.openxmlformats.org/officeDocument/2006/relationships/hyperlink" Target="https://doi.org/10.1016/j.apenergy.2021.116798" TargetMode="External" Id="rId678"/><Relationship Type="http://schemas.openxmlformats.org/officeDocument/2006/relationships/hyperlink" Target="https://doi.org/10.1371/journal.pcbi.1008881" TargetMode="External" Id="rId679"/><Relationship Type="http://schemas.openxmlformats.org/officeDocument/2006/relationships/hyperlink" Target="https://doi.org/10.1007/s10639-023-11816-3" TargetMode="External" Id="rId680"/><Relationship Type="http://schemas.openxmlformats.org/officeDocument/2006/relationships/hyperlink" Target="https://doi.org/10.1175/bams-d-17-0212.1" TargetMode="External" Id="rId681"/><Relationship Type="http://schemas.openxmlformats.org/officeDocument/2006/relationships/hyperlink" Target="https://doi.org/10.1007/s10237-021-01421-z" TargetMode="External" Id="rId682"/><Relationship Type="http://schemas.openxmlformats.org/officeDocument/2006/relationships/hyperlink" Target="https://doi.org/10.1121/1.5096178" TargetMode="External" Id="rId683"/><Relationship Type="http://schemas.openxmlformats.org/officeDocument/2006/relationships/hyperlink" Target="https://doi.org/10.1017/pan.2018.46" TargetMode="External" Id="rId684"/><Relationship Type="http://schemas.openxmlformats.org/officeDocument/2006/relationships/hyperlink" Target="https://doi.org/10.1038/s41467-019-10842-5" TargetMode="External" Id="rId685"/><Relationship Type="http://schemas.openxmlformats.org/officeDocument/2006/relationships/hyperlink" Target="https://doi.org/10.1016/j.jneumeth.2020.108861" TargetMode="External" Id="rId686"/><Relationship Type="http://schemas.openxmlformats.org/officeDocument/2006/relationships/hyperlink" Target="https://doi.org/10.3390/jmse9020181" TargetMode="External" Id="rId687"/><Relationship Type="http://schemas.openxmlformats.org/officeDocument/2006/relationships/hyperlink" Target="https://doi.org/10.1186/s12544-020-00409-7" TargetMode="External" Id="rId688"/><Relationship Type="http://schemas.openxmlformats.org/officeDocument/2006/relationships/hyperlink" Target="https://doi.org/10.1016/j.buildenv.2019.106617" TargetMode="External" Id="rId689"/><Relationship Type="http://schemas.openxmlformats.org/officeDocument/2006/relationships/hyperlink" Target="https://doi.org/10.1127/metz/2019/0909" TargetMode="External" Id="rId690"/><Relationship Type="http://schemas.openxmlformats.org/officeDocument/2006/relationships/hyperlink" Target="https://doi.org/10.1038/s43588-024-00606-7" TargetMode="External" Id="rId691"/><Relationship Type="http://schemas.openxmlformats.org/officeDocument/2006/relationships/hyperlink" Target="https://doi.org/10.1007/s42113-021-00116-z" TargetMode="External" Id="rId692"/><Relationship Type="http://schemas.openxmlformats.org/officeDocument/2006/relationships/hyperlink" Target="https://doi.org/10.1016/j.trf.2021.01.001" TargetMode="External" Id="rId693"/><Relationship Type="http://schemas.openxmlformats.org/officeDocument/2006/relationships/hyperlink" Target="https://doi.org/10.1007/s11069-020-04480-0" TargetMode="External" Id="rId694"/><Relationship Type="http://schemas.openxmlformats.org/officeDocument/2006/relationships/hyperlink" Target="https://doi.org/10.1080/00207543.2019.1590660" TargetMode="External" Id="rId695"/><Relationship Type="http://schemas.openxmlformats.org/officeDocument/2006/relationships/hyperlink" Target="https://doi.org/10.1038/s41598-021-85555-1" TargetMode="External" Id="rId696"/><Relationship Type="http://schemas.openxmlformats.org/officeDocument/2006/relationships/hyperlink" Target="https://doi.org/10.1515/nanoph-2023-0292" TargetMode="External" Id="rId697"/><Relationship Type="http://schemas.openxmlformats.org/officeDocument/2006/relationships/hyperlink" Target="https://doi.org/10.1029/2022rg000792" TargetMode="External" Id="rId698"/><Relationship Type="http://schemas.openxmlformats.org/officeDocument/2006/relationships/hyperlink" Target="https://doi.org/10.1016/j.envsoft.2022.105480" TargetMode="External" Id="rId699"/><Relationship Type="http://schemas.openxmlformats.org/officeDocument/2006/relationships/hyperlink" Target="https://doi.org/10.3390/e23111516" TargetMode="External" Id="rId700"/><Relationship Type="http://schemas.openxmlformats.org/officeDocument/2006/relationships/hyperlink" Target="https://doi.org/10.1007/s41109-018-0062-7" TargetMode="External" Id="rId701"/><Relationship Type="http://schemas.openxmlformats.org/officeDocument/2006/relationships/hyperlink" Target="https://doi.org/10.1016/j.robot.2024.104630" TargetMode="External" Id="rId702"/><Relationship Type="http://schemas.openxmlformats.org/officeDocument/2006/relationships/hyperlink" Target="https://doi.org/10.1016/j.ecolind.2022.108653" TargetMode="External" Id="rId703"/><Relationship Type="http://schemas.openxmlformats.org/officeDocument/2006/relationships/hyperlink" Target="https://doi.org/10.5194/gmd-11-3187-2018" TargetMode="External" Id="rId704"/><Relationship Type="http://schemas.openxmlformats.org/officeDocument/2006/relationships/hyperlink" Target="https://doi.org/10.1007/s11280-024-01276-1" TargetMode="External" Id="rId705"/><Relationship Type="http://schemas.openxmlformats.org/officeDocument/2006/relationships/hyperlink" Target="https://doi.org/10.1016/j.pnsc.2021.10.011" TargetMode="External" Id="rId706"/><Relationship Type="http://schemas.openxmlformats.org/officeDocument/2006/relationships/hyperlink" Target="https://doi.org/10.1007/s41745-020-00200-6" TargetMode="External" Id="rId707"/><Relationship Type="http://schemas.openxmlformats.org/officeDocument/2006/relationships/hyperlink" Target="https://doi.org/10.1109/ojpel.2021.3065877" TargetMode="External" Id="rId708"/><Relationship Type="http://schemas.openxmlformats.org/officeDocument/2006/relationships/hyperlink" Target="https://doi.org/10.1016/j.rser.2020.110195" TargetMode="External" Id="rId709"/><Relationship Type="http://schemas.openxmlformats.org/officeDocument/2006/relationships/hyperlink" Target="https://doi.org/10.1016/j.jretconser.2019.01.019" TargetMode="External" Id="rId710"/><Relationship Type="http://schemas.openxmlformats.org/officeDocument/2006/relationships/hyperlink" Target="https://doi.org/10.1177/1090198120901497" TargetMode="External" Id="rId711"/><Relationship Type="http://schemas.openxmlformats.org/officeDocument/2006/relationships/hyperlink" Target="https://doi.org/10.1007/s10479-021-03944-1" TargetMode="External" Id="rId712"/><Relationship Type="http://schemas.openxmlformats.org/officeDocument/2006/relationships/hyperlink" Target="https://doi.org/10.1371/journal.pone.0207383" TargetMode="External" Id="rId713"/><Relationship Type="http://schemas.openxmlformats.org/officeDocument/2006/relationships/hyperlink" Target="https://doi.org/10.3390/sym11030340" TargetMode="External" Id="rId714"/><Relationship Type="http://schemas.openxmlformats.org/officeDocument/2006/relationships/hyperlink" Target="https://doi.org/10.1016/j.buildenv.2019.106394" TargetMode="External" Id="rId715"/><Relationship Type="http://schemas.openxmlformats.org/officeDocument/2006/relationships/hyperlink" Target="https://doi.org/10.1088/1748-9326/ac0eb0" TargetMode="External" Id="rId716"/><Relationship Type="http://schemas.openxmlformats.org/officeDocument/2006/relationships/hyperlink" Target="https://doi.org/10.1029/2020ea001321" TargetMode="External" Id="rId717"/><Relationship Type="http://schemas.openxmlformats.org/officeDocument/2006/relationships/hyperlink" Target="https://doi.org/10.1016/j.neuroimage.2022.118973" TargetMode="External" Id="rId718"/><Relationship Type="http://schemas.openxmlformats.org/officeDocument/2006/relationships/hyperlink" Target="https://doi.org/10.1109/tro.2018.2853729" TargetMode="External" Id="rId719"/><Relationship Type="http://schemas.openxmlformats.org/officeDocument/2006/relationships/hyperlink" Target="https://doi.org/10.1109/tnnls.2021.3070843" TargetMode="External" Id="rId720"/><Relationship Type="http://schemas.openxmlformats.org/officeDocument/2006/relationships/hyperlink" Target="https://doi.org/10.1007/s10994-019-05855-6" TargetMode="External" Id="rId721"/><Relationship Type="http://schemas.openxmlformats.org/officeDocument/2006/relationships/hyperlink" Target="https://doi.org/10.1109/jstsp.2022.3207050" TargetMode="External" Id="rId722"/><Relationship Type="http://schemas.openxmlformats.org/officeDocument/2006/relationships/hyperlink" Target="https://doi.org/10.1109/msp.2021.3134634" TargetMode="External" Id="rId723"/><Relationship Type="http://schemas.openxmlformats.org/officeDocument/2006/relationships/hyperlink" Target="https://doi.org/10.1145/3236009" TargetMode="External" Id="rId724"/><Relationship Type="http://schemas.openxmlformats.org/officeDocument/2006/relationships/hyperlink" Target="https://doi.org/10.1038/s41467-022-28091-4" TargetMode="External" Id="rId725"/><Relationship Type="http://schemas.openxmlformats.org/officeDocument/2006/relationships/hyperlink" Target="https://doi.org/10.1109/access.2020.3031549" TargetMode="External" Id="rId726"/><Relationship Type="http://schemas.openxmlformats.org/officeDocument/2006/relationships/hyperlink" Target="https://doi.org/10.1038/s42256-022-00557-6" TargetMode="External" Id="rId727"/><Relationship Type="http://schemas.openxmlformats.org/officeDocument/2006/relationships/hyperlink" Target="https://doi.org/10.1613/jair.1.12228" TargetMode="External" Id="rId728"/><Relationship Type="http://schemas.openxmlformats.org/officeDocument/2006/relationships/hyperlink" Target="https://doi.org/10.1038/s41586-024-07487-w" TargetMode="External" Id="rId729"/><Relationship Type="http://schemas.openxmlformats.org/officeDocument/2006/relationships/hyperlink" Target="https://doi.org/10.1109/tpami.2022.3170559" TargetMode="External" Id="rId730"/><Relationship Type="http://schemas.openxmlformats.org/officeDocument/2006/relationships/hyperlink" Target="https://doi.org/10.1038/s41586-024-07441-w" TargetMode="External" Id="rId731"/><Relationship Type="http://schemas.openxmlformats.org/officeDocument/2006/relationships/hyperlink" Target="https://doi.org/10.1016/j.compbiomed.2021.105114" TargetMode="External" Id="rId732"/><Relationship Type="http://schemas.openxmlformats.org/officeDocument/2006/relationships/hyperlink" Target="https://doi.org/10.1145/3605943" TargetMode="External" Id="rId733"/><Relationship Type="http://schemas.openxmlformats.org/officeDocument/2006/relationships/hyperlink" Target="https://doi.org/10.1038/s41551-022-00936-9" TargetMode="External" Id="rId734"/><Relationship Type="http://schemas.openxmlformats.org/officeDocument/2006/relationships/hyperlink" Target="https://doi.org/10.1093/ageing/afac205" TargetMode="External" Id="rId735"/><Relationship Type="http://schemas.openxmlformats.org/officeDocument/2006/relationships/hyperlink" Target="https://doi.org/10.1371/journal.pone.0196391" TargetMode="External" Id="rId736"/><Relationship Type="http://schemas.openxmlformats.org/officeDocument/2006/relationships/hyperlink" Target="https://doi.org/10.1109/tpami.2022.3201576" TargetMode="External" Id="rId737"/><Relationship Type="http://schemas.openxmlformats.org/officeDocument/2006/relationships/hyperlink" Target="https://doi.org/10.1038/s41467-019-08550-1" TargetMode="External" Id="rId738"/><Relationship Type="http://schemas.openxmlformats.org/officeDocument/2006/relationships/hyperlink" Target="https://doi.org/10.1038/s41586-023-06555-x" TargetMode="External" Id="rId739"/><Relationship Type="http://schemas.openxmlformats.org/officeDocument/2006/relationships/hyperlink" Target="https://doi.org/10.1109/access.2019.2916887" TargetMode="External" Id="rId740"/><Relationship Type="http://schemas.openxmlformats.org/officeDocument/2006/relationships/hyperlink" Target="https://doi.org/10.3390/info12040167" TargetMode="External" Id="rId741"/><Relationship Type="http://schemas.openxmlformats.org/officeDocument/2006/relationships/hyperlink" Target="https://doi.org/10.1038/s41551-023-01045-x" TargetMode="External" Id="rId742"/><Relationship Type="http://schemas.openxmlformats.org/officeDocument/2006/relationships/hyperlink" Target="https://doi.org/10.1073/pnas.1905544116" TargetMode="External" Id="rId743"/><Relationship Type="http://schemas.openxmlformats.org/officeDocument/2006/relationships/hyperlink" Target="https://doi.org/10.1109/access.2019.2949697" TargetMode="External" Id="rId744"/><Relationship Type="http://schemas.openxmlformats.org/officeDocument/2006/relationships/hyperlink" Target="https://doi.org/10.1109/taffc.2023.3263907" TargetMode="External" Id="rId745"/><Relationship Type="http://schemas.openxmlformats.org/officeDocument/2006/relationships/hyperlink" Target="https://doi.org/10.1109/tii.2021.3131471" TargetMode="External" Id="rId746"/><Relationship Type="http://schemas.openxmlformats.org/officeDocument/2006/relationships/hyperlink" Target="https://doi.org/10.1109/tpami.2023.3269220" TargetMode="External" Id="rId747"/><Relationship Type="http://schemas.openxmlformats.org/officeDocument/2006/relationships/hyperlink" Target="https://doi.org/10.1016/j.compind.2021.103459" TargetMode="External" Id="rId748"/><Relationship Type="http://schemas.openxmlformats.org/officeDocument/2006/relationships/hyperlink" Target="https://doi.org/10.1609/aaai.v36i7.20700" TargetMode="External" Id="rId749"/><Relationship Type="http://schemas.openxmlformats.org/officeDocument/2006/relationships/hyperlink" Target="https://doi.org/10.1109/jstars.2020.3036602" TargetMode="External" Id="rId750"/><Relationship Type="http://schemas.openxmlformats.org/officeDocument/2006/relationships/hyperlink" Target="https://doi.org/10.1109/tmi.2022.3233574" TargetMode="External" Id="rId751"/><Relationship Type="http://schemas.openxmlformats.org/officeDocument/2006/relationships/hyperlink" Target="https://doi.org/10.1109/tim.2019.2963555" TargetMode="External" Id="rId752"/><Relationship Type="http://schemas.openxmlformats.org/officeDocument/2006/relationships/hyperlink" Target="https://doi.org/10.1109/access.2020.3026823" TargetMode="External" Id="rId753"/><Relationship Type="http://schemas.openxmlformats.org/officeDocument/2006/relationships/hyperlink" Target="https://doi.org/10.1109/tpami.2019.2899857" TargetMode="External" Id="rId754"/><Relationship Type="http://schemas.openxmlformats.org/officeDocument/2006/relationships/hyperlink" Target="https://doi.org/10.3390/s20051459" TargetMode="External" Id="rId755"/><Relationship Type="http://schemas.openxmlformats.org/officeDocument/2006/relationships/hyperlink" Target="https://doi.org/10.1038/s41467-025-58796-1" TargetMode="External" Id="rId756"/><Relationship Type="http://schemas.openxmlformats.org/officeDocument/2006/relationships/hyperlink" Target="https://doi.org/10.1109/tetci.2023.3304948" TargetMode="External" Id="rId757"/><Relationship Type="http://schemas.openxmlformats.org/officeDocument/2006/relationships/hyperlink" Target="https://doi.org/10.1007/s10462-023-10631-z" TargetMode="External" Id="rId758"/><Relationship Type="http://schemas.openxmlformats.org/officeDocument/2006/relationships/hyperlink" Target="https://doi.org/10.1016/j.patter.2022.100616" TargetMode="External" Id="rId759"/><Relationship Type="http://schemas.openxmlformats.org/officeDocument/2006/relationships/hyperlink" Target="https://doi.org/10.1145/3450626.3459936" TargetMode="External" Id="rId760"/><Relationship Type="http://schemas.openxmlformats.org/officeDocument/2006/relationships/hyperlink" Target="https://doi.org/10.1016/j.arcontrol.2020.09.001" TargetMode="External" Id="rId761"/><Relationship Type="http://schemas.openxmlformats.org/officeDocument/2006/relationships/hyperlink" Target="https://doi.org/10.3390/app14135683" TargetMode="External" Id="rId762"/><Relationship Type="http://schemas.openxmlformats.org/officeDocument/2006/relationships/hyperlink" Target="https://doi.org/10.1109/access.2020.3039345" TargetMode="External" Id="rId763"/><Relationship Type="http://schemas.openxmlformats.org/officeDocument/2006/relationships/hyperlink" Target="https://doi.org/10.1145/3516367" TargetMode="External" Id="rId764"/><Relationship Type="http://schemas.openxmlformats.org/officeDocument/2006/relationships/hyperlink" Target="https://doi.org/10.1109/access.2023.3243829" TargetMode="External" Id="rId765"/><Relationship Type="http://schemas.openxmlformats.org/officeDocument/2006/relationships/hyperlink" Target="https://doi.org/10.1038/s42256-020-0152-y" TargetMode="External" Id="rId766"/><Relationship Type="http://schemas.openxmlformats.org/officeDocument/2006/relationships/hyperlink" Target="https://doi.org/10.1038/s42256-023-00640-6" TargetMode="External" Id="rId767"/><Relationship Type="http://schemas.openxmlformats.org/officeDocument/2006/relationships/hyperlink" Target="https://doi.org/10.1016/j.jag.2022.103130" TargetMode="External" Id="rId768"/><Relationship Type="http://schemas.openxmlformats.org/officeDocument/2006/relationships/hyperlink" Target="https://doi.org/10.1186/s12859-021-04210-8" TargetMode="External" Id="rId769"/><Relationship Type="http://schemas.openxmlformats.org/officeDocument/2006/relationships/hyperlink" Target="https://doi.org/10.1038/s42256-021-00425-9" TargetMode="External" Id="rId770"/><Relationship Type="http://schemas.openxmlformats.org/officeDocument/2006/relationships/hyperlink" Target="https://doi.org/10.1145/3624018" TargetMode="External" Id="rId771"/><Relationship Type="http://schemas.openxmlformats.org/officeDocument/2006/relationships/hyperlink" Target="https://doi.org/10.1109/taslp.2020.2982285" TargetMode="External" Id="rId772"/><Relationship Type="http://schemas.openxmlformats.org/officeDocument/2006/relationships/hyperlink" Target="https://doi.org/10.1145/3639372" TargetMode="External" Id="rId773"/><Relationship Type="http://schemas.openxmlformats.org/officeDocument/2006/relationships/hyperlink" Target="https://doi.org/10.1007/s11263-019-01236-7" TargetMode="External" Id="rId774"/><Relationship Type="http://schemas.openxmlformats.org/officeDocument/2006/relationships/hyperlink" Target="https://doi.org/10.1038/s41593-022-01026-4" TargetMode="External" Id="rId775"/><Relationship Type="http://schemas.openxmlformats.org/officeDocument/2006/relationships/hyperlink" Target="https://doi.org/10.3390/e24040551" TargetMode="External" Id="rId776"/><Relationship Type="http://schemas.openxmlformats.org/officeDocument/2006/relationships/hyperlink" Target="https://doi.org/10.1609/aaai.v35i8.16822" TargetMode="External" Id="rId777"/><Relationship Type="http://schemas.openxmlformats.org/officeDocument/2006/relationships/hyperlink" Target="https://doi.org/10.1016/j.inffus.2021.09.005" TargetMode="External" Id="rId778"/><Relationship Type="http://schemas.openxmlformats.org/officeDocument/2006/relationships/hyperlink" Target="https://doi.org/10.1109/jtehm.2022.3177710" TargetMode="External" Id="rId779"/><Relationship Type="http://schemas.openxmlformats.org/officeDocument/2006/relationships/hyperlink" Target="https://doi.org/10.1145/3627158" TargetMode="External" Id="rId780"/><Relationship Type="http://schemas.openxmlformats.org/officeDocument/2006/relationships/hyperlink" Target="https://doi.org/10.1145/3591469" TargetMode="External" Id="rId781"/><Relationship Type="http://schemas.openxmlformats.org/officeDocument/2006/relationships/hyperlink" Target="https://doi.org/10.1038/s41592-022-01541-z" TargetMode="External" Id="rId782"/><Relationship Type="http://schemas.openxmlformats.org/officeDocument/2006/relationships/hyperlink" Target="https://doi.org/10.1038/s41746-024-01062-3" TargetMode="External" Id="rId783"/><Relationship Type="http://schemas.openxmlformats.org/officeDocument/2006/relationships/hyperlink" Target="https://doi.org/10.1109/jiot.2020.3009358" TargetMode="External" Id="rId784"/><Relationship Type="http://schemas.openxmlformats.org/officeDocument/2006/relationships/hyperlink" Target="https://doi.org/10.1145/3605776" TargetMode="External" Id="rId785"/><Relationship Type="http://schemas.openxmlformats.org/officeDocument/2006/relationships/hyperlink" Target="https://doi.org/10.1016/j.array.2021.100057" TargetMode="External" Id="rId786"/><Relationship Type="http://schemas.openxmlformats.org/officeDocument/2006/relationships/hyperlink" Target="https://doi.org/10.3389/fsoc.2022.886498" TargetMode="External" Id="rId787"/><Relationship Type="http://schemas.openxmlformats.org/officeDocument/2006/relationships/hyperlink" Target="https://doi.org/10.1145/3550299" TargetMode="External" Id="rId788"/><Relationship Type="http://schemas.openxmlformats.org/officeDocument/2006/relationships/hyperlink" Target="https://doi.org/10.1038/s41551-022-00929-8" TargetMode="External" Id="rId789"/><Relationship Type="http://schemas.openxmlformats.org/officeDocument/2006/relationships/hyperlink" Target="https://doi.org/10.1002/int.22814" TargetMode="External" Id="rId790"/><Relationship Type="http://schemas.openxmlformats.org/officeDocument/2006/relationships/hyperlink" Target="https://doi.org/10.1109/tmi.2022.3231428" TargetMode="External" Id="rId791"/><Relationship Type="http://schemas.openxmlformats.org/officeDocument/2006/relationships/hyperlink" Target="https://doi.org/10.1016/j.cortex.2020.04.003" TargetMode="External" Id="rId792"/><Relationship Type="http://schemas.openxmlformats.org/officeDocument/2006/relationships/hyperlink" Target="https://doi.org/10.17863/cam.30462" TargetMode="External" Id="rId793"/><Relationship Type="http://schemas.openxmlformats.org/officeDocument/2006/relationships/hyperlink" Target="https://doi.org/10.1109/access.2021.3084358" TargetMode="External" Id="rId794"/><Relationship Type="http://schemas.openxmlformats.org/officeDocument/2006/relationships/hyperlink" Target="https://doi.org/10.1073/pnas.1900654116" TargetMode="External" Id="rId795"/><Relationship Type="http://schemas.openxmlformats.org/officeDocument/2006/relationships/hyperlink" Target="https://doi.org/10.1038/s41467-023-43214-1" TargetMode="External" Id="rId796"/><Relationship Type="http://schemas.openxmlformats.org/officeDocument/2006/relationships/hyperlink" Target="https://doi.org/10.1016/j.neuroimage.2022.119754" TargetMode="External" Id="rId797"/><Relationship Type="http://schemas.openxmlformats.org/officeDocument/2006/relationships/hyperlink" Target="https://doi.org/10.1007/s11633-021-1293-0" TargetMode="External" Id="rId798"/><Relationship Type="http://schemas.openxmlformats.org/officeDocument/2006/relationships/hyperlink" Target="https://doi.org/10.1109/lra.2021.3130377" TargetMode="External" Id="rId799"/><Relationship Type="http://schemas.openxmlformats.org/officeDocument/2006/relationships/hyperlink" Target="https://doi.org/10.1093/bib/bbac377" TargetMode="External" Id="rId800"/><Relationship Type="http://schemas.openxmlformats.org/officeDocument/2006/relationships/hyperlink" Target="https://doi.org/10.3390/ijgi8070301" TargetMode="External" Id="rId801"/><Relationship Type="http://schemas.openxmlformats.org/officeDocument/2006/relationships/hyperlink" Target="https://doi.org/10.1049/cit2.12216" TargetMode="External" Id="rId802"/><Relationship Type="http://schemas.openxmlformats.org/officeDocument/2006/relationships/hyperlink" Target="https://doi.org/10.1109/access.2021.3054937" TargetMode="External" Id="rId803"/><Relationship Type="http://schemas.openxmlformats.org/officeDocument/2006/relationships/hyperlink" Target="https://doi.org/10.1109/msp.2017.2763441" TargetMode="External" Id="rId804"/><Relationship Type="http://schemas.openxmlformats.org/officeDocument/2006/relationships/hyperlink" Target="https://doi.org/10.1145/3633518" TargetMode="External" Id="rId805"/><Relationship Type="http://schemas.openxmlformats.org/officeDocument/2006/relationships/hyperlink" Target="https://doi.org/10.1088/2058-9565/ac6825" TargetMode="External" Id="rId806"/><Relationship Type="http://schemas.openxmlformats.org/officeDocument/2006/relationships/hyperlink" Target="https://doi.org/10.1007/s11633-022-1362-z" TargetMode="External" Id="rId807"/><Relationship Type="http://schemas.openxmlformats.org/officeDocument/2006/relationships/hyperlink" Target="https://doi.org/10.1007/s11263-023-01967-8" TargetMode="External" Id="rId808"/><Relationship Type="http://schemas.openxmlformats.org/officeDocument/2006/relationships/hyperlink" Target="https://doi.org/10.1038/s41467-022-30761-2" TargetMode="External" Id="rId809"/><Relationship Type="http://schemas.openxmlformats.org/officeDocument/2006/relationships/hyperlink" Target="https://doi.org/10.1145/3197517.3201401" TargetMode="External" Id="rId810"/><Relationship Type="http://schemas.openxmlformats.org/officeDocument/2006/relationships/hyperlink" Target="https://doi.org/10.1109/jstars.2023.3271312" TargetMode="External" Id="rId811"/><Relationship Type="http://schemas.openxmlformats.org/officeDocument/2006/relationships/hyperlink" Target="https://doi.org/10.1016/j.isprsjprs.2023.04.003" TargetMode="External" Id="rId812"/><Relationship Type="http://schemas.openxmlformats.org/officeDocument/2006/relationships/hyperlink" Target="https://doi.org/10.1109/tpami.2022.3206148" TargetMode="External" Id="rId813"/><Relationship Type="http://schemas.openxmlformats.org/officeDocument/2006/relationships/hyperlink" Target="https://doi.org/10.1093/bmb/ldaa021" TargetMode="External" Id="rId814"/><Relationship Type="http://schemas.openxmlformats.org/officeDocument/2006/relationships/hyperlink" Target="https://doi.org/10.3390/rs14133010" TargetMode="External" Id="rId815"/><Relationship Type="http://schemas.openxmlformats.org/officeDocument/2006/relationships/hyperlink" Target="https://doi.org/10.3390/s22239102" TargetMode="External" Id="rId816"/><Relationship Type="http://schemas.openxmlformats.org/officeDocument/2006/relationships/hyperlink" Target="https://doi.org/10.2352/ei.2023.35.7.image-269" TargetMode="External" Id="rId817"/><Relationship Type="http://schemas.openxmlformats.org/officeDocument/2006/relationships/hyperlink" Target="https://doi.org/10.3390/e26030252" TargetMode="External" Id="rId818"/><Relationship Type="http://schemas.openxmlformats.org/officeDocument/2006/relationships/hyperlink" Target="https://doi.org/10.1609/aaai.v33i01.3301590" TargetMode="External" Id="rId819"/><Relationship Type="http://schemas.openxmlformats.org/officeDocument/2006/relationships/hyperlink" Target="https://doi.org/10.1109/tai.2023.3283488" TargetMode="External" Id="rId820"/><Relationship Type="http://schemas.openxmlformats.org/officeDocument/2006/relationships/hyperlink" Target="https://doi.org/10.1038/s41591-024-03141-0" TargetMode="External" Id="rId821"/><Relationship Type="http://schemas.openxmlformats.org/officeDocument/2006/relationships/hyperlink" Target="https://doi.org/10.1007/s10462-025-11287-7" TargetMode="External" Id="rId822"/><Relationship Type="http://schemas.openxmlformats.org/officeDocument/2006/relationships/hyperlink" Target="https://doi.org/10.1038/s41746-025-01772-2" TargetMode="External" Id="rId823"/><Relationship Type="http://schemas.openxmlformats.org/officeDocument/2006/relationships/hyperlink" Target="https://doi.org/10.1016/j.engappai.2022.105151" TargetMode="External" Id="rId824"/><Relationship Type="http://schemas.openxmlformats.org/officeDocument/2006/relationships/hyperlink" Target="https://doi.org/10.1038/s42256-024-00807-9" TargetMode="External" Id="rId825"/><Relationship Type="http://schemas.openxmlformats.org/officeDocument/2006/relationships/hyperlink" Target="https://doi.org/10.1155/2018/6157249" TargetMode="External" Id="rId826"/><Relationship Type="http://schemas.openxmlformats.org/officeDocument/2006/relationships/hyperlink" Target="https://doi.org/10.1186/s40537-019-0192-5" TargetMode="External" Id="rId827"/><Relationship Type="http://schemas.openxmlformats.org/officeDocument/2006/relationships/hyperlink" Target="https://doi.org/10.1038/s41467-023-39472-8" TargetMode="External" Id="rId828"/><Relationship Type="http://schemas.openxmlformats.org/officeDocument/2006/relationships/hyperlink" Target="https://doi.org/10.1038/s41591-024-03425-5" TargetMode="External" Id="rId829"/><Relationship Type="http://schemas.openxmlformats.org/officeDocument/2006/relationships/hyperlink" Target="https://doi.org/10.1016/j.inffus.2023.101805" TargetMode="External" Id="rId830"/><Relationship Type="http://schemas.openxmlformats.org/officeDocument/2006/relationships/hyperlink" Target="https://doi.org/10.1109/tip.2022.3228497" TargetMode="External" Id="rId831"/><Relationship Type="http://schemas.openxmlformats.org/officeDocument/2006/relationships/hyperlink" Target="https://doi.org/10.1109/tgrs.2023.3276293" TargetMode="External" Id="rId832"/><Relationship Type="http://schemas.openxmlformats.org/officeDocument/2006/relationships/hyperlink" Target="https://doi.org/10.1162/tacl_a_00566" TargetMode="External" Id="rId833"/><Relationship Type="http://schemas.openxmlformats.org/officeDocument/2006/relationships/hyperlink" Target="https://doi.org/10.1145/3197517.3201357" TargetMode="External" Id="rId834"/><Relationship Type="http://schemas.openxmlformats.org/officeDocument/2006/relationships/hyperlink" Target="https://doi.org/10.1016/j.mineng.2023.108179" TargetMode="External" Id="rId835"/><Relationship Type="http://schemas.openxmlformats.org/officeDocument/2006/relationships/hyperlink" Target="https://doi.org/10.1038/s41467-024-44824-z" TargetMode="External" Id="rId836"/><Relationship Type="http://schemas.openxmlformats.org/officeDocument/2006/relationships/hyperlink" Target="https://doi.org/10.1109/tpami.2023.3305122" TargetMode="External" Id="rId837"/><Relationship Type="http://schemas.openxmlformats.org/officeDocument/2006/relationships/hyperlink" Target="https://doi.org/10.1109/access.2021.3062380" TargetMode="External" Id="rId838"/><Relationship Type="http://schemas.openxmlformats.org/officeDocument/2006/relationships/hyperlink" Target="https://doi.org/10.1016/j.jare.2021.03.015" TargetMode="External" Id="rId839"/><Relationship Type="http://schemas.openxmlformats.org/officeDocument/2006/relationships/hyperlink" Target="https://doi.org/10.1162/tacl_a_00544" TargetMode="External" Id="rId840"/><Relationship Type="http://schemas.openxmlformats.org/officeDocument/2006/relationships/hyperlink" Target="https://doi.org/10.1109/jstars.2021.3133021" TargetMode="External" Id="rId841"/><Relationship Type="http://schemas.openxmlformats.org/officeDocument/2006/relationships/hyperlink" Target="https://doi.org/10.1007/s41019-022-00190-8" TargetMode="External" Id="rId842"/><Relationship Type="http://schemas.openxmlformats.org/officeDocument/2006/relationships/hyperlink" Target="https://doi.org/10.1186/s12967-021-02992-2" TargetMode="External" Id="rId843"/><Relationship Type="http://schemas.openxmlformats.org/officeDocument/2006/relationships/hyperlink" Target="https://doi.org/10.1016/j.rcim.2022.102510" TargetMode="External" Id="rId844"/><Relationship Type="http://schemas.openxmlformats.org/officeDocument/2006/relationships/hyperlink" Target="https://doi.org/10.1038/s41598-024-51184-7" TargetMode="External" Id="rId845"/><Relationship Type="http://schemas.openxmlformats.org/officeDocument/2006/relationships/hyperlink" Target="https://doi.org/10.1109/tvcg.2022.3209466" TargetMode="External" Id="rId846"/><Relationship Type="http://schemas.openxmlformats.org/officeDocument/2006/relationships/hyperlink" Target="https://doi.org/10.1109/access.2020.2977007" TargetMode="External" Id="rId847"/><Relationship Type="http://schemas.openxmlformats.org/officeDocument/2006/relationships/hyperlink" Target="https://doi.org/10.1109/taffc.2022.3167013" TargetMode="External" Id="rId848"/><Relationship Type="http://schemas.openxmlformats.org/officeDocument/2006/relationships/hyperlink" Target="https://doi.org/10.1007/s10618-024-01043-w" TargetMode="External" Id="rId849"/><Relationship Type="http://schemas.openxmlformats.org/officeDocument/2006/relationships/hyperlink" Target="https://doi.org/10.1145/3524618" TargetMode="External" Id="rId850"/><Relationship Type="http://schemas.openxmlformats.org/officeDocument/2006/relationships/hyperlink" Target="https://doi.org/10.3390/bioengineering10030380" TargetMode="External" Id="rId851"/><Relationship Type="http://schemas.openxmlformats.org/officeDocument/2006/relationships/hyperlink" Target="https://doi.org/10.1109/jproc.2023.3273517" TargetMode="External" Id="rId852"/><Relationship Type="http://schemas.openxmlformats.org/officeDocument/2006/relationships/hyperlink" Target="https://doi.org/10.1016/j.compind.2021.103437" TargetMode="External" Id="rId853"/><Relationship Type="http://schemas.openxmlformats.org/officeDocument/2006/relationships/hyperlink" Target="https://doi.org/10.1016/j.aej.2022.05.043" TargetMode="External" Id="rId854"/><Relationship Type="http://schemas.openxmlformats.org/officeDocument/2006/relationships/hyperlink" Target="https://doi.org/10.1187/cbe.17-08-0178" TargetMode="External" Id="rId855"/><Relationship Type="http://schemas.openxmlformats.org/officeDocument/2006/relationships/hyperlink" Target="https://doi.org/10.1145/3736574" TargetMode="External" Id="rId856"/><Relationship Type="http://schemas.openxmlformats.org/officeDocument/2006/relationships/hyperlink" Target="https://doi.org/10.3390/math12050758" TargetMode="External" Id="rId857"/><Relationship Type="http://schemas.openxmlformats.org/officeDocument/2006/relationships/hyperlink" Target="https://doi.org/10.3390/s22145396" TargetMode="External" Id="rId858"/><Relationship Type="http://schemas.openxmlformats.org/officeDocument/2006/relationships/hyperlink" Target="https://doi.org/10.1109/access.2019.2895334" TargetMode="External" Id="rId859"/><Relationship Type="http://schemas.openxmlformats.org/officeDocument/2006/relationships/hyperlink" Target="https://doi.org/10.1093/jcr/ucz011" TargetMode="External" Id="rId860"/><Relationship Type="http://schemas.openxmlformats.org/officeDocument/2006/relationships/hyperlink" Target="https://doi.org/10.1186/s40537-023-00727-2" TargetMode="External" Id="rId861"/><Relationship Type="http://schemas.openxmlformats.org/officeDocument/2006/relationships/hyperlink" Target="https://doi.org/10.1016/j.swevo.2021.100888" TargetMode="External" Id="rId862"/><Relationship Type="http://schemas.openxmlformats.org/officeDocument/2006/relationships/hyperlink" Target="https://doi.org/10.1109/access.2022.3164745" TargetMode="External" Id="rId863"/><Relationship Type="http://schemas.openxmlformats.org/officeDocument/2006/relationships/hyperlink" Target="https://doi.org/10.1007/s11263-023-01762-5" TargetMode="External" Id="rId864"/><Relationship Type="http://schemas.openxmlformats.org/officeDocument/2006/relationships/hyperlink" Target="https://doi.org/10.1007/s11633-022-1406-4" TargetMode="External" Id="rId865"/><Relationship Type="http://schemas.openxmlformats.org/officeDocument/2006/relationships/hyperlink" Target="https://doi.org/10.1016/j.inffus.2020.04.001" TargetMode="External" Id="rId866"/><Relationship Type="http://schemas.openxmlformats.org/officeDocument/2006/relationships/hyperlink" Target="https://doi.org/10.1109/tcsvt.2022.3177320" TargetMode="External" Id="rId867"/><Relationship Type="http://schemas.openxmlformats.org/officeDocument/2006/relationships/hyperlink" Target="https://doi.org/10.1038/s41593-021-00974-7" TargetMode="External" Id="rId868"/><Relationship Type="http://schemas.openxmlformats.org/officeDocument/2006/relationships/hyperlink" Target="https://doi.org/10.1007/s10514-025-10202-x" TargetMode="External" Id="rId869"/><Relationship Type="http://schemas.openxmlformats.org/officeDocument/2006/relationships/hyperlink" Target="https://doi.org/10.1109/access.2021.3079204" TargetMode="External" Id="rId870"/><Relationship Type="http://schemas.openxmlformats.org/officeDocument/2006/relationships/hyperlink" Target="https://doi.org/10.7554/elife.64000" TargetMode="External" Id="rId871"/><Relationship Type="http://schemas.openxmlformats.org/officeDocument/2006/relationships/hyperlink" Target="https://doi.org/10.1109/access.2024.3392512" TargetMode="External" Id="rId872"/><Relationship Type="http://schemas.openxmlformats.org/officeDocument/2006/relationships/hyperlink" Target="https://doi.org/10.1007/s10462-023-10419-1" TargetMode="External" Id="rId873"/><Relationship Type="http://schemas.openxmlformats.org/officeDocument/2006/relationships/hyperlink" Target="https://doi.org/10.1016/j.jag.2021.102651" TargetMode="External" Id="rId874"/><Relationship Type="http://schemas.openxmlformats.org/officeDocument/2006/relationships/hyperlink" Target="https://doi.org/10.1109/tai.2020.3031581" TargetMode="External" Id="rId875"/><Relationship Type="http://schemas.openxmlformats.org/officeDocument/2006/relationships/hyperlink" Target="https://doi.org/10.1038/s41586-023-06160-y" TargetMode="External" Id="rId876"/><Relationship Type="http://schemas.openxmlformats.org/officeDocument/2006/relationships/hyperlink" Target="https://doi.org/10.1145/3597307" TargetMode="External" Id="rId877"/><Relationship Type="http://schemas.openxmlformats.org/officeDocument/2006/relationships/hyperlink" Target="https://doi.org/10.1016/j.autcon.2020.103179" TargetMode="External" Id="rId878"/><Relationship Type="http://schemas.openxmlformats.org/officeDocument/2006/relationships/hyperlink" Target="https://doi.org/10.1038/s41398-019-0607-2" TargetMode="External" Id="rId879"/><Relationship Type="http://schemas.openxmlformats.org/officeDocument/2006/relationships/hyperlink" Target="https://doi.org/10.1007/s11263-023-01799-6" TargetMode="External" Id="rId880"/><Relationship Type="http://schemas.openxmlformats.org/officeDocument/2006/relationships/hyperlink" Target="https://doi.org/10.1016/j.media.2022.102474" TargetMode="External" Id="rId881"/><Relationship Type="http://schemas.openxmlformats.org/officeDocument/2006/relationships/hyperlink" Target="https://doi.org/10.3390/info11110511" TargetMode="External" Id="rId882"/><Relationship Type="http://schemas.openxmlformats.org/officeDocument/2006/relationships/hyperlink" Target="https://doi.org/10.1007/s11187-019-00218-w" TargetMode="External" Id="rId883"/><Relationship Type="http://schemas.openxmlformats.org/officeDocument/2006/relationships/hyperlink" Target="https://doi.org/10.3390/s24030884" TargetMode="External" Id="rId884"/><Relationship Type="http://schemas.openxmlformats.org/officeDocument/2006/relationships/hyperlink" Target="https://doi.org/10.1007/s00371-021-02166-7" TargetMode="External" Id="rId885"/><Relationship Type="http://schemas.openxmlformats.org/officeDocument/2006/relationships/hyperlink" Target="https://doi.org/10.1016/j.mlwa.2021.100124" TargetMode="External" Id="rId886"/><Relationship Type="http://schemas.openxmlformats.org/officeDocument/2006/relationships/hyperlink" Target="https://doi.org/10.1109/access.2019.2962258" TargetMode="External" Id="rId887"/><Relationship Type="http://schemas.openxmlformats.org/officeDocument/2006/relationships/hyperlink" Target="https://doi.org/10.1093/nar/gkae1142" TargetMode="External" Id="rId888"/><Relationship Type="http://schemas.openxmlformats.org/officeDocument/2006/relationships/hyperlink" Target="https://doi.org/10.1109/access.2020.3000739" TargetMode="External" Id="rId889"/><Relationship Type="http://schemas.openxmlformats.org/officeDocument/2006/relationships/hyperlink" Target="https://doi.org/10.1109/tpami.2020.3008413" TargetMode="External" Id="rId890"/><Relationship Type="http://schemas.openxmlformats.org/officeDocument/2006/relationships/hyperlink" Target="https://doi.org/10.1109/tie.2018.2873547" TargetMode="External" Id="rId891"/><Relationship Type="http://schemas.openxmlformats.org/officeDocument/2006/relationships/hyperlink" Target="https://doi.org/10.1016/j.gltp.2022.04.020" TargetMode="External" Id="rId892"/><Relationship Type="http://schemas.openxmlformats.org/officeDocument/2006/relationships/hyperlink" Target="https://doi.org/10.1109/taffc.2021.3114365" TargetMode="External" Id="rId893"/><Relationship Type="http://schemas.openxmlformats.org/officeDocument/2006/relationships/hyperlink" Target="https://doi.org/10.1016/j.ins.2020.05.018" TargetMode="External" Id="rId894"/><Relationship Type="http://schemas.openxmlformats.org/officeDocument/2006/relationships/hyperlink" Target="https://doi.org/10.1186/s40537-023-00827-z" TargetMode="External" Id="rId895"/><Relationship Type="http://schemas.openxmlformats.org/officeDocument/2006/relationships/hyperlink" Target="https://doi.org/10.1038/s41551-022-00898-y" TargetMode="External" Id="rId896"/><Relationship Type="http://schemas.openxmlformats.org/officeDocument/2006/relationships/hyperlink" Target="https://doi.org/10.3390/electronics12020288" TargetMode="External" Id="rId897"/><Relationship Type="http://schemas.openxmlformats.org/officeDocument/2006/relationships/hyperlink" Target="https://doi.org/10.1007/s10462-023-10393-8" TargetMode="External" Id="rId898"/><Relationship Type="http://schemas.openxmlformats.org/officeDocument/2006/relationships/hyperlink" Target="https://doi.org/10.3390/brainsci12101416" TargetMode="External" Id="rId899"/><Relationship Type="http://schemas.openxmlformats.org/officeDocument/2006/relationships/hyperlink" Target="https://doi.org/10.1109/tpami.2022.3216454" TargetMode="External" Id="rId900"/><Relationship Type="http://schemas.openxmlformats.org/officeDocument/2006/relationships/hyperlink" Target="https://doi.org/10.3390/bs8050045" TargetMode="External" Id="rId901"/><Relationship Type="http://schemas.openxmlformats.org/officeDocument/2006/relationships/hyperlink" Target="https://doi.org/10.1109/tnsre.2023.3245285" TargetMode="External" Id="rId902"/><Relationship Type="http://schemas.openxmlformats.org/officeDocument/2006/relationships/hyperlink" Target="https://doi.org/10.1038/s41746-021-00536-y" TargetMode="External" Id="rId903"/><Relationship Type="http://schemas.openxmlformats.org/officeDocument/2006/relationships/hyperlink" Target="https://doi.org/10.1016/j.artint.2018.01.002" TargetMode="External" Id="rId904"/><Relationship Type="http://schemas.openxmlformats.org/officeDocument/2006/relationships/hyperlink" Target="https://doi.org/10.1016/j.ymssp.2020.107398" TargetMode="External" Id="rId905"/><Relationship Type="http://schemas.openxmlformats.org/officeDocument/2006/relationships/hyperlink" Target="https://doi.org/10.1609/aaai.v35i12.17276" TargetMode="External" Id="rId906"/><Relationship Type="http://schemas.openxmlformats.org/officeDocument/2006/relationships/hyperlink" Target="https://doi.org/10.3390/su12198023" TargetMode="External" Id="rId907"/><Relationship Type="http://schemas.openxmlformats.org/officeDocument/2006/relationships/hyperlink" Target="https://doi.org/10.3847/1538-3881/aabc4f" TargetMode="External" Id="rId908"/><Relationship Type="http://schemas.openxmlformats.org/officeDocument/2006/relationships/hyperlink" Target="https://doi.org/10.1016/j.patrec.2022.03.001" TargetMode="External" Id="rId909"/><Relationship Type="http://schemas.openxmlformats.org/officeDocument/2006/relationships/hyperlink" Target="https://doi.org/10.1038/s41467-024-48666-7" TargetMode="External" Id="rId910"/><Relationship Type="http://schemas.openxmlformats.org/officeDocument/2006/relationships/hyperlink" Target="https://doi.org/10.3389/frobt.2021.732023" TargetMode="External" Id="rId911"/><Relationship Type="http://schemas.openxmlformats.org/officeDocument/2006/relationships/hyperlink" Target="https://doi.org/10.1111/cogs.12571" TargetMode="External" Id="rId912"/><Relationship Type="http://schemas.openxmlformats.org/officeDocument/2006/relationships/hyperlink" Target="https://doi.org/10.1109/access.2020.3048309" TargetMode="External" Id="rId913"/><Relationship Type="http://schemas.openxmlformats.org/officeDocument/2006/relationships/hyperlink" Target="https://doi.org/10.1109/tnnls.2023.3309809" TargetMode="External" Id="rId914"/><Relationship Type="http://schemas.openxmlformats.org/officeDocument/2006/relationships/hyperlink" Target="https://doi.org/10.1016/j.fsisyn.2022.100217" TargetMode="External" Id="rId915"/><Relationship Type="http://schemas.openxmlformats.org/officeDocument/2006/relationships/hyperlink" Target="https://doi.org/10.3390/s22239297" TargetMode="External" Id="rId916"/><Relationship Type="http://schemas.openxmlformats.org/officeDocument/2006/relationships/hyperlink" Target="https://doi.org/10.1109/access.2023.3344531" TargetMode="External" Id="rId917"/><Relationship Type="http://schemas.openxmlformats.org/officeDocument/2006/relationships/hyperlink" Target="https://doi.org/10.1016/j.jprocont.2019.02.005" TargetMode="External" Id="rId918"/><Relationship Type="http://schemas.openxmlformats.org/officeDocument/2006/relationships/hyperlink" Target="https://doi.org/10.1109/tpami.2022.3231558" TargetMode="External" Id="rId919"/><Relationship Type="http://schemas.openxmlformats.org/officeDocument/2006/relationships/hyperlink" Target="https://doi.org/10.55041/ijsmt.v2i5.169" TargetMode="External" Id="rId920"/><Relationship Type="http://schemas.openxmlformats.org/officeDocument/2006/relationships/hyperlink" Target="https://doi.org/10.15301/jepa.2019.27.4.103" TargetMode="External" Id="rId921"/><Relationship Type="http://schemas.openxmlformats.org/officeDocument/2006/relationships/hyperlink" Target="https://doi.org/10.1007/s11760-025-05018-2" TargetMode="External" Id="rId922"/><Relationship Type="http://schemas.openxmlformats.org/officeDocument/2006/relationships/hyperlink" Target="https://doi.org/10.1051/itmconf/20257804024" TargetMode="External" Id="rId923"/><Relationship Type="http://schemas.openxmlformats.org/officeDocument/2006/relationships/hyperlink" Target="https://doi.org/10.1007/s11280-020-00858-z" TargetMode="External" Id="rId924"/><Relationship Type="http://schemas.openxmlformats.org/officeDocument/2006/relationships/hyperlink" Target="https://doi.org/10.4240/wjgs.121443" TargetMode="External" Id="rId925"/><Relationship Type="http://schemas.openxmlformats.org/officeDocument/2006/relationships/hyperlink" Target="https://doi.org/10.1109/access.2023.3326717" TargetMode="External" Id="rId926"/><Relationship Type="http://schemas.openxmlformats.org/officeDocument/2006/relationships/hyperlink" Target="https://doi.org/10.1016/j.dt.2026.06.008" TargetMode="External" Id="rId927"/><Relationship Type="http://schemas.openxmlformats.org/officeDocument/2006/relationships/hyperlink" Target="https://doi.org/10.18127/j20700970-202602-05" TargetMode="External" Id="rId928"/><Relationship Type="http://schemas.openxmlformats.org/officeDocument/2006/relationships/hyperlink" Target="https://doi.org/10.1109/access.2025.3631409" TargetMode="External" Id="rId929"/><Relationship Type="http://schemas.openxmlformats.org/officeDocument/2006/relationships/hyperlink" Target="https://doi.org/10.4240/wjgs.v16.i9.2823" TargetMode="External" Id="rId930"/><Relationship Type="http://schemas.openxmlformats.org/officeDocument/2006/relationships/hyperlink" Target="https://doi.org/10.30574/wjarr.2025.26.2.3447" TargetMode="External" Id="rId931"/><Relationship Type="http://schemas.openxmlformats.org/officeDocument/2006/relationships/hyperlink" Target="https://doi.org/10.32877/bt.v8i1.2866" TargetMode="External" Id="rId932"/><Relationship Type="http://schemas.openxmlformats.org/officeDocument/2006/relationships/hyperlink" Target="https://doi.org/10.5498/wjp.v15.i8.105929" TargetMode="External" Id="rId933"/><Relationship Type="http://schemas.openxmlformats.org/officeDocument/2006/relationships/hyperlink" Target="https://doi.org/10.1002/wwp2.70093" TargetMode="External" Id="rId934"/><Relationship Type="http://schemas.openxmlformats.org/officeDocument/2006/relationships/hyperlink" Target="https://doi.org/10.30574/wjarr.2024.21.1.0180" TargetMode="External" Id="rId935"/><Relationship Type="http://schemas.openxmlformats.org/officeDocument/2006/relationships/hyperlink" Target="https://doi.org/10.4239/wjd.v14.i10.1541" TargetMode="External" Id="rId936"/><Relationship Type="http://schemas.openxmlformats.org/officeDocument/2006/relationships/hyperlink" Target="https://doi.org/10.1109/access.2024.3458460" TargetMode="External" Id="rId937"/><Relationship Type="http://schemas.openxmlformats.org/officeDocument/2006/relationships/hyperlink" Target="https://doi.org/10.54254/2977-3903/2025.24025" TargetMode="External" Id="rId938"/><Relationship Type="http://schemas.openxmlformats.org/officeDocument/2006/relationships/hyperlink" Target="https://doi.org/10.61784/wjit3041" TargetMode="External" Id="rId939"/><Relationship Type="http://schemas.openxmlformats.org/officeDocument/2006/relationships/hyperlink" Target="https://doi.org/10.61784/wjit3025" TargetMode="External" Id="rId940"/><Relationship Type="http://schemas.openxmlformats.org/officeDocument/2006/relationships/hyperlink" Target="https://doi.org/10.1007/s11760-024-03726-9" TargetMode="External" Id="rId941"/><Relationship Type="http://schemas.openxmlformats.org/officeDocument/2006/relationships/hyperlink" Target="https://doi.org/10.1007/s10489-022-03813-9" TargetMode="External" Id="rId942"/><Relationship Type="http://schemas.openxmlformats.org/officeDocument/2006/relationships/hyperlink" Target="https://doi.org/10.34028/iajit/21/5/9" TargetMode="External" Id="rId943"/><Relationship Type="http://schemas.openxmlformats.org/officeDocument/2006/relationships/hyperlink" Target="https://doi.org/10.1007/s11760-025-04545-2" TargetMode="External" Id="rId944"/><Relationship Type="http://schemas.openxmlformats.org/officeDocument/2006/relationships/hyperlink" Target="https://doi.org/10.1038/s41598-024-69674-z" TargetMode="External" Id="rId945"/><Relationship Type="http://schemas.openxmlformats.org/officeDocument/2006/relationships/hyperlink" Target="https://doi.org/10.21511/ppm.19(3).2021.42" TargetMode="External" Id="rId946"/><Relationship Type="http://schemas.openxmlformats.org/officeDocument/2006/relationships/hyperlink" Target="https://doi.org/10.30574/wjaets.2025.15.3.1017" TargetMode="External" Id="rId947"/><Relationship Type="http://schemas.openxmlformats.org/officeDocument/2006/relationships/hyperlink" Target="https://doi.org/10.1109/access.2025.3613547" TargetMode="External" Id="rId948"/><Relationship Type="http://schemas.openxmlformats.org/officeDocument/2006/relationships/hyperlink" Target="https://doi.org/10.24846/v32i1y202303" TargetMode="External" Id="rId949"/><Relationship Type="http://schemas.openxmlformats.org/officeDocument/2006/relationships/hyperlink" Target="https://doi.org/10.4239/wjd.v15.i10.2070" TargetMode="External" Id="rId950"/><Relationship Type="http://schemas.openxmlformats.org/officeDocument/2006/relationships/hyperlink" Target="https://doi.org/10.1109/access.2026.3716809" TargetMode="External" Id="rId951"/><Relationship Type="http://schemas.openxmlformats.org/officeDocument/2006/relationships/hyperlink" Target="https://doi.org/10.1007/s11280-020-00791-1" TargetMode="External" Id="rId952"/><Relationship Type="http://schemas.openxmlformats.org/officeDocument/2006/relationships/hyperlink" Target="https://doi.org/10.23883/ijrter.2018.4131.nurhl" TargetMode="External" Id="rId953"/><Relationship Type="http://schemas.openxmlformats.org/officeDocument/2006/relationships/hyperlink" Target="https://doi.org/10.1109/access.2024.3375365" TargetMode="External" Id="rId954"/><Relationship Type="http://schemas.openxmlformats.org/officeDocument/2006/relationships/hyperlink" Target="https://doi.org/10.1016/j.knosys.2025.113820" TargetMode="External" Id="rId955"/><Relationship Type="http://schemas.openxmlformats.org/officeDocument/2006/relationships/hyperlink" Target="https://doi.org/10.1007/s11760-022-02426-6" TargetMode="External" Id="rId956"/><Relationship Type="http://schemas.openxmlformats.org/officeDocument/2006/relationships/hyperlink" Target="https://doi.org/10.5498/wjp.v13.i8.573" TargetMode="External" Id="rId957"/><Relationship Type="http://schemas.openxmlformats.org/officeDocument/2006/relationships/hyperlink" Target="https://doi.org/10.1109/tcsvt.2026.3675005" TargetMode="External" Id="rId958"/><Relationship Type="http://schemas.openxmlformats.org/officeDocument/2006/relationships/hyperlink" Target="https://doi.org/10.1016/j.patrec.2026.07.005" TargetMode="External" Id="rId959"/><Relationship Type="http://schemas.openxmlformats.org/officeDocument/2006/relationships/hyperlink" Target="https://doi.org/10.1039/d5dd00308c" TargetMode="External" Id="rId960"/><Relationship Type="http://schemas.openxmlformats.org/officeDocument/2006/relationships/hyperlink" Target="https://doi.org/10.1109/ojsp.2024.3496819" TargetMode="External" Id="rId961"/><Relationship Type="http://schemas.openxmlformats.org/officeDocument/2006/relationships/hyperlink" Target="https://doi.org/10.1016/j.aei.2026.104598" TargetMode="External" Id="rId962"/><Relationship Type="http://schemas.openxmlformats.org/officeDocument/2006/relationships/hyperlink" Target="https://doi.org/10.1016/j.autcon.2026.107075" TargetMode="External" Id="rId963"/><Relationship Type="http://schemas.openxmlformats.org/officeDocument/2006/relationships/hyperlink" Target="https://doi.org/10.1609/aaai.v40i16.38402" TargetMode="External" Id="rId964"/><Relationship Type="http://schemas.openxmlformats.org/officeDocument/2006/relationships/hyperlink" Target="https://doi.org/10.1016/j.autcon.2026.107169" TargetMode="External" Id="rId965"/><Relationship Type="http://schemas.openxmlformats.org/officeDocument/2006/relationships/hyperlink" Target="https://doi.org/10.1016/j.compbiomed.2025.110809" TargetMode="External" Id="rId966"/><Relationship Type="http://schemas.openxmlformats.org/officeDocument/2006/relationships/hyperlink" Target="https://doi.org/10.1016/j.ifacol.2025.10.190" TargetMode="External" Id="rId967"/><Relationship Type="http://schemas.openxmlformats.org/officeDocument/2006/relationships/hyperlink" Target="https://doi.org/10.1109/access.2026.3696039" TargetMode="External" Id="rId968"/><Relationship Type="http://schemas.openxmlformats.org/officeDocument/2006/relationships/hyperlink" Target="https://doi.org/10.1016/j.patrec.2026.08.007" TargetMode="External" Id="rId969"/><Relationship Type="http://schemas.openxmlformats.org/officeDocument/2006/relationships/hyperlink" Target="https://doi.org/10.1016/j.sysarc.2022.102740" TargetMode="External" Id="rId970"/><Relationship Type="http://schemas.openxmlformats.org/officeDocument/2006/relationships/hyperlink" Target="https://doi.org/10.1016/j.eswa.2021.115541" TargetMode="External" Id="rId971"/><Relationship Type="http://schemas.openxmlformats.org/officeDocument/2006/relationships/hyperlink" Target="https://doi.org/10.1016/j.cviu.2025.104595" TargetMode="External" Id="rId972"/><Relationship Type="http://schemas.openxmlformats.org/officeDocument/2006/relationships/hyperlink" Target="https://doi.org/10.21275/sr2506133231" TargetMode="External" Id="rId973"/><Relationship Type="http://schemas.openxmlformats.org/officeDocument/2006/relationships/hyperlink" Target="https://doi.org/10.7716/aem.v15i3.3616" TargetMode="External" Id="rId974"/><Relationship Type="http://schemas.openxmlformats.org/officeDocument/2006/relationships/hyperlink" Target="https://doi.org/10.1609/aaai.v40i30.39708" TargetMode="External" Id="rId975"/><Relationship Type="http://schemas.openxmlformats.org/officeDocument/2006/relationships/hyperlink" Target="https://doi.org/10.1007/s11042-022-13048-y" TargetMode="External" Id="rId976"/><Relationship Type="http://schemas.openxmlformats.org/officeDocument/2006/relationships/hyperlink" Target="https://doi.org/10.2196/83318" TargetMode="External" Id="rId977"/><Relationship Type="http://schemas.openxmlformats.org/officeDocument/2006/relationships/hyperlink" Target="https://doi.org/10.1109/access.2022.3204706" TargetMode="External" Id="rId978"/><Relationship Type="http://schemas.openxmlformats.org/officeDocument/2006/relationships/hyperlink" Target="https://doi.org/10.1109/jiot.2026.3660030" TargetMode="External" Id="rId979"/><Relationship Type="http://schemas.openxmlformats.org/officeDocument/2006/relationships/hyperlink" Target="https://doi.org/10.1093/bioinformatics/btab560" TargetMode="External" Id="rId980"/><Relationship Type="http://schemas.openxmlformats.org/officeDocument/2006/relationships/hyperlink" Target="https://doi.org/10.38027/jsalutogenic_vol5no1_7" TargetMode="External" Id="rId981"/><Relationship Type="http://schemas.openxmlformats.org/officeDocument/2006/relationships/hyperlink" Target="https://doi.org/10.1016/j.sysarc.2025.103622" TargetMode="External" Id="rId982"/><Relationship Type="http://schemas.openxmlformats.org/officeDocument/2006/relationships/hyperlink" Target="https://doi.org/10.1109/tcsvt.2025.3572508" TargetMode="External" Id="rId983"/><Relationship Type="http://schemas.openxmlformats.org/officeDocument/2006/relationships/hyperlink" Target="https://doi.org/10.1186/s13640-024-00620-9" TargetMode="External" Id="rId984"/><Relationship Type="http://schemas.openxmlformats.org/officeDocument/2006/relationships/hyperlink" Target="https://doi.org/10.1109/tcsvt.2026.3714446" TargetMode="External" Id="rId985"/><Relationship Type="http://schemas.openxmlformats.org/officeDocument/2006/relationships/hyperlink" Target="https://doi.org/10.54729/2789-8547.1187" TargetMode="External" Id="rId986"/><Relationship Type="http://schemas.openxmlformats.org/officeDocument/2006/relationships/hyperlink" Target="https://doi.org/10.21275/sr251124133511" TargetMode="External" Id="rId987"/><Relationship Type="http://schemas.openxmlformats.org/officeDocument/2006/relationships/hyperlink" Target="https://doi.org/10.1109/lca.2023.3305668" TargetMode="External" Id="rId988"/><Relationship Type="http://schemas.openxmlformats.org/officeDocument/2006/relationships/hyperlink" Target="https://doi.org/10.23638/dmtcs-21-2-9" TargetMode="External" Id="rId989"/><Relationship Type="http://schemas.openxmlformats.org/officeDocument/2006/relationships/hyperlink" Target="https://doi.org/10.1109/tcsvt.2019.2947545" TargetMode="External" Id="rId990"/><Relationship Type="http://schemas.openxmlformats.org/officeDocument/2006/relationships/hyperlink" Target="https://doi.org/10.3390/electronics8090963" TargetMode="External" Id="rId991"/><Relationship Type="http://schemas.openxmlformats.org/officeDocument/2006/relationships/hyperlink" Target="https://doi.org/10.52710/cfs.687" TargetMode="External" Id="rId992"/><Relationship Type="http://schemas.openxmlformats.org/officeDocument/2006/relationships/hyperlink" Target="https://doi.org/10.7759/s44389-024-01368-z" TargetMode="External" Id="rId993"/><Relationship Type="http://schemas.openxmlformats.org/officeDocument/2006/relationships/hyperlink" Target="https://doi.org/10.1109/tcsvt.2026.3723100" TargetMode="External" Id="rId994"/><Relationship Type="http://schemas.openxmlformats.org/officeDocument/2006/relationships/hyperlink" Target="https://doi.org/10.1016/j.slast.2025.100290" TargetMode="External" Id="rId995"/><Relationship Type="http://schemas.openxmlformats.org/officeDocument/2006/relationships/hyperlink" Target="https://doi.org/10.1038/s41598-021-82840-x" TargetMode="External" Id="rId996"/><Relationship Type="http://schemas.openxmlformats.org/officeDocument/2006/relationships/hyperlink" Target="https://doi.org/10.18178/ijmlc.2020.10.5.980" TargetMode="External" Id="rId997"/><Relationship Type="http://schemas.openxmlformats.org/officeDocument/2006/relationships/hyperlink" Target="https://doi.org/10.1016/j.sysarc.2026.103967" TargetMode="External" Id="rId998"/><Relationship Type="http://schemas.openxmlformats.org/officeDocument/2006/relationships/hyperlink" Target="https://doi.org/10.64388/irev8i3-1715592" TargetMode="External" Id="rId999"/><Relationship Type="http://schemas.openxmlformats.org/officeDocument/2006/relationships/hyperlink" Target="https://doi.org/10.3390/architecture6010025" TargetMode="External" Id="rId1000"/><Relationship Type="http://schemas.openxmlformats.org/officeDocument/2006/relationships/hyperlink" Target="https://doi.org/10.22266/ijies2024.0630.04" TargetMode="External" Id="rId1001"/><Relationship Type="http://schemas.openxmlformats.org/officeDocument/2006/relationships/hyperlink" Target="https://doi.org/10.17775/cseejpes.2021.02000" TargetMode="External" Id="rId1002"/><Relationship Type="http://schemas.openxmlformats.org/officeDocument/2006/relationships/hyperlink" Target="https://doi.org/10.52710/cfs.1036" TargetMode="External" Id="rId1003"/><Relationship Type="http://schemas.openxmlformats.org/officeDocument/2006/relationships/hyperlink" Target="https://doi.org/10.1016/j.patcog.2025.112057" TargetMode="External" Id="rId1004"/><Relationship Type="http://schemas.openxmlformats.org/officeDocument/2006/relationships/hyperlink" Target="https://doi.org/10.36041/2617-9555.1351" TargetMode="External" Id="rId1005"/><Relationship Type="http://schemas.openxmlformats.org/officeDocument/2006/relationships/hyperlink" Target="https://doi.org/10.1186/s13640-019-0486-8" TargetMode="External" Id="rId1006"/><Relationship Type="http://schemas.openxmlformats.org/officeDocument/2006/relationships/hyperlink" Target="https://doi.org/10.1186/s13640-019-0462-3" TargetMode="External" Id="rId1007"/><Relationship Type="http://schemas.openxmlformats.org/officeDocument/2006/relationships/hyperlink" Target="https://doi.org/10.64751/ijdim.2026.v5.n2(1).812" TargetMode="External" Id="rId1008"/><Relationship Type="http://schemas.openxmlformats.org/officeDocument/2006/relationships/hyperlink" Target="https://doi.org/10.55845/sfr4b540" TargetMode="External" Id="rId1009"/><Relationship Type="http://schemas.openxmlformats.org/officeDocument/2006/relationships/hyperlink" Target="https://doi.org/10.55640/ijaair-v03i08-08" TargetMode="External" Id="rId1010"/><Relationship Type="http://schemas.openxmlformats.org/officeDocument/2006/relationships/hyperlink" Target="https://doi.org/10.1016/j.patcog.2020.107425" TargetMode="External" Id="rId1011"/><Relationship Type="http://schemas.openxmlformats.org/officeDocument/2006/relationships/hyperlink" Target="https://doi.org/10.1186/s13640-025-00676-1" TargetMode="External" Id="rId1012"/><Relationship Type="http://schemas.openxmlformats.org/officeDocument/2006/relationships/hyperlink" Target="https://doi.org/10.1080/20507828.2018.1535748" TargetMode="External" Id="rId1013"/><Relationship Type="http://schemas.openxmlformats.org/officeDocument/2006/relationships/hyperlink" Target="https://doi.org/10.21917/ijivp.2026.0547" TargetMode="External" Id="rId1014"/><Relationship Type="http://schemas.openxmlformats.org/officeDocument/2006/relationships/hyperlink" Target="https://doi.org/10.53106/160792642022112306024" TargetMode="External" Id="rId1015"/><Relationship Type="http://schemas.openxmlformats.org/officeDocument/2006/relationships/hyperlink" Target="https://doi.org/10.5120/ijca2025925146" TargetMode="External" Id="rId1016"/><Relationship Type="http://schemas.openxmlformats.org/officeDocument/2006/relationships/hyperlink" Target="https://doi.org/10.54660/.jfmr.2023.4.2.338-348" TargetMode="External" Id="rId1017"/><Relationship Type="http://schemas.openxmlformats.org/officeDocument/2006/relationships/hyperlink" Target="https://doi.org/10.1007/s11042-019-08011-3" TargetMode="External" Id="rId1018"/><Relationship Type="http://schemas.openxmlformats.org/officeDocument/2006/relationships/hyperlink" Target="https://doi.org/10.5920/fields.1783" TargetMode="External" Id="rId1019"/><Relationship Type="http://schemas.openxmlformats.org/officeDocument/2006/relationships/hyperlink" Target="https://doi.org/10.63680/ijsate0526200.154" TargetMode="External" Id="rId1020"/><Relationship Type="http://schemas.openxmlformats.org/officeDocument/2006/relationships/hyperlink" Target="https://doi.org/10.7238/a.v0i27.373933" TargetMode="External" Id="rId1021"/><Relationship Type="http://schemas.openxmlformats.org/officeDocument/2006/relationships/hyperlink" Target="https://doi.org/10.1038/s41598-025-30012-6" TargetMode="External" Id="rId1022"/><Relationship Type="http://schemas.openxmlformats.org/officeDocument/2006/relationships/hyperlink" Target="https://doi.org/10.63680/ijsate082620.13" TargetMode="External" Id="rId1023"/><Relationship Type="http://schemas.openxmlformats.org/officeDocument/2006/relationships/hyperlink" Target="https://doi.org/10.71052/srb2024/cske7257" TargetMode="External" Id="rId1024"/><Relationship Type="http://schemas.openxmlformats.org/officeDocument/2006/relationships/hyperlink" Target="https://doi.org/10.3390/e22060593" TargetMode="External" Id="rId1025"/><Relationship Type="http://schemas.openxmlformats.org/officeDocument/2006/relationships/hyperlink" Target="https://doi.org/10.1016/j.jbspin.2020.03.006" TargetMode="External" Id="rId1026"/><Relationship Type="http://schemas.openxmlformats.org/officeDocument/2006/relationships/hyperlink" Target="https://doi.org/10.1016/j.sysarc.2025.103401" TargetMode="External" Id="rId1027"/><Relationship Type="http://schemas.openxmlformats.org/officeDocument/2006/relationships/hyperlink" Target="https://doi.org/10.1007/s11760-025-04240-2" TargetMode="External" Id="rId1028"/><Relationship Type="http://schemas.openxmlformats.org/officeDocument/2006/relationships/hyperlink" Target="https://doi.org/10.55640/ijcsis/volume11issue08-03" TargetMode="External" Id="rId1029"/><Relationship Type="http://schemas.openxmlformats.org/officeDocument/2006/relationships/hyperlink" Target="https://doi.org/10.37134/ejoss.vol11.2.1.2025" TargetMode="External" Id="rId1030"/><Relationship Type="http://schemas.openxmlformats.org/officeDocument/2006/relationships/hyperlink" Target="https://doi.org/10.3390/arts12040133" TargetMode="External" Id="rId1031"/><Relationship Type="http://schemas.openxmlformats.org/officeDocument/2006/relationships/hyperlink" Target="https://doi.org/10.1109/lnet.2025.3561336" TargetMode="External" Id="rId1032"/><Relationship Type="http://schemas.openxmlformats.org/officeDocument/2006/relationships/hyperlink" Target="https://doi.org/10.1016/j.patcog.2022.108807" TargetMode="External" Id="rId1033"/><Relationship Type="http://schemas.openxmlformats.org/officeDocument/2006/relationships/hyperlink" Target="https://doi.org/10.3390/app11114850" TargetMode="External" Id="rId1034"/><Relationship Type="http://schemas.openxmlformats.org/officeDocument/2006/relationships/hyperlink" Target="https://doi.org/10.1016/j.neucom.2021.07.090" TargetMode="External" Id="rId1035"/><Relationship Type="http://schemas.openxmlformats.org/officeDocument/2006/relationships/hyperlink" Target="https://doi.org/10.22266/ijies2024.0831.41" TargetMode="External" Id="rId1036"/><Relationship Type="http://schemas.openxmlformats.org/officeDocument/2006/relationships/hyperlink" Target="https://doi.org/10.26473/atlaanz.2025.1/005" TargetMode="External" Id="rId1037"/><Relationship Type="http://schemas.openxmlformats.org/officeDocument/2006/relationships/hyperlink" Target="https://doi.org/10.1109/tcsvt.2019.2936710" TargetMode="External" Id="rId1038"/><Relationship Type="http://schemas.openxmlformats.org/officeDocument/2006/relationships/hyperlink" Target="https://doi.org/10.65613/741578" TargetMode="External" Id="rId1039"/><Relationship Type="http://schemas.openxmlformats.org/officeDocument/2006/relationships/hyperlink" Target="https://doi.org/10.1109/tcsvt.2023.3314769" TargetMode="External" Id="rId1040"/><Relationship Type="http://schemas.openxmlformats.org/officeDocument/2006/relationships/hyperlink" Target="https://doi.org/10.1109/tcsvt.2017.2715062" TargetMode="External" Id="rId1041"/><Relationship Type="http://schemas.openxmlformats.org/officeDocument/2006/relationships/hyperlink" Target="https://doi.org/10.1109/tcsvt.2017.2771247" TargetMode="External" Id="rId1042"/><Relationship Type="http://schemas.openxmlformats.org/officeDocument/2006/relationships/hyperlink" Target="https://doi.org/10.4064/fm612-12-2021" TargetMode="External" Id="rId1043"/><Relationship Type="http://schemas.openxmlformats.org/officeDocument/2006/relationships/hyperlink" Target="https://doi.org/10.55640/eijmrms-06-05-15" TargetMode="External" Id="rId1044"/><Relationship Type="http://schemas.openxmlformats.org/officeDocument/2006/relationships/hyperlink" Target="https://doi.org/10.1007/s11760-026-05437-9" TargetMode="External" Id="rId1045"/><Relationship Type="http://schemas.openxmlformats.org/officeDocument/2006/relationships/hyperlink" Target="https://doi.org/10.7717/peerj-cs.843" TargetMode="External" Id="rId1046"/><Relationship Type="http://schemas.openxmlformats.org/officeDocument/2006/relationships/hyperlink" Target="https://doi.org/10.1016/j.neunet.2020.04.018" TargetMode="External" Id="rId1047"/><Relationship Type="http://schemas.openxmlformats.org/officeDocument/2006/relationships/hyperlink" Target="https://doi.org/10.53600/ajesa.1119808" TargetMode="External" Id="rId1048"/><Relationship Type="http://schemas.openxmlformats.org/officeDocument/2006/relationships/hyperlink" Target="https://doi.org/10.1007/s11760-024-03601-7" TargetMode="External" Id="rId1049"/><Relationship Type="http://schemas.openxmlformats.org/officeDocument/2006/relationships/hyperlink" Target="https://doi.org/10.2218/ear.2024.8958" TargetMode="External" Id="rId1050"/><Relationship Type="http://schemas.openxmlformats.org/officeDocument/2006/relationships/hyperlink" Target="https://doi.org/10.56294/la2024110" TargetMode="External" Id="rId1051"/><Relationship Type="http://schemas.openxmlformats.org/officeDocument/2006/relationships/hyperlink" Target="https://doi.org/10.5594/jmi.2018.2846098" TargetMode="External" Id="rId1052"/><Relationship Type="http://schemas.openxmlformats.org/officeDocument/2006/relationships/hyperlink" Target="https://doi.org/10.1088/1742-6596/1176/3/032023" TargetMode="External" Id="rId1053"/><Relationship Type="http://schemas.openxmlformats.org/officeDocument/2006/relationships/hyperlink" Target="https://doi.org/10.1007/s10489-018-1359-z" TargetMode="External" Id="rId1054"/><Relationship Type="http://schemas.openxmlformats.org/officeDocument/2006/relationships/hyperlink" Target="https://doi.org/10.1109/tcsvt.2023.3262754" TargetMode="External" Id="rId1055"/><Relationship Type="http://schemas.openxmlformats.org/officeDocument/2006/relationships/hyperlink" Target="https://doi.org/10.3390/computers8020031" TargetMode="External" Id="rId1056"/><Relationship Type="http://schemas.openxmlformats.org/officeDocument/2006/relationships/hyperlink" Target="https://doi.org/10.58729/1941-6687.1462" TargetMode="External" Id="rId1057"/><Relationship Type="http://schemas.openxmlformats.org/officeDocument/2006/relationships/hyperlink" Target="https://doi.org/10.59275/j.melba.2026-eec1" TargetMode="External" Id="rId1058"/><Relationship Type="http://schemas.openxmlformats.org/officeDocument/2006/relationships/hyperlink" Target="https://doi.org/10.3390/math13162652" TargetMode="External" Id="rId1059"/><Relationship Type="http://schemas.openxmlformats.org/officeDocument/2006/relationships/hyperlink" Target="https://doi.org/10.1109/tcsvt.2025.3539832" TargetMode="External" Id="rId1060"/><Relationship Type="http://schemas.openxmlformats.org/officeDocument/2006/relationships/hyperlink" Target="https://doi.org/10.1609/aaai.v39i6.32624" TargetMode="External" Id="rId1061"/><Relationship Type="http://schemas.openxmlformats.org/officeDocument/2006/relationships/hyperlink" Target="https://doi.org/10.1038/s43588-026-00950-w" TargetMode="External" Id="rId1062"/><Relationship Type="http://schemas.openxmlformats.org/officeDocument/2006/relationships/hyperlink" Target="https://doi.org/10.64336/001c.92856" TargetMode="External" Id="rId1063"/><Relationship Type="http://schemas.openxmlformats.org/officeDocument/2006/relationships/hyperlink" Target="https://doi.org/10.15276/ict.02.2025.39" TargetMode="External" Id="rId1064"/><Relationship Type="http://schemas.openxmlformats.org/officeDocument/2006/relationships/hyperlink" Target="https://doi.org/10.26599/cvm.2025.9450511" TargetMode="External" Id="rId1065"/><Relationship Type="http://schemas.openxmlformats.org/officeDocument/2006/relationships/hyperlink" Target="https://doi.org/10.54254/2755-2721/2026.gl35449" TargetMode="External" Id="rId1066"/><Relationship Type="http://schemas.openxmlformats.org/officeDocument/2006/relationships/hyperlink" Target="https://doi.org/10.1007/s00530-024-01651-y" TargetMode="External" Id="rId1067"/><Relationship Type="http://schemas.openxmlformats.org/officeDocument/2006/relationships/hyperlink" Target="https://doi.org/10.64388/irev9i9-1715054" TargetMode="External" Id="rId1068"/><Relationship Type="http://schemas.openxmlformats.org/officeDocument/2006/relationships/hyperlink" Target="https://doi.org/10.1038/s41524-025-01901-1" TargetMode="External" Id="rId1069"/><Relationship Type="http://schemas.openxmlformats.org/officeDocument/2006/relationships/hyperlink" Target="https://doi.org/10.1109/tcsvt.2024.3383659" TargetMode="External" Id="rId1070"/><Relationship Type="http://schemas.openxmlformats.org/officeDocument/2006/relationships/hyperlink" Target="https://doi.org/10.1109/lsp.2026.3670748" TargetMode="External" Id="rId1071"/><Relationship Type="http://schemas.openxmlformats.org/officeDocument/2006/relationships/hyperlink" Target="https://doi.org/10.46397/jaih.15.8" TargetMode="External" Id="rId1072"/><Relationship Type="http://schemas.openxmlformats.org/officeDocument/2006/relationships/hyperlink" Target="https://doi.org/10.1108/oir-09-2024-0595" TargetMode="External" Id="rId1073"/><Relationship Type="http://schemas.openxmlformats.org/officeDocument/2006/relationships/hyperlink" Target="https://doi.org/10.1016/j.knosys.2024.112133" TargetMode="External" Id="rId1074"/><Relationship Type="http://schemas.openxmlformats.org/officeDocument/2006/relationships/hyperlink" Target="https://doi.org/10.1109/tcsvt.2022.3183648" TargetMode="External" Id="rId1075"/><Relationship Type="http://schemas.openxmlformats.org/officeDocument/2006/relationships/hyperlink" Target="https://doi.org/10.1109/mprv.2026.3698107" TargetMode="External" Id="rId1076"/><Relationship Type="http://schemas.openxmlformats.org/officeDocument/2006/relationships/hyperlink" Target="https://doi.org/10.1016/j.fraope.2025.100369" TargetMode="External" Id="rId1077"/><Relationship Type="http://schemas.openxmlformats.org/officeDocument/2006/relationships/hyperlink" Target="https://doi.org/10.1029/2024gl110625" TargetMode="External" Id="rId1078"/><Relationship Type="http://schemas.openxmlformats.org/officeDocument/2006/relationships/hyperlink" Target="https://doi.org/10.18178/jaai.2025.3.1.90-108" TargetMode="External" Id="rId1079"/><Relationship Type="http://schemas.openxmlformats.org/officeDocument/2006/relationships/hyperlink" Target="https://doi.org/10.25236/fsst.2025.070806" TargetMode="External" Id="rId1080"/><Relationship Type="http://schemas.openxmlformats.org/officeDocument/2006/relationships/hyperlink" Target="https://doi.org/10.1504/ijict.2025.10075270" TargetMode="External" Id="rId1081"/><Relationship Type="http://schemas.openxmlformats.org/officeDocument/2006/relationships/hyperlink" Target="https://doi.org/10.53053/kpzv3846" TargetMode="External" Id="rId1082"/><Relationship Type="http://schemas.openxmlformats.org/officeDocument/2006/relationships/hyperlink" Target="https://doi.org/10.30574/wjarr.2026.29.1.0212" TargetMode="External" Id="rId1083"/><Relationship Type="http://schemas.openxmlformats.org/officeDocument/2006/relationships/hyperlink" Target="https://doi.org/10.1167/jov.25.9.2275" TargetMode="External" Id="rId1084"/><Relationship Type="http://schemas.openxmlformats.org/officeDocument/2006/relationships/hyperlink" Target="https://doi.org/10.1109/tcsvt.2016.2629466" TargetMode="External" Id="rId1085"/><Relationship Type="http://schemas.openxmlformats.org/officeDocument/2006/relationships/hyperlink" Target="https://doi.org/10.1016/j.ymssp.2026.113891" TargetMode="External" Id="rId1086"/><Relationship Type="http://schemas.openxmlformats.org/officeDocument/2006/relationships/hyperlink" Target="https://doi.org/10.24167/proxies.v7i2.12472" TargetMode="External" Id="rId1087"/><Relationship Type="http://schemas.openxmlformats.org/officeDocument/2006/relationships/hyperlink" Target="https://doi.org/10.48009/1_iis_128" TargetMode="External" Id="rId1088"/><Relationship Type="http://schemas.openxmlformats.org/officeDocument/2006/relationships/hyperlink" Target="https://doi.org/10.70088/x5w6nq92" TargetMode="External" Id="rId1089"/><Relationship Type="http://schemas.openxmlformats.org/officeDocument/2006/relationships/hyperlink" Target="https://doi.org/10.1007/s11760-024-03734-9" TargetMode="External" Id="rId1090"/><Relationship Type="http://schemas.openxmlformats.org/officeDocument/2006/relationships/hyperlink" Target="https://doi.org/10.62754/joe.v4i1.5992" TargetMode="External" Id="rId1091"/><Relationship Type="http://schemas.openxmlformats.org/officeDocument/2006/relationships/hyperlink" Target="https://doi.org/10.35848/1347-4065/ae5aad" TargetMode="External" Id="rId1092"/><Relationship Type="http://schemas.openxmlformats.org/officeDocument/2006/relationships/hyperlink" Target="https://doi.org/10.1109/tcsvt.2021.3100279" TargetMode="External" Id="rId1093"/><Relationship Type="http://schemas.openxmlformats.org/officeDocument/2006/relationships/hyperlink" Target="https://doi.org/10.4018/ijaci.2018100105" TargetMode="External" Id="rId1094"/><Relationship Type="http://schemas.openxmlformats.org/officeDocument/2006/relationships/hyperlink" Target="https://doi.org/10.3390/e27040343" TargetMode="External" Id="rId1095"/><Relationship Type="http://schemas.openxmlformats.org/officeDocument/2006/relationships/hyperlink" Target="https://doi.org/10.1186/s13640-023-00617-w" TargetMode="External" Id="rId1096"/><Relationship Type="http://schemas.openxmlformats.org/officeDocument/2006/relationships/hyperlink" Target="https://doi.org/10.3390/s24061907" TargetMode="External" Id="rId1097"/><Relationship Type="http://schemas.openxmlformats.org/officeDocument/2006/relationships/hyperlink" Target="https://doi.org/10.1007/s11760-021-01950-1" TargetMode="External" Id="rId1098"/><Relationship Type="http://schemas.openxmlformats.org/officeDocument/2006/relationships/hyperlink" Target="https://doi.org/10.1609/aaai.v40i6.42465" TargetMode="External" Id="rId1099"/><Relationship Type="http://schemas.openxmlformats.org/officeDocument/2006/relationships/hyperlink" Target="https://doi.org/10.1103/physreve.111.015304" TargetMode="External" Id="rId1100"/><Relationship Type="http://schemas.openxmlformats.org/officeDocument/2006/relationships/hyperlink" Target="https://doi.org/10.1016/j.knosys.2024.112233" TargetMode="External" Id="rId1101"/><Relationship Type="http://schemas.openxmlformats.org/officeDocument/2006/relationships/hyperlink" Target="https://doi.org/10.1051/epjconf/202636412001" TargetMode="External" Id="rId1102"/><Relationship Type="http://schemas.openxmlformats.org/officeDocument/2006/relationships/hyperlink" Target="https://doi.org/10.1038/s41524-026-02147-1" TargetMode="External" Id="rId1103"/><Relationship Type="http://schemas.openxmlformats.org/officeDocument/2006/relationships/hyperlink" Target="https://doi.org/10.1016/j.neucom.2026.134994" TargetMode="External" Id="rId1104"/><Relationship Type="http://schemas.openxmlformats.org/officeDocument/2006/relationships/hyperlink" Target="https://doi.org/10.1007/s11760-025-04350-x" TargetMode="External" Id="rId1105"/><Relationship Type="http://schemas.openxmlformats.org/officeDocument/2006/relationships/hyperlink" Target="https://doi.org/10.1007/s11760-025-04486-w" TargetMode="External" Id="rId1106"/><Relationship Type="http://schemas.openxmlformats.org/officeDocument/2006/relationships/hyperlink" Target="https://doi.org/10.1137/24s1717993" TargetMode="External" Id="rId1107"/><Relationship Type="http://schemas.openxmlformats.org/officeDocument/2006/relationships/hyperlink" Target="https://doi.org/10.1007/s00530-024-01624-1" TargetMode="External" Id="rId1108"/><Relationship Type="http://schemas.openxmlformats.org/officeDocument/2006/relationships/hyperlink" Target="https://doi.org/10.1109/access.2025.3585147" TargetMode="External" Id="rId1109"/><Relationship Type="http://schemas.openxmlformats.org/officeDocument/2006/relationships/hyperlink" Target="https://doi.org/10.1109/mdat.2025.3647759" TargetMode="External" Id="rId1110"/><Relationship Type="http://schemas.openxmlformats.org/officeDocument/2006/relationships/hyperlink" Target="https://doi.org/10.1109/tcsvt.2025.3556892" TargetMode="External" Id="rId1111"/><Relationship Type="http://schemas.openxmlformats.org/officeDocument/2006/relationships/hyperlink" Target="https://doi.org/10.1016/j.jmb.2024.168610" TargetMode="External" Id="rId1112"/><Relationship Type="http://schemas.openxmlformats.org/officeDocument/2006/relationships/hyperlink" Target="https://doi.org/10.1016/j.knosys.2024.112310" TargetMode="External" Id="rId1113"/><Relationship Type="http://schemas.openxmlformats.org/officeDocument/2006/relationships/hyperlink" Target="https://doi.org/10.1109/tcsvt.2025.3573401" TargetMode="External" Id="rId1114"/><Relationship Type="http://schemas.openxmlformats.org/officeDocument/2006/relationships/hyperlink" Target="https://doi.org/10.1007/s11760-024-03269-z" TargetMode="External" Id="rId1115"/><Relationship Type="http://schemas.openxmlformats.org/officeDocument/2006/relationships/hyperlink" Target="https://doi.org/10.18494/sam5202" TargetMode="External" Id="rId1116"/><Relationship Type="http://schemas.openxmlformats.org/officeDocument/2006/relationships/hyperlink" Target="https://doi.org/10.1615/jmachlearnmodelcomput.2024051346" TargetMode="External" Id="rId1117"/><Relationship Type="http://schemas.openxmlformats.org/officeDocument/2006/relationships/hyperlink" Target="https://doi.org/10.1016/j.nonrwa.2026.104640" TargetMode="External" Id="rId1118"/><Relationship Type="http://schemas.openxmlformats.org/officeDocument/2006/relationships/hyperlink" Target="https://doi.org/10.1007/s11760-020-01663-x" TargetMode="External" Id="rId1119"/><Relationship Type="http://schemas.openxmlformats.org/officeDocument/2006/relationships/hyperlink" Target="https://doi.org/10.1109/tcsvt.2025.3602841" TargetMode="External" Id="rId1120"/><Relationship Type="http://schemas.openxmlformats.org/officeDocument/2006/relationships/hyperlink" Target="https://doi.org/10.1115/1.4071943" TargetMode="External" Id="rId1121"/><Relationship Type="http://schemas.openxmlformats.org/officeDocument/2006/relationships/hyperlink" Target="https://doi.org/10.18494/sam4780" TargetMode="External" Id="rId1122"/><Relationship Type="http://schemas.openxmlformats.org/officeDocument/2006/relationships/hyperlink" Target="https://doi.org/10.1088/1742-5468/ae9377" TargetMode="External" Id="rId1123"/><Relationship Type="http://schemas.openxmlformats.org/officeDocument/2006/relationships/hyperlink" Target="https://doi.org/10.58344/jws.v3i7.688" TargetMode="External" Id="rId1124"/><Relationship Type="http://schemas.openxmlformats.org/officeDocument/2006/relationships/hyperlink" Target="https://doi.org/10.30574/wjarr.2023.18.3.0687" TargetMode="External" Id="rId1125"/><Relationship Type="http://schemas.openxmlformats.org/officeDocument/2006/relationships/hyperlink" Target="https://doi.org/10.1016/j.imavis.2025.105422" TargetMode="External" Id="rId1126"/><Relationship Type="http://schemas.openxmlformats.org/officeDocument/2006/relationships/hyperlink" Target="https://doi.org/10.1109/tmm.2026.3676163" TargetMode="External" Id="rId1127"/><Relationship Type="http://schemas.openxmlformats.org/officeDocument/2006/relationships/hyperlink" Target="https://doi.org/10.1016/j.bpj.2024.11.844" TargetMode="External" Id="rId1128"/><Relationship Type="http://schemas.openxmlformats.org/officeDocument/2006/relationships/hyperlink" Target="https://doi.org/10.5194/gmd-19-7961-2026" TargetMode="External" Id="rId1129"/><Relationship Type="http://schemas.openxmlformats.org/officeDocument/2006/relationships/hyperlink" Target="https://doi.org/10.1007/s11263-026-02830-2" TargetMode="External" Id="rId1130"/><Relationship Type="http://schemas.openxmlformats.org/officeDocument/2006/relationships/hyperlink" Target="https://doi.org/10.1007/s11760-025-04367-2" TargetMode="External" Id="rId1131"/><Relationship Type="http://schemas.openxmlformats.org/officeDocument/2006/relationships/hyperlink" Target="https://doi.org/10.1016/j.knosys.2024.112426" TargetMode="External" Id="rId1132"/><Relationship Type="http://schemas.openxmlformats.org/officeDocument/2006/relationships/hyperlink" Target="https://doi.org/10.1002/smtd.71042" TargetMode="External" Id="rId1133"/><Relationship Type="http://schemas.openxmlformats.org/officeDocument/2006/relationships/hyperlink" Target="https://doi.org/10.56830/wrba03202603" TargetMode="External" Id="rId1134"/><Relationship Type="http://schemas.openxmlformats.org/officeDocument/2006/relationships/hyperlink" Target="https://doi.org/10.1016/j.asoc.2024.111714" TargetMode="External" Id="rId1135"/><Relationship Type="http://schemas.openxmlformats.org/officeDocument/2006/relationships/hyperlink" Target="https://doi.org/10.1016/j.jocmr.2024.101510" TargetMode="External" Id="rId1136"/><Relationship Type="http://schemas.openxmlformats.org/officeDocument/2006/relationships/hyperlink" Target="https://doi.org/10.5391/jkiis.2023.33.3.222" TargetMode="External" Id="rId1137"/><Relationship Type="http://schemas.openxmlformats.org/officeDocument/2006/relationships/hyperlink" Target="https://doi.org/10.1007/s11760-023-02731-8" TargetMode="External" Id="rId1138"/><Relationship Type="http://schemas.openxmlformats.org/officeDocument/2006/relationships/hyperlink" Target="https://doi.org/10.1115/1.4069801" TargetMode="External" Id="rId1139"/><Relationship Type="http://schemas.openxmlformats.org/officeDocument/2006/relationships/hyperlink" Target="https://doi.org/10.15323/mint.2025.12.5.3.16" TargetMode="External" Id="rId1140"/><Relationship Type="http://schemas.openxmlformats.org/officeDocument/2006/relationships/hyperlink" Target="https://doi.org/10.30574/wjaets.2025.15.3.0881" TargetMode="External" Id="rId1141"/><Relationship Type="http://schemas.openxmlformats.org/officeDocument/2006/relationships/hyperlink" Target="https://doi.org/10.1007/s11280-021-00918-y" TargetMode="External" Id="rId1142"/><Relationship Type="http://schemas.openxmlformats.org/officeDocument/2006/relationships/hyperlink" Target="https://doi.org/10.1016/j.nonrwa.2023.103989" TargetMode="External" Id="rId1143"/><Relationship Type="http://schemas.openxmlformats.org/officeDocument/2006/relationships/hyperlink" Target="https://doi.org/10.1115/1.4065092" TargetMode="External" Id="rId1144"/><Relationship Type="http://schemas.openxmlformats.org/officeDocument/2006/relationships/hyperlink" Target="https://doi.org/10.1109/tpami.2026.3718311" TargetMode="External" Id="rId1145"/><Relationship Type="http://schemas.openxmlformats.org/officeDocument/2006/relationships/hyperlink" Target="https://doi.org/10.1016/j.nonrwa.2021.103332" TargetMode="External" Id="rId1146"/><Relationship Type="http://schemas.openxmlformats.org/officeDocument/2006/relationships/hyperlink" Target="https://doi.org/10.54097/r890rx36" TargetMode="External" Id="rId1147"/><Relationship Type="http://schemas.openxmlformats.org/officeDocument/2006/relationships/hyperlink" Target="https://doi.org/10.1007/s40515-026-00874-y" TargetMode="External" Id="rId1148"/><Relationship Type="http://schemas.openxmlformats.org/officeDocument/2006/relationships/hyperlink" Target="https://doi.org/10.1117/1.oe.64.9.092206" TargetMode="External" Id="rId1149"/><Relationship Type="http://schemas.openxmlformats.org/officeDocument/2006/relationships/hyperlink" Target="https://doi.org/10.1109/access.2024.3397775" TargetMode="External" Id="rId1150"/><Relationship Type="http://schemas.openxmlformats.org/officeDocument/2006/relationships/hyperlink" Target="https://doi.org/10.1109/access.2024.3474056" TargetMode="External" Id="rId1151"/><Relationship Type="http://schemas.openxmlformats.org/officeDocument/2006/relationships/hyperlink" Target="https://doi.org/10.1149/ma2026-016674mtgabs" TargetMode="External" Id="rId1152"/><Relationship Type="http://schemas.openxmlformats.org/officeDocument/2006/relationships/hyperlink" Target="https://doi.org/10.1016/j.nonrwa.2022.103605" TargetMode="External" Id="rId1153"/><Relationship Type="http://schemas.openxmlformats.org/officeDocument/2006/relationships/hyperlink" Target="https://doi.org/10.1504/ijics.2020.105179" TargetMode="External" Id="rId1154"/><Relationship Type="http://schemas.openxmlformats.org/officeDocument/2006/relationships/hyperlink" Target="https://doi.org/10.2139/ssrn.4614118" TargetMode="External" Id="rId1155"/><Relationship Type="http://schemas.openxmlformats.org/officeDocument/2006/relationships/hyperlink" Target="https://doi.org/10.1007/s11760-024-03644-w" TargetMode="External" Id="rId1156"/><Relationship Type="http://schemas.openxmlformats.org/officeDocument/2006/relationships/hyperlink" Target="https://doi.org/10.2139/ssrn.4162678" TargetMode="External" Id="rId1157"/><Relationship Type="http://schemas.openxmlformats.org/officeDocument/2006/relationships/hyperlink" Target="https://doi.org/10.15323/mint.2022.8.2.3.18" TargetMode="External" Id="rId1158"/><Relationship Type="http://schemas.openxmlformats.org/officeDocument/2006/relationships/hyperlink" Target="https://doi.org/10.1016/j.autcon.2023.105001" TargetMode="External" Id="rId1159"/><Relationship Type="http://schemas.openxmlformats.org/officeDocument/2006/relationships/hyperlink" Target="https://doi.org/10.1007/s11760-023-02512-3" TargetMode="External" Id="rId1160"/><Relationship Type="http://schemas.openxmlformats.org/officeDocument/2006/relationships/hyperlink" Target="https://doi.org/10.55092/bi20260001" TargetMode="External" Id="rId1161"/><Relationship Type="http://schemas.openxmlformats.org/officeDocument/2006/relationships/hyperlink" Target="https://doi.org/10.3390/app122412622" TargetMode="External" Id="rId1162"/><Relationship Type="http://schemas.openxmlformats.org/officeDocument/2006/relationships/hyperlink" Target="https://doi.org/10.21917/ijivp.2025.0530" TargetMode="External" Id="rId1163"/><Relationship Type="http://schemas.openxmlformats.org/officeDocument/2006/relationships/hyperlink" Target="https://doi.org/10.1016/j.patcog.2024.110713" TargetMode="External" Id="rId1164"/><Relationship Type="http://schemas.openxmlformats.org/officeDocument/2006/relationships/hyperlink" Target="https://doi.org/10.1007/s11760-025-04020-y" TargetMode="External" Id="rId1165"/><Relationship Type="http://schemas.openxmlformats.org/officeDocument/2006/relationships/hyperlink" Target="https://doi.org/10.1109/tcsvt.2023.3267178" TargetMode="External" Id="rId1166"/><Relationship Type="http://schemas.openxmlformats.org/officeDocument/2006/relationships/hyperlink" Target="https://doi.org/10.1609/aaai.v33i01.33018545" TargetMode="External" Id="rId1167"/><Relationship Type="http://schemas.openxmlformats.org/officeDocument/2006/relationships/hyperlink" Target="https://doi.org/10.1007/s11760-026-05700-z" TargetMode="External" Id="rId1168"/><Relationship Type="http://schemas.openxmlformats.org/officeDocument/2006/relationships/hyperlink" Target="https://doi.org/10.1109/tcsvt.2020.3003048" TargetMode="External" Id="rId1169"/><Relationship Type="http://schemas.openxmlformats.org/officeDocument/2006/relationships/hyperlink" Target="https://doi.org/10.1007/s11760-022-02357-2" TargetMode="External" Id="rId1170"/><Relationship Type="http://schemas.openxmlformats.org/officeDocument/2006/relationships/hyperlink" Target="https://doi.org/10.56053/10.3.1469" TargetMode="External" Id="rId1171"/><Relationship Type="http://schemas.openxmlformats.org/officeDocument/2006/relationships/hyperlink" Target="https://doi.org/10.1007/s11263-026-02785-4" TargetMode="External" Id="rId1172"/><Relationship Type="http://schemas.openxmlformats.org/officeDocument/2006/relationships/hyperlink" Target="https://doi.org/10.1007/s10489-021-02440-0" TargetMode="External" Id="rId1173"/><Relationship Type="http://schemas.openxmlformats.org/officeDocument/2006/relationships/hyperlink" Target="https://doi.org/10.1609/aaai.v36i3.20239" TargetMode="External" Id="rId1174"/><Relationship Type="http://schemas.openxmlformats.org/officeDocument/2006/relationships/hyperlink" Target="https://doi.org/10.1021/acs.jcim.6c00828" TargetMode="External" Id="rId1175"/><Relationship Type="http://schemas.openxmlformats.org/officeDocument/2006/relationships/hyperlink" Target="https://doi.org/10.1609/aaai.v36i2.20047" TargetMode="External" Id="rId1176"/><Relationship Type="http://schemas.openxmlformats.org/officeDocument/2006/relationships/hyperlink" Target="https://doi.org/10.1609/aaai.v35i14.17556" TargetMode="External" Id="rId1177"/><Relationship Type="http://schemas.openxmlformats.org/officeDocument/2006/relationships/hyperlink" Target="https://doi.org/10.12677/csa.2023.133041" TargetMode="External" Id="rId1178"/><Relationship Type="http://schemas.openxmlformats.org/officeDocument/2006/relationships/hyperlink" Target="https://doi.org/10.1016/j.dsp.2026.106496" TargetMode="External" Id="rId1179"/><Relationship Type="http://schemas.openxmlformats.org/officeDocument/2006/relationships/hyperlink" Target="https://doi.org/10.1609/aaai.v37i3.25416" TargetMode="External" Id="rId1180"/><Relationship Type="http://schemas.openxmlformats.org/officeDocument/2006/relationships/hyperlink" Target="https://doi.org/10.1587/transinf.2018edl8013" TargetMode="External" Id="rId1181"/><Relationship Type="http://schemas.openxmlformats.org/officeDocument/2006/relationships/hyperlink" Target="https://doi.org/10.1038/s41598-026-67845-8" TargetMode="External" Id="rId1182"/><Relationship Type="http://schemas.openxmlformats.org/officeDocument/2006/relationships/hyperlink" Target="https://doi.org/10.1109/tcsvt.2022.3141051" TargetMode="External" Id="rId1183"/><Relationship Type="http://schemas.openxmlformats.org/officeDocument/2006/relationships/hyperlink" Target="https://doi.org/10.1109/tcsvt.2021.3114209" TargetMode="External" Id="rId1184"/><Relationship Type="http://schemas.openxmlformats.org/officeDocument/2006/relationships/hyperlink" Target="https://doi.org/10.1109/access.2024.3510779" TargetMode="External" Id="rId1185"/><Relationship Type="http://schemas.openxmlformats.org/officeDocument/2006/relationships/hyperlink" Target="https://doi.org/10.1109/tbiom.2019.2947264" TargetMode="External" Id="rId1186"/><Relationship Type="http://schemas.openxmlformats.org/officeDocument/2006/relationships/hyperlink" Target="https://doi.org/10.1049/iet-ipr.2020.0019" TargetMode="External" Id="rId1187"/><Relationship Type="http://schemas.openxmlformats.org/officeDocument/2006/relationships/hyperlink" Target="https://doi.org/10.1109/tcsvt.2025.3625076" TargetMode="External" Id="rId1188"/><Relationship Type="http://schemas.openxmlformats.org/officeDocument/2006/relationships/hyperlink" Target="https://doi.org/10.1038/s41598-025-98521-y" TargetMode="External" Id="rId1189"/><Relationship Type="http://schemas.openxmlformats.org/officeDocument/2006/relationships/hyperlink" Target="https://doi.org/10.1016/j.neucom.2022.01.066" TargetMode="External" Id="rId1190"/><Relationship Type="http://schemas.openxmlformats.org/officeDocument/2006/relationships/hyperlink" Target="https://doi.org/10.1609/aaai.v36i3.20248" TargetMode="External" Id="rId1191"/><Relationship Type="http://schemas.openxmlformats.org/officeDocument/2006/relationships/hyperlink" Target="https://doi.org/10.1109/access.2024.3353133" TargetMode="External" Id="rId1192"/><Relationship Type="http://schemas.openxmlformats.org/officeDocument/2006/relationships/hyperlink" Target="https://doi.org/10.1142/s0218126622501596" TargetMode="External" Id="rId1193"/><Relationship Type="http://schemas.openxmlformats.org/officeDocument/2006/relationships/hyperlink" Target="https://doi.org/10.1080/23335777.2026.2696420" TargetMode="External" Id="rId1194"/><Relationship Type="http://schemas.openxmlformats.org/officeDocument/2006/relationships/hyperlink" Target="https://doi.org/10.1016/j.neucom.2025.129750" TargetMode="External" Id="rId1195"/><Relationship Type="http://schemas.openxmlformats.org/officeDocument/2006/relationships/hyperlink" Target="https://doi.org/10.1016/j.neunet.2024.106578" TargetMode="External" Id="rId1196"/><Relationship Type="http://schemas.openxmlformats.org/officeDocument/2006/relationships/hyperlink" Target="https://doi.org/10.1109/tcsvt.2022.3169469" TargetMode="External" Id="rId1197"/><Relationship Type="http://schemas.openxmlformats.org/officeDocument/2006/relationships/hyperlink" Target="https://doi.org/10.1016/j.aei.2023.101941" TargetMode="External" Id="rId1198"/><Relationship Type="http://schemas.openxmlformats.org/officeDocument/2006/relationships/hyperlink" Target="https://doi.org/10.1016/j.mex.2024.102959" TargetMode="External" Id="rId1199"/><Relationship Type="http://schemas.openxmlformats.org/officeDocument/2006/relationships/hyperlink" Target="https://doi.org/10.1016/j.heliyon.2024.e37962" TargetMode="External" Id="rId1200"/><Relationship Type="http://schemas.openxmlformats.org/officeDocument/2006/relationships/hyperlink" Target="https://doi.org/10.1016/j.procs.2026.04.279" TargetMode="External" Id="rId1201"/><Relationship Type="http://schemas.openxmlformats.org/officeDocument/2006/relationships/hyperlink" Target="https://doi.org/10.1016/j.jvcir.2024.104049" TargetMode="External" Id="rId1202"/><Relationship Type="http://schemas.openxmlformats.org/officeDocument/2006/relationships/hyperlink" Target="https://doi.org/10.1109/tcsvt.2023.3290938" TargetMode="External" Id="rId1203"/><Relationship Type="http://schemas.openxmlformats.org/officeDocument/2006/relationships/hyperlink" Target="https://doi.org/10.1109/tmm.2022.3193559" TargetMode="External" Id="rId1204"/><Relationship Type="http://schemas.openxmlformats.org/officeDocument/2006/relationships/hyperlink" Target="https://doi.org/10.1109/tcsvt.2023.3284493" TargetMode="External" Id="rId1205"/><Relationship Type="http://schemas.openxmlformats.org/officeDocument/2006/relationships/hyperlink" Target="https://doi.org/10.1016/j.neucom.2021.04.090" TargetMode="External" Id="rId1206"/><Relationship Type="http://schemas.openxmlformats.org/officeDocument/2006/relationships/hyperlink" Target="https://doi.org/10.2352/ei.2023.35.7.image-269" TargetMode="External" Id="rId1207"/><Relationship Type="http://schemas.openxmlformats.org/officeDocument/2006/relationships/hyperlink" Target="https://doi.org/10.1016/j.neucom.2024.128219" TargetMode="External" Id="rId1208"/><Relationship Type="http://schemas.openxmlformats.org/officeDocument/2006/relationships/hyperlink" Target="https://doi.org/10.1016/j.jvcir.2025.104519" TargetMode="External" Id="rId1209"/><Relationship Type="http://schemas.openxmlformats.org/officeDocument/2006/relationships/hyperlink" Target="https://doi.org/10.1016/j.patcog.2023.110114" TargetMode="External" Id="rId1210"/><Relationship Type="http://schemas.openxmlformats.org/officeDocument/2006/relationships/hyperlink" Target="https://doi.org/10.1016/j.patrec.2024.06.012" TargetMode="External" Id="rId1211"/><Relationship Type="http://schemas.openxmlformats.org/officeDocument/2006/relationships/hyperlink" Target="https://doi.org/10.1016/j.patcog.2024.110274" TargetMode="External" Id="rId1212"/><Relationship Type="http://schemas.openxmlformats.org/officeDocument/2006/relationships/hyperlink" Target="https://doi.org/10.1109/access.2026.3716776" TargetMode="External" Id="rId1213"/><Relationship Type="http://schemas.openxmlformats.org/officeDocument/2006/relationships/hyperlink" Target="https://doi.org/10.1016/j.inffus.2026.104307" TargetMode="External" Id="rId1214"/><Relationship Type="http://schemas.openxmlformats.org/officeDocument/2006/relationships/hyperlink" Target="https://doi.org/10.3390/en18215611" TargetMode="External" Id="rId1215"/><Relationship Type="http://schemas.openxmlformats.org/officeDocument/2006/relationships/hyperlink" Target="https://doi.org/10.1121/10.0040816" TargetMode="External" Id="rId1216"/><Relationship Type="http://schemas.openxmlformats.org/officeDocument/2006/relationships/hyperlink" Target="https://doi.org/10.1109/tbc.2022.3197904" TargetMode="External" Id="rId1217"/><Relationship Type="http://schemas.openxmlformats.org/officeDocument/2006/relationships/hyperlink" Target="https://doi.org/10.1016/j.neucom.2025.131180" TargetMode="External" Id="rId1218"/><Relationship Type="http://schemas.openxmlformats.org/officeDocument/2006/relationships/hyperlink" Target="https://doi.org/10.1016/j.bspc.2024.107211" TargetMode="External" Id="rId1219"/><Relationship Type="http://schemas.openxmlformats.org/officeDocument/2006/relationships/hyperlink" Target="https://doi.org/10.1017/eds.2023.1" TargetMode="External" Id="rId1220"/><Relationship Type="http://schemas.openxmlformats.org/officeDocument/2006/relationships/hyperlink" Target="https://doi.org/10.54254/2755-2721/2026.31741" TargetMode="External" Id="rId1221"/><Relationship Type="http://schemas.openxmlformats.org/officeDocument/2006/relationships/hyperlink" Target="https://doi.org/10.63282/3050-9262.ijaidsml-v6i1p118" TargetMode="External" Id="rId1222"/><Relationship Type="http://schemas.openxmlformats.org/officeDocument/2006/relationships/hyperlink" Target="https://doi.org/10.1371/journal.pone.0358049" TargetMode="External" Id="rId1223"/><Relationship Type="http://schemas.openxmlformats.org/officeDocument/2006/relationships/hyperlink" Target="https://doi.org/10.1609/aaai.v36i2.20129" TargetMode="External" Id="rId1224"/><Relationship Type="http://schemas.openxmlformats.org/officeDocument/2006/relationships/hyperlink" Target="https://doi.org/10.3390/s22145169" TargetMode="External" Id="rId1225"/><Relationship Type="http://schemas.openxmlformats.org/officeDocument/2006/relationships/hyperlink" Target="https://doi.org/10.1016/j.ins.2022.11.022" TargetMode="External" Id="rId1226"/><Relationship Type="http://schemas.openxmlformats.org/officeDocument/2006/relationships/hyperlink" Target="https://doi.org/10.3390/sym14040657" TargetMode="External" Id="rId1227"/><Relationship Type="http://schemas.openxmlformats.org/officeDocument/2006/relationships/hyperlink" Target="https://doi.org/10.1016/j.patrec.2024.09.005" TargetMode="External" Id="rId1228"/><Relationship Type="http://schemas.openxmlformats.org/officeDocument/2006/relationships/hyperlink" Target="https://doi.org/10.1007/s11760-019-01467-8" TargetMode="External" Id="rId1229"/><Relationship Type="http://schemas.openxmlformats.org/officeDocument/2006/relationships/hyperlink" Target="https://doi.org/10.3390/electronics12061369" TargetMode="External" Id="rId1230"/><Relationship Type="http://schemas.openxmlformats.org/officeDocument/2006/relationships/hyperlink" Target="https://doi.org/10.1561/116.00000085" TargetMode="External" Id="rId1231"/><Relationship Type="http://schemas.openxmlformats.org/officeDocument/2006/relationships/hyperlink" Target="https://doi.org/10.1561/116.00000022" TargetMode="External" Id="rId1232"/><Relationship Type="http://schemas.openxmlformats.org/officeDocument/2006/relationships/hyperlink" Target="https://doi.org/10.1016/j.jvcir.2025.104516" TargetMode="External" Id="rId1233"/><Relationship Type="http://schemas.openxmlformats.org/officeDocument/2006/relationships/hyperlink" Target="https://doi.org/10.2139/ssrn.4259822" TargetMode="External" Id="rId1234"/><Relationship Type="http://schemas.openxmlformats.org/officeDocument/2006/relationships/hyperlink" Target="https://doi.org/10.3390/ijgi12020064" TargetMode="External" Id="rId1235"/><Relationship Type="http://schemas.openxmlformats.org/officeDocument/2006/relationships/hyperlink" Target="https://doi.org/10.1016/j.jvcir.2026.104744" TargetMode="External" Id="rId1236"/><Relationship Type="http://schemas.openxmlformats.org/officeDocument/2006/relationships/hyperlink" Target="https://doi.org/10.5753/jbcs.2026.5904" TargetMode="External" Id="rId1237"/><Relationship Type="http://schemas.openxmlformats.org/officeDocument/2006/relationships/hyperlink" Target="https://doi.org/10.65923/bs48jv26" TargetMode="External" Id="rId1238"/><Relationship Type="http://schemas.openxmlformats.org/officeDocument/2006/relationships/hyperlink" Target="https://doi.org/10.1109/tmm.2025.3599102" TargetMode="External" Id="rId1239"/><Relationship Type="http://schemas.openxmlformats.org/officeDocument/2006/relationships/hyperlink" Target="https://doi.org/10.5617/nmi.13235" TargetMode="External" Id="rId1240"/><Relationship Type="http://schemas.openxmlformats.org/officeDocument/2006/relationships/hyperlink" Target="https://doi.org/10.1158/1538-7445.am2025-5059" TargetMode="External" Id="rId1241"/><Relationship Type="http://schemas.openxmlformats.org/officeDocument/2006/relationships/hyperlink" Target="https://doi.org/10.1016/j.knosys.2024.112307" TargetMode="External" Id="rId1242"/><Relationship Type="http://schemas.openxmlformats.org/officeDocument/2006/relationships/hyperlink" Target="https://doi.org/10.14311/nnw.2025.35.004" TargetMode="External" Id="rId1243"/><Relationship Type="http://schemas.openxmlformats.org/officeDocument/2006/relationships/hyperlink" Target="https://doi.org/10.1016/j.engappai.2023.106203" TargetMode="External" Id="rId1244"/><Relationship Type="http://schemas.openxmlformats.org/officeDocument/2006/relationships/hyperlink" Target="https://doi.org/10.32664/j-intech.v14i01.2229" TargetMode="External" Id="rId1245"/><Relationship Type="http://schemas.openxmlformats.org/officeDocument/2006/relationships/hyperlink" Target="https://doi.org/10.63530/ijcsitr_2025_06_04_004" TargetMode="External" Id="rId1246"/><Relationship Type="http://schemas.openxmlformats.org/officeDocument/2006/relationships/hyperlink" Target="https://doi.org/10.54097/etr5a113" TargetMode="External" Id="rId1247"/><Relationship Type="http://schemas.openxmlformats.org/officeDocument/2006/relationships/hyperlink" Target="https://doi.org/10.1016/j.neucom.2025.130365" TargetMode="External" Id="rId1248"/><Relationship Type="http://schemas.openxmlformats.org/officeDocument/2006/relationships/hyperlink" Target="https://doi.org/10.1016/j.neunet.2023.08.039" TargetMode="External" Id="rId1249"/><Relationship Type="http://schemas.openxmlformats.org/officeDocument/2006/relationships/hyperlink" Target="https://doi.org/10.1109/taffc.2020.3014842" TargetMode="External" Id="rId1250"/><Relationship Type="http://schemas.openxmlformats.org/officeDocument/2006/relationships/hyperlink" Target="https://doi.org/10.14569/ijacsa.2026.0170731" TargetMode="External" Id="rId1251"/><Relationship Type="http://schemas.openxmlformats.org/officeDocument/2006/relationships/hyperlink" Target="https://doi.org/10.1016/j.jvcir.2023.103967" TargetMode="External" Id="rId1252"/><Relationship Type="http://schemas.openxmlformats.org/officeDocument/2006/relationships/hyperlink" Target="https://doi.org/10.33140/amlai.06.04.02" TargetMode="External" Id="rId1253"/><Relationship Type="http://schemas.openxmlformats.org/officeDocument/2006/relationships/hyperlink" Target="https://doi.org/10.1016/j.procs.2026.04.247" TargetMode="External" Id="rId1254"/><Relationship Type="http://schemas.openxmlformats.org/officeDocument/2006/relationships/hyperlink" Target="https://doi.org/10.1093/nar/gkaf1345" TargetMode="External" Id="rId1255"/><Relationship Type="http://schemas.openxmlformats.org/officeDocument/2006/relationships/hyperlink" Target="https://doi.org/10.1613/jair.1.19264" TargetMode="External" Id="rId1256"/><Relationship Type="http://schemas.openxmlformats.org/officeDocument/2006/relationships/hyperlink" Target="https://doi.org/10.1287/opre.2023.2451" TargetMode="External" Id="rId1257"/><Relationship Type="http://schemas.openxmlformats.org/officeDocument/2006/relationships/hyperlink" Target="https://doi.org/10.1088/2632-2153/aca004" TargetMode="External" Id="rId1258"/><Relationship Type="http://schemas.openxmlformats.org/officeDocument/2006/relationships/hyperlink" Target="https://doi.org/10.3389/frsip.2025.1608347" TargetMode="External" Id="rId1259"/><Relationship Type="http://schemas.openxmlformats.org/officeDocument/2006/relationships/hyperlink" Target="https://doi.org/10.1016/j.eswa.2021.115680" TargetMode="External" Id="rId1260"/><Relationship Type="http://schemas.openxmlformats.org/officeDocument/2006/relationships/hyperlink" Target="https://doi.org/10.53941/aim.2026.100002" TargetMode="External" Id="rId1261"/><Relationship Type="http://schemas.openxmlformats.org/officeDocument/2006/relationships/hyperlink" Target="https://doi.org/10.1609/aaai.v35i12.17279" TargetMode="External" Id="rId1262"/><Relationship Type="http://schemas.openxmlformats.org/officeDocument/2006/relationships/hyperlink" Target="https://doi.org/10.1109/lra.2026.3699266" TargetMode="External" Id="rId1263"/><Relationship Type="http://schemas.openxmlformats.org/officeDocument/2006/relationships/hyperlink" Target="https://doi.org/10.1609/aaai.v38i21.30555" TargetMode="External" Id="rId1264"/><Relationship Type="http://schemas.openxmlformats.org/officeDocument/2006/relationships/hyperlink" Target="https://doi.org/10.1007/s44163-026-01365-2" TargetMode="External" Id="rId1265"/><Relationship Type="http://schemas.openxmlformats.org/officeDocument/2006/relationships/hyperlink" Target="https://doi.org/10.1109/tce.2024.3398824" TargetMode="External" Id="rId1266"/><Relationship Type="http://schemas.openxmlformats.org/officeDocument/2006/relationships/hyperlink" Target="https://doi.org/10.21275/sr24314130644" TargetMode="External" Id="rId1267"/><Relationship Type="http://schemas.openxmlformats.org/officeDocument/2006/relationships/hyperlink" Target="https://doi.org/10.3390/urbansci10050287" TargetMode="External" Id="rId1268"/><Relationship Type="http://schemas.openxmlformats.org/officeDocument/2006/relationships/hyperlink" Target="https://doi.org/10.1109/jsen.2026.3684744" TargetMode="External" Id="rId1269"/><Relationship Type="http://schemas.openxmlformats.org/officeDocument/2006/relationships/hyperlink" Target="https://doi.org/10.1038/s42256-026-01282-0" TargetMode="External" Id="rId1270"/><Relationship Type="http://schemas.openxmlformats.org/officeDocument/2006/relationships/hyperlink" Target="https://doi.org/10.30574/wjarr.2025.25.1.0256" TargetMode="External" Id="rId1271"/><Relationship Type="http://schemas.openxmlformats.org/officeDocument/2006/relationships/hyperlink" Target="https://doi.org/10.1287/opre.2025.2240" TargetMode="External" Id="rId1272"/><Relationship Type="http://schemas.openxmlformats.org/officeDocument/2006/relationships/hyperlink" Target="https://doi.org/10.1021/acs.jcim.5c00029" TargetMode="External" Id="rId1273"/><Relationship Type="http://schemas.openxmlformats.org/officeDocument/2006/relationships/hyperlink" Target="https://doi.org/10.1016/j.apenergy.2026.128314" TargetMode="External" Id="rId1274"/><Relationship Type="http://schemas.openxmlformats.org/officeDocument/2006/relationships/hyperlink" Target="https://doi.org/10.3390/app14010330" TargetMode="External" Id="rId1275"/><Relationship Type="http://schemas.openxmlformats.org/officeDocument/2006/relationships/hyperlink" Target="https://doi.org/10.1109/access.2023.3305453" TargetMode="External" Id="rId1276"/><Relationship Type="http://schemas.openxmlformats.org/officeDocument/2006/relationships/hyperlink" Target="https://doi.org/10.46610/joannls.2025.v02i01.003" TargetMode="External" Id="rId1277"/><Relationship Type="http://schemas.openxmlformats.org/officeDocument/2006/relationships/hyperlink" Target="https://doi.org/10.21275/sr23213125341" TargetMode="External" Id="rId1278"/><Relationship Type="http://schemas.openxmlformats.org/officeDocument/2006/relationships/hyperlink" Target="https://doi.org/10.3390/fi16030105" TargetMode="External" Id="rId1279"/><Relationship Type="http://schemas.openxmlformats.org/officeDocument/2006/relationships/hyperlink" Target="https://doi.org/10.1016/j.engappai.2024.108642" TargetMode="External" Id="rId1280"/><Relationship Type="http://schemas.openxmlformats.org/officeDocument/2006/relationships/hyperlink" Target="https://doi.org/10.3390/designs4020010" TargetMode="External" Id="rId1281"/><Relationship Type="http://schemas.openxmlformats.org/officeDocument/2006/relationships/hyperlink" Target="https://doi.org/10.5498/wjp.v15.i8.106025" TargetMode="External" Id="rId1282"/><Relationship Type="http://schemas.openxmlformats.org/officeDocument/2006/relationships/hyperlink" Target="https://doi.org/10.1109/tcss.2025.3557911" TargetMode="External" Id="rId1283"/><Relationship Type="http://schemas.openxmlformats.org/officeDocument/2006/relationships/hyperlink" Target="https://doi.org/10.1007/s11704-025-40843-1" TargetMode="External" Id="rId1284"/><Relationship Type="http://schemas.openxmlformats.org/officeDocument/2006/relationships/hyperlink" Target="https://doi.org/10.3390/e28070811" TargetMode="External" Id="rId1285"/><Relationship Type="http://schemas.openxmlformats.org/officeDocument/2006/relationships/hyperlink" Target="https://doi.org/10.22158/wjeh.v8n2p55" TargetMode="External" Id="rId1286"/><Relationship Type="http://schemas.openxmlformats.org/officeDocument/2006/relationships/hyperlink" Target="https://doi.org/10.1016/j.lmot.2025.102136" TargetMode="External" Id="rId1287"/><Relationship Type="http://schemas.openxmlformats.org/officeDocument/2006/relationships/hyperlink" Target="https://doi.org/10.54254/2753-8818/2025.au28436" TargetMode="External" Id="rId1288"/><Relationship Type="http://schemas.openxmlformats.org/officeDocument/2006/relationships/hyperlink" Target="https://doi.org/10.7210/jrsj.39.617" TargetMode="External" Id="rId1289"/><Relationship Type="http://schemas.openxmlformats.org/officeDocument/2006/relationships/hyperlink" Target="https://doi.org/10.1016/j.procir.2022.05.223" TargetMode="External" Id="rId1290"/><Relationship Type="http://schemas.openxmlformats.org/officeDocument/2006/relationships/hyperlink" Target="https://doi.org/10.1109/access.2026.3695694" TargetMode="External" Id="rId1291"/><Relationship Type="http://schemas.openxmlformats.org/officeDocument/2006/relationships/hyperlink" Target="https://doi.org/10.1134/s1054661823030379" TargetMode="External" Id="rId1292"/><Relationship Type="http://schemas.openxmlformats.org/officeDocument/2006/relationships/hyperlink" Target="https://doi.org/10.1016/j.mfglet.2023.08.030" TargetMode="External" Id="rId1293"/><Relationship Type="http://schemas.openxmlformats.org/officeDocument/2006/relationships/hyperlink" Target="https://doi.org/10.1038/s41467-026-73321-8" TargetMode="External" Id="rId1294"/><Relationship Type="http://schemas.openxmlformats.org/officeDocument/2006/relationships/hyperlink" Target="https://doi.org/10.1109/access.2024.3351186" TargetMode="External" Id="rId1295"/><Relationship Type="http://schemas.openxmlformats.org/officeDocument/2006/relationships/hyperlink" Target="https://doi.org/10.1038/s42256-026-01262-4" TargetMode="External" Id="rId1296"/><Relationship Type="http://schemas.openxmlformats.org/officeDocument/2006/relationships/hyperlink" Target="https://doi.org/10.18127/j20700970-202402-02" TargetMode="External" Id="rId1297"/><Relationship Type="http://schemas.openxmlformats.org/officeDocument/2006/relationships/hyperlink" Target="https://doi.org/10.1613/jair.1.15278" TargetMode="External" Id="rId1298"/><Relationship Type="http://schemas.openxmlformats.org/officeDocument/2006/relationships/hyperlink" Target="https://doi.org/10.1121/10.0040184" TargetMode="External" Id="rId1299"/><Relationship Type="http://schemas.openxmlformats.org/officeDocument/2006/relationships/hyperlink" Target="https://doi.org/10.3390/jsan12050068" TargetMode="External" Id="rId1300"/><Relationship Type="http://schemas.openxmlformats.org/officeDocument/2006/relationships/hyperlink" Target="https://doi.org/10.1613/jair.1.17403" TargetMode="External" Id="rId1301"/><Relationship Type="http://schemas.openxmlformats.org/officeDocument/2006/relationships/hyperlink" Target="https://doi.org/10.1109/tit.2026.3692816" TargetMode="External" Id="rId1302"/><Relationship Type="http://schemas.openxmlformats.org/officeDocument/2006/relationships/hyperlink" Target="https://doi.org/10.1007/s44336-025-00030-z" TargetMode="External" Id="rId1303"/><Relationship Type="http://schemas.openxmlformats.org/officeDocument/2006/relationships/hyperlink" Target="https://doi.org/10.31586/wjcea.2026.6596" TargetMode="External" Id="rId1304"/><Relationship Type="http://schemas.openxmlformats.org/officeDocument/2006/relationships/hyperlink" Target="https://doi.org/10.1007/s11704-024-3946-y" TargetMode="External" Id="rId1305"/><Relationship Type="http://schemas.openxmlformats.org/officeDocument/2006/relationships/hyperlink" Target="https://doi.org/10.1016/j.mex.2025.103539" TargetMode="External" Id="rId1306"/><Relationship Type="http://schemas.openxmlformats.org/officeDocument/2006/relationships/hyperlink" Target="https://doi.org/10.1016/j.foar.2026.03.023" TargetMode="External" Id="rId1307"/><Relationship Type="http://schemas.openxmlformats.org/officeDocument/2006/relationships/hyperlink" Target="https://doi.org/10.1016/j.cad.2022.103225" TargetMode="External" Id="rId1308"/><Relationship Type="http://schemas.openxmlformats.org/officeDocument/2006/relationships/hyperlink" Target="https://doi.org/10.1016/j.neunet.2024.106687" TargetMode="External" Id="rId1309"/><Relationship Type="http://schemas.openxmlformats.org/officeDocument/2006/relationships/hyperlink" Target="https://doi.org/10.3390/mi15010112" TargetMode="External" Id="rId1310"/><Relationship Type="http://schemas.openxmlformats.org/officeDocument/2006/relationships/hyperlink" Target="https://doi.org/10.1016/j.eswa.2026.131424" TargetMode="External" Id="rId1311"/><Relationship Type="http://schemas.openxmlformats.org/officeDocument/2006/relationships/hyperlink" Target="https://doi.org/10.1016/j.artint.2021.103455" TargetMode="External" Id="rId1312"/><Relationship Type="http://schemas.openxmlformats.org/officeDocument/2006/relationships/hyperlink" Target="https://doi.org/10.3390/robotics11060150" TargetMode="External" Id="rId1313"/><Relationship Type="http://schemas.openxmlformats.org/officeDocument/2006/relationships/hyperlink" Target="https://doi.org/10.1016/j.enbuild.2021.111334" TargetMode="External" Id="rId1314"/><Relationship Type="http://schemas.openxmlformats.org/officeDocument/2006/relationships/hyperlink" Target="https://doi.org/10.1016/j.ins.2024.121712" TargetMode="External" Id="rId1315"/><Relationship Type="http://schemas.openxmlformats.org/officeDocument/2006/relationships/hyperlink" Target="https://doi.org/10.1609/aaai.v36i1.19876" TargetMode="External" Id="rId1316"/><Relationship Type="http://schemas.openxmlformats.org/officeDocument/2006/relationships/hyperlink" Target="https://doi.org/10.1109/tsg.2026.3721318" TargetMode="External" Id="rId1317"/><Relationship Type="http://schemas.openxmlformats.org/officeDocument/2006/relationships/hyperlink" Target="https://doi.org/10.1360/ssi-2026-0195" TargetMode="External" Id="rId1318"/><Relationship Type="http://schemas.openxmlformats.org/officeDocument/2006/relationships/hyperlink" Target="https://doi.org/10.24059/olj.v28i3.4508" TargetMode="External" Id="rId1319"/><Relationship Type="http://schemas.openxmlformats.org/officeDocument/2006/relationships/hyperlink" Target="https://doi.org/10.3233/idt-240075" TargetMode="External" Id="rId1320"/><Relationship Type="http://schemas.openxmlformats.org/officeDocument/2006/relationships/hyperlink" Target="https://doi.org/10.1007/s13198-024-02590-7" TargetMode="External" Id="rId1321"/><Relationship Type="http://schemas.openxmlformats.org/officeDocument/2006/relationships/hyperlink" Target="https://doi.org/10.38007/ml.2022.030102" TargetMode="External" Id="rId1322"/><Relationship Type="http://schemas.openxmlformats.org/officeDocument/2006/relationships/hyperlink" Target="https://doi.org/10.13052/jcsm2245-1439.1442" TargetMode="External" Id="rId1323"/><Relationship Type="http://schemas.openxmlformats.org/officeDocument/2006/relationships/hyperlink" Target="https://doi.org/10.14733/cadaps.2025.s9.121-134" TargetMode="External" Id="rId1324"/><Relationship Type="http://schemas.openxmlformats.org/officeDocument/2006/relationships/hyperlink" Target="https://doi.org/10.3390/electronics14244806" TargetMode="External" Id="rId1325"/><Relationship Type="http://schemas.openxmlformats.org/officeDocument/2006/relationships/hyperlink" Target="https://doi.org/10.1021/jacsau.4c00066" TargetMode="External" Id="rId1326"/><Relationship Type="http://schemas.openxmlformats.org/officeDocument/2006/relationships/hyperlink" Target="https://doi.org/10.1109/access.2026.3718041" TargetMode="External" Id="rId1327"/><Relationship Type="http://schemas.openxmlformats.org/officeDocument/2006/relationships/hyperlink" Target="https://doi.org/10.2139/ssrn.3350711" TargetMode="External" Id="rId1328"/><Relationship Type="http://schemas.openxmlformats.org/officeDocument/2006/relationships/hyperlink" Target="https://doi.org/10.63345/wjftcse.v1.i4.107" TargetMode="External" Id="rId1329"/><Relationship Type="http://schemas.openxmlformats.org/officeDocument/2006/relationships/hyperlink" Target="https://doi.org/10.53365/nrfhh.1755" TargetMode="External" Id="rId1330"/><Relationship Type="http://schemas.openxmlformats.org/officeDocument/2006/relationships/hyperlink" Target="https://doi.org/10.3390/s22218085" TargetMode="External" Id="rId1331"/><Relationship Type="http://schemas.openxmlformats.org/officeDocument/2006/relationships/hyperlink" Target="https://doi.org/10.1111/exsy.12537" TargetMode="External" Id="rId1332"/><Relationship Type="http://schemas.openxmlformats.org/officeDocument/2006/relationships/hyperlink" Target="https://doi.org/10.47191/ijcsrr/v3-i12-09" TargetMode="External" Id="rId1333"/><Relationship Type="http://schemas.openxmlformats.org/officeDocument/2006/relationships/hyperlink" Target="https://doi.org/10.2139/ssrn.3990516" TargetMode="External" Id="rId1334"/><Relationship Type="http://schemas.openxmlformats.org/officeDocument/2006/relationships/hyperlink" Target="https://doi.org/10.70882/josrar.2026.v3i1.134" TargetMode="External" Id="rId1335"/><Relationship Type="http://schemas.openxmlformats.org/officeDocument/2006/relationships/hyperlink" Target="https://doi.org/10.13052/dgaej2156-3306.4145" TargetMode="External" Id="rId1336"/><Relationship Type="http://schemas.openxmlformats.org/officeDocument/2006/relationships/hyperlink" Target="https://doi.org/10.1039/d2dd00115b" TargetMode="External" Id="rId1337"/><Relationship Type="http://schemas.openxmlformats.org/officeDocument/2006/relationships/hyperlink" Target="https://doi.org/10.1609/aaai.v32i1.11775" TargetMode="External" Id="rId1338"/><Relationship Type="http://schemas.openxmlformats.org/officeDocument/2006/relationships/hyperlink" Target="https://doi.org/10.1016/j.pneurobio.2022.102329" TargetMode="External" Id="rId1339"/><Relationship Type="http://schemas.openxmlformats.org/officeDocument/2006/relationships/hyperlink" Target="https://doi.org/10.71465/ajml2853" TargetMode="External" Id="rId1340"/><Relationship Type="http://schemas.openxmlformats.org/officeDocument/2006/relationships/hyperlink" Target="https://doi.org/10.1016/j.procs.2026.06.484" TargetMode="External" Id="rId1341"/><Relationship Type="http://schemas.openxmlformats.org/officeDocument/2006/relationships/hyperlink" Target="https://doi.org/10.30574/wjaets.2025.15.3.1140" TargetMode="External" Id="rId1342"/><Relationship Type="http://schemas.openxmlformats.org/officeDocument/2006/relationships/hyperlink" Target="https://doi.org/10.1016/j.autcon.2026.107174" TargetMode="External" Id="rId1343"/><Relationship Type="http://schemas.openxmlformats.org/officeDocument/2006/relationships/hyperlink" Target="https://doi.org/10.47974/jios-2210" TargetMode="External" Id="rId1344"/><Relationship Type="http://schemas.openxmlformats.org/officeDocument/2006/relationships/hyperlink" Target="https://doi.org/10.56452/6-3-662" TargetMode="External" Id="rId1345"/><Relationship Type="http://schemas.openxmlformats.org/officeDocument/2006/relationships/hyperlink" Target="https://doi.org/10.30574/wjarr.2025.26.1.1504" TargetMode="External" Id="rId1346"/><Relationship Type="http://schemas.openxmlformats.org/officeDocument/2006/relationships/hyperlink" Target="https://doi.org/10.2139/ssrn.3193693" TargetMode="External" Id="rId1347"/><Relationship Type="http://schemas.openxmlformats.org/officeDocument/2006/relationships/hyperlink" Target="https://doi.org/10.1007/s44163-026-01445-3" TargetMode="External" Id="rId1348"/><Relationship Type="http://schemas.openxmlformats.org/officeDocument/2006/relationships/hyperlink" Target="https://doi.org/10.33168/jliss.2023.0309" TargetMode="External" Id="rId1349"/><Relationship Type="http://schemas.openxmlformats.org/officeDocument/2006/relationships/hyperlink" Target="https://doi.org/10.1016/j.robot.2025.105057" TargetMode="External" Id="rId1350"/><Relationship Type="http://schemas.openxmlformats.org/officeDocument/2006/relationships/hyperlink" Target="https://doi.org/10.1109/tcsvt.2020.3014869" TargetMode="External" Id="rId1351"/><Relationship Type="http://schemas.openxmlformats.org/officeDocument/2006/relationships/hyperlink" Target="https://doi.org/10.55640/ijaair-v03i08-06" TargetMode="External" Id="rId1352"/><Relationship Type="http://schemas.openxmlformats.org/officeDocument/2006/relationships/hyperlink" Target="https://doi.org/10.1108/gs-12-2022-0119" TargetMode="External" Id="rId1353"/><Relationship Type="http://schemas.openxmlformats.org/officeDocument/2006/relationships/hyperlink" Target="https://doi.org/10.3901/jme.2023.17.310" TargetMode="External" Id="rId1354"/><Relationship Type="http://schemas.openxmlformats.org/officeDocument/2006/relationships/hyperlink" Target="https://doi.org/10.1007/s11071-021-06520-1" TargetMode="External" Id="rId1355"/><Relationship Type="http://schemas.openxmlformats.org/officeDocument/2006/relationships/hyperlink" Target="https://doi.org/10.1093/geroni/igaf122.1616" TargetMode="External" Id="rId1356"/><Relationship Type="http://schemas.openxmlformats.org/officeDocument/2006/relationships/hyperlink" Target="https://doi.org/10.1166/jctn.2018.7473" TargetMode="External" Id="rId1357"/><Relationship Type="http://schemas.openxmlformats.org/officeDocument/2006/relationships/hyperlink" Target="https://doi.org/10.17559/tv-20190927081408" TargetMode="External" Id="rId1358"/><Relationship Type="http://schemas.openxmlformats.org/officeDocument/2006/relationships/hyperlink" Target="https://doi.org/10.1515/snde-2022-0111" TargetMode="External" Id="rId1359"/><Relationship Type="http://schemas.openxmlformats.org/officeDocument/2006/relationships/hyperlink" Target="https://doi.org/10.1007/s11760-025-04920-z" TargetMode="External" Id="rId1360"/><Relationship Type="http://schemas.openxmlformats.org/officeDocument/2006/relationships/hyperlink" Target="https://doi.org/10.4310/21-sii684" TargetMode="External" Id="rId1361"/><Relationship Type="http://schemas.openxmlformats.org/officeDocument/2006/relationships/hyperlink" Target="https://doi.org/10.3390/f16020346" TargetMode="External" Id="rId1362"/><Relationship Type="http://schemas.openxmlformats.org/officeDocument/2006/relationships/hyperlink" Target="https://doi.org/10.1016/j.jocmr.2024.101484" TargetMode="External" Id="rId1363"/><Relationship Type="http://schemas.openxmlformats.org/officeDocument/2006/relationships/hyperlink" Target="https://doi.org/10.1080/17513758.2022.2113828" TargetMode="External" Id="rId1364"/><Relationship Type="http://schemas.openxmlformats.org/officeDocument/2006/relationships/hyperlink" Target="https://doi.org/10.1155/ddns/6643841" TargetMode="External" Id="rId1365"/><Relationship Type="http://schemas.openxmlformats.org/officeDocument/2006/relationships/hyperlink" Target="https://doi.org/10.3389/fdata.2026.1775728" TargetMode="External" Id="rId1366"/><Relationship Type="http://schemas.openxmlformats.org/officeDocument/2006/relationships/hyperlink" Target="https://doi.org/10.1007/s11760-025-04372-5" TargetMode="External" Id="rId1367"/><Relationship Type="http://schemas.openxmlformats.org/officeDocument/2006/relationships/hyperlink" Target="https://doi.org/10.54517/mss2885" TargetMode="External" Id="rId1368"/><Relationship Type="http://schemas.openxmlformats.org/officeDocument/2006/relationships/hyperlink" Target="https://doi.org/10.33140/escr.01.01.01" TargetMode="External" Id="rId1369"/><Relationship Type="http://schemas.openxmlformats.org/officeDocument/2006/relationships/hyperlink" Target="https://doi.org/10.1016/j.isatra.2024.08.001" TargetMode="External" Id="rId1370"/><Relationship Type="http://schemas.openxmlformats.org/officeDocument/2006/relationships/hyperlink" Target="https://doi.org/10.1609/aaai.v36i1.19882" TargetMode="External" Id="rId1371"/><Relationship Type="http://schemas.openxmlformats.org/officeDocument/2006/relationships/hyperlink" Target="https://doi.org/10.3390/app16094423" TargetMode="External" Id="rId1372"/><Relationship Type="http://schemas.openxmlformats.org/officeDocument/2006/relationships/hyperlink" Target="https://doi.org/10.3390/systems9040088" TargetMode="External" Id="rId1373"/><Relationship Type="http://schemas.openxmlformats.org/officeDocument/2006/relationships/hyperlink" Target="https://doi.org/10.1155/ddns/4785086" TargetMode="External" Id="rId1374"/><Relationship Type="http://schemas.openxmlformats.org/officeDocument/2006/relationships/hyperlink" Target="https://doi.org/10.1088/1742-6596/1913/1/012140" TargetMode="External" Id="rId1375"/><Relationship Type="http://schemas.openxmlformats.org/officeDocument/2006/relationships/hyperlink" Target="https://doi.org/10.1016/j.renene.2024.121896" TargetMode="External" Id="rId1376"/><Relationship Type="http://schemas.openxmlformats.org/officeDocument/2006/relationships/hyperlink" Target="https://doi.org/10.1609/aaai.v39i18.34106" TargetMode="External" Id="rId1377"/><Relationship Type="http://schemas.openxmlformats.org/officeDocument/2006/relationships/hyperlink" Target="https://doi.org/10.1080/17513758.2025.2607155" TargetMode="External" Id="rId1378"/><Relationship Type="http://schemas.openxmlformats.org/officeDocument/2006/relationships/hyperlink" Target="https://doi.org/10.1089/cyber.2022.0335" TargetMode="External" Id="rId1379"/><Relationship Type="http://schemas.openxmlformats.org/officeDocument/2006/relationships/hyperlink" Target="https://doi.org/10.3390/s22072465" TargetMode="External" Id="rId1380"/><Relationship Type="http://schemas.openxmlformats.org/officeDocument/2006/relationships/hyperlink" Target="https://doi.org/10.1007/s11071-022-07251-7" TargetMode="External" Id="rId1381"/><Relationship Type="http://schemas.openxmlformats.org/officeDocument/2006/relationships/hyperlink" Target="https://doi.org/10.3934/math.20241728" TargetMode="External" Id="rId1382"/><Relationship Type="http://schemas.openxmlformats.org/officeDocument/2006/relationships/hyperlink" Target="https://doi.org/10.17929/tqs.7.69" TargetMode="External" Id="rId1383"/><Relationship Type="http://schemas.openxmlformats.org/officeDocument/2006/relationships/hyperlink" Target="https://doi.org/10.3991/ijoe.v20i15.51839" TargetMode="External" Id="rId1384"/><Relationship Type="http://schemas.openxmlformats.org/officeDocument/2006/relationships/hyperlink" Target="https://doi.org/10.1587/transinf.2023pcp0001" TargetMode="External" Id="rId1385"/><Relationship Type="http://schemas.openxmlformats.org/officeDocument/2006/relationships/hyperlink" Target="https://doi.org/10.1109/tcsvt.2023.3276788" TargetMode="External" Id="rId1386"/><Relationship Type="http://schemas.openxmlformats.org/officeDocument/2006/relationships/hyperlink" Target="https://doi.org/10.3390/machines11050514" TargetMode="External" Id="rId1387"/><Relationship Type="http://schemas.openxmlformats.org/officeDocument/2006/relationships/hyperlink" Target="https://doi.org/10.32604/fdmp.2019.04799" TargetMode="External" Id="rId1388"/><Relationship Type="http://schemas.openxmlformats.org/officeDocument/2006/relationships/hyperlink" Target="https://doi.org/10.1609/aaai.v35i1.16102" TargetMode="External" Id="rId1389"/><Relationship Type="http://schemas.openxmlformats.org/officeDocument/2006/relationships/hyperlink" Target="https://doi.org/10.3934/dcdsb.2021302" TargetMode="External" Id="rId1390"/><Relationship Type="http://schemas.openxmlformats.org/officeDocument/2006/relationships/hyperlink" Target="https://doi.org/10.15388/namc.2023.28.29615" TargetMode="External" Id="rId1391"/><Relationship Type="http://schemas.openxmlformats.org/officeDocument/2006/relationships/hyperlink" Target="https://doi.org/10.1504/ijwet.2021.115687" TargetMode="External" Id="rId1392"/><Relationship Type="http://schemas.openxmlformats.org/officeDocument/2006/relationships/hyperlink" Target="https://doi.org/10.1186/s13640-019-0425-8" TargetMode="External" Id="rId1393"/><Relationship Type="http://schemas.openxmlformats.org/officeDocument/2006/relationships/hyperlink" Target="https://doi.org/10.1049/icp.2026.2707" TargetMode="External" Id="rId1394"/><Relationship Type="http://schemas.openxmlformats.org/officeDocument/2006/relationships/hyperlink" Target="https://doi.org/10.1049/icp.2025.2875" TargetMode="External" Id="rId1395"/><Relationship Type="http://schemas.openxmlformats.org/officeDocument/2006/relationships/hyperlink" Target="https://doi.org/10.3390/en15072555" TargetMode="External" Id="rId1396"/><Relationship Type="http://schemas.openxmlformats.org/officeDocument/2006/relationships/hyperlink" Target="https://doi.org/10.1080/00207160.2021.2017906" TargetMode="External" Id="rId1397"/><Relationship Type="http://schemas.openxmlformats.org/officeDocument/2006/relationships/hyperlink" Target="https://doi.org/10.1016/j.neucom.2024.128023" TargetMode="External" Id="rId1398"/><Relationship Type="http://schemas.openxmlformats.org/officeDocument/2006/relationships/hyperlink" Target="https://doi.org/10.1155/2019/9585497" TargetMode="External" Id="rId1399"/><Relationship Type="http://schemas.openxmlformats.org/officeDocument/2006/relationships/hyperlink" Target="https://doi.org/10.1038/s41598-024-68944-0" TargetMode="External" Id="rId1400"/><Relationship Type="http://schemas.openxmlformats.org/officeDocument/2006/relationships/hyperlink" Target="https://doi.org/10.1007/s10236-025-01725-z" TargetMode="External" Id="rId1401"/><Relationship Type="http://schemas.openxmlformats.org/officeDocument/2006/relationships/hyperlink" Target="https://doi.org/10.26438/ijcse/v7i5.901905" TargetMode="External" Id="rId1402"/><Relationship Type="http://schemas.openxmlformats.org/officeDocument/2006/relationships/hyperlink" Target="https://doi.org/10.1097/js9.0000000000004685" TargetMode="External" Id="rId1403"/><Relationship Type="http://schemas.openxmlformats.org/officeDocument/2006/relationships/hyperlink" Target="https://doi.org/10.1155/2024/9851850" TargetMode="External" Id="rId1404"/><Relationship Type="http://schemas.openxmlformats.org/officeDocument/2006/relationships/hyperlink" Target="https://doi.org/10.34832/elsv.2024.50.1.003" TargetMode="External" Id="rId1405"/><Relationship Type="http://schemas.openxmlformats.org/officeDocument/2006/relationships/hyperlink" Target="https://doi.org/10.59400/adecp2873" TargetMode="External" Id="rId1406"/><Relationship Type="http://schemas.openxmlformats.org/officeDocument/2006/relationships/hyperlink" Target="https://doi.org/10.59876/b-re93-g2b2" TargetMode="External" Id="rId1407"/><Relationship Type="http://schemas.openxmlformats.org/officeDocument/2006/relationships/hyperlink" Target="https://doi.org/10.18500/0869-6632-003071" TargetMode="External" Id="rId1408"/><Relationship Type="http://schemas.openxmlformats.org/officeDocument/2006/relationships/hyperlink" Target="https://doi.org/10.1109/tcsvt.2017.2713409" TargetMode="External" Id="rId1409"/><Relationship Type="http://schemas.openxmlformats.org/officeDocument/2006/relationships/hyperlink" Target="https://doi.org/10.1609/aaai.v39i3.32314" TargetMode="External" Id="rId1410"/><Relationship Type="http://schemas.openxmlformats.org/officeDocument/2006/relationships/hyperlink" Target="https://doi.org/10.1016/j.soildyn.2025.109753" TargetMode="External" Id="rId1411"/><Relationship Type="http://schemas.openxmlformats.org/officeDocument/2006/relationships/hyperlink" Target="https://doi.org/10.1016/j.soildyn.2020.106528" TargetMode="External" Id="rId1412"/><Relationship Type="http://schemas.openxmlformats.org/officeDocument/2006/relationships/hyperlink" Target="https://doi.org/10.1080/07391102.2026.2613686" TargetMode="External" Id="rId1413"/><Relationship Type="http://schemas.openxmlformats.org/officeDocument/2006/relationships/hyperlink" Target="https://doi.org/10.3934/dcdsb.2018207" TargetMode="External" Id="rId1414"/><Relationship Type="http://schemas.openxmlformats.org/officeDocument/2006/relationships/hyperlink" Target="https://doi.org/10.1109/tcsvt.2026.3729798" TargetMode="External" Id="rId1415"/><Relationship Type="http://schemas.openxmlformats.org/officeDocument/2006/relationships/hyperlink" Target="https://doi.org/10.3390/s25030985" TargetMode="External" Id="rId1416"/><Relationship Type="http://schemas.openxmlformats.org/officeDocument/2006/relationships/hyperlink" Target="https://doi.org/10.1109/tcsvt.2026.3698339" TargetMode="External" Id="rId1417"/><Relationship Type="http://schemas.openxmlformats.org/officeDocument/2006/relationships/hyperlink" Target="https://doi.org/10.1016/j.chaos.2021.111456" TargetMode="External" Id="rId1418"/><Relationship Type="http://schemas.openxmlformats.org/officeDocument/2006/relationships/hyperlink" Target="https://doi.org/10.1016/j.soildyn.2025.109432" TargetMode="External" Id="rId1419"/><Relationship Type="http://schemas.openxmlformats.org/officeDocument/2006/relationships/hyperlink" Target="https://doi.org/10.1115/1.4069034" TargetMode="External" Id="rId1420"/><Relationship Type="http://schemas.openxmlformats.org/officeDocument/2006/relationships/hyperlink" Target="https://doi.org/10.1016/j.nonrwa.2022.103559" TargetMode="External" Id="rId1421"/><Relationship Type="http://schemas.openxmlformats.org/officeDocument/2006/relationships/hyperlink" Target="https://doi.org/10.21608/ejmaa.2019.312783" TargetMode="External" Id="rId1422"/><Relationship Type="http://schemas.openxmlformats.org/officeDocument/2006/relationships/hyperlink" Target="https://doi.org/10.1016/j.ijmecsci.2026.111266" TargetMode="External" Id="rId1423"/><Relationship Type="http://schemas.openxmlformats.org/officeDocument/2006/relationships/hyperlink" Target="https://doi.org/10.1007/s00382-024-07442-5" TargetMode="External" Id="rId1424"/><Relationship Type="http://schemas.openxmlformats.org/officeDocument/2006/relationships/hyperlink" Target="https://doi.org/10.3934/math.2022138" TargetMode="External" Id="rId1425"/><Relationship Type="http://schemas.openxmlformats.org/officeDocument/2006/relationships/hyperlink" Target="https://doi.org/10.3934/math.20261087" TargetMode="External" Id="rId1426"/><Relationship Type="http://schemas.openxmlformats.org/officeDocument/2006/relationships/hyperlink" Target="https://doi.org/10.1063/4.0001094" TargetMode="External" Id="rId1427"/><Relationship Type="http://schemas.openxmlformats.org/officeDocument/2006/relationships/hyperlink" Target="https://doi.org/10.1007/s00382-018-4075-9" TargetMode="External" Id="rId1428"/><Relationship Type="http://schemas.openxmlformats.org/officeDocument/2006/relationships/hyperlink" Target="https://doi.org/10.1109/tcsvt.2025.3571944" TargetMode="External" Id="rId1429"/><Relationship Type="http://schemas.openxmlformats.org/officeDocument/2006/relationships/hyperlink" Target="https://doi.org/10.1108/itp-11-2017-0375" TargetMode="External" Id="rId1430"/><Relationship Type="http://schemas.openxmlformats.org/officeDocument/2006/relationships/hyperlink" Target="https://doi.org/10.1016/j.cviu.2023.103686" TargetMode="External" Id="rId1431"/><Relationship Type="http://schemas.openxmlformats.org/officeDocument/2006/relationships/hyperlink" Target="https://doi.org/10.1016/j.est.2022.106143" TargetMode="External" Id="rId1432"/><Relationship Type="http://schemas.openxmlformats.org/officeDocument/2006/relationships/hyperlink" Target="https://doi.org/10.3390/e21100964" TargetMode="External" Id="rId1433"/><Relationship Type="http://schemas.openxmlformats.org/officeDocument/2006/relationships/hyperlink" Target="https://doi.org/10.1016/j.jvcir.2019.102695" TargetMode="External" Id="rId1434"/><Relationship Type="http://schemas.openxmlformats.org/officeDocument/2006/relationships/hyperlink" Target="https://doi.org/10.1016/j.nepr.2024.104010" TargetMode="External" Id="rId1435"/><Relationship Type="http://schemas.openxmlformats.org/officeDocument/2006/relationships/hyperlink" Target="https://doi.org/10.1007/s11760-025-05012-8" TargetMode="External" Id="rId1436"/><Relationship Type="http://schemas.openxmlformats.org/officeDocument/2006/relationships/hyperlink" Target="https://doi.org/10.36526/santhet.v10i1.5920" TargetMode="External" Id="rId1437"/><Relationship Type="http://schemas.openxmlformats.org/officeDocument/2006/relationships/hyperlink" Target="https://doi.org/10.1163/23644583-bja10027" TargetMode="External" Id="rId1438"/><Relationship Type="http://schemas.openxmlformats.org/officeDocument/2006/relationships/hyperlink" Target="https://doi.org/10.1109/tcsvt.2025.3538860" TargetMode="External" Id="rId1439"/><Relationship Type="http://schemas.openxmlformats.org/officeDocument/2006/relationships/hyperlink" Target="https://doi.org/10.1186/s13640-018-0363-x" TargetMode="External" Id="rId1440"/><Relationship Type="http://schemas.openxmlformats.org/officeDocument/2006/relationships/hyperlink" Target="https://doi.org/10.1016/j.landurbplan.2018.12.004" TargetMode="External" Id="rId1441"/><Relationship Type="http://schemas.openxmlformats.org/officeDocument/2006/relationships/hyperlink" Target="https://doi.org/10.21154/ibriez.v10i2.831" TargetMode="External" Id="rId1442"/><Relationship Type="http://schemas.openxmlformats.org/officeDocument/2006/relationships/hyperlink" Target="https://doi.org/10.55630/stem.2024.0612" TargetMode="External" Id="rId1443"/><Relationship Type="http://schemas.openxmlformats.org/officeDocument/2006/relationships/hyperlink" Target="https://doi.org/10.1016/j.jvcir.2019.102629" TargetMode="External" Id="rId1444"/><Relationship Type="http://schemas.openxmlformats.org/officeDocument/2006/relationships/hyperlink" Target="https://doi.org/10.1186/s13640-019-0487-7" TargetMode="External" Id="rId1445"/><Relationship Type="http://schemas.openxmlformats.org/officeDocument/2006/relationships/hyperlink" Target="https://doi.org/10.1007/s41095-021-0208-x" TargetMode="External" Id="rId1446"/><Relationship Type="http://schemas.openxmlformats.org/officeDocument/2006/relationships/hyperlink" Target="https://doi.org/10.23940/ijpe.18.08.p3.16741684" TargetMode="External" Id="rId1447"/><Relationship Type="http://schemas.openxmlformats.org/officeDocument/2006/relationships/hyperlink" Target="https://doi.org/10.2507/ijsimm20-4-578" TargetMode="External" Id="rId1448"/><Relationship Type="http://schemas.openxmlformats.org/officeDocument/2006/relationships/hyperlink" Target="https://doi.org/10.1510/mmcts.2020.029" TargetMode="External" Id="rId1449"/><Relationship Type="http://schemas.openxmlformats.org/officeDocument/2006/relationships/hyperlink" Target="https://doi.org/10.1177/0037549720946107" TargetMode="External" Id="rId1450"/><Relationship Type="http://schemas.openxmlformats.org/officeDocument/2006/relationships/hyperlink" Target="https://doi.org/10.1016/j.jvcir.2026.104886" TargetMode="External" Id="rId1451"/><Relationship Type="http://schemas.openxmlformats.org/officeDocument/2006/relationships/hyperlink" Target="https://doi.org/10.1016/j.landurbplan.2024.105291" TargetMode="External" Id="rId1452"/><Relationship Type="http://schemas.openxmlformats.org/officeDocument/2006/relationships/hyperlink" Target="https://doi.org/10.1177/00375497221101065" TargetMode="External" Id="rId1453"/><Relationship Type="http://schemas.openxmlformats.org/officeDocument/2006/relationships/hyperlink" Target="https://doi.org/10.3390/s24072211" TargetMode="External" Id="rId1454"/><Relationship Type="http://schemas.openxmlformats.org/officeDocument/2006/relationships/hyperlink" Target="https://doi.org/10.1109/lra.2024.3396408" TargetMode="External" Id="rId1455"/><Relationship Type="http://schemas.openxmlformats.org/officeDocument/2006/relationships/hyperlink" Target="https://doi.org/10.2507/ijsimm19-1-493" TargetMode="External" Id="rId1456"/><Relationship Type="http://schemas.openxmlformats.org/officeDocument/2006/relationships/hyperlink" Target="https://doi.org/10.1051/smdo/2026005" TargetMode="External" Id="rId1457"/><Relationship Type="http://schemas.openxmlformats.org/officeDocument/2006/relationships/hyperlink" Target="https://doi.org/10.1016/j.jvcir.2020.102754" TargetMode="External" Id="rId1458"/><Relationship Type="http://schemas.openxmlformats.org/officeDocument/2006/relationships/hyperlink" Target="https://doi.org/10.1109/tcsvt.2026.3726407" TargetMode="External" Id="rId1459"/><Relationship Type="http://schemas.openxmlformats.org/officeDocument/2006/relationships/hyperlink" Target="https://doi.org/10.1007/s00371-026-04461-7" TargetMode="External" Id="rId1460"/><Relationship Type="http://schemas.openxmlformats.org/officeDocument/2006/relationships/hyperlink" Target="https://doi.org/10.34832/elsv.2024.52.3.008" TargetMode="External" Id="rId1461"/><Relationship Type="http://schemas.openxmlformats.org/officeDocument/2006/relationships/hyperlink" Target="https://doi.org/10.1163/23644583-bja10073" TargetMode="External" Id="rId1462"/><Relationship Type="http://schemas.openxmlformats.org/officeDocument/2006/relationships/hyperlink" Target="https://doi.org/10.3390/s22218084" TargetMode="External" Id="rId1463"/><Relationship Type="http://schemas.openxmlformats.org/officeDocument/2006/relationships/hyperlink" Target="https://doi.org/10.2507/ijsimm23-4-co20" TargetMode="External" Id="rId1464"/><Relationship Type="http://schemas.openxmlformats.org/officeDocument/2006/relationships/hyperlink" Target="https://doi.org/10.1177/10468781241287900" TargetMode="External" Id="rId1465"/><Relationship Type="http://schemas.openxmlformats.org/officeDocument/2006/relationships/hyperlink" Target="https://doi.org/10.2139/ssrn.3419447" TargetMode="External" Id="rId1466"/><Relationship Type="http://schemas.openxmlformats.org/officeDocument/2006/relationships/hyperlink" Target="https://doi.org/10.1016/j.simpat.2024.102922" TargetMode="External" Id="rId1467"/><Relationship Type="http://schemas.openxmlformats.org/officeDocument/2006/relationships/hyperlink" Target="https://doi.org/10.14733/cadaps.2023.s11.177-188" TargetMode="External" Id="rId1468"/><Relationship Type="http://schemas.openxmlformats.org/officeDocument/2006/relationships/hyperlink" Target="https://doi.org/10.1109/tcsvt.2018.2876120" TargetMode="External" Id="rId1469"/><Relationship Type="http://schemas.openxmlformats.org/officeDocument/2006/relationships/hyperlink" Target="https://doi.org/10.1177/1046878120903352" TargetMode="External" Id="rId1470"/><Relationship Type="http://schemas.openxmlformats.org/officeDocument/2006/relationships/hyperlink" Target="https://doi.org/10.2507/ijsimm21-4-618" TargetMode="External" Id="rId1471"/><Relationship Type="http://schemas.openxmlformats.org/officeDocument/2006/relationships/hyperlink" Target="https://doi.org/10.1016/j.jvcir.2022.103734" TargetMode="External" Id="rId1472"/><Relationship Type="http://schemas.openxmlformats.org/officeDocument/2006/relationships/hyperlink" Target="https://doi.org/10.1016/j.landurbplan.2019.03.005" TargetMode="External" Id="rId1473"/><Relationship Type="http://schemas.openxmlformats.org/officeDocument/2006/relationships/hyperlink" Target="https://doi.org/10.1016/j.simpat.2022.102665" TargetMode="External" Id="rId1474"/><Relationship Type="http://schemas.openxmlformats.org/officeDocument/2006/relationships/hyperlink" Target="https://doi.org/10.55524/ijirem.2026.13.3.15" TargetMode="External" Id="rId1475"/><Relationship Type="http://schemas.openxmlformats.org/officeDocument/2006/relationships/hyperlink" Target="https://doi.org/10.1080/17477778.2019.1675480" TargetMode="External" Id="rId1476"/><Relationship Type="http://schemas.openxmlformats.org/officeDocument/2006/relationships/hyperlink" Target="https://doi.org/10.1016/j.jvcir.2023.103883" TargetMode="External" Id="rId1477"/><Relationship Type="http://schemas.openxmlformats.org/officeDocument/2006/relationships/hyperlink" Target="https://doi.org/10.36956/rwae.v5i4.1200" TargetMode="External" Id="rId1478"/><Relationship Type="http://schemas.openxmlformats.org/officeDocument/2006/relationships/hyperlink" Target="https://doi.org/10.1097/js9.0000000000005431" TargetMode="External" Id="rId1479"/><Relationship Type="http://schemas.openxmlformats.org/officeDocument/2006/relationships/hyperlink" Target="https://doi.org/10.14738/aivp.104.12835" TargetMode="External" Id="rId1480"/><Relationship Type="http://schemas.openxmlformats.org/officeDocument/2006/relationships/hyperlink" Target="https://doi.org/10.32664/mavis.v6i01.1184" TargetMode="External" Id="rId1481"/><Relationship Type="http://schemas.openxmlformats.org/officeDocument/2006/relationships/hyperlink" Target="https://doi.org/10.1016/j.jvcir.2019.102734" TargetMode="External" Id="rId1482"/><Relationship Type="http://schemas.openxmlformats.org/officeDocument/2006/relationships/hyperlink" Target="https://doi.org/10.2507/ijsimm25-2-co7" TargetMode="External" Id="rId1483"/><Relationship Type="http://schemas.openxmlformats.org/officeDocument/2006/relationships/hyperlink" Target="https://doi.org/10.1080/17477778.2021.1932622" TargetMode="External" Id="rId1484"/><Relationship Type="http://schemas.openxmlformats.org/officeDocument/2006/relationships/hyperlink" Target="https://doi.org/10.1016/j.heliyon.2024.e29153" TargetMode="External" Id="rId1485"/><Relationship Type="http://schemas.openxmlformats.org/officeDocument/2006/relationships/hyperlink" Target="https://doi.org/10.1080/17477778.2025.2469687" TargetMode="External" Id="rId1486"/><Relationship Type="http://schemas.openxmlformats.org/officeDocument/2006/relationships/hyperlink" Target="https://doi.org/10.11128/sne.34.tn.10671" TargetMode="External" Id="rId1487"/><Relationship Type="http://schemas.openxmlformats.org/officeDocument/2006/relationships/hyperlink" Target="https://doi.org/10.12982/cmujasr.2025.018" TargetMode="External" Id="rId1488"/><Relationship Type="http://schemas.openxmlformats.org/officeDocument/2006/relationships/hyperlink" Target="https://doi.org/10.1163/23644583-08010001" TargetMode="External" Id="rId1489"/><Relationship Type="http://schemas.openxmlformats.org/officeDocument/2006/relationships/hyperlink" Target="https://doi.org/10.31497/zrzyxb.20210911" TargetMode="External" Id="rId1490"/><Relationship Type="http://schemas.openxmlformats.org/officeDocument/2006/relationships/hyperlink" Target="https://doi.org/10.1177/10468781251328894" TargetMode="External" Id="rId1491"/><Relationship Type="http://schemas.openxmlformats.org/officeDocument/2006/relationships/hyperlink" Target="https://doi.org/10.24912/jurnal.v14i2.4508" TargetMode="External" Id="rId1492"/><Relationship Type="http://schemas.openxmlformats.org/officeDocument/2006/relationships/hyperlink" Target="https://doi.org/10.1088/1742-6596/2820/1/012008" TargetMode="External" Id="rId1493"/><Relationship Type="http://schemas.openxmlformats.org/officeDocument/2006/relationships/hyperlink" Target="https://doi.org/10.37467/revvisual.v9.3699" TargetMode="External" Id="rId1494"/><Relationship Type="http://schemas.openxmlformats.org/officeDocument/2006/relationships/hyperlink" Target="https://doi.org/10.1016/j.jvcir.2024.104130" TargetMode="External" Id="rId1495"/><Relationship Type="http://schemas.openxmlformats.org/officeDocument/2006/relationships/hyperlink" Target="https://doi.org/10.1109/tcsvt.2026.3675873" TargetMode="External" Id="rId1496"/><Relationship Type="http://schemas.openxmlformats.org/officeDocument/2006/relationships/hyperlink" Target="https://doi.org/10.1080/17477778.2021.1906196" TargetMode="External" Id="rId1497"/><Relationship Type="http://schemas.openxmlformats.org/officeDocument/2006/relationships/hyperlink" Target="https://doi.org/10.15761/bem.1000138" TargetMode="External" Id="rId1498"/><Relationship Type="http://schemas.openxmlformats.org/officeDocument/2006/relationships/hyperlink" Target="https://doi.org/10.34010/visualita.v13i2.14924" TargetMode="External" Id="rId1499"/><Relationship Type="http://schemas.openxmlformats.org/officeDocument/2006/relationships/hyperlink" Target="https://doi.org/10.62161/revvisual.v18.6092" TargetMode="External" Id="rId1500"/><Relationship Type="http://schemas.openxmlformats.org/officeDocument/2006/relationships/hyperlink" Target="https://doi.org/10.32815/jeskovsia.v7i01.915" TargetMode="External" Id="rId1501"/><Relationship Type="http://schemas.openxmlformats.org/officeDocument/2006/relationships/hyperlink" Target="https://doi.org/10.1177/25148486241258696" TargetMode="External" Id="rId1502"/><Relationship Type="http://schemas.openxmlformats.org/officeDocument/2006/relationships/hyperlink" Target="https://doi.org/10.1177/23998083211037348" TargetMode="External" Id="rId1503"/><Relationship Type="http://schemas.openxmlformats.org/officeDocument/2006/relationships/hyperlink" Target="https://doi.org/10.1016/j.jvcir.2024.104254" TargetMode="External" Id="rId1504"/><Relationship Type="http://schemas.openxmlformats.org/officeDocument/2006/relationships/hyperlink" Target="https://doi.org/10.24114/gr.v14i2.67878" TargetMode="External" Id="rId1505"/><Relationship Type="http://schemas.openxmlformats.org/officeDocument/2006/relationships/hyperlink" Target="https://doi.org/10.26650/acin.1785557" TargetMode="External" Id="rId1506"/><Relationship Type="http://schemas.openxmlformats.org/officeDocument/2006/relationships/hyperlink" Target="https://doi.org/10.18469/ikt.2022.20.4.01" TargetMode="External" Id="rId1507"/><Relationship Type="http://schemas.openxmlformats.org/officeDocument/2006/relationships/hyperlink" Target="https://doi.org/10.1163/23644583-00501008" TargetMode="External" Id="rId1508"/><Relationship Type="http://schemas.openxmlformats.org/officeDocument/2006/relationships/hyperlink" Target="https://doi.org/10.30932/1992-3252-2023-21-1-8" TargetMode="External" Id="rId1509"/><Relationship Type="http://schemas.openxmlformats.org/officeDocument/2006/relationships/hyperlink" Target="https://doi.org/10.1007/s00371-021-02111-8" TargetMode="External" Id="rId1510"/><Relationship Type="http://schemas.openxmlformats.org/officeDocument/2006/relationships/hyperlink" Target="https://doi.org/10.1016/j.jvcir.2020.102991" TargetMode="External" Id="rId1511"/><Relationship Type="http://schemas.openxmlformats.org/officeDocument/2006/relationships/hyperlink" Target="https://doi.org/10.2507/ijsimm18(1)co2" TargetMode="External" Id="rId1512"/><Relationship Type="http://schemas.openxmlformats.org/officeDocument/2006/relationships/hyperlink" Target="https://doi.org/10.1007/s11760-024-03154-9" TargetMode="External" Id="rId1513"/><Relationship Type="http://schemas.openxmlformats.org/officeDocument/2006/relationships/hyperlink" Target="https://doi.org/10.1080/02286203.2019.1596779" TargetMode="External" Id="rId1514"/><Relationship Type="http://schemas.openxmlformats.org/officeDocument/2006/relationships/hyperlink" Target="https://doi.org/10.33349/2022.107.5220" TargetMode="External" Id="rId1515"/><Relationship Type="http://schemas.openxmlformats.org/officeDocument/2006/relationships/hyperlink" Target="https://doi.org/10.1080/03081060.2018.1541279" TargetMode="External" Id="rId1516"/><Relationship Type="http://schemas.openxmlformats.org/officeDocument/2006/relationships/hyperlink" Target="https://doi.org/10.1016/j.jvcir.2025.104504" TargetMode="External" Id="rId1517"/><Relationship Type="http://schemas.openxmlformats.org/officeDocument/2006/relationships/hyperlink" Target="https://doi.org/10.1155/2023/9759048" TargetMode="External" Id="rId1518"/><Relationship Type="http://schemas.openxmlformats.org/officeDocument/2006/relationships/hyperlink" Target="https://doi.org/10.1093/sleep/zsag091.0359" TargetMode="External" Id="rId1519"/><Relationship Type="http://schemas.openxmlformats.org/officeDocument/2006/relationships/hyperlink" Target="https://doi.org/10.15301/jepa.2019.27.s.77" TargetMode="External" Id="rId1520"/><Relationship Type="http://schemas.openxmlformats.org/officeDocument/2006/relationships/hyperlink" Target="https://doi.org/10.3390/electronics15091878" TargetMode="External" Id="rId1521"/><Relationship Type="http://schemas.openxmlformats.org/officeDocument/2006/relationships/hyperlink" Target="https://doi.org/10.1109/jiot.2025.3650435" TargetMode="External" Id="rId1522"/><Relationship Type="http://schemas.openxmlformats.org/officeDocument/2006/relationships/hyperlink" Target="https://doi.org/10.58940/2374-6793.1971" TargetMode="External" Id="rId1523"/><Relationship Type="http://schemas.openxmlformats.org/officeDocument/2006/relationships/hyperlink" Target="https://doi.org/10.7176/isde/10-1-02" TargetMode="External" Id="rId1524"/><Relationship Type="http://schemas.openxmlformats.org/officeDocument/2006/relationships/hyperlink" Target="https://doi.org/10.2217/vjbm-2020-0001" TargetMode="External" Id="rId1525"/><Relationship Type="http://schemas.openxmlformats.org/officeDocument/2006/relationships/hyperlink" Target="https://doi.org/10.1016/j.japwor.2018.11.003" TargetMode="External" Id="rId1526"/><Relationship Type="http://schemas.openxmlformats.org/officeDocument/2006/relationships/hyperlink" Target="https://doi.org/10.1117/1.jei.32.6.063013" TargetMode="External" Id="rId1527"/><Relationship Type="http://schemas.openxmlformats.org/officeDocument/2006/relationships/hyperlink" Target="https://doi.org/10.31449/inf.v49i21.9838" TargetMode="External" Id="rId1528"/><Relationship Type="http://schemas.openxmlformats.org/officeDocument/2006/relationships/hyperlink" Target="https://doi.org/10.1609/aaai.v40i31.39860" TargetMode="External" Id="rId1529"/><Relationship Type="http://schemas.openxmlformats.org/officeDocument/2006/relationships/hyperlink" Target="https://doi.org/10.1609/aaai.v40i48.42351" TargetMode="External" Id="rId1530"/><Relationship Type="http://schemas.openxmlformats.org/officeDocument/2006/relationships/hyperlink" Target="https://doi.org/10.3390/ai6040066" TargetMode="External" Id="rId1531"/><Relationship Type="http://schemas.openxmlformats.org/officeDocument/2006/relationships/hyperlink" Target="https://doi.org/10.30574/wjarr.2023.18.2.0914" TargetMode="External" Id="rId1532"/><Relationship Type="http://schemas.openxmlformats.org/officeDocument/2006/relationships/hyperlink" Target="https://doi.org/10.1109/tla.2019.8932335" TargetMode="External" Id="rId1533"/><Relationship Type="http://schemas.openxmlformats.org/officeDocument/2006/relationships/hyperlink" Target="https://doi.org/10.1007/s11257-025-09433-5" TargetMode="External" Id="rId1534"/><Relationship Type="http://schemas.openxmlformats.org/officeDocument/2006/relationships/hyperlink" Target="https://doi.org/10.5958/2455-7145.2018.00022.x" TargetMode="External" Id="rId1535"/><Relationship Type="http://schemas.openxmlformats.org/officeDocument/2006/relationships/hyperlink" Target="https://doi.org/10.9734/cjast/2018/38694" TargetMode="External" Id="rId1536"/><Relationship Type="http://schemas.openxmlformats.org/officeDocument/2006/relationships/hyperlink" Target="https://doi.org/10.1145/3787975" TargetMode="External" Id="rId1537"/><Relationship Type="http://schemas.openxmlformats.org/officeDocument/2006/relationships/hyperlink" Target="https://doi.org/10.18576/jsapl/080105" TargetMode="External" Id="rId1538"/><Relationship Type="http://schemas.openxmlformats.org/officeDocument/2006/relationships/hyperlink" Target="https://doi.org/10.4236/ojs.2019.95036" TargetMode="External" Id="rId1539"/><Relationship Type="http://schemas.openxmlformats.org/officeDocument/2006/relationships/hyperlink" Target="https://doi.org/10.4314/swj.v20i2.35" TargetMode="External" Id="rId1540"/><Relationship Type="http://schemas.openxmlformats.org/officeDocument/2006/relationships/hyperlink" Target="https://doi.org/10.30574/wjaets.2025.17.3.1579" TargetMode="External" Id="rId1541"/><Relationship Type="http://schemas.openxmlformats.org/officeDocument/2006/relationships/hyperlink" Target="https://doi.org/10.47297/ppiivc2025010108" TargetMode="External" Id="rId1542"/><Relationship Type="http://schemas.openxmlformats.org/officeDocument/2006/relationships/hyperlink" Target="https://doi.org/10.1609/aaai.v40i16.38399" TargetMode="External" Id="rId1543"/><Relationship Type="http://schemas.openxmlformats.org/officeDocument/2006/relationships/hyperlink" Target="https://doi.org/10.4314/swj.v20i4.2" TargetMode="External" Id="rId1544"/><Relationship Type="http://schemas.openxmlformats.org/officeDocument/2006/relationships/hyperlink" Target="https://doi.org/10.29023/alanyaakademik.350985" TargetMode="External" Id="rId1545"/><Relationship Type="http://schemas.openxmlformats.org/officeDocument/2006/relationships/hyperlink" Target="https://doi.org/10.25236/fmsr.2025.070604" TargetMode="External" Id="rId1546"/><Relationship Type="http://schemas.openxmlformats.org/officeDocument/2006/relationships/hyperlink" Target="https://doi.org/10.1109/tcsvt.2016.2638864" TargetMode="External" Id="rId1547"/><Relationship Type="http://schemas.openxmlformats.org/officeDocument/2006/relationships/hyperlink" Target="https://doi.org/10.14710/j.gauss.14.1.224-235" TargetMode="External" Id="rId1548"/><Relationship Type="http://schemas.openxmlformats.org/officeDocument/2006/relationships/hyperlink" Target="https://doi.org/10.26740/jim.v13n1.p1-12" TargetMode="External" Id="rId1549"/><Relationship Type="http://schemas.openxmlformats.org/officeDocument/2006/relationships/hyperlink" Target="https://doi.org/10.14710/j.gauss.v11i2.35477" TargetMode="External" Id="rId1550"/><Relationship Type="http://schemas.openxmlformats.org/officeDocument/2006/relationships/hyperlink" Target="https://doi.org/10.4314/swj.v20i3.38" TargetMode="External" Id="rId1551"/><Relationship Type="http://schemas.openxmlformats.org/officeDocument/2006/relationships/hyperlink" Target="https://doi.org/10.1111/exsy.13392" TargetMode="External" Id="rId1552"/><Relationship Type="http://schemas.openxmlformats.org/officeDocument/2006/relationships/hyperlink" Target="https://doi.org/10.1016/j.future.2022.03.039" TargetMode="External" Id="rId1553"/><Relationship Type="http://schemas.openxmlformats.org/officeDocument/2006/relationships/hyperlink" Target="https://doi.org/10.1007/s10255-023-1096-x" TargetMode="External" Id="rId1554"/><Relationship Type="http://schemas.openxmlformats.org/officeDocument/2006/relationships/hyperlink" Target="https://doi.org/10.4038/sljastats.v24i3.8079" TargetMode="External" Id="rId1555"/><Relationship Type="http://schemas.openxmlformats.org/officeDocument/2006/relationships/hyperlink" Target="https://doi.org/10.1109/access.2025.3545113" TargetMode="External" Id="rId1556"/><Relationship Type="http://schemas.openxmlformats.org/officeDocument/2006/relationships/hyperlink" Target="https://doi.org/10.69987/aimlr.2025.60202" TargetMode="External" Id="rId1557"/><Relationship Type="http://schemas.openxmlformats.org/officeDocument/2006/relationships/hyperlink" Target="https://doi.org/10.1016/j.future.2018.10.054" TargetMode="External" Id="rId1558"/><Relationship Type="http://schemas.openxmlformats.org/officeDocument/2006/relationships/hyperlink" Target="https://doi.org/10.33019/jia.v7i1.6347" TargetMode="External" Id="rId1559"/><Relationship Type="http://schemas.openxmlformats.org/officeDocument/2006/relationships/hyperlink" Target="https://doi.org/10.28919/mfl/7930" TargetMode="External" Id="rId1560"/><Relationship Type="http://schemas.openxmlformats.org/officeDocument/2006/relationships/hyperlink" Target="https://doi.org/10.3390/e22121427" TargetMode="External" Id="rId1561"/><Relationship Type="http://schemas.openxmlformats.org/officeDocument/2006/relationships/hyperlink" Target="https://doi.org/10.4236/ojs.2020.102023" TargetMode="External" Id="rId1562"/><Relationship Type="http://schemas.openxmlformats.org/officeDocument/2006/relationships/hyperlink" Target="https://doi.org/10.1609/aaai.v38i7.28486" TargetMode="External" Id="rId1563"/><Relationship Type="http://schemas.openxmlformats.org/officeDocument/2006/relationships/hyperlink" Target="https://doi.org/10.2139/ssrn.3306732" TargetMode="External" Id="rId1564"/><Relationship Type="http://schemas.openxmlformats.org/officeDocument/2006/relationships/hyperlink" Target="https://doi.org/10.30574/wjarr.2023.20.3.2442" TargetMode="External" Id="rId1565"/><Relationship Type="http://schemas.openxmlformats.org/officeDocument/2006/relationships/hyperlink" Target="https://doi.org/10.25124/logic.v2i2.8807" TargetMode="External" Id="rId1566"/><Relationship Type="http://schemas.openxmlformats.org/officeDocument/2006/relationships/hyperlink" Target="https://doi.org/10.5705/ss.202022.0040" TargetMode="External" Id="rId1567"/><Relationship Type="http://schemas.openxmlformats.org/officeDocument/2006/relationships/hyperlink" Target="https://doi.org/10.1109/access.2025.3585679" TargetMode="External" Id="rId1568"/><Relationship Type="http://schemas.openxmlformats.org/officeDocument/2006/relationships/hyperlink" Target="https://doi.org/10.14710/medstat.14.1.44-55" TargetMode="External" Id="rId1569"/><Relationship Type="http://schemas.openxmlformats.org/officeDocument/2006/relationships/hyperlink" Target="https://doi.org/10.21275/sr21812004830" TargetMode="External" Id="rId1570"/><Relationship Type="http://schemas.openxmlformats.org/officeDocument/2006/relationships/hyperlink" Target="https://doi.org/10.21108/indojc.2018.3.2.225" TargetMode="External" Id="rId1571"/><Relationship Type="http://schemas.openxmlformats.org/officeDocument/2006/relationships/hyperlink" Target="https://doi.org/10.14710/medstat.13.2.116-124" TargetMode="External" Id="rId1572"/><Relationship Type="http://schemas.openxmlformats.org/officeDocument/2006/relationships/hyperlink" Target="https://doi.org/10.4236/ojs.2020.105047" TargetMode="External" Id="rId1573"/><Relationship Type="http://schemas.openxmlformats.org/officeDocument/2006/relationships/hyperlink" Target="https://doi.org/10.5705/ss.202022.0402" TargetMode="External" Id="rId1574"/><Relationship Type="http://schemas.openxmlformats.org/officeDocument/2006/relationships/hyperlink" Target="https://doi.org/10.31866/2410-1915.24.2023.287709" TargetMode="External" Id="rId1575"/><Relationship Type="http://schemas.openxmlformats.org/officeDocument/2006/relationships/hyperlink" Target="https://doi.org/10.2139/ssrn.3750720" TargetMode="External" Id="rId1576"/><Relationship Type="http://schemas.openxmlformats.org/officeDocument/2006/relationships/hyperlink" Target="https://doi.org/10.47390/ts-v3i5y2025n5" TargetMode="External" Id="rId1577"/><Relationship Type="http://schemas.openxmlformats.org/officeDocument/2006/relationships/hyperlink" Target="https://doi.org/10.1080/07474946.2019.1648933" TargetMode="External" Id="rId1578"/><Relationship Type="http://schemas.openxmlformats.org/officeDocument/2006/relationships/hyperlink" Target="https://doi.org/10.5705/ss.202017.0507" TargetMode="External" Id="rId1579"/><Relationship Type="http://schemas.openxmlformats.org/officeDocument/2006/relationships/hyperlink" Target="https://doi.org/10.1007/s11760-021-02049-3" TargetMode="External" Id="rId1580"/><Relationship Type="http://schemas.openxmlformats.org/officeDocument/2006/relationships/hyperlink" Target="https://doi.org/10.21831/pspmm.v7i1.268" TargetMode="External" Id="rId1581"/><Relationship Type="http://schemas.openxmlformats.org/officeDocument/2006/relationships/hyperlink" Target="https://doi.org/10.2197/ipsjjip.31.344" TargetMode="External" Id="rId1582"/><Relationship Type="http://schemas.openxmlformats.org/officeDocument/2006/relationships/hyperlink" Target="https://doi.org/10.1038/s41467-026-75702-5" TargetMode="External" Id="rId1583"/><Relationship Type="http://schemas.openxmlformats.org/officeDocument/2006/relationships/hyperlink" Target="https://doi.org/10.1007/s11280-023-01195-7" TargetMode="External" Id="rId1584"/><Relationship Type="http://schemas.openxmlformats.org/officeDocument/2006/relationships/hyperlink" Target="https://doi.org/10.14710/j.gauss.11.3.332-343" TargetMode="External" Id="rId1585"/><Relationship Type="http://schemas.openxmlformats.org/officeDocument/2006/relationships/hyperlink" Target="https://doi.org/10.29313/jrs.v3i2.3048" TargetMode="External" Id="rId1586"/><Relationship Type="http://schemas.openxmlformats.org/officeDocument/2006/relationships/hyperlink" Target="https://doi.org/10.1016/j.displa.2022.102340" TargetMode="External" Id="rId1587"/><Relationship Type="http://schemas.openxmlformats.org/officeDocument/2006/relationships/hyperlink" Target="https://doi.org/10.1016/j.amar.2023.100302" TargetMode="External" Id="rId1588"/><Relationship Type="http://schemas.openxmlformats.org/officeDocument/2006/relationships/hyperlink" Target="https://doi.org/10.46544/ams.v27i3.02" TargetMode="External" Id="rId1589"/><Relationship Type="http://schemas.openxmlformats.org/officeDocument/2006/relationships/hyperlink" Target="https://doi.org/10.1162/neco_a_01635" TargetMode="External" Id="rId1590"/><Relationship Type="http://schemas.openxmlformats.org/officeDocument/2006/relationships/hyperlink" Target="https://doi.org/10.28919/cmbn/4960" TargetMode="External" Id="rId1591"/><Relationship Type="http://schemas.openxmlformats.org/officeDocument/2006/relationships/hyperlink" Target="https://doi.org/10.1214/25-ejs2445" TargetMode="External" Id="rId1592"/><Relationship Type="http://schemas.openxmlformats.org/officeDocument/2006/relationships/hyperlink" Target="https://doi.org/10.1109/tcsvt.2024.3436900" TargetMode="External" Id="rId1593"/><Relationship Type="http://schemas.openxmlformats.org/officeDocument/2006/relationships/hyperlink" Target="https://doi.org/10.5705/ss.202022.0096" TargetMode="External" Id="rId1594"/><Relationship Type="http://schemas.openxmlformats.org/officeDocument/2006/relationships/hyperlink" Target="https://doi.org/10.4236/am.2023.1410042" TargetMode="External" Id="rId1595"/><Relationship Type="http://schemas.openxmlformats.org/officeDocument/2006/relationships/hyperlink" Target="https://doi.org/10.1016/j.asr.2023.07.035" TargetMode="External" Id="rId1596"/><Relationship Type="http://schemas.openxmlformats.org/officeDocument/2006/relationships/hyperlink" Target="https://doi.org/10.1163/26659891-bja10059" TargetMode="External" Id="rId1597"/><Relationship Type="http://schemas.openxmlformats.org/officeDocument/2006/relationships/hyperlink" Target="https://doi.org/10.3390/math8010062" TargetMode="External" Id="rId1598"/><Relationship Type="http://schemas.openxmlformats.org/officeDocument/2006/relationships/hyperlink" Target="https://doi.org/10.3390/e26020168" TargetMode="External" Id="rId1599"/><Relationship Type="http://schemas.openxmlformats.org/officeDocument/2006/relationships/hyperlink" Target="https://doi.org/10.24114/gr.v13i2.62491" TargetMode="External" Id="rId1600"/><Relationship Type="http://schemas.openxmlformats.org/officeDocument/2006/relationships/hyperlink" Target="https://doi.org/10.1007/s00371-026-04667-9" TargetMode="External" Id="rId1601"/><Relationship Type="http://schemas.openxmlformats.org/officeDocument/2006/relationships/hyperlink" Target="https://doi.org/10.3329/dujs.v73i2.82766" TargetMode="External" Id="rId1602"/><Relationship Type="http://schemas.openxmlformats.org/officeDocument/2006/relationships/hyperlink" Target="https://doi.org/10.1609/aaai.v35i4.16421" TargetMode="External" Id="rId1603"/><Relationship Type="http://schemas.openxmlformats.org/officeDocument/2006/relationships/hyperlink" Target="https://doi.org/10.34123/semnasoffstat.v2021i1.955" TargetMode="External" Id="rId1604"/><Relationship Type="http://schemas.openxmlformats.org/officeDocument/2006/relationships/hyperlink" Target="https://doi.org/10.1007/s00426-018-1112-6" TargetMode="External" Id="rId1605"/><Relationship Type="http://schemas.openxmlformats.org/officeDocument/2006/relationships/hyperlink" Target="https://doi.org/10.34196/ijm.00292" TargetMode="External" Id="rId1606"/><Relationship Type="http://schemas.openxmlformats.org/officeDocument/2006/relationships/hyperlink" Target="https://doi.org/10.64388/irev9i6-1712959" TargetMode="External" Id="rId1607"/><Relationship Type="http://schemas.openxmlformats.org/officeDocument/2006/relationships/hyperlink" Target="https://doi.org/10.1080/10494820.2019.1674882" TargetMode="External" Id="rId1608"/><Relationship Type="http://schemas.openxmlformats.org/officeDocument/2006/relationships/hyperlink" Target="https://doi.org/10.14733/cadaps.2024.s28.252-265" TargetMode="External" Id="rId1609"/><Relationship Type="http://schemas.openxmlformats.org/officeDocument/2006/relationships/hyperlink" Target="https://doi.org/10.21468/scipostphys.18.6.195" TargetMode="External" Id="rId1610"/><Relationship Type="http://schemas.openxmlformats.org/officeDocument/2006/relationships/hyperlink" Target="https://doi.org/10.7716/aem.v15i3.3066" TargetMode="External" Id="rId1611"/><Relationship Type="http://schemas.openxmlformats.org/officeDocument/2006/relationships/hyperlink" Target="https://doi.org/10.21820/23987073.2020.4.70" TargetMode="External" Id="rId1612"/><Relationship Type="http://schemas.openxmlformats.org/officeDocument/2006/relationships/hyperlink" Target="https://doi.org/10.5013/ijssst.a.16.2a.07" TargetMode="External" Id="rId1613"/><Relationship Type="http://schemas.openxmlformats.org/officeDocument/2006/relationships/hyperlink" Target="https://doi.org/10.3389/fams.2022.852040" TargetMode="External" Id="rId1614"/><Relationship Type="http://schemas.openxmlformats.org/officeDocument/2006/relationships/hyperlink" Target="https://doi.org/10.1016/j.cnsns.2021.106019" TargetMode="External" Id="rId1615"/><Relationship Type="http://schemas.openxmlformats.org/officeDocument/2006/relationships/hyperlink" Target="https://doi.org/10.1016/j.cnsns.2026.110262" TargetMode="External" Id="rId1616"/><Relationship Type="http://schemas.openxmlformats.org/officeDocument/2006/relationships/hyperlink" Target="https://doi.org/10.1016/j.matcom.2025.04.027" TargetMode="External" Id="rId1617"/><Relationship Type="http://schemas.openxmlformats.org/officeDocument/2006/relationships/hyperlink" Target="https://doi.org/10.1016/j.matcom.2024.11.013" TargetMode="External" Id="rId1618"/><Relationship Type="http://schemas.openxmlformats.org/officeDocument/2006/relationships/hyperlink" Target="https://doi.org/10.1080/08927022.2026.2629966" TargetMode="External" Id="rId1619"/><Relationship Type="http://schemas.openxmlformats.org/officeDocument/2006/relationships/hyperlink" Target="https://doi.org/10.1137/18m1185661" TargetMode="External" Id="rId1620"/><Relationship Type="http://schemas.openxmlformats.org/officeDocument/2006/relationships/hyperlink" Target="https://doi.org/10.32920/ifmj.v4i1-2.2000" TargetMode="External" Id="rId1621"/><Relationship Type="http://schemas.openxmlformats.org/officeDocument/2006/relationships/hyperlink" Target="https://doi.org/10.31661/jbpe.v0i0.1155" TargetMode="External" Id="rId1622"/><Relationship Type="http://schemas.openxmlformats.org/officeDocument/2006/relationships/hyperlink" Target="https://doi.org/10.18844/wjet.v14i6.8363" TargetMode="External" Id="rId1623"/><Relationship Type="http://schemas.openxmlformats.org/officeDocument/2006/relationships/hyperlink" Target="https://doi.org/10.1208/s12248-026-01225-y" TargetMode="External" Id="rId1624"/><Relationship Type="http://schemas.openxmlformats.org/officeDocument/2006/relationships/hyperlink" Target="https://doi.org/10.18564/jasss.4255" TargetMode="External" Id="rId1625"/><Relationship Type="http://schemas.openxmlformats.org/officeDocument/2006/relationships/hyperlink" Target="https://doi.org/10.1016/j.cnsns.2022.106734" TargetMode="External" Id="rId1626"/><Relationship Type="http://schemas.openxmlformats.org/officeDocument/2006/relationships/hyperlink" Target="https://doi.org/10.1016/j.matcom.2022.06.026" TargetMode="External" Id="rId1627"/><Relationship Type="http://schemas.openxmlformats.org/officeDocument/2006/relationships/hyperlink" Target="https://doi.org/10.1208/s12248-026-01252-9" TargetMode="External" Id="rId1628"/><Relationship Type="http://schemas.openxmlformats.org/officeDocument/2006/relationships/hyperlink" Target="https://doi.org/10.36956/rwae.v7i1.2451" TargetMode="External" Id="rId1629"/><Relationship Type="http://schemas.openxmlformats.org/officeDocument/2006/relationships/hyperlink" Target="https://doi.org/10.1016/j.cnsns.2022.106290" TargetMode="External" Id="rId1630"/><Relationship Type="http://schemas.openxmlformats.org/officeDocument/2006/relationships/hyperlink" Target="https://doi.org/10.1016/j.cnsns.2025.108677" TargetMode="External" Id="rId1631"/><Relationship Type="http://schemas.openxmlformats.org/officeDocument/2006/relationships/hyperlink" Target="https://doi.org/10.30574/wjarr.2026.30.1.0834" TargetMode="External" Id="rId1632"/><Relationship Type="http://schemas.openxmlformats.org/officeDocument/2006/relationships/hyperlink" Target="https://doi.org/10.2118/223870-pa" TargetMode="External" Id="rId1633"/><Relationship Type="http://schemas.openxmlformats.org/officeDocument/2006/relationships/hyperlink" Target="https://doi.org/10.1016/j.matcom.2023.10.001" TargetMode="External" Id="rId1634"/><Relationship Type="http://schemas.openxmlformats.org/officeDocument/2006/relationships/hyperlink" Target="https://doi.org/10.1016/j.matcom.2026.06.012" TargetMode="External" Id="rId1635"/><Relationship Type="http://schemas.openxmlformats.org/officeDocument/2006/relationships/hyperlink" Target="https://doi.org/10.1093/icvts/ivaa260" TargetMode="External" Id="rId1636"/><Relationship Type="http://schemas.openxmlformats.org/officeDocument/2006/relationships/hyperlink" Target="https://doi.org/10.1299/jsmedsd.2021.31.1305" TargetMode="External" Id="rId1637"/><Relationship Type="http://schemas.openxmlformats.org/officeDocument/2006/relationships/hyperlink" Target="https://doi.org/10.1007/s40808-022-01664-4" TargetMode="External" Id="rId1638"/><Relationship Type="http://schemas.openxmlformats.org/officeDocument/2006/relationships/hyperlink" Target="https://doi.org/10.4028/p-ez4kiq" TargetMode="External" Id="rId1639"/><Relationship Type="http://schemas.openxmlformats.org/officeDocument/2006/relationships/hyperlink" Target="https://doi.org/10.1016/j.optlastec.2026.115489" TargetMode="External" Id="rId1640"/><Relationship Type="http://schemas.openxmlformats.org/officeDocument/2006/relationships/hyperlink" Target="https://doi.org/10.2139/ssrn.4491080" TargetMode="External" Id="rId1641"/><Relationship Type="http://schemas.openxmlformats.org/officeDocument/2006/relationships/hyperlink" Target="https://doi.org/10.1137/18m1126692" TargetMode="External" Id="rId1642"/><Relationship Type="http://schemas.openxmlformats.org/officeDocument/2006/relationships/hyperlink" Target="https://doi.org/10.47481/jten.0075" TargetMode="External" Id="rId1643"/><Relationship Type="http://schemas.openxmlformats.org/officeDocument/2006/relationships/hyperlink" Target="https://doi.org/10.1080/17477778.2019.1708219" TargetMode="External" Id="rId1644"/><Relationship Type="http://schemas.openxmlformats.org/officeDocument/2006/relationships/hyperlink" Target="https://doi.org/10.1016/j.matcom.2025.08.018" TargetMode="External" Id="rId1645"/><Relationship Type="http://schemas.openxmlformats.org/officeDocument/2006/relationships/hyperlink" Target="https://doi.org/10.1016/j.matcom.2024.05.022" TargetMode="External" Id="rId1646"/><Relationship Type="http://schemas.openxmlformats.org/officeDocument/2006/relationships/hyperlink" Target="https://doi.org/10.4028/p-5iwtnl" TargetMode="External" Id="rId1647"/><Relationship Type="http://schemas.openxmlformats.org/officeDocument/2006/relationships/hyperlink" Target="https://doi.org/10.1080/24758779.2024.2423220" TargetMode="External" Id="rId1648"/><Relationship Type="http://schemas.openxmlformats.org/officeDocument/2006/relationships/hyperlink" Target="https://doi.org/10.1016/j.applthermaleng.2022.118806" TargetMode="External" Id="rId1649"/><Relationship Type="http://schemas.openxmlformats.org/officeDocument/2006/relationships/hyperlink" Target="https://doi.org/10.1016/j.matcom.2024.03.023" TargetMode="External" Id="rId1650"/><Relationship Type="http://schemas.openxmlformats.org/officeDocument/2006/relationships/hyperlink" Target="https://doi.org/10.1016/j.matcom.2025.03.031" TargetMode="External" Id="rId1651"/><Relationship Type="http://schemas.openxmlformats.org/officeDocument/2006/relationships/hyperlink" Target="https://doi.org/10.1016/j.cnsns.2024.107855" TargetMode="External" Id="rId1652"/><Relationship Type="http://schemas.openxmlformats.org/officeDocument/2006/relationships/hyperlink" Target="https://doi.org/10.1016/j.matcom.2023.08.035" TargetMode="External" Id="rId1653"/><Relationship Type="http://schemas.openxmlformats.org/officeDocument/2006/relationships/hyperlink" Target="https://doi.org/10.37478/optika.v8i2.4223" TargetMode="External" Id="rId1654"/><Relationship Type="http://schemas.openxmlformats.org/officeDocument/2006/relationships/hyperlink" Target="https://doi.org/10.1016/j.nonrwa.2024.104234" TargetMode="External" Id="rId1655"/><Relationship Type="http://schemas.openxmlformats.org/officeDocument/2006/relationships/hyperlink" Target="https://doi.org/10.1016/j.patrec.2025.11.038" TargetMode="External" Id="rId1656"/><Relationship Type="http://schemas.openxmlformats.org/officeDocument/2006/relationships/hyperlink" Target="https://doi.org/10.62721/diffusion-fundamentals.37.1229" TargetMode="External" Id="rId1657"/><Relationship Type="http://schemas.openxmlformats.org/officeDocument/2006/relationships/hyperlink" Target="https://doi.org/10.1016/j.nonrwa.2022.103615" TargetMode="External" Id="rId1658"/><Relationship Type="http://schemas.openxmlformats.org/officeDocument/2006/relationships/hyperlink" Target="https://doi.org/10.21037/qims-2024-2693" TargetMode="External" Id="rId1659"/><Relationship Type="http://schemas.openxmlformats.org/officeDocument/2006/relationships/hyperlink" Target="https://doi.org/10.1016/j.matcom.2023.06.018" TargetMode="External" Id="rId1660"/><Relationship Type="http://schemas.openxmlformats.org/officeDocument/2006/relationships/hyperlink" Target="https://doi.org/10.1016/j.cnsns.2023.107318" TargetMode="External" Id="rId1661"/><Relationship Type="http://schemas.openxmlformats.org/officeDocument/2006/relationships/hyperlink" Target="https://doi.org/10.1016/j.cnsns.2018.01.003" TargetMode="External" Id="rId1662"/><Relationship Type="http://schemas.openxmlformats.org/officeDocument/2006/relationships/hyperlink" Target="https://doi.org/10.1080/03610918.2019.1620275" TargetMode="External" Id="rId1663"/><Relationship Type="http://schemas.openxmlformats.org/officeDocument/2006/relationships/hyperlink" Target="https://doi.org/10.1016/j.cnsns.2023.107534" TargetMode="External" Id="rId1664"/><Relationship Type="http://schemas.openxmlformats.org/officeDocument/2006/relationships/hyperlink" Target="https://doi.org/10.1016/j.matcom.2026.07.020" TargetMode="External" Id="rId1665"/><Relationship Type="http://schemas.openxmlformats.org/officeDocument/2006/relationships/hyperlink" Target="https://doi.org/10.1016/j.cnsns.2023.107154" TargetMode="External" Id="rId1666"/><Relationship Type="http://schemas.openxmlformats.org/officeDocument/2006/relationships/hyperlink" Target="https://doi.org/10.62721/diffusion-fundamentals.38.1246" TargetMode="External" Id="rId1667"/><Relationship Type="http://schemas.openxmlformats.org/officeDocument/2006/relationships/hyperlink" Target="https://doi.org/10.62721/diffusion-fundamentals.32.1071" TargetMode="External" Id="rId1668"/><Relationship Type="http://schemas.openxmlformats.org/officeDocument/2006/relationships/hyperlink" Target="https://doi.org/10.1016/j.nonrwa.2026.104642" TargetMode="External" Id="rId1669"/><Relationship Type="http://schemas.openxmlformats.org/officeDocument/2006/relationships/hyperlink" Target="https://doi.org/10.1504/ijris.2026.10078567" TargetMode="External" Id="rId1670"/><Relationship Type="http://schemas.openxmlformats.org/officeDocument/2006/relationships/hyperlink" Target="https://doi.org/10.1137/17m1110535" TargetMode="External" Id="rId1671"/><Relationship Type="http://schemas.openxmlformats.org/officeDocument/2006/relationships/hyperlink" Target="https://doi.org/10.1016/j.nonrwa.2017.11.002" TargetMode="External" Id="rId1672"/><Relationship Type="http://schemas.openxmlformats.org/officeDocument/2006/relationships/hyperlink" Target="https://doi.org/10.1016/j.ifacol.2019.01.010" TargetMode="External" Id="rId1673"/><Relationship Type="http://schemas.openxmlformats.org/officeDocument/2006/relationships/hyperlink" Target="https://doi.org/10.31980/plusminus.v4i2.1465" TargetMode="External" Id="rId1674"/><Relationship Type="http://schemas.openxmlformats.org/officeDocument/2006/relationships/hyperlink" Target="https://doi.org/10.23939/mmc2022.03.647" TargetMode="External" Id="rId1675"/><Relationship Type="http://schemas.openxmlformats.org/officeDocument/2006/relationships/hyperlink" Target="https://doi.org/10.1080/10494820.2024.2364242" TargetMode="External" Id="rId1676"/><Relationship Type="http://schemas.openxmlformats.org/officeDocument/2006/relationships/hyperlink" Target="https://doi.org/10.62721/diffusion-fundamentals.35.1200" TargetMode="External" Id="rId1677"/><Relationship Type="http://schemas.openxmlformats.org/officeDocument/2006/relationships/hyperlink" Target="https://doi.org/10.62721/diffusion-fundamentals.34.1152" TargetMode="External" Id="rId1678"/><Relationship Type="http://schemas.openxmlformats.org/officeDocument/2006/relationships/hyperlink" Target="https://doi.org/10.51878/edutech.v6i3.10942" TargetMode="External" Id="rId1679"/><Relationship Type="http://schemas.openxmlformats.org/officeDocument/2006/relationships/hyperlink" Target="https://doi.org/10.12792/jiiae.14.72" TargetMode="External" Id="rId1680"/><Relationship Type="http://schemas.openxmlformats.org/officeDocument/2006/relationships/hyperlink" Target="https://doi.org/10.62721/diffusion-fundamentals.32.1072" TargetMode="External" Id="rId1681"/><Relationship Type="http://schemas.openxmlformats.org/officeDocument/2006/relationships/hyperlink" Target="https://doi.org/10.18564/jasss.3950" TargetMode="External" Id="rId1682"/><Relationship Type="http://schemas.openxmlformats.org/officeDocument/2006/relationships/hyperlink" Target="https://doi.org/10.1016/j.nonrwa.2026.104617" TargetMode="External" Id="rId1683"/><Relationship Type="http://schemas.openxmlformats.org/officeDocument/2006/relationships/hyperlink" Target="https://doi.org/10.1016/j.nonrwa.2026.104613" TargetMode="External" Id="rId1684"/><Relationship Type="http://schemas.openxmlformats.org/officeDocument/2006/relationships/hyperlink" Target="https://doi.org/10.1016/j.matcom.2023.06.023" TargetMode="External" Id="rId1685"/><Relationship Type="http://schemas.openxmlformats.org/officeDocument/2006/relationships/hyperlink" Target="https://doi.org/10.1016/j.cnsns.2024.108280" TargetMode="External" Id="rId1686"/><Relationship Type="http://schemas.openxmlformats.org/officeDocument/2006/relationships/hyperlink" Target="https://doi.org/10.1016/j.nonrwa.2021.103343" TargetMode="External" Id="rId1687"/><Relationship Type="http://schemas.openxmlformats.org/officeDocument/2006/relationships/hyperlink" Target="https://doi.org/10.4314/swj.v20i4.4" TargetMode="External" Id="rId1688"/><Relationship Type="http://schemas.openxmlformats.org/officeDocument/2006/relationships/hyperlink" Target="https://doi.org/10.1080/02286203.2025.2575596" TargetMode="External" Id="rId1689"/><Relationship Type="http://schemas.openxmlformats.org/officeDocument/2006/relationships/hyperlink" Target="https://doi.org/10.1016/j.cnsns.2024.108186" TargetMode="External" Id="rId1690"/><Relationship Type="http://schemas.openxmlformats.org/officeDocument/2006/relationships/hyperlink" Target="https://doi.org/10.1016/j.cnsns.2023.107634" TargetMode="External" Id="rId1691"/><Relationship Type="http://schemas.openxmlformats.org/officeDocument/2006/relationships/hyperlink" Target="https://doi.org/10.1016/j.matcom.2023.06.009" TargetMode="External" Id="rId1692"/><Relationship Type="http://schemas.openxmlformats.org/officeDocument/2006/relationships/hyperlink" Target="https://doi.org/10.1016/j.matcom.2021.04.001" TargetMode="External" Id="rId1693"/><Relationship Type="http://schemas.openxmlformats.org/officeDocument/2006/relationships/hyperlink" Target="https://doi.org/10.3389/frwa.2025.1649284" TargetMode="External" Id="rId1694"/><Relationship Type="http://schemas.openxmlformats.org/officeDocument/2006/relationships/hyperlink" Target="https://doi.org/10.69980/redvet.v25i1.1180" TargetMode="External" Id="rId1695"/><Relationship Type="http://schemas.openxmlformats.org/officeDocument/2006/relationships/hyperlink" Target="https://doi.org/10.1007/s11760-026-05491-3" TargetMode="External" Id="rId1696"/><Relationship Type="http://schemas.openxmlformats.org/officeDocument/2006/relationships/hyperlink" Target="https://doi.org/10.2139/ssrn.4265703" TargetMode="External" Id="rId1697"/><Relationship Type="http://schemas.openxmlformats.org/officeDocument/2006/relationships/hyperlink" Target="https://doi.org/10.1016/j.robot.2026.105357" TargetMode="External" Id="rId1698"/><Relationship Type="http://schemas.openxmlformats.org/officeDocument/2006/relationships/hyperlink" Target="https://doi.org/10.2514/1.g009534" TargetMode="External" Id="rId1699"/><Relationship Type="http://schemas.openxmlformats.org/officeDocument/2006/relationships/hyperlink" Target="https://doi.org/10.1088/1742-6596/1792/1/012019" TargetMode="External" Id="rId1700"/><Relationship Type="http://schemas.openxmlformats.org/officeDocument/2006/relationships/hyperlink" Target="https://doi.org/10.1186/s13640-024-00662-z" TargetMode="External" Id="rId1701"/><Relationship Type="http://schemas.openxmlformats.org/officeDocument/2006/relationships/hyperlink" Target="https://doi.org/10.31449/inf.v46i2.3603" TargetMode="External" Id="rId1702"/><Relationship Type="http://schemas.openxmlformats.org/officeDocument/2006/relationships/hyperlink" Target="https://doi.org/10.1007/s11760-026-05560-7" TargetMode="External" Id="rId1703"/><Relationship Type="http://schemas.openxmlformats.org/officeDocument/2006/relationships/hyperlink" Target="https://doi.org/10.1299/jsmermd.2021.1a1-f05" TargetMode="External" Id="rId1704"/><Relationship Type="http://schemas.openxmlformats.org/officeDocument/2006/relationships/hyperlink" Target="https://doi.org/10.1007/s11760-024-03677-1" TargetMode="External" Id="rId1705"/><Relationship Type="http://schemas.openxmlformats.org/officeDocument/2006/relationships/hyperlink" Target="https://doi.org/10.1371/journal.pone.0340426" TargetMode="External" Id="rId1706"/><Relationship Type="http://schemas.openxmlformats.org/officeDocument/2006/relationships/hyperlink" Target="https://doi.org/10.1088/1742-6596/1827/1/012071" TargetMode="External" Id="rId1707"/><Relationship Type="http://schemas.openxmlformats.org/officeDocument/2006/relationships/hyperlink" Target="https://doi.org/10.1016/j.imavis.2021.104229" TargetMode="External" Id="rId1708"/><Relationship Type="http://schemas.openxmlformats.org/officeDocument/2006/relationships/hyperlink" Target="https://doi.org/10.1007/s10489-026-07413-9" TargetMode="External" Id="rId1709"/><Relationship Type="http://schemas.openxmlformats.org/officeDocument/2006/relationships/hyperlink" Target="https://doi.org/10.1038/s42005-025-02475-6" TargetMode="External" Id="rId1710"/><Relationship Type="http://schemas.openxmlformats.org/officeDocument/2006/relationships/hyperlink" Target="https://doi.org/10.57020/ject.1757814" TargetMode="External" Id="rId1711"/><Relationship Type="http://schemas.openxmlformats.org/officeDocument/2006/relationships/hyperlink" Target="https://doi.org/10.1109/lra.2021.3061397" TargetMode="External" Id="rId1712"/><Relationship Type="http://schemas.openxmlformats.org/officeDocument/2006/relationships/hyperlink" Target="https://doi.org/10.1080/13682199.2023.2180022" TargetMode="External" Id="rId1713"/><Relationship Type="http://schemas.openxmlformats.org/officeDocument/2006/relationships/hyperlink" Target="https://doi.org/10.5465/amproc.2026.16716abstract" TargetMode="External" Id="rId1714"/><Relationship Type="http://schemas.openxmlformats.org/officeDocument/2006/relationships/hyperlink" Target="https://doi.org/10.1007/s12083-024-01898-2" TargetMode="External" Id="rId1715"/><Relationship Type="http://schemas.openxmlformats.org/officeDocument/2006/relationships/hyperlink" Target="https://doi.org/10.61173/bct3hx20" TargetMode="External" Id="rId1716"/><Relationship Type="http://schemas.openxmlformats.org/officeDocument/2006/relationships/hyperlink" Target="https://doi.org/10.1109/tcsvt.2020.3038663" TargetMode="External" Id="rId1717"/><Relationship Type="http://schemas.openxmlformats.org/officeDocument/2006/relationships/hyperlink" Target="https://doi.org/10.1007/s40435-022-00983-9" TargetMode="External" Id="rId1718"/><Relationship Type="http://schemas.openxmlformats.org/officeDocument/2006/relationships/hyperlink" Target="https://doi.org/10.1080/21680566.2025.2561863" TargetMode="External" Id="rId1719"/><Relationship Type="http://schemas.openxmlformats.org/officeDocument/2006/relationships/hyperlink" Target="https://doi.org/10.1109/tcsvt.2025.3623074" TargetMode="External" Id="rId1720"/><Relationship Type="http://schemas.openxmlformats.org/officeDocument/2006/relationships/hyperlink" Target="https://doi.org/10.1117/1.jei.33.5.053010" TargetMode="External" Id="rId1721"/><Relationship Type="http://schemas.openxmlformats.org/officeDocument/2006/relationships/hyperlink" Target="https://doi.org/10.63282/3050-9262.ijaidsml-v7i1p137" TargetMode="External" Id="rId1722"/><Relationship Type="http://schemas.openxmlformats.org/officeDocument/2006/relationships/hyperlink" Target="https://doi.org/10.1167/jov.24.10.1080" TargetMode="External" Id="rId1723"/><Relationship Type="http://schemas.openxmlformats.org/officeDocument/2006/relationships/hyperlink" Target="https://doi.org/10.35580/btl.v5i1.36081" TargetMode="External" Id="rId1724"/><Relationship Type="http://schemas.openxmlformats.org/officeDocument/2006/relationships/hyperlink" Target="https://doi.org/10.3390/s23031511" TargetMode="External" Id="rId1725"/><Relationship Type="http://schemas.openxmlformats.org/officeDocument/2006/relationships/hyperlink" Target="https://doi.org/10.59200/iconic.2022.030" TargetMode="External" Id="rId1726"/><Relationship Type="http://schemas.openxmlformats.org/officeDocument/2006/relationships/hyperlink" Target="https://doi.org/10.1016/j.array.2026.101181" TargetMode="External" Id="rId1727"/><Relationship Type="http://schemas.openxmlformats.org/officeDocument/2006/relationships/hyperlink" Target="https://doi.org/10.12785/ijcds/1301103" TargetMode="External" Id="rId1728"/><Relationship Type="http://schemas.openxmlformats.org/officeDocument/2006/relationships/hyperlink" Target="https://doi.org/10.69987/jacs.2024.41205" TargetMode="External" Id="rId1729"/><Relationship Type="http://schemas.openxmlformats.org/officeDocument/2006/relationships/hyperlink" Target="https://doi.org/10.23919/jcc.fa.2023-0804.202512" TargetMode="External" Id="rId1730"/><Relationship Type="http://schemas.openxmlformats.org/officeDocument/2006/relationships/hyperlink" Target="https://doi.org/10.1145/3744647" TargetMode="External" Id="rId1731"/><Relationship Type="http://schemas.openxmlformats.org/officeDocument/2006/relationships/hyperlink" Target="https://doi.org/10.3390/info15050272" TargetMode="External" Id="rId1732"/><Relationship Type="http://schemas.openxmlformats.org/officeDocument/2006/relationships/hyperlink" Target="https://doi.org/10.1007/s10758-021-09561-y" TargetMode="External" Id="rId1733"/><Relationship Type="http://schemas.openxmlformats.org/officeDocument/2006/relationships/hyperlink" Target="https://doi.org/10.3390/info17030232" TargetMode="External" Id="rId1734"/><Relationship Type="http://schemas.openxmlformats.org/officeDocument/2006/relationships/hyperlink" Target="https://doi.org/10.1016/j.artint.2024.104079" TargetMode="External" Id="rId1735"/><Relationship Type="http://schemas.openxmlformats.org/officeDocument/2006/relationships/hyperlink" Target="https://doi.org/10.1016/j.ast.2021.106850" TargetMode="External" Id="rId1736"/><Relationship Type="http://schemas.openxmlformats.org/officeDocument/2006/relationships/hyperlink" Target="https://doi.org/10.47191/etj/v9i07.31" TargetMode="External" Id="rId1737"/><Relationship Type="http://schemas.openxmlformats.org/officeDocument/2006/relationships/hyperlink" Target="https://doi.org/10.1007/s10758-021-09567-6" TargetMode="External" Id="rId1738"/><Relationship Type="http://schemas.openxmlformats.org/officeDocument/2006/relationships/hyperlink" Target="https://doi.org/10.71435/610395" TargetMode="External" Id="rId1739"/><Relationship Type="http://schemas.openxmlformats.org/officeDocument/2006/relationships/hyperlink" Target="https://doi.org/10.1109/tnnls.2019.2963282" TargetMode="External" Id="rId1740"/><Relationship Type="http://schemas.openxmlformats.org/officeDocument/2006/relationships/hyperlink" Target="https://doi.org/10.1109/tmm.2021.3052339" TargetMode="External" Id="rId1741"/><Relationship Type="http://schemas.openxmlformats.org/officeDocument/2006/relationships/hyperlink" Target="https://doi.org/10.22410/issn.2176-3070.v11i4a2019.2403" TargetMode="External" Id="rId1742"/><Relationship Type="http://schemas.openxmlformats.org/officeDocument/2006/relationships/hyperlink" Target="https://doi.org/10.1016/j.bpj.2017.11.3630" TargetMode="External" Id="rId1743"/><Relationship Type="http://schemas.openxmlformats.org/officeDocument/2006/relationships/hyperlink" Target="https://doi.org/10.1103/physreve.98.063303" TargetMode="External" Id="rId1744"/><Relationship Type="http://schemas.openxmlformats.org/officeDocument/2006/relationships/hyperlink" Target="https://doi.org/10.17775/cseejpes.2023.09100" TargetMode="External" Id="rId1745"/><Relationship Type="http://schemas.openxmlformats.org/officeDocument/2006/relationships/hyperlink" Target="https://doi.org/10.3390/app132111697" TargetMode="External" Id="rId1746"/><Relationship Type="http://schemas.openxmlformats.org/officeDocument/2006/relationships/hyperlink" Target="https://doi.org/10.1007/s11704-023-3150-5" TargetMode="External" Id="rId1747"/><Relationship Type="http://schemas.openxmlformats.org/officeDocument/2006/relationships/hyperlink" Target="https://doi.org/10.1109/tcsvt.2022.3171781" TargetMode="External" Id="rId1748"/><Relationship Type="http://schemas.openxmlformats.org/officeDocument/2006/relationships/hyperlink" Target="https://doi.org/10.1109/tcsvt.2020.3021489" TargetMode="External" Id="rId1749"/><Relationship Type="http://schemas.openxmlformats.org/officeDocument/2006/relationships/hyperlink" Target="https://doi.org/10.58258/abdi.v5i2.6039" TargetMode="External" Id="rId1750"/><Relationship Type="http://schemas.openxmlformats.org/officeDocument/2006/relationships/hyperlink" Target="https://doi.org/10.3389/frobt.2022.793512" TargetMode="External" Id="rId1751"/><Relationship Type="http://schemas.openxmlformats.org/officeDocument/2006/relationships/hyperlink" Target="https://doi.org/10.1007/s00354-025-00303-7" TargetMode="External" Id="rId1752"/><Relationship Type="http://schemas.openxmlformats.org/officeDocument/2006/relationships/hyperlink" Target="https://doi.org/10.31449/inf.v50i13.13064" TargetMode="External" Id="rId1753"/><Relationship Type="http://schemas.openxmlformats.org/officeDocument/2006/relationships/hyperlink" Target="https://doi.org/10.3390/math13152434" TargetMode="External" Id="rId1754"/><Relationship Type="http://schemas.openxmlformats.org/officeDocument/2006/relationships/hyperlink" Target="https://doi.org/10.1287/mnsc.2022.02533" TargetMode="External" Id="rId1755"/><Relationship Type="http://schemas.openxmlformats.org/officeDocument/2006/relationships/hyperlink" Target="https://doi.org/10.1007/s11044-026-10144-x" TargetMode="External" Id="rId1756"/><Relationship Type="http://schemas.openxmlformats.org/officeDocument/2006/relationships/hyperlink" Target="https://doi.org/10.1609/aaai.v39i15.33784" TargetMode="External" Id="rId1757"/><Relationship Type="http://schemas.openxmlformats.org/officeDocument/2006/relationships/hyperlink" Target="https://doi.org/10.1016/j.jtbi.2026.112530" TargetMode="External" Id="rId1758"/><Relationship Type="http://schemas.openxmlformats.org/officeDocument/2006/relationships/hyperlink" Target="https://doi.org/10.61253/cendekiawan.v3i2.232" TargetMode="External" Id="rId1759"/><Relationship Type="http://schemas.openxmlformats.org/officeDocument/2006/relationships/hyperlink" Target="https://doi.org/10.31449/inf.v48i3.6187" TargetMode="External" Id="rId1760"/><Relationship Type="http://schemas.openxmlformats.org/officeDocument/2006/relationships/hyperlink" Target="https://doi.org/10.12732/ijam.v38i11s.1311" TargetMode="External" Id="rId1761"/><Relationship Type="http://schemas.openxmlformats.org/officeDocument/2006/relationships/hyperlink" Target="https://doi.org/10.1109/tcsvt.2023.3239321" TargetMode="External" Id="rId1762"/><Relationship Type="http://schemas.openxmlformats.org/officeDocument/2006/relationships/hyperlink" Target="https://doi.org/10.47611/jsrhs.v12i4.5638" TargetMode="External" Id="rId1763"/><Relationship Type="http://schemas.openxmlformats.org/officeDocument/2006/relationships/hyperlink" Target="https://doi.org/10.5711/1082598326441" TargetMode="External" Id="rId1764"/><Relationship Type="http://schemas.openxmlformats.org/officeDocument/2006/relationships/hyperlink" Target="https://doi.org/10.15406/ijh.2018.02.00129" TargetMode="External" Id="rId1765"/><Relationship Type="http://schemas.openxmlformats.org/officeDocument/2006/relationships/hyperlink" Target="https://doi.org/10.1016/j.comcom.2024.107957" TargetMode="External" Id="rId1766"/><Relationship Type="http://schemas.openxmlformats.org/officeDocument/2006/relationships/hyperlink" Target="https://doi.org/10.5755/j01.itc.52.2.33300" TargetMode="External" Id="rId1767"/><Relationship Type="http://schemas.openxmlformats.org/officeDocument/2006/relationships/hyperlink" Target="https://doi.org/10.1007/s10409-022-09005-x" TargetMode="External" Id="rId1768"/><Relationship Type="http://schemas.openxmlformats.org/officeDocument/2006/relationships/hyperlink" Target="https://doi.org/10.32473/ufjur.28.141666" TargetMode="External" Id="rId1769"/><Relationship Type="http://schemas.openxmlformats.org/officeDocument/2006/relationships/hyperlink" Target="https://doi.org/10.31590/ejosat.1021970" TargetMode="External" Id="rId1770"/><Relationship Type="http://schemas.openxmlformats.org/officeDocument/2006/relationships/hyperlink" Target="https://doi.org/10.2514/1.g005794" TargetMode="External" Id="rId1771"/><Relationship Type="http://schemas.openxmlformats.org/officeDocument/2006/relationships/hyperlink" Target="https://doi.org/10.1038/s41598-020-68447-8" TargetMode="External" Id="rId1772"/><Relationship Type="http://schemas.openxmlformats.org/officeDocument/2006/relationships/hyperlink" Target="https://doi.org/10.52634/mier/2024/v14/i2/2712" TargetMode="External" Id="rId1773"/><Relationship Type="http://schemas.openxmlformats.org/officeDocument/2006/relationships/hyperlink" Target="https://doi.org/10.23887/jlls.v6i2.62625" TargetMode="External" Id="rId1774"/><Relationship Type="http://schemas.openxmlformats.org/officeDocument/2006/relationships/hyperlink" Target="https://doi.org/10.1007/s00521-023-09096-6" TargetMode="External" Id="rId1775"/><Relationship Type="http://schemas.openxmlformats.org/officeDocument/2006/relationships/hyperlink" Target="https://doi.org/10.1016/j.nlm.2024.107974" TargetMode="External" Id="rId1776"/><Relationship Type="http://schemas.openxmlformats.org/officeDocument/2006/relationships/hyperlink" Target="https://doi.org/10.1017/jfm.2025.10875" TargetMode="External" Id="rId1777"/><Relationship Type="http://schemas.openxmlformats.org/officeDocument/2006/relationships/hyperlink" Target="https://doi.org/10.1016/j.mex.2024.102845" TargetMode="External" Id="rId1778"/><Relationship Type="http://schemas.openxmlformats.org/officeDocument/2006/relationships/hyperlink" Target="https://doi.org/10.1109/tcsvt.2024.3523348" TargetMode="External" Id="rId1779"/><Relationship Type="http://schemas.openxmlformats.org/officeDocument/2006/relationships/hyperlink" Target="https://doi.org/10.1109/tcsvt.2023.3284453" TargetMode="External" Id="rId1780"/><Relationship Type="http://schemas.openxmlformats.org/officeDocument/2006/relationships/hyperlink" Target="https://doi.org/10.1016/j.jnca.2022.103451" TargetMode="External" Id="rId1781"/><Relationship Type="http://schemas.openxmlformats.org/officeDocument/2006/relationships/hyperlink" Target="https://doi.org/10.56855/jpr.v3i4.1219" TargetMode="External" Id="rId1782"/><Relationship Type="http://schemas.openxmlformats.org/officeDocument/2006/relationships/hyperlink" Target="https://doi.org/10.1007/s11760-025-04964-1" TargetMode="External" Id="rId1783"/><Relationship Type="http://schemas.openxmlformats.org/officeDocument/2006/relationships/hyperlink" Target="https://doi.org/10.1016/j.patrec.2026.07.011" TargetMode="External" Id="rId1784"/><Relationship Type="http://schemas.openxmlformats.org/officeDocument/2006/relationships/hyperlink" Target="https://doi.org/10.26555/ijain.v12i2.2357" TargetMode="External" Id="rId1785"/><Relationship Type="http://schemas.openxmlformats.org/officeDocument/2006/relationships/hyperlink" Target="https://doi.org/10.1109/tcsvt.2023.3248271" TargetMode="External" Id="rId1786"/><Relationship Type="http://schemas.openxmlformats.org/officeDocument/2006/relationships/hyperlink" Target="https://doi.org/10.1609/aaai.v40i22.38925" TargetMode="External" Id="rId1787"/><Relationship Type="http://schemas.openxmlformats.org/officeDocument/2006/relationships/hyperlink" Target="https://doi.org/10.1007/s11760-025-05080-w" TargetMode="External" Id="rId1788"/><Relationship Type="http://schemas.openxmlformats.org/officeDocument/2006/relationships/hyperlink" Target="https://doi.org/10.1016/j.neucom.2023.126325" TargetMode="External" Id="rId1789"/><Relationship Type="http://schemas.openxmlformats.org/officeDocument/2006/relationships/hyperlink" Target="https://doi.org/10.1016/j.buildenv.2022.109576" TargetMode="External" Id="rId1790"/><Relationship Type="http://schemas.openxmlformats.org/officeDocument/2006/relationships/hyperlink" Target="https://doi.org/10.1016/j.imavis.2025.105556" TargetMode="External" Id="rId1791"/><Relationship Type="http://schemas.openxmlformats.org/officeDocument/2006/relationships/hyperlink" Target="https://doi.org/10.1587/transinf.2026edl8022" TargetMode="External" Id="rId1792"/><Relationship Type="http://schemas.openxmlformats.org/officeDocument/2006/relationships/hyperlink" Target="https://doi.org/10.1016/j.buildenv.2022.109457" TargetMode="External" Id="rId1793"/><Relationship Type="http://schemas.openxmlformats.org/officeDocument/2006/relationships/hyperlink" Target="https://doi.org/10.1080/02564602.2024.2327566" TargetMode="External" Id="rId1794"/><Relationship Type="http://schemas.openxmlformats.org/officeDocument/2006/relationships/hyperlink" Target="https://doi.org/10.30574/wjarr.2026.30.1.1024" TargetMode="External" Id="rId1795"/><Relationship Type="http://schemas.openxmlformats.org/officeDocument/2006/relationships/hyperlink" Target="https://doi.org/10.1016/j.egyr.2019.11.086" TargetMode="External" Id="rId1796"/><Relationship Type="http://schemas.openxmlformats.org/officeDocument/2006/relationships/hyperlink" Target="https://doi.org/10.1186/s13640-020-00501-x" TargetMode="External" Id="rId1797"/><Relationship Type="http://schemas.openxmlformats.org/officeDocument/2006/relationships/hyperlink" Target="https://doi.org/10.12944/cwe.19.1.39" TargetMode="External" Id="rId1798"/><Relationship Type="http://schemas.openxmlformats.org/officeDocument/2006/relationships/hyperlink" Target="https://doi.org/10.3390/genes10010057" TargetMode="External" Id="rId1799"/><Relationship Type="http://schemas.openxmlformats.org/officeDocument/2006/relationships/hyperlink" Target="https://doi.org/10.1016/j.neunet.2024.107114" TargetMode="External" Id="rId1800"/><Relationship Type="http://schemas.openxmlformats.org/officeDocument/2006/relationships/hyperlink" Target="https://doi.org/10.1016/j.imavis.2024.104911" TargetMode="External" Id="rId1801"/><Relationship Type="http://schemas.openxmlformats.org/officeDocument/2006/relationships/hyperlink" Target="https://doi.org/10.1109/tcsvt.2016.2619499" TargetMode="External" Id="rId1802"/><Relationship Type="http://schemas.openxmlformats.org/officeDocument/2006/relationships/hyperlink" Target="https://doi.org/10.1021/acs.chemrestox.6c00082" TargetMode="External" Id="rId1803"/><Relationship Type="http://schemas.openxmlformats.org/officeDocument/2006/relationships/hyperlink" Target="https://doi.org/10.1016/j.ifacol.2025.11.247" TargetMode="External" Id="rId1804"/><Relationship Type="http://schemas.openxmlformats.org/officeDocument/2006/relationships/hyperlink" Target="https://doi.org/10.23887/jear.v7i2.47283" TargetMode="External" Id="rId1805"/><Relationship Type="http://schemas.openxmlformats.org/officeDocument/2006/relationships/hyperlink" Target="https://doi.org/10.23887/jear.v4i4.28645" TargetMode="External" Id="rId1806"/><Relationship Type="http://schemas.openxmlformats.org/officeDocument/2006/relationships/hyperlink" Target="https://doi.org/10.1007/s11263-023-01832-8" TargetMode="External" Id="rId1807"/><Relationship Type="http://schemas.openxmlformats.org/officeDocument/2006/relationships/hyperlink" Target="https://doi.org/10.1007/s10916-025-02309-6" TargetMode="External" Id="rId1808"/><Relationship Type="http://schemas.openxmlformats.org/officeDocument/2006/relationships/hyperlink" Target="https://doi.org/10.51878/action.v5i2.5287" TargetMode="External" Id="rId1809"/><Relationship Type="http://schemas.openxmlformats.org/officeDocument/2006/relationships/hyperlink" Target="https://doi.org/10.51878/action.v5i2.5478" TargetMode="External" Id="rId1810"/><Relationship Type="http://schemas.openxmlformats.org/officeDocument/2006/relationships/hyperlink" Target="https://doi.org/10.1080/14746700.2021.1944498" TargetMode="External" Id="rId1811"/><Relationship Type="http://schemas.openxmlformats.org/officeDocument/2006/relationships/hyperlink" Target="https://doi.org/10.1007/s11554-024-01591-w" TargetMode="External" Id="rId1812"/><Relationship Type="http://schemas.openxmlformats.org/officeDocument/2006/relationships/hyperlink" Target="https://doi.org/10.17762/itii.v9i1.185" TargetMode="External" Id="rId1813"/><Relationship Type="http://schemas.openxmlformats.org/officeDocument/2006/relationships/hyperlink" Target="https://doi.org/10.1007/s11760-023-02987-0" TargetMode="External" Id="rId1814"/><Relationship Type="http://schemas.openxmlformats.org/officeDocument/2006/relationships/hyperlink" Target="https://doi.org/10.21629/jsee.2018.03.13" TargetMode="External" Id="rId1815"/><Relationship Type="http://schemas.openxmlformats.org/officeDocument/2006/relationships/hyperlink" Target="https://doi.org/10.3390/drones10090703" TargetMode="External" Id="rId1816"/><Relationship Type="http://schemas.openxmlformats.org/officeDocument/2006/relationships/hyperlink" Target="https://doi.org/10.1109/tcsvt.2026.3700715" TargetMode="External" Id="rId1817"/><Relationship Type="http://schemas.openxmlformats.org/officeDocument/2006/relationships/hyperlink" Target="https://doi.org/10.1016/j.automatica.2020.108921" TargetMode="External" Id="rId1818"/><Relationship Type="http://schemas.openxmlformats.org/officeDocument/2006/relationships/hyperlink" Target="https://doi.org/10.1038/s41598-026-56006-6" TargetMode="External" Id="rId1819"/><Relationship Type="http://schemas.openxmlformats.org/officeDocument/2006/relationships/hyperlink" Target="https://doi.org/10.5755/j01.itc.54.2.41005" TargetMode="External" Id="rId1820"/><Relationship Type="http://schemas.openxmlformats.org/officeDocument/2006/relationships/hyperlink" Target="https://doi.org/10.23887/jear.v8i1.76106" TargetMode="External" Id="rId1821"/><Relationship Type="http://schemas.openxmlformats.org/officeDocument/2006/relationships/hyperlink" Target="https://doi.org/10.3390/s26165046" TargetMode="External" Id="rId1822"/><Relationship Type="http://schemas.openxmlformats.org/officeDocument/2006/relationships/hyperlink" Target="https://doi.org/10.51878/action.v1i1.364" TargetMode="External" Id="rId1823"/><Relationship Type="http://schemas.openxmlformats.org/officeDocument/2006/relationships/hyperlink" Target="https://doi.org/10.3233/jifs-219010" TargetMode="External" Id="rId1824"/><Relationship Type="http://schemas.openxmlformats.org/officeDocument/2006/relationships/hyperlink" Target="https://doi.org/10.5534/wjmh.240059" TargetMode="External" Id="rId1825"/><Relationship Type="http://schemas.openxmlformats.org/officeDocument/2006/relationships/hyperlink" Target="https://doi.org/10.1016/j.compeleceng.2023.109031" TargetMode="External" Id="rId1826"/><Relationship Type="http://schemas.openxmlformats.org/officeDocument/2006/relationships/hyperlink" Target="https://doi.org/10.1002/wps.20557" TargetMode="External" Id="rId1827"/><Relationship Type="http://schemas.openxmlformats.org/officeDocument/2006/relationships/hyperlink" Target="https://doi.org/10.1109/tcsvt.2022.3197395" TargetMode="External" Id="rId1828"/><Relationship Type="http://schemas.openxmlformats.org/officeDocument/2006/relationships/hyperlink" Target="https://doi.org/10.1016/j.inffus.2025.103151" TargetMode="External" Id="rId1829"/><Relationship Type="http://schemas.openxmlformats.org/officeDocument/2006/relationships/hyperlink" Target="https://doi.org/10.3390/electronics15112468" TargetMode="External" Id="rId1830"/><Relationship Type="http://schemas.openxmlformats.org/officeDocument/2006/relationships/hyperlink" Target="https://doi.org/10.54216/jchci.110101" TargetMode="External" Id="rId1831"/><Relationship Type="http://schemas.openxmlformats.org/officeDocument/2006/relationships/hyperlink" Target="https://doi.org/10.1093/cercor/bhaf283" TargetMode="External" Id="rId1832"/><Relationship Type="http://schemas.openxmlformats.org/officeDocument/2006/relationships/hyperlink" Target="https://doi.org/10.61227/arji.v6i2.161" TargetMode="External" Id="rId1833"/><Relationship Type="http://schemas.openxmlformats.org/officeDocument/2006/relationships/hyperlink" Target="https://doi.org/10.3892/wasj.2025.404" TargetMode="External" Id="rId1834"/><Relationship Type="http://schemas.openxmlformats.org/officeDocument/2006/relationships/hyperlink" Target="https://doi.org/10.3390/en14185804" TargetMode="External" Id="rId1835"/><Relationship Type="http://schemas.openxmlformats.org/officeDocument/2006/relationships/hyperlink" Target="https://doi.org/10.61784/wjit3033" TargetMode="External" Id="rId1836"/><Relationship Type="http://schemas.openxmlformats.org/officeDocument/2006/relationships/hyperlink" Target="https://doi.org/10.1016/j.robot.2021.103736" TargetMode="External" Id="rId1837"/><Relationship Type="http://schemas.openxmlformats.org/officeDocument/2006/relationships/hyperlink" Target="https://doi.org/10.1016/j.rcim.2024.102807" TargetMode="External" Id="rId1838"/><Relationship Type="http://schemas.openxmlformats.org/officeDocument/2006/relationships/hyperlink" Target="https://doi.org/10.3390/robotics15010018" TargetMode="External" Id="rId1839"/><Relationship Type="http://schemas.openxmlformats.org/officeDocument/2006/relationships/hyperlink" Target="https://doi.org/10.1002/rob.21894" TargetMode="External" Id="rId1840"/><Relationship Type="http://schemas.openxmlformats.org/officeDocument/2006/relationships/hyperlink" Target="https://doi.org/10.3389/frobt.2025.1737238" TargetMode="External" Id="rId1841"/><Relationship Type="http://schemas.openxmlformats.org/officeDocument/2006/relationships/hyperlink" Target="https://doi.org/10.1016/j.rcim.2025.103015" TargetMode="External" Id="rId1842"/><Relationship Type="http://schemas.openxmlformats.org/officeDocument/2006/relationships/hyperlink" Target="https://doi.org/10.20517/ir.2026.24" TargetMode="External" Id="rId1843"/><Relationship Type="http://schemas.openxmlformats.org/officeDocument/2006/relationships/hyperlink" Target="https://doi.org/10.3389/frobt.2026.1843313" TargetMode="External" Id="rId1844"/><Relationship Type="http://schemas.openxmlformats.org/officeDocument/2006/relationships/hyperlink" Target="https://doi.org/10.1109/lra.2024.3427558" TargetMode="External" Id="rId1845"/><Relationship Type="http://schemas.openxmlformats.org/officeDocument/2006/relationships/hyperlink" Target="https://doi.org/10.3389/frobt.2024.1291426" TargetMode="External" Id="rId1846"/><Relationship Type="http://schemas.openxmlformats.org/officeDocument/2006/relationships/hyperlink" Target="https://doi.org/10.2316/j.2020.206-0443" TargetMode="External" Id="rId1847"/><Relationship Type="http://schemas.openxmlformats.org/officeDocument/2006/relationships/hyperlink" Target="https://doi.org/10.1109/lra.2021.3056370" TargetMode="External" Id="rId1848"/><Relationship Type="http://schemas.openxmlformats.org/officeDocument/2006/relationships/hyperlink" Target="https://doi.org/10.1007/s11370-023-00458-6" TargetMode="External" Id="rId1849"/><Relationship Type="http://schemas.openxmlformats.org/officeDocument/2006/relationships/hyperlink" Target="https://doi.org/10.1007/s11370-024-00564-z" TargetMode="External" Id="rId1850"/><Relationship Type="http://schemas.openxmlformats.org/officeDocument/2006/relationships/hyperlink" Target="https://doi.org/10.1016/j.robot.2026.105741" TargetMode="External" Id="rId1851"/><Relationship Type="http://schemas.openxmlformats.org/officeDocument/2006/relationships/hyperlink" Target="https://doi.org/10.1109/lra.2024.3412589" TargetMode="External" Id="rId1852"/><Relationship Type="http://schemas.openxmlformats.org/officeDocument/2006/relationships/hyperlink" Target="https://doi.org/10.1007/s11370-022-00437-3" TargetMode="External" Id="rId1853"/><Relationship Type="http://schemas.openxmlformats.org/officeDocument/2006/relationships/hyperlink" Target="https://doi.org/10.1109/lra.2024.3455787" TargetMode="External" Id="rId1854"/><Relationship Type="http://schemas.openxmlformats.org/officeDocument/2006/relationships/hyperlink" Target="https://doi.org/10.15301/jepa.2021.29.4.27" TargetMode="External" Id="rId1855"/><Relationship Type="http://schemas.openxmlformats.org/officeDocument/2006/relationships/hyperlink" Target="https://doi.org/10.1109/lra.2025.3564779" TargetMode="External" Id="rId1856"/><Relationship Type="http://schemas.openxmlformats.org/officeDocument/2006/relationships/hyperlink" Target="https://doi.org/10.1109/lra.2021.3071062" TargetMode="External" Id="rId1857"/><Relationship Type="http://schemas.openxmlformats.org/officeDocument/2006/relationships/hyperlink" Target="https://doi.org/10.1109/lra.2022.3190100" TargetMode="External" Id="rId1858"/><Relationship Type="http://schemas.openxmlformats.org/officeDocument/2006/relationships/hyperlink" Target="https://doi.org/10.1109/mra.2026.3687283" TargetMode="External" Id="rId1859"/><Relationship Type="http://schemas.openxmlformats.org/officeDocument/2006/relationships/hyperlink" Target="https://doi.org/10.3389/frobt.2026.1802470" TargetMode="External" Id="rId1860"/><Relationship Type="http://schemas.openxmlformats.org/officeDocument/2006/relationships/hyperlink" Target="https://doi.org/10.1002/rob.70336" TargetMode="External" Id="rId1861"/><Relationship Type="http://schemas.openxmlformats.org/officeDocument/2006/relationships/hyperlink" Target="https://doi.org/10.1016/j.rcim.2025.103096" TargetMode="External" Id="rId1862"/><Relationship Type="http://schemas.openxmlformats.org/officeDocument/2006/relationships/hyperlink" Target="https://doi.org/10.1109/lra.2022.3196885" TargetMode="External" Id="rId1863"/><Relationship Type="http://schemas.openxmlformats.org/officeDocument/2006/relationships/hyperlink" Target="https://doi.org/10.3390/robotics12010024" TargetMode="External" Id="rId1864"/><Relationship Type="http://schemas.openxmlformats.org/officeDocument/2006/relationships/hyperlink" Target="https://doi.org/10.1016/j.robot.2021.104014" TargetMode="External" Id="rId1865"/><Relationship Type="http://schemas.openxmlformats.org/officeDocument/2006/relationships/hyperlink" Target="https://doi.org/10.1016/j.rcim.2025.103159" TargetMode="External" Id="rId1866"/><Relationship Type="http://schemas.openxmlformats.org/officeDocument/2006/relationships/hyperlink" Target="https://doi.org/10.1299/jsmermd.2018.1a1-f07" TargetMode="External" Id="rId1867"/><Relationship Type="http://schemas.openxmlformats.org/officeDocument/2006/relationships/hyperlink" Target="https://doi.org/10.1016/j.cogr.2026.09.001" TargetMode="External" Id="rId1868"/><Relationship Type="http://schemas.openxmlformats.org/officeDocument/2006/relationships/hyperlink" Target="https://doi.org/10.1109/lra.2020.3009063" TargetMode="External" Id="rId1869"/><Relationship Type="http://schemas.openxmlformats.org/officeDocument/2006/relationships/hyperlink" Target="https://doi.org/10.1109/tro.2025.3598139" TargetMode="External" Id="rId1870"/><Relationship Type="http://schemas.openxmlformats.org/officeDocument/2006/relationships/hyperlink" Target="https://doi.org/10.1016/j.robot.2026.105388" TargetMode="External" Id="rId1871"/><Relationship Type="http://schemas.openxmlformats.org/officeDocument/2006/relationships/hyperlink" Target="https://doi.org/10.1016/j.robot.2025.105273" TargetMode="External" Id="rId1872"/><Relationship Type="http://schemas.openxmlformats.org/officeDocument/2006/relationships/hyperlink" Target="https://doi.org/10.1109/lra.2022.3228159" TargetMode="External" Id="rId1873"/><Relationship Type="http://schemas.openxmlformats.org/officeDocument/2006/relationships/hyperlink" Target="https://doi.org/10.1109/tro.2023.3337291" TargetMode="External" Id="rId1874"/><Relationship Type="http://schemas.openxmlformats.org/officeDocument/2006/relationships/hyperlink" Target="https://doi.org/10.1016/j.robot.2021.103987" TargetMode="External" Id="rId1875"/><Relationship Type="http://schemas.openxmlformats.org/officeDocument/2006/relationships/hyperlink" Target="https://doi.org/10.15301/jepa.2025.33.4.185" TargetMode="External" Id="rId1876"/><Relationship Type="http://schemas.openxmlformats.org/officeDocument/2006/relationships/hyperlink" Target="https://doi.org/10.1016/j.rcim.2023.102657" TargetMode="External" Id="rId1877"/><Relationship Type="http://schemas.openxmlformats.org/officeDocument/2006/relationships/hyperlink" Target="https://doi.org/10.1007/s10015-018-0505-3" TargetMode="External" Id="rId1878"/><Relationship Type="http://schemas.openxmlformats.org/officeDocument/2006/relationships/hyperlink" Target="https://doi.org/10.1089/soro.2022.0198" TargetMode="External" Id="rId1879"/><Relationship Type="http://schemas.openxmlformats.org/officeDocument/2006/relationships/hyperlink" Target="https://doi.org/10.1016/j.robot.2021.103786" TargetMode="External" Id="rId1880"/><Relationship Type="http://schemas.openxmlformats.org/officeDocument/2006/relationships/hyperlink" Target="https://doi.org/10.1109/tmrb.2026.3699217" TargetMode="External" Id="rId1881"/><Relationship Type="http://schemas.openxmlformats.org/officeDocument/2006/relationships/hyperlink" Target="https://doi.org/10.1109/lra.2022.3152698" TargetMode="External" Id="rId1882"/><Relationship Type="http://schemas.openxmlformats.org/officeDocument/2006/relationships/hyperlink" Target="https://doi.org/10.1109/tmech.2026.3688805" TargetMode="External" Id="rId1883"/><Relationship Type="http://schemas.openxmlformats.org/officeDocument/2006/relationships/hyperlink" Target="https://doi.org/10.1109/lra.2023.3280816" TargetMode="External" Id="rId1884"/><Relationship Type="http://schemas.openxmlformats.org/officeDocument/2006/relationships/hyperlink" Target="https://doi.org/10.1109/lra.2025.3619747" TargetMode="External" Id="rId1885"/><Relationship Type="http://schemas.openxmlformats.org/officeDocument/2006/relationships/hyperlink" Target="https://doi.org/10.1109/lra.2022.3148489" TargetMode="External" Id="rId1886"/><Relationship Type="http://schemas.openxmlformats.org/officeDocument/2006/relationships/hyperlink" Target="https://doi.org/10.15301/jepa.2023.31.3.49" TargetMode="External" Id="rId1887"/><Relationship Type="http://schemas.openxmlformats.org/officeDocument/2006/relationships/hyperlink" Target="https://doi.org/10.1080/01691864.2023.2279601" TargetMode="External" Id="rId1888"/><Relationship Type="http://schemas.openxmlformats.org/officeDocument/2006/relationships/hyperlink" Target="https://doi.org/10.1016/j.robot.2023.104545" TargetMode="External" Id="rId1889"/><Relationship Type="http://schemas.openxmlformats.org/officeDocument/2006/relationships/hyperlink" Target="https://doi.org/10.1007/s10015-018-0485-3" TargetMode="External" Id="rId1890"/><Relationship Type="http://schemas.openxmlformats.org/officeDocument/2006/relationships/hyperlink" Target="https://doi.org/10.15301/jepa.2019.27.2.215" TargetMode="External" Id="rId1891"/><Relationship Type="http://schemas.openxmlformats.org/officeDocument/2006/relationships/hyperlink" Target="https://doi.org/10.1007/s10015-025-01053-x" TargetMode="External" Id="rId1892"/><Relationship Type="http://schemas.openxmlformats.org/officeDocument/2006/relationships/hyperlink" Target="https://doi.org/10.1109/lra.2026.3662582" TargetMode="External" Id="rId1893"/><Relationship Type="http://schemas.openxmlformats.org/officeDocument/2006/relationships/hyperlink" Target="https://doi.org/10.3390/robotics14020017" TargetMode="External" Id="rId1894"/><Relationship Type="http://schemas.openxmlformats.org/officeDocument/2006/relationships/hyperlink" Target="https://doi.org/10.3390/a13020039" TargetMode="External" Id="rId1895"/><Relationship Type="http://schemas.openxmlformats.org/officeDocument/2006/relationships/hyperlink" Target="https://doi.org/10.1016/j.ijforecast.2020.03.006" TargetMode="External" Id="rId1896"/><Relationship Type="http://schemas.openxmlformats.org/officeDocument/2006/relationships/hyperlink" Target="https://doi.org/10.54645/2022152lgj-19" TargetMode="External" Id="rId1897"/><Relationship Type="http://schemas.openxmlformats.org/officeDocument/2006/relationships/hyperlink" Target="https://doi.org/10.1177/15741699261476683" TargetMode="External" Id="rId1898"/><Relationship Type="http://schemas.openxmlformats.org/officeDocument/2006/relationships/hyperlink" Target="https://doi.org/10.5194/gmd-18-2005-2025" TargetMode="External" Id="rId1899"/><Relationship Type="http://schemas.openxmlformats.org/officeDocument/2006/relationships/hyperlink" Target="https://doi.org/10.2139/ssrn.4085556" TargetMode="External" Id="rId1900"/><Relationship Type="http://schemas.openxmlformats.org/officeDocument/2006/relationships/hyperlink" Target="https://doi.org/10.1007/s11280-022-01105-3" TargetMode="External" Id="rId1901"/><Relationship Type="http://schemas.openxmlformats.org/officeDocument/2006/relationships/hyperlink" Target="https://doi.org/10.3390/atmos17060610" TargetMode="External" Id="rId1902"/><Relationship Type="http://schemas.openxmlformats.org/officeDocument/2006/relationships/hyperlink" Target="https://doi.org/10.1016/j.annals.2020.102937" TargetMode="External" Id="rId1903"/><Relationship Type="http://schemas.openxmlformats.org/officeDocument/2006/relationships/hyperlink" Target="https://doi.org/10.1016/j.techfore.2021.120817" TargetMode="External" Id="rId1904"/><Relationship Type="http://schemas.openxmlformats.org/officeDocument/2006/relationships/hyperlink" Target="https://doi.org/10.1051/itmconf/20258001041" TargetMode="External" Id="rId1905"/><Relationship Type="http://schemas.openxmlformats.org/officeDocument/2006/relationships/hyperlink" Target="https://doi.org/10.1016/j.annals.2021.103277" TargetMode="External" Id="rId1906"/><Relationship Type="http://schemas.openxmlformats.org/officeDocument/2006/relationships/hyperlink" Target="https://doi.org/10.1109/tcsvt.2018.2868262" TargetMode="External" Id="rId1907"/><Relationship Type="http://schemas.openxmlformats.org/officeDocument/2006/relationships/hyperlink" Target="https://doi.org/10.1016/j.cities.2024.105141" TargetMode="External" Id="rId1908"/><Relationship Type="http://schemas.openxmlformats.org/officeDocument/2006/relationships/hyperlink" Target="https://doi.org/10.1016/j.solener.2021.09.073" TargetMode="External" Id="rId1909"/><Relationship Type="http://schemas.openxmlformats.org/officeDocument/2006/relationships/hyperlink" Target="https://doi.org/10.1016/j.knosys.2021.107403" TargetMode="External" Id="rId1910"/><Relationship Type="http://schemas.openxmlformats.org/officeDocument/2006/relationships/hyperlink" Target="https://doi.org/10.1007/s11760-022-02372-3" TargetMode="External" Id="rId1911"/><Relationship Type="http://schemas.openxmlformats.org/officeDocument/2006/relationships/hyperlink" Target="https://doi.org/10.1016/j.nonrwa.2022.103803" TargetMode="External" Id="rId1912"/><Relationship Type="http://schemas.openxmlformats.org/officeDocument/2006/relationships/hyperlink" Target="https://doi.org/10.31449/inf.v50i13.9618" TargetMode="External" Id="rId1913"/><Relationship Type="http://schemas.openxmlformats.org/officeDocument/2006/relationships/hyperlink" Target="https://doi.org/10.3390/world7040052" TargetMode="External" Id="rId1914"/><Relationship Type="http://schemas.openxmlformats.org/officeDocument/2006/relationships/hyperlink" Target="https://doi.org/10.1016/j.techfore.2021.121451" TargetMode="External" Id="rId1915"/><Relationship Type="http://schemas.openxmlformats.org/officeDocument/2006/relationships/hyperlink" Target="https://doi.org/10.1016/j.technovation.2025.103289" TargetMode="External" Id="rId1916"/><Relationship Type="http://schemas.openxmlformats.org/officeDocument/2006/relationships/hyperlink" Target="https://doi.org/10.1007/s11760-024-03267-1" TargetMode="External" Id="rId1917"/><Relationship Type="http://schemas.openxmlformats.org/officeDocument/2006/relationships/hyperlink" Target="https://doi.org/10.1109/tgrs.2026.3652453" TargetMode="External" Id="rId1918"/><Relationship Type="http://schemas.openxmlformats.org/officeDocument/2006/relationships/hyperlink" Target="https://doi.org/10.1017/s0950268818002030" TargetMode="External" Id="rId1919"/><Relationship Type="http://schemas.openxmlformats.org/officeDocument/2006/relationships/hyperlink" Target="https://doi.org/10.1016/j.annals.2026.104233" TargetMode="External" Id="rId1920"/><Relationship Type="http://schemas.openxmlformats.org/officeDocument/2006/relationships/hyperlink" Target="https://doi.org/10.3390/w17202950" TargetMode="External" Id="rId1921"/><Relationship Type="http://schemas.openxmlformats.org/officeDocument/2006/relationships/hyperlink" Target="https://doi.org/10.64972/jiic.2026v4.178p11s:136-149" TargetMode="External" Id="rId1922"/><Relationship Type="http://schemas.openxmlformats.org/officeDocument/2006/relationships/hyperlink" Target="https://doi.org/10.21271/zjhs.23.2.15" TargetMode="External" Id="rId1923"/><Relationship Type="http://schemas.openxmlformats.org/officeDocument/2006/relationships/hyperlink" Target="https://doi.org/10.1007/s11760-026-05610-0" TargetMode="External" Id="rId1924"/><Relationship Type="http://schemas.openxmlformats.org/officeDocument/2006/relationships/hyperlink" Target="https://doi.org/10.1016/j.apenergy.2021.117321" TargetMode="External" Id="rId1925"/><Relationship Type="http://schemas.openxmlformats.org/officeDocument/2006/relationships/hyperlink" Target="https://doi.org/10.1007/s10707-024-00530-y" TargetMode="External" Id="rId1926"/><Relationship Type="http://schemas.openxmlformats.org/officeDocument/2006/relationships/hyperlink" Target="https://doi.org/10.1016/j.apm.2026.116875" TargetMode="External" Id="rId1927"/><Relationship Type="http://schemas.openxmlformats.org/officeDocument/2006/relationships/hyperlink" Target="https://doi.org/10.1609/aaai.v35i12.17296" TargetMode="External" Id="rId1928"/><Relationship Type="http://schemas.openxmlformats.org/officeDocument/2006/relationships/hyperlink" Target="https://doi.org/10.3934/math.2022904" TargetMode="External" Id="rId1929"/><Relationship Type="http://schemas.openxmlformats.org/officeDocument/2006/relationships/hyperlink" Target="https://doi.org/10.36548/jiip.2020.3.002" TargetMode="External" Id="rId1930"/><Relationship Type="http://schemas.openxmlformats.org/officeDocument/2006/relationships/hyperlink" Target="https://doi.org/10.9781/ijimai.2023.05.006" TargetMode="External" Id="rId1931"/><Relationship Type="http://schemas.openxmlformats.org/officeDocument/2006/relationships/hyperlink" Target="https://doi.org/10.1109/tgrs.2025.3529322" TargetMode="External" Id="rId1932"/><Relationship Type="http://schemas.openxmlformats.org/officeDocument/2006/relationships/hyperlink" Target="https://doi.org/10.1016/j.techfore.2021.121210" TargetMode="External" Id="rId1933"/><Relationship Type="http://schemas.openxmlformats.org/officeDocument/2006/relationships/hyperlink" Target="https://doi.org/10.3390/en18215585" TargetMode="External" Id="rId1934"/><Relationship Type="http://schemas.openxmlformats.org/officeDocument/2006/relationships/hyperlink" Target="https://doi.org/10.1016/j.eswa.2026.131596" TargetMode="External" Id="rId1935"/><Relationship Type="http://schemas.openxmlformats.org/officeDocument/2006/relationships/hyperlink" Target="https://doi.org/10.1016/j.knosys.2026.116673" TargetMode="External" Id="rId1936"/><Relationship Type="http://schemas.openxmlformats.org/officeDocument/2006/relationships/hyperlink" Target="https://doi.org/10.1016/j.annals.2024.103871" TargetMode="External" Id="rId1937"/><Relationship Type="http://schemas.openxmlformats.org/officeDocument/2006/relationships/hyperlink" Target="https://doi.org/10.3390/technologies13060219" TargetMode="External" Id="rId1938"/><Relationship Type="http://schemas.openxmlformats.org/officeDocument/2006/relationships/hyperlink" Target="https://doi.org/10.61784/wjit3042" TargetMode="External" Id="rId1939"/><Relationship Type="http://schemas.openxmlformats.org/officeDocument/2006/relationships/hyperlink" Target="https://doi.org/10.1002/met.70090" TargetMode="External" Id="rId1940"/><Relationship Type="http://schemas.openxmlformats.org/officeDocument/2006/relationships/hyperlink" Target="https://doi.org/10.14569/ijacsa.2025.0161087" TargetMode="External" Id="rId1941"/><Relationship Type="http://schemas.openxmlformats.org/officeDocument/2006/relationships/hyperlink" Target="https://doi.org/10.1016/j.apm.2026.117123" TargetMode="External" Id="rId1942"/><Relationship Type="http://schemas.openxmlformats.org/officeDocument/2006/relationships/hyperlink" Target="https://doi.org/10.11591/ijece.v15i2.pp2022-2030" TargetMode="External" Id="rId1943"/><Relationship Type="http://schemas.openxmlformats.org/officeDocument/2006/relationships/hyperlink" Target="https://doi.org/10.1093/biomethods/bpaf045" TargetMode="External" Id="rId1944"/><Relationship Type="http://schemas.openxmlformats.org/officeDocument/2006/relationships/hyperlink" Target="https://doi.org/10.3390/atmos15030329" TargetMode="External" Id="rId1945"/><Relationship Type="http://schemas.openxmlformats.org/officeDocument/2006/relationships/hyperlink" Target="https://doi.org/10.2166/wst.2023.156" TargetMode="External" Id="rId1946"/><Relationship Type="http://schemas.openxmlformats.org/officeDocument/2006/relationships/hyperlink" Target="https://doi.org/10.1215/00703370-11212716" TargetMode="External" Id="rId1947"/><Relationship Type="http://schemas.openxmlformats.org/officeDocument/2006/relationships/hyperlink" Target="https://doi.org/10.1016/j.tfp.2026.101308" TargetMode="External" Id="rId1948"/><Relationship Type="http://schemas.openxmlformats.org/officeDocument/2006/relationships/hyperlink" Target="https://doi.org/10.1016/j.nonrwa.2019.06.008" TargetMode="External" Id="rId1949"/><Relationship Type="http://schemas.openxmlformats.org/officeDocument/2006/relationships/hyperlink" Target="https://doi.org/10.1016/j.ijforecast.2020.09.009" TargetMode="External" Id="rId1950"/><Relationship Type="http://schemas.openxmlformats.org/officeDocument/2006/relationships/hyperlink" Target="https://doi.org/10.31435/rsglobal_ws/30092018/6131" TargetMode="External" Id="rId1951"/><Relationship Type="http://schemas.openxmlformats.org/officeDocument/2006/relationships/hyperlink" Target="https://doi.org/10.1109/tcsvt.2020.3035680" TargetMode="External" Id="rId1952"/><Relationship Type="http://schemas.openxmlformats.org/officeDocument/2006/relationships/hyperlink" Target="https://doi.org/10.1016/j.nonrwa.2024.104118" TargetMode="External" Id="rId1953"/><Relationship Type="http://schemas.openxmlformats.org/officeDocument/2006/relationships/hyperlink" Target="https://doi.org/10.25147/ijcsr.2017.001.1.36" TargetMode="External" Id="rId1954"/><Relationship Type="http://schemas.openxmlformats.org/officeDocument/2006/relationships/hyperlink" Target="https://doi.org/10.3390/su17188162" TargetMode="External" Id="rId1955"/><Relationship Type="http://schemas.openxmlformats.org/officeDocument/2006/relationships/hyperlink" Target="https://doi.org/10.1108/gs-03-2025-0034" TargetMode="External" Id="rId1956"/><Relationship Type="http://schemas.openxmlformats.org/officeDocument/2006/relationships/hyperlink" Target="https://doi.org/10.1609/aaai.v40i6.42405" TargetMode="External" Id="rId1957"/><Relationship Type="http://schemas.openxmlformats.org/officeDocument/2006/relationships/hyperlink" Target="https://doi.org/10.1007/s40558-023-00247-y" TargetMode="External" Id="rId1958"/><Relationship Type="http://schemas.openxmlformats.org/officeDocument/2006/relationships/hyperlink" Target="https://doi.org/10.1109/tcsvt.2023.3244152" TargetMode="External" Id="rId1959"/><Relationship Type="http://schemas.openxmlformats.org/officeDocument/2006/relationships/hyperlink" Target="https://doi.org/10.54254/2753-8818/26/20241031" TargetMode="External" Id="rId1960"/><Relationship Type="http://schemas.openxmlformats.org/officeDocument/2006/relationships/hyperlink" Target="https://doi.org/10.61784/wjit3123" TargetMode="External" Id="rId1961"/><Relationship Type="http://schemas.openxmlformats.org/officeDocument/2006/relationships/hyperlink" Target="https://doi.org/10.1016/j.jhydrol.2025.132879" TargetMode="External" Id="rId1962"/><Relationship Type="http://schemas.openxmlformats.org/officeDocument/2006/relationships/hyperlink" Target="https://doi.org/10.1016/j.ijforecast.2026.03.002" TargetMode="External" Id="rId1963"/><Relationship Type="http://schemas.openxmlformats.org/officeDocument/2006/relationships/hyperlink" Target="https://doi.org/10.5373/jardcs/v11sp10/201928650" TargetMode="External" Id="rId1964"/><Relationship Type="http://schemas.openxmlformats.org/officeDocument/2006/relationships/hyperlink" Target="https://doi.org/10.1016/j.envpol.2024.124263" TargetMode="External" Id="rId1965"/><Relationship Type="http://schemas.openxmlformats.org/officeDocument/2006/relationships/hyperlink" Target="https://doi.org/10.1007/s11760-025-04267-5" TargetMode="External" Id="rId1966"/><Relationship Type="http://schemas.openxmlformats.org/officeDocument/2006/relationships/hyperlink" Target="https://doi.org/10.3389/feart.2022.978942" TargetMode="External" Id="rId1967"/><Relationship Type="http://schemas.openxmlformats.org/officeDocument/2006/relationships/hyperlink" Target="https://doi.org/10.53365/nrfhh.1193" TargetMode="External" Id="rId1968"/><Relationship Type="http://schemas.openxmlformats.org/officeDocument/2006/relationships/hyperlink" Target="https://doi.org/10.1038/s41598-026-55334-x" TargetMode="External" Id="rId1969"/><Relationship Type="http://schemas.openxmlformats.org/officeDocument/2006/relationships/hyperlink" Target="https://doi.org/10.1016/j.scitotenv.2019.01.333" TargetMode="External" Id="rId1970"/><Relationship Type="http://schemas.openxmlformats.org/officeDocument/2006/relationships/hyperlink" Target="https://doi.org/10.1016/j.apenergy.2019.114259" TargetMode="External" Id="rId1971"/><Relationship Type="http://schemas.openxmlformats.org/officeDocument/2006/relationships/hyperlink" Target="https://doi.org/10.61784/wjit3038" TargetMode="External" Id="rId1972"/><Relationship Type="http://schemas.openxmlformats.org/officeDocument/2006/relationships/hyperlink" Target="https://doi.org/10.30932/1992-3252-2024-22-4-6" TargetMode="External" Id="rId1973"/><Relationship Type="http://schemas.openxmlformats.org/officeDocument/2006/relationships/hyperlink" Target="https://doi.org/10.3390/wevj17040218" TargetMode="External" Id="rId1974"/><Relationship Type="http://schemas.openxmlformats.org/officeDocument/2006/relationships/hyperlink" Target="https://doi.org/10.1016/j.techfore.2020.119948" TargetMode="External" Id="rId1975"/><Relationship Type="http://schemas.openxmlformats.org/officeDocument/2006/relationships/hyperlink" Target="https://doi.org/10.1016/j.techfore.2021.121219" TargetMode="External" Id="rId1976"/><Relationship Type="http://schemas.openxmlformats.org/officeDocument/2006/relationships/hyperlink" Target="https://doi.org/10.3390/app16031176" TargetMode="External" Id="rId1977"/><Relationship Type="http://schemas.openxmlformats.org/officeDocument/2006/relationships/hyperlink" Target="https://doi.org/10.4491/eer.2025.581" TargetMode="External" Id="rId1978"/><Relationship Type="http://schemas.openxmlformats.org/officeDocument/2006/relationships/hyperlink" Target="https://doi.org/10.1109/tgrs.2025.3604007" TargetMode="External" Id="rId1979"/><Relationship Type="http://schemas.openxmlformats.org/officeDocument/2006/relationships/hyperlink" Target="https://doi.org/10.1007/s11760-020-01740-1" TargetMode="External" Id="rId1980"/><Relationship Type="http://schemas.openxmlformats.org/officeDocument/2006/relationships/hyperlink" Target="https://doi.org/10.1016/j.csda.2025.108219" TargetMode="External" Id="rId1981"/><Relationship Type="http://schemas.openxmlformats.org/officeDocument/2006/relationships/hyperlink" Target="https://doi.org/10.1007/s11760-025-04801-5" TargetMode="External" Id="rId1982"/><Relationship Type="http://schemas.openxmlformats.org/officeDocument/2006/relationships/hyperlink" Target="https://doi.org/10.1007/s10489-026-07325-8" TargetMode="External" Id="rId1983"/><Relationship Type="http://schemas.openxmlformats.org/officeDocument/2006/relationships/hyperlink" Target="https://doi.org/10.1007/s11760-025-05090-8" TargetMode="External" Id="rId1984"/><Relationship Type="http://schemas.openxmlformats.org/officeDocument/2006/relationships/hyperlink" Target="https://doi.org/10.1214/21-aoas1554" TargetMode="External" Id="rId1985"/><Relationship Type="http://schemas.openxmlformats.org/officeDocument/2006/relationships/hyperlink" Target="https://doi.org/10.1214/20-aoas1347" TargetMode="External" Id="rId1986"/><Relationship Type="http://schemas.openxmlformats.org/officeDocument/2006/relationships/hyperlink" Target="http://arxiv.org/" TargetMode="External" Id="rId1987"/><Relationship Type="http://schemas.openxmlformats.org/officeDocument/2006/relationships/hyperlink" Target="https://www.semanticscholar.org/paper/234159e46e429d0ccd3718110861ec81d9c5dfe1" TargetMode="External" Id="rId1988"/><Relationship Type="http://schemas.openxmlformats.org/officeDocument/2006/relationships/hyperlink" Target="http://arxiv.org/" TargetMode="External" Id="rId1989"/><Relationship Type="http://schemas.openxmlformats.org/officeDocument/2006/relationships/hyperlink" Target="https://www.semanticscholar.org/paper/93c4892c910c32d359747ce93795ff613b9a3fc7" TargetMode="External" Id="rId1990"/><Relationship Type="http://schemas.openxmlformats.org/officeDocument/2006/relationships/hyperlink" Target="http://arxiv.org/" TargetMode="External" Id="rId1991"/><Relationship Type="http://schemas.openxmlformats.org/officeDocument/2006/relationships/hyperlink" Target="https://www.semanticscholar.org/paper/eb6ca77d28285c95ac370052deda4a53f65e05e6" TargetMode="External" Id="rId1992"/><Relationship Type="http://schemas.openxmlformats.org/officeDocument/2006/relationships/hyperlink" Target="https://www.semanticscholar.org/paper/820c0952bdf09861673b06393bf824a40e5a618e" TargetMode="External" Id="rId1993"/><Relationship Type="http://schemas.openxmlformats.org/officeDocument/2006/relationships/hyperlink" Target="http://arxiv.org/" TargetMode="External" Id="rId1994"/><Relationship Type="http://schemas.openxmlformats.org/officeDocument/2006/relationships/hyperlink" Target="https://www.semanticscholar.org/paper/82cd021b224e150c2be9a5611bdf6b44b218488a" TargetMode="External" Id="rId1995"/><Relationship Type="http://schemas.openxmlformats.org/officeDocument/2006/relationships/hyperlink" Target="https://www.semanticscholar.org/paper/95a1305f252f53d5d7bed8cf9d9091d6dbdeb0ab" TargetMode="External" Id="rId1996"/><Relationship Type="http://schemas.openxmlformats.org/officeDocument/2006/relationships/hyperlink" Target="http://arxiv.org/" TargetMode="External" Id="rId1997"/><Relationship Type="http://schemas.openxmlformats.org/officeDocument/2006/relationships/hyperlink" Target="https://www.semanticscholar.org/paper/2eb4f5d6dc6d8797cde8b13357760627246e0cb3" TargetMode="External" Id="rId1998"/><Relationship Type="http://schemas.openxmlformats.org/officeDocument/2006/relationships/hyperlink" Target="https://www.semanticscholar.org/paper/c820be0b7036c2f04a499f9dfa3f7fdcca6bb710" TargetMode="External" Id="rId1999"/><Relationship Type="http://schemas.openxmlformats.org/officeDocument/2006/relationships/hyperlink" Target="https://www.semanticscholar.org/paper/22425f9b359f37d8d7372b2889ee976eac632db2" TargetMode="External" Id="rId2000"/><Relationship Type="http://schemas.openxmlformats.org/officeDocument/2006/relationships/hyperlink" Target="http://arxiv.org/" TargetMode="External" Id="rId2001"/><Relationship Type="http://schemas.openxmlformats.org/officeDocument/2006/relationships/hyperlink" Target="https://www.semanticscholar.org/paper/c70bb9721ae75d650832bfe609c412165332fd5a" TargetMode="External" Id="rId2002"/><Relationship Type="http://schemas.openxmlformats.org/officeDocument/2006/relationships/hyperlink" Target="https://www.semanticscholar.org/paper/bf773405ca544f920c287fb7e0187fbdabb25f95" TargetMode="External" Id="rId2003"/><Relationship Type="http://schemas.openxmlformats.org/officeDocument/2006/relationships/hyperlink" Target="https://www.semanticscholar.org/paper/2ba5a584dc6b747a953128f81fdf3763ef677c02" TargetMode="External" Id="rId2004"/><Relationship Type="http://schemas.openxmlformats.org/officeDocument/2006/relationships/hyperlink" Target="https://www.semanticscholar.org/paper/ca34c3c4d31f81032abce198fdda6951e53d8fba" TargetMode="External" Id="rId2005"/><Relationship Type="http://schemas.openxmlformats.org/officeDocument/2006/relationships/hyperlink" Target="https://www.semanticscholar.org/paper/4b0049e34c123e6bc4bb208ecb2ba081d06e3954" TargetMode="External" Id="rId2006"/><Relationship Type="http://schemas.openxmlformats.org/officeDocument/2006/relationships/hyperlink" Target="https://www.semanticscholar.org/paper/35c481224ccb79ed716562ff284bd9c5ddad1640" TargetMode="External" Id="rId2007"/><Relationship Type="http://schemas.openxmlformats.org/officeDocument/2006/relationships/hyperlink" Target="http://arxiv.org/" TargetMode="External" Id="rId2008"/><Relationship Type="http://schemas.openxmlformats.org/officeDocument/2006/relationships/hyperlink" Target="https://www.semanticscholar.org/paper/8b5e2b6e94facf92330ba1111352b94c6af4fc8f" TargetMode="External" Id="rId2009"/><Relationship Type="http://schemas.openxmlformats.org/officeDocument/2006/relationships/hyperlink" Target="http://arxiv.org/" TargetMode="External" Id="rId2010"/><Relationship Type="http://schemas.openxmlformats.org/officeDocument/2006/relationships/hyperlink" Target="https://www.semanticscholar.org/paper/30b8690a03906f8a86d568123ebfac8bde65f386" TargetMode="External" Id="rId2011"/><Relationship Type="http://schemas.openxmlformats.org/officeDocument/2006/relationships/hyperlink" Target="https://www.semanticscholar.org/paper/f4f84abe5e6b2689cd03aa7b11e3f388d0ca4f3b" TargetMode="External" Id="rId2012"/><Relationship Type="http://schemas.openxmlformats.org/officeDocument/2006/relationships/hyperlink" Target="http://arxiv.org/" TargetMode="External" Id="rId2013"/><Relationship Type="http://schemas.openxmlformats.org/officeDocument/2006/relationships/hyperlink" Target="https://www.semanticscholar.org/paper/9f2e07c813aa6307700aad5499d4f15001c92a25" TargetMode="External" Id="rId2014"/><Relationship Type="http://schemas.openxmlformats.org/officeDocument/2006/relationships/hyperlink" Target="https://www.semanticscholar.org/paper/133ea2a361db0b3fbf3510fc1778566f66c0cddf" TargetMode="External" Id="rId2015"/><Relationship Type="http://schemas.openxmlformats.org/officeDocument/2006/relationships/hyperlink" Target="http://arxiv.org/" TargetMode="External" Id="rId2016"/><Relationship Type="http://schemas.openxmlformats.org/officeDocument/2006/relationships/hyperlink" Target="https://www.semanticscholar.org/paper/d1e486e778d1e8bb44cc35ad5f6752ef5c893e55" TargetMode="External" Id="rId2017"/><Relationship Type="http://schemas.openxmlformats.org/officeDocument/2006/relationships/hyperlink" Target="http://arxiv.org/" TargetMode="External" Id="rId2018"/><Relationship Type="http://schemas.openxmlformats.org/officeDocument/2006/relationships/hyperlink" Target="https://www.semanticscholar.org/paper/a364a30656d00f67cb5c5880308a7e7020f784fb" TargetMode="External" Id="rId2019"/><Relationship Type="http://schemas.openxmlformats.org/officeDocument/2006/relationships/hyperlink" Target="http://arxiv.org/" TargetMode="External" Id="rId2020"/><Relationship Type="http://schemas.openxmlformats.org/officeDocument/2006/relationships/hyperlink" Target="https://www.semanticscholar.org/paper/66911f8f6c47d24be1db8b48d234e8d77277d537" TargetMode="External" Id="rId2021"/><Relationship Type="http://schemas.openxmlformats.org/officeDocument/2006/relationships/hyperlink" Target="https://www.semanticscholar.org/paper/b169513f859287b560c04626382c7a8e575e12a9" TargetMode="External" Id="rId2022"/><Relationship Type="http://schemas.openxmlformats.org/officeDocument/2006/relationships/hyperlink" Target="http://arxiv.org/" TargetMode="External" Id="rId2023"/><Relationship Type="http://schemas.openxmlformats.org/officeDocument/2006/relationships/hyperlink" Target="https://www.semanticscholar.org/paper/0f7ff6ee973877c19f9c642836c3a6a762f60f03" TargetMode="External" Id="rId2024"/><Relationship Type="http://schemas.openxmlformats.org/officeDocument/2006/relationships/hyperlink" Target="http://arxiv.org/" TargetMode="External" Id="rId2025"/><Relationship Type="http://schemas.openxmlformats.org/officeDocument/2006/relationships/hyperlink" Target="https://www.semanticscholar.org/paper/d13d2a473bebaa9bc10e40bc73fc43d622da0c64" TargetMode="External" Id="rId2026"/><Relationship Type="http://schemas.openxmlformats.org/officeDocument/2006/relationships/hyperlink" Target="https://www.semanticscholar.org/paper/d097e5d8d277ab62671abf9ef1cb08f4966a0c46" TargetMode="External" Id="rId2027"/><Relationship Type="http://schemas.openxmlformats.org/officeDocument/2006/relationships/hyperlink" Target="http://arxiv.org/" TargetMode="External" Id="rId2028"/><Relationship Type="http://schemas.openxmlformats.org/officeDocument/2006/relationships/hyperlink" Target="https://www.semanticscholar.org/paper/20af48f5f8410e8d74ed2bd68b3210dea01df153" TargetMode="External" Id="rId2029"/><Relationship Type="http://schemas.openxmlformats.org/officeDocument/2006/relationships/hyperlink" Target="http://arxiv.org/" TargetMode="External" Id="rId2030"/><Relationship Type="http://schemas.openxmlformats.org/officeDocument/2006/relationships/hyperlink" Target="https://www.semanticscholar.org/paper/7ce04b1467e258233fdf7a9c74be4de7c85bcb2d" TargetMode="External" Id="rId2031"/><Relationship Type="http://schemas.openxmlformats.org/officeDocument/2006/relationships/hyperlink" Target="https://www.semanticscholar.org/paper/330d35c51464f486cefb7b3af174a68d76c67075" TargetMode="External" Id="rId2032"/><Relationship Type="http://schemas.openxmlformats.org/officeDocument/2006/relationships/hyperlink" Target="https://www.semanticscholar.org/paper/35c9e2a61de56deb2f10854585402764bfa2ecd2" TargetMode="External" Id="rId2033"/><Relationship Type="http://schemas.openxmlformats.org/officeDocument/2006/relationships/hyperlink" Target="http://arxiv.org/" TargetMode="External" Id="rId2034"/><Relationship Type="http://schemas.openxmlformats.org/officeDocument/2006/relationships/hyperlink" Target="https://www.semanticscholar.org/paper/4a8624d88f90e41c44750edc9d8266c961a50c4f" TargetMode="External" Id="rId2035"/><Relationship Type="http://schemas.openxmlformats.org/officeDocument/2006/relationships/hyperlink" Target="http://arxiv.org/" TargetMode="External" Id="rId2036"/><Relationship Type="http://schemas.openxmlformats.org/officeDocument/2006/relationships/hyperlink" Target="https://www.semanticscholar.org/paper/f3d4234e01990719204edb1d0ebf589c48e95178" TargetMode="External" Id="rId2037"/><Relationship Type="http://schemas.openxmlformats.org/officeDocument/2006/relationships/hyperlink" Target="https://www.semanticscholar.org/paper/65628fa25fd41e1598f2164d3b92169bad4cd9ac" TargetMode="External" Id="rId2038"/><Relationship Type="http://schemas.openxmlformats.org/officeDocument/2006/relationships/hyperlink" Target="https://www.semanticscholar.org/paper/076d8cdebde384b6f8eee8294ee5b32bea17ad7f" TargetMode="External" Id="rId2039"/><Relationship Type="http://schemas.openxmlformats.org/officeDocument/2006/relationships/hyperlink" Target="https://www.semanticscholar.org/paper/6ac938185be1f0e34b98f417855616daff8c1454" TargetMode="External" Id="rId2040"/><Relationship Type="http://schemas.openxmlformats.org/officeDocument/2006/relationships/hyperlink" Target="https://www.semanticscholar.org/paper/a7a1ee1b6cefb0b37956879073f001293a338d0f" TargetMode="External" Id="rId2041"/><Relationship Type="http://schemas.openxmlformats.org/officeDocument/2006/relationships/hyperlink" Target="http://arxiv.org/" TargetMode="External" Id="rId2042"/><Relationship Type="http://schemas.openxmlformats.org/officeDocument/2006/relationships/hyperlink" Target="https://www.semanticscholar.org/paper/a6eea17a22aeaff76af4179da4ff4417ae3564bc" TargetMode="External" Id="rId2043"/><Relationship Type="http://schemas.openxmlformats.org/officeDocument/2006/relationships/hyperlink" Target="http://arxiv.org/" TargetMode="External" Id="rId2044"/><Relationship Type="http://schemas.openxmlformats.org/officeDocument/2006/relationships/hyperlink" Target="https://www.semanticscholar.org/paper/1c35fc96f3107c85919e7988583fede0d1c51587" TargetMode="External" Id="rId2045"/><Relationship Type="http://schemas.openxmlformats.org/officeDocument/2006/relationships/hyperlink" Target="http://arxiv.org/" TargetMode="External" Id="rId2046"/><Relationship Type="http://schemas.openxmlformats.org/officeDocument/2006/relationships/hyperlink" Target="https://www.semanticscholar.org/paper/b6744401ceb131cbacbfee672fd1e000ceb431ca" TargetMode="External" Id="rId2047"/><Relationship Type="http://schemas.openxmlformats.org/officeDocument/2006/relationships/hyperlink" Target="https://www.semanticscholar.org/paper/1b255319d5e6e1f788c418c702f0eb2f6034b023" TargetMode="External" Id="rId2048"/><Relationship Type="http://schemas.openxmlformats.org/officeDocument/2006/relationships/hyperlink" Target="https://www.semanticscholar.org/paper/4fd3a798cabd7366903cedd0dfd6c5e034fa9807" TargetMode="External" Id="rId2049"/><Relationship Type="http://schemas.openxmlformats.org/officeDocument/2006/relationships/hyperlink" Target="https://www.semanticscholar.org/paper/b0ac4f62f55bcf0427008e18f1b4b5bf7ee43df2" TargetMode="External" Id="rId2050"/><Relationship Type="http://schemas.openxmlformats.org/officeDocument/2006/relationships/hyperlink" Target="http://arxiv.org/" TargetMode="External" Id="rId2051"/><Relationship Type="http://schemas.openxmlformats.org/officeDocument/2006/relationships/hyperlink" Target="https://www.semanticscholar.org/paper/eb8d0ee216aa2b2786516c540e7a1717c76ee263" TargetMode="External" Id="rId2052"/><Relationship Type="http://schemas.openxmlformats.org/officeDocument/2006/relationships/hyperlink" Target="https://www.semanticscholar.org/paper/0bfdd4c585437667eb0f8663c86aa024270bdbff" TargetMode="External" Id="rId2053"/><Relationship Type="http://schemas.openxmlformats.org/officeDocument/2006/relationships/hyperlink" Target="http://arxiv.org/" TargetMode="External" Id="rId2054"/><Relationship Type="http://schemas.openxmlformats.org/officeDocument/2006/relationships/hyperlink" Target="https://www.semanticscholar.org/paper/f1718b38eb542c26ac913bb3461dfa015951bee6" TargetMode="External" Id="rId2055"/><Relationship Type="http://schemas.openxmlformats.org/officeDocument/2006/relationships/hyperlink" Target="http://arxiv.org/" TargetMode="External" Id="rId2056"/><Relationship Type="http://schemas.openxmlformats.org/officeDocument/2006/relationships/hyperlink" Target="https://www.semanticscholar.org/paper/90d170ca72c7eac56fd8af03990cd8cb8bfe4b8c" TargetMode="External" Id="rId2057"/><Relationship Type="http://schemas.openxmlformats.org/officeDocument/2006/relationships/hyperlink" Target="http://arxiv.org/" TargetMode="External" Id="rId2058"/><Relationship Type="http://schemas.openxmlformats.org/officeDocument/2006/relationships/hyperlink" Target="https://www.semanticscholar.org/paper/da771b92882d87f97dead9c5705d67ae0c717916" TargetMode="External" Id="rId2059"/><Relationship Type="http://schemas.openxmlformats.org/officeDocument/2006/relationships/hyperlink" Target="http://arxiv.org/" TargetMode="External" Id="rId2060"/><Relationship Type="http://schemas.openxmlformats.org/officeDocument/2006/relationships/hyperlink" Target="https://www.semanticscholar.org/paper/f73d59f9cc38a122d63a075b2cd2fdc8026b4984" TargetMode="External" Id="rId2061"/><Relationship Type="http://schemas.openxmlformats.org/officeDocument/2006/relationships/hyperlink" Target="https://www.semanticscholar.org/paper/75ebf90f0185071307b9232caafc4fb0a58e258f" TargetMode="External" Id="rId2062"/><Relationship Type="http://schemas.openxmlformats.org/officeDocument/2006/relationships/hyperlink" Target="http://arxiv.org/" TargetMode="External" Id="rId2063"/><Relationship Type="http://schemas.openxmlformats.org/officeDocument/2006/relationships/hyperlink" Target="https://www.semanticscholar.org/paper/22a9e01c1bf932541be5c1d408b4b1e134bc8792" TargetMode="External" Id="rId2064"/><Relationship Type="http://schemas.openxmlformats.org/officeDocument/2006/relationships/hyperlink" Target="https://www.semanticscholar.org/paper/eff052c61b1dca784ad770cf4d24561c55c630bd" TargetMode="External" Id="rId2065"/><Relationship Type="http://schemas.openxmlformats.org/officeDocument/2006/relationships/hyperlink" Target="http://arxiv.org/" TargetMode="External" Id="rId2066"/><Relationship Type="http://schemas.openxmlformats.org/officeDocument/2006/relationships/hyperlink" Target="https://www.semanticscholar.org/paper/6fd0334ef399d1dc82c7544df319591f29e91124" TargetMode="External" Id="rId2067"/><Relationship Type="http://schemas.openxmlformats.org/officeDocument/2006/relationships/hyperlink" Target="https://www.semanticscholar.org/paper/0b7d3bf45a62d0e636e6181ed543c26182b8982b" TargetMode="External" Id="rId2068"/><Relationship Type="http://schemas.openxmlformats.org/officeDocument/2006/relationships/hyperlink" Target="https://www.semanticscholar.org/paper/8a05614e87bfe1a051aab403b1f2fdde7b473933" TargetMode="External" Id="rId2069"/><Relationship Type="http://schemas.openxmlformats.org/officeDocument/2006/relationships/hyperlink" Target="https://www.semanticscholar.org/paper/349e53ad4deaae7c4ed164988057981655b12843" TargetMode="External" Id="rId2070"/><Relationship Type="http://schemas.openxmlformats.org/officeDocument/2006/relationships/hyperlink" Target="http://arxiv.org/" TargetMode="External" Id="rId2071"/><Relationship Type="http://schemas.openxmlformats.org/officeDocument/2006/relationships/hyperlink" Target="https://www.semanticscholar.org/paper/d4028b3677d9fdae1b36950b105a1edb4d2d225e" TargetMode="External" Id="rId2072"/><Relationship Type="http://schemas.openxmlformats.org/officeDocument/2006/relationships/hyperlink" Target="https://www.semanticscholar.org/paper/988ee35918920c24e74317795f52890d06b6c81c" TargetMode="External" Id="rId2073"/><Relationship Type="http://schemas.openxmlformats.org/officeDocument/2006/relationships/hyperlink" Target="http://arxiv.org/" TargetMode="External" Id="rId2074"/><Relationship Type="http://schemas.openxmlformats.org/officeDocument/2006/relationships/hyperlink" Target="https://www.semanticscholar.org/paper/288fe7291f73aa2fe7329a49a465dd791e1d61e3" TargetMode="External" Id="rId2075"/><Relationship Type="http://schemas.openxmlformats.org/officeDocument/2006/relationships/hyperlink" Target="http://arxiv.org/" TargetMode="External" Id="rId2076"/><Relationship Type="http://schemas.openxmlformats.org/officeDocument/2006/relationships/hyperlink" Target="https://www.semanticscholar.org/paper/8d3698e1c9bffe322d67a1b5d5228a9bb108fb3c" TargetMode="External" Id="rId2077"/><Relationship Type="http://schemas.openxmlformats.org/officeDocument/2006/relationships/hyperlink" Target="https://www.semanticscholar.org/paper/e9e3f685dce62b0ec9c3f10318110ecf7365231a" TargetMode="External" Id="rId2078"/><Relationship Type="http://schemas.openxmlformats.org/officeDocument/2006/relationships/hyperlink" Target="http://arxiv.org/" TargetMode="External" Id="rId2079"/><Relationship Type="http://schemas.openxmlformats.org/officeDocument/2006/relationships/hyperlink" Target="https://www.semanticscholar.org/paper/301530307604741d8f9d39bb16fe0f69922a6b5d" TargetMode="External" Id="rId2080"/><Relationship Type="http://schemas.openxmlformats.org/officeDocument/2006/relationships/hyperlink" Target="https://www.semanticscholar.org/paper/eaa0078838310afb0e9a92e929e85a274d696dbb" TargetMode="External" Id="rId2081"/><Relationship Type="http://schemas.openxmlformats.org/officeDocument/2006/relationships/hyperlink" Target="http://arxiv.org/" TargetMode="External" Id="rId2082"/><Relationship Type="http://schemas.openxmlformats.org/officeDocument/2006/relationships/hyperlink" Target="https://www.semanticscholar.org/paper/fc30bd6879001320797c8ad17fa2b5862edc1189" TargetMode="External" Id="rId2083"/><Relationship Type="http://schemas.openxmlformats.org/officeDocument/2006/relationships/hyperlink" Target="https://www.semanticscholar.org/paper/e7a2b304969ec3d5eca9e8e30b84553e9bcc92bd" TargetMode="External" Id="rId2084"/><Relationship Type="http://schemas.openxmlformats.org/officeDocument/2006/relationships/hyperlink" Target="https://www.semanticscholar.org/paper/9d9bcc265e54dd2751b2015103a5175a82af65e8" TargetMode="External" Id="rId2085"/><Relationship Type="http://schemas.openxmlformats.org/officeDocument/2006/relationships/hyperlink" Target="https://www.semanticscholar.org/paper/600e1ac2336426f2a58c81be0ac19c4b691023ff" TargetMode="External" Id="rId2086"/><Relationship Type="http://schemas.openxmlformats.org/officeDocument/2006/relationships/hyperlink" Target="https://www.semanticscholar.org/paper/66d356a6edcee1e3679d3134737ada1b15403df4" TargetMode="External" Id="rId2087"/><Relationship Type="http://schemas.openxmlformats.org/officeDocument/2006/relationships/hyperlink" Target="http://arxiv.org/" TargetMode="External" Id="rId2088"/><Relationship Type="http://schemas.openxmlformats.org/officeDocument/2006/relationships/hyperlink" Target="https://www.semanticscholar.org/paper/cc446fc0a6c6f4f331f7e914f33f2cc42f1d991e" TargetMode="External" Id="rId2089"/><Relationship Type="http://schemas.openxmlformats.org/officeDocument/2006/relationships/hyperlink" Target="https://www.semanticscholar.org/paper/226fb092437ee58208c45ce5bce0929e720b2028" TargetMode="External" Id="rId2090"/><Relationship Type="http://schemas.openxmlformats.org/officeDocument/2006/relationships/hyperlink" Target="https://www.semanticscholar.org/paper/f156b9130f4b5b15467fcca8e3d7004d443f32fe" TargetMode="External" Id="rId2091"/><Relationship Type="http://schemas.openxmlformats.org/officeDocument/2006/relationships/hyperlink" Target="http://arxiv.org/" TargetMode="External" Id="rId2092"/><Relationship Type="http://schemas.openxmlformats.org/officeDocument/2006/relationships/hyperlink" Target="https://www.semanticscholar.org/paper/3389527024f24265f216c0831b16b84aa8e71d8a" TargetMode="External" Id="rId2093"/><Relationship Type="http://schemas.openxmlformats.org/officeDocument/2006/relationships/hyperlink" Target="http://arxiv.org/" TargetMode="External" Id="rId2094"/><Relationship Type="http://schemas.openxmlformats.org/officeDocument/2006/relationships/hyperlink" Target="https://www.semanticscholar.org/paper/5e451560f40eac1f5f46f3d81e8eb8f2d5a87502" TargetMode="External" Id="rId2095"/><Relationship Type="http://schemas.openxmlformats.org/officeDocument/2006/relationships/hyperlink" Target="https://www.semanticscholar.org/paper/0dc42d111be6d47a642eabc9d09082eabe9a4266" TargetMode="External" Id="rId2096"/><Relationship Type="http://schemas.openxmlformats.org/officeDocument/2006/relationships/hyperlink" Target="https://www.semanticscholar.org/paper/fbba8a58ea48aec17b0362dc47e7a7ced7e64719" TargetMode="External" Id="rId2097"/><Relationship Type="http://schemas.openxmlformats.org/officeDocument/2006/relationships/hyperlink" Target="http://arxiv.org/" TargetMode="External" Id="rId2098"/><Relationship Type="http://schemas.openxmlformats.org/officeDocument/2006/relationships/hyperlink" Target="https://www.semanticscholar.org/paper/85ff9eede2146a29c474e4c6978a2b5375ef0d6d" TargetMode="External" Id="rId2099"/><Relationship Type="http://schemas.openxmlformats.org/officeDocument/2006/relationships/hyperlink" Target="http://arxiv.org/" TargetMode="External" Id="rId2100"/><Relationship Type="http://schemas.openxmlformats.org/officeDocument/2006/relationships/hyperlink" Target="https://www.semanticscholar.org/paper/093c43f7fdf96f284a99f39e68f73638530adbb8" TargetMode="External" Id="rId2101"/><Relationship Type="http://schemas.openxmlformats.org/officeDocument/2006/relationships/hyperlink" Target="https://www.semanticscholar.org/paper/554114b7d9f7de6728545d3a874cf71b4d818119" TargetMode="External" Id="rId2102"/><Relationship Type="http://schemas.openxmlformats.org/officeDocument/2006/relationships/hyperlink" Target="http://arxiv.org/" TargetMode="External" Id="rId2103"/><Relationship Type="http://schemas.openxmlformats.org/officeDocument/2006/relationships/hyperlink" Target="https://www.semanticscholar.org/paper/20b2008e648e03a82ff7f59910ca207116f0395f" TargetMode="External" Id="rId2104"/><Relationship Type="http://schemas.openxmlformats.org/officeDocument/2006/relationships/hyperlink" Target="http://arxiv.org/" TargetMode="External" Id="rId2105"/><Relationship Type="http://schemas.openxmlformats.org/officeDocument/2006/relationships/hyperlink" Target="https://www.semanticscholar.org/paper/2f9c5d82b927e688ab2aa5c218e69881d30a1ccf" TargetMode="External" Id="rId2106"/><Relationship Type="http://schemas.openxmlformats.org/officeDocument/2006/relationships/hyperlink" Target="https://www.semanticscholar.org/paper/f53536c7da1c2fe426f36ee87d6cb3521a83becd" TargetMode="External" Id="rId2107"/><Relationship Type="http://schemas.openxmlformats.org/officeDocument/2006/relationships/hyperlink" Target="https://www.semanticscholar.org/paper/d6cc2fb172ee0c40cdd2b5e471fd16a93de1dc6f" TargetMode="External" Id="rId2108"/><Relationship Type="http://schemas.openxmlformats.org/officeDocument/2006/relationships/hyperlink" Target="https://www.semanticscholar.org/paper/147ceee32c1e33f332ac7b2dcabf397788a01d1a" TargetMode="External" Id="rId2109"/><Relationship Type="http://schemas.openxmlformats.org/officeDocument/2006/relationships/hyperlink" Target="http://arxiv.org/" TargetMode="External" Id="rId2110"/><Relationship Type="http://schemas.openxmlformats.org/officeDocument/2006/relationships/hyperlink" Target="https://www.semanticscholar.org/paper/6fd4bf68d5b0ea1cade215b468692d733b453240" TargetMode="External" Id="rId2111"/><Relationship Type="http://schemas.openxmlformats.org/officeDocument/2006/relationships/hyperlink" Target="http://arxiv.org/" TargetMode="External" Id="rId2112"/><Relationship Type="http://schemas.openxmlformats.org/officeDocument/2006/relationships/hyperlink" Target="https://www.semanticscholar.org/paper/4df81705e32935671146a61f843df7f4e74a7d33" TargetMode="External" Id="rId2113"/><Relationship Type="http://schemas.openxmlformats.org/officeDocument/2006/relationships/hyperlink" Target="http://arxiv.org/" TargetMode="External" Id="rId2114"/><Relationship Type="http://schemas.openxmlformats.org/officeDocument/2006/relationships/hyperlink" Target="https://www.semanticscholar.org/paper/6f7b026701a8e9f0b79ba2ba9fa39c1fe2e7ea5a" TargetMode="External" Id="rId2115"/><Relationship Type="http://schemas.openxmlformats.org/officeDocument/2006/relationships/hyperlink" Target="https://www.semanticscholar.org/paper/271fe5d51aa7b9a7217a828ea31a4577a7a21d43" TargetMode="External" Id="rId2116"/><Relationship Type="http://schemas.openxmlformats.org/officeDocument/2006/relationships/hyperlink" Target="http://arxiv.org/" TargetMode="External" Id="rId2117"/><Relationship Type="http://schemas.openxmlformats.org/officeDocument/2006/relationships/hyperlink" Target="https://www.semanticscholar.org/paper/5ea9c809c6cc0ee154ed0c20109b7e17325e14c3" TargetMode="External" Id="rId2118"/><Relationship Type="http://schemas.openxmlformats.org/officeDocument/2006/relationships/hyperlink" Target="http://arxiv.org/" TargetMode="External" Id="rId2119"/><Relationship Type="http://schemas.openxmlformats.org/officeDocument/2006/relationships/hyperlink" Target="https://www.semanticscholar.org/paper/62059de2d3b417212bb7e4f1f61c974f2d0cf0c1" TargetMode="External" Id="rId2120"/><Relationship Type="http://schemas.openxmlformats.org/officeDocument/2006/relationships/hyperlink" Target="http://arxiv.org/" TargetMode="External" Id="rId2121"/><Relationship Type="http://schemas.openxmlformats.org/officeDocument/2006/relationships/hyperlink" Target="https://www.semanticscholar.org/paper/6bc3386bb80e2ef36bce73c129a28b0f0a20a7da" TargetMode="External" Id="rId2122"/><Relationship Type="http://schemas.openxmlformats.org/officeDocument/2006/relationships/hyperlink" Target="http://arxiv.org/" TargetMode="External" Id="rId2123"/><Relationship Type="http://schemas.openxmlformats.org/officeDocument/2006/relationships/hyperlink" Target="https://www.semanticscholar.org/paper/3ff90ab4b0261514684776cdc54f6939097b0521" TargetMode="External" Id="rId2124"/><Relationship Type="http://schemas.openxmlformats.org/officeDocument/2006/relationships/hyperlink" Target="https://www.semanticscholar.org/paper/0602b015c64394c0802f53dc15b678a64bc9a46e" TargetMode="External" Id="rId2125"/><Relationship Type="http://schemas.openxmlformats.org/officeDocument/2006/relationships/hyperlink" Target="http://arxiv.org/" TargetMode="External" Id="rId2126"/><Relationship Type="http://schemas.openxmlformats.org/officeDocument/2006/relationships/hyperlink" Target="https://www.semanticscholar.org/paper/c1bbf208cb844ec911ecbfa542b66e61d8228a3b" TargetMode="External" Id="rId2127"/><Relationship Type="http://schemas.openxmlformats.org/officeDocument/2006/relationships/hyperlink" Target="https://www.semanticscholar.org/paper/3fbf40b6d2125b0593f34d8e5e597abc00c976eb" TargetMode="External" Id="rId2128"/><Relationship Type="http://schemas.openxmlformats.org/officeDocument/2006/relationships/hyperlink" Target="http://arxiv.org/" TargetMode="External" Id="rId2129"/><Relationship Type="http://schemas.openxmlformats.org/officeDocument/2006/relationships/hyperlink" Target="https://www.semanticscholar.org/paper/94491e8ff00b2947c1a1cc575a923bd75cf93bae" TargetMode="External" Id="rId2130"/><Relationship Type="http://schemas.openxmlformats.org/officeDocument/2006/relationships/hyperlink" Target="http://arxiv.org/" TargetMode="External" Id="rId2131"/><Relationship Type="http://schemas.openxmlformats.org/officeDocument/2006/relationships/hyperlink" Target="https://www.semanticscholar.org/paper/96a41f13d16f81fdfcfcce1e00394ac7637fbeaa" TargetMode="External" Id="rId2132"/><Relationship Type="http://schemas.openxmlformats.org/officeDocument/2006/relationships/hyperlink" Target="http://arxiv.org/" TargetMode="External" Id="rId2133"/><Relationship Type="http://schemas.openxmlformats.org/officeDocument/2006/relationships/hyperlink" Target="https://www.semanticscholar.org/paper/3c4119724d7bd58898c064e0c317e0c112db63f0" TargetMode="External" Id="rId2134"/><Relationship Type="http://schemas.openxmlformats.org/officeDocument/2006/relationships/hyperlink" Target="https://www.semanticscholar.org/paper/8fbfbff35570431c59d766410aca2f6acbd0afe8" TargetMode="External" Id="rId2135"/><Relationship Type="http://schemas.openxmlformats.org/officeDocument/2006/relationships/hyperlink" Target="https://www.semanticscholar.org/paper/563b697c33b913ed4973ed7b0c0d6c90568112d9" TargetMode="External" Id="rId2136"/><Relationship Type="http://schemas.openxmlformats.org/officeDocument/2006/relationships/hyperlink" Target="http://arxiv.org/" TargetMode="External" Id="rId2137"/><Relationship Type="http://schemas.openxmlformats.org/officeDocument/2006/relationships/hyperlink" Target="https://www.semanticscholar.org/paper/cacc4733b7ed3da21eff710bfe29ec8cbbc2ad7e" TargetMode="External" Id="rId2138"/><Relationship Type="http://schemas.openxmlformats.org/officeDocument/2006/relationships/hyperlink" Target="http://arxiv.org/" TargetMode="External" Id="rId2139"/><Relationship Type="http://schemas.openxmlformats.org/officeDocument/2006/relationships/hyperlink" Target="https://www.semanticscholar.org/paper/a9a5bd2a35bd1c52d9ae2067d4ffdfcb7ca448e2" TargetMode="External" Id="rId2140"/><Relationship Type="http://schemas.openxmlformats.org/officeDocument/2006/relationships/hyperlink" Target="https://www.semanticscholar.org/paper/57b067bf7bf88343f782a529aa685c4e63387b55" TargetMode="External" Id="rId2141"/><Relationship Type="http://schemas.openxmlformats.org/officeDocument/2006/relationships/hyperlink" Target="https://www.semanticscholar.org/paper/ca62bb94db90cdcbc77e5c8fa1ea5f4b3e2540f8" TargetMode="External" Id="rId2142"/><Relationship Type="http://schemas.openxmlformats.org/officeDocument/2006/relationships/hyperlink" Target="https://www.semanticscholar.org/paper/1c35807e1a4c24e2013fa0a090cee9cc4716a5f5" TargetMode="External" Id="rId2143"/><Relationship Type="http://schemas.openxmlformats.org/officeDocument/2006/relationships/hyperlink" Target="http://arxiv.org/" TargetMode="External" Id="rId2144"/><Relationship Type="http://schemas.openxmlformats.org/officeDocument/2006/relationships/hyperlink" Target="https://www.semanticscholar.org/paper/22619446f26ddcd5b05fe63a76a0a544a8de68ed" TargetMode="External" Id="rId2145"/><Relationship Type="http://schemas.openxmlformats.org/officeDocument/2006/relationships/hyperlink" Target="http://arxiv.org/" TargetMode="External" Id="rId2146"/><Relationship Type="http://schemas.openxmlformats.org/officeDocument/2006/relationships/hyperlink" Target="https://www.semanticscholar.org/paper/052a65a0097bb15d9f20ce8fc15aa9b426dbad7e" TargetMode="External" Id="rId2147"/><Relationship Type="http://schemas.openxmlformats.org/officeDocument/2006/relationships/hyperlink" Target="https://www.semanticscholar.org/paper/7206ffc3dddb43753f2e93ec17adcd46f60a46fd" TargetMode="External" Id="rId2148"/><Relationship Type="http://schemas.openxmlformats.org/officeDocument/2006/relationships/hyperlink" Target="http://arxiv.org/" TargetMode="External" Id="rId2149"/><Relationship Type="http://schemas.openxmlformats.org/officeDocument/2006/relationships/hyperlink" Target="https://www.semanticscholar.org/paper/518d905de002e75199a600e2d00629f1db83a78c" TargetMode="External" Id="rId2150"/><Relationship Type="http://schemas.openxmlformats.org/officeDocument/2006/relationships/hyperlink" Target="https://www.semanticscholar.org/paper/4c7a24e64d7184c277d33cd6b72a2d423df46a58" TargetMode="External" Id="rId2151"/><Relationship Type="http://schemas.openxmlformats.org/officeDocument/2006/relationships/hyperlink" Target="http://arxiv.org/" TargetMode="External" Id="rId2152"/><Relationship Type="http://schemas.openxmlformats.org/officeDocument/2006/relationships/hyperlink" Target="https://www.semanticscholar.org/paper/547360a8bac4e944aadb2d3be3eca0fc8ba1dbdc" TargetMode="External" Id="rId2153"/><Relationship Type="http://schemas.openxmlformats.org/officeDocument/2006/relationships/hyperlink" Target="http://arxiv.org/" TargetMode="External" Id="rId2154"/><Relationship Type="http://schemas.openxmlformats.org/officeDocument/2006/relationships/hyperlink" Target="https://www.semanticscholar.org/paper/4f1a59bec54c2bf66cd40b9b9cae486260c4862d" TargetMode="External" Id="rId2155"/><Relationship Type="http://schemas.openxmlformats.org/officeDocument/2006/relationships/hyperlink" Target="https://www.semanticscholar.org/paper/37e0a9126e15c9c77dbdc334762275020f0c3217" TargetMode="External" Id="rId2156"/><Relationship Type="http://schemas.openxmlformats.org/officeDocument/2006/relationships/hyperlink" Target="http://arxiv.org/" TargetMode="External" Id="rId2157"/><Relationship Type="http://schemas.openxmlformats.org/officeDocument/2006/relationships/hyperlink" Target="https://www.semanticscholar.org/paper/c9f926f18886a1e4107f91125aac209a4565bfa0" TargetMode="External" Id="rId2158"/><Relationship Type="http://schemas.openxmlformats.org/officeDocument/2006/relationships/hyperlink" Target="https://www.semanticscholar.org/paper/b65ebf81520ab639a1dd0e9f025011762236ce2f" TargetMode="External" Id="rId2159"/><Relationship Type="http://schemas.openxmlformats.org/officeDocument/2006/relationships/hyperlink" Target="https://www.semanticscholar.org/paper/0838871d9d5f8dc6f41e901b4c09648ed554d2ee" TargetMode="External" Id="rId2160"/><Relationship Type="http://schemas.openxmlformats.org/officeDocument/2006/relationships/hyperlink" Target="http://arxiv.org/" TargetMode="External" Id="rId2161"/><Relationship Type="http://schemas.openxmlformats.org/officeDocument/2006/relationships/hyperlink" Target="https://www.semanticscholar.org/paper/53f52a9076adae94a70024e04b14d1c841bb92c5" TargetMode="External" Id="rId2162"/><Relationship Type="http://schemas.openxmlformats.org/officeDocument/2006/relationships/hyperlink" Target="https://www.semanticscholar.org/paper/bc80874a0829755613830f42ee248a52ffa35d86" TargetMode="External" Id="rId2163"/><Relationship Type="http://schemas.openxmlformats.org/officeDocument/2006/relationships/hyperlink" Target="http://arxiv.org/" TargetMode="External" Id="rId2164"/><Relationship Type="http://schemas.openxmlformats.org/officeDocument/2006/relationships/hyperlink" Target="https://www.semanticscholar.org/paper/66763e0426fff6d0d9c7cdb7e948f0c21d8fc1a3" TargetMode="External" Id="rId2165"/><Relationship Type="http://schemas.openxmlformats.org/officeDocument/2006/relationships/hyperlink" Target="https://www.semanticscholar.org/paper/b9eb8ba8467d4e8d50c41d4e66f96fa6ec173193" TargetMode="External" Id="rId2166"/><Relationship Type="http://schemas.openxmlformats.org/officeDocument/2006/relationships/hyperlink" Target="https://www.semanticscholar.org/paper/a9d22d8b95ec7f5528cb060d959d0f61aa420ca7" TargetMode="External" Id="rId2167"/><Relationship Type="http://schemas.openxmlformats.org/officeDocument/2006/relationships/hyperlink" Target="https://www.semanticscholar.org/paper/6d31f43247d9d8d9120d07c4f6dd41dd738fb266" TargetMode="External" Id="rId2168"/><Relationship Type="http://schemas.openxmlformats.org/officeDocument/2006/relationships/hyperlink" Target="https://www.semanticscholar.org/paper/d3eab0e4c1de5c61a7e37c965ab225c40353b4c3" TargetMode="External" Id="rId2169"/><Relationship Type="http://schemas.openxmlformats.org/officeDocument/2006/relationships/hyperlink" Target="https://www.semanticscholar.org/paper/0518ecaada7166ff10e7064b49b737827b0105ee" TargetMode="External" Id="rId2170"/><Relationship Type="http://schemas.openxmlformats.org/officeDocument/2006/relationships/hyperlink" Target="https://www.semanticscholar.org/paper/0aefae99e10281f7f64e7100b8da572ba4351d82" TargetMode="External" Id="rId2171"/><Relationship Type="http://schemas.openxmlformats.org/officeDocument/2006/relationships/hyperlink" Target="https://www.semanticscholar.org/paper/ad258b6e72e9c70418dd7c58026d4d0cf66a5fca" TargetMode="External" Id="rId2172"/><Relationship Type="http://schemas.openxmlformats.org/officeDocument/2006/relationships/hyperlink" Target="https://www.semanticscholar.org/paper/ab5acad2b6ff5ab93c0fc35b95a7a203ad28caad" TargetMode="External" Id="rId2173"/><Relationship Type="http://schemas.openxmlformats.org/officeDocument/2006/relationships/hyperlink" Target="http://arxiv.org/" TargetMode="External" Id="rId2174"/><Relationship Type="http://schemas.openxmlformats.org/officeDocument/2006/relationships/hyperlink" Target="https://www.semanticscholar.org/paper/945c5540583a8d9a5dd1712f8ceeec9b2b7ea1b7" TargetMode="External" Id="rId2175"/><Relationship Type="http://schemas.openxmlformats.org/officeDocument/2006/relationships/hyperlink" Target="http://arxiv.org/" TargetMode="External" Id="rId2176"/><Relationship Type="http://schemas.openxmlformats.org/officeDocument/2006/relationships/hyperlink" Target="https://www.semanticscholar.org/paper/eadaa117433e9083d45105ba07bb0d1dddf9e0ad" TargetMode="External" Id="rId2177"/><Relationship Type="http://schemas.openxmlformats.org/officeDocument/2006/relationships/hyperlink" Target="http://arxiv.org/" TargetMode="External" Id="rId2178"/><Relationship Type="http://schemas.openxmlformats.org/officeDocument/2006/relationships/hyperlink" Target="https://www.semanticscholar.org/paper/6d8f165d6fdcf175c54870225703a03a4fe417d4" TargetMode="External" Id="rId2179"/><Relationship Type="http://schemas.openxmlformats.org/officeDocument/2006/relationships/hyperlink" Target="http://arxiv.org/" TargetMode="External" Id="rId2180"/><Relationship Type="http://schemas.openxmlformats.org/officeDocument/2006/relationships/hyperlink" Target="https://www.semanticscholar.org/paper/3859de96b3c95d8c814a6c850df29f1b97d0644d" TargetMode="External" Id="rId2181"/><Relationship Type="http://schemas.openxmlformats.org/officeDocument/2006/relationships/hyperlink" Target="http://arxiv.org/" TargetMode="External" Id="rId2182"/><Relationship Type="http://schemas.openxmlformats.org/officeDocument/2006/relationships/hyperlink" Target="https://www.semanticscholar.org/paper/734cbfee42c97463f52d52c95c5e03af2e6bd638" TargetMode="External" Id="rId2183"/><Relationship Type="http://schemas.openxmlformats.org/officeDocument/2006/relationships/hyperlink" Target="http://arxiv.org/" TargetMode="External" Id="rId2184"/><Relationship Type="http://schemas.openxmlformats.org/officeDocument/2006/relationships/hyperlink" Target="https://www.semanticscholar.org/paper/b84e1037ba26c74c980c51e1b2dfb32766918c3c" TargetMode="External" Id="rId2185"/><Relationship Type="http://schemas.openxmlformats.org/officeDocument/2006/relationships/hyperlink" Target="http://arxiv.org/" TargetMode="External" Id="rId2186"/><Relationship Type="http://schemas.openxmlformats.org/officeDocument/2006/relationships/hyperlink" Target="https://www.semanticscholar.org/paper/38ae4151a187cfe760f2ecd9176e7f778b7c8067" TargetMode="External" Id="rId2187"/><Relationship Type="http://schemas.openxmlformats.org/officeDocument/2006/relationships/hyperlink" Target="http://arxiv.org/" TargetMode="External" Id="rId2188"/><Relationship Type="http://schemas.openxmlformats.org/officeDocument/2006/relationships/hyperlink" Target="https://www.semanticscholar.org/paper/ff46a46dc583bfc8956e744bc01b613429a000ae" TargetMode="External" Id="rId2189"/><Relationship Type="http://schemas.openxmlformats.org/officeDocument/2006/relationships/hyperlink" Target="https://www.semanticscholar.org/paper/522d00dedb9c9f02072a2644756fb3448b2bfed8" TargetMode="External" Id="rId2190"/><Relationship Type="http://schemas.openxmlformats.org/officeDocument/2006/relationships/hyperlink" Target="https://www.semanticscholar.org/paper/1d3b4e03bc85c07a6e1c9f78972514c617ffc04e" TargetMode="External" Id="rId2191"/><Relationship Type="http://schemas.openxmlformats.org/officeDocument/2006/relationships/hyperlink" Target="https://www.semanticscholar.org/paper/2d84fe2fd81ba7db3239cf9bbd7a35d5a248df73" TargetMode="External" Id="rId2192"/><Relationship Type="http://schemas.openxmlformats.org/officeDocument/2006/relationships/hyperlink" Target="https://www.semanticscholar.org/paper/e3149cb24bd0a8b5f0def83ce381a42b48ec8a52" TargetMode="External" Id="rId2193"/><Relationship Type="http://schemas.openxmlformats.org/officeDocument/2006/relationships/hyperlink" Target="https://www.semanticscholar.org/paper/403247c350d0d3e206087de15809261f5cc56809" TargetMode="External" Id="rId2194"/><Relationship Type="http://schemas.openxmlformats.org/officeDocument/2006/relationships/hyperlink" Target="https://www.semanticscholar.org/paper/40ff30ebca54dd0969a27a78b7d28e120318fd27" TargetMode="External" Id="rId2195"/><Relationship Type="http://schemas.openxmlformats.org/officeDocument/2006/relationships/hyperlink" Target="https://www.semanticscholar.org/paper/8b3107bbd2d02585a9ab36312a70128c2cfc72f3" TargetMode="External" Id="rId2196"/><Relationship Type="http://schemas.openxmlformats.org/officeDocument/2006/relationships/hyperlink" Target="https://www.semanticscholar.org/paper/d319d19973a15c3e9e9dd6875720b4d7e73599fa" TargetMode="External" Id="rId2197"/><Relationship Type="http://schemas.openxmlformats.org/officeDocument/2006/relationships/hyperlink" Target="https://www.semanticscholar.org/paper/9da58a29f476f560dda373976e820a369fba9568" TargetMode="External" Id="rId2198"/><Relationship Type="http://schemas.openxmlformats.org/officeDocument/2006/relationships/hyperlink" Target="http://arxiv.org/" TargetMode="External" Id="rId2199"/><Relationship Type="http://schemas.openxmlformats.org/officeDocument/2006/relationships/hyperlink" Target="https://www.semanticscholar.org/paper/d43a80f41a8c13954e38f38fb416a6fe9e26563d" TargetMode="External" Id="rId2200"/><Relationship Type="http://schemas.openxmlformats.org/officeDocument/2006/relationships/hyperlink" Target="http://arxiv.org/" TargetMode="External" Id="rId2201"/><Relationship Type="http://schemas.openxmlformats.org/officeDocument/2006/relationships/hyperlink" Target="https://www.semanticscholar.org/paper/d4c33afeb29d05c0c0e4e9e4c5daed53e9e1241a" TargetMode="External" Id="rId2202"/><Relationship Type="http://schemas.openxmlformats.org/officeDocument/2006/relationships/hyperlink" Target="https://www.semanticscholar.org/paper/6f735766af56425ae57f75007ae89a529b9f16db" TargetMode="External" Id="rId2203"/><Relationship Type="http://schemas.openxmlformats.org/officeDocument/2006/relationships/hyperlink" Target="https://www.semanticscholar.org/paper/391cfbe8a2bccb6308cee7e16c547cb8780f1dd0" TargetMode="External" Id="rId2204"/><Relationship Type="http://schemas.openxmlformats.org/officeDocument/2006/relationships/hyperlink" Target="http://arxiv.org/" TargetMode="External" Id="rId2205"/><Relationship Type="http://schemas.openxmlformats.org/officeDocument/2006/relationships/hyperlink" Target="https://www.semanticscholar.org/paper/bae2080ec1114f266bf1fac48fdccc5c5fc9e0ca" TargetMode="External" Id="rId2206"/><Relationship Type="http://schemas.openxmlformats.org/officeDocument/2006/relationships/hyperlink" Target="https://www.semanticscholar.org/paper/04e2f5c1f6b2673d4b5a5189d9c7e6aaee9312d8" TargetMode="External" Id="rId2207"/><Relationship Type="http://schemas.openxmlformats.org/officeDocument/2006/relationships/hyperlink" Target="https://www.semanticscholar.org/paper/63df5f97fbfb22f438de2cc36f08967bdd73fd78" TargetMode="External" Id="rId2208"/><Relationship Type="http://schemas.openxmlformats.org/officeDocument/2006/relationships/hyperlink" Target="https://www.semanticscholar.org/paper/8d1a5fd439dd67f8a16859566b12a35f705f7c83" TargetMode="External" Id="rId2209"/><Relationship Type="http://schemas.openxmlformats.org/officeDocument/2006/relationships/hyperlink" Target="http://arxiv.org/" TargetMode="External" Id="rId2210"/><Relationship Type="http://schemas.openxmlformats.org/officeDocument/2006/relationships/hyperlink" Target="https://www.semanticscholar.org/paper/eb9e49e6e4c3ce04c511baae4d7475c3c56f2e11" TargetMode="External" Id="rId2211"/><Relationship Type="http://schemas.openxmlformats.org/officeDocument/2006/relationships/hyperlink" Target="https://www.semanticscholar.org/paper/efc028b1a397eeb46eb6b945faea536d068b752a" TargetMode="External" Id="rId2212"/><Relationship Type="http://schemas.openxmlformats.org/officeDocument/2006/relationships/hyperlink" Target="https://www.semanticscholar.org/paper/7a38224a0a3968fc174cf5f2f187667d24f78d67" TargetMode="External" Id="rId2213"/><Relationship Type="http://schemas.openxmlformats.org/officeDocument/2006/relationships/hyperlink" Target="http://arxiv.org/" TargetMode="External" Id="rId2214"/><Relationship Type="http://schemas.openxmlformats.org/officeDocument/2006/relationships/hyperlink" Target="https://www.semanticscholar.org/paper/22da573d32143122808ae537de027e4d7b99ce1f" TargetMode="External" Id="rId2215"/><Relationship Type="http://schemas.openxmlformats.org/officeDocument/2006/relationships/hyperlink" Target="https://www.semanticscholar.org/paper/bebadf2e75bb9d79d488bbf2fb75364e4b8c0016" TargetMode="External" Id="rId2216"/><Relationship Type="http://schemas.openxmlformats.org/officeDocument/2006/relationships/hyperlink" Target="http://arxiv.org/" TargetMode="External" Id="rId2217"/><Relationship Type="http://schemas.openxmlformats.org/officeDocument/2006/relationships/hyperlink" Target="https://www.semanticscholar.org/paper/de8856e1755fdbbb9ba94e3a4d56628a0526ad8f" TargetMode="External" Id="rId2218"/><Relationship Type="http://schemas.openxmlformats.org/officeDocument/2006/relationships/hyperlink" Target="https://www.semanticscholar.org/paper/9314fa28ccb7308367efe704241944baf66534f4" TargetMode="External" Id="rId2219"/><Relationship Type="http://schemas.openxmlformats.org/officeDocument/2006/relationships/hyperlink" Target="https://www.semanticscholar.org/paper/43b9b9fc8adbf1d8381e9a6861685ca9fb621ee4" TargetMode="External" Id="rId2220"/><Relationship Type="http://schemas.openxmlformats.org/officeDocument/2006/relationships/hyperlink" Target="http://arxiv.org/" TargetMode="External" Id="rId2221"/><Relationship Type="http://schemas.openxmlformats.org/officeDocument/2006/relationships/hyperlink" Target="https://www.semanticscholar.org/paper/936122c1ae597d12187b6633e1d85806a0d4b3ab" TargetMode="External" Id="rId2222"/><Relationship Type="http://schemas.openxmlformats.org/officeDocument/2006/relationships/hyperlink" Target="https://www.semanticscholar.org/paper/5de56a818f2575dbf7b7fcbaa22b793a4178f90d" TargetMode="External" Id="rId2223"/><Relationship Type="http://schemas.openxmlformats.org/officeDocument/2006/relationships/hyperlink" Target="https://www.semanticscholar.org/paper/1ed00b921694331d480533e5710f002af6f6ca39" TargetMode="External" Id="rId2224"/><Relationship Type="http://schemas.openxmlformats.org/officeDocument/2006/relationships/hyperlink" Target="https://www.semanticscholar.org/paper/16da3feb82151da3ae8a121d0cf08cb7077d7c2e" TargetMode="External" Id="rId2225"/><Relationship Type="http://schemas.openxmlformats.org/officeDocument/2006/relationships/hyperlink" Target="http://arxiv.org/" TargetMode="External" Id="rId2226"/><Relationship Type="http://schemas.openxmlformats.org/officeDocument/2006/relationships/hyperlink" Target="https://www.semanticscholar.org/paper/b688c1412bc861e59da2659ad4fe0e25a3f574d6" TargetMode="External" Id="rId2227"/><Relationship Type="http://schemas.openxmlformats.org/officeDocument/2006/relationships/hyperlink" Target="https://www.semanticscholar.org/paper/c262e1fe4e11d5e91222d03f824ee08ed327ba75" TargetMode="External" Id="rId2228"/><Relationship Type="http://schemas.openxmlformats.org/officeDocument/2006/relationships/hyperlink" Target="http://arxiv.org/" TargetMode="External" Id="rId2229"/><Relationship Type="http://schemas.openxmlformats.org/officeDocument/2006/relationships/hyperlink" Target="https://www.semanticscholar.org/paper/5c0c62a4a5b7ab7ba4b86e848f9cdab4e699eb38" TargetMode="External" Id="rId2230"/><Relationship Type="http://schemas.openxmlformats.org/officeDocument/2006/relationships/hyperlink" Target="https://www.semanticscholar.org/paper/0410942deba14df1cf37f3045ea6ddb788a674f7" TargetMode="External" Id="rId2231"/><Relationship Type="http://schemas.openxmlformats.org/officeDocument/2006/relationships/hyperlink" Target="https://www.semanticscholar.org/paper/25d4708f2daad2b41ea902325186b115f8247bf5" TargetMode="External" Id="rId2232"/><Relationship Type="http://schemas.openxmlformats.org/officeDocument/2006/relationships/hyperlink" Target="https://www.semanticscholar.org/paper/3a766ccf4a1aca13f5328f3c3205dac57b8de185" TargetMode="External" Id="rId2233"/><Relationship Type="http://schemas.openxmlformats.org/officeDocument/2006/relationships/hyperlink" Target="https://www.semanticscholar.org/paper/d7b0ecfd49af85ff10a93ae879862751280e7fce" TargetMode="External" Id="rId2234"/><Relationship Type="http://schemas.openxmlformats.org/officeDocument/2006/relationships/hyperlink" Target="https://www.semanticscholar.org/paper/2083f2f7cf24d23793c0ba4495a407a4717f8db7" TargetMode="External" Id="rId2235"/><Relationship Type="http://schemas.openxmlformats.org/officeDocument/2006/relationships/hyperlink" Target="https://www.semanticscholar.org/paper/ece57d6dcb7ee3e88d2ee94328badb5b41098744" TargetMode="External" Id="rId2236"/><Relationship Type="http://schemas.openxmlformats.org/officeDocument/2006/relationships/hyperlink" Target="https://www.semanticscholar.org/paper/d4f7476d249521b7cd03a81dc5ad878d7fd8b64c" TargetMode="External" Id="rId2237"/><Relationship Type="http://schemas.openxmlformats.org/officeDocument/2006/relationships/hyperlink" Target="https://www.semanticscholar.org/paper/f89465a8809b640fde405af305a48719ba371c50" TargetMode="External" Id="rId2238"/><Relationship Type="http://schemas.openxmlformats.org/officeDocument/2006/relationships/hyperlink" Target="https://www.semanticscholar.org/paper/78169fd4729b3da0f5cf72f57bd968515a5ed646" TargetMode="External" Id="rId2239"/><Relationship Type="http://schemas.openxmlformats.org/officeDocument/2006/relationships/hyperlink" Target="https://www.semanticscholar.org/paper/dbe429e7edf790b26c0f117027dc2cddb8ab9815" TargetMode="External" Id="rId2240"/><Relationship Type="http://schemas.openxmlformats.org/officeDocument/2006/relationships/hyperlink" Target="https://www.semanticscholar.org/paper/8dfcc25c5f06f575bee0c2ab9e12a4d8c95c1fd2" TargetMode="External" Id="rId2241"/><Relationship Type="http://schemas.openxmlformats.org/officeDocument/2006/relationships/hyperlink" Target="https://www.semanticscholar.org/paper/c3e62fa890f4208789b78536311a730f7578c869" TargetMode="External" Id="rId2242"/><Relationship Type="http://schemas.openxmlformats.org/officeDocument/2006/relationships/hyperlink" Target="https://www.semanticscholar.org/paper/28b1b00313fe6eb2b17af9281c0b1a77c7362bf1" TargetMode="External" Id="rId2243"/><Relationship Type="http://schemas.openxmlformats.org/officeDocument/2006/relationships/hyperlink" Target="https://www.semanticscholar.org/paper/e70d671b3333e2f437e00f5dbab98c29d412bc80" TargetMode="External" Id="rId2244"/><Relationship Type="http://schemas.openxmlformats.org/officeDocument/2006/relationships/hyperlink" Target="https://www.semanticscholar.org/paper/4ced46f4049fb056ef6e56aad6b2444daab065c4" TargetMode="External" Id="rId2245"/><Relationship Type="http://schemas.openxmlformats.org/officeDocument/2006/relationships/hyperlink" Target="https://www.semanticscholar.org/paper/6cc8ea9396bf0fa051690a449f12c87fb1a5db5b" TargetMode="External" Id="rId2246"/><Relationship Type="http://schemas.openxmlformats.org/officeDocument/2006/relationships/hyperlink" Target="https://www.semanticscholar.org/paper/4620f6e5e223fef12e3413448ce8799e383defec" TargetMode="External" Id="rId2247"/><Relationship Type="http://schemas.openxmlformats.org/officeDocument/2006/relationships/hyperlink" Target="https://www.semanticscholar.org/paper/5a624f76c5d25645f744f4c9fd61310534c0fc6f" TargetMode="External" Id="rId2248"/><Relationship Type="http://schemas.openxmlformats.org/officeDocument/2006/relationships/hyperlink" Target="https://www.semanticscholar.org/paper/b6f6263a206c18e4fb9e01ed26af532a9bd44b3a" TargetMode="External" Id="rId2249"/><Relationship Type="http://schemas.openxmlformats.org/officeDocument/2006/relationships/hyperlink" Target="http://arxiv.org/" TargetMode="External" Id="rId2250"/><Relationship Type="http://schemas.openxmlformats.org/officeDocument/2006/relationships/hyperlink" Target="https://www.semanticscholar.org/paper/7d2c6d3db847add8ccb33d34f8e25f83fdf8cd69" TargetMode="External" Id="rId2251"/><Relationship Type="http://schemas.openxmlformats.org/officeDocument/2006/relationships/hyperlink" Target="http://arxiv.org/" TargetMode="External" Id="rId2252"/><Relationship Type="http://schemas.openxmlformats.org/officeDocument/2006/relationships/hyperlink" Target="https://www.semanticscholar.org/paper/f9234e389eba3db0a85bc24b388d9fc7dc6249ff" TargetMode="External" Id="rId2253"/><Relationship Type="http://schemas.openxmlformats.org/officeDocument/2006/relationships/hyperlink" Target="https://www.semanticscholar.org/paper/c39b3a7c12a1fad1d6fe8923bb9ea5e40afe4982" TargetMode="External" Id="rId2254"/><Relationship Type="http://schemas.openxmlformats.org/officeDocument/2006/relationships/hyperlink" Target="http://arxiv.org/" TargetMode="External" Id="rId2255"/><Relationship Type="http://schemas.openxmlformats.org/officeDocument/2006/relationships/hyperlink" Target="https://www.semanticscholar.org/paper/c43496023fcf45f5149557febfd541f56ea2c149" TargetMode="External" Id="rId2256"/><Relationship Type="http://schemas.openxmlformats.org/officeDocument/2006/relationships/hyperlink" Target="https://www.semanticscholar.org/paper/f5ef05e654d4555704f180ad7436f6afb72fb343" TargetMode="External" Id="rId2257"/><Relationship Type="http://schemas.openxmlformats.org/officeDocument/2006/relationships/hyperlink" Target="http://arxiv.org/" TargetMode="External" Id="rId2258"/><Relationship Type="http://schemas.openxmlformats.org/officeDocument/2006/relationships/hyperlink" Target="https://www.semanticscholar.org/paper/2d214cbd13cbecfe242096d075c93df9474d698e" TargetMode="External" Id="rId2259"/><Relationship Type="http://schemas.openxmlformats.org/officeDocument/2006/relationships/hyperlink" Target="http://arxiv.org/" TargetMode="External" Id="rId2260"/><Relationship Type="http://schemas.openxmlformats.org/officeDocument/2006/relationships/hyperlink" Target="https://www.semanticscholar.org/paper/d380ab09237ca3bad68ae0df9fee01bce360731c" TargetMode="External" Id="rId2261"/><Relationship Type="http://schemas.openxmlformats.org/officeDocument/2006/relationships/hyperlink" Target="https://www.semanticscholar.org/paper/a2782010c9e695b00d36e3ed958545917eaad030" TargetMode="External" Id="rId2262"/><Relationship Type="http://schemas.openxmlformats.org/officeDocument/2006/relationships/hyperlink" Target="http://arxiv.org/" TargetMode="External" Id="rId2263"/><Relationship Type="http://schemas.openxmlformats.org/officeDocument/2006/relationships/hyperlink" Target="https://www.semanticscholar.org/paper/9fdc926e2c8ceb61348e49b0150dc1b88575f522" TargetMode="External" Id="rId2264"/><Relationship Type="http://schemas.openxmlformats.org/officeDocument/2006/relationships/hyperlink" Target="https://www.semanticscholar.org/paper/75665bdbd0162478c2e92c107ca2b0bdbac7b8e5" TargetMode="External" Id="rId2265"/><Relationship Type="http://schemas.openxmlformats.org/officeDocument/2006/relationships/hyperlink" Target="http://arxiv.org/" TargetMode="External" Id="rId2266"/><Relationship Type="http://schemas.openxmlformats.org/officeDocument/2006/relationships/hyperlink" Target="https://www.semanticscholar.org/paper/ddfe191f758ed8d74ceaf769392af5c5c9546e52" TargetMode="External" Id="rId2267"/><Relationship Type="http://schemas.openxmlformats.org/officeDocument/2006/relationships/hyperlink" Target="http://arxiv.org/" TargetMode="External" Id="rId2268"/><Relationship Type="http://schemas.openxmlformats.org/officeDocument/2006/relationships/hyperlink" Target="https://www.semanticscholar.org/paper/39ac40fc6de26b401093b7a3a2902bceb4ffa120" TargetMode="External" Id="rId2269"/><Relationship Type="http://schemas.openxmlformats.org/officeDocument/2006/relationships/hyperlink" Target="http://arxiv.org/" TargetMode="External" Id="rId2270"/><Relationship Type="http://schemas.openxmlformats.org/officeDocument/2006/relationships/hyperlink" Target="https://www.semanticscholar.org/paper/8651cccfd739fe406e4292a0fcaa2f0e645c7ead" TargetMode="External" Id="rId2271"/><Relationship Type="http://schemas.openxmlformats.org/officeDocument/2006/relationships/hyperlink" Target="https://doi.org/10.1007/s11858-026-01786-4" TargetMode="External" Id="rId2272"/><Relationship Type="http://schemas.openxmlformats.org/officeDocument/2006/relationships/hyperlink" Target="https://doi.org/10.1007/s44465-026-00048-7" TargetMode="External" Id="rId2273"/><Relationship Type="http://schemas.openxmlformats.org/officeDocument/2006/relationships/hyperlink" Target="https://doi.org/10.1007/s11263-026-03040-6" TargetMode="External" Id="rId2274"/><Relationship Type="http://schemas.openxmlformats.org/officeDocument/2006/relationships/hyperlink" Target="https://doi.org/10.1007/s11042-026-21928-w" TargetMode="External" Id="rId2275"/><Relationship Type="http://schemas.openxmlformats.org/officeDocument/2006/relationships/hyperlink" Target="https://doi.org/10.1007/s11618-026-01423-6" TargetMode="External" Id="rId2276"/><Relationship Type="http://schemas.openxmlformats.org/officeDocument/2006/relationships/hyperlink" Target="https://doi.org/10.1186/s43074-026-00286-8" TargetMode="External" Id="rId2277"/><Relationship Type="http://schemas.openxmlformats.org/officeDocument/2006/relationships/hyperlink" Target="https://doi.org/10.1007/s40137-026-00534-7" TargetMode="External" Id="rId2278"/><Relationship Type="http://schemas.openxmlformats.org/officeDocument/2006/relationships/hyperlink" Target="https://doi.org/10.1007/s00371-026-04732-3" TargetMode="External" Id="rId2279"/><Relationship Type="http://schemas.openxmlformats.org/officeDocument/2006/relationships/hyperlink" Target="https://doi.org/10.1007/s10489-026-07465-x" TargetMode="External" Id="rId2280"/><Relationship Type="http://schemas.openxmlformats.org/officeDocument/2006/relationships/hyperlink" Target="https://doi.org/10.1007/s42235-026-01000-x" TargetMode="External" Id="rId2281"/><Relationship Type="http://schemas.openxmlformats.org/officeDocument/2006/relationships/hyperlink" Target="https://doi.org/10.1038/s44182-026-00114-y" TargetMode="External" Id="rId2282"/><Relationship Type="http://schemas.openxmlformats.org/officeDocument/2006/relationships/hyperlink" Target="https://doi.org/10.1007/s44163-026-02122-1" TargetMode="External" Id="rId2283"/><Relationship Type="http://schemas.openxmlformats.org/officeDocument/2006/relationships/hyperlink" Target="https://doi.org/10.1007/s11263-026-02999-6" TargetMode="External" Id="rId2284"/><Relationship Type="http://schemas.openxmlformats.org/officeDocument/2006/relationships/hyperlink" Target="https://doi.org/10.1007/s11229-026-05786-5" TargetMode="External" Id="rId2285"/><Relationship Type="http://schemas.openxmlformats.org/officeDocument/2006/relationships/hyperlink" Target="https://doi.org/10.1007/s10489-026-07408-6" TargetMode="External" Id="rId2286"/><Relationship Type="http://schemas.openxmlformats.org/officeDocument/2006/relationships/hyperlink" Target="https://doi.org/10.1057/s41268-026-00391-y" TargetMode="External" Id="rId2287"/><Relationship Type="http://schemas.openxmlformats.org/officeDocument/2006/relationships/hyperlink" Target="https://doi.org/10.1007/s11432-026-5037-1" TargetMode="External" Id="rId2288"/><Relationship Type="http://schemas.openxmlformats.org/officeDocument/2006/relationships/hyperlink" Target="https://doi.org/10.1038/s41591-026-04595-0" TargetMode="External" Id="rId2289"/><Relationship Type="http://schemas.openxmlformats.org/officeDocument/2006/relationships/hyperlink" Target="https://doi.org/10.1038/s44287-026-00319-1" TargetMode="External" Id="rId2290"/><Relationship Type="http://schemas.openxmlformats.org/officeDocument/2006/relationships/hyperlink" Target="https://doi.org/10.1007/s00170-026-18865-1" TargetMode="External" Id="rId2291"/><Relationship Type="http://schemas.openxmlformats.org/officeDocument/2006/relationships/hyperlink" Target="https://doi.org/10.1007/s40192-026-00465-2" TargetMode="External" Id="rId2292"/><Relationship Type="http://schemas.openxmlformats.org/officeDocument/2006/relationships/hyperlink" Target="https://doi.org/10.1007/s42438-026-00678-w" TargetMode="External" Id="rId2293"/><Relationship Type="http://schemas.openxmlformats.org/officeDocument/2006/relationships/hyperlink" Target="https://doi.org/10.1007/s11366-025-09917-6" TargetMode="External" Id="rId2294"/><Relationship Type="http://schemas.openxmlformats.org/officeDocument/2006/relationships/hyperlink" Target="https://doi.org/10.1007/s44443-026-01061-2" TargetMode="External" Id="rId2295"/><Relationship Type="http://schemas.openxmlformats.org/officeDocument/2006/relationships/hyperlink" Target="https://doi.org/10.1007/s10994-026-07126-7" TargetMode="External" Id="rId2296"/><Relationship Type="http://schemas.openxmlformats.org/officeDocument/2006/relationships/hyperlink" Target="https://doi.org/10.1007/s11263-026-02980-3" TargetMode="External" Id="rId2297"/><Relationship Type="http://schemas.openxmlformats.org/officeDocument/2006/relationships/hyperlink" Target="https://doi.org/10.1007/s10462-026-11691-7" TargetMode="External" Id="rId2298"/><Relationship Type="http://schemas.openxmlformats.org/officeDocument/2006/relationships/hyperlink" Target="https://doi.org/10.1007/s11263-026-02993-y" TargetMode="External" Id="rId2299"/><Relationship Type="http://schemas.openxmlformats.org/officeDocument/2006/relationships/hyperlink" Target="https://doi.org/10.1007/s40979-026-00233-x" TargetMode="External" Id="rId2300"/><Relationship Type="http://schemas.openxmlformats.org/officeDocument/2006/relationships/hyperlink" Target="https://doi.org/10.1007/s00371-026-04689-3" TargetMode="External" Id="rId2301"/><Relationship Type="http://schemas.openxmlformats.org/officeDocument/2006/relationships/hyperlink" Target="https://doi.org/10.1007/s10270-026-01414-5" TargetMode="External" Id="rId2302"/><Relationship Type="http://schemas.openxmlformats.org/officeDocument/2006/relationships/hyperlink" Target="https://doi.org/10.1007/s11263-026-03002-y" TargetMode="External" Id="rId2303"/><Relationship Type="http://schemas.openxmlformats.org/officeDocument/2006/relationships/hyperlink" Target="https://doi.org/10.1007/s11760-026-05653-3" TargetMode="External" Id="rId2304"/><Relationship Type="http://schemas.openxmlformats.org/officeDocument/2006/relationships/hyperlink" Target="https://doi.org/10.1007/s11263-026-02943-8" TargetMode="External" Id="rId2305"/><Relationship Type="http://schemas.openxmlformats.org/officeDocument/2006/relationships/hyperlink" Target="https://doi.org/10.1007/s10664-026-10954-9" TargetMode="External" Id="rId2306"/><Relationship Type="http://schemas.openxmlformats.org/officeDocument/2006/relationships/hyperlink" Target="https://doi.org/10.1007/s00146-026-03324-y" TargetMode="External" Id="rId2307"/><Relationship Type="http://schemas.openxmlformats.org/officeDocument/2006/relationships/hyperlink" Target="https://doi.org/10.1007/s11701-026-03807-6" TargetMode="External" Id="rId2308"/><Relationship Type="http://schemas.openxmlformats.org/officeDocument/2006/relationships/hyperlink" Target="https://doi.org/10.1007/s41064-026-00410-0" TargetMode="External" Id="rId2309"/><Relationship Type="http://schemas.openxmlformats.org/officeDocument/2006/relationships/hyperlink" Target="https://doi.org/10.1007/s43503-026-00107-8" TargetMode="External" Id="rId2310"/><Relationship Type="http://schemas.openxmlformats.org/officeDocument/2006/relationships/hyperlink" Target="https://doi.org/10.1007/s13194-026-00770-9" TargetMode="External" Id="rId2311"/><Relationship Type="http://schemas.openxmlformats.org/officeDocument/2006/relationships/hyperlink" Target="https://doi.org/10.1007/s12152-026-09662-4" TargetMode="External" Id="rId2312"/><Relationship Type="http://schemas.openxmlformats.org/officeDocument/2006/relationships/hyperlink" Target="https://doi.org/10.1007/s11042-026-21856-9" TargetMode="External" Id="rId2313"/><Relationship Type="http://schemas.openxmlformats.org/officeDocument/2006/relationships/hyperlink" Target="https://doi.org/10.1007/s11263-026-02984-z" TargetMode="External" Id="rId2314"/><Relationship Type="http://schemas.openxmlformats.org/officeDocument/2006/relationships/hyperlink" Target="https://doi.org/10.1007/s10676-026-09917-x" TargetMode="External" Id="rId2315"/><Relationship Type="http://schemas.openxmlformats.org/officeDocument/2006/relationships/hyperlink" Target="https://doi.org/10.1007/s00146-026-03283-4" TargetMode="External" Id="rId2316"/><Relationship Type="http://schemas.openxmlformats.org/officeDocument/2006/relationships/hyperlink" Target="https://doi.org/10.1038/s41586-026-10896-8" TargetMode="External" Id="rId2317"/><Relationship Type="http://schemas.openxmlformats.org/officeDocument/2006/relationships/hyperlink" Target="https://doi.org/10.1007/s11704-026-52159-9" TargetMode="External" Id="rId2318"/><Relationship Type="http://schemas.openxmlformats.org/officeDocument/2006/relationships/hyperlink" Target="https://doi.org/10.1038/s44484-026-00017-3" TargetMode="External" Id="rId2319"/><Relationship Type="http://schemas.openxmlformats.org/officeDocument/2006/relationships/hyperlink" Target="https://doi.org/10.1007/s43681-026-01259-0" TargetMode="External" Id="rId2320"/><Relationship Type="http://schemas.openxmlformats.org/officeDocument/2006/relationships/hyperlink" Target="https://doi.org/10.1007/s11831-026-10766-6" TargetMode="External" Id="rId2321"/><Relationship Type="http://schemas.openxmlformats.org/officeDocument/2006/relationships/hyperlink" Target="https://doi.org/10.1007/s11618-026-01417-4" TargetMode="External" Id="rId2322"/><Relationship Type="http://schemas.openxmlformats.org/officeDocument/2006/relationships/hyperlink" Target="https://doi.org/10.1007/s43681-026-01255-4" TargetMode="External" Id="rId2323"/><Relationship Type="http://schemas.openxmlformats.org/officeDocument/2006/relationships/hyperlink" Target="https://doi.org/10.1007/s13349-026-01108-y" TargetMode="External" Id="rId2324"/><Relationship Type="http://schemas.openxmlformats.org/officeDocument/2006/relationships/hyperlink" Target="https://doi.org/10.1007/s10278-026-02159-9" TargetMode="External" Id="rId2325"/><Relationship Type="http://schemas.openxmlformats.org/officeDocument/2006/relationships/hyperlink" Target="https://doi.org/10.1007/s11431-025-3387-8" TargetMode="External" Id="rId2326"/><Relationship Type="http://schemas.openxmlformats.org/officeDocument/2006/relationships/hyperlink" Target="https://doi.org/10.1038/s44460-026-00095-3" TargetMode="External" Id="rId2327"/><Relationship Type="http://schemas.openxmlformats.org/officeDocument/2006/relationships/hyperlink" Target="https://doi.org/10.1007/s11633-025-1626-x" TargetMode="External" Id="rId2328"/><Relationship Type="http://schemas.openxmlformats.org/officeDocument/2006/relationships/hyperlink" Target="https://doi.org/10.1038/s41591-026-04497-1" TargetMode="External" Id="rId2329"/><Relationship Type="http://schemas.openxmlformats.org/officeDocument/2006/relationships/hyperlink" Target="https://doi.org/10.1007/s13177-026-00664-3" TargetMode="External" Id="rId2330"/><Relationship Type="http://schemas.openxmlformats.org/officeDocument/2006/relationships/hyperlink" Target="https://doi.org/10.1007/s11044-026-10152-x" TargetMode="External" Id="rId2331"/><Relationship Type="http://schemas.openxmlformats.org/officeDocument/2006/relationships/hyperlink" Target="https://doi.org/10.1007/s12599-025-00966-y" TargetMode="External" Id="rId2332"/><Relationship Type="http://schemas.openxmlformats.org/officeDocument/2006/relationships/hyperlink" Target="https://doi.org/10.1007/s10278-026-02201-w" TargetMode="External" Id="rId2333"/><Relationship Type="http://schemas.openxmlformats.org/officeDocument/2006/relationships/hyperlink" Target="https://doi.org/10.1007/s00146-026-03287-0" TargetMode="External" Id="rId2334"/><Relationship Type="http://schemas.openxmlformats.org/officeDocument/2006/relationships/hyperlink" Target="https://doi.org/10.1038/s41591-026-04567-4" TargetMode="External" Id="rId2335"/><Relationship Type="http://schemas.openxmlformats.org/officeDocument/2006/relationships/hyperlink" Target="https://doi.org/10.1007/s42495-026-00173-x" TargetMode="External" Id="rId2336"/><Relationship Type="http://schemas.openxmlformats.org/officeDocument/2006/relationships/hyperlink" Target="https://doi.org/10.1007/s42495-026-00171-z" TargetMode="External" Id="rId2337"/><Relationship Type="http://schemas.openxmlformats.org/officeDocument/2006/relationships/hyperlink" Target="https://doi.org/10.1007/s42495-026-00170-0" TargetMode="External" Id="rId2338"/><Relationship Type="http://schemas.openxmlformats.org/officeDocument/2006/relationships/hyperlink" Target="https://doi.org/10.1007/s42495-026-00169-7" TargetMode="External" Id="rId2339"/><Relationship Type="http://schemas.openxmlformats.org/officeDocument/2006/relationships/hyperlink" Target="https://doi.org/10.1007/s42495-026-00168-8" TargetMode="External" Id="rId2340"/><Relationship Type="http://schemas.openxmlformats.org/officeDocument/2006/relationships/hyperlink" Target="https://doi.org/10.1007/s11432-026-5040-3" TargetMode="External" Id="rId2341"/><Relationship Type="http://schemas.openxmlformats.org/officeDocument/2006/relationships/hyperlink" Target="https://doi.org/10.1007/s10032-026-00602-9" TargetMode="External" Id="rId2342"/><Relationship Type="http://schemas.openxmlformats.org/officeDocument/2006/relationships/hyperlink" Target="https://doi.org/10.1007/s11263-026-02948-3" TargetMode="External" Id="rId2343"/><Relationship Type="http://schemas.openxmlformats.org/officeDocument/2006/relationships/hyperlink" Target="https://doi.org/10.1007/s43621-026-03954-8" TargetMode="External" Id="rId2344"/><Relationship Type="http://schemas.openxmlformats.org/officeDocument/2006/relationships/hyperlink" Target="https://doi.org/10.1038/s41746-026-02915-9" TargetMode="External" Id="rId2345"/><Relationship Type="http://schemas.openxmlformats.org/officeDocument/2006/relationships/hyperlink" Target="https://doi.org/10.1007/s11004-026-10318-5" TargetMode="External" Id="rId2346"/><Relationship Type="http://schemas.openxmlformats.org/officeDocument/2006/relationships/hyperlink" Target="https://doi.org/10.1007/s11940-026-00875-9" TargetMode="External" Id="rId2347"/><Relationship Type="http://schemas.openxmlformats.org/officeDocument/2006/relationships/hyperlink" Target="https://doi.org/10.1007/s44289-026-00151-3" TargetMode="External" Id="rId2348"/><Relationship Type="http://schemas.openxmlformats.org/officeDocument/2006/relationships/hyperlink" Target="https://doi.org/10.1007/s10462-026-11615-5" TargetMode="External" Id="rId2349"/><Relationship Type="http://schemas.openxmlformats.org/officeDocument/2006/relationships/hyperlink" Target="https://doi.org/10.1007/s00148-026-01184-w" TargetMode="External" Id="rId2350"/><Relationship Type="http://schemas.openxmlformats.org/officeDocument/2006/relationships/hyperlink" Target="https://doi.org/10.1038/s41529-026-00826-4" TargetMode="External" Id="rId2351"/><Relationship Type="http://schemas.openxmlformats.org/officeDocument/2006/relationships/hyperlink" Target="https://doi.org/10.1007/s11063-026-11865-y" TargetMode="External" Id="rId2352"/><Relationship Type="http://schemas.openxmlformats.org/officeDocument/2006/relationships/hyperlink" Target="https://doi.org/10.1038/s44459-026-00028-z" TargetMode="External" Id="rId2353"/><Relationship Type="http://schemas.openxmlformats.org/officeDocument/2006/relationships/hyperlink" Target="https://doi.org/10.1007/s10058-025-00389-x" TargetMode="External" Id="rId2354"/><Relationship Type="http://schemas.openxmlformats.org/officeDocument/2006/relationships/hyperlink" Target="https://doi.org/10.1007/s44274-026-00743-y" TargetMode="External" Id="rId2355"/><Relationship Type="http://schemas.openxmlformats.org/officeDocument/2006/relationships/hyperlink" Target="https://doi.org/10.1038/d41586-026-00820-5" TargetMode="External" Id="rId2356"/><Relationship Type="http://schemas.openxmlformats.org/officeDocument/2006/relationships/hyperlink" Target="https://doi.org/10.3103/S0005105526700238" TargetMode="External" Id="rId2357"/><Relationship Type="http://schemas.openxmlformats.org/officeDocument/2006/relationships/hyperlink" Target="https://doi.org/10.1007/s11768-026-00320-x" TargetMode="External" Id="rId2358"/><Relationship Type="http://schemas.openxmlformats.org/officeDocument/2006/relationships/hyperlink" Target="https://doi.org/10.1038/s41551-026-01666-y" TargetMode="External" Id="rId2359"/><Relationship Type="http://schemas.openxmlformats.org/officeDocument/2006/relationships/hyperlink" Target="https://doi.org/10.1038/s41551-026-01668-w" TargetMode="External" Id="rId2360"/><Relationship Type="http://schemas.openxmlformats.org/officeDocument/2006/relationships/hyperlink" Target="https://doi.org/10.1007/s10845-025-02614-4" TargetMode="External" Id="rId2361"/><Relationship Type="http://schemas.openxmlformats.org/officeDocument/2006/relationships/hyperlink" Target="https://doi.org/10.1007/s10668-024-05376-w" TargetMode="External" Id="rId2362"/><Relationship Type="http://schemas.openxmlformats.org/officeDocument/2006/relationships/hyperlink" Target="https://doi.org/10.1007/s44289-026-00119-3" TargetMode="External" Id="rId2363"/><Relationship Type="http://schemas.openxmlformats.org/officeDocument/2006/relationships/hyperlink" Target="https://doi.org/10.1007/s11263-026-02741-2" TargetMode="External" Id="rId2364"/><Relationship Type="http://schemas.openxmlformats.org/officeDocument/2006/relationships/hyperlink" Target="https://doi.org/10.1038/s41746-026-02496-7" TargetMode="External" Id="rId2365"/><Relationship Type="http://schemas.openxmlformats.org/officeDocument/2006/relationships/hyperlink" Target="https://doi.org/10.1007/s10734-025-01457-5" TargetMode="External" Id="rId2366"/><Relationship Type="http://schemas.openxmlformats.org/officeDocument/2006/relationships/hyperlink" Target="https://doi.org/10.1186/s40100-026-00454-1" TargetMode="External" Id="rId2367"/><Relationship Type="http://schemas.openxmlformats.org/officeDocument/2006/relationships/hyperlink" Target="https://doi.org/10.1007/s42495-026-00167-9" TargetMode="External" Id="rId2368"/><Relationship Type="http://schemas.openxmlformats.org/officeDocument/2006/relationships/hyperlink" Target="https://doi.org/10.1007/s42495-026-00166-w" TargetMode="External" Id="rId2369"/><Relationship Type="http://schemas.openxmlformats.org/officeDocument/2006/relationships/hyperlink" Target="https://doi.org/10.1007/s42495-025-00164-4" TargetMode="External" Id="rId2370"/><Relationship Type="http://schemas.openxmlformats.org/officeDocument/2006/relationships/hyperlink" Target="https://doi.org/10.1007/s42495-025-00163-5" TargetMode="External" Id="rId2371"/><Relationship Type="http://schemas.openxmlformats.org/officeDocument/2006/relationships/hyperlink" Target="https://doi.org/10.1007/s42495-025-00162-6" TargetMode="External" Id="rId2372"/><Relationship Type="http://schemas.openxmlformats.org/officeDocument/2006/relationships/hyperlink" Target="https://doi.org/10.1007/s42495-025-00160-8" TargetMode="External" Id="rId2373"/><Relationship Type="http://schemas.openxmlformats.org/officeDocument/2006/relationships/hyperlink" Target="https://doi.org/10.1007/s00146-025-02572-8" TargetMode="External" Id="rId2374"/><Relationship Type="http://schemas.openxmlformats.org/officeDocument/2006/relationships/hyperlink" Target="https://doi.org/10.1007/s11042-026-21138-4" TargetMode="External" Id="rId2375"/><Relationship Type="http://schemas.openxmlformats.org/officeDocument/2006/relationships/hyperlink" Target="https://doi.org/10.1007/s42979-025-04600-2" TargetMode="External" Id="rId2376"/><Relationship Type="http://schemas.openxmlformats.org/officeDocument/2006/relationships/hyperlink" Target="https://doi.org/10.1007/s42107-026-01758-9" TargetMode="External" Id="rId2377"/><Relationship Type="http://schemas.openxmlformats.org/officeDocument/2006/relationships/hyperlink" Target="https://doi.org/10.1007/s11071-026-12820-1" TargetMode="External" Id="rId2378"/><Relationship Type="http://schemas.openxmlformats.org/officeDocument/2006/relationships/hyperlink" Target="https://doi.org/10.1186/s42492-026-00221-5" TargetMode="External" Id="rId2379"/><Relationship Type="http://schemas.openxmlformats.org/officeDocument/2006/relationships/hyperlink" Target="https://doi.org/10.1007/s44447-026-00151-x" TargetMode="External" Id="rId2380"/><Relationship Type="http://schemas.openxmlformats.org/officeDocument/2006/relationships/hyperlink" Target="https://doi.org/10.1038/s41467-026-73289-5" TargetMode="External" Id="rId2381"/><Relationship Type="http://schemas.openxmlformats.org/officeDocument/2006/relationships/hyperlink" Target="https://doi.org/10.1038/s44287-026-00294-7" TargetMode="External" Id="rId2382"/><Relationship Type="http://schemas.openxmlformats.org/officeDocument/2006/relationships/hyperlink" Target="https://doi.org/10.1186/s12885-026-16154-4" TargetMode="External" Id="rId2383"/><Relationship Type="http://schemas.openxmlformats.org/officeDocument/2006/relationships/hyperlink" Target="https://doi.org/10.1007/s00146-026-03069-8" TargetMode="External" Id="rId2384"/><Relationship Type="http://schemas.openxmlformats.org/officeDocument/2006/relationships/hyperlink" Target="https://doi.org/10.1038/s41598-026-50355-y" TargetMode="External" Id="rId2385"/><Relationship Type="http://schemas.openxmlformats.org/officeDocument/2006/relationships/hyperlink" Target="https://doi.org/10.1038/s42256-026-01216-w" TargetMode="External" Id="rId2386"/><Relationship Type="http://schemas.openxmlformats.org/officeDocument/2006/relationships/hyperlink" Target="https://doi.org/10.1007/s10844-025-00981-1" TargetMode="External" Id="rId2387"/><Relationship Type="http://schemas.openxmlformats.org/officeDocument/2006/relationships/hyperlink" Target="https://doi.org/10.1007/s10957-026-02958-8" TargetMode="External" Id="rId2388"/><Relationship Type="http://schemas.openxmlformats.org/officeDocument/2006/relationships/hyperlink" Target="https://doi.org/10.1007/s44443-026-00577-x" TargetMode="External" Id="rId2389"/><Relationship Type="http://schemas.openxmlformats.org/officeDocument/2006/relationships/hyperlink" Target="https://doi.org/10.1038/s41591-026-04275-z" TargetMode="External" Id="rId2390"/><Relationship Type="http://schemas.openxmlformats.org/officeDocument/2006/relationships/hyperlink" Target="https://doi.org/10.1007/s10462-026-11506-9" TargetMode="External" Id="rId2391"/><Relationship Type="http://schemas.openxmlformats.org/officeDocument/2006/relationships/hyperlink" Target="https://doi.org/10.1007/s11432-025-4669-x" TargetMode="External" Id="rId2392"/><Relationship Type="http://schemas.openxmlformats.org/officeDocument/2006/relationships/hyperlink" Target="https://doi.org/10.1007/s11263-025-02644-8" TargetMode="External" Id="rId2393"/><Relationship Type="http://schemas.openxmlformats.org/officeDocument/2006/relationships/hyperlink" Target="https://doi.org/10.1038/s41593-025-02169-w" TargetMode="External" Id="rId2394"/><Relationship Type="http://schemas.openxmlformats.org/officeDocument/2006/relationships/hyperlink" Target="https://doi.org/10.1038/s41592-025-02893-y" TargetMode="External" Id="rId2395"/><Relationship Type="http://schemas.openxmlformats.org/officeDocument/2006/relationships/hyperlink" Target="https://doi.org/10.1007/s00371-026-04565-0" TargetMode="External" Id="rId2396"/><Relationship Type="http://schemas.openxmlformats.org/officeDocument/2006/relationships/hyperlink" Target="https://doi.org/10.1007/s41060-026-01215-5" TargetMode="External" Id="rId2397"/><Relationship Type="http://schemas.openxmlformats.org/officeDocument/2006/relationships/hyperlink" Target="https://doi.org/10.1007/s10462-026-11598-3" TargetMode="External" Id="rId2398"/><Relationship Type="http://schemas.openxmlformats.org/officeDocument/2006/relationships/hyperlink" Target="https://doi.org/10.1007/s10462-026-11604-8" TargetMode="External" Id="rId2399"/><Relationship Type="http://schemas.openxmlformats.org/officeDocument/2006/relationships/hyperlink" Target="https://doi.org/10.1007/s11263-026-02893-1" TargetMode="External" Id="rId2400"/><Relationship Type="http://schemas.openxmlformats.org/officeDocument/2006/relationships/hyperlink" Target="https://doi.org/10.1007/s11263-026-02837-9" TargetMode="External" Id="rId2401"/><Relationship Type="http://schemas.openxmlformats.org/officeDocument/2006/relationships/hyperlink" Target="https://doi.org/10.1007/s44267-026-00116-2" TargetMode="External" Id="rId2402"/><Relationship Type="http://schemas.openxmlformats.org/officeDocument/2006/relationships/hyperlink" Target="https://doi.org/10.1007/s00170-026-17516-9" TargetMode="External" Id="rId2403"/><Relationship Type="http://schemas.openxmlformats.org/officeDocument/2006/relationships/hyperlink" Target="https://doi.org/10.1007/s12555-026-00082-x" TargetMode="External" Id="rId2404"/><Relationship Type="http://schemas.openxmlformats.org/officeDocument/2006/relationships/hyperlink" Target="https://doi.org/10.1007/s11432-025-4820-4" TargetMode="External" Id="rId2405"/><Relationship Type="http://schemas.openxmlformats.org/officeDocument/2006/relationships/hyperlink" Target="https://doi.org/10.1007/s44443-026-00627-4" TargetMode="External" Id="rId2406"/><Relationship Type="http://schemas.openxmlformats.org/officeDocument/2006/relationships/hyperlink" Target="https://doi.org/10.1038/s41467-026-69675-8" TargetMode="External" Id="rId2407"/><Relationship Type="http://schemas.openxmlformats.org/officeDocument/2006/relationships/hyperlink" Target="https://doi.org/10.1038/s42256-025-01168-7" TargetMode="External" Id="rId2408"/><Relationship Type="http://schemas.openxmlformats.org/officeDocument/2006/relationships/hyperlink" Target="https://doi.org/10.1038/s42004-025-01883-7" TargetMode="External" Id="rId2409"/><Relationship Type="http://schemas.openxmlformats.org/officeDocument/2006/relationships/hyperlink" Target="https://doi.org/10.1007/s10514-025-10229-0" TargetMode="External" Id="rId2410"/><Relationship Type="http://schemas.openxmlformats.org/officeDocument/2006/relationships/hyperlink" Target="https://doi.org/10.1007/s44379-025-00050-y" TargetMode="External" Id="rId2411"/><Relationship Type="http://schemas.openxmlformats.org/officeDocument/2006/relationships/hyperlink" Target="https://doi.org/10.1007/s11263-025-02550-z" TargetMode="External" Id="rId2412"/><Relationship Type="http://schemas.openxmlformats.org/officeDocument/2006/relationships/hyperlink" Target="https://doi.org/10.1007/s43681-025-00803-8" TargetMode="External" Id="rId2413"/><Relationship Type="http://schemas.openxmlformats.org/officeDocument/2006/relationships/hyperlink" Target="https://doi.org/10.1007/s13042-024-02443-6" TargetMode="External" Id="rId2414"/><Relationship Type="http://schemas.openxmlformats.org/officeDocument/2006/relationships/hyperlink" Target="https://doi.org/10.1007/s11704-024-40443-5" TargetMode="External" Id="rId2415"/><Relationship Type="http://schemas.openxmlformats.org/officeDocument/2006/relationships/hyperlink" Target="https://doi.org/10.1186/s40537-025-01247-x" TargetMode="External" Id="rId2416"/><Relationship Type="http://schemas.openxmlformats.org/officeDocument/2006/relationships/hyperlink" Target="https://doi.org/10.1007/s43681-025-00718-4" TargetMode="External" Id="rId2417"/><Relationship Type="http://schemas.openxmlformats.org/officeDocument/2006/relationships/hyperlink" Target="https://doi.org/10.1038/s44319-025-00549-8" TargetMode="External" Id="rId2418"/><Relationship Type="http://schemas.openxmlformats.org/officeDocument/2006/relationships/hyperlink" Target="https://doi.org/10.1007/s44336-025-00032-x" TargetMode="External" Id="rId2419"/><Relationship Type="http://schemas.openxmlformats.org/officeDocument/2006/relationships/hyperlink" Target="https://doi.org/10.1007/s44267-025-00094-x" TargetMode="External" Id="rId2420"/><Relationship Type="http://schemas.openxmlformats.org/officeDocument/2006/relationships/hyperlink" Target="https://doi.org/10.1007/s40295-025-00535-1" TargetMode="External" Id="rId2421"/><Relationship Type="http://schemas.openxmlformats.org/officeDocument/2006/relationships/hyperlink" Target="https://doi.org/10.1007/s00530-026-02649-4" TargetMode="External" Id="rId2422"/><Relationship Type="http://schemas.openxmlformats.org/officeDocument/2006/relationships/hyperlink" Target="https://doi.org/10.1007/s00530-026-02644-9" TargetMode="External" Id="rId2423"/><Relationship Type="http://schemas.openxmlformats.org/officeDocument/2006/relationships/hyperlink" Target="https://doi.org/10.1007/s10853-026-13194-w" TargetMode="External" Id="rId2424"/><Relationship Type="http://schemas.openxmlformats.org/officeDocument/2006/relationships/hyperlink" Target="https://doi.org/10.1007/s13042-026-03264-5" TargetMode="External" Id="rId2425"/><Relationship Type="http://schemas.openxmlformats.org/officeDocument/2006/relationships/hyperlink" Target="https://doi.org/10.1007/s10596-026-10477-8" TargetMode="External" Id="rId2426"/><Relationship Type="http://schemas.openxmlformats.org/officeDocument/2006/relationships/hyperlink" Target="https://doi.org/10.1007/s13042-026-03256-5" TargetMode="External" Id="rId2427"/><Relationship Type="http://schemas.openxmlformats.org/officeDocument/2006/relationships/hyperlink" Target="https://doi.org/10.1007/s13369-026-11170-9" TargetMode="External" Id="rId2428"/><Relationship Type="http://schemas.openxmlformats.org/officeDocument/2006/relationships/hyperlink" Target="https://doi.org/10.1007/s00371-026-04589-6" TargetMode="External" Id="rId2429"/><Relationship Type="http://schemas.openxmlformats.org/officeDocument/2006/relationships/hyperlink" Target="https://doi.org/10.1007/s44443-026-01044-3" TargetMode="External" Id="rId2430"/><Relationship Type="http://schemas.openxmlformats.org/officeDocument/2006/relationships/hyperlink" Target="https://doi.org/10.1007/s00530-026-02471-y" TargetMode="External" Id="rId2431"/><Relationship Type="http://schemas.openxmlformats.org/officeDocument/2006/relationships/hyperlink" Target="https://doi.org/10.1007/s11023-026-09791-y" TargetMode="External" Id="rId2432"/><Relationship Type="http://schemas.openxmlformats.org/officeDocument/2006/relationships/hyperlink" Target="https://doi.org/10.1007/s00354-026-00326-8" TargetMode="External" Id="rId2433"/><Relationship Type="http://schemas.openxmlformats.org/officeDocument/2006/relationships/hyperlink" Target="https://doi.org/10.1038/s41598-026-59307-y" TargetMode="External" Id="rId2434"/><Relationship Type="http://schemas.openxmlformats.org/officeDocument/2006/relationships/hyperlink" Target="https://doi.org/10.1007/s00704-026-06318-4" TargetMode="External" Id="rId2435"/><Relationship Type="http://schemas.openxmlformats.org/officeDocument/2006/relationships/hyperlink" Target="https://doi.org/10.1057/s41254-026-00451-7" TargetMode="External" Id="rId2436"/><Relationship Type="http://schemas.openxmlformats.org/officeDocument/2006/relationships/hyperlink" Target="https://doi.org/10.1007/s00138-026-01836-7" TargetMode="External" Id="rId2437"/><Relationship Type="http://schemas.openxmlformats.org/officeDocument/2006/relationships/hyperlink" Target="https://doi.org/10.1038/s43247-026-03692-9" TargetMode="External" Id="rId2438"/><Relationship Type="http://schemas.openxmlformats.org/officeDocument/2006/relationships/hyperlink" Target="https://doi.org/10.1007/s40747-026-02313-4" TargetMode="External" Id="rId2439"/><Relationship Type="http://schemas.openxmlformats.org/officeDocument/2006/relationships/hyperlink" Target="https://doi.org/10.1007/s42235-026-00865-2" TargetMode="External" Id="rId2440"/><Relationship Type="http://schemas.openxmlformats.org/officeDocument/2006/relationships/hyperlink" Target="https://doi.org/10.1007/s13369-025-10866-8" TargetMode="External" Id="rId2441"/><Relationship Type="http://schemas.openxmlformats.org/officeDocument/2006/relationships/hyperlink" Target="https://doi.org/10.1007/s44163-026-01273-5" TargetMode="External" Id="rId2442"/><Relationship Type="http://schemas.openxmlformats.org/officeDocument/2006/relationships/hyperlink" Target="https://doi.org/10.1007/s11432-025-4920-3" TargetMode="External" Id="rId2443"/><Relationship Type="http://schemas.openxmlformats.org/officeDocument/2006/relationships/hyperlink" Target="https://doi.org/10.1007/s44163-026-01252-w" TargetMode="External" Id="rId2444"/><Relationship Type="http://schemas.openxmlformats.org/officeDocument/2006/relationships/hyperlink" Target="https://doi.org/10.1007/s10707-026-00573-3" TargetMode="External" Id="rId2445"/><Relationship Type="http://schemas.openxmlformats.org/officeDocument/2006/relationships/hyperlink" Target="https://doi.org/10.1007/s40747-026-02293-5" TargetMode="External" Id="rId2446"/><Relationship Type="http://schemas.openxmlformats.org/officeDocument/2006/relationships/hyperlink" Target="https://doi.org/10.1007/s11633-025-1584-y" TargetMode="External" Id="rId2447"/><Relationship Type="http://schemas.openxmlformats.org/officeDocument/2006/relationships/hyperlink" Target="https://doi.org/10.1007/s10462-026-11545-2" TargetMode="External" Id="rId2448"/><Relationship Type="http://schemas.openxmlformats.org/officeDocument/2006/relationships/hyperlink" Target="https://doi.org/10.1038/s42256-026-01220-0" TargetMode="External" Id="rId2449"/><Relationship Type="http://schemas.openxmlformats.org/officeDocument/2006/relationships/hyperlink" Target="https://doi.org/10.1007/s13042-026-03039-y" TargetMode="External" Id="rId2450"/><Relationship Type="http://schemas.openxmlformats.org/officeDocument/2006/relationships/hyperlink" Target="https://doi.org/10.1007/s00477-026-03197-z" TargetMode="External" Id="rId2451"/><Relationship Type="http://schemas.openxmlformats.org/officeDocument/2006/relationships/hyperlink" Target="https://doi.org/10.1186/s40537-026-01409-5" TargetMode="External" Id="rId2452"/><Relationship Type="http://schemas.openxmlformats.org/officeDocument/2006/relationships/hyperlink" Target="https://doi.org/10.1038/s41598-026-43029-2" TargetMode="External" Id="rId2453"/><Relationship Type="http://schemas.openxmlformats.org/officeDocument/2006/relationships/hyperlink" Target="https://doi.org/10.1007/s00477-026-03185-3" TargetMode="External" Id="rId2454"/><Relationship Type="http://schemas.openxmlformats.org/officeDocument/2006/relationships/hyperlink" Target="https://doi.org/10.1007/s11263-025-02703-0" TargetMode="External" Id="rId2455"/><Relationship Type="http://schemas.openxmlformats.org/officeDocument/2006/relationships/hyperlink" Target="https://doi.org/10.1007/s44443-026-00591-z" TargetMode="External" Id="rId2456"/><Relationship Type="http://schemas.openxmlformats.org/officeDocument/2006/relationships/hyperlink" Target="https://doi.org/10.1007/s13748-025-00394-9" TargetMode="External" Id="rId2457"/><Relationship Type="http://schemas.openxmlformats.org/officeDocument/2006/relationships/hyperlink" Target="https://doi.org/10.1007/s11042-026-21390-8" TargetMode="External" Id="rId2458"/><Relationship Type="http://schemas.openxmlformats.org/officeDocument/2006/relationships/hyperlink" Target="https://doi.org/10.1038/s41598-026-38758-3" TargetMode="External" Id="rId2459"/><Relationship Type="http://schemas.openxmlformats.org/officeDocument/2006/relationships/hyperlink" Target="https://doi.org/10.1007/s00521-025-11707-3" TargetMode="External" Id="rId2460"/><Relationship Type="http://schemas.openxmlformats.org/officeDocument/2006/relationships/hyperlink" Target="https://doi.org/10.1007/s12541-026-01548-y" TargetMode="External" Id="rId2461"/><Relationship Type="http://schemas.openxmlformats.org/officeDocument/2006/relationships/hyperlink" Target="https://doi.org/10.1007/s11370-021-00355-w" TargetMode="External" Id="rId2462"/><Relationship Type="http://schemas.openxmlformats.org/officeDocument/2006/relationships/hyperlink" Target="https://doi.org/10.1007/s13735-026-00421-y" TargetMode="External" Id="rId2463"/><Relationship Type="http://schemas.openxmlformats.org/officeDocument/2006/relationships/hyperlink" Target="https://doi.org/10.1007/s00429-026-03187-5" TargetMode="External" Id="rId2464"/><Relationship Type="http://schemas.openxmlformats.org/officeDocument/2006/relationships/hyperlink" Target="https://doi.org/10.1007/s11701-026-03866-9" TargetMode="External" Id="rId2465"/><Relationship Type="http://schemas.openxmlformats.org/officeDocument/2006/relationships/hyperlink" Target="https://doi.org/10.1038/s44271-026-00523-7" TargetMode="External" Id="rId2466"/><Relationship Type="http://schemas.openxmlformats.org/officeDocument/2006/relationships/hyperlink" Target="https://doi.org/10.1007/s11220-026-00851-2" TargetMode="External" Id="rId2467"/><Relationship Type="http://schemas.openxmlformats.org/officeDocument/2006/relationships/hyperlink" Target="https://doi.org/10.1007/s12008-026-02631-4" TargetMode="External" Id="rId2468"/><Relationship Type="http://schemas.openxmlformats.org/officeDocument/2006/relationships/hyperlink" Target="https://doi.org/10.1007/s44267-026-00123-3" TargetMode="External" Id="rId2469"/><Relationship Type="http://schemas.openxmlformats.org/officeDocument/2006/relationships/hyperlink" Target="https://doi.org/10.1007/s40636-026-00379-w" TargetMode="External" Id="rId2470"/><Relationship Type="http://schemas.openxmlformats.org/officeDocument/2006/relationships/hyperlink" Target="https://doi.org/10.1007/s44430-026-00037-1" TargetMode="External" Id="rId2471"/><Relationship Type="http://schemas.openxmlformats.org/officeDocument/2006/relationships/hyperlink" Target="https://doi.org/10.1007/s11256-026-00823-6" TargetMode="External" Id="rId2472"/><Relationship Type="http://schemas.openxmlformats.org/officeDocument/2006/relationships/hyperlink" Target="https://doi.org/10.1007/s11071-026-12695-2" TargetMode="External" Id="rId2473"/><Relationship Type="http://schemas.openxmlformats.org/officeDocument/2006/relationships/hyperlink" Target="https://doi.org/10.3758/s13421-025-01827-5" TargetMode="External" Id="rId2474"/><Relationship Type="http://schemas.openxmlformats.org/officeDocument/2006/relationships/hyperlink" Target="https://doi.org/10.1007/s10458-026-09749-5" TargetMode="External" Id="rId2475"/><Relationship Type="http://schemas.openxmlformats.org/officeDocument/2006/relationships/hyperlink" Target="https://doi.org/10.1038/s41467-026-72990-9" TargetMode="External" Id="rId2476"/><Relationship Type="http://schemas.openxmlformats.org/officeDocument/2006/relationships/hyperlink" Target="https://doi.org/10.1007/s10844-026-01062-7" TargetMode="External" Id="rId2477"/><Relationship Type="http://schemas.openxmlformats.org/officeDocument/2006/relationships/hyperlink" Target="https://doi.org/10.1007/s10846-026-02401-0" TargetMode="External" Id="rId2478"/><Relationship Type="http://schemas.openxmlformats.org/officeDocument/2006/relationships/hyperlink" Target="https://doi.org/10.1007/s00530-026-02311-z" TargetMode="External" Id="rId2479"/><Relationship Type="http://schemas.openxmlformats.org/officeDocument/2006/relationships/hyperlink" Target="https://doi.org/10.1007/s11517-025-03500-0" TargetMode="External" Id="rId2480"/><Relationship Type="http://schemas.openxmlformats.org/officeDocument/2006/relationships/hyperlink" Target="https://doi.org/10.1007/s00371-026-04428-8" TargetMode="External" Id="rId2481"/><Relationship Type="http://schemas.openxmlformats.org/officeDocument/2006/relationships/hyperlink" Target="https://doi.org/10.1186/s13677-026-00854-0" TargetMode="External" Id="rId2482"/><Relationship Type="http://schemas.openxmlformats.org/officeDocument/2006/relationships/hyperlink" Target="https://doi.org/10.1007/s11390-026-6289-3" TargetMode="External" Id="rId2483"/><Relationship Type="http://schemas.openxmlformats.org/officeDocument/2006/relationships/hyperlink" Target="https://doi.org/10.1038/s42256-026-01186-z" TargetMode="External" Id="rId2484"/><Relationship Type="http://schemas.openxmlformats.org/officeDocument/2006/relationships/hyperlink" Target="https://doi.org/10.1038/s44182-026-00077-0" TargetMode="External" Id="rId2485"/><Relationship Type="http://schemas.openxmlformats.org/officeDocument/2006/relationships/hyperlink" Target="https://doi.org/10.1007/s11263-025-02676-0" TargetMode="External" Id="rId2486"/><Relationship Type="http://schemas.openxmlformats.org/officeDocument/2006/relationships/hyperlink" Target="https://doi.org/10.1007/s11263-025-02582-5" TargetMode="External" Id="rId2487"/><Relationship Type="http://schemas.openxmlformats.org/officeDocument/2006/relationships/hyperlink" Target="https://doi.org/10.1007/s10791-026-09971-5" TargetMode="External" Id="rId2488"/><Relationship Type="http://schemas.openxmlformats.org/officeDocument/2006/relationships/hyperlink" Target="https://doi.org/10.1007/s00371-025-04330-9" TargetMode="External" Id="rId2489"/><Relationship Type="http://schemas.openxmlformats.org/officeDocument/2006/relationships/hyperlink" Target="https://doi.org/10.1007/s43621-024-00635-2" TargetMode="External" Id="rId2490"/><Relationship Type="http://schemas.openxmlformats.org/officeDocument/2006/relationships/hyperlink" Target="https://doi.org/10.1007/s00146-025-02363-1" TargetMode="External" Id="rId2491"/><Relationship Type="http://schemas.openxmlformats.org/officeDocument/2006/relationships/hyperlink" Target="https://doi.org/10.1007/s12559-025-10513-2" TargetMode="External" Id="rId2492"/><Relationship Type="http://schemas.openxmlformats.org/officeDocument/2006/relationships/hyperlink" Target="https://doi.org/10.1007/s40547-024-00145-2" TargetMode="External" Id="rId2493"/><Relationship Type="http://schemas.openxmlformats.org/officeDocument/2006/relationships/hyperlink" Target="https://doi.org/10.1007/s10994-025-06927-6" TargetMode="External" Id="rId2494"/><Relationship Type="http://schemas.openxmlformats.org/officeDocument/2006/relationships/hyperlink" Target="https://doi.org/10.1007/s10489-025-06941-0" TargetMode="External" Id="rId2495"/><Relationship Type="http://schemas.openxmlformats.org/officeDocument/2006/relationships/hyperlink" Target="https://doi.org/10.1007/s13735-025-00382-8" TargetMode="External" Id="rId2496"/><Relationship Type="http://schemas.openxmlformats.org/officeDocument/2006/relationships/hyperlink" Target="https://doi.org/10.1007/s10586-025-05262-8" TargetMode="External" Id="rId2497"/><Relationship Type="http://schemas.openxmlformats.org/officeDocument/2006/relationships/hyperlink" Target="https://doi.org/10.1038/s41467-025-61116-2" TargetMode="External" Id="rId2498"/><Relationship Type="http://schemas.openxmlformats.org/officeDocument/2006/relationships/hyperlink" Target="https://doi.org/10.1038/s41467-025-60809-y" TargetMode="External" Id="rId2499"/><Relationship Type="http://schemas.openxmlformats.org/officeDocument/2006/relationships/hyperlink" Target="https://doi.org/10.1007/s13534-025-00478-4" TargetMode="External" Id="rId2500"/><Relationship Type="http://schemas.openxmlformats.org/officeDocument/2006/relationships/hyperlink" Target="https://doi.org/10.1007/s11263-024-02321-2" TargetMode="External" Id="rId2501"/><Relationship Type="http://schemas.openxmlformats.org/officeDocument/2006/relationships/hyperlink" Target="https://doi.org/10.1007/s11263-024-02263-9" TargetMode="External" Id="rId2502"/><Relationship Type="http://schemas.openxmlformats.org/officeDocument/2006/relationships/hyperlink" Target="https://doi.org/10.1007/s00521-024-10271-6" TargetMode="External" Id="rId2503"/><Relationship Type="http://schemas.openxmlformats.org/officeDocument/2006/relationships/hyperlink" Target="https://doi.org/10.1109/LRA.2026.3728345" TargetMode="External" Id="rId2504"/><Relationship Type="http://schemas.openxmlformats.org/officeDocument/2006/relationships/hyperlink" Target="https://doi.org/10.32604/cmc.2026.082572" TargetMode="External" Id="rId2505"/><Relationship Type="http://schemas.openxmlformats.org/officeDocument/2006/relationships/hyperlink" Target="https://doi.org/10.11834/jig.260085" TargetMode="External" Id="rId2506"/><Relationship Type="http://schemas.openxmlformats.org/officeDocument/2006/relationships/hyperlink" Target="https://doi.org/10.3389/frobt.2025.1566623" TargetMode="External" Id="rId2507"/><Relationship Type="http://schemas.openxmlformats.org/officeDocument/2006/relationships/hyperlink" Target="https://doi.org/10.3390/e27010090" TargetMode="External" Id="rId2508"/><Relationship Type="http://schemas.openxmlformats.org/officeDocument/2006/relationships/hyperlink" Target="https://doi.org/10.1016/j.aap.2026.108673" TargetMode="External" Id="rId2509"/><Relationship Type="http://schemas.openxmlformats.org/officeDocument/2006/relationships/hyperlink" Target="https://doi.org/10.1016/j.patcog.2026.113351" TargetMode="External" Id="rId2510"/><Relationship Type="http://schemas.openxmlformats.org/officeDocument/2006/relationships/hyperlink" Target="https://doi.org/10.1109/TPAMI.2026.3690925" TargetMode="External" Id="rId2511"/><Relationship Type="http://schemas.openxmlformats.org/officeDocument/2006/relationships/hyperlink" Target="https://doi.org/10.3390/electronics15143033" TargetMode="External" Id="rId2512"/><Relationship Type="http://schemas.openxmlformats.org/officeDocument/2006/relationships/hyperlink" Target="https://doi.org/10.22266/ijies2026.0331.20" TargetMode="External" Id="rId2513"/><Relationship Type="http://schemas.openxmlformats.org/officeDocument/2006/relationships/hyperlink" Target="https://doi.org/10.1109/LRA.2026.3655202" TargetMode="External" Id="rId2514"/><Relationship Type="http://schemas.openxmlformats.org/officeDocument/2006/relationships/hyperlink" Target="https://doi.org/10.1109/LRA.2026.3653273" TargetMode="External" Id="rId2515"/><Relationship Type="http://schemas.openxmlformats.org/officeDocument/2006/relationships/hyperlink" Target="https://doi.org/10.1109/TPAMI.2026.3727986" TargetMode="External" Id="rId2516"/><Relationship Type="http://schemas.openxmlformats.org/officeDocument/2006/relationships/hyperlink" Target="https://doi.org/10.1109/TIP.2026.3687468" TargetMode="External" Id="rId2517"/><Relationship Type="http://schemas.openxmlformats.org/officeDocument/2006/relationships/hyperlink" Target="https://doi.org/10.1109/ACCESS.2026.3684562" TargetMode="External" Id="rId2518"/><Relationship Type="http://schemas.openxmlformats.org/officeDocument/2006/relationships/hyperlink" Target="https://doi.org/10.32604/cmes.2026.076439" TargetMode="External" Id="rId2519"/><Relationship Type="http://schemas.openxmlformats.org/officeDocument/2006/relationships/hyperlink" Target="https://doi.org/10.1109/OJCOMS.2026.3684230" TargetMode="External" Id="rId2520"/><Relationship Type="http://schemas.openxmlformats.org/officeDocument/2006/relationships/hyperlink" Target="https://doi.org/10.1109/TRO.2026.3732824" TargetMode="External" Id="rId2521"/><Relationship Type="http://schemas.openxmlformats.org/officeDocument/2006/relationships/hyperlink" Target="https://doi.org/10.1109/TASE.2026.3729780" TargetMode="External" Id="rId2522"/><Relationship Type="http://schemas.openxmlformats.org/officeDocument/2006/relationships/hyperlink" Target="https://doi.org/10.1109/TCOMM.2026.3714287" TargetMode="External" Id="rId2523"/><Relationship Type="http://schemas.openxmlformats.org/officeDocument/2006/relationships/hyperlink" Target="https://doi.org/10.11834/jig.260103" TargetMode="External" Id="rId2524"/><Relationship Type="http://schemas.openxmlformats.org/officeDocument/2006/relationships/hyperlink" Target="https://doi.org/10.11834/jig.250655" TargetMode="External" Id="rId2525"/><Relationship Type="http://schemas.openxmlformats.org/officeDocument/2006/relationships/hyperlink" Target="https://doi.org/10.11834/jig.240774" TargetMode="External" Id="rId2526"/><Relationship Type="http://schemas.openxmlformats.org/officeDocument/2006/relationships/hyperlink" Target="https://doi.org/10.11834/jig.250644" TargetMode="External" Id="rId2527"/><Relationship Type="http://schemas.openxmlformats.org/officeDocument/2006/relationships/hyperlink" Target="https://doi.org/10.1109/OJITS.2026.3660686" TargetMode="External" Id="rId2528"/><Relationship Type="http://schemas.openxmlformats.org/officeDocument/2006/relationships/hyperlink" Target="https://doi.org/10.1038/s44172-025-00474-7" TargetMode="External" Id="rId2529"/><Relationship Type="http://schemas.openxmlformats.org/officeDocument/2006/relationships/hyperlink" Target="https://doi.org/10.11860/j.issn.1673-0291.20250133" TargetMode="External" Id="rId2530"/><Relationship Type="http://schemas.openxmlformats.org/officeDocument/2006/relationships/hyperlink" Target="https://doi.org/10.11834/jig.250057" TargetMode="External" Id="rId2531"/><Relationship Type="http://schemas.openxmlformats.org/officeDocument/2006/relationships/hyperlink" Target="https://doi.org/10.1109/TGRS.2025.3554862" TargetMode="External" Id="rId2532"/><Relationship Type="http://schemas.openxmlformats.org/officeDocument/2006/relationships/hyperlink" Target="https://doi.org/10.5302/J.ICROS.2025.25.0050" TargetMode="External" Id="rId2533"/><Relationship Type="http://schemas.openxmlformats.org/officeDocument/2006/relationships/hyperlink" Target="https://doi.org/10.1109/TPAMI.2024.3507010" TargetMode="External" Id="rId2534"/><Relationship Type="http://schemas.openxmlformats.org/officeDocument/2006/relationships/hyperlink" Target="https://doi.org/10.1109/TMM.2025.3543110" TargetMode="External" Id="rId2535"/><Relationship Type="http://schemas.openxmlformats.org/officeDocument/2006/relationships/hyperlink" Target="https://doi.org/10.11834/jig.250544" TargetMode="External" Id="rId2536"/><Relationship Type="http://schemas.openxmlformats.org/officeDocument/2006/relationships/hyperlink" Target="https://doi.org/10.1109/TIV.2024.3406372" TargetMode="External" Id="rId2537"/><Relationship Type="http://schemas.openxmlformats.org/officeDocument/2006/relationships/hyperlink" Target="https://doi.org/10.3788/AOS230758" TargetMode="External" Id="rId2538"/><Relationship Type="http://schemas.openxmlformats.org/officeDocument/2006/relationships/hyperlink" Target="https://doi.org/10.1527/tjsai.37-2_I-L75" TargetMode="External" Id="rId2539"/><Relationship Type="http://schemas.openxmlformats.org/officeDocument/2006/relationships/hyperlink" Target="https://doi.org/10.1016/j.neunet.2026.109334" TargetMode="External" Id="rId2540"/><Relationship Type="http://schemas.openxmlformats.org/officeDocument/2006/relationships/hyperlink" Target="https://doi.org/10.1038/s41746-026-02496-7" TargetMode="External" Id="rId2541"/><Relationship Type="http://schemas.openxmlformats.org/officeDocument/2006/relationships/hyperlink" Target="https://doi.org/10.1016/j.autcon.2026.107169" TargetMode="External" Id="rId2542"/><Relationship Type="http://schemas.openxmlformats.org/officeDocument/2006/relationships/hyperlink" Target="https://doi.org/10.1007/s11063-026-11865-y" TargetMode="External" Id="rId2543"/><Relationship Type="http://schemas.openxmlformats.org/officeDocument/2006/relationships/hyperlink" Target="https://doi.org/10.1016/j.patrec.2026.08.007" TargetMode="External" Id="rId2544"/><Relationship Type="http://schemas.openxmlformats.org/officeDocument/2006/relationships/hyperlink" Target="https://doi.org/10.1016/j.autcon.2026.107075" TargetMode="External" Id="rId2545"/><Relationship Type="http://schemas.openxmlformats.org/officeDocument/2006/relationships/hyperlink" Target="https://doi.org/10.1016/j.patrec.2026.07.005" TargetMode="External" Id="rId2546"/><Relationship Type="http://schemas.openxmlformats.org/officeDocument/2006/relationships/hyperlink" Target="https://doi.org/10.3390/app16178530" TargetMode="External" Id="rId2547"/><Relationship Type="http://schemas.openxmlformats.org/officeDocument/2006/relationships/hyperlink" Target="https://doi.org/10.3390/s26154894" TargetMode="External" Id="rId2548"/><Relationship Type="http://schemas.openxmlformats.org/officeDocument/2006/relationships/hyperlink" Target="https://doi.org/10.1016/j.rsase.2026.102136" TargetMode="External" Id="rId2549"/><Relationship Type="http://schemas.openxmlformats.org/officeDocument/2006/relationships/hyperlink" Target="https://doi.org/10.1021/acs.jcim.6c00828" TargetMode="External" Id="rId2550"/><Relationship Type="http://schemas.openxmlformats.org/officeDocument/2006/relationships/hyperlink" Target="https://doi.org/10.1109/TCSVT.2026.3675005" TargetMode="External" Id="rId2551"/><Relationship Type="http://schemas.openxmlformats.org/officeDocument/2006/relationships/hyperlink" Target="https://doi.org/10.1016/j.array.2026.100962" TargetMode="External" Id="rId2552"/><Relationship Type="http://schemas.openxmlformats.org/officeDocument/2006/relationships/hyperlink" Target="https://doi.org/10.1007/s11071-026-12820-1" TargetMode="External" Id="rId2553"/><Relationship Type="http://schemas.openxmlformats.org/officeDocument/2006/relationships/hyperlink" Target="https://doi.org/10.1109/LRA.2026.3675962" TargetMode="External" Id="rId2554"/><Relationship Type="http://schemas.openxmlformats.org/officeDocument/2006/relationships/hyperlink" Target="https://doi.org/10.1109/JIOT.2026.3660030" TargetMode="External" Id="rId2555"/><Relationship Type="http://schemas.openxmlformats.org/officeDocument/2006/relationships/hyperlink" Target="https://doi.org/10.1109/JIOT.2025.3650435" TargetMode="External" Id="rId2556"/><Relationship Type="http://schemas.openxmlformats.org/officeDocument/2006/relationships/hyperlink" Target="https://doi.org/10.1016/j.cviu.2026.104698" TargetMode="External" Id="rId2557"/><Relationship Type="http://schemas.openxmlformats.org/officeDocument/2006/relationships/hyperlink" Target="https://doi.org/10.1016/j.cviu.2025.104595" TargetMode="External" Id="rId2558"/><Relationship Type="http://schemas.openxmlformats.org/officeDocument/2006/relationships/hyperlink" Target="https://doi.org/10.1109/ACCESS.2026.3696039" TargetMode="External" Id="rId2559"/><Relationship Type="http://schemas.openxmlformats.org/officeDocument/2006/relationships/hyperlink" Target="https://doi.org/10.1109/LGRS.2026.3708464" TargetMode="External" Id="rId2560"/><Relationship Type="http://schemas.openxmlformats.org/officeDocument/2006/relationships/hyperlink" Target="https://doi.org/10.1109/ACCESS.2026.3722626" TargetMode="External" Id="rId2561"/><Relationship Type="http://schemas.openxmlformats.org/officeDocument/2006/relationships/hyperlink" Target="https://doi.org/10.1109/OJCOMS.2026.3725271" TargetMode="External" Id="rId2562"/><Relationship Type="http://schemas.openxmlformats.org/officeDocument/2006/relationships/hyperlink" Target="https://doi.org/10.1109/TWC.2025.3644600" TargetMode="External" Id="rId2563"/><Relationship Type="http://schemas.openxmlformats.org/officeDocument/2006/relationships/hyperlink" Target="https://doi.org/10.1109/LSP.2026.3704065" TargetMode="External" Id="rId2564"/><Relationship Type="http://schemas.openxmlformats.org/officeDocument/2006/relationships/hyperlink" Target="https://doi.org/10.2196/83318" TargetMode="External" Id="rId2565"/><Relationship Type="http://schemas.openxmlformats.org/officeDocument/2006/relationships/hyperlink" Target="https://doi.org/10.55092/am20260007" TargetMode="External" Id="rId2566"/><Relationship Type="http://schemas.openxmlformats.org/officeDocument/2006/relationships/hyperlink" Target="https://doi.org/10.1109/TGRS.2026.3665747" TargetMode="External" Id="rId2567"/><Relationship Type="http://schemas.openxmlformats.org/officeDocument/2006/relationships/hyperlink" Target="https://doi.org/10.1109/TKDE.2026.3731233" TargetMode="External" Id="rId2568"/><Relationship Type="http://schemas.openxmlformats.org/officeDocument/2006/relationships/hyperlink" Target="https://doi.org/10.12913/22998624/224196" TargetMode="External" Id="rId2569"/><Relationship Type="http://schemas.openxmlformats.org/officeDocument/2006/relationships/hyperlink" Target="https://doi.org/10.11834/jig.260112" TargetMode="External" Id="rId2570"/><Relationship Type="http://schemas.openxmlformats.org/officeDocument/2006/relationships/hyperlink" Target="https://doi.org/10.1117/1.JEI.34.6.063013" TargetMode="External" Id="rId2571"/><Relationship Type="http://schemas.openxmlformats.org/officeDocument/2006/relationships/hyperlink" Target="https://doi.org/10.1016/j.compbiomed.2025.110809" TargetMode="External" Id="rId2572"/><Relationship Type="http://schemas.openxmlformats.org/officeDocument/2006/relationships/hyperlink" Target="https://doi.org/10.1109/LWC.2024.3510943" TargetMode="External" Id="rId2573"/><Relationship Type="http://schemas.openxmlformats.org/officeDocument/2006/relationships/hyperlink" Target="https://doi.org/10.1109/ACCESS.2025.3545768" TargetMode="External" Id="rId2574"/><Relationship Type="http://schemas.openxmlformats.org/officeDocument/2006/relationships/hyperlink" Target="https://doi.org/10.1016/j.isprsjprs.2024.09.013" TargetMode="External" Id="rId2575"/><Relationship Type="http://schemas.openxmlformats.org/officeDocument/2006/relationships/hyperlink" Target="https://doi.org/10.1109/OJSP.2024.3496819" TargetMode="External" Id="rId2576"/><Relationship Type="http://schemas.openxmlformats.org/officeDocument/2006/relationships/hyperlink" Target="https://doi.org/10.1016/j.eswa.2026.131278" TargetMode="External" Id="rId2577"/><Relationship Type="http://schemas.openxmlformats.org/officeDocument/2006/relationships/hyperlink" Target="https://doi.org/10.1109/TAI.2025.3610390" TargetMode="External" Id="rId2578"/><Relationship Type="http://schemas.openxmlformats.org/officeDocument/2006/relationships/hyperlink" Target="https://doi.org/10.1109/LWC.2026.3680215" TargetMode="External" Id="rId2579"/><Relationship Type="http://schemas.openxmlformats.org/officeDocument/2006/relationships/hyperlink" Target="https://doi.org/10.1093/cercor/bhaf122" TargetMode="External" Id="rId2580"/><Relationship Type="http://schemas.openxmlformats.org/officeDocument/2006/relationships/hyperlink" Target="https://doi.org/10.1109/LRA.2024.3417114" TargetMode="External" Id="rId2581"/><Relationship Type="http://schemas.openxmlformats.org/officeDocument/2006/relationships/hyperlink" Target="https://doi.org/10.1016/j.aiopen.2026.07.002" TargetMode="External" Id="rId2582"/><Relationship Type="http://schemas.openxmlformats.org/officeDocument/2006/relationships/hyperlink" Target="https://doi.org/10.11834/jig.260114" TargetMode="External" Id="rId2583"/><Relationship Type="http://schemas.openxmlformats.org/officeDocument/2006/relationships/hyperlink" Target="https://doi.org/10.1016/j.patcog.2026.113351" TargetMode="External" Id="rId2584"/><Relationship Type="http://schemas.openxmlformats.org/officeDocument/2006/relationships/hyperlink" Target="https://doi.org/10.1016/j.cell.2026.08.032" TargetMode="External" Id="rId2585"/><Relationship Type="http://schemas.openxmlformats.org/officeDocument/2006/relationships/hyperlink" Target="https://doi.org/10.1016/j.patter.2026.101593" TargetMode="External" Id="rId2586"/><Relationship Type="http://schemas.openxmlformats.org/officeDocument/2006/relationships/hyperlink" Target="https://doi.org/10.1016/j.compind.2026.104442" TargetMode="External" Id="rId2587"/><Relationship Type="http://schemas.openxmlformats.org/officeDocument/2006/relationships/hyperlink" Target="https://doi.org/10.1016/j.cobeha.2026.101672" TargetMode="External" Id="rId2588"/><Relationship Type="http://schemas.openxmlformats.org/officeDocument/2006/relationships/hyperlink" Target="https://doi.org/10.1016/j.cell.2026.08.042" TargetMode="External" Id="rId2589"/><Relationship Type="http://schemas.openxmlformats.org/officeDocument/2006/relationships/hyperlink" Target="https://doi.org/10.1016/j.eswa.2026.131278" TargetMode="External" Id="rId2590"/><Relationship Type="http://schemas.openxmlformats.org/officeDocument/2006/relationships/hyperlink" Target="https://doi.org/10.1016/j.aiopen.2026.07.002" TargetMode="External" Id="rId2591"/><Relationship Type="http://schemas.openxmlformats.org/officeDocument/2006/relationships/hyperlink" Target="https://doi.org/10.1016/j.eswa.2026.131424" TargetMode="External" Id="rId2592"/><Relationship Type="http://schemas.openxmlformats.org/officeDocument/2006/relationships/hyperlink" Target="https://doi.org/10.1016/j.asoc.2026.116300" TargetMode="External" Id="rId2593"/><Relationship Type="http://schemas.openxmlformats.org/officeDocument/2006/relationships/hyperlink" Target="https://doi.org/10.1016/j.geits.2026.100434" TargetMode="External" Id="rId2594"/><Relationship Type="http://schemas.openxmlformats.org/officeDocument/2006/relationships/hyperlink" Target="https://doi.org/10.1016/j.knosys.2026.116768" TargetMode="External" Id="rId2595"/><Relationship Type="http://schemas.openxmlformats.org/officeDocument/2006/relationships/hyperlink" Target="https://doi.org/10.1016/j.robot.2026.105512" TargetMode="External" Id="rId2596"/><Relationship Type="http://schemas.openxmlformats.org/officeDocument/2006/relationships/hyperlink" Target="https://doi.org/10.1016/j.neucom.2026.134411" TargetMode="External" Id="rId2597"/><Relationship Type="http://schemas.openxmlformats.org/officeDocument/2006/relationships/hyperlink" Target="https://doi.org/10.1016/j.jmsy.2026.03.008" TargetMode="External" Id="rId2598"/><Relationship Type="http://schemas.openxmlformats.org/officeDocument/2006/relationships/hyperlink" Target="https://doi.org/10.1016/j.engappai.2025.112732" TargetMode="External" Id="rId2599"/><Relationship Type="http://schemas.openxmlformats.org/officeDocument/2006/relationships/hyperlink" Target="https://doi.org/10.1016/j.engappai.2026.114402" TargetMode="External" Id="rId2600"/><Relationship Type="http://schemas.openxmlformats.org/officeDocument/2006/relationships/hyperlink" Target="https://doi.org/10.1016/j.trc.2025.105456" TargetMode="External" Id="rId2601"/><Relationship Type="http://schemas.openxmlformats.org/officeDocument/2006/relationships/hyperlink" Target="https://doi.org/10.1016/j.eswa.2025.126548" TargetMode="External" Id="rId2602"/><Relationship Type="http://schemas.openxmlformats.org/officeDocument/2006/relationships/hyperlink" Target="https://doi.org/10.1016/j.tics.2024.02.008" TargetMode="External" Id="rId2603"/><Relationship Type="http://schemas.openxmlformats.org/officeDocument/2006/relationships/hyperlink" Target="https://doi.org/10.1016/j.ipm.2025.104127" TargetMode="External" Id="rId2604"/><Relationship Type="http://schemas.openxmlformats.org/officeDocument/2006/relationships/hyperlink" Target="https://doi.org/10.1016/j.neuron.2024.06.019" TargetMode="External" Id="rId2605"/><Relationship Type="http://schemas.openxmlformats.org/officeDocument/2006/relationships/hyperlink" Target="https://doi.org/10.1016/j.neunet.2021.09.011" TargetMode="External" Id="rId2606"/><Relationship Type="http://schemas.openxmlformats.org/officeDocument/2006/relationships/hyperlink" Target="https://doi.org/10.1016/j.neunet.2022.03.037" TargetMode="External" Id="rId2607"/><Relationship Type="http://schemas.openxmlformats.org/officeDocument/2006/relationships/hyperlink" Target="https://doi.org/10.1016/j.aap.2026.108673" TargetMode="External" Id="rId2608"/><Relationship Type="http://schemas.openxmlformats.org/officeDocument/2006/relationships/hyperlink" Target="https://doi.org/10.1016/j.dt.2026.06.008" TargetMode="External" Id="rId2609"/><Relationship Type="http://schemas.openxmlformats.org/officeDocument/2006/relationships/hyperlink" Target="https://doi.org/10.1016/j.engappai.2025.110319" TargetMode="External" Id="rId2610"/><Relationship Type="http://schemas.openxmlformats.org/officeDocument/2006/relationships/hyperlink" Target="https://doi.org/10.1016/j.inffus.2025.104003" TargetMode="External" Id="rId2611"/><Relationship Type="http://schemas.openxmlformats.org/officeDocument/2006/relationships/hyperlink" Target="https://doi.org/10.1016/j.ifacol.2025.10.190" TargetMode="External" Id="rId2612"/><Relationship Type="http://schemas.openxmlformats.org/officeDocument/2006/relationships/hyperlink" Target="https://doi.org/10.1016/j.eswa.2026.133344" TargetMode="External" Id="rId2613"/><Relationship Type="http://schemas.openxmlformats.org/officeDocument/2006/relationships/hyperlink" Target="https://doi.org/10.1016/j.neunet.2025.108407" TargetMode="External" Id="rId2614"/><Relationship Type="http://schemas.openxmlformats.org/officeDocument/2006/relationships/hyperlink" Target="https://doi.org/10.1016/j.cag.2026.104680" TargetMode="External" Id="rId2615"/><Relationship Type="http://schemas.openxmlformats.org/officeDocument/2006/relationships/hyperlink" Target="https://doi.org/10.1016/j.aei.2026.104598" TargetMode="External" Id="rId2616"/><Relationship Type="http://schemas.openxmlformats.org/officeDocument/2006/relationships/hyperlink" Target="https://doi.org/10.1016/j.cognition.2024.105874" TargetMode="External" Id="rId2617"/><Relationship Type="http://schemas.openxmlformats.org/officeDocument/2006/relationships/hyperlink" Target="https://doi.org/10.1016/j.cacaie.2026.100140" TargetMode="External" Id="rId2618"/><Relationship Type="http://schemas.openxmlformats.org/officeDocument/2006/relationships/hyperlink" Target="https://doi.org/10.1016/j.eng.2026.05.020" TargetMode="External" Id="rId2619"/><Relationship Type="http://schemas.openxmlformats.org/officeDocument/2006/relationships/hyperlink" Target="https://doi.org/10.1016/j.scs.2026.107408" TargetMode="External" Id="rId2620"/><Relationship Type="http://schemas.openxmlformats.org/officeDocument/2006/relationships/hyperlink" Target="https://doi.org/10.1016/j.aquaeng.2025.102637" TargetMode="External" Id="rId2621"/><Relationship Type="http://schemas.openxmlformats.org/officeDocument/2006/relationships/hyperlink" Target="https://doi.org/10.1016/j.conengprac.2026.107135" TargetMode="External" Id="rId2622"/><Relationship Type="http://schemas.openxmlformats.org/officeDocument/2006/relationships/hyperlink" Target="https://doi.org/10.1016/j.array.2026.100962" TargetMode="External" Id="rId2623"/><Relationship Type="http://schemas.openxmlformats.org/officeDocument/2006/relationships/hyperlink" Target="https://doi.org/10.1016/j.caeai.2026.100653" TargetMode="External" Id="rId2624"/><Relationship Type="http://schemas.openxmlformats.org/officeDocument/2006/relationships/hyperlink" Target="https://doi.org/10.1016/j.robot.2026.105747" TargetMode="External" Id="rId2625"/><Relationship Type="http://schemas.openxmlformats.org/officeDocument/2006/relationships/hyperlink" Target="https://doi.org/10.1016/j.knosys.2026.116947" TargetMode="External" Id="rId2626"/><Relationship Type="http://schemas.openxmlformats.org/officeDocument/2006/relationships/hyperlink" Target="https://doi.org/10.1016/j.patcog.2026.113677" TargetMode="External" Id="rId2627"/><Relationship Type="http://schemas.openxmlformats.org/officeDocument/2006/relationships/hyperlink" Target="https://doi.org/10.1016/j.array.2026.101215" TargetMode="External" Id="rId2628"/><Relationship Type="http://schemas.openxmlformats.org/officeDocument/2006/relationships/hyperlink" Target="https://doi.org/10.1016/j.dcan.2026.09.010" TargetMode="External" Id="rId2629"/><Relationship Type="http://schemas.openxmlformats.org/officeDocument/2006/relationships/hyperlink" Target="https://doi.org/10.1016/j.knosys.2026.115469" TargetMode="External" Id="rId2630"/><Relationship Type="http://schemas.openxmlformats.org/officeDocument/2006/relationships/hyperlink" Target="https://doi.org/10.1016/j.trc.2026.105767" TargetMode="External" Id="rId2631"/><Relationship Type="http://schemas.openxmlformats.org/officeDocument/2006/relationships/hyperlink" Target="https://doi.org/10.1016/j.cell.2026.07.003" TargetMode="External" Id="rId2632"/><Relationship Type="http://schemas.openxmlformats.org/officeDocument/2006/relationships/hyperlink" Target="https://doi.org/10.1016/j.clineuro.2026.109396" TargetMode="External" Id="rId2633"/><Relationship Type="http://schemas.openxmlformats.org/officeDocument/2006/relationships/hyperlink" Target="https://doi.org/10.1016/j.tics.2026.04.009" TargetMode="External" Id="rId2634"/><Relationship Type="http://schemas.openxmlformats.org/officeDocument/2006/relationships/hyperlink" Target="https://doi.org/10.1016/j.cosrev.2026.100900" TargetMode="External" Id="rId2635"/><Relationship Type="http://schemas.openxmlformats.org/officeDocument/2006/relationships/hyperlink" Target="https://doi.org/10.1016/j.scib.2026.07.036" TargetMode="External" Id="rId2636"/><Relationship Type="http://schemas.openxmlformats.org/officeDocument/2006/relationships/hyperlink" Target="https://doi.org/10.1016/B978-0-443-52665-7.00013-6" TargetMode="External" Id="rId2637"/><Relationship Type="http://schemas.openxmlformats.org/officeDocument/2006/relationships/hyperlink" Target="https://doi.org/10.1016/j.neunet.2026.109664" TargetMode="External" Id="rId2638"/><Relationship Type="http://schemas.openxmlformats.org/officeDocument/2006/relationships/hyperlink" Target="https://doi.org/10.1016/j.landig.2025.100890" TargetMode="External" Id="rId2639"/><Relationship Type="http://schemas.openxmlformats.org/officeDocument/2006/relationships/hyperlink" Target="https://doi.org/10.1016/j.procs.2026.02.362" TargetMode="External" Id="rId2640"/><Relationship Type="http://schemas.openxmlformats.org/officeDocument/2006/relationships/hyperlink" Target="https://doi.org/10.1016/j.trc.2026.105966" TargetMode="External" Id="rId2641"/><Relationship Type="http://schemas.openxmlformats.org/officeDocument/2006/relationships/hyperlink" Target="https://doi.org/10.1016/j.rdc.2026.04.002" TargetMode="External" Id="rId2642"/><Relationship Type="http://schemas.openxmlformats.org/officeDocument/2006/relationships/hyperlink" Target="https://doi.org/10.1016/j.engappai.2026.115994" TargetMode="External" Id="rId2643"/><Relationship Type="http://schemas.openxmlformats.org/officeDocument/2006/relationships/hyperlink" Target="https://doi.org/10.1016/j.comnet.2026.112335" TargetMode="External" Id="rId2644"/><Relationship Type="http://schemas.openxmlformats.org/officeDocument/2006/relationships/hyperlink" Target="https://doi.org/10.1016/j.anbehav.2025.123364" TargetMode="External" Id="rId2645"/><Relationship Type="http://schemas.openxmlformats.org/officeDocument/2006/relationships/hyperlink" Target="https://doi.org/10.1016/j.landig.2026.101011" TargetMode="External" Id="rId2646"/><Relationship Type="http://schemas.openxmlformats.org/officeDocument/2006/relationships/hyperlink" Target="https://doi.org/10.1016/j.neubiorev.2025.106296" TargetMode="External" Id="rId2647"/><Relationship Type="http://schemas.openxmlformats.org/officeDocument/2006/relationships/hyperlink" Target="https://doi.org/10.1016/j.neubiorev.2019.01.014" TargetMode="External" Id="rId2648"/><Relationship Type="http://schemas.openxmlformats.org/officeDocument/2006/relationships/hyperlink" Target="https://doi.org/10.1016/j.jeap.2026.101778" TargetMode="External" Id="rId2649"/><Relationship Type="http://schemas.openxmlformats.org/officeDocument/2006/relationships/hyperlink" Target="https://doi.org/10.1016/j.media.2026.103932" TargetMode="External" Id="rId2650"/><Relationship Type="http://schemas.openxmlformats.org/officeDocument/2006/relationships/hyperlink" Target="https://doi.org/10.1016/j.inffus.2025.103033" TargetMode="External" Id="rId2651"/><Relationship Type="http://schemas.openxmlformats.org/officeDocument/2006/relationships/hyperlink" Target="https://doi.org/10.1016/B978-0-443-36664-2.00024-1" TargetMode="External" Id="rId2652"/><Relationship Type="http://schemas.openxmlformats.org/officeDocument/2006/relationships/hyperlink" Target="https://doi.org/10.1016/j.biopsycho.2023.108741" TargetMode="External" Id="rId2653"/><Relationship Type="http://schemas.openxmlformats.org/officeDocument/2006/relationships/hyperlink" Target="https://doi.org/10.1016/j.jmatprotec.2026.119466" TargetMode="External" Id="rId2654"/><Relationship Type="http://schemas.openxmlformats.org/officeDocument/2006/relationships/hyperlink" Target="https://doi.org/10.1016/j.trc.2026.105871" TargetMode="External" Id="rId2655"/><Relationship Type="http://schemas.openxmlformats.org/officeDocument/2006/relationships/hyperlink" Target="https://doi.org/10.1016/j.eswa.2026.133056" TargetMode="External" Id="rId2656"/><Relationship Type="http://schemas.openxmlformats.org/officeDocument/2006/relationships/hyperlink" Target="https://doi.org/10.1016/j.ijepes.2026.111881" TargetMode="External" Id="rId2657"/><Relationship Type="http://schemas.openxmlformats.org/officeDocument/2006/relationships/hyperlink" Target="https://doi.org/10.1016/j.sysarc.2025.103464" TargetMode="External" Id="rId2658"/><Relationship Type="http://schemas.openxmlformats.org/officeDocument/2006/relationships/hyperlink" Target="https://doi.org/10.1016/j.artint.2025.104471" TargetMode="External" Id="rId2659"/><Relationship Type="http://schemas.openxmlformats.org/officeDocument/2006/relationships/hyperlink" Target="https://doi.org/10.1016/j.jafr.2025.101787" TargetMode="External" Id="rId2660"/><Relationship Type="http://schemas.openxmlformats.org/officeDocument/2006/relationships/hyperlink" Target="https://doi.org/10.1016/j.neucom.2026.133884" TargetMode="External" Id="rId2661"/><Relationship Type="http://schemas.openxmlformats.org/officeDocument/2006/relationships/hyperlink" Target="https://doi.org/10.1016/j.rcim.2026.103280" TargetMode="External" Id="rId2662"/><Relationship Type="http://schemas.openxmlformats.org/officeDocument/2006/relationships/hyperlink" Target="https://doi.org/10.1016/j.neubiorev.2024.105948" TargetMode="External" Id="rId2663"/><Relationship Type="http://schemas.openxmlformats.org/officeDocument/2006/relationships/hyperlink" Target="https://doi.org/10.1016/B978-0-443-52665-7.00010-0" TargetMode="External" Id="rId2664"/><Relationship Type="http://schemas.openxmlformats.org/officeDocument/2006/relationships/hyperlink" Target="https://doi.org/10.1016/j.robot.2026.105750" TargetMode="External" Id="rId2665"/><Relationship Type="http://schemas.openxmlformats.org/officeDocument/2006/relationships/hyperlink" Target="https://doi.org/10.1016/j.neuron.2025.12.023" TargetMode="External" Id="rId2666"/><Relationship Type="http://schemas.openxmlformats.org/officeDocument/2006/relationships/hyperlink" Target="https://doi.org/10.1016/j.neunet.2025.108131" TargetMode="External" Id="rId2667"/><Relationship Type="http://schemas.openxmlformats.org/officeDocument/2006/relationships/hyperlink" Target="https://doi.org/10.1016/j.amc.2019.01.015" TargetMode="External" Id="rId2668"/><Relationship Type="http://schemas.openxmlformats.org/officeDocument/2006/relationships/hyperlink" Target="https://doi.org/10.1016/j.eng.2026.06.021" TargetMode="External" Id="rId2669"/><Relationship Type="http://schemas.openxmlformats.org/officeDocument/2006/relationships/hyperlink" Target="https://doi.org/10.1016/j.knosys.2026.116124" TargetMode="External" Id="rId2670"/><Relationship Type="http://schemas.openxmlformats.org/officeDocument/2006/relationships/hyperlink" Target="https://doi.org/10.1016/j.inffus.2024.102913" TargetMode="External" Id="rId2671"/><Relationship Type="http://schemas.openxmlformats.org/officeDocument/2006/relationships/hyperlink" Target="https://doi.org/10.1016/j.neucom.2026.134058" TargetMode="External" Id="rId2672"/><Relationship Type="http://schemas.openxmlformats.org/officeDocument/2006/relationships/hyperlink" Target="https://doi.org/10.1016/j.trc.2025.105260" TargetMode="External" Id="rId2673"/><Relationship Type="http://schemas.openxmlformats.org/officeDocument/2006/relationships/hyperlink" Target="https://doi.org/10.1016/j.rineng.2026.111245" TargetMode="External" Id="rId2674"/><Relationship Type="http://schemas.openxmlformats.org/officeDocument/2006/relationships/hyperlink" Target="https://doi.org/10.1016/j.jmsy.2026.06.001" TargetMode="External" Id="rId2675"/><Relationship Type="http://schemas.openxmlformats.org/officeDocument/2006/relationships/hyperlink" Target="https://doi.org/10.1016/j.trc.2026.105800" TargetMode="External" Id="rId2676"/><Relationship Type="http://schemas.openxmlformats.org/officeDocument/2006/relationships/hyperlink" Target="https://doi.org/10.1016/j.neucom.2025.132132" TargetMode="External" Id="rId2677"/><Relationship Type="http://schemas.openxmlformats.org/officeDocument/2006/relationships/hyperlink" Target="https://doi.org/10.1016/j.vrih.2026.03.001" TargetMode="External" Id="rId2678"/><Relationship Type="http://schemas.openxmlformats.org/officeDocument/2006/relationships/hyperlink" Target="https://doi.org/10.1016/j.plrev.2026.06.009" TargetMode="External" Id="rId2679"/><Relationship Type="http://schemas.openxmlformats.org/officeDocument/2006/relationships/hyperlink" Target="https://doi.org/10.1016/j.oceaneng.2026.127048" TargetMode="External" Id="rId2680"/><Relationship Type="http://schemas.openxmlformats.org/officeDocument/2006/relationships/hyperlink" Target="https://doi.org/10.1016/j.entcom.2026.101092" TargetMode="External" Id="rId2681"/><Relationship Type="http://schemas.openxmlformats.org/officeDocument/2006/relationships/hyperlink" Target="https://doi.org/10.1016/j.pneurobio.2022.102329" TargetMode="External" Id="rId2682"/><Relationship Type="http://schemas.openxmlformats.org/officeDocument/2006/relationships/hyperlink" Target="https://doi.org/10.1016/j.neunet.2022.04.001" TargetMode="External" Id="rId2683"/><Relationship Type="http://schemas.openxmlformats.org/officeDocument/2006/relationships/hyperlink" Target="https://doi.org/10.1016/j.patcog.2026.113343" TargetMode="External" Id="rId2684"/><Relationship Type="http://schemas.openxmlformats.org/officeDocument/2006/relationships/hyperlink" Target="https://doi.org/10.1016/j.patcog.2022.108668" TargetMode="External" Id="rId2685"/><Relationship Type="http://schemas.openxmlformats.org/officeDocument/2006/relationships/hyperlink" Target="https://doi.org/10.1016/j.neunet.2024.106292" TargetMode="External" Id="rId2686"/><Relationship Type="http://schemas.openxmlformats.org/officeDocument/2006/relationships/hyperlink" Target="https://doi.org/10.1016/j.jmsy.2026.04.029" TargetMode="External" Id="rId2687"/><Relationship Type="http://schemas.openxmlformats.org/officeDocument/2006/relationships/hyperlink" Target="https://doi.org/10.1016/j.rcim.2025.103064" TargetMode="External" Id="rId2688"/><Relationship Type="http://schemas.openxmlformats.org/officeDocument/2006/relationships/hyperlink" Target="https://doi.org/10.1016/j.array.2025.100636" TargetMode="External" Id="rId2689"/><Relationship Type="http://schemas.openxmlformats.org/officeDocument/2006/relationships/hyperlink" Target="https://doi.org/10.1016/j.aei.2026.104515" TargetMode="External" Id="rId2690"/><Relationship Type="http://schemas.openxmlformats.org/officeDocument/2006/relationships/hyperlink" Target="https://doi.org/10.1016/j.atres.2026.08.004" TargetMode="External" Id="rId2691"/><Relationship Type="http://schemas.openxmlformats.org/officeDocument/2006/relationships/hyperlink" Target="https://doi.org/10.1016/j.inffus.2026.104543" TargetMode="External" Id="rId2692"/><Relationship Type="http://schemas.openxmlformats.org/officeDocument/2006/relationships/hyperlink" Target="https://doi.org/10.1016/j.inffus.2026.104546" TargetMode="External" Id="rId2693"/><Relationship Type="http://schemas.openxmlformats.org/officeDocument/2006/relationships/hyperlink" Target="https://doi.org/10.1016/j.engappai.2025.112991" TargetMode="External" Id="rId2694"/><Relationship Type="http://schemas.openxmlformats.org/officeDocument/2006/relationships/hyperlink" Target="https://doi.org/10.1016/j.cosrev.2023.100548" TargetMode="External" Id="rId2695"/><Relationship Type="http://schemas.openxmlformats.org/officeDocument/2006/relationships/hyperlink" Target="https://doi.org/10.1016/j.cag.2026.104741" TargetMode="External" Id="rId2696"/><Relationship Type="http://schemas.openxmlformats.org/officeDocument/2006/relationships/hyperlink" Target="https://doi.org/10.1016/j.drudis.2025.104497" TargetMode="External" Id="rId2697"/><Relationship Type="http://schemas.openxmlformats.org/officeDocument/2006/relationships/hyperlink" Target="https://doi.org/10.1016/j.neucom.2026.132933" TargetMode="External" Id="rId2698"/><Relationship Type="http://schemas.openxmlformats.org/officeDocument/2006/relationships/hyperlink" Target="https://doi.org/10.1016/j.neucom.2025.129963" TargetMode="External" Id="rId2699"/><Relationship Type="http://schemas.openxmlformats.org/officeDocument/2006/relationships/hyperlink" Target="https://doi.org/10.1016/j.artint.2026.104491" TargetMode="External" Id="rId2700"/><Relationship Type="http://schemas.openxmlformats.org/officeDocument/2006/relationships/hyperlink" Target="https://doi.org/10.1016/j.neucom.2025.131445" TargetMode="External" Id="rId2701"/><Relationship Type="http://schemas.openxmlformats.org/officeDocument/2006/relationships/hyperlink" Target="https://doi.org/10.1016/j.robot.2021.103873" TargetMode="External" Id="rId2702"/><Relationship Type="http://schemas.openxmlformats.org/officeDocument/2006/relationships/hyperlink" Target="https://doi.org/10.1016/j.cag.2026.104683" TargetMode="External" Id="rId2703"/><Relationship Type="http://schemas.openxmlformats.org/officeDocument/2006/relationships/hyperlink" Target="https://doi.org/10.1016/j.ifacol.2024.08.545" TargetMode="External" Id="rId2704"/><Relationship Type="http://schemas.openxmlformats.org/officeDocument/2006/relationships/hyperlink" Target="https://doi.org/10.1016/j.neunet.2022.12.009" TargetMode="External" Id="rId2705"/><Relationship Type="http://schemas.openxmlformats.org/officeDocument/2006/relationships/hyperlink" Target="https://doi.org/10.1016/j.patcog.2026.114439" TargetMode="External" Id="rId2706"/><Relationship Type="http://schemas.openxmlformats.org/officeDocument/2006/relationships/hyperlink" Target="https://doi.org/10.1016/j.neunet.2022.04.012" TargetMode="External" Id="rId2707"/><Relationship Type="http://schemas.openxmlformats.org/officeDocument/2006/relationships/hyperlink" Target="https://doi.org/10.1016/j.cviu.2026.104872" TargetMode="External" Id="rId2708"/><Relationship Type="http://schemas.openxmlformats.org/officeDocument/2006/relationships/hyperlink" Target="https://doi.org/10.1016/j.engappai.2026.114805" TargetMode="External" Id="rId2709"/><Relationship Type="http://schemas.openxmlformats.org/officeDocument/2006/relationships/hyperlink" Target="https://doi.org/10.1016/j.patter.2025.101429" TargetMode="External" Id="rId2710"/><Relationship Type="http://schemas.openxmlformats.org/officeDocument/2006/relationships/hyperlink" Target="https://doi.org/10.1016/j.jcp.2025.114240" TargetMode="External" Id="rId2711"/><Relationship Type="http://schemas.openxmlformats.org/officeDocument/2006/relationships/hyperlink" Target="https://doi.org/10.1016/j.mlwa.2026.100976" TargetMode="External" Id="rId2712"/><Relationship Type="http://schemas.openxmlformats.org/officeDocument/2006/relationships/hyperlink" Target="https://doi.org/10.1016/j.aiia.2026.04.013" TargetMode="External" Id="rId2713"/><Relationship Type="http://schemas.openxmlformats.org/officeDocument/2006/relationships/hyperlink" Target="https://doi.org/10.1016/j.cviu.2024.104205" TargetMode="External" Id="rId2714"/><Relationship Type="http://schemas.openxmlformats.org/officeDocument/2006/relationships/hyperlink" Target="https://doi.org/10.1016/B978-0-443-52665-7.00011-2" TargetMode="External" Id="rId2715"/><Relationship Type="http://schemas.openxmlformats.org/officeDocument/2006/relationships/hyperlink" Target="https://doi.org/10.1016/j.xinn.2026.101530" TargetMode="External" Id="rId2716"/><Relationship Type="http://schemas.openxmlformats.org/officeDocument/2006/relationships/hyperlink" Target="https://doi.org/10.1016/j.patrec.2026.07.005" TargetMode="External" Id="rId2717"/><Relationship Type="http://schemas.openxmlformats.org/officeDocument/2006/relationships/hyperlink" Target="https://doi.org/10.1016/j.cviu.2025.104595" TargetMode="External" Id="rId2718"/><Relationship Type="http://schemas.openxmlformats.org/officeDocument/2006/relationships/hyperlink" Target="https://doi.org/10.1016/j.autcon.2026.107075" TargetMode="External" Id="rId2719"/><Relationship Type="http://schemas.openxmlformats.org/officeDocument/2006/relationships/hyperlink" Target="https://doi.org/10.1016/j.autcon.2026.107169" TargetMode="External" Id="rId2720"/><Relationship Type="http://schemas.openxmlformats.org/officeDocument/2006/relationships/hyperlink" Target="https://doi.org/10.1016/j.compbiomed.2025.110809" TargetMode="External" Id="rId2721"/><Relationship Type="http://schemas.openxmlformats.org/officeDocument/2006/relationships/hyperlink" Target="https://doi.org/10.1016/j.isprsjprs.2024.09.013" TargetMode="External" Id="rId2722"/><Relationship Type="http://schemas.openxmlformats.org/officeDocument/2006/relationships/hyperlink" Target="https://doi.org/10.1016/j.cviu.2026.104698" TargetMode="External" Id="rId2723"/><Relationship Type="http://schemas.openxmlformats.org/officeDocument/2006/relationships/hyperlink" Target="https://doi.org/10.1016/S0262-4079(26)01235-2" TargetMode="External" Id="rId2724"/><Relationship Type="http://schemas.openxmlformats.org/officeDocument/2006/relationships/hyperlink" Target="https://doi.org/10.1016/j.cviu.2026.104891" TargetMode="External" Id="rId2725"/><Relationship Type="http://schemas.openxmlformats.org/officeDocument/2006/relationships/hyperlink" Target="https://doi.org/10.1016/j.knosys.2026.116714" TargetMode="External" Id="rId2726"/><Relationship Type="http://schemas.openxmlformats.org/officeDocument/2006/relationships/hyperlink" Target="https://doi.org/10.1016/j.cirp.2025.04.028" TargetMode="External" Id="rId2727"/><Relationship Type="http://schemas.openxmlformats.org/officeDocument/2006/relationships/hyperlink" Target="https://doi.org/10.1016/j.neubiorev.2026.106890" TargetMode="External" Id="rId2728"/><Relationship Type="http://schemas.openxmlformats.org/officeDocument/2006/relationships/hyperlink" Target="https://doi.org/10.1016/j.measurement.2026.121967" TargetMode="External" Id="rId2729"/><Relationship Type="http://schemas.openxmlformats.org/officeDocument/2006/relationships/hyperlink" Target="https://doi.org/10.1016/j.compag.2025.110900" TargetMode="External" Id="rId2730"/><Relationship Type="http://schemas.openxmlformats.org/officeDocument/2006/relationships/hyperlink" Target="https://doi.org/10.1016/j.neucom.2026.133357" TargetMode="External" Id="rId2731"/><Relationship Type="http://schemas.openxmlformats.org/officeDocument/2006/relationships/hyperlink" Target="https://doi.org/10.1016/j.procir.2025.09.047" TargetMode="External" Id="rId2732"/><Relationship Type="http://schemas.openxmlformats.org/officeDocument/2006/relationships/hyperlink" Target="https://doi.org/10.1016/j.ifacol.2025.11.934" TargetMode="External" Id="rId2733"/><Relationship Type="http://schemas.openxmlformats.org/officeDocument/2006/relationships/hyperlink" Target="https://doi.org/10.1016/j.cosrev.2026.101003" TargetMode="External" Id="rId2734"/><Relationship Type="http://schemas.openxmlformats.org/officeDocument/2006/relationships/hyperlink" Target="https://doi.org/10.1016/j.inffus.2025.104096" TargetMode="External" Id="rId2735"/><Relationship Type="http://schemas.openxmlformats.org/officeDocument/2006/relationships/hyperlink" Target="https://doi.org/10.1016/j.arcontrol.2025.101021" TargetMode="External" Id="rId2736"/><Relationship Type="http://schemas.openxmlformats.org/officeDocument/2006/relationships/hyperlink" Target="https://doi.org/10.1016/j.patcog.2025.111699" TargetMode="External" Id="rId2737"/><Relationship Type="http://schemas.openxmlformats.org/officeDocument/2006/relationships/hyperlink" Target="https://doi.org/10.1016/j.bspc.2025.108800" TargetMode="External" Id="rId2738"/><Relationship Type="http://schemas.openxmlformats.org/officeDocument/2006/relationships/hyperlink" Target="https://doi.org/10.1016/j.media.2025.103873" TargetMode="External" Id="rId2739"/><Relationship Type="http://schemas.openxmlformats.org/officeDocument/2006/relationships/hyperlink" Target="https://doi.org/10.1016/j.avrs.2025.100320" TargetMode="External" Id="rId2740"/><Relationship Type="http://schemas.openxmlformats.org/officeDocument/2006/relationships/hyperlink" Target="https://doi.org/10.1016/j.plrev.2025.11.010" TargetMode="External" Id="rId2741"/><Relationship Type="http://schemas.openxmlformats.org/officeDocument/2006/relationships/hyperlink" Target="https://doi.org/10.1016/j.inffus.2025.104062" TargetMode="External" Id="rId2742"/><Relationship Type="http://schemas.openxmlformats.org/officeDocument/2006/relationships/hyperlink" Target="https://doi.org/10.1016/j.cmpb.2024.108452" TargetMode="External" Id="rId2743"/><Relationship Type="http://schemas.openxmlformats.org/officeDocument/2006/relationships/hyperlink" Target="https://doi.org/10.1016/B978-0-12-820480-1.00201-1" TargetMode="External" Id="rId2744"/><Relationship Type="http://schemas.openxmlformats.org/officeDocument/2006/relationships/hyperlink" Target="https://doi.org/10.1016/j.eswa.2025.130319" TargetMode="External" Id="rId2745"/><Relationship Type="http://schemas.openxmlformats.org/officeDocument/2006/relationships/hyperlink" Target="https://doi.org/10.1016/j.patter.2025.101491" TargetMode="External" Id="rId2746"/><Relationship Type="http://schemas.openxmlformats.org/officeDocument/2006/relationships/hyperlink" Target="https://doi.org/10.1016/j.isprsjprs.2025.10.017" TargetMode="External" Id="rId2747"/><Relationship Type="http://schemas.openxmlformats.org/officeDocument/2006/relationships/hyperlink" Target="https://doi.org/10.1016/j.cviu.2026.104783" TargetMode="External" Id="rId2748"/><Relationship Type="http://schemas.openxmlformats.org/officeDocument/2006/relationships/hyperlink" Target="https://doi.org/10.1016/j.technovation.2025.103323" TargetMode="External" Id="rId2749"/><Relationship Type="http://schemas.openxmlformats.org/officeDocument/2006/relationships/hyperlink" Target="https://doi.org/10.1016/j.atech.2026.102301" TargetMode="External" Id="rId2750"/><Relationship Type="http://schemas.openxmlformats.org/officeDocument/2006/relationships/hyperlink" Target="https://doi.org/10.1016/B978-0-443-27436-7.00011-4" TargetMode="External" Id="rId2751"/><Relationship Type="http://schemas.openxmlformats.org/officeDocument/2006/relationships/hyperlink" Target="https://doi.org/10.1016/j.isprsjprs.2026.08.001" TargetMode="External" Id="rId2752"/><Relationship Type="http://schemas.openxmlformats.org/officeDocument/2006/relationships/hyperlink" Target="https://doi.org/10.1016/j.inffus.2025.103334" TargetMode="External" Id="rId2753"/><Relationship Type="http://schemas.openxmlformats.org/officeDocument/2006/relationships/hyperlink" Target="https://doi.org/10.1016/j.cosrev.2026.101030" TargetMode="External" Id="rId2754"/><Relationship Type="http://schemas.openxmlformats.org/officeDocument/2006/relationships/hyperlink" Target="https://doi.org/10.1016/j.compag.2026.112096" TargetMode="External" Id="rId2755"/><Relationship Type="http://schemas.openxmlformats.org/officeDocument/2006/relationships/hyperlink" Target="https://doi.org/10.1016/j.neunet.2024.107081" TargetMode="External" Id="rId2756"/><Relationship Type="http://schemas.openxmlformats.org/officeDocument/2006/relationships/hyperlink" Target="https://doi.org/10.1016/j.cviu.2026.104771" TargetMode="External" Id="rId2757"/><Relationship Type="http://schemas.openxmlformats.org/officeDocument/2006/relationships/hyperlink" Target="https://doi.org/10.1016/j.cviu.2026.104679" TargetMode="External" Id="rId2758"/><Relationship Type="http://schemas.openxmlformats.org/officeDocument/2006/relationships/hyperlink" Target="https://doi.org/10.1016/j.optlaseng.2026.109964" TargetMode="External" Id="rId2759"/><Relationship Type="http://schemas.openxmlformats.org/officeDocument/2006/relationships/hyperlink" Target="https://doi.org/10.1016/j.neucom.2026.134804" TargetMode="External" Id="rId2760"/><Relationship Type="http://schemas.openxmlformats.org/officeDocument/2006/relationships/hyperlink" Target="https://doi.org/10.1016/j.nantod.2025.102918" TargetMode="External" Id="rId2761"/><Relationship Type="http://schemas.openxmlformats.org/officeDocument/2006/relationships/hyperlink" Target="https://doi.org/10.1016/j.cviu.2026.104680" TargetMode="External" Id="rId2762"/><Relationship Type="http://schemas.openxmlformats.org/officeDocument/2006/relationships/hyperlink" Target="https://doi.org/10.1016/j.compbiomed.2025.109874" TargetMode="External" Id="rId2763"/><Relationship Type="http://schemas.openxmlformats.org/officeDocument/2006/relationships/hyperlink" Target="https://doi.org/10.1016/j.treopn.2026.04.004" TargetMode="External" Id="rId2764"/><Relationship Type="http://schemas.openxmlformats.org/officeDocument/2006/relationships/hyperlink" Target="https://doi.org/10.1016/j.neucom.2026.134378" TargetMode="External" Id="rId2765"/><Relationship Type="http://schemas.openxmlformats.org/officeDocument/2006/relationships/hyperlink" Target="https://doi.org/10.1016/j.inffus.2025.103410" TargetMode="External" Id="rId2766"/><Relationship Type="http://schemas.openxmlformats.org/officeDocument/2006/relationships/hyperlink" Target="https://doi.org/10.1016/j.patcog.2025.112600" TargetMode="External" Id="rId2767"/><Relationship Type="http://schemas.openxmlformats.org/officeDocument/2006/relationships/hyperlink" Target="https://doi.org/10.1016/j.knosys.2025.114948" TargetMode="External" Id="rId2768"/><Relationship Type="http://schemas.openxmlformats.org/officeDocument/2006/relationships/hyperlink" Target="https://doi.org/10.1016/j.patcog.2025.112006" TargetMode="External" Id="rId2769"/><Relationship Type="http://schemas.openxmlformats.org/officeDocument/2006/relationships/hyperlink" Target="https://doi.org/10.1016/B978-0-44-343796-0.00022-X" TargetMode="External" Id="rId2770"/><Relationship Type="http://schemas.openxmlformats.org/officeDocument/2006/relationships/hyperlink" Target="https://doi.org/10.1016/j.rse.2026.115391" TargetMode="External" Id="rId2771"/><Relationship Type="http://schemas.openxmlformats.org/officeDocument/2006/relationships/hyperlink" Target="https://doi.org/10.1016/j.isprsjprs.2026.02.024" TargetMode="External" Id="rId2772"/><Relationship Type="http://schemas.openxmlformats.org/officeDocument/2006/relationships/hyperlink" Target="https://doi.org/10.1016/j.knosys.2025.113090" TargetMode="External" Id="rId2773"/><Relationship Type="http://schemas.openxmlformats.org/officeDocument/2006/relationships/hyperlink" Target="https://doi.org/10.1016/j.inffus.2025.104006" TargetMode="External" Id="rId2774"/><Relationship Type="http://schemas.openxmlformats.org/officeDocument/2006/relationships/hyperlink" Target="https://doi.org/10.1016/j.knosys.2024.111833" TargetMode="External" Id="rId2775"/><Relationship Type="http://schemas.openxmlformats.org/officeDocument/2006/relationships/hyperlink" Target="https://doi.org/10.1016/j.knosys.2024.112741" TargetMode="External" Id="rId2776"/><Relationship Type="http://schemas.openxmlformats.org/officeDocument/2006/relationships/hyperlink" Target="https://doi.org/10.1016/j.jnlssr.2026.100361" TargetMode="External" Id="rId2777"/><Relationship Type="http://schemas.openxmlformats.org/officeDocument/2006/relationships/hyperlink" Target="https://doi.org/10.1016/j.neubiorev.2024.105984" TargetMode="External" Id="rId2778"/><Relationship Type="http://schemas.openxmlformats.org/officeDocument/2006/relationships/hyperlink" Target="https://doi.org/10.1016/j.bmi.2026.100029" TargetMode="External" Id="rId2779"/><Relationship Type="http://schemas.openxmlformats.org/officeDocument/2006/relationships/hyperlink" Target="https://doi.org/10.1016/j.tre.2024.103795" TargetMode="External" Id="rId2780"/><Relationship Type="http://schemas.openxmlformats.org/officeDocument/2006/relationships/hyperlink" Target="https://doi.org/10.1016/j.cobeha.2025.101509" TargetMode="External" Id="rId2781"/><Relationship Type="http://schemas.openxmlformats.org/officeDocument/2006/relationships/hyperlink" Target="https://doi.org/10.1016/j.jpha.2026.101777" TargetMode="External" Id="rId2782"/><Relationship Type="http://schemas.openxmlformats.org/officeDocument/2006/relationships/hyperlink" Target="https://doi.org/10.1016/j.abs.2026.07.006" TargetMode="External" Id="rId2783"/><Relationship Type="http://schemas.openxmlformats.org/officeDocument/2006/relationships/hyperlink" Target="https://doi.org/10.1016/j.psychres.2024.116255" TargetMode="External" Id="rId2784"/><Relationship Type="http://schemas.openxmlformats.org/officeDocument/2006/relationships/hyperlink" Target="https://doi.org/10.1016/j.patcog.2026.113427" TargetMode="External" Id="rId2785"/><Relationship Type="http://schemas.openxmlformats.org/officeDocument/2006/relationships/hyperlink" Target="https://doi.org/10.1016/j.knosys.2026.116971" TargetMode="External" Id="rId2786"/><Relationship Type="http://schemas.openxmlformats.org/officeDocument/2006/relationships/hyperlink" Target="https://doi.org/10.1016/j.ait.2026.100047" TargetMode="External" Id="rId2787"/><Relationship Type="http://schemas.openxmlformats.org/officeDocument/2006/relationships/hyperlink" Target="https://doi.org/10.1016/j.trc.2026.105757" TargetMode="External" Id="rId2788"/><Relationship Type="http://schemas.openxmlformats.org/officeDocument/2006/relationships/hyperlink" Target="https://doi.org/10.1016/j.oceaneng.2026.125884" TargetMode="External" Id="rId2789"/><Relationship Type="http://schemas.openxmlformats.org/officeDocument/2006/relationships/hyperlink" Target="https://doi.org/10.1016/j.neuropharm.2022.109398" TargetMode="External" Id="rId2790"/><Relationship Type="http://schemas.openxmlformats.org/officeDocument/2006/relationships/hyperlink" Target="https://doi.org/10.1016/j.sysarc.2026.103890" TargetMode="External" Id="rId2791"/><Relationship Type="http://schemas.openxmlformats.org/officeDocument/2006/relationships/hyperlink" Target="https://doi.org/10.1016/S1876-3804(24)60524-0" TargetMode="External" Id="rId2792"/><Relationship Type="http://schemas.openxmlformats.org/officeDocument/2006/relationships/hyperlink" Target="https://doi.org/10.1016/j.neubiorev.2023.105500" TargetMode="External" Id="rId2793"/><Relationship Type="http://schemas.openxmlformats.org/officeDocument/2006/relationships/hyperlink" Target="https://doi.org/10.1016/j.asoc.2026.116050" TargetMode="External" Id="rId2794"/><Relationship Type="http://schemas.openxmlformats.org/officeDocument/2006/relationships/hyperlink" Target="https://doi.org/10.1016/j.ait.2025.100003" TargetMode="External" Id="rId2795"/><Relationship Type="http://schemas.openxmlformats.org/officeDocument/2006/relationships/hyperlink" Target="https://doi.org/10.1016/B978-0-443-30046-2.00010-7" TargetMode="External" Id="rId2796"/><Relationship Type="http://schemas.openxmlformats.org/officeDocument/2006/relationships/hyperlink" Target="https://doi.org/10.1016/j.ait.2025.100004" TargetMode="External" Id="rId2797"/><Relationship Type="http://schemas.openxmlformats.org/officeDocument/2006/relationships/hyperlink" Target="https://pubmed.ncbi.nlm.nih.gov/42647713/" TargetMode="External" Id="rId2798"/><Relationship Type="http://schemas.openxmlformats.org/officeDocument/2006/relationships/hyperlink" Target="https://pubmed.ncbi.nlm.nih.gov/40910115/" TargetMode="External" Id="rId2799"/><Relationship Type="http://schemas.openxmlformats.org/officeDocument/2006/relationships/hyperlink" Target="https://pubmed.ncbi.nlm.nih.gov/39314666/" TargetMode="External" Id="rId2800"/><Relationship Type="http://schemas.openxmlformats.org/officeDocument/2006/relationships/hyperlink" Target="https://pubmed.ncbi.nlm.nih.gov/42590668/" TargetMode="External" Id="rId2801"/><Relationship Type="http://schemas.openxmlformats.org/officeDocument/2006/relationships/hyperlink" Target="https://pubmed.ncbi.nlm.nih.gov/42523580/" TargetMode="External" Id="rId2802"/><Relationship Type="http://schemas.openxmlformats.org/officeDocument/2006/relationships/hyperlink" Target="https://pubmed.ncbi.nlm.nih.gov/41786902/" TargetMode="External" Id="rId2803"/><Relationship Type="http://schemas.openxmlformats.org/officeDocument/2006/relationships/hyperlink" Target="https://pubmed.ncbi.nlm.nih.gov/41377995/" TargetMode="External" Id="rId2804"/><Relationship Type="http://schemas.openxmlformats.org/officeDocument/2006/relationships/hyperlink" Target="https://pubmed.ncbi.nlm.nih.gov/40422982/" TargetMode="External" Id="rId2805"/><Relationship Type="http://schemas.openxmlformats.org/officeDocument/2006/relationships/hyperlink" Target="https://pubmed.ncbi.nlm.nih.gov/39851710/" TargetMode="External" Id="rId2806"/><Relationship Type="http://schemas.openxmlformats.org/officeDocument/2006/relationships/hyperlink" Target="https://pubmed.ncbi.nlm.nih.gov/42385278/" TargetMode="External" Id="rId2807"/><Relationship Type="http://schemas.openxmlformats.org/officeDocument/2006/relationships/hyperlink" Target="https://pubmed.ncbi.nlm.nih.gov/42224358/" TargetMode="External" Id="rId2808"/><Relationship Type="http://schemas.openxmlformats.org/officeDocument/2006/relationships/hyperlink" Target="https://pubmed.ncbi.nlm.nih.gov/42147046/" TargetMode="External" Id="rId2809"/><Relationship Type="http://schemas.openxmlformats.org/officeDocument/2006/relationships/hyperlink" Target="https://pubmed.ncbi.nlm.nih.gov/41195270/" TargetMode="External" Id="rId2810"/><Relationship Type="http://schemas.openxmlformats.org/officeDocument/2006/relationships/hyperlink" Target="https://pubmed.ncbi.nlm.nih.gov/41160744/" TargetMode="External" Id="rId2811"/><Relationship Type="http://schemas.openxmlformats.org/officeDocument/2006/relationships/hyperlink" Target="https://pubmed.ncbi.nlm.nih.gov/41080712/" TargetMode="External" Id="rId2812"/><Relationship Type="http://schemas.openxmlformats.org/officeDocument/2006/relationships/hyperlink" Target="https://pubmed.ncbi.nlm.nih.gov/40832055/" TargetMode="External" Id="rId2813"/><Relationship Type="http://schemas.openxmlformats.org/officeDocument/2006/relationships/hyperlink" Target="https://pubmed.ncbi.nlm.nih.gov/40502061/" TargetMode="External" Id="rId2814"/><Relationship Type="http://schemas.openxmlformats.org/officeDocument/2006/relationships/hyperlink" Target="https://pubmed.ncbi.nlm.nih.gov/40164510/" TargetMode="External" Id="rId2815"/><Relationship Type="http://schemas.openxmlformats.org/officeDocument/2006/relationships/hyperlink" Target="https://pubmed.ncbi.nlm.nih.gov/39975130/" TargetMode="External" Id="rId2816"/><Relationship Type="http://schemas.openxmlformats.org/officeDocument/2006/relationships/hyperlink" Target="https://pubmed.ncbi.nlm.nih.gov/39314344/" TargetMode="External" Id="rId2817"/><Relationship Type="http://schemas.openxmlformats.org/officeDocument/2006/relationships/hyperlink" Target="https://pubmed.ncbi.nlm.nih.gov/38319761/" TargetMode="External" Id="rId2818"/><Relationship Type="http://schemas.openxmlformats.org/officeDocument/2006/relationships/hyperlink" Target="https://pubmed.ncbi.nlm.nih.gov/35968845/" TargetMode="External" Id="rId2819"/><Relationship Type="http://schemas.openxmlformats.org/officeDocument/2006/relationships/hyperlink" Target="https://pubmed.ncbi.nlm.nih.gov/32770038/" TargetMode="External" Id="rId2820"/></Relationships>
</file>

<file path=xl/worksheets/_rels/sheet8.xml.rels><?xml version='1.0' encoding='utf-8'?>
<ns0:Relationships xmlns:ns0="http://schemas.openxmlformats.org/package/2006/relationships"><ns0:Relationship Id="rId1" Type="http://schemas.openxmlformats.org/officeDocument/2006/relationships/hyperlink" Target="https://doi.org/10.1145/3746449" TargetMode="External" /><ns0:Relationship Id="rId2" Type="http://schemas.openxmlformats.org/officeDocument/2006/relationships/hyperlink" Target="https://doi.org/10.1145/3746449" TargetMode="External" /><ns0:Relationship Id="rId3" Type="http://schemas.openxmlformats.org/officeDocument/2006/relationships/hyperlink" Target="https://doi.org/10.1109/access.2026.3696039" TargetMode="External" /><ns0:Relationship Id="rId4" Type="http://schemas.openxmlformats.org/officeDocument/2006/relationships/hyperlink" Target="https://doi.org/10.1109/access.2026.3696039" TargetMode="External" /><ns0:Relationship Id="rId5" Type="http://schemas.openxmlformats.org/officeDocument/2006/relationships/hyperlink" Target="https://doi.org/10.1109/lra.2026.3728345" TargetMode="External" /><ns0:Relationship Id="rId6" Type="http://schemas.openxmlformats.org/officeDocument/2006/relationships/hyperlink" Target="https://doi.org/10.1109/lra.2026.3728345" TargetMode="External" /><ns0:Relationship Id="rId7" Type="http://schemas.openxmlformats.org/officeDocument/2006/relationships/hyperlink" Target="https://doi.org/10.1016/j.neunet.2021.09.011" TargetMode="External" /><ns0:Relationship Id="rId8" Type="http://schemas.openxmlformats.org/officeDocument/2006/relationships/hyperlink" Target="https://doi.org/10.1016/j.neunet.2021.09.011" TargetMode="External" /><ns0:Relationship Id="rId9" Type="http://schemas.openxmlformats.org/officeDocument/2006/relationships/hyperlink" Target="https://doi.org/10.1109/tcsvt.2026.3675005" TargetMode="External" /><ns0:Relationship Id="rId10" Type="http://schemas.openxmlformats.org/officeDocument/2006/relationships/hyperlink" Target="https://doi.org/10.1109/tcsvt.2026.3675005" TargetMode="External" /><ns0:Relationship Id="rId11" Type="http://schemas.openxmlformats.org/officeDocument/2006/relationships/hyperlink" Target="https://doi.org/10.1016/j.patrec.2026.07.005" TargetMode="External" /><ns0:Relationship Id="rId12" Type="http://schemas.openxmlformats.org/officeDocument/2006/relationships/hyperlink" Target="https://doi.org/10.1016/j.patrec.2026.07.005" TargetMode="External" /><ns0:Relationship Id="rId13" Type="http://schemas.openxmlformats.org/officeDocument/2006/relationships/hyperlink" Target="https://doi.org/10.1002/smb2.70053" TargetMode="External" /><ns0:Relationship Id="rId14" Type="http://schemas.openxmlformats.org/officeDocument/2006/relationships/hyperlink" Target="https://doi.org/10.1002/smb2.70053" TargetMode="External" /><ns0:Relationship Id="rId15" Type="http://schemas.openxmlformats.org/officeDocument/2006/relationships/hyperlink" Target="https://doi.org/10.1109/mci.2026.3713292" TargetMode="External" /><ns0:Relationship Id="rId16" Type="http://schemas.openxmlformats.org/officeDocument/2006/relationships/hyperlink" Target="https://doi.org/10.1109/mci.2026.3713292" TargetMode="External" /><ns0:Relationship Id="rId17" Type="http://schemas.openxmlformats.org/officeDocument/2006/relationships/hyperlink" Target="https://doi.org/10.1016/j.cviu.2026.104698" TargetMode="External" /><ns0:Relationship Id="rId18" Type="http://schemas.openxmlformats.org/officeDocument/2006/relationships/hyperlink" Target="https://doi.org/10.1016/j.cviu.2026.104698" TargetMode="External" /><ns0:Relationship Id="rId19" Type="http://schemas.openxmlformats.org/officeDocument/2006/relationships/hyperlink" Target="https://doi.org/10.1109/tai.2023.3283488" TargetMode="External" /><ns0:Relationship Id="rId20" Type="http://schemas.openxmlformats.org/officeDocument/2006/relationships/hyperlink" Target="https://doi.org/10.1109/tai.2023.3283488" TargetMode="External" /></ns0:Relationships>
</file>

<file path=xl/worksheets/sheet1.xml><?xml version="1.0" encoding="utf-8"?>
<worksheet xmlns="http://schemas.openxmlformats.org/spreadsheetml/2006/main">
  <sheetPr filterMode="0">
    <outlinePr summaryBelow="0"/>
    <pageSetUpPr fitToPage="0"/>
  </sheetPr>
  <dimension ref="A1:Z1008"/>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40.75" customWidth="1" style="56" min="2" max="2"/>
    <col width="187" customWidth="1" style="56" min="3" max="3"/>
  </cols>
  <sheetData>
    <row r="1" ht="15.75" customHeight="1" s="57">
      <c r="A1" s="58" t="n"/>
      <c r="B1" s="58" t="n"/>
      <c r="C1" s="58" t="n"/>
      <c r="D1" s="58" t="n"/>
      <c r="E1" s="58" t="n"/>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29.1" customHeight="1" s="57">
      <c r="A2" s="58" t="n"/>
      <c r="B2" s="59" t="inlineStr">
        <is>
          <t>Arsitektur World Model pada Domain Video: Perbandingan Joint Embedding Predictive Architectures (JEPA) dan Generatif</t>
        </is>
      </c>
      <c r="C2" s="60" t="n"/>
      <c r="D2" s="58" t="n"/>
      <c r="E2" s="58" t="n"/>
      <c r="F2" s="58" t="n"/>
      <c r="G2" s="58" t="n"/>
      <c r="H2" s="58" t="n"/>
      <c r="I2" s="58" t="n"/>
      <c r="J2" s="58" t="n"/>
      <c r="K2" s="58" t="n"/>
      <c r="L2" s="58" t="n"/>
      <c r="M2" s="58" t="n"/>
      <c r="N2" s="58" t="n"/>
      <c r="O2" s="58" t="n"/>
      <c r="P2" s="58" t="n"/>
      <c r="Q2" s="58" t="n"/>
      <c r="R2" s="58" t="n"/>
      <c r="S2" s="58" t="n"/>
      <c r="T2" s="58" t="n"/>
      <c r="U2" s="58" t="n"/>
      <c r="V2" s="58" t="n"/>
      <c r="W2" s="58" t="n"/>
      <c r="X2" s="58" t="n"/>
      <c r="Y2" s="58" t="n"/>
      <c r="Z2" s="58" t="n"/>
    </row>
    <row r="3" ht="15.75" customHeight="1" s="57">
      <c r="A3" s="58" t="n"/>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row>
    <row r="4" ht="19.7" customHeight="1" s="57">
      <c r="A4" s="58" t="n"/>
      <c r="B4" s="61" t="inlineStr">
        <is>
          <t>Anggota</t>
        </is>
      </c>
      <c r="C4" s="60" t="n"/>
      <c r="D4" s="58" t="n"/>
      <c r="E4" s="58" t="n"/>
      <c r="F4" s="58" t="n"/>
      <c r="G4" s="58" t="n"/>
      <c r="H4" s="58" t="n"/>
      <c r="I4" s="58" t="n"/>
      <c r="J4" s="58" t="n"/>
      <c r="K4" s="58" t="n"/>
      <c r="L4" s="58" t="n"/>
      <c r="M4" s="58" t="n"/>
      <c r="N4" s="58" t="n"/>
      <c r="O4" s="58" t="n"/>
      <c r="P4" s="58" t="n"/>
      <c r="Q4" s="58" t="n"/>
      <c r="R4" s="58" t="n"/>
      <c r="S4" s="58" t="n"/>
      <c r="T4" s="58" t="n"/>
      <c r="U4" s="58" t="n"/>
      <c r="V4" s="58" t="n"/>
      <c r="W4" s="58" t="n"/>
      <c r="X4" s="58" t="n"/>
      <c r="Y4" s="58" t="n"/>
      <c r="Z4" s="58" t="n"/>
    </row>
    <row r="5" ht="15.75" customHeight="1" s="57">
      <c r="A5" s="58" t="n"/>
      <c r="B5" s="62" t="inlineStr">
        <is>
          <t>M. Hikari Reiziq Rakhmadinta</t>
        </is>
      </c>
      <c r="C5" s="62" t="n">
        <v>5027241079</v>
      </c>
      <c r="D5" s="58" t="n"/>
      <c r="E5" s="58" t="n"/>
      <c r="F5" s="58" t="n"/>
      <c r="G5" s="58" t="n"/>
      <c r="H5" s="58" t="n"/>
      <c r="I5" s="58" t="n"/>
      <c r="J5" s="58" t="n"/>
      <c r="K5" s="58" t="n"/>
      <c r="L5" s="58" t="n"/>
      <c r="M5" s="58" t="n"/>
      <c r="N5" s="58" t="n"/>
      <c r="O5" s="58" t="n"/>
      <c r="P5" s="58" t="n"/>
      <c r="Q5" s="58" t="n"/>
      <c r="R5" s="58" t="n"/>
      <c r="S5" s="58" t="n"/>
      <c r="T5" s="58" t="n"/>
      <c r="U5" s="58" t="n"/>
      <c r="V5" s="58" t="n"/>
      <c r="W5" s="58" t="n"/>
      <c r="X5" s="58" t="n"/>
      <c r="Y5" s="58" t="n"/>
      <c r="Z5" s="58" t="n"/>
    </row>
    <row r="6" ht="15.75" customHeight="1" s="57">
      <c r="A6" s="58" t="n"/>
      <c r="B6" s="62" t="inlineStr">
        <is>
          <t>Arya Bisma Putra Refman</t>
        </is>
      </c>
      <c r="C6" s="62" t="n">
        <v>5027241036</v>
      </c>
      <c r="D6" s="58" t="n"/>
      <c r="E6" s="58" t="n"/>
      <c r="F6" s="58" t="n"/>
      <c r="G6" s="58" t="n"/>
      <c r="H6" s="58" t="n"/>
      <c r="I6" s="58" t="n"/>
      <c r="J6" s="58" t="n"/>
      <c r="K6" s="58" t="n"/>
      <c r="L6" s="58" t="n"/>
      <c r="M6" s="58" t="n"/>
      <c r="N6" s="58" t="n"/>
      <c r="O6" s="58" t="n"/>
      <c r="P6" s="58" t="n"/>
      <c r="Q6" s="58" t="n"/>
      <c r="R6" s="58" t="n"/>
      <c r="S6" s="58" t="n"/>
      <c r="T6" s="58" t="n"/>
      <c r="U6" s="58" t="n"/>
      <c r="V6" s="58" t="n"/>
      <c r="W6" s="58" t="n"/>
      <c r="X6" s="58" t="n"/>
      <c r="Y6" s="58" t="n"/>
      <c r="Z6" s="58" t="n"/>
    </row>
    <row r="7" ht="15.75" customHeight="1" s="57">
      <c r="A7" s="58" t="n"/>
      <c r="B7" s="62" t="inlineStr">
        <is>
          <t>Ahmad Syauqi Reza</t>
        </is>
      </c>
      <c r="C7" s="62" t="n">
        <v>50027241085</v>
      </c>
      <c r="D7" s="58" t="n"/>
      <c r="E7" s="58" t="n"/>
      <c r="F7" s="58" t="n"/>
      <c r="G7" s="58" t="n"/>
      <c r="H7" s="58" t="n"/>
      <c r="I7" s="58" t="n"/>
      <c r="J7" s="58" t="n"/>
      <c r="K7" s="58" t="n"/>
      <c r="L7" s="58" t="n"/>
      <c r="M7" s="58" t="n"/>
      <c r="N7" s="58" t="n"/>
      <c r="O7" s="58" t="n"/>
      <c r="P7" s="58" t="n"/>
      <c r="Q7" s="58" t="n"/>
      <c r="R7" s="58" t="n"/>
      <c r="S7" s="58" t="n"/>
      <c r="T7" s="58" t="n"/>
      <c r="U7" s="58" t="n"/>
      <c r="V7" s="58" t="n"/>
      <c r="W7" s="58" t="n"/>
      <c r="X7" s="58" t="n"/>
      <c r="Y7" s="58" t="n"/>
      <c r="Z7" s="58" t="n"/>
    </row>
    <row r="8" ht="15.75" customHeight="1" s="57">
      <c r="A8" s="58" t="n"/>
      <c r="B8" s="62" t="inlineStr">
        <is>
          <t>M. Fatihul Qolbi Ash Shidiqi</t>
        </is>
      </c>
      <c r="C8" s="62" t="n">
        <v>5027241023</v>
      </c>
      <c r="D8" s="58" t="n"/>
      <c r="E8" s="58" t="n"/>
      <c r="F8" s="58" t="n"/>
      <c r="G8" s="58" t="n"/>
      <c r="H8" s="58" t="n"/>
      <c r="I8" s="58" t="n"/>
      <c r="J8" s="58" t="n"/>
      <c r="K8" s="58" t="n"/>
      <c r="L8" s="58" t="n"/>
      <c r="M8" s="58" t="n"/>
      <c r="N8" s="58" t="n"/>
      <c r="O8" s="58" t="n"/>
      <c r="P8" s="58" t="n"/>
      <c r="Q8" s="58" t="n"/>
      <c r="R8" s="58" t="n"/>
      <c r="S8" s="58" t="n"/>
      <c r="T8" s="58" t="n"/>
      <c r="U8" s="58" t="n"/>
      <c r="V8" s="58" t="n"/>
      <c r="W8" s="58" t="n"/>
      <c r="X8" s="58" t="n"/>
      <c r="Y8" s="58" t="n"/>
      <c r="Z8" s="58" t="n"/>
    </row>
    <row r="9" ht="15.75" customHeight="1" s="57">
      <c r="A9" s="58" t="n"/>
      <c r="D9" s="58" t="n"/>
      <c r="E9" s="58" t="n"/>
      <c r="F9" s="58" t="n"/>
      <c r="G9" s="58" t="n"/>
      <c r="H9" s="58" t="n"/>
      <c r="I9" s="58" t="n"/>
      <c r="J9" s="58" t="n"/>
      <c r="K9" s="58" t="n"/>
      <c r="L9" s="58" t="n"/>
      <c r="M9" s="58" t="n"/>
      <c r="N9" s="58" t="n"/>
      <c r="O9" s="58" t="n"/>
      <c r="P9" s="58" t="n"/>
      <c r="Q9" s="58" t="n"/>
      <c r="R9" s="58" t="n"/>
      <c r="S9" s="58" t="n"/>
      <c r="T9" s="58" t="n"/>
      <c r="U9" s="58" t="n"/>
      <c r="V9" s="58" t="n"/>
      <c r="W9" s="58" t="n"/>
      <c r="X9" s="58" t="n"/>
      <c r="Y9" s="58" t="n"/>
      <c r="Z9" s="58" t="n"/>
    </row>
    <row r="10" ht="22.35" customHeight="1" s="57">
      <c r="A10" s="58" t="n"/>
      <c r="B10" s="63" t="inlineStr">
        <is>
          <t>Kitchenham-Style Systematic Literature Review Workbook</t>
        </is>
      </c>
      <c r="C10" s="64" t="n"/>
      <c r="D10" s="58" t="n"/>
      <c r="E10" s="58" t="n"/>
      <c r="F10" s="58" t="n"/>
      <c r="G10" s="58" t="n"/>
      <c r="H10" s="58" t="n"/>
      <c r="I10" s="58" t="n"/>
      <c r="J10" s="58" t="n"/>
      <c r="K10" s="58" t="n"/>
      <c r="L10" s="58" t="n"/>
      <c r="M10" s="58" t="n"/>
      <c r="N10" s="58" t="n"/>
      <c r="O10" s="58" t="n"/>
      <c r="P10" s="58" t="n"/>
      <c r="Q10" s="58" t="n"/>
      <c r="R10" s="58" t="n"/>
      <c r="S10" s="58" t="n"/>
      <c r="T10" s="58" t="n"/>
      <c r="U10" s="58" t="n"/>
      <c r="V10" s="58" t="n"/>
      <c r="W10" s="58" t="n"/>
      <c r="X10" s="58" t="n"/>
      <c r="Y10" s="58" t="n"/>
      <c r="Z10" s="58" t="n"/>
    </row>
    <row r="11" ht="22.35" customHeight="1" s="57">
      <c r="A11" s="58" t="n"/>
      <c r="B11" s="65" t="inlineStr">
        <is>
          <t>Workflow: Raw Article Data → Inclusion/Exclusion Screening → Candidate Papers → Quality Assessment → Final Papers</t>
        </is>
      </c>
      <c r="C11" s="66" t="n"/>
      <c r="D11" s="58" t="n"/>
      <c r="E11" s="58" t="n"/>
      <c r="F11" s="58" t="n"/>
      <c r="G11" s="58" t="n"/>
      <c r="H11" s="58" t="n"/>
      <c r="I11" s="58" t="n"/>
      <c r="J11" s="58" t="n"/>
      <c r="K11" s="58" t="n"/>
      <c r="L11" s="58" t="n"/>
      <c r="M11" s="58" t="n"/>
      <c r="N11" s="58" t="n"/>
      <c r="O11" s="58" t="n"/>
      <c r="P11" s="58" t="n"/>
      <c r="Q11" s="58" t="n"/>
      <c r="R11" s="58" t="n"/>
      <c r="S11" s="58" t="n"/>
      <c r="T11" s="58" t="n"/>
      <c r="U11" s="58" t="n"/>
      <c r="V11" s="58" t="n"/>
      <c r="W11" s="58" t="n"/>
      <c r="X11" s="58" t="n"/>
      <c r="Y11" s="58" t="n"/>
      <c r="Z11" s="58" t="n"/>
    </row>
    <row r="12" ht="34.3" customHeight="1" s="57">
      <c r="A12" s="58" t="n"/>
      <c r="B12" s="67" t="inlineStr">
        <is>
          <t>Purpose</t>
        </is>
      </c>
      <c r="C12" s="68" t="inlineStr">
        <is>
          <t>A practical Excel template for conducting a systematic literature review using the main stages described by Kitchenham &amp; Charters: identification, study selection, quality assessment, data extraction, and synthesis.</t>
        </is>
      </c>
      <c r="D12" s="58" t="n"/>
      <c r="E12" s="58" t="n"/>
      <c r="F12" s="58" t="n"/>
      <c r="G12" s="58" t="n"/>
      <c r="H12" s="58" t="n"/>
      <c r="I12" s="58" t="n"/>
      <c r="J12" s="58" t="n"/>
      <c r="K12" s="58" t="n"/>
      <c r="L12" s="58" t="n"/>
      <c r="M12" s="58" t="n"/>
      <c r="N12" s="58" t="n"/>
      <c r="O12" s="58" t="n"/>
      <c r="P12" s="58" t="n"/>
      <c r="Q12" s="58" t="n"/>
      <c r="R12" s="58" t="n"/>
      <c r="S12" s="58" t="n"/>
      <c r="T12" s="58" t="n"/>
      <c r="U12" s="58" t="n"/>
      <c r="V12" s="58" t="n"/>
      <c r="W12" s="58" t="n"/>
      <c r="X12" s="58" t="n"/>
      <c r="Y12" s="58" t="n"/>
      <c r="Z12" s="58" t="n"/>
    </row>
    <row r="13" ht="34.3" customHeight="1" s="57">
      <c r="A13" s="58" t="n"/>
      <c r="B13" s="67" t="inlineStr">
        <is>
          <t>Important note</t>
        </is>
      </c>
      <c r="C13" s="68" t="inlineStr">
        <is>
          <t>Kitchenham does not prescribe one universal numerical inclusion/exclusion score or one universal quality checklist. The scoring rules in this workbook are an operational template that should be adapted to your review protocol and research questions.</t>
        </is>
      </c>
      <c r="D13" s="58" t="n"/>
      <c r="E13" s="58" t="n"/>
      <c r="F13" s="58" t="n"/>
      <c r="G13" s="58" t="n"/>
      <c r="H13" s="58" t="n"/>
      <c r="I13" s="58" t="n"/>
      <c r="J13" s="58" t="n"/>
      <c r="K13" s="58" t="n"/>
      <c r="L13" s="58" t="n"/>
      <c r="M13" s="58" t="n"/>
      <c r="N13" s="58" t="n"/>
      <c r="O13" s="58" t="n"/>
      <c r="P13" s="58" t="n"/>
      <c r="Q13" s="58" t="n"/>
      <c r="R13" s="58" t="n"/>
      <c r="S13" s="58" t="n"/>
      <c r="T13" s="58" t="n"/>
      <c r="U13" s="58" t="n"/>
      <c r="V13" s="58" t="n"/>
      <c r="W13" s="58" t="n"/>
      <c r="X13" s="58" t="n"/>
      <c r="Y13" s="58" t="n"/>
      <c r="Z13" s="58" t="n"/>
    </row>
    <row r="14" ht="34.3" customHeight="1" s="57">
      <c r="A14" s="58" t="n"/>
      <c r="B14" s="67" t="inlineStr">
        <is>
          <t>PICOC &amp; Search Strategy</t>
        </is>
      </c>
      <c r="C14" s="69" t="inlineStr">
        <is>
          <t>Use PICOC_RQs to define Population, Intervention, Comparison, Outcome, and Context and formulate RQs. Use Search_Strategy to document exact database queries, dates, filters, fields, and results. Use Databases to document database selection.</t>
        </is>
      </c>
      <c r="D14" s="58" t="n"/>
      <c r="E14" s="58" t="n"/>
      <c r="F14" s="58" t="n"/>
      <c r="G14" s="58" t="n"/>
      <c r="H14" s="58" t="n"/>
      <c r="I14" s="58" t="n"/>
      <c r="J14" s="58" t="n"/>
      <c r="K14" s="58" t="n"/>
      <c r="L14" s="58" t="n"/>
      <c r="M14" s="58" t="n"/>
      <c r="N14" s="58" t="n"/>
      <c r="O14" s="58" t="n"/>
      <c r="P14" s="58" t="n"/>
      <c r="Q14" s="58" t="n"/>
      <c r="R14" s="58" t="n"/>
      <c r="S14" s="58" t="n"/>
      <c r="T14" s="58" t="n"/>
      <c r="U14" s="58" t="n"/>
      <c r="V14" s="58" t="n"/>
      <c r="W14" s="58" t="n"/>
      <c r="X14" s="58" t="n"/>
      <c r="Y14" s="58" t="n"/>
      <c r="Z14" s="58" t="n"/>
    </row>
    <row r="15" ht="17.9" customHeight="1" s="57">
      <c r="A15" s="58" t="n"/>
      <c r="B15" s="67" t="inlineStr">
        <is>
          <t>Raw_Articles</t>
        </is>
      </c>
      <c r="C15" s="68" t="inlineStr">
        <is>
          <t>Enter every record retrieved from databases/registers and, when applicable, other identification methods such as backward/forward snowballing.</t>
        </is>
      </c>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row>
    <row r="16" ht="17.9" customHeight="1" s="57">
      <c r="A16" s="58" t="n"/>
      <c r="B16" s="67" t="inlineStr">
        <is>
          <t>Screening</t>
        </is>
      </c>
      <c r="C16" s="68" t="inlineStr">
        <is>
          <t>Apply your predefined inclusion and exclusion criteria. The workbook calculates an inclusion score and identifies candidate papers.</t>
        </is>
      </c>
      <c r="D16" s="58" t="n"/>
      <c r="E16" s="58" t="n"/>
      <c r="F16" s="58" t="n"/>
      <c r="G16" s="58" t="n"/>
      <c r="H16" s="58" t="n"/>
      <c r="I16" s="58" t="n"/>
      <c r="J16" s="58" t="n"/>
      <c r="K16" s="58" t="n"/>
      <c r="L16" s="58" t="n"/>
      <c r="M16" s="58" t="n"/>
      <c r="N16" s="58" t="n"/>
      <c r="O16" s="58" t="n"/>
      <c r="P16" s="58" t="n"/>
      <c r="Q16" s="58" t="n"/>
      <c r="R16" s="58" t="n"/>
      <c r="S16" s="58" t="n"/>
      <c r="T16" s="58" t="n"/>
      <c r="U16" s="58" t="n"/>
      <c r="V16" s="58" t="n"/>
      <c r="W16" s="58" t="n"/>
      <c r="X16" s="58" t="n"/>
      <c r="Y16" s="58" t="n"/>
      <c r="Z16" s="58" t="n"/>
    </row>
    <row r="17" ht="17.9" customHeight="1" s="57">
      <c r="A17" s="58" t="n"/>
      <c r="B17" s="67" t="inlineStr">
        <is>
          <t>Quality_Assessment</t>
        </is>
      </c>
      <c r="C17" s="68" t="inlineStr">
        <is>
          <t>Assess candidate papers using a tailored quality checklist. Default scoring: Yes = 1, Partly = 0.5, No/Unknown = 0.</t>
        </is>
      </c>
      <c r="D17" s="58" t="n"/>
      <c r="E17" s="58" t="n"/>
      <c r="F17" s="58" t="n"/>
      <c r="G17" s="58" t="n"/>
      <c r="H17" s="58" t="n"/>
      <c r="I17" s="58" t="n"/>
      <c r="J17" s="58" t="n"/>
      <c r="K17" s="58" t="n"/>
      <c r="L17" s="58" t="n"/>
      <c r="M17" s="58" t="n"/>
      <c r="N17" s="58" t="n"/>
      <c r="O17" s="58" t="n"/>
      <c r="P17" s="58" t="n"/>
      <c r="Q17" s="58" t="n"/>
      <c r="R17" s="58" t="n"/>
      <c r="S17" s="58" t="n"/>
      <c r="T17" s="58" t="n"/>
      <c r="U17" s="58" t="n"/>
      <c r="V17" s="58" t="n"/>
      <c r="W17" s="58" t="n"/>
      <c r="X17" s="58" t="n"/>
      <c r="Y17" s="58" t="n"/>
      <c r="Z17" s="58" t="n"/>
    </row>
    <row r="18" ht="17.9" customHeight="1" s="57">
      <c r="A18" s="58" t="n"/>
      <c r="B18" s="67" t="inlineStr">
        <is>
          <t>Final_Papers</t>
        </is>
      </c>
      <c r="C18" s="68" t="inlineStr">
        <is>
          <t>Contains papers that pass the quality threshold and are retained for final data extraction.</t>
        </is>
      </c>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row>
    <row r="19" ht="17.9" customHeight="1" s="57">
      <c r="A19" s="58" t="n"/>
      <c r="B19" s="67" t="inlineStr">
        <is>
          <t>PRISMA_Counts</t>
        </is>
      </c>
      <c r="C19" s="68" t="inlineStr">
        <is>
          <t>Summarizes counts needed to help populate a PRISMA 2020 flow diagram.</t>
        </is>
      </c>
      <c r="D19" s="58" t="n"/>
      <c r="E19" s="58" t="n"/>
      <c r="F19" s="58" t="n"/>
      <c r="G19" s="58" t="n"/>
      <c r="H19" s="58" t="n"/>
      <c r="I19" s="58" t="n"/>
      <c r="J19" s="58" t="n"/>
      <c r="K19" s="58" t="n"/>
      <c r="L19" s="58" t="n"/>
      <c r="M19" s="58" t="n"/>
      <c r="N19" s="58" t="n"/>
      <c r="O19" s="58" t="n"/>
      <c r="P19" s="58" t="n"/>
      <c r="Q19" s="58" t="n"/>
      <c r="R19" s="58" t="n"/>
      <c r="S19" s="58" t="n"/>
      <c r="T19" s="58" t="n"/>
      <c r="U19" s="58" t="n"/>
      <c r="V19" s="58" t="n"/>
      <c r="W19" s="58" t="n"/>
      <c r="X19" s="58" t="n"/>
      <c r="Y19" s="58" t="n"/>
      <c r="Z19" s="58" t="n"/>
    </row>
    <row r="20" ht="17.9" customHeight="1" s="57">
      <c r="A20" s="58" t="n"/>
      <c r="B20" s="67" t="inlineStr">
        <is>
          <t>Recommended practice</t>
        </is>
      </c>
      <c r="C20" s="68" t="inlineStr">
        <is>
          <t>Define inclusion/exclusion criteria and QA thresholds in your protocol before screening. Pilot the criteria on a small sample and revise them if they cannot be applied consistently.</t>
        </is>
      </c>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row>
    <row r="21" ht="17.9" customHeight="1" s="57">
      <c r="A21" s="58" t="n"/>
      <c r="B21" s="67" t="inlineStr">
        <is>
          <t>QA scoring</t>
        </is>
      </c>
      <c r="C21" s="69" t="inlineStr">
        <is>
          <t>QA uses a 1–3 scale: 1 = Low quality, 2 = Moderate quality, 3 = High quality. With 8 QA questions, maximum score = 24.</t>
        </is>
      </c>
      <c r="D21" s="58" t="n"/>
      <c r="E21" s="58" t="n"/>
      <c r="F21" s="58" t="n"/>
      <c r="G21" s="58" t="n"/>
      <c r="H21" s="58" t="n"/>
      <c r="I21" s="58" t="n"/>
      <c r="J21" s="58" t="n"/>
      <c r="K21" s="58" t="n"/>
      <c r="L21" s="58" t="n"/>
      <c r="M21" s="58" t="n"/>
      <c r="N21" s="58" t="n"/>
      <c r="O21" s="58" t="n"/>
      <c r="P21" s="58" t="n"/>
      <c r="Q21" s="58" t="n"/>
      <c r="R21" s="58" t="n"/>
      <c r="S21" s="58" t="n"/>
      <c r="T21" s="58" t="n"/>
      <c r="U21" s="58" t="n"/>
      <c r="V21" s="58" t="n"/>
      <c r="W21" s="58" t="n"/>
      <c r="X21" s="58" t="n"/>
      <c r="Y21" s="58" t="n"/>
      <c r="Z21" s="58" t="n"/>
    </row>
    <row r="22" ht="17.9" customHeight="1" s="57">
      <c r="A22" s="58" t="n"/>
      <c r="B22" s="67" t="inlineStr">
        <is>
          <t>QA decision</t>
        </is>
      </c>
      <c r="C22" s="69" t="inlineStr">
        <is>
          <t>Default threshold: ≥75% = Final; 60–74.9% = Review; &lt;60% = Exclude. These thresholds are configurable and should be justified in the review protocol.</t>
        </is>
      </c>
      <c r="D22" s="58" t="n"/>
      <c r="E22" s="58" t="n"/>
      <c r="F22" s="58" t="n"/>
      <c r="G22" s="58" t="n"/>
      <c r="H22" s="58" t="n"/>
      <c r="I22" s="58" t="n"/>
      <c r="J22" s="58" t="n"/>
      <c r="K22" s="58" t="n"/>
      <c r="L22" s="58" t="n"/>
      <c r="M22" s="58" t="n"/>
      <c r="N22" s="58" t="n"/>
      <c r="O22" s="58" t="n"/>
      <c r="P22" s="58" t="n"/>
      <c r="Q22" s="58" t="n"/>
      <c r="R22" s="58" t="n"/>
      <c r="S22" s="58" t="n"/>
      <c r="T22" s="58" t="n"/>
      <c r="U22" s="58" t="n"/>
      <c r="V22" s="58" t="n"/>
      <c r="W22" s="58" t="n"/>
      <c r="X22" s="58" t="n"/>
      <c r="Y22" s="58" t="n"/>
      <c r="Z22" s="58" t="n"/>
    </row>
    <row r="23" ht="15.75" customHeight="1" s="57">
      <c r="A23" s="58" t="n"/>
      <c r="D23" s="58" t="n"/>
      <c r="E23" s="58" t="n"/>
      <c r="F23" s="58" t="n"/>
      <c r="G23" s="58" t="n"/>
      <c r="H23" s="58" t="n"/>
      <c r="I23" s="58" t="n"/>
      <c r="J23" s="58" t="n"/>
      <c r="K23" s="58" t="n"/>
      <c r="L23" s="58" t="n"/>
      <c r="M23" s="58" t="n"/>
      <c r="N23" s="58" t="n"/>
      <c r="O23" s="58" t="n"/>
      <c r="P23" s="58" t="n"/>
      <c r="Q23" s="58" t="n"/>
      <c r="R23" s="58" t="n"/>
      <c r="S23" s="58" t="n"/>
      <c r="T23" s="58" t="n"/>
      <c r="U23" s="58" t="n"/>
      <c r="V23" s="58" t="n"/>
      <c r="W23" s="58" t="n"/>
      <c r="X23" s="58" t="n"/>
      <c r="Y23" s="58" t="n"/>
      <c r="Z23" s="58" t="n"/>
    </row>
    <row r="24" ht="15.75" customHeight="1" s="57">
      <c r="A24" s="58" t="n"/>
      <c r="B24" s="58" t="n"/>
      <c r="C24" s="58" t="n"/>
      <c r="D24" s="58" t="n"/>
      <c r="E24" s="58" t="n"/>
      <c r="F24" s="58" t="n"/>
      <c r="G24" s="58" t="n"/>
      <c r="H24" s="58" t="n"/>
      <c r="I24" s="58" t="n"/>
      <c r="J24" s="58" t="n"/>
      <c r="K24" s="58" t="n"/>
      <c r="L24" s="58" t="n"/>
      <c r="M24" s="58" t="n"/>
      <c r="N24" s="58" t="n"/>
      <c r="O24" s="58" t="n"/>
      <c r="P24" s="58" t="n"/>
      <c r="Q24" s="58" t="n"/>
      <c r="R24" s="58" t="n"/>
      <c r="S24" s="58" t="n"/>
      <c r="T24" s="58" t="n"/>
      <c r="U24" s="58" t="n"/>
      <c r="V24" s="58" t="n"/>
      <c r="W24" s="58" t="n"/>
      <c r="X24" s="58" t="n"/>
      <c r="Y24" s="58" t="n"/>
      <c r="Z24" s="58" t="n"/>
    </row>
    <row r="25" ht="15.75" customHeight="1" s="57">
      <c r="A25" s="58" t="n"/>
      <c r="B25" s="58" t="n"/>
      <c r="C25" s="58" t="n"/>
      <c r="D25" s="58" t="n"/>
      <c r="E25" s="58" t="n"/>
      <c r="F25" s="58" t="n"/>
      <c r="G25" s="58" t="n"/>
      <c r="H25" s="58" t="n"/>
      <c r="I25" s="58" t="n"/>
      <c r="J25" s="58" t="n"/>
      <c r="K25" s="58" t="n"/>
      <c r="L25" s="58" t="n"/>
      <c r="M25" s="58" t="n"/>
      <c r="N25" s="58" t="n"/>
      <c r="O25" s="58" t="n"/>
      <c r="P25" s="58" t="n"/>
      <c r="Q25" s="58" t="n"/>
      <c r="R25" s="58" t="n"/>
      <c r="S25" s="58" t="n"/>
      <c r="T25" s="58" t="n"/>
      <c r="U25" s="58" t="n"/>
      <c r="V25" s="58" t="n"/>
      <c r="W25" s="58" t="n"/>
      <c r="X25" s="58" t="n"/>
      <c r="Y25" s="58" t="n"/>
      <c r="Z25" s="58" t="n"/>
    </row>
    <row r="26" ht="15.75" customHeight="1" s="57">
      <c r="A26" s="58" t="n"/>
      <c r="B26" s="58" t="n"/>
      <c r="C26" s="58" t="n"/>
      <c r="D26" s="58" t="n"/>
      <c r="E26" s="58" t="n"/>
      <c r="F26" s="58" t="n"/>
      <c r="G26" s="58" t="n"/>
      <c r="H26" s="58" t="n"/>
      <c r="I26" s="58" t="n"/>
      <c r="J26" s="58" t="n"/>
      <c r="K26" s="58" t="n"/>
      <c r="L26" s="58" t="n"/>
      <c r="M26" s="58" t="n"/>
      <c r="N26" s="58" t="n"/>
      <c r="O26" s="58" t="n"/>
      <c r="P26" s="58" t="n"/>
      <c r="Q26" s="58" t="n"/>
      <c r="R26" s="58" t="n"/>
      <c r="S26" s="58" t="n"/>
      <c r="T26" s="58" t="n"/>
      <c r="U26" s="58" t="n"/>
      <c r="V26" s="58" t="n"/>
      <c r="W26" s="58" t="n"/>
      <c r="X26" s="58" t="n"/>
      <c r="Y26" s="58" t="n"/>
      <c r="Z26" s="58" t="n"/>
    </row>
    <row r="27" ht="15.75" customHeight="1" s="57">
      <c r="A27" s="58" t="n"/>
      <c r="B27" s="58" t="n"/>
      <c r="C27" s="58" t="n"/>
      <c r="D27" s="58" t="n"/>
      <c r="E27" s="58" t="n"/>
      <c r="F27" s="58" t="n"/>
      <c r="G27" s="58" t="n"/>
      <c r="H27" s="58" t="n"/>
      <c r="I27" s="58" t="n"/>
      <c r="J27" s="58" t="n"/>
      <c r="K27" s="58" t="n"/>
      <c r="L27" s="58" t="n"/>
      <c r="M27" s="58" t="n"/>
      <c r="N27" s="58" t="n"/>
      <c r="O27" s="58" t="n"/>
      <c r="P27" s="58" t="n"/>
      <c r="Q27" s="58" t="n"/>
      <c r="R27" s="58" t="n"/>
      <c r="S27" s="58" t="n"/>
      <c r="T27" s="58" t="n"/>
      <c r="U27" s="58" t="n"/>
      <c r="V27" s="58" t="n"/>
      <c r="W27" s="58" t="n"/>
      <c r="X27" s="58" t="n"/>
      <c r="Y27" s="58" t="n"/>
      <c r="Z27" s="58" t="n"/>
    </row>
    <row r="28" ht="15.75" customHeight="1" s="57">
      <c r="A28" s="58" t="n"/>
      <c r="B28" s="58" t="n"/>
      <c r="C28" s="58" t="n"/>
      <c r="D28" s="58" t="n"/>
      <c r="E28" s="58" t="n"/>
      <c r="F28" s="58" t="n"/>
      <c r="G28" s="58" t="n"/>
      <c r="H28" s="58" t="n"/>
      <c r="I28" s="58" t="n"/>
      <c r="J28" s="58" t="n"/>
      <c r="K28" s="58" t="n"/>
      <c r="L28" s="58" t="n"/>
      <c r="M28" s="58" t="n"/>
      <c r="N28" s="58" t="n"/>
      <c r="O28" s="58" t="n"/>
      <c r="P28" s="58" t="n"/>
      <c r="Q28" s="58" t="n"/>
      <c r="R28" s="58" t="n"/>
      <c r="S28" s="58" t="n"/>
      <c r="T28" s="58" t="n"/>
      <c r="U28" s="58" t="n"/>
      <c r="V28" s="58" t="n"/>
      <c r="W28" s="58" t="n"/>
      <c r="X28" s="58" t="n"/>
      <c r="Y28" s="58" t="n"/>
      <c r="Z28" s="58" t="n"/>
    </row>
    <row r="29" ht="15.75" customHeight="1" s="57">
      <c r="A29" s="58" t="n"/>
      <c r="B29" s="58" t="n"/>
      <c r="C29" s="58" t="n"/>
      <c r="D29" s="58" t="n"/>
      <c r="E29" s="58" t="n"/>
      <c r="F29" s="58" t="n"/>
      <c r="G29" s="58" t="n"/>
      <c r="H29" s="58" t="n"/>
      <c r="I29" s="58" t="n"/>
      <c r="J29" s="58" t="n"/>
      <c r="K29" s="58" t="n"/>
      <c r="L29" s="58" t="n"/>
      <c r="M29" s="58" t="n"/>
      <c r="N29" s="58" t="n"/>
      <c r="O29" s="58" t="n"/>
      <c r="P29" s="58" t="n"/>
      <c r="Q29" s="58" t="n"/>
      <c r="R29" s="58" t="n"/>
      <c r="S29" s="58" t="n"/>
      <c r="T29" s="58" t="n"/>
      <c r="U29" s="58" t="n"/>
      <c r="V29" s="58" t="n"/>
      <c r="W29" s="58" t="n"/>
      <c r="X29" s="58" t="n"/>
      <c r="Y29" s="58" t="n"/>
      <c r="Z29" s="58" t="n"/>
    </row>
    <row r="30" ht="15.75" customHeight="1" s="57">
      <c r="A30" s="58" t="n"/>
      <c r="B30" s="58" t="n"/>
      <c r="C30" s="58" t="n"/>
      <c r="D30" s="58" t="n"/>
      <c r="E30" s="58" t="n"/>
      <c r="F30" s="58" t="n"/>
      <c r="G30" s="58" t="n"/>
      <c r="H30" s="58" t="n"/>
      <c r="I30" s="58" t="n"/>
      <c r="J30" s="58" t="n"/>
      <c r="K30" s="58" t="n"/>
      <c r="L30" s="58" t="n"/>
      <c r="M30" s="58" t="n"/>
      <c r="N30" s="58" t="n"/>
      <c r="O30" s="58" t="n"/>
      <c r="P30" s="58" t="n"/>
      <c r="Q30" s="58" t="n"/>
      <c r="R30" s="58" t="n"/>
      <c r="S30" s="58" t="n"/>
      <c r="T30" s="58" t="n"/>
      <c r="U30" s="58" t="n"/>
      <c r="V30" s="58" t="n"/>
      <c r="W30" s="58" t="n"/>
      <c r="X30" s="58" t="n"/>
      <c r="Y30" s="58" t="n"/>
      <c r="Z30" s="58" t="n"/>
    </row>
    <row r="31" ht="15.75" customHeight="1" s="57">
      <c r="A31" s="58" t="n"/>
      <c r="B31" s="58" t="n"/>
      <c r="C31" s="58" t="n"/>
      <c r="D31" s="58" t="n"/>
      <c r="E31" s="58" t="n"/>
      <c r="F31" s="58" t="n"/>
      <c r="G31" s="58" t="n"/>
      <c r="H31" s="58" t="n"/>
      <c r="I31" s="58" t="n"/>
      <c r="J31" s="58" t="n"/>
      <c r="K31" s="58" t="n"/>
      <c r="L31" s="58" t="n"/>
      <c r="M31" s="58" t="n"/>
      <c r="N31" s="58" t="n"/>
      <c r="O31" s="58" t="n"/>
      <c r="P31" s="58" t="n"/>
      <c r="Q31" s="58" t="n"/>
      <c r="R31" s="58" t="n"/>
      <c r="S31" s="58" t="n"/>
      <c r="T31" s="58" t="n"/>
      <c r="U31" s="58" t="n"/>
      <c r="V31" s="58" t="n"/>
      <c r="W31" s="58" t="n"/>
      <c r="X31" s="58" t="n"/>
      <c r="Y31" s="58" t="n"/>
      <c r="Z31" s="58" t="n"/>
    </row>
    <row r="32" ht="15.75" customHeight="1" s="57">
      <c r="A32" s="58" t="n"/>
      <c r="B32" s="58" t="n"/>
      <c r="C32" s="58" t="n"/>
      <c r="D32" s="58" t="n"/>
      <c r="E32" s="58" t="n"/>
      <c r="F32" s="58" t="n"/>
      <c r="G32" s="58" t="n"/>
      <c r="H32" s="58" t="n"/>
      <c r="I32" s="58" t="n"/>
      <c r="J32" s="58" t="n"/>
      <c r="K32" s="58" t="n"/>
      <c r="L32" s="58" t="n"/>
      <c r="M32" s="58" t="n"/>
      <c r="N32" s="58" t="n"/>
      <c r="O32" s="58" t="n"/>
      <c r="P32" s="58" t="n"/>
      <c r="Q32" s="58" t="n"/>
      <c r="R32" s="58" t="n"/>
      <c r="S32" s="58" t="n"/>
      <c r="T32" s="58" t="n"/>
      <c r="U32" s="58" t="n"/>
      <c r="V32" s="58" t="n"/>
      <c r="W32" s="58" t="n"/>
      <c r="X32" s="58" t="n"/>
      <c r="Y32" s="58" t="n"/>
      <c r="Z32" s="58" t="n"/>
    </row>
    <row r="33" ht="15.75" customHeight="1" s="57">
      <c r="A33" s="58" t="n"/>
      <c r="B33" s="58" t="n"/>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row>
    <row r="34" ht="15.75" customHeight="1" s="57">
      <c r="A34" s="58" t="n"/>
      <c r="B34" s="58" t="n"/>
      <c r="C34" s="58" t="n"/>
      <c r="D34" s="58" t="n"/>
      <c r="E34" s="58" t="n"/>
      <c r="F34" s="58" t="n"/>
      <c r="G34" s="58" t="n"/>
      <c r="H34" s="58" t="n"/>
      <c r="I34" s="58" t="n"/>
      <c r="J34" s="58" t="n"/>
      <c r="K34" s="58" t="n"/>
      <c r="L34" s="58" t="n"/>
      <c r="M34" s="58" t="n"/>
      <c r="N34" s="58" t="n"/>
      <c r="O34" s="58" t="n"/>
      <c r="P34" s="58" t="n"/>
      <c r="Q34" s="58" t="n"/>
      <c r="R34" s="58" t="n"/>
      <c r="S34" s="58" t="n"/>
      <c r="T34" s="58" t="n"/>
      <c r="U34" s="58" t="n"/>
      <c r="V34" s="58" t="n"/>
      <c r="W34" s="58" t="n"/>
      <c r="X34" s="58" t="n"/>
      <c r="Y34" s="58" t="n"/>
      <c r="Z34" s="58" t="n"/>
    </row>
    <row r="35" ht="15.75" customHeight="1" s="57">
      <c r="A35" s="58" t="n"/>
      <c r="B35" s="58" t="n"/>
      <c r="C35" s="58" t="n"/>
      <c r="D35" s="58" t="n"/>
      <c r="E35" s="58" t="n"/>
      <c r="F35" s="58" t="n"/>
      <c r="G35" s="58" t="n"/>
      <c r="H35" s="58" t="n"/>
      <c r="I35" s="58" t="n"/>
      <c r="J35" s="58" t="n"/>
      <c r="K35" s="58" t="n"/>
      <c r="L35" s="58" t="n"/>
      <c r="M35" s="58" t="n"/>
      <c r="N35" s="58" t="n"/>
      <c r="O35" s="58" t="n"/>
      <c r="P35" s="58" t="n"/>
      <c r="Q35" s="58" t="n"/>
      <c r="R35" s="58" t="n"/>
      <c r="S35" s="58" t="n"/>
      <c r="T35" s="58" t="n"/>
      <c r="U35" s="58" t="n"/>
      <c r="V35" s="58" t="n"/>
      <c r="W35" s="58" t="n"/>
      <c r="X35" s="58" t="n"/>
      <c r="Y35" s="58" t="n"/>
      <c r="Z35" s="58" t="n"/>
    </row>
    <row r="36" ht="15.75" customHeight="1" s="57">
      <c r="A36" s="58" t="n"/>
      <c r="B36" s="58" t="n"/>
      <c r="C36" s="58" t="n"/>
      <c r="D36" s="58" t="n"/>
      <c r="E36" s="58" t="n"/>
      <c r="F36" s="58" t="n"/>
      <c r="G36" s="58" t="n"/>
      <c r="H36" s="58" t="n"/>
      <c r="I36" s="58" t="n"/>
      <c r="J36" s="58" t="n"/>
      <c r="K36" s="58" t="n"/>
      <c r="L36" s="58" t="n"/>
      <c r="M36" s="58" t="n"/>
      <c r="N36" s="58" t="n"/>
      <c r="O36" s="58" t="n"/>
      <c r="P36" s="58" t="n"/>
      <c r="Q36" s="58" t="n"/>
      <c r="R36" s="58" t="n"/>
      <c r="S36" s="58" t="n"/>
      <c r="T36" s="58" t="n"/>
      <c r="U36" s="58" t="n"/>
      <c r="V36" s="58" t="n"/>
      <c r="W36" s="58" t="n"/>
      <c r="X36" s="58" t="n"/>
      <c r="Y36" s="58" t="n"/>
      <c r="Z36" s="58" t="n"/>
    </row>
    <row r="37" ht="15.75" customHeight="1" s="57">
      <c r="A37" s="58" t="n"/>
      <c r="B37" s="58" t="n"/>
      <c r="C37" s="58" t="n"/>
      <c r="D37" s="58" t="n"/>
      <c r="E37" s="58" t="n"/>
      <c r="F37" s="58" t="n"/>
      <c r="G37" s="58" t="n"/>
      <c r="H37" s="58" t="n"/>
      <c r="I37" s="58" t="n"/>
      <c r="J37" s="58" t="n"/>
      <c r="K37" s="58" t="n"/>
      <c r="L37" s="58" t="n"/>
      <c r="M37" s="58" t="n"/>
      <c r="N37" s="58" t="n"/>
      <c r="O37" s="58" t="n"/>
      <c r="P37" s="58" t="n"/>
      <c r="Q37" s="58" t="n"/>
      <c r="R37" s="58" t="n"/>
      <c r="S37" s="58" t="n"/>
      <c r="T37" s="58" t="n"/>
      <c r="U37" s="58" t="n"/>
      <c r="V37" s="58" t="n"/>
      <c r="W37" s="58" t="n"/>
      <c r="X37" s="58" t="n"/>
      <c r="Y37" s="58" t="n"/>
      <c r="Z37" s="58" t="n"/>
    </row>
    <row r="38" ht="15.75" customHeight="1" s="57">
      <c r="A38" s="58" t="n"/>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row>
    <row r="39" ht="15.75" customHeight="1" s="57">
      <c r="A39" s="58" t="n"/>
      <c r="B39" s="58" t="n"/>
      <c r="C39" s="58" t="n"/>
      <c r="D39" s="58" t="n"/>
      <c r="E39" s="58" t="n"/>
      <c r="F39" s="58" t="n"/>
      <c r="G39" s="58" t="n"/>
      <c r="H39" s="58" t="n"/>
      <c r="I39" s="58" t="n"/>
      <c r="J39" s="58" t="n"/>
      <c r="K39" s="58" t="n"/>
      <c r="L39" s="58" t="n"/>
      <c r="M39" s="58" t="n"/>
      <c r="N39" s="58" t="n"/>
      <c r="O39" s="58" t="n"/>
      <c r="P39" s="58" t="n"/>
      <c r="Q39" s="58" t="n"/>
      <c r="R39" s="58" t="n"/>
      <c r="S39" s="58" t="n"/>
      <c r="T39" s="58" t="n"/>
      <c r="U39" s="58" t="n"/>
      <c r="V39" s="58" t="n"/>
      <c r="W39" s="58" t="n"/>
      <c r="X39" s="58" t="n"/>
      <c r="Y39" s="58" t="n"/>
      <c r="Z39" s="58" t="n"/>
    </row>
    <row r="40" ht="15.75" customHeight="1" s="57">
      <c r="A40" s="58" t="n"/>
      <c r="B40" s="58" t="n"/>
      <c r="C40" s="58" t="n"/>
      <c r="D40" s="58" t="n"/>
      <c r="E40" s="58" t="n"/>
      <c r="F40" s="58" t="n"/>
      <c r="G40" s="58" t="n"/>
      <c r="H40" s="58" t="n"/>
      <c r="I40" s="58" t="n"/>
      <c r="J40" s="58" t="n"/>
      <c r="K40" s="58" t="n"/>
      <c r="L40" s="58" t="n"/>
      <c r="M40" s="58" t="n"/>
      <c r="N40" s="58" t="n"/>
      <c r="O40" s="58" t="n"/>
      <c r="P40" s="58" t="n"/>
      <c r="Q40" s="58" t="n"/>
      <c r="R40" s="58" t="n"/>
      <c r="S40" s="58" t="n"/>
      <c r="T40" s="58" t="n"/>
      <c r="U40" s="58" t="n"/>
      <c r="V40" s="58" t="n"/>
      <c r="W40" s="58" t="n"/>
      <c r="X40" s="58" t="n"/>
      <c r="Y40" s="58" t="n"/>
      <c r="Z40" s="58" t="n"/>
    </row>
    <row r="41" ht="15.75" customHeight="1" s="57">
      <c r="A41" s="58" t="n"/>
      <c r="B41" s="58" t="n"/>
      <c r="C41" s="58" t="n"/>
      <c r="D41" s="58" t="n"/>
      <c r="E41" s="58" t="n"/>
      <c r="F41" s="58" t="n"/>
      <c r="G41" s="58" t="n"/>
      <c r="H41" s="58" t="n"/>
      <c r="I41" s="58" t="n"/>
      <c r="J41" s="58" t="n"/>
      <c r="K41" s="58" t="n"/>
      <c r="L41" s="58" t="n"/>
      <c r="M41" s="58" t="n"/>
      <c r="N41" s="58" t="n"/>
      <c r="O41" s="58" t="n"/>
      <c r="P41" s="58" t="n"/>
      <c r="Q41" s="58" t="n"/>
      <c r="R41" s="58" t="n"/>
      <c r="S41" s="58" t="n"/>
      <c r="T41" s="58" t="n"/>
      <c r="U41" s="58" t="n"/>
      <c r="V41" s="58" t="n"/>
      <c r="W41" s="58" t="n"/>
      <c r="X41" s="58" t="n"/>
      <c r="Y41" s="58" t="n"/>
      <c r="Z41" s="58" t="n"/>
    </row>
    <row r="42" ht="15.75" customHeight="1" s="57">
      <c r="A42" s="58" t="n"/>
      <c r="B42" s="58" t="n"/>
      <c r="C42" s="58" t="n"/>
      <c r="D42" s="58" t="n"/>
      <c r="E42" s="58" t="n"/>
      <c r="F42" s="58" t="n"/>
      <c r="G42" s="58" t="n"/>
      <c r="H42" s="58" t="n"/>
      <c r="I42" s="58" t="n"/>
      <c r="J42" s="58" t="n"/>
      <c r="K42" s="58" t="n"/>
      <c r="L42" s="58" t="n"/>
      <c r="M42" s="58" t="n"/>
      <c r="N42" s="58" t="n"/>
      <c r="O42" s="58" t="n"/>
      <c r="P42" s="58" t="n"/>
      <c r="Q42" s="58" t="n"/>
      <c r="R42" s="58" t="n"/>
      <c r="S42" s="58" t="n"/>
      <c r="T42" s="58" t="n"/>
      <c r="U42" s="58" t="n"/>
      <c r="V42" s="58" t="n"/>
      <c r="W42" s="58" t="n"/>
      <c r="X42" s="58" t="n"/>
      <c r="Y42" s="58" t="n"/>
      <c r="Z42" s="58" t="n"/>
    </row>
    <row r="43" ht="15.75" customHeight="1" s="57">
      <c r="A43" s="58" t="n"/>
      <c r="B43" s="58" t="n"/>
      <c r="C43" s="58" t="n"/>
      <c r="D43" s="58" t="n"/>
      <c r="E43" s="58" t="n"/>
      <c r="F43" s="58" t="n"/>
      <c r="G43" s="58" t="n"/>
      <c r="H43" s="58" t="n"/>
      <c r="I43" s="58" t="n"/>
      <c r="J43" s="58" t="n"/>
      <c r="K43" s="58" t="n"/>
      <c r="L43" s="58" t="n"/>
      <c r="M43" s="58" t="n"/>
      <c r="N43" s="58" t="n"/>
      <c r="O43" s="58" t="n"/>
      <c r="P43" s="58" t="n"/>
      <c r="Q43" s="58" t="n"/>
      <c r="R43" s="58" t="n"/>
      <c r="S43" s="58" t="n"/>
      <c r="T43" s="58" t="n"/>
      <c r="U43" s="58" t="n"/>
      <c r="V43" s="58" t="n"/>
      <c r="W43" s="58" t="n"/>
      <c r="X43" s="58" t="n"/>
      <c r="Y43" s="58" t="n"/>
      <c r="Z43" s="58" t="n"/>
    </row>
    <row r="44" ht="15.75" customHeight="1" s="57">
      <c r="A44" s="58" t="n"/>
      <c r="B44" s="58" t="n"/>
      <c r="C44" s="58" t="n"/>
      <c r="D44" s="58" t="n"/>
      <c r="E44" s="58" t="n"/>
      <c r="F44" s="58" t="n"/>
      <c r="G44" s="58" t="n"/>
      <c r="H44" s="58" t="n"/>
      <c r="I44" s="58" t="n"/>
      <c r="J44" s="58" t="n"/>
      <c r="K44" s="58" t="n"/>
      <c r="L44" s="58" t="n"/>
      <c r="M44" s="58" t="n"/>
      <c r="N44" s="58" t="n"/>
      <c r="O44" s="58" t="n"/>
      <c r="P44" s="58" t="n"/>
      <c r="Q44" s="58" t="n"/>
      <c r="R44" s="58" t="n"/>
      <c r="S44" s="58" t="n"/>
      <c r="T44" s="58" t="n"/>
      <c r="U44" s="58" t="n"/>
      <c r="V44" s="58" t="n"/>
      <c r="W44" s="58" t="n"/>
      <c r="X44" s="58" t="n"/>
      <c r="Y44" s="58" t="n"/>
      <c r="Z44" s="58" t="n"/>
    </row>
    <row r="45" ht="15.75" customHeight="1" s="57">
      <c r="A45" s="58" t="n"/>
      <c r="B45" s="58" t="n"/>
      <c r="C45" s="58" t="n"/>
      <c r="D45" s="58" t="n"/>
      <c r="E45" s="58" t="n"/>
      <c r="F45" s="58" t="n"/>
      <c r="G45" s="58" t="n"/>
      <c r="H45" s="58" t="n"/>
      <c r="I45" s="58" t="n"/>
      <c r="J45" s="58" t="n"/>
      <c r="K45" s="58" t="n"/>
      <c r="L45" s="58" t="n"/>
      <c r="M45" s="58" t="n"/>
      <c r="N45" s="58" t="n"/>
      <c r="O45" s="58" t="n"/>
      <c r="P45" s="58" t="n"/>
      <c r="Q45" s="58" t="n"/>
      <c r="R45" s="58" t="n"/>
      <c r="S45" s="58" t="n"/>
      <c r="T45" s="58" t="n"/>
      <c r="U45" s="58" t="n"/>
      <c r="V45" s="58" t="n"/>
      <c r="W45" s="58" t="n"/>
      <c r="X45" s="58" t="n"/>
      <c r="Y45" s="58" t="n"/>
      <c r="Z45" s="58" t="n"/>
    </row>
    <row r="46" ht="15.75" customHeight="1" s="57">
      <c r="A46" s="58" t="n"/>
      <c r="B46" s="58" t="n"/>
      <c r="C46" s="58" t="n"/>
      <c r="D46" s="58" t="n"/>
      <c r="E46" s="58" t="n"/>
      <c r="F46" s="58" t="n"/>
      <c r="G46" s="58" t="n"/>
      <c r="H46" s="58" t="n"/>
      <c r="I46" s="58" t="n"/>
      <c r="J46" s="58" t="n"/>
      <c r="K46" s="58" t="n"/>
      <c r="L46" s="58" t="n"/>
      <c r="M46" s="58" t="n"/>
      <c r="N46" s="58" t="n"/>
      <c r="O46" s="58" t="n"/>
      <c r="P46" s="58" t="n"/>
      <c r="Q46" s="58" t="n"/>
      <c r="R46" s="58" t="n"/>
      <c r="S46" s="58" t="n"/>
      <c r="T46" s="58" t="n"/>
      <c r="U46" s="58" t="n"/>
      <c r="V46" s="58" t="n"/>
      <c r="W46" s="58" t="n"/>
      <c r="X46" s="58" t="n"/>
      <c r="Y46" s="58" t="n"/>
      <c r="Z46" s="58" t="n"/>
    </row>
    <row r="47" ht="15.75" customHeight="1" s="57">
      <c r="A47" s="58" t="n"/>
      <c r="B47" s="58" t="n"/>
      <c r="C47" s="58" t="n"/>
      <c r="D47" s="58" t="n"/>
      <c r="E47" s="58" t="n"/>
      <c r="F47" s="58" t="n"/>
      <c r="G47" s="58" t="n"/>
      <c r="H47" s="58" t="n"/>
      <c r="I47" s="58" t="n"/>
      <c r="J47" s="58" t="n"/>
      <c r="K47" s="58" t="n"/>
      <c r="L47" s="58" t="n"/>
      <c r="M47" s="58" t="n"/>
      <c r="N47" s="58" t="n"/>
      <c r="O47" s="58" t="n"/>
      <c r="P47" s="58" t="n"/>
      <c r="Q47" s="58" t="n"/>
      <c r="R47" s="58" t="n"/>
      <c r="S47" s="58" t="n"/>
      <c r="T47" s="58" t="n"/>
      <c r="U47" s="58" t="n"/>
      <c r="V47" s="58" t="n"/>
      <c r="W47" s="58" t="n"/>
      <c r="X47" s="58" t="n"/>
      <c r="Y47" s="58" t="n"/>
      <c r="Z47" s="58" t="n"/>
    </row>
    <row r="48" ht="15.75" customHeight="1" s="57">
      <c r="A48" s="58" t="n"/>
      <c r="B48" s="58" t="n"/>
      <c r="C48" s="58" t="n"/>
      <c r="D48" s="58" t="n"/>
      <c r="E48" s="58" t="n"/>
      <c r="F48" s="58" t="n"/>
      <c r="G48" s="58" t="n"/>
      <c r="H48" s="58" t="n"/>
      <c r="I48" s="58" t="n"/>
      <c r="J48" s="58" t="n"/>
      <c r="K48" s="58" t="n"/>
      <c r="L48" s="58" t="n"/>
      <c r="M48" s="58" t="n"/>
      <c r="N48" s="58" t="n"/>
      <c r="O48" s="58" t="n"/>
      <c r="P48" s="58" t="n"/>
      <c r="Q48" s="58" t="n"/>
      <c r="R48" s="58" t="n"/>
      <c r="S48" s="58" t="n"/>
      <c r="T48" s="58" t="n"/>
      <c r="U48" s="58" t="n"/>
      <c r="V48" s="58" t="n"/>
      <c r="W48" s="58" t="n"/>
      <c r="X48" s="58" t="n"/>
      <c r="Y48" s="58" t="n"/>
      <c r="Z48" s="58" t="n"/>
    </row>
    <row r="49" ht="15.75" customHeight="1" s="57">
      <c r="A49" s="58" t="n"/>
      <c r="B49" s="58" t="n"/>
      <c r="C49" s="58" t="n"/>
      <c r="D49" s="58" t="n"/>
      <c r="E49" s="58" t="n"/>
      <c r="F49" s="58" t="n"/>
      <c r="G49" s="58" t="n"/>
      <c r="H49" s="58" t="n"/>
      <c r="I49" s="58" t="n"/>
      <c r="J49" s="58" t="n"/>
      <c r="K49" s="58" t="n"/>
      <c r="L49" s="58" t="n"/>
      <c r="M49" s="58" t="n"/>
      <c r="N49" s="58" t="n"/>
      <c r="O49" s="58" t="n"/>
      <c r="P49" s="58" t="n"/>
      <c r="Q49" s="58" t="n"/>
      <c r="R49" s="58" t="n"/>
      <c r="S49" s="58" t="n"/>
      <c r="T49" s="58" t="n"/>
      <c r="U49" s="58" t="n"/>
      <c r="V49" s="58" t="n"/>
      <c r="W49" s="58" t="n"/>
      <c r="X49" s="58" t="n"/>
      <c r="Y49" s="58" t="n"/>
      <c r="Z49" s="58" t="n"/>
    </row>
    <row r="50" ht="15.75" customHeight="1" s="57">
      <c r="A50" s="58" t="n"/>
      <c r="B50" s="58" t="n"/>
      <c r="C50" s="58" t="n"/>
      <c r="D50" s="58" t="n"/>
      <c r="E50" s="58" t="n"/>
      <c r="F50" s="58" t="n"/>
      <c r="G50" s="58" t="n"/>
      <c r="H50" s="58" t="n"/>
      <c r="I50" s="58" t="n"/>
      <c r="J50" s="58" t="n"/>
      <c r="K50" s="58" t="n"/>
      <c r="L50" s="58" t="n"/>
      <c r="M50" s="58" t="n"/>
      <c r="N50" s="58" t="n"/>
      <c r="O50" s="58" t="n"/>
      <c r="P50" s="58" t="n"/>
      <c r="Q50" s="58" t="n"/>
      <c r="R50" s="58" t="n"/>
      <c r="S50" s="58" t="n"/>
      <c r="T50" s="58" t="n"/>
      <c r="U50" s="58" t="n"/>
      <c r="V50" s="58" t="n"/>
      <c r="W50" s="58" t="n"/>
      <c r="X50" s="58" t="n"/>
      <c r="Y50" s="58" t="n"/>
      <c r="Z50" s="58" t="n"/>
    </row>
    <row r="51" ht="15.75" customHeight="1" s="57">
      <c r="A51" s="58" t="n"/>
      <c r="B51" s="58" t="n"/>
      <c r="C51" s="58" t="n"/>
      <c r="D51" s="58" t="n"/>
      <c r="E51" s="58" t="n"/>
      <c r="F51" s="58" t="n"/>
      <c r="G51" s="58" t="n"/>
      <c r="H51" s="58" t="n"/>
      <c r="I51" s="58" t="n"/>
      <c r="J51" s="58" t="n"/>
      <c r="K51" s="58" t="n"/>
      <c r="L51" s="58" t="n"/>
      <c r="M51" s="58" t="n"/>
      <c r="N51" s="58" t="n"/>
      <c r="O51" s="58" t="n"/>
      <c r="P51" s="58" t="n"/>
      <c r="Q51" s="58" t="n"/>
      <c r="R51" s="58" t="n"/>
      <c r="S51" s="58" t="n"/>
      <c r="T51" s="58" t="n"/>
      <c r="U51" s="58" t="n"/>
      <c r="V51" s="58" t="n"/>
      <c r="W51" s="58" t="n"/>
      <c r="X51" s="58" t="n"/>
      <c r="Y51" s="58" t="n"/>
      <c r="Z51" s="58" t="n"/>
    </row>
    <row r="52" ht="15.75" customHeight="1" s="57">
      <c r="A52" s="58" t="n"/>
      <c r="B52" s="58" t="n"/>
      <c r="C52" s="58" t="n"/>
      <c r="D52" s="58" t="n"/>
      <c r="E52" s="58" t="n"/>
      <c r="F52" s="58" t="n"/>
      <c r="G52" s="58" t="n"/>
      <c r="H52" s="58" t="n"/>
      <c r="I52" s="58" t="n"/>
      <c r="J52" s="58" t="n"/>
      <c r="K52" s="58" t="n"/>
      <c r="L52" s="58" t="n"/>
      <c r="M52" s="58" t="n"/>
      <c r="N52" s="58" t="n"/>
      <c r="O52" s="58" t="n"/>
      <c r="P52" s="58" t="n"/>
      <c r="Q52" s="58" t="n"/>
      <c r="R52" s="58" t="n"/>
      <c r="S52" s="58" t="n"/>
      <c r="T52" s="58" t="n"/>
      <c r="U52" s="58" t="n"/>
      <c r="V52" s="58" t="n"/>
      <c r="W52" s="58" t="n"/>
      <c r="X52" s="58" t="n"/>
      <c r="Y52" s="58" t="n"/>
      <c r="Z52" s="58" t="n"/>
    </row>
    <row r="53" ht="15.75" customHeight="1" s="57">
      <c r="A53" s="58" t="n"/>
      <c r="B53" s="58" t="n"/>
      <c r="C53" s="58" t="n"/>
      <c r="D53" s="58" t="n"/>
      <c r="E53" s="58" t="n"/>
      <c r="F53" s="58" t="n"/>
      <c r="G53" s="58" t="n"/>
      <c r="H53" s="58" t="n"/>
      <c r="I53" s="58" t="n"/>
      <c r="J53" s="58" t="n"/>
      <c r="K53" s="58" t="n"/>
      <c r="L53" s="58" t="n"/>
      <c r="M53" s="58" t="n"/>
      <c r="N53" s="58" t="n"/>
      <c r="O53" s="58" t="n"/>
      <c r="P53" s="58" t="n"/>
      <c r="Q53" s="58" t="n"/>
      <c r="R53" s="58" t="n"/>
      <c r="S53" s="58" t="n"/>
      <c r="T53" s="58" t="n"/>
      <c r="U53" s="58" t="n"/>
      <c r="V53" s="58" t="n"/>
      <c r="W53" s="58" t="n"/>
      <c r="X53" s="58" t="n"/>
      <c r="Y53" s="58" t="n"/>
      <c r="Z53" s="58" t="n"/>
    </row>
    <row r="54" ht="15.75" customHeight="1" s="57">
      <c r="A54" s="58" t="n"/>
      <c r="B54" s="58" t="n"/>
      <c r="C54" s="58" t="n"/>
      <c r="D54" s="58" t="n"/>
      <c r="E54" s="58" t="n"/>
      <c r="F54" s="58" t="n"/>
      <c r="G54" s="58" t="n"/>
      <c r="H54" s="58" t="n"/>
      <c r="I54" s="58" t="n"/>
      <c r="J54" s="58" t="n"/>
      <c r="K54" s="58" t="n"/>
      <c r="L54" s="58" t="n"/>
      <c r="M54" s="58" t="n"/>
      <c r="N54" s="58" t="n"/>
      <c r="O54" s="58" t="n"/>
      <c r="P54" s="58" t="n"/>
      <c r="Q54" s="58" t="n"/>
      <c r="R54" s="58" t="n"/>
      <c r="S54" s="58" t="n"/>
      <c r="T54" s="58" t="n"/>
      <c r="U54" s="58" t="n"/>
      <c r="V54" s="58" t="n"/>
      <c r="W54" s="58" t="n"/>
      <c r="X54" s="58" t="n"/>
      <c r="Y54" s="58" t="n"/>
      <c r="Z54" s="58" t="n"/>
    </row>
    <row r="55" ht="15.75" customHeight="1" s="57">
      <c r="A55" s="58" t="n"/>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row>
    <row r="56" ht="15.75" customHeight="1" s="57">
      <c r="A56" s="58" t="n"/>
      <c r="B56" s="58" t="n"/>
      <c r="C56" s="58" t="n"/>
      <c r="D56" s="58" t="n"/>
      <c r="E56" s="58" t="n"/>
      <c r="F56" s="58" t="n"/>
      <c r="G56" s="58" t="n"/>
      <c r="H56" s="58" t="n"/>
      <c r="I56" s="58" t="n"/>
      <c r="J56" s="58" t="n"/>
      <c r="K56" s="58" t="n"/>
      <c r="L56" s="58" t="n"/>
      <c r="M56" s="58" t="n"/>
      <c r="N56" s="58" t="n"/>
      <c r="O56" s="58" t="n"/>
      <c r="P56" s="58" t="n"/>
      <c r="Q56" s="58" t="n"/>
      <c r="R56" s="58" t="n"/>
      <c r="S56" s="58" t="n"/>
      <c r="T56" s="58" t="n"/>
      <c r="U56" s="58" t="n"/>
      <c r="V56" s="58" t="n"/>
      <c r="W56" s="58" t="n"/>
      <c r="X56" s="58" t="n"/>
      <c r="Y56" s="58" t="n"/>
      <c r="Z56" s="58" t="n"/>
    </row>
    <row r="57" ht="15.75" customHeight="1" s="57">
      <c r="A57" s="58" t="n"/>
      <c r="B57" s="58" t="n"/>
      <c r="C57" s="58" t="n"/>
      <c r="D57" s="58" t="n"/>
      <c r="E57" s="58" t="n"/>
      <c r="F57" s="58" t="n"/>
      <c r="G57" s="58" t="n"/>
      <c r="H57" s="58" t="n"/>
      <c r="I57" s="58" t="n"/>
      <c r="J57" s="58" t="n"/>
      <c r="K57" s="58" t="n"/>
      <c r="L57" s="58" t="n"/>
      <c r="M57" s="58" t="n"/>
      <c r="N57" s="58" t="n"/>
      <c r="O57" s="58" t="n"/>
      <c r="P57" s="58" t="n"/>
      <c r="Q57" s="58" t="n"/>
      <c r="R57" s="58" t="n"/>
      <c r="S57" s="58" t="n"/>
      <c r="T57" s="58" t="n"/>
      <c r="U57" s="58" t="n"/>
      <c r="V57" s="58" t="n"/>
      <c r="W57" s="58" t="n"/>
      <c r="X57" s="58" t="n"/>
      <c r="Y57" s="58" t="n"/>
      <c r="Z57" s="58" t="n"/>
    </row>
    <row r="58" ht="15.75" customHeight="1" s="57">
      <c r="A58" s="58" t="n"/>
      <c r="B58" s="58" t="n"/>
      <c r="C58" s="58" t="n"/>
      <c r="D58" s="58" t="n"/>
      <c r="E58" s="58" t="n"/>
      <c r="F58" s="58" t="n"/>
      <c r="G58" s="58" t="n"/>
      <c r="H58" s="58" t="n"/>
      <c r="I58" s="58" t="n"/>
      <c r="J58" s="58" t="n"/>
      <c r="K58" s="58" t="n"/>
      <c r="L58" s="58" t="n"/>
      <c r="M58" s="58" t="n"/>
      <c r="N58" s="58" t="n"/>
      <c r="O58" s="58" t="n"/>
      <c r="P58" s="58" t="n"/>
      <c r="Q58" s="58" t="n"/>
      <c r="R58" s="58" t="n"/>
      <c r="S58" s="58" t="n"/>
      <c r="T58" s="58" t="n"/>
      <c r="U58" s="58" t="n"/>
      <c r="V58" s="58" t="n"/>
      <c r="W58" s="58" t="n"/>
      <c r="X58" s="58" t="n"/>
      <c r="Y58" s="58" t="n"/>
      <c r="Z58" s="58" t="n"/>
    </row>
    <row r="59" ht="15.75" customHeight="1" s="57">
      <c r="A59" s="58" t="n"/>
      <c r="B59" s="58" t="n"/>
      <c r="C59" s="58" t="n"/>
      <c r="D59" s="58" t="n"/>
      <c r="E59" s="58" t="n"/>
      <c r="F59" s="58" t="n"/>
      <c r="G59" s="58" t="n"/>
      <c r="H59" s="58" t="n"/>
      <c r="I59" s="58" t="n"/>
      <c r="J59" s="58" t="n"/>
      <c r="K59" s="58" t="n"/>
      <c r="L59" s="58" t="n"/>
      <c r="M59" s="58" t="n"/>
      <c r="N59" s="58" t="n"/>
      <c r="O59" s="58" t="n"/>
      <c r="P59" s="58" t="n"/>
      <c r="Q59" s="58" t="n"/>
      <c r="R59" s="58" t="n"/>
      <c r="S59" s="58" t="n"/>
      <c r="T59" s="58" t="n"/>
      <c r="U59" s="58" t="n"/>
      <c r="V59" s="58" t="n"/>
      <c r="W59" s="58" t="n"/>
      <c r="X59" s="58" t="n"/>
      <c r="Y59" s="58" t="n"/>
      <c r="Z59" s="58" t="n"/>
    </row>
    <row r="60" ht="15.75" customHeight="1" s="57">
      <c r="A60" s="58" t="n"/>
      <c r="B60" s="58" t="n"/>
      <c r="C60" s="58" t="n"/>
      <c r="D60" s="58" t="n"/>
      <c r="E60" s="58" t="n"/>
      <c r="F60" s="58" t="n"/>
      <c r="G60" s="58" t="n"/>
      <c r="H60" s="58" t="n"/>
      <c r="I60" s="58" t="n"/>
      <c r="J60" s="58" t="n"/>
      <c r="K60" s="58" t="n"/>
      <c r="L60" s="58" t="n"/>
      <c r="M60" s="58" t="n"/>
      <c r="N60" s="58" t="n"/>
      <c r="O60" s="58" t="n"/>
      <c r="P60" s="58" t="n"/>
      <c r="Q60" s="58" t="n"/>
      <c r="R60" s="58" t="n"/>
      <c r="S60" s="58" t="n"/>
      <c r="T60" s="58" t="n"/>
      <c r="U60" s="58" t="n"/>
      <c r="V60" s="58" t="n"/>
      <c r="W60" s="58" t="n"/>
      <c r="X60" s="58" t="n"/>
      <c r="Y60" s="58" t="n"/>
      <c r="Z60" s="58" t="n"/>
    </row>
    <row r="61" ht="15.75" customHeight="1" s="57">
      <c r="A61" s="58" t="n"/>
      <c r="B61" s="58" t="n"/>
      <c r="C61" s="58" t="n"/>
      <c r="D61" s="58" t="n"/>
      <c r="E61" s="58" t="n"/>
      <c r="F61" s="58" t="n"/>
      <c r="G61" s="58" t="n"/>
      <c r="H61" s="58" t="n"/>
      <c r="I61" s="58" t="n"/>
      <c r="J61" s="58" t="n"/>
      <c r="K61" s="58" t="n"/>
      <c r="L61" s="58" t="n"/>
      <c r="M61" s="58" t="n"/>
      <c r="N61" s="58" t="n"/>
      <c r="O61" s="58" t="n"/>
      <c r="P61" s="58" t="n"/>
      <c r="Q61" s="58" t="n"/>
      <c r="R61" s="58" t="n"/>
      <c r="S61" s="58" t="n"/>
      <c r="T61" s="58" t="n"/>
      <c r="U61" s="58" t="n"/>
      <c r="V61" s="58" t="n"/>
      <c r="W61" s="58" t="n"/>
      <c r="X61" s="58" t="n"/>
      <c r="Y61" s="58" t="n"/>
      <c r="Z61" s="58" t="n"/>
    </row>
    <row r="62" ht="15.75" customHeight="1" s="57">
      <c r="A62" s="58" t="n"/>
      <c r="B62" s="58" t="n"/>
      <c r="C62" s="58" t="n"/>
      <c r="D62" s="58" t="n"/>
      <c r="E62" s="58" t="n"/>
      <c r="F62" s="58" t="n"/>
      <c r="G62" s="58" t="n"/>
      <c r="H62" s="58" t="n"/>
      <c r="I62" s="58" t="n"/>
      <c r="J62" s="58" t="n"/>
      <c r="K62" s="58" t="n"/>
      <c r="L62" s="58" t="n"/>
      <c r="M62" s="58" t="n"/>
      <c r="N62" s="58" t="n"/>
      <c r="O62" s="58" t="n"/>
      <c r="P62" s="58" t="n"/>
      <c r="Q62" s="58" t="n"/>
      <c r="R62" s="58" t="n"/>
      <c r="S62" s="58" t="n"/>
      <c r="T62" s="58" t="n"/>
      <c r="U62" s="58" t="n"/>
      <c r="V62" s="58" t="n"/>
      <c r="W62" s="58" t="n"/>
      <c r="X62" s="58" t="n"/>
      <c r="Y62" s="58" t="n"/>
      <c r="Z62" s="58" t="n"/>
    </row>
    <row r="63" ht="15.75" customHeight="1" s="57">
      <c r="A63" s="58" t="n"/>
      <c r="B63" s="58" t="n"/>
      <c r="C63" s="58" t="n"/>
      <c r="D63" s="58" t="n"/>
      <c r="E63" s="58" t="n"/>
      <c r="F63" s="58" t="n"/>
      <c r="G63" s="58" t="n"/>
      <c r="H63" s="58" t="n"/>
      <c r="I63" s="58" t="n"/>
      <c r="J63" s="58" t="n"/>
      <c r="K63" s="58" t="n"/>
      <c r="L63" s="58" t="n"/>
      <c r="M63" s="58" t="n"/>
      <c r="N63" s="58" t="n"/>
      <c r="O63" s="58" t="n"/>
      <c r="P63" s="58" t="n"/>
      <c r="Q63" s="58" t="n"/>
      <c r="R63" s="58" t="n"/>
      <c r="S63" s="58" t="n"/>
      <c r="T63" s="58" t="n"/>
      <c r="U63" s="58" t="n"/>
      <c r="V63" s="58" t="n"/>
      <c r="W63" s="58" t="n"/>
      <c r="X63" s="58" t="n"/>
      <c r="Y63" s="58" t="n"/>
      <c r="Z63" s="58" t="n"/>
    </row>
    <row r="64" ht="15.75" customHeight="1" s="57">
      <c r="A64" s="58" t="n"/>
      <c r="B64" s="58" t="n"/>
      <c r="C64" s="58" t="n"/>
      <c r="D64" s="58" t="n"/>
      <c r="E64" s="58" t="n"/>
      <c r="F64" s="58" t="n"/>
      <c r="G64" s="58" t="n"/>
      <c r="H64" s="58" t="n"/>
      <c r="I64" s="58" t="n"/>
      <c r="J64" s="58" t="n"/>
      <c r="K64" s="58" t="n"/>
      <c r="L64" s="58" t="n"/>
      <c r="M64" s="58" t="n"/>
      <c r="N64" s="58" t="n"/>
      <c r="O64" s="58" t="n"/>
      <c r="P64" s="58" t="n"/>
      <c r="Q64" s="58" t="n"/>
      <c r="R64" s="58" t="n"/>
      <c r="S64" s="58" t="n"/>
      <c r="T64" s="58" t="n"/>
      <c r="U64" s="58" t="n"/>
      <c r="V64" s="58" t="n"/>
      <c r="W64" s="58" t="n"/>
      <c r="X64" s="58" t="n"/>
      <c r="Y64" s="58" t="n"/>
      <c r="Z64" s="58" t="n"/>
    </row>
    <row r="65" ht="15.75" customHeight="1" s="57">
      <c r="A65" s="58" t="n"/>
      <c r="B65" s="58" t="n"/>
      <c r="C65" s="58" t="n"/>
      <c r="D65" s="58" t="n"/>
      <c r="E65" s="58" t="n"/>
      <c r="F65" s="58" t="n"/>
      <c r="G65" s="58" t="n"/>
      <c r="H65" s="58" t="n"/>
      <c r="I65" s="58" t="n"/>
      <c r="J65" s="58" t="n"/>
      <c r="K65" s="58" t="n"/>
      <c r="L65" s="58" t="n"/>
      <c r="M65" s="58" t="n"/>
      <c r="N65" s="58" t="n"/>
      <c r="O65" s="58" t="n"/>
      <c r="P65" s="58" t="n"/>
      <c r="Q65" s="58" t="n"/>
      <c r="R65" s="58" t="n"/>
      <c r="S65" s="58" t="n"/>
      <c r="T65" s="58" t="n"/>
      <c r="U65" s="58" t="n"/>
      <c r="V65" s="58" t="n"/>
      <c r="W65" s="58" t="n"/>
      <c r="X65" s="58" t="n"/>
      <c r="Y65" s="58" t="n"/>
      <c r="Z65" s="58" t="n"/>
    </row>
    <row r="66" ht="15.75" customHeight="1" s="57">
      <c r="A66" s="58" t="n"/>
      <c r="B66" s="58" t="n"/>
      <c r="C66" s="58" t="n"/>
      <c r="D66" s="58" t="n"/>
      <c r="E66" s="58" t="n"/>
      <c r="F66" s="58" t="n"/>
      <c r="G66" s="58" t="n"/>
      <c r="H66" s="58" t="n"/>
      <c r="I66" s="58" t="n"/>
      <c r="J66" s="58" t="n"/>
      <c r="K66" s="58" t="n"/>
      <c r="L66" s="58" t="n"/>
      <c r="M66" s="58" t="n"/>
      <c r="N66" s="58" t="n"/>
      <c r="O66" s="58" t="n"/>
      <c r="P66" s="58" t="n"/>
      <c r="Q66" s="58" t="n"/>
      <c r="R66" s="58" t="n"/>
      <c r="S66" s="58" t="n"/>
      <c r="T66" s="58" t="n"/>
      <c r="U66" s="58" t="n"/>
      <c r="V66" s="58" t="n"/>
      <c r="W66" s="58" t="n"/>
      <c r="X66" s="58" t="n"/>
      <c r="Y66" s="58" t="n"/>
      <c r="Z66" s="58" t="n"/>
    </row>
    <row r="67" ht="15.75" customHeight="1" s="57">
      <c r="A67" s="58" t="n"/>
      <c r="B67" s="58" t="n"/>
      <c r="C67" s="58" t="n"/>
      <c r="D67" s="58" t="n"/>
      <c r="E67" s="58" t="n"/>
      <c r="F67" s="58" t="n"/>
      <c r="G67" s="58" t="n"/>
      <c r="H67" s="58" t="n"/>
      <c r="I67" s="58" t="n"/>
      <c r="J67" s="58" t="n"/>
      <c r="K67" s="58" t="n"/>
      <c r="L67" s="58" t="n"/>
      <c r="M67" s="58" t="n"/>
      <c r="N67" s="58" t="n"/>
      <c r="O67" s="58" t="n"/>
      <c r="P67" s="58" t="n"/>
      <c r="Q67" s="58" t="n"/>
      <c r="R67" s="58" t="n"/>
      <c r="S67" s="58" t="n"/>
      <c r="T67" s="58" t="n"/>
      <c r="U67" s="58" t="n"/>
      <c r="V67" s="58" t="n"/>
      <c r="W67" s="58" t="n"/>
      <c r="X67" s="58" t="n"/>
      <c r="Y67" s="58" t="n"/>
      <c r="Z67" s="58" t="n"/>
    </row>
    <row r="68" ht="15.75" customHeight="1" s="57">
      <c r="A68" s="58" t="n"/>
      <c r="B68" s="58" t="n"/>
      <c r="C68" s="58" t="n"/>
      <c r="D68" s="58" t="n"/>
      <c r="E68" s="58" t="n"/>
      <c r="F68" s="58" t="n"/>
      <c r="G68" s="58" t="n"/>
      <c r="H68" s="58" t="n"/>
      <c r="I68" s="58" t="n"/>
      <c r="J68" s="58" t="n"/>
      <c r="K68" s="58" t="n"/>
      <c r="L68" s="58" t="n"/>
      <c r="M68" s="58" t="n"/>
      <c r="N68" s="58" t="n"/>
      <c r="O68" s="58" t="n"/>
      <c r="P68" s="58" t="n"/>
      <c r="Q68" s="58" t="n"/>
      <c r="R68" s="58" t="n"/>
      <c r="S68" s="58" t="n"/>
      <c r="T68" s="58" t="n"/>
      <c r="U68" s="58" t="n"/>
      <c r="V68" s="58" t="n"/>
      <c r="W68" s="58" t="n"/>
      <c r="X68" s="58" t="n"/>
      <c r="Y68" s="58" t="n"/>
      <c r="Z68" s="58" t="n"/>
    </row>
    <row r="69" ht="15.75" customHeight="1" s="57">
      <c r="A69" s="58" t="n"/>
      <c r="B69" s="58" t="n"/>
      <c r="C69" s="58" t="n"/>
      <c r="D69" s="58" t="n"/>
      <c r="E69" s="58" t="n"/>
      <c r="F69" s="58" t="n"/>
      <c r="G69" s="58" t="n"/>
      <c r="H69" s="58" t="n"/>
      <c r="I69" s="58" t="n"/>
      <c r="J69" s="58" t="n"/>
      <c r="K69" s="58" t="n"/>
      <c r="L69" s="58" t="n"/>
      <c r="M69" s="58" t="n"/>
      <c r="N69" s="58" t="n"/>
      <c r="O69" s="58" t="n"/>
      <c r="P69" s="58" t="n"/>
      <c r="Q69" s="58" t="n"/>
      <c r="R69" s="58" t="n"/>
      <c r="S69" s="58" t="n"/>
      <c r="T69" s="58" t="n"/>
      <c r="U69" s="58" t="n"/>
      <c r="V69" s="58" t="n"/>
      <c r="W69" s="58" t="n"/>
      <c r="X69" s="58" t="n"/>
      <c r="Y69" s="58" t="n"/>
      <c r="Z69" s="58" t="n"/>
    </row>
    <row r="70" ht="15.75" customHeight="1" s="57">
      <c r="A70" s="58" t="n"/>
      <c r="B70" s="58" t="n"/>
      <c r="C70" s="58" t="n"/>
      <c r="D70" s="58" t="n"/>
      <c r="E70" s="58" t="n"/>
      <c r="F70" s="58" t="n"/>
      <c r="G70" s="58" t="n"/>
      <c r="H70" s="58" t="n"/>
      <c r="I70" s="58" t="n"/>
      <c r="J70" s="58" t="n"/>
      <c r="K70" s="58" t="n"/>
      <c r="L70" s="58" t="n"/>
      <c r="M70" s="58" t="n"/>
      <c r="N70" s="58" t="n"/>
      <c r="O70" s="58" t="n"/>
      <c r="P70" s="58" t="n"/>
      <c r="Q70" s="58" t="n"/>
      <c r="R70" s="58" t="n"/>
      <c r="S70" s="58" t="n"/>
      <c r="T70" s="58" t="n"/>
      <c r="U70" s="58" t="n"/>
      <c r="V70" s="58" t="n"/>
      <c r="W70" s="58" t="n"/>
      <c r="X70" s="58" t="n"/>
      <c r="Y70" s="58" t="n"/>
      <c r="Z70" s="58" t="n"/>
    </row>
    <row r="71" ht="15.75" customHeight="1" s="57">
      <c r="A71" s="58" t="n"/>
      <c r="B71" s="58" t="n"/>
      <c r="C71" s="58" t="n"/>
      <c r="D71" s="58" t="n"/>
      <c r="E71" s="58" t="n"/>
      <c r="F71" s="58" t="n"/>
      <c r="G71" s="58" t="n"/>
      <c r="H71" s="58" t="n"/>
      <c r="I71" s="58" t="n"/>
      <c r="J71" s="58" t="n"/>
      <c r="K71" s="58" t="n"/>
      <c r="L71" s="58" t="n"/>
      <c r="M71" s="58" t="n"/>
      <c r="N71" s="58" t="n"/>
      <c r="O71" s="58" t="n"/>
      <c r="P71" s="58" t="n"/>
      <c r="Q71" s="58" t="n"/>
      <c r="R71" s="58" t="n"/>
      <c r="S71" s="58" t="n"/>
      <c r="T71" s="58" t="n"/>
      <c r="U71" s="58" t="n"/>
      <c r="V71" s="58" t="n"/>
      <c r="W71" s="58" t="n"/>
      <c r="X71" s="58" t="n"/>
      <c r="Y71" s="58" t="n"/>
      <c r="Z71" s="58" t="n"/>
    </row>
    <row r="72" ht="15.75" customHeight="1" s="57">
      <c r="A72" s="58" t="n"/>
      <c r="B72" s="58" t="n"/>
      <c r="C72" s="58" t="n"/>
      <c r="D72" s="58" t="n"/>
      <c r="E72" s="58" t="n"/>
      <c r="F72" s="58" t="n"/>
      <c r="G72" s="58" t="n"/>
      <c r="H72" s="58" t="n"/>
      <c r="I72" s="58" t="n"/>
      <c r="J72" s="58" t="n"/>
      <c r="K72" s="58" t="n"/>
      <c r="L72" s="58" t="n"/>
      <c r="M72" s="58" t="n"/>
      <c r="N72" s="58" t="n"/>
      <c r="O72" s="58" t="n"/>
      <c r="P72" s="58" t="n"/>
      <c r="Q72" s="58" t="n"/>
      <c r="R72" s="58" t="n"/>
      <c r="S72" s="58" t="n"/>
      <c r="T72" s="58" t="n"/>
      <c r="U72" s="58" t="n"/>
      <c r="V72" s="58" t="n"/>
      <c r="W72" s="58" t="n"/>
      <c r="X72" s="58" t="n"/>
      <c r="Y72" s="58" t="n"/>
      <c r="Z72" s="58" t="n"/>
    </row>
    <row r="73" ht="15.75" customHeight="1" s="57">
      <c r="A73" s="58" t="n"/>
      <c r="B73" s="58" t="n"/>
      <c r="C73" s="58" t="n"/>
      <c r="D73" s="58" t="n"/>
      <c r="E73" s="58" t="n"/>
      <c r="F73" s="58" t="n"/>
      <c r="G73" s="58" t="n"/>
      <c r="H73" s="58" t="n"/>
      <c r="I73" s="58" t="n"/>
      <c r="J73" s="58" t="n"/>
      <c r="K73" s="58" t="n"/>
      <c r="L73" s="58" t="n"/>
      <c r="M73" s="58" t="n"/>
      <c r="N73" s="58" t="n"/>
      <c r="O73" s="58" t="n"/>
      <c r="P73" s="58" t="n"/>
      <c r="Q73" s="58" t="n"/>
      <c r="R73" s="58" t="n"/>
      <c r="S73" s="58" t="n"/>
      <c r="T73" s="58" t="n"/>
      <c r="U73" s="58" t="n"/>
      <c r="V73" s="58" t="n"/>
      <c r="W73" s="58" t="n"/>
      <c r="X73" s="58" t="n"/>
      <c r="Y73" s="58" t="n"/>
      <c r="Z73" s="58" t="n"/>
    </row>
    <row r="74" ht="15.75" customHeight="1" s="57">
      <c r="A74" s="58" t="n"/>
      <c r="B74" s="58" t="n"/>
      <c r="C74" s="58" t="n"/>
      <c r="D74" s="58" t="n"/>
      <c r="E74" s="58" t="n"/>
      <c r="F74" s="58" t="n"/>
      <c r="G74" s="58" t="n"/>
      <c r="H74" s="58" t="n"/>
      <c r="I74" s="58" t="n"/>
      <c r="J74" s="58" t="n"/>
      <c r="K74" s="58" t="n"/>
      <c r="L74" s="58" t="n"/>
      <c r="M74" s="58" t="n"/>
      <c r="N74" s="58" t="n"/>
      <c r="O74" s="58" t="n"/>
      <c r="P74" s="58" t="n"/>
      <c r="Q74" s="58" t="n"/>
      <c r="R74" s="58" t="n"/>
      <c r="S74" s="58" t="n"/>
      <c r="T74" s="58" t="n"/>
      <c r="U74" s="58" t="n"/>
      <c r="V74" s="58" t="n"/>
      <c r="W74" s="58" t="n"/>
      <c r="X74" s="58" t="n"/>
      <c r="Y74" s="58" t="n"/>
      <c r="Z74" s="58" t="n"/>
    </row>
    <row r="75" ht="15.75" customHeight="1" s="57">
      <c r="A75" s="58" t="n"/>
      <c r="B75" s="58" t="n"/>
      <c r="C75" s="58" t="n"/>
      <c r="D75" s="58" t="n"/>
      <c r="E75" s="58" t="n"/>
      <c r="F75" s="58" t="n"/>
      <c r="G75" s="58" t="n"/>
      <c r="H75" s="58" t="n"/>
      <c r="I75" s="58" t="n"/>
      <c r="J75" s="58" t="n"/>
      <c r="K75" s="58" t="n"/>
      <c r="L75" s="58" t="n"/>
      <c r="M75" s="58" t="n"/>
      <c r="N75" s="58" t="n"/>
      <c r="O75" s="58" t="n"/>
      <c r="P75" s="58" t="n"/>
      <c r="Q75" s="58" t="n"/>
      <c r="R75" s="58" t="n"/>
      <c r="S75" s="58" t="n"/>
      <c r="T75" s="58" t="n"/>
      <c r="U75" s="58" t="n"/>
      <c r="V75" s="58" t="n"/>
      <c r="W75" s="58" t="n"/>
      <c r="X75" s="58" t="n"/>
      <c r="Y75" s="58" t="n"/>
      <c r="Z75" s="58" t="n"/>
    </row>
    <row r="76" ht="15.75" customHeight="1" s="57">
      <c r="A76" s="58" t="n"/>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row>
    <row r="77" ht="15.75" customHeight="1" s="57">
      <c r="A77" s="58" t="n"/>
      <c r="B77" s="58" t="n"/>
      <c r="C77" s="58" t="n"/>
      <c r="D77" s="58" t="n"/>
      <c r="E77" s="58" t="n"/>
      <c r="F77" s="58" t="n"/>
      <c r="G77" s="58" t="n"/>
      <c r="H77" s="58" t="n"/>
      <c r="I77" s="58" t="n"/>
      <c r="J77" s="58" t="n"/>
      <c r="K77" s="58" t="n"/>
      <c r="L77" s="58" t="n"/>
      <c r="M77" s="58" t="n"/>
      <c r="N77" s="58" t="n"/>
      <c r="O77" s="58" t="n"/>
      <c r="P77" s="58" t="n"/>
      <c r="Q77" s="58" t="n"/>
      <c r="R77" s="58" t="n"/>
      <c r="S77" s="58" t="n"/>
      <c r="T77" s="58" t="n"/>
      <c r="U77" s="58" t="n"/>
      <c r="V77" s="58" t="n"/>
      <c r="W77" s="58" t="n"/>
      <c r="X77" s="58" t="n"/>
      <c r="Y77" s="58" t="n"/>
      <c r="Z77" s="58" t="n"/>
    </row>
    <row r="78" ht="15.75" customHeight="1" s="57">
      <c r="A78" s="58" t="n"/>
      <c r="B78" s="58" t="n"/>
      <c r="C78" s="58" t="n"/>
      <c r="D78" s="58" t="n"/>
      <c r="E78" s="58" t="n"/>
      <c r="F78" s="58" t="n"/>
      <c r="G78" s="58" t="n"/>
      <c r="H78" s="58" t="n"/>
      <c r="I78" s="58" t="n"/>
      <c r="J78" s="58" t="n"/>
      <c r="K78" s="58" t="n"/>
      <c r="L78" s="58" t="n"/>
      <c r="M78" s="58" t="n"/>
      <c r="N78" s="58" t="n"/>
      <c r="O78" s="58" t="n"/>
      <c r="P78" s="58" t="n"/>
      <c r="Q78" s="58" t="n"/>
      <c r="R78" s="58" t="n"/>
      <c r="S78" s="58" t="n"/>
      <c r="T78" s="58" t="n"/>
      <c r="U78" s="58" t="n"/>
      <c r="V78" s="58" t="n"/>
      <c r="W78" s="58" t="n"/>
      <c r="X78" s="58" t="n"/>
      <c r="Y78" s="58" t="n"/>
      <c r="Z78" s="58" t="n"/>
    </row>
    <row r="79" ht="15.75" customHeight="1" s="57">
      <c r="A79" s="58" t="n"/>
      <c r="B79" s="58" t="n"/>
      <c r="C79" s="58" t="n"/>
      <c r="D79" s="58" t="n"/>
      <c r="E79" s="58" t="n"/>
      <c r="F79" s="58" t="n"/>
      <c r="G79" s="58" t="n"/>
      <c r="H79" s="58" t="n"/>
      <c r="I79" s="58" t="n"/>
      <c r="J79" s="58" t="n"/>
      <c r="K79" s="58" t="n"/>
      <c r="L79" s="58" t="n"/>
      <c r="M79" s="58" t="n"/>
      <c r="N79" s="58" t="n"/>
      <c r="O79" s="58" t="n"/>
      <c r="P79" s="58" t="n"/>
      <c r="Q79" s="58" t="n"/>
      <c r="R79" s="58" t="n"/>
      <c r="S79" s="58" t="n"/>
      <c r="T79" s="58" t="n"/>
      <c r="U79" s="58" t="n"/>
      <c r="V79" s="58" t="n"/>
      <c r="W79" s="58" t="n"/>
      <c r="X79" s="58" t="n"/>
      <c r="Y79" s="58" t="n"/>
      <c r="Z79" s="58" t="n"/>
    </row>
    <row r="80" ht="15.75" customHeight="1" s="57">
      <c r="A80" s="58" t="n"/>
      <c r="B80" s="58" t="n"/>
      <c r="C80" s="58" t="n"/>
      <c r="D80" s="58" t="n"/>
      <c r="E80" s="58" t="n"/>
      <c r="F80" s="58" t="n"/>
      <c r="G80" s="58" t="n"/>
      <c r="H80" s="58" t="n"/>
      <c r="I80" s="58" t="n"/>
      <c r="J80" s="58" t="n"/>
      <c r="K80" s="58" t="n"/>
      <c r="L80" s="58" t="n"/>
      <c r="M80" s="58" t="n"/>
      <c r="N80" s="58" t="n"/>
      <c r="O80" s="58" t="n"/>
      <c r="P80" s="58" t="n"/>
      <c r="Q80" s="58" t="n"/>
      <c r="R80" s="58" t="n"/>
      <c r="S80" s="58" t="n"/>
      <c r="T80" s="58" t="n"/>
      <c r="U80" s="58" t="n"/>
      <c r="V80" s="58" t="n"/>
      <c r="W80" s="58" t="n"/>
      <c r="X80" s="58" t="n"/>
      <c r="Y80" s="58" t="n"/>
      <c r="Z80" s="58" t="n"/>
    </row>
    <row r="81" ht="15.75" customHeight="1" s="57">
      <c r="A81" s="58" t="n"/>
      <c r="B81" s="58" t="n"/>
      <c r="C81" s="58" t="n"/>
      <c r="D81" s="58" t="n"/>
      <c r="E81" s="58" t="n"/>
      <c r="F81" s="58" t="n"/>
      <c r="G81" s="58" t="n"/>
      <c r="H81" s="58" t="n"/>
      <c r="I81" s="58" t="n"/>
      <c r="J81" s="58" t="n"/>
      <c r="K81" s="58" t="n"/>
      <c r="L81" s="58" t="n"/>
      <c r="M81" s="58" t="n"/>
      <c r="N81" s="58" t="n"/>
      <c r="O81" s="58" t="n"/>
      <c r="P81" s="58" t="n"/>
      <c r="Q81" s="58" t="n"/>
      <c r="R81" s="58" t="n"/>
      <c r="S81" s="58" t="n"/>
      <c r="T81" s="58" t="n"/>
      <c r="U81" s="58" t="n"/>
      <c r="V81" s="58" t="n"/>
      <c r="W81" s="58" t="n"/>
      <c r="X81" s="58" t="n"/>
      <c r="Y81" s="58" t="n"/>
      <c r="Z81" s="58" t="n"/>
    </row>
    <row r="82" ht="15.75" customHeight="1" s="57">
      <c r="A82" s="58" t="n"/>
      <c r="B82" s="58" t="n"/>
      <c r="C82" s="58" t="n"/>
      <c r="D82" s="58" t="n"/>
      <c r="E82" s="58" t="n"/>
      <c r="F82" s="58" t="n"/>
      <c r="G82" s="58" t="n"/>
      <c r="H82" s="58" t="n"/>
      <c r="I82" s="58" t="n"/>
      <c r="J82" s="58" t="n"/>
      <c r="K82" s="58" t="n"/>
      <c r="L82" s="58" t="n"/>
      <c r="M82" s="58" t="n"/>
      <c r="N82" s="58" t="n"/>
      <c r="O82" s="58" t="n"/>
      <c r="P82" s="58" t="n"/>
      <c r="Q82" s="58" t="n"/>
      <c r="R82" s="58" t="n"/>
      <c r="S82" s="58" t="n"/>
      <c r="T82" s="58" t="n"/>
      <c r="U82" s="58" t="n"/>
      <c r="V82" s="58" t="n"/>
      <c r="W82" s="58" t="n"/>
      <c r="X82" s="58" t="n"/>
      <c r="Y82" s="58" t="n"/>
      <c r="Z82" s="58" t="n"/>
    </row>
    <row r="83" ht="15.75" customHeight="1" s="57">
      <c r="A83" s="58" t="n"/>
      <c r="B83" s="58" t="n"/>
      <c r="C83" s="58" t="n"/>
      <c r="D83" s="58" t="n"/>
      <c r="E83" s="58" t="n"/>
      <c r="F83" s="58" t="n"/>
      <c r="G83" s="58" t="n"/>
      <c r="H83" s="58" t="n"/>
      <c r="I83" s="58" t="n"/>
      <c r="J83" s="58" t="n"/>
      <c r="K83" s="58" t="n"/>
      <c r="L83" s="58" t="n"/>
      <c r="M83" s="58" t="n"/>
      <c r="N83" s="58" t="n"/>
      <c r="O83" s="58" t="n"/>
      <c r="P83" s="58" t="n"/>
      <c r="Q83" s="58" t="n"/>
      <c r="R83" s="58" t="n"/>
      <c r="S83" s="58" t="n"/>
      <c r="T83" s="58" t="n"/>
      <c r="U83" s="58" t="n"/>
      <c r="V83" s="58" t="n"/>
      <c r="W83" s="58" t="n"/>
      <c r="X83" s="58" t="n"/>
      <c r="Y83" s="58" t="n"/>
      <c r="Z83" s="58" t="n"/>
    </row>
    <row r="84" ht="15.75" customHeight="1" s="57">
      <c r="A84" s="58" t="n"/>
      <c r="B84" s="58" t="n"/>
      <c r="C84" s="58" t="n"/>
      <c r="D84" s="58" t="n"/>
      <c r="E84" s="58" t="n"/>
      <c r="F84" s="58" t="n"/>
      <c r="G84" s="58" t="n"/>
      <c r="H84" s="58" t="n"/>
      <c r="I84" s="58" t="n"/>
      <c r="J84" s="58" t="n"/>
      <c r="K84" s="58" t="n"/>
      <c r="L84" s="58" t="n"/>
      <c r="M84" s="58" t="n"/>
      <c r="N84" s="58" t="n"/>
      <c r="O84" s="58" t="n"/>
      <c r="P84" s="58" t="n"/>
      <c r="Q84" s="58" t="n"/>
      <c r="R84" s="58" t="n"/>
      <c r="S84" s="58" t="n"/>
      <c r="T84" s="58" t="n"/>
      <c r="U84" s="58" t="n"/>
      <c r="V84" s="58" t="n"/>
      <c r="W84" s="58" t="n"/>
      <c r="X84" s="58" t="n"/>
      <c r="Y84" s="58" t="n"/>
      <c r="Z84" s="58" t="n"/>
    </row>
    <row r="85" ht="15.75" customHeight="1" s="57">
      <c r="A85" s="58" t="n"/>
      <c r="B85" s="58" t="n"/>
      <c r="C85" s="58" t="n"/>
      <c r="D85" s="58" t="n"/>
      <c r="E85" s="58" t="n"/>
      <c r="F85" s="58" t="n"/>
      <c r="G85" s="58" t="n"/>
      <c r="H85" s="58" t="n"/>
      <c r="I85" s="58" t="n"/>
      <c r="J85" s="58" t="n"/>
      <c r="K85" s="58" t="n"/>
      <c r="L85" s="58" t="n"/>
      <c r="M85" s="58" t="n"/>
      <c r="N85" s="58" t="n"/>
      <c r="O85" s="58" t="n"/>
      <c r="P85" s="58" t="n"/>
      <c r="Q85" s="58" t="n"/>
      <c r="R85" s="58" t="n"/>
      <c r="S85" s="58" t="n"/>
      <c r="T85" s="58" t="n"/>
      <c r="U85" s="58" t="n"/>
      <c r="V85" s="58" t="n"/>
      <c r="W85" s="58" t="n"/>
      <c r="X85" s="58" t="n"/>
      <c r="Y85" s="58" t="n"/>
      <c r="Z85" s="58" t="n"/>
    </row>
    <row r="86" ht="15.75" customHeight="1" s="57">
      <c r="A86" s="58" t="n"/>
      <c r="B86" s="58" t="n"/>
      <c r="C86" s="58" t="n"/>
      <c r="D86" s="58" t="n"/>
      <c r="E86" s="58" t="n"/>
      <c r="F86" s="58" t="n"/>
      <c r="G86" s="58" t="n"/>
      <c r="H86" s="58" t="n"/>
      <c r="I86" s="58" t="n"/>
      <c r="J86" s="58" t="n"/>
      <c r="K86" s="58" t="n"/>
      <c r="L86" s="58" t="n"/>
      <c r="M86" s="58" t="n"/>
      <c r="N86" s="58" t="n"/>
      <c r="O86" s="58" t="n"/>
      <c r="P86" s="58" t="n"/>
      <c r="Q86" s="58" t="n"/>
      <c r="R86" s="58" t="n"/>
      <c r="S86" s="58" t="n"/>
      <c r="T86" s="58" t="n"/>
      <c r="U86" s="58" t="n"/>
      <c r="V86" s="58" t="n"/>
      <c r="W86" s="58" t="n"/>
      <c r="X86" s="58" t="n"/>
      <c r="Y86" s="58" t="n"/>
      <c r="Z86" s="58" t="n"/>
    </row>
    <row r="87" ht="15.75" customHeight="1" s="57">
      <c r="A87" s="58" t="n"/>
      <c r="B87" s="58" t="n"/>
      <c r="C87" s="58" t="n"/>
      <c r="D87" s="58" t="n"/>
      <c r="E87" s="58" t="n"/>
      <c r="F87" s="58" t="n"/>
      <c r="G87" s="58" t="n"/>
      <c r="H87" s="58" t="n"/>
      <c r="I87" s="58" t="n"/>
      <c r="J87" s="58" t="n"/>
      <c r="K87" s="58" t="n"/>
      <c r="L87" s="58" t="n"/>
      <c r="M87" s="58" t="n"/>
      <c r="N87" s="58" t="n"/>
      <c r="O87" s="58" t="n"/>
      <c r="P87" s="58" t="n"/>
      <c r="Q87" s="58" t="n"/>
      <c r="R87" s="58" t="n"/>
      <c r="S87" s="58" t="n"/>
      <c r="T87" s="58" t="n"/>
      <c r="U87" s="58" t="n"/>
      <c r="V87" s="58" t="n"/>
      <c r="W87" s="58" t="n"/>
      <c r="X87" s="58" t="n"/>
      <c r="Y87" s="58" t="n"/>
      <c r="Z87" s="58" t="n"/>
    </row>
    <row r="88" ht="15.75" customHeight="1" s="57">
      <c r="A88" s="58" t="n"/>
      <c r="B88" s="58" t="n"/>
      <c r="C88" s="58" t="n"/>
      <c r="D88" s="58" t="n"/>
      <c r="E88" s="58" t="n"/>
      <c r="F88" s="58" t="n"/>
      <c r="G88" s="58" t="n"/>
      <c r="H88" s="58" t="n"/>
      <c r="I88" s="58" t="n"/>
      <c r="J88" s="58" t="n"/>
      <c r="K88" s="58" t="n"/>
      <c r="L88" s="58" t="n"/>
      <c r="M88" s="58" t="n"/>
      <c r="N88" s="58" t="n"/>
      <c r="O88" s="58" t="n"/>
      <c r="P88" s="58" t="n"/>
      <c r="Q88" s="58" t="n"/>
      <c r="R88" s="58" t="n"/>
      <c r="S88" s="58" t="n"/>
      <c r="T88" s="58" t="n"/>
      <c r="U88" s="58" t="n"/>
      <c r="V88" s="58" t="n"/>
      <c r="W88" s="58" t="n"/>
      <c r="X88" s="58" t="n"/>
      <c r="Y88" s="58" t="n"/>
      <c r="Z88" s="58" t="n"/>
    </row>
    <row r="89" ht="15.75" customHeight="1" s="57">
      <c r="A89" s="58" t="n"/>
      <c r="B89" s="58" t="n"/>
      <c r="C89" s="58" t="n"/>
      <c r="D89" s="58" t="n"/>
      <c r="E89" s="58" t="n"/>
      <c r="F89" s="58" t="n"/>
      <c r="G89" s="58" t="n"/>
      <c r="H89" s="58" t="n"/>
      <c r="I89" s="58" t="n"/>
      <c r="J89" s="58" t="n"/>
      <c r="K89" s="58" t="n"/>
      <c r="L89" s="58" t="n"/>
      <c r="M89" s="58" t="n"/>
      <c r="N89" s="58" t="n"/>
      <c r="O89" s="58" t="n"/>
      <c r="P89" s="58" t="n"/>
      <c r="Q89" s="58" t="n"/>
      <c r="R89" s="58" t="n"/>
      <c r="S89" s="58" t="n"/>
      <c r="T89" s="58" t="n"/>
      <c r="U89" s="58" t="n"/>
      <c r="V89" s="58" t="n"/>
      <c r="W89" s="58" t="n"/>
      <c r="X89" s="58" t="n"/>
      <c r="Y89" s="58" t="n"/>
      <c r="Z89" s="58" t="n"/>
    </row>
    <row r="90" ht="15.75" customHeight="1" s="57">
      <c r="A90" s="58" t="n"/>
      <c r="B90" s="58" t="n"/>
      <c r="C90" s="58" t="n"/>
      <c r="D90" s="58" t="n"/>
      <c r="E90" s="58" t="n"/>
      <c r="F90" s="58" t="n"/>
      <c r="G90" s="58" t="n"/>
      <c r="H90" s="58" t="n"/>
      <c r="I90" s="58" t="n"/>
      <c r="J90" s="58" t="n"/>
      <c r="K90" s="58" t="n"/>
      <c r="L90" s="58" t="n"/>
      <c r="M90" s="58" t="n"/>
      <c r="N90" s="58" t="n"/>
      <c r="O90" s="58" t="n"/>
      <c r="P90" s="58" t="n"/>
      <c r="Q90" s="58" t="n"/>
      <c r="R90" s="58" t="n"/>
      <c r="S90" s="58" t="n"/>
      <c r="T90" s="58" t="n"/>
      <c r="U90" s="58" t="n"/>
      <c r="V90" s="58" t="n"/>
      <c r="W90" s="58" t="n"/>
      <c r="X90" s="58" t="n"/>
      <c r="Y90" s="58" t="n"/>
      <c r="Z90" s="58" t="n"/>
    </row>
    <row r="91" ht="15.75" customHeight="1" s="57">
      <c r="A91" s="58" t="n"/>
      <c r="B91" s="58" t="n"/>
      <c r="C91" s="58" t="n"/>
      <c r="D91" s="58" t="n"/>
      <c r="E91" s="58" t="n"/>
      <c r="F91" s="58" t="n"/>
      <c r="G91" s="58" t="n"/>
      <c r="H91" s="58" t="n"/>
      <c r="I91" s="58" t="n"/>
      <c r="J91" s="58" t="n"/>
      <c r="K91" s="58" t="n"/>
      <c r="L91" s="58" t="n"/>
      <c r="M91" s="58" t="n"/>
      <c r="N91" s="58" t="n"/>
      <c r="O91" s="58" t="n"/>
      <c r="P91" s="58" t="n"/>
      <c r="Q91" s="58" t="n"/>
      <c r="R91" s="58" t="n"/>
      <c r="S91" s="58" t="n"/>
      <c r="T91" s="58" t="n"/>
      <c r="U91" s="58" t="n"/>
      <c r="V91" s="58" t="n"/>
      <c r="W91" s="58" t="n"/>
      <c r="X91" s="58" t="n"/>
      <c r="Y91" s="58" t="n"/>
      <c r="Z91" s="58" t="n"/>
    </row>
    <row r="92" ht="15.75" customHeight="1" s="57">
      <c r="A92" s="58" t="n"/>
      <c r="B92" s="58" t="n"/>
      <c r="C92" s="58" t="n"/>
      <c r="D92" s="58" t="n"/>
      <c r="E92" s="58" t="n"/>
      <c r="F92" s="58" t="n"/>
      <c r="G92" s="58" t="n"/>
      <c r="H92" s="58" t="n"/>
      <c r="I92" s="58" t="n"/>
      <c r="J92" s="58" t="n"/>
      <c r="K92" s="58" t="n"/>
      <c r="L92" s="58" t="n"/>
      <c r="M92" s="58" t="n"/>
      <c r="N92" s="58" t="n"/>
      <c r="O92" s="58" t="n"/>
      <c r="P92" s="58" t="n"/>
      <c r="Q92" s="58" t="n"/>
      <c r="R92" s="58" t="n"/>
      <c r="S92" s="58" t="n"/>
      <c r="T92" s="58" t="n"/>
      <c r="U92" s="58" t="n"/>
      <c r="V92" s="58" t="n"/>
      <c r="W92" s="58" t="n"/>
      <c r="X92" s="58" t="n"/>
      <c r="Y92" s="58" t="n"/>
      <c r="Z92" s="58" t="n"/>
    </row>
    <row r="93" ht="15.75" customHeight="1" s="57">
      <c r="A93" s="58" t="n"/>
      <c r="B93" s="58" t="n"/>
      <c r="C93" s="58" t="n"/>
      <c r="D93" s="58" t="n"/>
      <c r="E93" s="58" t="n"/>
      <c r="F93" s="58" t="n"/>
      <c r="G93" s="58" t="n"/>
      <c r="H93" s="58" t="n"/>
      <c r="I93" s="58" t="n"/>
      <c r="J93" s="58" t="n"/>
      <c r="K93" s="58" t="n"/>
      <c r="L93" s="58" t="n"/>
      <c r="M93" s="58" t="n"/>
      <c r="N93" s="58" t="n"/>
      <c r="O93" s="58" t="n"/>
      <c r="P93" s="58" t="n"/>
      <c r="Q93" s="58" t="n"/>
      <c r="R93" s="58" t="n"/>
      <c r="S93" s="58" t="n"/>
      <c r="T93" s="58" t="n"/>
      <c r="U93" s="58" t="n"/>
      <c r="V93" s="58" t="n"/>
      <c r="W93" s="58" t="n"/>
      <c r="X93" s="58" t="n"/>
      <c r="Y93" s="58" t="n"/>
      <c r="Z93" s="58" t="n"/>
    </row>
    <row r="94" ht="15.75" customHeight="1" s="57">
      <c r="A94" s="58" t="n"/>
      <c r="B94" s="58" t="n"/>
      <c r="C94" s="58" t="n"/>
      <c r="D94" s="58" t="n"/>
      <c r="E94" s="58" t="n"/>
      <c r="F94" s="58" t="n"/>
      <c r="G94" s="58" t="n"/>
      <c r="H94" s="58" t="n"/>
      <c r="I94" s="58" t="n"/>
      <c r="J94" s="58" t="n"/>
      <c r="K94" s="58" t="n"/>
      <c r="L94" s="58" t="n"/>
      <c r="M94" s="58" t="n"/>
      <c r="N94" s="58" t="n"/>
      <c r="O94" s="58" t="n"/>
      <c r="P94" s="58" t="n"/>
      <c r="Q94" s="58" t="n"/>
      <c r="R94" s="58" t="n"/>
      <c r="S94" s="58" t="n"/>
      <c r="T94" s="58" t="n"/>
      <c r="U94" s="58" t="n"/>
      <c r="V94" s="58" t="n"/>
      <c r="W94" s="58" t="n"/>
      <c r="X94" s="58" t="n"/>
      <c r="Y94" s="58" t="n"/>
      <c r="Z94" s="58" t="n"/>
    </row>
    <row r="95" ht="15.75" customHeight="1" s="57">
      <c r="A95" s="58" t="n"/>
      <c r="B95" s="58" t="n"/>
      <c r="C95" s="58" t="n"/>
      <c r="D95" s="58" t="n"/>
      <c r="E95" s="58" t="n"/>
      <c r="F95" s="58" t="n"/>
      <c r="G95" s="58" t="n"/>
      <c r="H95" s="58" t="n"/>
      <c r="I95" s="58" t="n"/>
      <c r="J95" s="58" t="n"/>
      <c r="K95" s="58" t="n"/>
      <c r="L95" s="58" t="n"/>
      <c r="M95" s="58" t="n"/>
      <c r="N95" s="58" t="n"/>
      <c r="O95" s="58" t="n"/>
      <c r="P95" s="58" t="n"/>
      <c r="Q95" s="58" t="n"/>
      <c r="R95" s="58" t="n"/>
      <c r="S95" s="58" t="n"/>
      <c r="T95" s="58" t="n"/>
      <c r="U95" s="58" t="n"/>
      <c r="V95" s="58" t="n"/>
      <c r="W95" s="58" t="n"/>
      <c r="X95" s="58" t="n"/>
      <c r="Y95" s="58" t="n"/>
      <c r="Z95" s="58" t="n"/>
    </row>
    <row r="96" ht="15.75" customHeight="1" s="57">
      <c r="A96" s="58" t="n"/>
      <c r="B96" s="58" t="n"/>
      <c r="C96" s="58" t="n"/>
      <c r="D96" s="58" t="n"/>
      <c r="E96" s="58" t="n"/>
      <c r="F96" s="58" t="n"/>
      <c r="G96" s="58" t="n"/>
      <c r="H96" s="58" t="n"/>
      <c r="I96" s="58" t="n"/>
      <c r="J96" s="58" t="n"/>
      <c r="K96" s="58" t="n"/>
      <c r="L96" s="58" t="n"/>
      <c r="M96" s="58" t="n"/>
      <c r="N96" s="58" t="n"/>
      <c r="O96" s="58" t="n"/>
      <c r="P96" s="58" t="n"/>
      <c r="Q96" s="58" t="n"/>
      <c r="R96" s="58" t="n"/>
      <c r="S96" s="58" t="n"/>
      <c r="T96" s="58" t="n"/>
      <c r="U96" s="58" t="n"/>
      <c r="V96" s="58" t="n"/>
      <c r="W96" s="58" t="n"/>
      <c r="X96" s="58" t="n"/>
      <c r="Y96" s="58" t="n"/>
      <c r="Z96" s="58" t="n"/>
    </row>
    <row r="97" ht="15.75" customHeight="1" s="57">
      <c r="A97" s="58" t="n"/>
      <c r="B97" s="58" t="n"/>
      <c r="C97" s="58" t="n"/>
      <c r="D97" s="58" t="n"/>
      <c r="E97" s="58" t="n"/>
      <c r="F97" s="58" t="n"/>
      <c r="G97" s="58" t="n"/>
      <c r="H97" s="58" t="n"/>
      <c r="I97" s="58" t="n"/>
      <c r="J97" s="58" t="n"/>
      <c r="K97" s="58" t="n"/>
      <c r="L97" s="58" t="n"/>
      <c r="M97" s="58" t="n"/>
      <c r="N97" s="58" t="n"/>
      <c r="O97" s="58" t="n"/>
      <c r="P97" s="58" t="n"/>
      <c r="Q97" s="58" t="n"/>
      <c r="R97" s="58" t="n"/>
      <c r="S97" s="58" t="n"/>
      <c r="T97" s="58" t="n"/>
      <c r="U97" s="58" t="n"/>
      <c r="V97" s="58" t="n"/>
      <c r="W97" s="58" t="n"/>
      <c r="X97" s="58" t="n"/>
      <c r="Y97" s="58" t="n"/>
      <c r="Z97" s="58" t="n"/>
    </row>
    <row r="98" ht="15.75" customHeight="1" s="57">
      <c r="A98" s="58" t="n"/>
      <c r="B98" s="58" t="n"/>
      <c r="C98" s="58" t="n"/>
      <c r="D98" s="58" t="n"/>
      <c r="E98" s="58" t="n"/>
      <c r="F98" s="58" t="n"/>
      <c r="G98" s="58" t="n"/>
      <c r="H98" s="58" t="n"/>
      <c r="I98" s="58" t="n"/>
      <c r="J98" s="58" t="n"/>
      <c r="K98" s="58" t="n"/>
      <c r="L98" s="58" t="n"/>
      <c r="M98" s="58" t="n"/>
      <c r="N98" s="58" t="n"/>
      <c r="O98" s="58" t="n"/>
      <c r="P98" s="58" t="n"/>
      <c r="Q98" s="58" t="n"/>
      <c r="R98" s="58" t="n"/>
      <c r="S98" s="58" t="n"/>
      <c r="T98" s="58" t="n"/>
      <c r="U98" s="58" t="n"/>
      <c r="V98" s="58" t="n"/>
      <c r="W98" s="58" t="n"/>
      <c r="X98" s="58" t="n"/>
      <c r="Y98" s="58" t="n"/>
      <c r="Z98" s="58" t="n"/>
    </row>
    <row r="99" ht="15.75" customHeight="1" s="57">
      <c r="A99" s="58" t="n"/>
      <c r="B99" s="58" t="n"/>
      <c r="C99" s="58" t="n"/>
      <c r="D99" s="58" t="n"/>
      <c r="E99" s="58" t="n"/>
      <c r="F99" s="58" t="n"/>
      <c r="G99" s="58" t="n"/>
      <c r="H99" s="58" t="n"/>
      <c r="I99" s="58" t="n"/>
      <c r="J99" s="58" t="n"/>
      <c r="K99" s="58" t="n"/>
      <c r="L99" s="58" t="n"/>
      <c r="M99" s="58" t="n"/>
      <c r="N99" s="58" t="n"/>
      <c r="O99" s="58" t="n"/>
      <c r="P99" s="58" t="n"/>
      <c r="Q99" s="58" t="n"/>
      <c r="R99" s="58" t="n"/>
      <c r="S99" s="58" t="n"/>
      <c r="T99" s="58" t="n"/>
      <c r="U99" s="58" t="n"/>
      <c r="V99" s="58" t="n"/>
      <c r="W99" s="58" t="n"/>
      <c r="X99" s="58" t="n"/>
      <c r="Y99" s="58" t="n"/>
      <c r="Z99" s="58" t="n"/>
    </row>
    <row r="100" ht="15.75" customHeight="1" s="57">
      <c r="A100" s="58" t="n"/>
      <c r="B100" s="58" t="n"/>
      <c r="C100" s="58" t="n"/>
      <c r="D100" s="58" t="n"/>
      <c r="E100" s="58" t="n"/>
      <c r="F100" s="58" t="n"/>
      <c r="G100" s="58" t="n"/>
      <c r="H100" s="58" t="n"/>
      <c r="I100" s="58" t="n"/>
      <c r="J100" s="58" t="n"/>
      <c r="K100" s="58" t="n"/>
      <c r="L100" s="58" t="n"/>
      <c r="M100" s="58" t="n"/>
      <c r="N100" s="58" t="n"/>
      <c r="O100" s="58" t="n"/>
      <c r="P100" s="58" t="n"/>
      <c r="Q100" s="58" t="n"/>
      <c r="R100" s="58" t="n"/>
      <c r="S100" s="58" t="n"/>
      <c r="T100" s="58" t="n"/>
      <c r="U100" s="58" t="n"/>
      <c r="V100" s="58" t="n"/>
      <c r="W100" s="58" t="n"/>
      <c r="X100" s="58" t="n"/>
      <c r="Y100" s="58" t="n"/>
      <c r="Z100" s="58" t="n"/>
    </row>
    <row r="101" ht="15.75" customHeight="1" s="57">
      <c r="A101" s="58" t="n"/>
      <c r="B101" s="58" t="n"/>
      <c r="C101" s="58" t="n"/>
      <c r="D101" s="58" t="n"/>
      <c r="E101" s="58" t="n"/>
      <c r="F101" s="58" t="n"/>
      <c r="G101" s="58" t="n"/>
      <c r="H101" s="58" t="n"/>
      <c r="I101" s="58" t="n"/>
      <c r="J101" s="58" t="n"/>
      <c r="K101" s="58" t="n"/>
      <c r="L101" s="58" t="n"/>
      <c r="M101" s="58" t="n"/>
      <c r="N101" s="58" t="n"/>
      <c r="O101" s="58" t="n"/>
      <c r="P101" s="58" t="n"/>
      <c r="Q101" s="58" t="n"/>
      <c r="R101" s="58" t="n"/>
      <c r="S101" s="58" t="n"/>
      <c r="T101" s="58" t="n"/>
      <c r="U101" s="58" t="n"/>
      <c r="V101" s="58" t="n"/>
      <c r="W101" s="58" t="n"/>
      <c r="X101" s="58" t="n"/>
      <c r="Y101" s="58" t="n"/>
      <c r="Z101" s="58" t="n"/>
    </row>
    <row r="102" ht="15.75" customHeight="1" s="57">
      <c r="A102" s="58" t="n"/>
      <c r="B102" s="58" t="n"/>
      <c r="C102" s="58" t="n"/>
      <c r="D102" s="58" t="n"/>
      <c r="E102" s="58" t="n"/>
      <c r="F102" s="58" t="n"/>
      <c r="G102" s="58" t="n"/>
      <c r="H102" s="58" t="n"/>
      <c r="I102" s="58" t="n"/>
      <c r="J102" s="58" t="n"/>
      <c r="K102" s="58" t="n"/>
      <c r="L102" s="58" t="n"/>
      <c r="M102" s="58" t="n"/>
      <c r="N102" s="58" t="n"/>
      <c r="O102" s="58" t="n"/>
      <c r="P102" s="58" t="n"/>
      <c r="Q102" s="58" t="n"/>
      <c r="R102" s="58" t="n"/>
      <c r="S102" s="58" t="n"/>
      <c r="T102" s="58" t="n"/>
      <c r="U102" s="58" t="n"/>
      <c r="V102" s="58" t="n"/>
      <c r="W102" s="58" t="n"/>
      <c r="X102" s="58" t="n"/>
      <c r="Y102" s="58" t="n"/>
      <c r="Z102" s="58" t="n"/>
    </row>
    <row r="103" ht="15.75" customHeight="1" s="57">
      <c r="A103" s="58" t="n"/>
      <c r="B103" s="58" t="n"/>
      <c r="C103" s="58" t="n"/>
      <c r="D103" s="58" t="n"/>
      <c r="E103" s="58" t="n"/>
      <c r="F103" s="58" t="n"/>
      <c r="G103" s="58" t="n"/>
      <c r="H103" s="58" t="n"/>
      <c r="I103" s="58" t="n"/>
      <c r="J103" s="58" t="n"/>
      <c r="K103" s="58" t="n"/>
      <c r="L103" s="58" t="n"/>
      <c r="M103" s="58" t="n"/>
      <c r="N103" s="58" t="n"/>
      <c r="O103" s="58" t="n"/>
      <c r="P103" s="58" t="n"/>
      <c r="Q103" s="58" t="n"/>
      <c r="R103" s="58" t="n"/>
      <c r="S103" s="58" t="n"/>
      <c r="T103" s="58" t="n"/>
      <c r="U103" s="58" t="n"/>
      <c r="V103" s="58" t="n"/>
      <c r="W103" s="58" t="n"/>
      <c r="X103" s="58" t="n"/>
      <c r="Y103" s="58" t="n"/>
      <c r="Z103" s="58" t="n"/>
    </row>
    <row r="104" ht="15.75" customHeight="1" s="57">
      <c r="A104" s="58" t="n"/>
      <c r="B104" s="58" t="n"/>
      <c r="C104" s="58" t="n"/>
      <c r="D104" s="58" t="n"/>
      <c r="E104" s="58" t="n"/>
      <c r="F104" s="58" t="n"/>
      <c r="G104" s="58" t="n"/>
      <c r="H104" s="58" t="n"/>
      <c r="I104" s="58" t="n"/>
      <c r="J104" s="58" t="n"/>
      <c r="K104" s="58" t="n"/>
      <c r="L104" s="58" t="n"/>
      <c r="M104" s="58" t="n"/>
      <c r="N104" s="58" t="n"/>
      <c r="O104" s="58" t="n"/>
      <c r="P104" s="58" t="n"/>
      <c r="Q104" s="58" t="n"/>
      <c r="R104" s="58" t="n"/>
      <c r="S104" s="58" t="n"/>
      <c r="T104" s="58" t="n"/>
      <c r="U104" s="58" t="n"/>
      <c r="V104" s="58" t="n"/>
      <c r="W104" s="58" t="n"/>
      <c r="X104" s="58" t="n"/>
      <c r="Y104" s="58" t="n"/>
      <c r="Z104" s="58" t="n"/>
    </row>
    <row r="105" ht="15.75" customHeight="1" s="57">
      <c r="A105" s="58" t="n"/>
      <c r="B105" s="58" t="n"/>
      <c r="C105" s="58" t="n"/>
      <c r="D105" s="58" t="n"/>
      <c r="E105" s="58" t="n"/>
      <c r="F105" s="58" t="n"/>
      <c r="G105" s="58" t="n"/>
      <c r="H105" s="58" t="n"/>
      <c r="I105" s="58" t="n"/>
      <c r="J105" s="58" t="n"/>
      <c r="K105" s="58" t="n"/>
      <c r="L105" s="58" t="n"/>
      <c r="M105" s="58" t="n"/>
      <c r="N105" s="58" t="n"/>
      <c r="O105" s="58" t="n"/>
      <c r="P105" s="58" t="n"/>
      <c r="Q105" s="58" t="n"/>
      <c r="R105" s="58" t="n"/>
      <c r="S105" s="58" t="n"/>
      <c r="T105" s="58" t="n"/>
      <c r="U105" s="58" t="n"/>
      <c r="V105" s="58" t="n"/>
      <c r="W105" s="58" t="n"/>
      <c r="X105" s="58" t="n"/>
      <c r="Y105" s="58" t="n"/>
      <c r="Z105" s="58" t="n"/>
    </row>
    <row r="106" ht="15.75" customHeight="1" s="57">
      <c r="A106" s="58" t="n"/>
      <c r="B106" s="58" t="n"/>
      <c r="C106" s="58" t="n"/>
      <c r="D106" s="58" t="n"/>
      <c r="E106" s="58" t="n"/>
      <c r="F106" s="58" t="n"/>
      <c r="G106" s="58" t="n"/>
      <c r="H106" s="58" t="n"/>
      <c r="I106" s="58" t="n"/>
      <c r="J106" s="58" t="n"/>
      <c r="K106" s="58" t="n"/>
      <c r="L106" s="58" t="n"/>
      <c r="M106" s="58" t="n"/>
      <c r="N106" s="58" t="n"/>
      <c r="O106" s="58" t="n"/>
      <c r="P106" s="58" t="n"/>
      <c r="Q106" s="58" t="n"/>
      <c r="R106" s="58" t="n"/>
      <c r="S106" s="58" t="n"/>
      <c r="T106" s="58" t="n"/>
      <c r="U106" s="58" t="n"/>
      <c r="V106" s="58" t="n"/>
      <c r="W106" s="58" t="n"/>
      <c r="X106" s="58" t="n"/>
      <c r="Y106" s="58" t="n"/>
      <c r="Z106" s="58" t="n"/>
    </row>
    <row r="107" ht="15.75" customHeight="1" s="57">
      <c r="A107" s="58" t="n"/>
      <c r="B107" s="58" t="n"/>
      <c r="C107" s="58" t="n"/>
      <c r="D107" s="58" t="n"/>
      <c r="E107" s="58" t="n"/>
      <c r="F107" s="58" t="n"/>
      <c r="G107" s="58" t="n"/>
      <c r="H107" s="58" t="n"/>
      <c r="I107" s="58" t="n"/>
      <c r="J107" s="58" t="n"/>
      <c r="K107" s="58" t="n"/>
      <c r="L107" s="58" t="n"/>
      <c r="M107" s="58" t="n"/>
      <c r="N107" s="58" t="n"/>
      <c r="O107" s="58" t="n"/>
      <c r="P107" s="58" t="n"/>
      <c r="Q107" s="58" t="n"/>
      <c r="R107" s="58" t="n"/>
      <c r="S107" s="58" t="n"/>
      <c r="T107" s="58" t="n"/>
      <c r="U107" s="58" t="n"/>
      <c r="V107" s="58" t="n"/>
      <c r="W107" s="58" t="n"/>
      <c r="X107" s="58" t="n"/>
      <c r="Y107" s="58" t="n"/>
      <c r="Z107" s="58" t="n"/>
    </row>
    <row r="108" ht="15.75" customHeight="1" s="57">
      <c r="A108" s="58" t="n"/>
      <c r="B108" s="58" t="n"/>
      <c r="C108" s="58" t="n"/>
      <c r="D108" s="58" t="n"/>
      <c r="E108" s="58" t="n"/>
      <c r="F108" s="58" t="n"/>
      <c r="G108" s="58" t="n"/>
      <c r="H108" s="58" t="n"/>
      <c r="I108" s="58" t="n"/>
      <c r="J108" s="58" t="n"/>
      <c r="K108" s="58" t="n"/>
      <c r="L108" s="58" t="n"/>
      <c r="M108" s="58" t="n"/>
      <c r="N108" s="58" t="n"/>
      <c r="O108" s="58" t="n"/>
      <c r="P108" s="58" t="n"/>
      <c r="Q108" s="58" t="n"/>
      <c r="R108" s="58" t="n"/>
      <c r="S108" s="58" t="n"/>
      <c r="T108" s="58" t="n"/>
      <c r="U108" s="58" t="n"/>
      <c r="V108" s="58" t="n"/>
      <c r="W108" s="58" t="n"/>
      <c r="X108" s="58" t="n"/>
      <c r="Y108" s="58" t="n"/>
      <c r="Z108" s="58" t="n"/>
    </row>
    <row r="109" ht="15.75" customHeight="1" s="57">
      <c r="A109" s="58" t="n"/>
      <c r="B109" s="58" t="n"/>
      <c r="C109" s="58" t="n"/>
      <c r="D109" s="58" t="n"/>
      <c r="E109" s="58" t="n"/>
      <c r="F109" s="58" t="n"/>
      <c r="G109" s="58" t="n"/>
      <c r="H109" s="58" t="n"/>
      <c r="I109" s="58" t="n"/>
      <c r="J109" s="58" t="n"/>
      <c r="K109" s="58" t="n"/>
      <c r="L109" s="58" t="n"/>
      <c r="M109" s="58" t="n"/>
      <c r="N109" s="58" t="n"/>
      <c r="O109" s="58" t="n"/>
      <c r="P109" s="58" t="n"/>
      <c r="Q109" s="58" t="n"/>
      <c r="R109" s="58" t="n"/>
      <c r="S109" s="58" t="n"/>
      <c r="T109" s="58" t="n"/>
      <c r="U109" s="58" t="n"/>
      <c r="V109" s="58" t="n"/>
      <c r="W109" s="58" t="n"/>
      <c r="X109" s="58" t="n"/>
      <c r="Y109" s="58" t="n"/>
      <c r="Z109" s="58" t="n"/>
    </row>
    <row r="110" ht="15.75" customHeight="1" s="57">
      <c r="A110" s="58" t="n"/>
      <c r="B110" s="58" t="n"/>
      <c r="C110" s="58" t="n"/>
      <c r="D110" s="58" t="n"/>
      <c r="E110" s="58" t="n"/>
      <c r="F110" s="58" t="n"/>
      <c r="G110" s="58" t="n"/>
      <c r="H110" s="58" t="n"/>
      <c r="I110" s="58" t="n"/>
      <c r="J110" s="58" t="n"/>
      <c r="K110" s="58" t="n"/>
      <c r="L110" s="58" t="n"/>
      <c r="M110" s="58" t="n"/>
      <c r="N110" s="58" t="n"/>
      <c r="O110" s="58" t="n"/>
      <c r="P110" s="58" t="n"/>
      <c r="Q110" s="58" t="n"/>
      <c r="R110" s="58" t="n"/>
      <c r="S110" s="58" t="n"/>
      <c r="T110" s="58" t="n"/>
      <c r="U110" s="58" t="n"/>
      <c r="V110" s="58" t="n"/>
      <c r="W110" s="58" t="n"/>
      <c r="X110" s="58" t="n"/>
      <c r="Y110" s="58" t="n"/>
      <c r="Z110" s="58" t="n"/>
    </row>
    <row r="111" ht="15.75" customHeight="1" s="57">
      <c r="A111" s="58" t="n"/>
      <c r="B111" s="58" t="n"/>
      <c r="C111" s="58" t="n"/>
      <c r="D111" s="58" t="n"/>
      <c r="E111" s="58" t="n"/>
      <c r="F111" s="58" t="n"/>
      <c r="G111" s="58" t="n"/>
      <c r="H111" s="58" t="n"/>
      <c r="I111" s="58" t="n"/>
      <c r="J111" s="58" t="n"/>
      <c r="K111" s="58" t="n"/>
      <c r="L111" s="58" t="n"/>
      <c r="M111" s="58" t="n"/>
      <c r="N111" s="58" t="n"/>
      <c r="O111" s="58" t="n"/>
      <c r="P111" s="58" t="n"/>
      <c r="Q111" s="58" t="n"/>
      <c r="R111" s="58" t="n"/>
      <c r="S111" s="58" t="n"/>
      <c r="T111" s="58" t="n"/>
      <c r="U111" s="58" t="n"/>
      <c r="V111" s="58" t="n"/>
      <c r="W111" s="58" t="n"/>
      <c r="X111" s="58" t="n"/>
      <c r="Y111" s="58" t="n"/>
      <c r="Z111" s="58" t="n"/>
    </row>
    <row r="112" ht="15.75" customHeight="1" s="57">
      <c r="A112" s="58" t="n"/>
      <c r="B112" s="58" t="n"/>
      <c r="C112" s="58" t="n"/>
      <c r="D112" s="58" t="n"/>
      <c r="E112" s="58" t="n"/>
      <c r="F112" s="58" t="n"/>
      <c r="G112" s="58" t="n"/>
      <c r="H112" s="58" t="n"/>
      <c r="I112" s="58" t="n"/>
      <c r="J112" s="58" t="n"/>
      <c r="K112" s="58" t="n"/>
      <c r="L112" s="58" t="n"/>
      <c r="M112" s="58" t="n"/>
      <c r="N112" s="58" t="n"/>
      <c r="O112" s="58" t="n"/>
      <c r="P112" s="58" t="n"/>
      <c r="Q112" s="58" t="n"/>
      <c r="R112" s="58" t="n"/>
      <c r="S112" s="58" t="n"/>
      <c r="T112" s="58" t="n"/>
      <c r="U112" s="58" t="n"/>
      <c r="V112" s="58" t="n"/>
      <c r="W112" s="58" t="n"/>
      <c r="X112" s="58" t="n"/>
      <c r="Y112" s="58" t="n"/>
      <c r="Z112" s="58" t="n"/>
    </row>
    <row r="113" ht="15.75" customHeight="1" s="57">
      <c r="A113" s="58" t="n"/>
      <c r="B113" s="58" t="n"/>
      <c r="C113" s="58" t="n"/>
      <c r="D113" s="58" t="n"/>
      <c r="E113" s="58" t="n"/>
      <c r="F113" s="58" t="n"/>
      <c r="G113" s="58" t="n"/>
      <c r="H113" s="58" t="n"/>
      <c r="I113" s="58" t="n"/>
      <c r="J113" s="58" t="n"/>
      <c r="K113" s="58" t="n"/>
      <c r="L113" s="58" t="n"/>
      <c r="M113" s="58" t="n"/>
      <c r="N113" s="58" t="n"/>
      <c r="O113" s="58" t="n"/>
      <c r="P113" s="58" t="n"/>
      <c r="Q113" s="58" t="n"/>
      <c r="R113" s="58" t="n"/>
      <c r="S113" s="58" t="n"/>
      <c r="T113" s="58" t="n"/>
      <c r="U113" s="58" t="n"/>
      <c r="V113" s="58" t="n"/>
      <c r="W113" s="58" t="n"/>
      <c r="X113" s="58" t="n"/>
      <c r="Y113" s="58" t="n"/>
      <c r="Z113" s="58" t="n"/>
    </row>
    <row r="114" ht="15.75" customHeight="1" s="57">
      <c r="A114" s="58" t="n"/>
      <c r="B114" s="58" t="n"/>
      <c r="C114" s="58" t="n"/>
      <c r="D114" s="58" t="n"/>
      <c r="E114" s="58" t="n"/>
      <c r="F114" s="58" t="n"/>
      <c r="G114" s="58" t="n"/>
      <c r="H114" s="58" t="n"/>
      <c r="I114" s="58" t="n"/>
      <c r="J114" s="58" t="n"/>
      <c r="K114" s="58" t="n"/>
      <c r="L114" s="58" t="n"/>
      <c r="M114" s="58" t="n"/>
      <c r="N114" s="58" t="n"/>
      <c r="O114" s="58" t="n"/>
      <c r="P114" s="58" t="n"/>
      <c r="Q114" s="58" t="n"/>
      <c r="R114" s="58" t="n"/>
      <c r="S114" s="58" t="n"/>
      <c r="T114" s="58" t="n"/>
      <c r="U114" s="58" t="n"/>
      <c r="V114" s="58" t="n"/>
      <c r="W114" s="58" t="n"/>
      <c r="X114" s="58" t="n"/>
      <c r="Y114" s="58" t="n"/>
      <c r="Z114" s="58" t="n"/>
    </row>
    <row r="115" ht="15.75" customHeight="1" s="57">
      <c r="A115" s="58" t="n"/>
      <c r="B115" s="58" t="n"/>
      <c r="C115" s="58" t="n"/>
      <c r="D115" s="58" t="n"/>
      <c r="E115" s="58" t="n"/>
      <c r="F115" s="58" t="n"/>
      <c r="G115" s="58" t="n"/>
      <c r="H115" s="58" t="n"/>
      <c r="I115" s="58" t="n"/>
      <c r="J115" s="58" t="n"/>
      <c r="K115" s="58" t="n"/>
      <c r="L115" s="58" t="n"/>
      <c r="M115" s="58" t="n"/>
      <c r="N115" s="58" t="n"/>
      <c r="O115" s="58" t="n"/>
      <c r="P115" s="58" t="n"/>
      <c r="Q115" s="58" t="n"/>
      <c r="R115" s="58" t="n"/>
      <c r="S115" s="58" t="n"/>
      <c r="T115" s="58" t="n"/>
      <c r="U115" s="58" t="n"/>
      <c r="V115" s="58" t="n"/>
      <c r="W115" s="58" t="n"/>
      <c r="X115" s="58" t="n"/>
      <c r="Y115" s="58" t="n"/>
      <c r="Z115" s="58" t="n"/>
    </row>
    <row r="116" ht="15.75" customHeight="1" s="57">
      <c r="A116" s="58" t="n"/>
      <c r="B116" s="58" t="n"/>
      <c r="C116" s="58" t="n"/>
      <c r="D116" s="58" t="n"/>
      <c r="E116" s="58" t="n"/>
      <c r="F116" s="58" t="n"/>
      <c r="G116" s="58" t="n"/>
      <c r="H116" s="58" t="n"/>
      <c r="I116" s="58" t="n"/>
      <c r="J116" s="58" t="n"/>
      <c r="K116" s="58" t="n"/>
      <c r="L116" s="58" t="n"/>
      <c r="M116" s="58" t="n"/>
      <c r="N116" s="58" t="n"/>
      <c r="O116" s="58" t="n"/>
      <c r="P116" s="58" t="n"/>
      <c r="Q116" s="58" t="n"/>
      <c r="R116" s="58" t="n"/>
      <c r="S116" s="58" t="n"/>
      <c r="T116" s="58" t="n"/>
      <c r="U116" s="58" t="n"/>
      <c r="V116" s="58" t="n"/>
      <c r="W116" s="58" t="n"/>
      <c r="X116" s="58" t="n"/>
      <c r="Y116" s="58" t="n"/>
      <c r="Z116" s="58" t="n"/>
    </row>
    <row r="117" ht="15.75" customHeight="1" s="57">
      <c r="A117" s="58" t="n"/>
      <c r="B117" s="58" t="n"/>
      <c r="C117" s="58" t="n"/>
      <c r="D117" s="58" t="n"/>
      <c r="E117" s="58" t="n"/>
      <c r="F117" s="58" t="n"/>
      <c r="G117" s="58" t="n"/>
      <c r="H117" s="58" t="n"/>
      <c r="I117" s="58" t="n"/>
      <c r="J117" s="58" t="n"/>
      <c r="K117" s="58" t="n"/>
      <c r="L117" s="58" t="n"/>
      <c r="M117" s="58" t="n"/>
      <c r="N117" s="58" t="n"/>
      <c r="O117" s="58" t="n"/>
      <c r="P117" s="58" t="n"/>
      <c r="Q117" s="58" t="n"/>
      <c r="R117" s="58" t="n"/>
      <c r="S117" s="58" t="n"/>
      <c r="T117" s="58" t="n"/>
      <c r="U117" s="58" t="n"/>
      <c r="V117" s="58" t="n"/>
      <c r="W117" s="58" t="n"/>
      <c r="X117" s="58" t="n"/>
      <c r="Y117" s="58" t="n"/>
      <c r="Z117" s="58" t="n"/>
    </row>
    <row r="118" ht="15.75" customHeight="1" s="57">
      <c r="A118" s="58" t="n"/>
      <c r="B118" s="58" t="n"/>
      <c r="C118" s="58" t="n"/>
      <c r="D118" s="58" t="n"/>
      <c r="E118" s="58" t="n"/>
      <c r="F118" s="58" t="n"/>
      <c r="G118" s="58" t="n"/>
      <c r="H118" s="58" t="n"/>
      <c r="I118" s="58" t="n"/>
      <c r="J118" s="58" t="n"/>
      <c r="K118" s="58" t="n"/>
      <c r="L118" s="58" t="n"/>
      <c r="M118" s="58" t="n"/>
      <c r="N118" s="58" t="n"/>
      <c r="O118" s="58" t="n"/>
      <c r="P118" s="58" t="n"/>
      <c r="Q118" s="58" t="n"/>
      <c r="R118" s="58" t="n"/>
      <c r="S118" s="58" t="n"/>
      <c r="T118" s="58" t="n"/>
      <c r="U118" s="58" t="n"/>
      <c r="V118" s="58" t="n"/>
      <c r="W118" s="58" t="n"/>
      <c r="X118" s="58" t="n"/>
      <c r="Y118" s="58" t="n"/>
      <c r="Z118" s="58" t="n"/>
    </row>
    <row r="119" ht="15.75" customHeight="1" s="57">
      <c r="A119" s="58" t="n"/>
      <c r="B119" s="58" t="n"/>
      <c r="C119" s="58" t="n"/>
      <c r="D119" s="58" t="n"/>
      <c r="E119" s="58" t="n"/>
      <c r="F119" s="58" t="n"/>
      <c r="G119" s="58" t="n"/>
      <c r="H119" s="58" t="n"/>
      <c r="I119" s="58" t="n"/>
      <c r="J119" s="58" t="n"/>
      <c r="K119" s="58" t="n"/>
      <c r="L119" s="58" t="n"/>
      <c r="M119" s="58" t="n"/>
      <c r="N119" s="58" t="n"/>
      <c r="O119" s="58" t="n"/>
      <c r="P119" s="58" t="n"/>
      <c r="Q119" s="58" t="n"/>
      <c r="R119" s="58" t="n"/>
      <c r="S119" s="58" t="n"/>
      <c r="T119" s="58" t="n"/>
      <c r="U119" s="58" t="n"/>
      <c r="V119" s="58" t="n"/>
      <c r="W119" s="58" t="n"/>
      <c r="X119" s="58" t="n"/>
      <c r="Y119" s="58" t="n"/>
      <c r="Z119" s="58" t="n"/>
    </row>
    <row r="120" ht="15.75" customHeight="1" s="57">
      <c r="A120" s="58" t="n"/>
      <c r="B120" s="58" t="n"/>
      <c r="C120" s="58" t="n"/>
      <c r="D120" s="58" t="n"/>
      <c r="E120" s="58" t="n"/>
      <c r="F120" s="58" t="n"/>
      <c r="G120" s="58" t="n"/>
      <c r="H120" s="58" t="n"/>
      <c r="I120" s="58" t="n"/>
      <c r="J120" s="58" t="n"/>
      <c r="K120" s="58" t="n"/>
      <c r="L120" s="58" t="n"/>
      <c r="M120" s="58" t="n"/>
      <c r="N120" s="58" t="n"/>
      <c r="O120" s="58" t="n"/>
      <c r="P120" s="58" t="n"/>
      <c r="Q120" s="58" t="n"/>
      <c r="R120" s="58" t="n"/>
      <c r="S120" s="58" t="n"/>
      <c r="T120" s="58" t="n"/>
      <c r="U120" s="58" t="n"/>
      <c r="V120" s="58" t="n"/>
      <c r="W120" s="58" t="n"/>
      <c r="X120" s="58" t="n"/>
      <c r="Y120" s="58" t="n"/>
      <c r="Z120" s="58" t="n"/>
    </row>
    <row r="121" ht="15.75" customHeight="1" s="57">
      <c r="A121" s="58" t="n"/>
      <c r="B121" s="58" t="n"/>
      <c r="C121" s="58" t="n"/>
      <c r="D121" s="58" t="n"/>
      <c r="E121" s="58" t="n"/>
      <c r="F121" s="58" t="n"/>
      <c r="G121" s="58" t="n"/>
      <c r="H121" s="58" t="n"/>
      <c r="I121" s="58" t="n"/>
      <c r="J121" s="58" t="n"/>
      <c r="K121" s="58" t="n"/>
      <c r="L121" s="58" t="n"/>
      <c r="M121" s="58" t="n"/>
      <c r="N121" s="58" t="n"/>
      <c r="O121" s="58" t="n"/>
      <c r="P121" s="58" t="n"/>
      <c r="Q121" s="58" t="n"/>
      <c r="R121" s="58" t="n"/>
      <c r="S121" s="58" t="n"/>
      <c r="T121" s="58" t="n"/>
      <c r="U121" s="58" t="n"/>
      <c r="V121" s="58" t="n"/>
      <c r="W121" s="58" t="n"/>
      <c r="X121" s="58" t="n"/>
      <c r="Y121" s="58" t="n"/>
      <c r="Z121" s="58" t="n"/>
    </row>
    <row r="122" ht="15.75" customHeight="1" s="57">
      <c r="A122" s="58" t="n"/>
      <c r="B122" s="58" t="n"/>
      <c r="C122" s="58" t="n"/>
      <c r="D122" s="58" t="n"/>
      <c r="E122" s="58" t="n"/>
      <c r="F122" s="58" t="n"/>
      <c r="G122" s="58" t="n"/>
      <c r="H122" s="58" t="n"/>
      <c r="I122" s="58" t="n"/>
      <c r="J122" s="58" t="n"/>
      <c r="K122" s="58" t="n"/>
      <c r="L122" s="58" t="n"/>
      <c r="M122" s="58" t="n"/>
      <c r="N122" s="58" t="n"/>
      <c r="O122" s="58" t="n"/>
      <c r="P122" s="58" t="n"/>
      <c r="Q122" s="58" t="n"/>
      <c r="R122" s="58" t="n"/>
      <c r="S122" s="58" t="n"/>
      <c r="T122" s="58" t="n"/>
      <c r="U122" s="58" t="n"/>
      <c r="V122" s="58" t="n"/>
      <c r="W122" s="58" t="n"/>
      <c r="X122" s="58" t="n"/>
      <c r="Y122" s="58" t="n"/>
      <c r="Z122" s="58" t="n"/>
    </row>
    <row r="123" ht="15.75" customHeight="1" s="57">
      <c r="A123" s="58" t="n"/>
      <c r="B123" s="58" t="n"/>
      <c r="C123" s="58" t="n"/>
      <c r="D123" s="58" t="n"/>
      <c r="E123" s="58" t="n"/>
      <c r="F123" s="58" t="n"/>
      <c r="G123" s="58" t="n"/>
      <c r="H123" s="58" t="n"/>
      <c r="I123" s="58" t="n"/>
      <c r="J123" s="58" t="n"/>
      <c r="K123" s="58" t="n"/>
      <c r="L123" s="58" t="n"/>
      <c r="M123" s="58" t="n"/>
      <c r="N123" s="58" t="n"/>
      <c r="O123" s="58" t="n"/>
      <c r="P123" s="58" t="n"/>
      <c r="Q123" s="58" t="n"/>
      <c r="R123" s="58" t="n"/>
      <c r="S123" s="58" t="n"/>
      <c r="T123" s="58" t="n"/>
      <c r="U123" s="58" t="n"/>
      <c r="V123" s="58" t="n"/>
      <c r="W123" s="58" t="n"/>
      <c r="X123" s="58" t="n"/>
      <c r="Y123" s="58" t="n"/>
      <c r="Z123" s="58" t="n"/>
    </row>
    <row r="124" ht="15.75" customHeight="1" s="57">
      <c r="A124" s="58" t="n"/>
      <c r="B124" s="58" t="n"/>
      <c r="C124" s="58" t="n"/>
      <c r="D124" s="58" t="n"/>
      <c r="E124" s="58" t="n"/>
      <c r="F124" s="58" t="n"/>
      <c r="G124" s="58" t="n"/>
      <c r="H124" s="58" t="n"/>
      <c r="I124" s="58" t="n"/>
      <c r="J124" s="58" t="n"/>
      <c r="K124" s="58" t="n"/>
      <c r="L124" s="58" t="n"/>
      <c r="M124" s="58" t="n"/>
      <c r="N124" s="58" t="n"/>
      <c r="O124" s="58" t="n"/>
      <c r="P124" s="58" t="n"/>
      <c r="Q124" s="58" t="n"/>
      <c r="R124" s="58" t="n"/>
      <c r="S124" s="58" t="n"/>
      <c r="T124" s="58" t="n"/>
      <c r="U124" s="58" t="n"/>
      <c r="V124" s="58" t="n"/>
      <c r="W124" s="58" t="n"/>
      <c r="X124" s="58" t="n"/>
      <c r="Y124" s="58" t="n"/>
      <c r="Z124" s="58" t="n"/>
    </row>
    <row r="125" ht="15.75" customHeight="1" s="57">
      <c r="A125" s="58" t="n"/>
      <c r="B125" s="58" t="n"/>
      <c r="C125" s="58" t="n"/>
      <c r="D125" s="58" t="n"/>
      <c r="E125" s="58" t="n"/>
      <c r="F125" s="58" t="n"/>
      <c r="G125" s="58" t="n"/>
      <c r="H125" s="58" t="n"/>
      <c r="I125" s="58" t="n"/>
      <c r="J125" s="58" t="n"/>
      <c r="K125" s="58" t="n"/>
      <c r="L125" s="58" t="n"/>
      <c r="M125" s="58" t="n"/>
      <c r="N125" s="58" t="n"/>
      <c r="O125" s="58" t="n"/>
      <c r="P125" s="58" t="n"/>
      <c r="Q125" s="58" t="n"/>
      <c r="R125" s="58" t="n"/>
      <c r="S125" s="58" t="n"/>
      <c r="T125" s="58" t="n"/>
      <c r="U125" s="58" t="n"/>
      <c r="V125" s="58" t="n"/>
      <c r="W125" s="58" t="n"/>
      <c r="X125" s="58" t="n"/>
      <c r="Y125" s="58" t="n"/>
      <c r="Z125" s="58" t="n"/>
    </row>
    <row r="126" ht="15.75" customHeight="1" s="57">
      <c r="A126" s="58" t="n"/>
      <c r="B126" s="58" t="n"/>
      <c r="C126" s="58" t="n"/>
      <c r="D126" s="58" t="n"/>
      <c r="E126" s="58" t="n"/>
      <c r="F126" s="58" t="n"/>
      <c r="G126" s="58" t="n"/>
      <c r="H126" s="58" t="n"/>
      <c r="I126" s="58" t="n"/>
      <c r="J126" s="58" t="n"/>
      <c r="K126" s="58" t="n"/>
      <c r="L126" s="58" t="n"/>
      <c r="M126" s="58" t="n"/>
      <c r="N126" s="58" t="n"/>
      <c r="O126" s="58" t="n"/>
      <c r="P126" s="58" t="n"/>
      <c r="Q126" s="58" t="n"/>
      <c r="R126" s="58" t="n"/>
      <c r="S126" s="58" t="n"/>
      <c r="T126" s="58" t="n"/>
      <c r="U126" s="58" t="n"/>
      <c r="V126" s="58" t="n"/>
      <c r="W126" s="58" t="n"/>
      <c r="X126" s="58" t="n"/>
      <c r="Y126" s="58" t="n"/>
      <c r="Z126" s="58" t="n"/>
    </row>
    <row r="127" ht="15.75" customHeight="1" s="57">
      <c r="A127" s="58" t="n"/>
      <c r="B127" s="58" t="n"/>
      <c r="C127" s="58" t="n"/>
      <c r="D127" s="58" t="n"/>
      <c r="E127" s="58" t="n"/>
      <c r="F127" s="58" t="n"/>
      <c r="G127" s="58" t="n"/>
      <c r="H127" s="58" t="n"/>
      <c r="I127" s="58" t="n"/>
      <c r="J127" s="58" t="n"/>
      <c r="K127" s="58" t="n"/>
      <c r="L127" s="58" t="n"/>
      <c r="M127" s="58" t="n"/>
      <c r="N127" s="58" t="n"/>
      <c r="O127" s="58" t="n"/>
      <c r="P127" s="58" t="n"/>
      <c r="Q127" s="58" t="n"/>
      <c r="R127" s="58" t="n"/>
      <c r="S127" s="58" t="n"/>
      <c r="T127" s="58" t="n"/>
      <c r="U127" s="58" t="n"/>
      <c r="V127" s="58" t="n"/>
      <c r="W127" s="58" t="n"/>
      <c r="X127" s="58" t="n"/>
      <c r="Y127" s="58" t="n"/>
      <c r="Z127" s="58" t="n"/>
    </row>
    <row r="128" ht="15.75" customHeight="1" s="57">
      <c r="A128" s="58" t="n"/>
      <c r="B128" s="58" t="n"/>
      <c r="C128" s="58" t="n"/>
      <c r="D128" s="58" t="n"/>
      <c r="E128" s="58" t="n"/>
      <c r="F128" s="58" t="n"/>
      <c r="G128" s="58" t="n"/>
      <c r="H128" s="58" t="n"/>
      <c r="I128" s="58" t="n"/>
      <c r="J128" s="58" t="n"/>
      <c r="K128" s="58" t="n"/>
      <c r="L128" s="58" t="n"/>
      <c r="M128" s="58" t="n"/>
      <c r="N128" s="58" t="n"/>
      <c r="O128" s="58" t="n"/>
      <c r="P128" s="58" t="n"/>
      <c r="Q128" s="58" t="n"/>
      <c r="R128" s="58" t="n"/>
      <c r="S128" s="58" t="n"/>
      <c r="T128" s="58" t="n"/>
      <c r="U128" s="58" t="n"/>
      <c r="V128" s="58" t="n"/>
      <c r="W128" s="58" t="n"/>
      <c r="X128" s="58" t="n"/>
      <c r="Y128" s="58" t="n"/>
      <c r="Z128" s="58" t="n"/>
    </row>
    <row r="129" ht="15.75" customHeight="1" s="57">
      <c r="A129" s="58" t="n"/>
      <c r="B129" s="58" t="n"/>
      <c r="C129" s="58" t="n"/>
      <c r="D129" s="58" t="n"/>
      <c r="E129" s="58" t="n"/>
      <c r="F129" s="58" t="n"/>
      <c r="G129" s="58" t="n"/>
      <c r="H129" s="58" t="n"/>
      <c r="I129" s="58" t="n"/>
      <c r="J129" s="58" t="n"/>
      <c r="K129" s="58" t="n"/>
      <c r="L129" s="58" t="n"/>
      <c r="M129" s="58" t="n"/>
      <c r="N129" s="58" t="n"/>
      <c r="O129" s="58" t="n"/>
      <c r="P129" s="58" t="n"/>
      <c r="Q129" s="58" t="n"/>
      <c r="R129" s="58" t="n"/>
      <c r="S129" s="58" t="n"/>
      <c r="T129" s="58" t="n"/>
      <c r="U129" s="58" t="n"/>
      <c r="V129" s="58" t="n"/>
      <c r="W129" s="58" t="n"/>
      <c r="X129" s="58" t="n"/>
      <c r="Y129" s="58" t="n"/>
      <c r="Z129" s="58" t="n"/>
    </row>
    <row r="130" ht="15.75" customHeight="1" s="57">
      <c r="A130" s="58" t="n"/>
      <c r="B130" s="58" t="n"/>
      <c r="C130" s="58" t="n"/>
      <c r="D130" s="58" t="n"/>
      <c r="E130" s="58" t="n"/>
      <c r="F130" s="58" t="n"/>
      <c r="G130" s="58" t="n"/>
      <c r="H130" s="58" t="n"/>
      <c r="I130" s="58" t="n"/>
      <c r="J130" s="58" t="n"/>
      <c r="K130" s="58" t="n"/>
      <c r="L130" s="58" t="n"/>
      <c r="M130" s="58" t="n"/>
      <c r="N130" s="58" t="n"/>
      <c r="O130" s="58" t="n"/>
      <c r="P130" s="58" t="n"/>
      <c r="Q130" s="58" t="n"/>
      <c r="R130" s="58" t="n"/>
      <c r="S130" s="58" t="n"/>
      <c r="T130" s="58" t="n"/>
      <c r="U130" s="58" t="n"/>
      <c r="V130" s="58" t="n"/>
      <c r="W130" s="58" t="n"/>
      <c r="X130" s="58" t="n"/>
      <c r="Y130" s="58" t="n"/>
      <c r="Z130" s="58" t="n"/>
    </row>
    <row r="131" ht="15.75" customHeight="1" s="57">
      <c r="A131" s="58" t="n"/>
      <c r="B131" s="58" t="n"/>
      <c r="C131" s="58" t="n"/>
      <c r="D131" s="58" t="n"/>
      <c r="E131" s="58" t="n"/>
      <c r="F131" s="58" t="n"/>
      <c r="G131" s="58" t="n"/>
      <c r="H131" s="58" t="n"/>
      <c r="I131" s="58" t="n"/>
      <c r="J131" s="58" t="n"/>
      <c r="K131" s="58" t="n"/>
      <c r="L131" s="58" t="n"/>
      <c r="M131" s="58" t="n"/>
      <c r="N131" s="58" t="n"/>
      <c r="O131" s="58" t="n"/>
      <c r="P131" s="58" t="n"/>
      <c r="Q131" s="58" t="n"/>
      <c r="R131" s="58" t="n"/>
      <c r="S131" s="58" t="n"/>
      <c r="T131" s="58" t="n"/>
      <c r="U131" s="58" t="n"/>
      <c r="V131" s="58" t="n"/>
      <c r="W131" s="58" t="n"/>
      <c r="X131" s="58" t="n"/>
      <c r="Y131" s="58" t="n"/>
      <c r="Z131" s="58" t="n"/>
    </row>
    <row r="132" ht="15.75" customHeight="1" s="57">
      <c r="A132" s="58" t="n"/>
      <c r="B132" s="58" t="n"/>
      <c r="C132" s="58" t="n"/>
      <c r="D132" s="58" t="n"/>
      <c r="E132" s="58" t="n"/>
      <c r="F132" s="58" t="n"/>
      <c r="G132" s="58" t="n"/>
      <c r="H132" s="58" t="n"/>
      <c r="I132" s="58" t="n"/>
      <c r="J132" s="58" t="n"/>
      <c r="K132" s="58" t="n"/>
      <c r="L132" s="58" t="n"/>
      <c r="M132" s="58" t="n"/>
      <c r="N132" s="58" t="n"/>
      <c r="O132" s="58" t="n"/>
      <c r="P132" s="58" t="n"/>
      <c r="Q132" s="58" t="n"/>
      <c r="R132" s="58" t="n"/>
      <c r="S132" s="58" t="n"/>
      <c r="T132" s="58" t="n"/>
      <c r="U132" s="58" t="n"/>
      <c r="V132" s="58" t="n"/>
      <c r="W132" s="58" t="n"/>
      <c r="X132" s="58" t="n"/>
      <c r="Y132" s="58" t="n"/>
      <c r="Z132" s="58" t="n"/>
    </row>
    <row r="133" ht="15.75" customHeight="1" s="57">
      <c r="A133" s="58" t="n"/>
      <c r="B133" s="58" t="n"/>
      <c r="C133" s="58" t="n"/>
      <c r="D133" s="58" t="n"/>
      <c r="E133" s="58" t="n"/>
      <c r="F133" s="58" t="n"/>
      <c r="G133" s="58" t="n"/>
      <c r="H133" s="58" t="n"/>
      <c r="I133" s="58" t="n"/>
      <c r="J133" s="58" t="n"/>
      <c r="K133" s="58" t="n"/>
      <c r="L133" s="58" t="n"/>
      <c r="M133" s="58" t="n"/>
      <c r="N133" s="58" t="n"/>
      <c r="O133" s="58" t="n"/>
      <c r="P133" s="58" t="n"/>
      <c r="Q133" s="58" t="n"/>
      <c r="R133" s="58" t="n"/>
      <c r="S133" s="58" t="n"/>
      <c r="T133" s="58" t="n"/>
      <c r="U133" s="58" t="n"/>
      <c r="V133" s="58" t="n"/>
      <c r="W133" s="58" t="n"/>
      <c r="X133" s="58" t="n"/>
      <c r="Y133" s="58" t="n"/>
      <c r="Z133" s="58" t="n"/>
    </row>
    <row r="134" ht="15.75" customHeight="1" s="57">
      <c r="A134" s="58" t="n"/>
      <c r="B134" s="58" t="n"/>
      <c r="C134" s="58" t="n"/>
      <c r="D134" s="58" t="n"/>
      <c r="E134" s="58" t="n"/>
      <c r="F134" s="58" t="n"/>
      <c r="G134" s="58" t="n"/>
      <c r="H134" s="58" t="n"/>
      <c r="I134" s="58" t="n"/>
      <c r="J134" s="58" t="n"/>
      <c r="K134" s="58" t="n"/>
      <c r="L134" s="58" t="n"/>
      <c r="M134" s="58" t="n"/>
      <c r="N134" s="58" t="n"/>
      <c r="O134" s="58" t="n"/>
      <c r="P134" s="58" t="n"/>
      <c r="Q134" s="58" t="n"/>
      <c r="R134" s="58" t="n"/>
      <c r="S134" s="58" t="n"/>
      <c r="T134" s="58" t="n"/>
      <c r="U134" s="58" t="n"/>
      <c r="V134" s="58" t="n"/>
      <c r="W134" s="58" t="n"/>
      <c r="X134" s="58" t="n"/>
      <c r="Y134" s="58" t="n"/>
      <c r="Z134" s="58" t="n"/>
    </row>
    <row r="135" ht="15.75" customHeight="1" s="57">
      <c r="A135" s="58" t="n"/>
      <c r="B135" s="58" t="n"/>
      <c r="C135" s="58" t="n"/>
      <c r="D135" s="58" t="n"/>
      <c r="E135" s="58" t="n"/>
      <c r="F135" s="58" t="n"/>
      <c r="G135" s="58" t="n"/>
      <c r="H135" s="58" t="n"/>
      <c r="I135" s="58" t="n"/>
      <c r="J135" s="58" t="n"/>
      <c r="K135" s="58" t="n"/>
      <c r="L135" s="58" t="n"/>
      <c r="M135" s="58" t="n"/>
      <c r="N135" s="58" t="n"/>
      <c r="O135" s="58" t="n"/>
      <c r="P135" s="58" t="n"/>
      <c r="Q135" s="58" t="n"/>
      <c r="R135" s="58" t="n"/>
      <c r="S135" s="58" t="n"/>
      <c r="T135" s="58" t="n"/>
      <c r="U135" s="58" t="n"/>
      <c r="V135" s="58" t="n"/>
      <c r="W135" s="58" t="n"/>
      <c r="X135" s="58" t="n"/>
      <c r="Y135" s="58" t="n"/>
      <c r="Z135" s="58" t="n"/>
    </row>
    <row r="136" ht="15.75" customHeight="1" s="57">
      <c r="A136" s="58" t="n"/>
      <c r="B136" s="58" t="n"/>
      <c r="C136" s="58" t="n"/>
      <c r="D136" s="58" t="n"/>
      <c r="E136" s="58" t="n"/>
      <c r="F136" s="58" t="n"/>
      <c r="G136" s="58" t="n"/>
      <c r="H136" s="58" t="n"/>
      <c r="I136" s="58" t="n"/>
      <c r="J136" s="58" t="n"/>
      <c r="K136" s="58" t="n"/>
      <c r="L136" s="58" t="n"/>
      <c r="M136" s="58" t="n"/>
      <c r="N136" s="58" t="n"/>
      <c r="O136" s="58" t="n"/>
      <c r="P136" s="58" t="n"/>
      <c r="Q136" s="58" t="n"/>
      <c r="R136" s="58" t="n"/>
      <c r="S136" s="58" t="n"/>
      <c r="T136" s="58" t="n"/>
      <c r="U136" s="58" t="n"/>
      <c r="V136" s="58" t="n"/>
      <c r="W136" s="58" t="n"/>
      <c r="X136" s="58" t="n"/>
      <c r="Y136" s="58" t="n"/>
      <c r="Z136" s="58" t="n"/>
    </row>
    <row r="137" ht="15.75" customHeight="1" s="57">
      <c r="A137" s="58" t="n"/>
      <c r="B137" s="58" t="n"/>
      <c r="C137" s="58" t="n"/>
      <c r="D137" s="58" t="n"/>
      <c r="E137" s="58" t="n"/>
      <c r="F137" s="58" t="n"/>
      <c r="G137" s="58" t="n"/>
      <c r="H137" s="58" t="n"/>
      <c r="I137" s="58" t="n"/>
      <c r="J137" s="58" t="n"/>
      <c r="K137" s="58" t="n"/>
      <c r="L137" s="58" t="n"/>
      <c r="M137" s="58" t="n"/>
      <c r="N137" s="58" t="n"/>
      <c r="O137" s="58" t="n"/>
      <c r="P137" s="58" t="n"/>
      <c r="Q137" s="58" t="n"/>
      <c r="R137" s="58" t="n"/>
      <c r="S137" s="58" t="n"/>
      <c r="T137" s="58" t="n"/>
      <c r="U137" s="58" t="n"/>
      <c r="V137" s="58" t="n"/>
      <c r="W137" s="58" t="n"/>
      <c r="X137" s="58" t="n"/>
      <c r="Y137" s="58" t="n"/>
      <c r="Z137" s="58" t="n"/>
    </row>
    <row r="138" ht="15.75" customHeight="1" s="57">
      <c r="A138" s="58" t="n"/>
      <c r="B138" s="58" t="n"/>
      <c r="C138" s="58" t="n"/>
      <c r="D138" s="58" t="n"/>
      <c r="E138" s="58" t="n"/>
      <c r="F138" s="58" t="n"/>
      <c r="G138" s="58" t="n"/>
      <c r="H138" s="58" t="n"/>
      <c r="I138" s="58" t="n"/>
      <c r="J138" s="58" t="n"/>
      <c r="K138" s="58" t="n"/>
      <c r="L138" s="58" t="n"/>
      <c r="M138" s="58" t="n"/>
      <c r="N138" s="58" t="n"/>
      <c r="O138" s="58" t="n"/>
      <c r="P138" s="58" t="n"/>
      <c r="Q138" s="58" t="n"/>
      <c r="R138" s="58" t="n"/>
      <c r="S138" s="58" t="n"/>
      <c r="T138" s="58" t="n"/>
      <c r="U138" s="58" t="n"/>
      <c r="V138" s="58" t="n"/>
      <c r="W138" s="58" t="n"/>
      <c r="X138" s="58" t="n"/>
      <c r="Y138" s="58" t="n"/>
      <c r="Z138" s="58" t="n"/>
    </row>
    <row r="139" ht="15.75" customHeight="1" s="57">
      <c r="A139" s="58" t="n"/>
      <c r="B139" s="58" t="n"/>
      <c r="C139" s="58" t="n"/>
      <c r="D139" s="58" t="n"/>
      <c r="E139" s="58" t="n"/>
      <c r="F139" s="58" t="n"/>
      <c r="G139" s="58" t="n"/>
      <c r="H139" s="58" t="n"/>
      <c r="I139" s="58" t="n"/>
      <c r="J139" s="58" t="n"/>
      <c r="K139" s="58" t="n"/>
      <c r="L139" s="58" t="n"/>
      <c r="M139" s="58" t="n"/>
      <c r="N139" s="58" t="n"/>
      <c r="O139" s="58" t="n"/>
      <c r="P139" s="58" t="n"/>
      <c r="Q139" s="58" t="n"/>
      <c r="R139" s="58" t="n"/>
      <c r="S139" s="58" t="n"/>
      <c r="T139" s="58" t="n"/>
      <c r="U139" s="58" t="n"/>
      <c r="V139" s="58" t="n"/>
      <c r="W139" s="58" t="n"/>
      <c r="X139" s="58" t="n"/>
      <c r="Y139" s="58" t="n"/>
      <c r="Z139" s="58" t="n"/>
    </row>
    <row r="140" ht="15.75" customHeight="1" s="57">
      <c r="A140" s="58" t="n"/>
      <c r="B140" s="58" t="n"/>
      <c r="C140" s="58" t="n"/>
      <c r="D140" s="58" t="n"/>
      <c r="E140" s="58" t="n"/>
      <c r="F140" s="58" t="n"/>
      <c r="G140" s="58" t="n"/>
      <c r="H140" s="58" t="n"/>
      <c r="I140" s="58" t="n"/>
      <c r="J140" s="58" t="n"/>
      <c r="K140" s="58" t="n"/>
      <c r="L140" s="58" t="n"/>
      <c r="M140" s="58" t="n"/>
      <c r="N140" s="58" t="n"/>
      <c r="O140" s="58" t="n"/>
      <c r="P140" s="58" t="n"/>
      <c r="Q140" s="58" t="n"/>
      <c r="R140" s="58" t="n"/>
      <c r="S140" s="58" t="n"/>
      <c r="T140" s="58" t="n"/>
      <c r="U140" s="58" t="n"/>
      <c r="V140" s="58" t="n"/>
      <c r="W140" s="58" t="n"/>
      <c r="X140" s="58" t="n"/>
      <c r="Y140" s="58" t="n"/>
      <c r="Z140" s="58" t="n"/>
    </row>
    <row r="141" ht="15.75" customHeight="1" s="57">
      <c r="A141" s="58" t="n"/>
      <c r="B141" s="58" t="n"/>
      <c r="C141" s="58" t="n"/>
      <c r="D141" s="58" t="n"/>
      <c r="E141" s="58" t="n"/>
      <c r="F141" s="58" t="n"/>
      <c r="G141" s="58" t="n"/>
      <c r="H141" s="58" t="n"/>
      <c r="I141" s="58" t="n"/>
      <c r="J141" s="58" t="n"/>
      <c r="K141" s="58" t="n"/>
      <c r="L141" s="58" t="n"/>
      <c r="M141" s="58" t="n"/>
      <c r="N141" s="58" t="n"/>
      <c r="O141" s="58" t="n"/>
      <c r="P141" s="58" t="n"/>
      <c r="Q141" s="58" t="n"/>
      <c r="R141" s="58" t="n"/>
      <c r="S141" s="58" t="n"/>
      <c r="T141" s="58" t="n"/>
      <c r="U141" s="58" t="n"/>
      <c r="V141" s="58" t="n"/>
      <c r="W141" s="58" t="n"/>
      <c r="X141" s="58" t="n"/>
      <c r="Y141" s="58" t="n"/>
      <c r="Z141" s="58" t="n"/>
    </row>
    <row r="142" ht="15.75" customHeight="1" s="57">
      <c r="A142" s="58" t="n"/>
      <c r="B142" s="58" t="n"/>
      <c r="C142" s="58" t="n"/>
      <c r="D142" s="58" t="n"/>
      <c r="E142" s="58" t="n"/>
      <c r="F142" s="58" t="n"/>
      <c r="G142" s="58" t="n"/>
      <c r="H142" s="58" t="n"/>
      <c r="I142" s="58" t="n"/>
      <c r="J142" s="58" t="n"/>
      <c r="K142" s="58" t="n"/>
      <c r="L142" s="58" t="n"/>
      <c r="M142" s="58" t="n"/>
      <c r="N142" s="58" t="n"/>
      <c r="O142" s="58" t="n"/>
      <c r="P142" s="58" t="n"/>
      <c r="Q142" s="58" t="n"/>
      <c r="R142" s="58" t="n"/>
      <c r="S142" s="58" t="n"/>
      <c r="T142" s="58" t="n"/>
      <c r="U142" s="58" t="n"/>
      <c r="V142" s="58" t="n"/>
      <c r="W142" s="58" t="n"/>
      <c r="X142" s="58" t="n"/>
      <c r="Y142" s="58" t="n"/>
      <c r="Z142" s="58" t="n"/>
    </row>
    <row r="143" ht="15.75" customHeight="1" s="57">
      <c r="A143" s="58" t="n"/>
      <c r="B143" s="58" t="n"/>
      <c r="C143" s="58" t="n"/>
      <c r="D143" s="58" t="n"/>
      <c r="E143" s="58" t="n"/>
      <c r="F143" s="58" t="n"/>
      <c r="G143" s="58" t="n"/>
      <c r="H143" s="58" t="n"/>
      <c r="I143" s="58" t="n"/>
      <c r="J143" s="58" t="n"/>
      <c r="K143" s="58" t="n"/>
      <c r="L143" s="58" t="n"/>
      <c r="M143" s="58" t="n"/>
      <c r="N143" s="58" t="n"/>
      <c r="O143" s="58" t="n"/>
      <c r="P143" s="58" t="n"/>
      <c r="Q143" s="58" t="n"/>
      <c r="R143" s="58" t="n"/>
      <c r="S143" s="58" t="n"/>
      <c r="T143" s="58" t="n"/>
      <c r="U143" s="58" t="n"/>
      <c r="V143" s="58" t="n"/>
      <c r="W143" s="58" t="n"/>
      <c r="X143" s="58" t="n"/>
      <c r="Y143" s="58" t="n"/>
      <c r="Z143" s="58" t="n"/>
    </row>
    <row r="144" ht="15.75" customHeight="1" s="57">
      <c r="A144" s="58" t="n"/>
      <c r="B144" s="58" t="n"/>
      <c r="C144" s="58" t="n"/>
      <c r="D144" s="58" t="n"/>
      <c r="E144" s="58" t="n"/>
      <c r="F144" s="58" t="n"/>
      <c r="G144" s="58" t="n"/>
      <c r="H144" s="58" t="n"/>
      <c r="I144" s="58" t="n"/>
      <c r="J144" s="58" t="n"/>
      <c r="K144" s="58" t="n"/>
      <c r="L144" s="58" t="n"/>
      <c r="M144" s="58" t="n"/>
      <c r="N144" s="58" t="n"/>
      <c r="O144" s="58" t="n"/>
      <c r="P144" s="58" t="n"/>
      <c r="Q144" s="58" t="n"/>
      <c r="R144" s="58" t="n"/>
      <c r="S144" s="58" t="n"/>
      <c r="T144" s="58" t="n"/>
      <c r="U144" s="58" t="n"/>
      <c r="V144" s="58" t="n"/>
      <c r="W144" s="58" t="n"/>
      <c r="X144" s="58" t="n"/>
      <c r="Y144" s="58" t="n"/>
      <c r="Z144" s="58" t="n"/>
    </row>
    <row r="145" ht="15.75" customHeight="1" s="57">
      <c r="A145" s="58" t="n"/>
      <c r="B145" s="58" t="n"/>
      <c r="C145" s="58" t="n"/>
      <c r="D145" s="58" t="n"/>
      <c r="E145" s="58" t="n"/>
      <c r="F145" s="58" t="n"/>
      <c r="G145" s="58" t="n"/>
      <c r="H145" s="58" t="n"/>
      <c r="I145" s="58" t="n"/>
      <c r="J145" s="58" t="n"/>
      <c r="K145" s="58" t="n"/>
      <c r="L145" s="58" t="n"/>
      <c r="M145" s="58" t="n"/>
      <c r="N145" s="58" t="n"/>
      <c r="O145" s="58" t="n"/>
      <c r="P145" s="58" t="n"/>
      <c r="Q145" s="58" t="n"/>
      <c r="R145" s="58" t="n"/>
      <c r="S145" s="58" t="n"/>
      <c r="T145" s="58" t="n"/>
      <c r="U145" s="58" t="n"/>
      <c r="V145" s="58" t="n"/>
      <c r="W145" s="58" t="n"/>
      <c r="X145" s="58" t="n"/>
      <c r="Y145" s="58" t="n"/>
      <c r="Z145" s="58" t="n"/>
    </row>
    <row r="146" ht="15.75" customHeight="1" s="57">
      <c r="A146" s="58" t="n"/>
      <c r="B146" s="58" t="n"/>
      <c r="C146" s="58" t="n"/>
      <c r="D146" s="58" t="n"/>
      <c r="E146" s="58" t="n"/>
      <c r="F146" s="58" t="n"/>
      <c r="G146" s="58" t="n"/>
      <c r="H146" s="58" t="n"/>
      <c r="I146" s="58" t="n"/>
      <c r="J146" s="58" t="n"/>
      <c r="K146" s="58" t="n"/>
      <c r="L146" s="58" t="n"/>
      <c r="M146" s="58" t="n"/>
      <c r="N146" s="58" t="n"/>
      <c r="O146" s="58" t="n"/>
      <c r="P146" s="58" t="n"/>
      <c r="Q146" s="58" t="n"/>
      <c r="R146" s="58" t="n"/>
      <c r="S146" s="58" t="n"/>
      <c r="T146" s="58" t="n"/>
      <c r="U146" s="58" t="n"/>
      <c r="V146" s="58" t="n"/>
      <c r="W146" s="58" t="n"/>
      <c r="X146" s="58" t="n"/>
      <c r="Y146" s="58" t="n"/>
      <c r="Z146" s="58" t="n"/>
    </row>
    <row r="147" ht="15.75" customHeight="1" s="57">
      <c r="A147" s="58" t="n"/>
      <c r="B147" s="58" t="n"/>
      <c r="C147" s="58" t="n"/>
      <c r="D147" s="58" t="n"/>
      <c r="E147" s="58" t="n"/>
      <c r="F147" s="58" t="n"/>
      <c r="G147" s="58" t="n"/>
      <c r="H147" s="58" t="n"/>
      <c r="I147" s="58" t="n"/>
      <c r="J147" s="58" t="n"/>
      <c r="K147" s="58" t="n"/>
      <c r="L147" s="58" t="n"/>
      <c r="M147" s="58" t="n"/>
      <c r="N147" s="58" t="n"/>
      <c r="O147" s="58" t="n"/>
      <c r="P147" s="58" t="n"/>
      <c r="Q147" s="58" t="n"/>
      <c r="R147" s="58" t="n"/>
      <c r="S147" s="58" t="n"/>
      <c r="T147" s="58" t="n"/>
      <c r="U147" s="58" t="n"/>
      <c r="V147" s="58" t="n"/>
      <c r="W147" s="58" t="n"/>
      <c r="X147" s="58" t="n"/>
      <c r="Y147" s="58" t="n"/>
      <c r="Z147" s="58" t="n"/>
    </row>
    <row r="148" ht="15.75" customHeight="1" s="57">
      <c r="A148" s="58" t="n"/>
      <c r="B148" s="58" t="n"/>
      <c r="C148" s="58" t="n"/>
      <c r="D148" s="58" t="n"/>
      <c r="E148" s="58" t="n"/>
      <c r="F148" s="58" t="n"/>
      <c r="G148" s="58" t="n"/>
      <c r="H148" s="58" t="n"/>
      <c r="I148" s="58" t="n"/>
      <c r="J148" s="58" t="n"/>
      <c r="K148" s="58" t="n"/>
      <c r="L148" s="58" t="n"/>
      <c r="M148" s="58" t="n"/>
      <c r="N148" s="58" t="n"/>
      <c r="O148" s="58" t="n"/>
      <c r="P148" s="58" t="n"/>
      <c r="Q148" s="58" t="n"/>
      <c r="R148" s="58" t="n"/>
      <c r="S148" s="58" t="n"/>
      <c r="T148" s="58" t="n"/>
      <c r="U148" s="58" t="n"/>
      <c r="V148" s="58" t="n"/>
      <c r="W148" s="58" t="n"/>
      <c r="X148" s="58" t="n"/>
      <c r="Y148" s="58" t="n"/>
      <c r="Z148" s="58" t="n"/>
    </row>
    <row r="149" ht="15.75" customHeight="1" s="57">
      <c r="A149" s="58" t="n"/>
      <c r="B149" s="58" t="n"/>
      <c r="C149" s="58" t="n"/>
      <c r="D149" s="58" t="n"/>
      <c r="E149" s="58" t="n"/>
      <c r="F149" s="58" t="n"/>
      <c r="G149" s="58" t="n"/>
      <c r="H149" s="58" t="n"/>
      <c r="I149" s="58" t="n"/>
      <c r="J149" s="58" t="n"/>
      <c r="K149" s="58" t="n"/>
      <c r="L149" s="58" t="n"/>
      <c r="M149" s="58" t="n"/>
      <c r="N149" s="58" t="n"/>
      <c r="O149" s="58" t="n"/>
      <c r="P149" s="58" t="n"/>
      <c r="Q149" s="58" t="n"/>
      <c r="R149" s="58" t="n"/>
      <c r="S149" s="58" t="n"/>
      <c r="T149" s="58" t="n"/>
      <c r="U149" s="58" t="n"/>
      <c r="V149" s="58" t="n"/>
      <c r="W149" s="58" t="n"/>
      <c r="X149" s="58" t="n"/>
      <c r="Y149" s="58" t="n"/>
      <c r="Z149" s="58" t="n"/>
    </row>
    <row r="150" ht="15.75" customHeight="1" s="57">
      <c r="A150" s="58" t="n"/>
      <c r="B150" s="58" t="n"/>
      <c r="C150" s="58" t="n"/>
      <c r="D150" s="58" t="n"/>
      <c r="E150" s="58" t="n"/>
      <c r="F150" s="58" t="n"/>
      <c r="G150" s="58" t="n"/>
      <c r="H150" s="58" t="n"/>
      <c r="I150" s="58" t="n"/>
      <c r="J150" s="58" t="n"/>
      <c r="K150" s="58" t="n"/>
      <c r="L150" s="58" t="n"/>
      <c r="M150" s="58" t="n"/>
      <c r="N150" s="58" t="n"/>
      <c r="O150" s="58" t="n"/>
      <c r="P150" s="58" t="n"/>
      <c r="Q150" s="58" t="n"/>
      <c r="R150" s="58" t="n"/>
      <c r="S150" s="58" t="n"/>
      <c r="T150" s="58" t="n"/>
      <c r="U150" s="58" t="n"/>
      <c r="V150" s="58" t="n"/>
      <c r="W150" s="58" t="n"/>
      <c r="X150" s="58" t="n"/>
      <c r="Y150" s="58" t="n"/>
      <c r="Z150" s="58" t="n"/>
    </row>
    <row r="151" ht="15.75" customHeight="1" s="57">
      <c r="A151" s="58" t="n"/>
      <c r="B151" s="58" t="n"/>
      <c r="C151" s="58" t="n"/>
      <c r="D151" s="58" t="n"/>
      <c r="E151" s="58" t="n"/>
      <c r="F151" s="58" t="n"/>
      <c r="G151" s="58" t="n"/>
      <c r="H151" s="58" t="n"/>
      <c r="I151" s="58" t="n"/>
      <c r="J151" s="58" t="n"/>
      <c r="K151" s="58" t="n"/>
      <c r="L151" s="58" t="n"/>
      <c r="M151" s="58" t="n"/>
      <c r="N151" s="58" t="n"/>
      <c r="O151" s="58" t="n"/>
      <c r="P151" s="58" t="n"/>
      <c r="Q151" s="58" t="n"/>
      <c r="R151" s="58" t="n"/>
      <c r="S151" s="58" t="n"/>
      <c r="T151" s="58" t="n"/>
      <c r="U151" s="58" t="n"/>
      <c r="V151" s="58" t="n"/>
      <c r="W151" s="58" t="n"/>
      <c r="X151" s="58" t="n"/>
      <c r="Y151" s="58" t="n"/>
      <c r="Z151" s="58" t="n"/>
    </row>
    <row r="152" ht="15.75" customHeight="1" s="57">
      <c r="A152" s="58" t="n"/>
      <c r="B152" s="58" t="n"/>
      <c r="C152" s="58" t="n"/>
      <c r="D152" s="58" t="n"/>
      <c r="E152" s="58" t="n"/>
      <c r="F152" s="58" t="n"/>
      <c r="G152" s="58" t="n"/>
      <c r="H152" s="58" t="n"/>
      <c r="I152" s="58" t="n"/>
      <c r="J152" s="58" t="n"/>
      <c r="K152" s="58" t="n"/>
      <c r="L152" s="58" t="n"/>
      <c r="M152" s="58" t="n"/>
      <c r="N152" s="58" t="n"/>
      <c r="O152" s="58" t="n"/>
      <c r="P152" s="58" t="n"/>
      <c r="Q152" s="58" t="n"/>
      <c r="R152" s="58" t="n"/>
      <c r="S152" s="58" t="n"/>
      <c r="T152" s="58" t="n"/>
      <c r="U152" s="58" t="n"/>
      <c r="V152" s="58" t="n"/>
      <c r="W152" s="58" t="n"/>
      <c r="X152" s="58" t="n"/>
      <c r="Y152" s="58" t="n"/>
      <c r="Z152" s="58" t="n"/>
    </row>
    <row r="153" ht="15.75" customHeight="1" s="57">
      <c r="A153" s="58" t="n"/>
      <c r="B153" s="58" t="n"/>
      <c r="C153" s="58" t="n"/>
      <c r="D153" s="58" t="n"/>
      <c r="E153" s="58" t="n"/>
      <c r="F153" s="58" t="n"/>
      <c r="G153" s="58" t="n"/>
      <c r="H153" s="58" t="n"/>
      <c r="I153" s="58" t="n"/>
      <c r="J153" s="58" t="n"/>
      <c r="K153" s="58" t="n"/>
      <c r="L153" s="58" t="n"/>
      <c r="M153" s="58" t="n"/>
      <c r="N153" s="58" t="n"/>
      <c r="O153" s="58" t="n"/>
      <c r="P153" s="58" t="n"/>
      <c r="Q153" s="58" t="n"/>
      <c r="R153" s="58" t="n"/>
      <c r="S153" s="58" t="n"/>
      <c r="T153" s="58" t="n"/>
      <c r="U153" s="58" t="n"/>
      <c r="V153" s="58" t="n"/>
      <c r="W153" s="58" t="n"/>
      <c r="X153" s="58" t="n"/>
      <c r="Y153" s="58" t="n"/>
      <c r="Z153" s="58" t="n"/>
    </row>
    <row r="154" ht="15.75" customHeight="1" s="57">
      <c r="A154" s="58" t="n"/>
      <c r="B154" s="58" t="n"/>
      <c r="C154" s="58" t="n"/>
      <c r="D154" s="58" t="n"/>
      <c r="E154" s="58" t="n"/>
      <c r="F154" s="58" t="n"/>
      <c r="G154" s="58" t="n"/>
      <c r="H154" s="58" t="n"/>
      <c r="I154" s="58" t="n"/>
      <c r="J154" s="58" t="n"/>
      <c r="K154" s="58" t="n"/>
      <c r="L154" s="58" t="n"/>
      <c r="M154" s="58" t="n"/>
      <c r="N154" s="58" t="n"/>
      <c r="O154" s="58" t="n"/>
      <c r="P154" s="58" t="n"/>
      <c r="Q154" s="58" t="n"/>
      <c r="R154" s="58" t="n"/>
      <c r="S154" s="58" t="n"/>
      <c r="T154" s="58" t="n"/>
      <c r="U154" s="58" t="n"/>
      <c r="V154" s="58" t="n"/>
      <c r="W154" s="58" t="n"/>
      <c r="X154" s="58" t="n"/>
      <c r="Y154" s="58" t="n"/>
      <c r="Z154" s="58" t="n"/>
    </row>
    <row r="155" ht="15.75" customHeight="1" s="57">
      <c r="A155" s="58" t="n"/>
      <c r="B155" s="58" t="n"/>
      <c r="C155" s="58" t="n"/>
      <c r="D155" s="58" t="n"/>
      <c r="E155" s="58" t="n"/>
      <c r="F155" s="58" t="n"/>
      <c r="G155" s="58" t="n"/>
      <c r="H155" s="58" t="n"/>
      <c r="I155" s="58" t="n"/>
      <c r="J155" s="58" t="n"/>
      <c r="K155" s="58" t="n"/>
      <c r="L155" s="58" t="n"/>
      <c r="M155" s="58" t="n"/>
      <c r="N155" s="58" t="n"/>
      <c r="O155" s="58" t="n"/>
      <c r="P155" s="58" t="n"/>
      <c r="Q155" s="58" t="n"/>
      <c r="R155" s="58" t="n"/>
      <c r="S155" s="58" t="n"/>
      <c r="T155" s="58" t="n"/>
      <c r="U155" s="58" t="n"/>
      <c r="V155" s="58" t="n"/>
      <c r="W155" s="58" t="n"/>
      <c r="X155" s="58" t="n"/>
      <c r="Y155" s="58" t="n"/>
      <c r="Z155" s="58" t="n"/>
    </row>
    <row r="156" ht="15.75" customHeight="1" s="57">
      <c r="A156" s="58" t="n"/>
      <c r="B156" s="58" t="n"/>
      <c r="C156" s="58" t="n"/>
      <c r="D156" s="58" t="n"/>
      <c r="E156" s="58" t="n"/>
      <c r="F156" s="58" t="n"/>
      <c r="G156" s="58" t="n"/>
      <c r="H156" s="58" t="n"/>
      <c r="I156" s="58" t="n"/>
      <c r="J156" s="58" t="n"/>
      <c r="K156" s="58" t="n"/>
      <c r="L156" s="58" t="n"/>
      <c r="M156" s="58" t="n"/>
      <c r="N156" s="58" t="n"/>
      <c r="O156" s="58" t="n"/>
      <c r="P156" s="58" t="n"/>
      <c r="Q156" s="58" t="n"/>
      <c r="R156" s="58" t="n"/>
      <c r="S156" s="58" t="n"/>
      <c r="T156" s="58" t="n"/>
      <c r="U156" s="58" t="n"/>
      <c r="V156" s="58" t="n"/>
      <c r="W156" s="58" t="n"/>
      <c r="X156" s="58" t="n"/>
      <c r="Y156" s="58" t="n"/>
      <c r="Z156" s="58" t="n"/>
    </row>
    <row r="157" ht="15.75" customHeight="1" s="57">
      <c r="A157" s="58" t="n"/>
      <c r="B157" s="58" t="n"/>
      <c r="C157" s="58" t="n"/>
      <c r="D157" s="58" t="n"/>
      <c r="E157" s="58" t="n"/>
      <c r="F157" s="58" t="n"/>
      <c r="G157" s="58" t="n"/>
      <c r="H157" s="58" t="n"/>
      <c r="I157" s="58" t="n"/>
      <c r="J157" s="58" t="n"/>
      <c r="K157" s="58" t="n"/>
      <c r="L157" s="58" t="n"/>
      <c r="M157" s="58" t="n"/>
      <c r="N157" s="58" t="n"/>
      <c r="O157" s="58" t="n"/>
      <c r="P157" s="58" t="n"/>
      <c r="Q157" s="58" t="n"/>
      <c r="R157" s="58" t="n"/>
      <c r="S157" s="58" t="n"/>
      <c r="T157" s="58" t="n"/>
      <c r="U157" s="58" t="n"/>
      <c r="V157" s="58" t="n"/>
      <c r="W157" s="58" t="n"/>
      <c r="X157" s="58" t="n"/>
      <c r="Y157" s="58" t="n"/>
      <c r="Z157" s="58" t="n"/>
    </row>
    <row r="158" ht="15.75" customHeight="1" s="57">
      <c r="A158" s="58" t="n"/>
      <c r="B158" s="58" t="n"/>
      <c r="C158" s="58" t="n"/>
      <c r="D158" s="58" t="n"/>
      <c r="E158" s="58" t="n"/>
      <c r="F158" s="58" t="n"/>
      <c r="G158" s="58" t="n"/>
      <c r="H158" s="58" t="n"/>
      <c r="I158" s="58" t="n"/>
      <c r="J158" s="58" t="n"/>
      <c r="K158" s="58" t="n"/>
      <c r="L158" s="58" t="n"/>
      <c r="M158" s="58" t="n"/>
      <c r="N158" s="58" t="n"/>
      <c r="O158" s="58" t="n"/>
      <c r="P158" s="58" t="n"/>
      <c r="Q158" s="58" t="n"/>
      <c r="R158" s="58" t="n"/>
      <c r="S158" s="58" t="n"/>
      <c r="T158" s="58" t="n"/>
      <c r="U158" s="58" t="n"/>
      <c r="V158" s="58" t="n"/>
      <c r="W158" s="58" t="n"/>
      <c r="X158" s="58" t="n"/>
      <c r="Y158" s="58" t="n"/>
      <c r="Z158" s="58" t="n"/>
    </row>
    <row r="159" ht="15.75" customHeight="1" s="57">
      <c r="A159" s="58" t="n"/>
      <c r="B159" s="58" t="n"/>
      <c r="C159" s="58" t="n"/>
      <c r="D159" s="58" t="n"/>
      <c r="E159" s="58" t="n"/>
      <c r="F159" s="58" t="n"/>
      <c r="G159" s="58" t="n"/>
      <c r="H159" s="58" t="n"/>
      <c r="I159" s="58" t="n"/>
      <c r="J159" s="58" t="n"/>
      <c r="K159" s="58" t="n"/>
      <c r="L159" s="58" t="n"/>
      <c r="M159" s="58" t="n"/>
      <c r="N159" s="58" t="n"/>
      <c r="O159" s="58" t="n"/>
      <c r="P159" s="58" t="n"/>
      <c r="Q159" s="58" t="n"/>
      <c r="R159" s="58" t="n"/>
      <c r="S159" s="58" t="n"/>
      <c r="T159" s="58" t="n"/>
      <c r="U159" s="58" t="n"/>
      <c r="V159" s="58" t="n"/>
      <c r="W159" s="58" t="n"/>
      <c r="X159" s="58" t="n"/>
      <c r="Y159" s="58" t="n"/>
      <c r="Z159" s="58" t="n"/>
    </row>
    <row r="160" ht="15.75" customHeight="1" s="57">
      <c r="A160" s="58" t="n"/>
      <c r="B160" s="58" t="n"/>
      <c r="C160" s="58" t="n"/>
      <c r="D160" s="58" t="n"/>
      <c r="E160" s="58" t="n"/>
      <c r="F160" s="58" t="n"/>
      <c r="G160" s="58" t="n"/>
      <c r="H160" s="58" t="n"/>
      <c r="I160" s="58" t="n"/>
      <c r="J160" s="58" t="n"/>
      <c r="K160" s="58" t="n"/>
      <c r="L160" s="58" t="n"/>
      <c r="M160" s="58" t="n"/>
      <c r="N160" s="58" t="n"/>
      <c r="O160" s="58" t="n"/>
      <c r="P160" s="58" t="n"/>
      <c r="Q160" s="58" t="n"/>
      <c r="R160" s="58" t="n"/>
      <c r="S160" s="58" t="n"/>
      <c r="T160" s="58" t="n"/>
      <c r="U160" s="58" t="n"/>
      <c r="V160" s="58" t="n"/>
      <c r="W160" s="58" t="n"/>
      <c r="X160" s="58" t="n"/>
      <c r="Y160" s="58" t="n"/>
      <c r="Z160" s="58" t="n"/>
    </row>
    <row r="161" ht="15.75" customHeight="1" s="57">
      <c r="A161" s="58" t="n"/>
      <c r="B161" s="58" t="n"/>
      <c r="C161" s="58" t="n"/>
      <c r="D161" s="58" t="n"/>
      <c r="E161" s="58" t="n"/>
      <c r="F161" s="58" t="n"/>
      <c r="G161" s="58" t="n"/>
      <c r="H161" s="58" t="n"/>
      <c r="I161" s="58" t="n"/>
      <c r="J161" s="58" t="n"/>
      <c r="K161" s="58" t="n"/>
      <c r="L161" s="58" t="n"/>
      <c r="M161" s="58" t="n"/>
      <c r="N161" s="58" t="n"/>
      <c r="O161" s="58" t="n"/>
      <c r="P161" s="58" t="n"/>
      <c r="Q161" s="58" t="n"/>
      <c r="R161" s="58" t="n"/>
      <c r="S161" s="58" t="n"/>
      <c r="T161" s="58" t="n"/>
      <c r="U161" s="58" t="n"/>
      <c r="V161" s="58" t="n"/>
      <c r="W161" s="58" t="n"/>
      <c r="X161" s="58" t="n"/>
      <c r="Y161" s="58" t="n"/>
      <c r="Z161" s="58" t="n"/>
    </row>
    <row r="162" ht="15.75" customHeight="1" s="57">
      <c r="A162" s="58" t="n"/>
      <c r="B162" s="58" t="n"/>
      <c r="C162" s="58" t="n"/>
      <c r="D162" s="58" t="n"/>
      <c r="E162" s="58" t="n"/>
      <c r="F162" s="58" t="n"/>
      <c r="G162" s="58" t="n"/>
      <c r="H162" s="58" t="n"/>
      <c r="I162" s="58" t="n"/>
      <c r="J162" s="58" t="n"/>
      <c r="K162" s="58" t="n"/>
      <c r="L162" s="58" t="n"/>
      <c r="M162" s="58" t="n"/>
      <c r="N162" s="58" t="n"/>
      <c r="O162" s="58" t="n"/>
      <c r="P162" s="58" t="n"/>
      <c r="Q162" s="58" t="n"/>
      <c r="R162" s="58" t="n"/>
      <c r="S162" s="58" t="n"/>
      <c r="T162" s="58" t="n"/>
      <c r="U162" s="58" t="n"/>
      <c r="V162" s="58" t="n"/>
      <c r="W162" s="58" t="n"/>
      <c r="X162" s="58" t="n"/>
      <c r="Y162" s="58" t="n"/>
      <c r="Z162" s="58" t="n"/>
    </row>
    <row r="163" ht="15.75" customHeight="1" s="57">
      <c r="A163" s="58" t="n"/>
      <c r="B163" s="58" t="n"/>
      <c r="C163" s="58" t="n"/>
      <c r="D163" s="58" t="n"/>
      <c r="E163" s="58" t="n"/>
      <c r="F163" s="58" t="n"/>
      <c r="G163" s="58" t="n"/>
      <c r="H163" s="58" t="n"/>
      <c r="I163" s="58" t="n"/>
      <c r="J163" s="58" t="n"/>
      <c r="K163" s="58" t="n"/>
      <c r="L163" s="58" t="n"/>
      <c r="M163" s="58" t="n"/>
      <c r="N163" s="58" t="n"/>
      <c r="O163" s="58" t="n"/>
      <c r="P163" s="58" t="n"/>
      <c r="Q163" s="58" t="n"/>
      <c r="R163" s="58" t="n"/>
      <c r="S163" s="58" t="n"/>
      <c r="T163" s="58" t="n"/>
      <c r="U163" s="58" t="n"/>
      <c r="V163" s="58" t="n"/>
      <c r="W163" s="58" t="n"/>
      <c r="X163" s="58" t="n"/>
      <c r="Y163" s="58" t="n"/>
      <c r="Z163" s="58" t="n"/>
    </row>
    <row r="164" ht="15.75" customHeight="1" s="57">
      <c r="A164" s="58" t="n"/>
      <c r="B164" s="58" t="n"/>
      <c r="C164" s="58" t="n"/>
      <c r="D164" s="58" t="n"/>
      <c r="E164" s="58" t="n"/>
      <c r="F164" s="58" t="n"/>
      <c r="G164" s="58" t="n"/>
      <c r="H164" s="58" t="n"/>
      <c r="I164" s="58" t="n"/>
      <c r="J164" s="58" t="n"/>
      <c r="K164" s="58" t="n"/>
      <c r="L164" s="58" t="n"/>
      <c r="M164" s="58" t="n"/>
      <c r="N164" s="58" t="n"/>
      <c r="O164" s="58" t="n"/>
      <c r="P164" s="58" t="n"/>
      <c r="Q164" s="58" t="n"/>
      <c r="R164" s="58" t="n"/>
      <c r="S164" s="58" t="n"/>
      <c r="T164" s="58" t="n"/>
      <c r="U164" s="58" t="n"/>
      <c r="V164" s="58" t="n"/>
      <c r="W164" s="58" t="n"/>
      <c r="X164" s="58" t="n"/>
      <c r="Y164" s="58" t="n"/>
      <c r="Z164" s="58" t="n"/>
    </row>
    <row r="165" ht="15.75" customHeight="1" s="57">
      <c r="A165" s="58" t="n"/>
      <c r="B165" s="58" t="n"/>
      <c r="C165" s="58" t="n"/>
      <c r="D165" s="58" t="n"/>
      <c r="E165" s="58" t="n"/>
      <c r="F165" s="58" t="n"/>
      <c r="G165" s="58" t="n"/>
      <c r="H165" s="58" t="n"/>
      <c r="I165" s="58" t="n"/>
      <c r="J165" s="58" t="n"/>
      <c r="K165" s="58" t="n"/>
      <c r="L165" s="58" t="n"/>
      <c r="M165" s="58" t="n"/>
      <c r="N165" s="58" t="n"/>
      <c r="O165" s="58" t="n"/>
      <c r="P165" s="58" t="n"/>
      <c r="Q165" s="58" t="n"/>
      <c r="R165" s="58" t="n"/>
      <c r="S165" s="58" t="n"/>
      <c r="T165" s="58" t="n"/>
      <c r="U165" s="58" t="n"/>
      <c r="V165" s="58" t="n"/>
      <c r="W165" s="58" t="n"/>
      <c r="X165" s="58" t="n"/>
      <c r="Y165" s="58" t="n"/>
      <c r="Z165" s="58" t="n"/>
    </row>
    <row r="166" ht="15.75" customHeight="1" s="57">
      <c r="A166" s="58" t="n"/>
      <c r="B166" s="58" t="n"/>
      <c r="C166" s="58" t="n"/>
      <c r="D166" s="58" t="n"/>
      <c r="E166" s="58" t="n"/>
      <c r="F166" s="58" t="n"/>
      <c r="G166" s="58" t="n"/>
      <c r="H166" s="58" t="n"/>
      <c r="I166" s="58" t="n"/>
      <c r="J166" s="58" t="n"/>
      <c r="K166" s="58" t="n"/>
      <c r="L166" s="58" t="n"/>
      <c r="M166" s="58" t="n"/>
      <c r="N166" s="58" t="n"/>
      <c r="O166" s="58" t="n"/>
      <c r="P166" s="58" t="n"/>
      <c r="Q166" s="58" t="n"/>
      <c r="R166" s="58" t="n"/>
      <c r="S166" s="58" t="n"/>
      <c r="T166" s="58" t="n"/>
      <c r="U166" s="58" t="n"/>
      <c r="V166" s="58" t="n"/>
      <c r="W166" s="58" t="n"/>
      <c r="X166" s="58" t="n"/>
      <c r="Y166" s="58" t="n"/>
      <c r="Z166" s="58" t="n"/>
    </row>
    <row r="167" ht="15.75" customHeight="1" s="57">
      <c r="A167" s="58" t="n"/>
      <c r="B167" s="58" t="n"/>
      <c r="C167" s="58" t="n"/>
      <c r="D167" s="58" t="n"/>
      <c r="E167" s="58" t="n"/>
      <c r="F167" s="58" t="n"/>
      <c r="G167" s="58" t="n"/>
      <c r="H167" s="58" t="n"/>
      <c r="I167" s="58" t="n"/>
      <c r="J167" s="58" t="n"/>
      <c r="K167" s="58" t="n"/>
      <c r="L167" s="58" t="n"/>
      <c r="M167" s="58" t="n"/>
      <c r="N167" s="58" t="n"/>
      <c r="O167" s="58" t="n"/>
      <c r="P167" s="58" t="n"/>
      <c r="Q167" s="58" t="n"/>
      <c r="R167" s="58" t="n"/>
      <c r="S167" s="58" t="n"/>
      <c r="T167" s="58" t="n"/>
      <c r="U167" s="58" t="n"/>
      <c r="V167" s="58" t="n"/>
      <c r="W167" s="58" t="n"/>
      <c r="X167" s="58" t="n"/>
      <c r="Y167" s="58" t="n"/>
      <c r="Z167" s="58" t="n"/>
    </row>
    <row r="168" ht="15.75" customHeight="1" s="57">
      <c r="A168" s="58" t="n"/>
      <c r="B168" s="58" t="n"/>
      <c r="C168" s="58" t="n"/>
      <c r="D168" s="58" t="n"/>
      <c r="E168" s="58" t="n"/>
      <c r="F168" s="58" t="n"/>
      <c r="G168" s="58" t="n"/>
      <c r="H168" s="58" t="n"/>
      <c r="I168" s="58" t="n"/>
      <c r="J168" s="58" t="n"/>
      <c r="K168" s="58" t="n"/>
      <c r="L168" s="58" t="n"/>
      <c r="M168" s="58" t="n"/>
      <c r="N168" s="58" t="n"/>
      <c r="O168" s="58" t="n"/>
      <c r="P168" s="58" t="n"/>
      <c r="Q168" s="58" t="n"/>
      <c r="R168" s="58" t="n"/>
      <c r="S168" s="58" t="n"/>
      <c r="T168" s="58" t="n"/>
      <c r="U168" s="58" t="n"/>
      <c r="V168" s="58" t="n"/>
      <c r="W168" s="58" t="n"/>
      <c r="X168" s="58" t="n"/>
      <c r="Y168" s="58" t="n"/>
      <c r="Z168" s="58" t="n"/>
    </row>
    <row r="169" ht="15.75" customHeight="1" s="57">
      <c r="A169" s="58" t="n"/>
      <c r="B169" s="58" t="n"/>
      <c r="C169" s="58" t="n"/>
      <c r="D169" s="58" t="n"/>
      <c r="E169" s="58" t="n"/>
      <c r="F169" s="58" t="n"/>
      <c r="G169" s="58" t="n"/>
      <c r="H169" s="58" t="n"/>
      <c r="I169" s="58" t="n"/>
      <c r="J169" s="58" t="n"/>
      <c r="K169" s="58" t="n"/>
      <c r="L169" s="58" t="n"/>
      <c r="M169" s="58" t="n"/>
      <c r="N169" s="58" t="n"/>
      <c r="O169" s="58" t="n"/>
      <c r="P169" s="58" t="n"/>
      <c r="Q169" s="58" t="n"/>
      <c r="R169" s="58" t="n"/>
      <c r="S169" s="58" t="n"/>
      <c r="T169" s="58" t="n"/>
      <c r="U169" s="58" t="n"/>
      <c r="V169" s="58" t="n"/>
      <c r="W169" s="58" t="n"/>
      <c r="X169" s="58" t="n"/>
      <c r="Y169" s="58" t="n"/>
      <c r="Z169" s="58" t="n"/>
    </row>
    <row r="170" ht="15.75" customHeight="1" s="57">
      <c r="A170" s="58"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row>
    <row r="171" ht="15.75" customHeight="1" s="57">
      <c r="A171" s="58" t="n"/>
      <c r="B171" s="58" t="n"/>
      <c r="C171" s="58" t="n"/>
      <c r="D171" s="58" t="n"/>
      <c r="E171" s="58" t="n"/>
      <c r="F171" s="58" t="n"/>
      <c r="G171" s="58" t="n"/>
      <c r="H171" s="58" t="n"/>
      <c r="I171" s="58" t="n"/>
      <c r="J171" s="58" t="n"/>
      <c r="K171" s="58" t="n"/>
      <c r="L171" s="58" t="n"/>
      <c r="M171" s="58" t="n"/>
      <c r="N171" s="58" t="n"/>
      <c r="O171" s="58" t="n"/>
      <c r="P171" s="58" t="n"/>
      <c r="Q171" s="58" t="n"/>
      <c r="R171" s="58" t="n"/>
      <c r="S171" s="58" t="n"/>
      <c r="T171" s="58" t="n"/>
      <c r="U171" s="58" t="n"/>
      <c r="V171" s="58" t="n"/>
      <c r="W171" s="58" t="n"/>
      <c r="X171" s="58" t="n"/>
      <c r="Y171" s="58" t="n"/>
      <c r="Z171" s="58" t="n"/>
    </row>
    <row r="172" ht="15.75" customHeight="1" s="57">
      <c r="A172" s="58" t="n"/>
      <c r="B172" s="58" t="n"/>
      <c r="C172" s="58" t="n"/>
      <c r="D172" s="58" t="n"/>
      <c r="E172" s="58" t="n"/>
      <c r="F172" s="58" t="n"/>
      <c r="G172" s="58" t="n"/>
      <c r="H172" s="58" t="n"/>
      <c r="I172" s="58" t="n"/>
      <c r="J172" s="58" t="n"/>
      <c r="K172" s="58" t="n"/>
      <c r="L172" s="58" t="n"/>
      <c r="M172" s="58" t="n"/>
      <c r="N172" s="58" t="n"/>
      <c r="O172" s="58" t="n"/>
      <c r="P172" s="58" t="n"/>
      <c r="Q172" s="58" t="n"/>
      <c r="R172" s="58" t="n"/>
      <c r="S172" s="58" t="n"/>
      <c r="T172" s="58" t="n"/>
      <c r="U172" s="58" t="n"/>
      <c r="V172" s="58" t="n"/>
      <c r="W172" s="58" t="n"/>
      <c r="X172" s="58" t="n"/>
      <c r="Y172" s="58" t="n"/>
      <c r="Z172" s="58" t="n"/>
    </row>
    <row r="173" ht="15.75" customHeight="1" s="57">
      <c r="A173" s="58" t="n"/>
      <c r="B173" s="58" t="n"/>
      <c r="C173" s="58" t="n"/>
      <c r="D173" s="58" t="n"/>
      <c r="E173" s="58" t="n"/>
      <c r="F173" s="58" t="n"/>
      <c r="G173" s="58" t="n"/>
      <c r="H173" s="58" t="n"/>
      <c r="I173" s="58" t="n"/>
      <c r="J173" s="58" t="n"/>
      <c r="K173" s="58" t="n"/>
      <c r="L173" s="58" t="n"/>
      <c r="M173" s="58" t="n"/>
      <c r="N173" s="58" t="n"/>
      <c r="O173" s="58" t="n"/>
      <c r="P173" s="58" t="n"/>
      <c r="Q173" s="58" t="n"/>
      <c r="R173" s="58" t="n"/>
      <c r="S173" s="58" t="n"/>
      <c r="T173" s="58" t="n"/>
      <c r="U173" s="58" t="n"/>
      <c r="V173" s="58" t="n"/>
      <c r="W173" s="58" t="n"/>
      <c r="X173" s="58" t="n"/>
      <c r="Y173" s="58" t="n"/>
      <c r="Z173" s="58" t="n"/>
    </row>
    <row r="174" ht="15.75" customHeight="1" s="57">
      <c r="A174" s="58" t="n"/>
      <c r="B174" s="58" t="n"/>
      <c r="C174" s="58" t="n"/>
      <c r="D174" s="58" t="n"/>
      <c r="E174" s="58" t="n"/>
      <c r="F174" s="58" t="n"/>
      <c r="G174" s="58" t="n"/>
      <c r="H174" s="58" t="n"/>
      <c r="I174" s="58" t="n"/>
      <c r="J174" s="58" t="n"/>
      <c r="K174" s="58" t="n"/>
      <c r="L174" s="58" t="n"/>
      <c r="M174" s="58" t="n"/>
      <c r="N174" s="58" t="n"/>
      <c r="O174" s="58" t="n"/>
      <c r="P174" s="58" t="n"/>
      <c r="Q174" s="58" t="n"/>
      <c r="R174" s="58" t="n"/>
      <c r="S174" s="58" t="n"/>
      <c r="T174" s="58" t="n"/>
      <c r="U174" s="58" t="n"/>
      <c r="V174" s="58" t="n"/>
      <c r="W174" s="58" t="n"/>
      <c r="X174" s="58" t="n"/>
      <c r="Y174" s="58" t="n"/>
      <c r="Z174" s="58" t="n"/>
    </row>
    <row r="175" ht="15.75" customHeight="1" s="57">
      <c r="A175" s="58" t="n"/>
      <c r="B175" s="58" t="n"/>
      <c r="C175" s="58" t="n"/>
      <c r="D175" s="58" t="n"/>
      <c r="E175" s="58" t="n"/>
      <c r="F175" s="58" t="n"/>
      <c r="G175" s="58" t="n"/>
      <c r="H175" s="58" t="n"/>
      <c r="I175" s="58" t="n"/>
      <c r="J175" s="58" t="n"/>
      <c r="K175" s="58" t="n"/>
      <c r="L175" s="58" t="n"/>
      <c r="M175" s="58" t="n"/>
      <c r="N175" s="58" t="n"/>
      <c r="O175" s="58" t="n"/>
      <c r="P175" s="58" t="n"/>
      <c r="Q175" s="58" t="n"/>
      <c r="R175" s="58" t="n"/>
      <c r="S175" s="58" t="n"/>
      <c r="T175" s="58" t="n"/>
      <c r="U175" s="58" t="n"/>
      <c r="V175" s="58" t="n"/>
      <c r="W175" s="58" t="n"/>
      <c r="X175" s="58" t="n"/>
      <c r="Y175" s="58" t="n"/>
      <c r="Z175" s="58" t="n"/>
    </row>
    <row r="176" ht="15.75" customHeight="1" s="57">
      <c r="A176" s="58" t="n"/>
      <c r="B176" s="58" t="n"/>
      <c r="C176" s="58" t="n"/>
      <c r="D176" s="58" t="n"/>
      <c r="E176" s="58" t="n"/>
      <c r="F176" s="58" t="n"/>
      <c r="G176" s="58" t="n"/>
      <c r="H176" s="58" t="n"/>
      <c r="I176" s="58" t="n"/>
      <c r="J176" s="58" t="n"/>
      <c r="K176" s="58" t="n"/>
      <c r="L176" s="58" t="n"/>
      <c r="M176" s="58" t="n"/>
      <c r="N176" s="58" t="n"/>
      <c r="O176" s="58" t="n"/>
      <c r="P176" s="58" t="n"/>
      <c r="Q176" s="58" t="n"/>
      <c r="R176" s="58" t="n"/>
      <c r="S176" s="58" t="n"/>
      <c r="T176" s="58" t="n"/>
      <c r="U176" s="58" t="n"/>
      <c r="V176" s="58" t="n"/>
      <c r="W176" s="58" t="n"/>
      <c r="X176" s="58" t="n"/>
      <c r="Y176" s="58" t="n"/>
      <c r="Z176" s="58" t="n"/>
    </row>
    <row r="177" ht="15.75" customHeight="1" s="57">
      <c r="A177" s="58" t="n"/>
      <c r="B177" s="58" t="n"/>
      <c r="C177" s="58" t="n"/>
      <c r="D177" s="58" t="n"/>
      <c r="E177" s="58" t="n"/>
      <c r="F177" s="58" t="n"/>
      <c r="G177" s="58" t="n"/>
      <c r="H177" s="58" t="n"/>
      <c r="I177" s="58" t="n"/>
      <c r="J177" s="58" t="n"/>
      <c r="K177" s="58" t="n"/>
      <c r="L177" s="58" t="n"/>
      <c r="M177" s="58" t="n"/>
      <c r="N177" s="58" t="n"/>
      <c r="O177" s="58" t="n"/>
      <c r="P177" s="58" t="n"/>
      <c r="Q177" s="58" t="n"/>
      <c r="R177" s="58" t="n"/>
      <c r="S177" s="58" t="n"/>
      <c r="T177" s="58" t="n"/>
      <c r="U177" s="58" t="n"/>
      <c r="V177" s="58" t="n"/>
      <c r="W177" s="58" t="n"/>
      <c r="X177" s="58" t="n"/>
      <c r="Y177" s="58" t="n"/>
      <c r="Z177" s="58" t="n"/>
    </row>
    <row r="178" ht="15.75" customHeight="1" s="57">
      <c r="A178" s="58" t="n"/>
      <c r="B178" s="58" t="n"/>
      <c r="C178" s="58" t="n"/>
      <c r="D178" s="58" t="n"/>
      <c r="E178" s="58" t="n"/>
      <c r="F178" s="58" t="n"/>
      <c r="G178" s="58" t="n"/>
      <c r="H178" s="58" t="n"/>
      <c r="I178" s="58" t="n"/>
      <c r="J178" s="58" t="n"/>
      <c r="K178" s="58" t="n"/>
      <c r="L178" s="58" t="n"/>
      <c r="M178" s="58" t="n"/>
      <c r="N178" s="58" t="n"/>
      <c r="O178" s="58" t="n"/>
      <c r="P178" s="58" t="n"/>
      <c r="Q178" s="58" t="n"/>
      <c r="R178" s="58" t="n"/>
      <c r="S178" s="58" t="n"/>
      <c r="T178" s="58" t="n"/>
      <c r="U178" s="58" t="n"/>
      <c r="V178" s="58" t="n"/>
      <c r="W178" s="58" t="n"/>
      <c r="X178" s="58" t="n"/>
      <c r="Y178" s="58" t="n"/>
      <c r="Z178" s="58" t="n"/>
    </row>
    <row r="179" ht="15.75" customHeight="1" s="57">
      <c r="A179" s="58" t="n"/>
      <c r="B179" s="58" t="n"/>
      <c r="C179" s="58" t="n"/>
      <c r="D179" s="58" t="n"/>
      <c r="E179" s="58" t="n"/>
      <c r="F179" s="58" t="n"/>
      <c r="G179" s="58" t="n"/>
      <c r="H179" s="58" t="n"/>
      <c r="I179" s="58" t="n"/>
      <c r="J179" s="58" t="n"/>
      <c r="K179" s="58" t="n"/>
      <c r="L179" s="58" t="n"/>
      <c r="M179" s="58" t="n"/>
      <c r="N179" s="58" t="n"/>
      <c r="O179" s="58" t="n"/>
      <c r="P179" s="58" t="n"/>
      <c r="Q179" s="58" t="n"/>
      <c r="R179" s="58" t="n"/>
      <c r="S179" s="58" t="n"/>
      <c r="T179" s="58" t="n"/>
      <c r="U179" s="58" t="n"/>
      <c r="V179" s="58" t="n"/>
      <c r="W179" s="58" t="n"/>
      <c r="X179" s="58" t="n"/>
      <c r="Y179" s="58" t="n"/>
      <c r="Z179" s="58" t="n"/>
    </row>
    <row r="180" ht="15.75" customHeight="1" s="57">
      <c r="A180" s="58" t="n"/>
      <c r="B180" s="58" t="n"/>
      <c r="C180" s="58" t="n"/>
      <c r="D180" s="58" t="n"/>
      <c r="E180" s="58" t="n"/>
      <c r="F180" s="58" t="n"/>
      <c r="G180" s="58" t="n"/>
      <c r="H180" s="58" t="n"/>
      <c r="I180" s="58" t="n"/>
      <c r="J180" s="58" t="n"/>
      <c r="K180" s="58" t="n"/>
      <c r="L180" s="58" t="n"/>
      <c r="M180" s="58" t="n"/>
      <c r="N180" s="58" t="n"/>
      <c r="O180" s="58" t="n"/>
      <c r="P180" s="58" t="n"/>
      <c r="Q180" s="58" t="n"/>
      <c r="R180" s="58" t="n"/>
      <c r="S180" s="58" t="n"/>
      <c r="T180" s="58" t="n"/>
      <c r="U180" s="58" t="n"/>
      <c r="V180" s="58" t="n"/>
      <c r="W180" s="58" t="n"/>
      <c r="X180" s="58" t="n"/>
      <c r="Y180" s="58" t="n"/>
      <c r="Z180" s="58" t="n"/>
    </row>
    <row r="181" ht="15.75" customHeight="1" s="57">
      <c r="A181" s="58" t="n"/>
      <c r="B181" s="58" t="n"/>
      <c r="C181" s="58" t="n"/>
      <c r="D181" s="58" t="n"/>
      <c r="E181" s="58" t="n"/>
      <c r="F181" s="58" t="n"/>
      <c r="G181" s="58" t="n"/>
      <c r="H181" s="58" t="n"/>
      <c r="I181" s="58" t="n"/>
      <c r="J181" s="58" t="n"/>
      <c r="K181" s="58" t="n"/>
      <c r="L181" s="58" t="n"/>
      <c r="M181" s="58" t="n"/>
      <c r="N181" s="58" t="n"/>
      <c r="O181" s="58" t="n"/>
      <c r="P181" s="58" t="n"/>
      <c r="Q181" s="58" t="n"/>
      <c r="R181" s="58" t="n"/>
      <c r="S181" s="58" t="n"/>
      <c r="T181" s="58" t="n"/>
      <c r="U181" s="58" t="n"/>
      <c r="V181" s="58" t="n"/>
      <c r="W181" s="58" t="n"/>
      <c r="X181" s="58" t="n"/>
      <c r="Y181" s="58" t="n"/>
      <c r="Z181" s="58" t="n"/>
    </row>
    <row r="182" ht="15.75" customHeight="1" s="57">
      <c r="A182" s="58" t="n"/>
      <c r="B182" s="58" t="n"/>
      <c r="C182" s="58" t="n"/>
      <c r="D182" s="58" t="n"/>
      <c r="E182" s="58" t="n"/>
      <c r="F182" s="58" t="n"/>
      <c r="G182" s="58" t="n"/>
      <c r="H182" s="58" t="n"/>
      <c r="I182" s="58" t="n"/>
      <c r="J182" s="58" t="n"/>
      <c r="K182" s="58" t="n"/>
      <c r="L182" s="58" t="n"/>
      <c r="M182" s="58" t="n"/>
      <c r="N182" s="58" t="n"/>
      <c r="O182" s="58" t="n"/>
      <c r="P182" s="58" t="n"/>
      <c r="Q182" s="58" t="n"/>
      <c r="R182" s="58" t="n"/>
      <c r="S182" s="58" t="n"/>
      <c r="T182" s="58" t="n"/>
      <c r="U182" s="58" t="n"/>
      <c r="V182" s="58" t="n"/>
      <c r="W182" s="58" t="n"/>
      <c r="X182" s="58" t="n"/>
      <c r="Y182" s="58" t="n"/>
      <c r="Z182" s="58" t="n"/>
    </row>
    <row r="183" ht="15.75" customHeight="1" s="57">
      <c r="A183" s="58" t="n"/>
      <c r="B183" s="58" t="n"/>
      <c r="C183" s="58" t="n"/>
      <c r="D183" s="58" t="n"/>
      <c r="E183" s="58" t="n"/>
      <c r="F183" s="58" t="n"/>
      <c r="G183" s="58" t="n"/>
      <c r="H183" s="58" t="n"/>
      <c r="I183" s="58" t="n"/>
      <c r="J183" s="58" t="n"/>
      <c r="K183" s="58" t="n"/>
      <c r="L183" s="58" t="n"/>
      <c r="M183" s="58" t="n"/>
      <c r="N183" s="58" t="n"/>
      <c r="O183" s="58" t="n"/>
      <c r="P183" s="58" t="n"/>
      <c r="Q183" s="58" t="n"/>
      <c r="R183" s="58" t="n"/>
      <c r="S183" s="58" t="n"/>
      <c r="T183" s="58" t="n"/>
      <c r="U183" s="58" t="n"/>
      <c r="V183" s="58" t="n"/>
      <c r="W183" s="58" t="n"/>
      <c r="X183" s="58" t="n"/>
      <c r="Y183" s="58" t="n"/>
      <c r="Z183" s="58" t="n"/>
    </row>
    <row r="184" ht="15.75" customHeight="1" s="57">
      <c r="A184" s="58" t="n"/>
      <c r="B184" s="58" t="n"/>
      <c r="C184" s="58" t="n"/>
      <c r="D184" s="58" t="n"/>
      <c r="E184" s="58" t="n"/>
      <c r="F184" s="58" t="n"/>
      <c r="G184" s="58" t="n"/>
      <c r="H184" s="58" t="n"/>
      <c r="I184" s="58" t="n"/>
      <c r="J184" s="58" t="n"/>
      <c r="K184" s="58" t="n"/>
      <c r="L184" s="58" t="n"/>
      <c r="M184" s="58" t="n"/>
      <c r="N184" s="58" t="n"/>
      <c r="O184" s="58" t="n"/>
      <c r="P184" s="58" t="n"/>
      <c r="Q184" s="58" t="n"/>
      <c r="R184" s="58" t="n"/>
      <c r="S184" s="58" t="n"/>
      <c r="T184" s="58" t="n"/>
      <c r="U184" s="58" t="n"/>
      <c r="V184" s="58" t="n"/>
      <c r="W184" s="58" t="n"/>
      <c r="X184" s="58" t="n"/>
      <c r="Y184" s="58" t="n"/>
      <c r="Z184" s="58" t="n"/>
    </row>
    <row r="185" ht="15.75" customHeight="1" s="57">
      <c r="A185" s="58" t="n"/>
      <c r="B185" s="58" t="n"/>
      <c r="C185" s="58" t="n"/>
      <c r="D185" s="58" t="n"/>
      <c r="E185" s="58" t="n"/>
      <c r="F185" s="58" t="n"/>
      <c r="G185" s="58" t="n"/>
      <c r="H185" s="58" t="n"/>
      <c r="I185" s="58" t="n"/>
      <c r="J185" s="58" t="n"/>
      <c r="K185" s="58" t="n"/>
      <c r="L185" s="58" t="n"/>
      <c r="M185" s="58" t="n"/>
      <c r="N185" s="58" t="n"/>
      <c r="O185" s="58" t="n"/>
      <c r="P185" s="58" t="n"/>
      <c r="Q185" s="58" t="n"/>
      <c r="R185" s="58" t="n"/>
      <c r="S185" s="58" t="n"/>
      <c r="T185" s="58" t="n"/>
      <c r="U185" s="58" t="n"/>
      <c r="V185" s="58" t="n"/>
      <c r="W185" s="58" t="n"/>
      <c r="X185" s="58" t="n"/>
      <c r="Y185" s="58" t="n"/>
      <c r="Z185" s="58" t="n"/>
    </row>
    <row r="186" ht="15.75" customHeight="1" s="57">
      <c r="A186" s="58" t="n"/>
      <c r="B186" s="58" t="n"/>
      <c r="C186" s="58" t="n"/>
      <c r="D186" s="58" t="n"/>
      <c r="E186" s="58" t="n"/>
      <c r="F186" s="58" t="n"/>
      <c r="G186" s="58" t="n"/>
      <c r="H186" s="58" t="n"/>
      <c r="I186" s="58" t="n"/>
      <c r="J186" s="58" t="n"/>
      <c r="K186" s="58" t="n"/>
      <c r="L186" s="58" t="n"/>
      <c r="M186" s="58" t="n"/>
      <c r="N186" s="58" t="n"/>
      <c r="O186" s="58" t="n"/>
      <c r="P186" s="58" t="n"/>
      <c r="Q186" s="58" t="n"/>
      <c r="R186" s="58" t="n"/>
      <c r="S186" s="58" t="n"/>
      <c r="T186" s="58" t="n"/>
      <c r="U186" s="58" t="n"/>
      <c r="V186" s="58" t="n"/>
      <c r="W186" s="58" t="n"/>
      <c r="X186" s="58" t="n"/>
      <c r="Y186" s="58" t="n"/>
      <c r="Z186" s="58" t="n"/>
    </row>
    <row r="187" ht="15.75" customHeight="1" s="57">
      <c r="A187" s="58" t="n"/>
      <c r="B187" s="58" t="n"/>
      <c r="C187" s="58" t="n"/>
      <c r="D187" s="58" t="n"/>
      <c r="E187" s="58" t="n"/>
      <c r="F187" s="58" t="n"/>
      <c r="G187" s="58" t="n"/>
      <c r="H187" s="58" t="n"/>
      <c r="I187" s="58" t="n"/>
      <c r="J187" s="58" t="n"/>
      <c r="K187" s="58" t="n"/>
      <c r="L187" s="58" t="n"/>
      <c r="M187" s="58" t="n"/>
      <c r="N187" s="58" t="n"/>
      <c r="O187" s="58" t="n"/>
      <c r="P187" s="58" t="n"/>
      <c r="Q187" s="58" t="n"/>
      <c r="R187" s="58" t="n"/>
      <c r="S187" s="58" t="n"/>
      <c r="T187" s="58" t="n"/>
      <c r="U187" s="58" t="n"/>
      <c r="V187" s="58" t="n"/>
      <c r="W187" s="58" t="n"/>
      <c r="X187" s="58" t="n"/>
      <c r="Y187" s="58" t="n"/>
      <c r="Z187" s="58" t="n"/>
    </row>
    <row r="188" ht="15.75" customHeight="1" s="57">
      <c r="A188" s="58" t="n"/>
      <c r="B188" s="58" t="n"/>
      <c r="C188" s="58" t="n"/>
      <c r="D188" s="58" t="n"/>
      <c r="E188" s="58" t="n"/>
      <c r="F188" s="58" t="n"/>
      <c r="G188" s="58" t="n"/>
      <c r="H188" s="58" t="n"/>
      <c r="I188" s="58" t="n"/>
      <c r="J188" s="58" t="n"/>
      <c r="K188" s="58" t="n"/>
      <c r="L188" s="58" t="n"/>
      <c r="M188" s="58" t="n"/>
      <c r="N188" s="58" t="n"/>
      <c r="O188" s="58" t="n"/>
      <c r="P188" s="58" t="n"/>
      <c r="Q188" s="58" t="n"/>
      <c r="R188" s="58" t="n"/>
      <c r="S188" s="58" t="n"/>
      <c r="T188" s="58" t="n"/>
      <c r="U188" s="58" t="n"/>
      <c r="V188" s="58" t="n"/>
      <c r="W188" s="58" t="n"/>
      <c r="X188" s="58" t="n"/>
      <c r="Y188" s="58" t="n"/>
      <c r="Z188" s="58" t="n"/>
    </row>
    <row r="189" ht="15.75" customHeight="1" s="57">
      <c r="A189" s="58" t="n"/>
      <c r="B189" s="58" t="n"/>
      <c r="C189" s="58" t="n"/>
      <c r="D189" s="58" t="n"/>
      <c r="E189" s="58" t="n"/>
      <c r="F189" s="58" t="n"/>
      <c r="G189" s="58" t="n"/>
      <c r="H189" s="58" t="n"/>
      <c r="I189" s="58" t="n"/>
      <c r="J189" s="58" t="n"/>
      <c r="K189" s="58" t="n"/>
      <c r="L189" s="58" t="n"/>
      <c r="M189" s="58" t="n"/>
      <c r="N189" s="58" t="n"/>
      <c r="O189" s="58" t="n"/>
      <c r="P189" s="58" t="n"/>
      <c r="Q189" s="58" t="n"/>
      <c r="R189" s="58" t="n"/>
      <c r="S189" s="58" t="n"/>
      <c r="T189" s="58" t="n"/>
      <c r="U189" s="58" t="n"/>
      <c r="V189" s="58" t="n"/>
      <c r="W189" s="58" t="n"/>
      <c r="X189" s="58" t="n"/>
      <c r="Y189" s="58" t="n"/>
      <c r="Z189" s="58" t="n"/>
    </row>
    <row r="190" ht="15.75" customHeight="1" s="57">
      <c r="A190" s="58" t="n"/>
      <c r="B190" s="58" t="n"/>
      <c r="C190" s="58" t="n"/>
      <c r="D190" s="58" t="n"/>
      <c r="E190" s="58" t="n"/>
      <c r="F190" s="58" t="n"/>
      <c r="G190" s="58" t="n"/>
      <c r="H190" s="58" t="n"/>
      <c r="I190" s="58" t="n"/>
      <c r="J190" s="58" t="n"/>
      <c r="K190" s="58" t="n"/>
      <c r="L190" s="58" t="n"/>
      <c r="M190" s="58" t="n"/>
      <c r="N190" s="58" t="n"/>
      <c r="O190" s="58" t="n"/>
      <c r="P190" s="58" t="n"/>
      <c r="Q190" s="58" t="n"/>
      <c r="R190" s="58" t="n"/>
      <c r="S190" s="58" t="n"/>
      <c r="T190" s="58" t="n"/>
      <c r="U190" s="58" t="n"/>
      <c r="V190" s="58" t="n"/>
      <c r="W190" s="58" t="n"/>
      <c r="X190" s="58" t="n"/>
      <c r="Y190" s="58" t="n"/>
      <c r="Z190" s="58" t="n"/>
    </row>
    <row r="191" ht="15.75" customHeight="1" s="57">
      <c r="A191" s="58" t="n"/>
      <c r="B191" s="58" t="n"/>
      <c r="C191" s="58" t="n"/>
      <c r="D191" s="58" t="n"/>
      <c r="E191" s="58" t="n"/>
      <c r="F191" s="58" t="n"/>
      <c r="G191" s="58" t="n"/>
      <c r="H191" s="58" t="n"/>
      <c r="I191" s="58" t="n"/>
      <c r="J191" s="58" t="n"/>
      <c r="K191" s="58" t="n"/>
      <c r="L191" s="58" t="n"/>
      <c r="M191" s="58" t="n"/>
      <c r="N191" s="58" t="n"/>
      <c r="O191" s="58" t="n"/>
      <c r="P191" s="58" t="n"/>
      <c r="Q191" s="58" t="n"/>
      <c r="R191" s="58" t="n"/>
      <c r="S191" s="58" t="n"/>
      <c r="T191" s="58" t="n"/>
      <c r="U191" s="58" t="n"/>
      <c r="V191" s="58" t="n"/>
      <c r="W191" s="58" t="n"/>
      <c r="X191" s="58" t="n"/>
      <c r="Y191" s="58" t="n"/>
      <c r="Z191" s="58" t="n"/>
    </row>
    <row r="192" ht="15.75" customHeight="1" s="57">
      <c r="A192" s="58" t="n"/>
      <c r="B192" s="58" t="n"/>
      <c r="C192" s="58" t="n"/>
      <c r="D192" s="58" t="n"/>
      <c r="E192" s="58" t="n"/>
      <c r="F192" s="58" t="n"/>
      <c r="G192" s="58" t="n"/>
      <c r="H192" s="58" t="n"/>
      <c r="I192" s="58" t="n"/>
      <c r="J192" s="58" t="n"/>
      <c r="K192" s="58" t="n"/>
      <c r="L192" s="58" t="n"/>
      <c r="M192" s="58" t="n"/>
      <c r="N192" s="58" t="n"/>
      <c r="O192" s="58" t="n"/>
      <c r="P192" s="58" t="n"/>
      <c r="Q192" s="58" t="n"/>
      <c r="R192" s="58" t="n"/>
      <c r="S192" s="58" t="n"/>
      <c r="T192" s="58" t="n"/>
      <c r="U192" s="58" t="n"/>
      <c r="V192" s="58" t="n"/>
      <c r="W192" s="58" t="n"/>
      <c r="X192" s="58" t="n"/>
      <c r="Y192" s="58" t="n"/>
      <c r="Z192" s="58" t="n"/>
    </row>
    <row r="193" ht="15.75" customHeight="1" s="57">
      <c r="A193" s="58" t="n"/>
      <c r="B193" s="58" t="n"/>
      <c r="C193" s="58" t="n"/>
      <c r="D193" s="58" t="n"/>
      <c r="E193" s="58" t="n"/>
      <c r="F193" s="58" t="n"/>
      <c r="G193" s="58" t="n"/>
      <c r="H193" s="58" t="n"/>
      <c r="I193" s="58" t="n"/>
      <c r="J193" s="58" t="n"/>
      <c r="K193" s="58" t="n"/>
      <c r="L193" s="58" t="n"/>
      <c r="M193" s="58" t="n"/>
      <c r="N193" s="58" t="n"/>
      <c r="O193" s="58" t="n"/>
      <c r="P193" s="58" t="n"/>
      <c r="Q193" s="58" t="n"/>
      <c r="R193" s="58" t="n"/>
      <c r="S193" s="58" t="n"/>
      <c r="T193" s="58" t="n"/>
      <c r="U193" s="58" t="n"/>
      <c r="V193" s="58" t="n"/>
      <c r="W193" s="58" t="n"/>
      <c r="X193" s="58" t="n"/>
      <c r="Y193" s="58" t="n"/>
      <c r="Z193" s="58" t="n"/>
    </row>
    <row r="194" ht="15.75" customHeight="1" s="57">
      <c r="A194" s="58" t="n"/>
      <c r="B194" s="58" t="n"/>
      <c r="C194" s="58" t="n"/>
      <c r="D194" s="58" t="n"/>
      <c r="E194" s="58" t="n"/>
      <c r="F194" s="58" t="n"/>
      <c r="G194" s="58" t="n"/>
      <c r="H194" s="58" t="n"/>
      <c r="I194" s="58" t="n"/>
      <c r="J194" s="58" t="n"/>
      <c r="K194" s="58" t="n"/>
      <c r="L194" s="58" t="n"/>
      <c r="M194" s="58" t="n"/>
      <c r="N194" s="58" t="n"/>
      <c r="O194" s="58" t="n"/>
      <c r="P194" s="58" t="n"/>
      <c r="Q194" s="58" t="n"/>
      <c r="R194" s="58" t="n"/>
      <c r="S194" s="58" t="n"/>
      <c r="T194" s="58" t="n"/>
      <c r="U194" s="58" t="n"/>
      <c r="V194" s="58" t="n"/>
      <c r="W194" s="58" t="n"/>
      <c r="X194" s="58" t="n"/>
      <c r="Y194" s="58" t="n"/>
      <c r="Z194" s="58" t="n"/>
    </row>
    <row r="195" ht="15.75" customHeight="1" s="57">
      <c r="A195" s="58" t="n"/>
      <c r="B195" s="58" t="n"/>
      <c r="C195" s="58" t="n"/>
      <c r="D195" s="58" t="n"/>
      <c r="E195" s="58" t="n"/>
      <c r="F195" s="58" t="n"/>
      <c r="G195" s="58" t="n"/>
      <c r="H195" s="58" t="n"/>
      <c r="I195" s="58" t="n"/>
      <c r="J195" s="58" t="n"/>
      <c r="K195" s="58" t="n"/>
      <c r="L195" s="58" t="n"/>
      <c r="M195" s="58" t="n"/>
      <c r="N195" s="58" t="n"/>
      <c r="O195" s="58" t="n"/>
      <c r="P195" s="58" t="n"/>
      <c r="Q195" s="58" t="n"/>
      <c r="R195" s="58" t="n"/>
      <c r="S195" s="58" t="n"/>
      <c r="T195" s="58" t="n"/>
      <c r="U195" s="58" t="n"/>
      <c r="V195" s="58" t="n"/>
      <c r="W195" s="58" t="n"/>
      <c r="X195" s="58" t="n"/>
      <c r="Y195" s="58" t="n"/>
      <c r="Z195" s="58" t="n"/>
    </row>
    <row r="196" ht="15.75" customHeight="1" s="57">
      <c r="A196" s="58" t="n"/>
      <c r="B196" s="58" t="n"/>
      <c r="C196" s="58" t="n"/>
      <c r="D196" s="58" t="n"/>
      <c r="E196" s="58" t="n"/>
      <c r="F196" s="58" t="n"/>
      <c r="G196" s="58" t="n"/>
      <c r="H196" s="58" t="n"/>
      <c r="I196" s="58" t="n"/>
      <c r="J196" s="58" t="n"/>
      <c r="K196" s="58" t="n"/>
      <c r="L196" s="58" t="n"/>
      <c r="M196" s="58" t="n"/>
      <c r="N196" s="58" t="n"/>
      <c r="O196" s="58" t="n"/>
      <c r="P196" s="58" t="n"/>
      <c r="Q196" s="58" t="n"/>
      <c r="R196" s="58" t="n"/>
      <c r="S196" s="58" t="n"/>
      <c r="T196" s="58" t="n"/>
      <c r="U196" s="58" t="n"/>
      <c r="V196" s="58" t="n"/>
      <c r="W196" s="58" t="n"/>
      <c r="X196" s="58" t="n"/>
      <c r="Y196" s="58" t="n"/>
      <c r="Z196" s="58" t="n"/>
    </row>
    <row r="197" ht="15.75" customHeight="1" s="57">
      <c r="A197" s="58" t="n"/>
      <c r="B197" s="58" t="n"/>
      <c r="C197" s="58" t="n"/>
      <c r="D197" s="58" t="n"/>
      <c r="E197" s="58" t="n"/>
      <c r="F197" s="58" t="n"/>
      <c r="G197" s="58" t="n"/>
      <c r="H197" s="58" t="n"/>
      <c r="I197" s="58" t="n"/>
      <c r="J197" s="58" t="n"/>
      <c r="K197" s="58" t="n"/>
      <c r="L197" s="58" t="n"/>
      <c r="M197" s="58" t="n"/>
      <c r="N197" s="58" t="n"/>
      <c r="O197" s="58" t="n"/>
      <c r="P197" s="58" t="n"/>
      <c r="Q197" s="58" t="n"/>
      <c r="R197" s="58" t="n"/>
      <c r="S197" s="58" t="n"/>
      <c r="T197" s="58" t="n"/>
      <c r="U197" s="58" t="n"/>
      <c r="V197" s="58" t="n"/>
      <c r="W197" s="58" t="n"/>
      <c r="X197" s="58" t="n"/>
      <c r="Y197" s="58" t="n"/>
      <c r="Z197" s="58" t="n"/>
    </row>
    <row r="198" ht="15.75" customHeight="1" s="57">
      <c r="A198" s="58" t="n"/>
      <c r="B198" s="58" t="n"/>
      <c r="C198" s="58" t="n"/>
      <c r="D198" s="58" t="n"/>
      <c r="E198" s="58" t="n"/>
      <c r="F198" s="58" t="n"/>
      <c r="G198" s="58" t="n"/>
      <c r="H198" s="58" t="n"/>
      <c r="I198" s="58" t="n"/>
      <c r="J198" s="58" t="n"/>
      <c r="K198" s="58" t="n"/>
      <c r="L198" s="58" t="n"/>
      <c r="M198" s="58" t="n"/>
      <c r="N198" s="58" t="n"/>
      <c r="O198" s="58" t="n"/>
      <c r="P198" s="58" t="n"/>
      <c r="Q198" s="58" t="n"/>
      <c r="R198" s="58" t="n"/>
      <c r="S198" s="58" t="n"/>
      <c r="T198" s="58" t="n"/>
      <c r="U198" s="58" t="n"/>
      <c r="V198" s="58" t="n"/>
      <c r="W198" s="58" t="n"/>
      <c r="X198" s="58" t="n"/>
      <c r="Y198" s="58" t="n"/>
      <c r="Z198" s="58" t="n"/>
    </row>
    <row r="199" ht="15.75" customHeight="1" s="57">
      <c r="A199" s="58" t="n"/>
      <c r="B199" s="58" t="n"/>
      <c r="C199" s="58" t="n"/>
      <c r="D199" s="58" t="n"/>
      <c r="E199" s="58" t="n"/>
      <c r="F199" s="58" t="n"/>
      <c r="G199" s="58" t="n"/>
      <c r="H199" s="58" t="n"/>
      <c r="I199" s="58" t="n"/>
      <c r="J199" s="58" t="n"/>
      <c r="K199" s="58" t="n"/>
      <c r="L199" s="58" t="n"/>
      <c r="M199" s="58" t="n"/>
      <c r="N199" s="58" t="n"/>
      <c r="O199" s="58" t="n"/>
      <c r="P199" s="58" t="n"/>
      <c r="Q199" s="58" t="n"/>
      <c r="R199" s="58" t="n"/>
      <c r="S199" s="58" t="n"/>
      <c r="T199" s="58" t="n"/>
      <c r="U199" s="58" t="n"/>
      <c r="V199" s="58" t="n"/>
      <c r="W199" s="58" t="n"/>
      <c r="X199" s="58" t="n"/>
      <c r="Y199" s="58" t="n"/>
      <c r="Z199" s="58" t="n"/>
    </row>
    <row r="200" ht="15.75" customHeight="1" s="57">
      <c r="A200" s="58" t="n"/>
      <c r="B200" s="58" t="n"/>
      <c r="C200" s="58" t="n"/>
      <c r="D200" s="58" t="n"/>
      <c r="E200" s="58" t="n"/>
      <c r="F200" s="58" t="n"/>
      <c r="G200" s="58" t="n"/>
      <c r="H200" s="58" t="n"/>
      <c r="I200" s="58" t="n"/>
      <c r="J200" s="58" t="n"/>
      <c r="K200" s="58" t="n"/>
      <c r="L200" s="58" t="n"/>
      <c r="M200" s="58" t="n"/>
      <c r="N200" s="58" t="n"/>
      <c r="O200" s="58" t="n"/>
      <c r="P200" s="58" t="n"/>
      <c r="Q200" s="58" t="n"/>
      <c r="R200" s="58" t="n"/>
      <c r="S200" s="58" t="n"/>
      <c r="T200" s="58" t="n"/>
      <c r="U200" s="58" t="n"/>
      <c r="V200" s="58" t="n"/>
      <c r="W200" s="58" t="n"/>
      <c r="X200" s="58" t="n"/>
      <c r="Y200" s="58" t="n"/>
      <c r="Z200" s="58" t="n"/>
    </row>
    <row r="201" ht="15.75" customHeight="1" s="57">
      <c r="A201" s="58" t="n"/>
      <c r="B201" s="58" t="n"/>
      <c r="C201" s="58" t="n"/>
      <c r="D201" s="58" t="n"/>
      <c r="E201" s="58" t="n"/>
      <c r="F201" s="58" t="n"/>
      <c r="G201" s="58" t="n"/>
      <c r="H201" s="58" t="n"/>
      <c r="I201" s="58" t="n"/>
      <c r="J201" s="58" t="n"/>
      <c r="K201" s="58" t="n"/>
      <c r="L201" s="58" t="n"/>
      <c r="M201" s="58" t="n"/>
      <c r="N201" s="58" t="n"/>
      <c r="O201" s="58" t="n"/>
      <c r="P201" s="58" t="n"/>
      <c r="Q201" s="58" t="n"/>
      <c r="R201" s="58" t="n"/>
      <c r="S201" s="58" t="n"/>
      <c r="T201" s="58" t="n"/>
      <c r="U201" s="58" t="n"/>
      <c r="V201" s="58" t="n"/>
      <c r="W201" s="58" t="n"/>
      <c r="X201" s="58" t="n"/>
      <c r="Y201" s="58" t="n"/>
      <c r="Z201" s="58" t="n"/>
    </row>
    <row r="202" ht="15.75" customHeight="1" s="57">
      <c r="A202" s="58" t="n"/>
      <c r="B202" s="58" t="n"/>
      <c r="C202" s="58" t="n"/>
      <c r="D202" s="58" t="n"/>
      <c r="E202" s="58" t="n"/>
      <c r="F202" s="58" t="n"/>
      <c r="G202" s="58" t="n"/>
      <c r="H202" s="58" t="n"/>
      <c r="I202" s="58" t="n"/>
      <c r="J202" s="58" t="n"/>
      <c r="K202" s="58" t="n"/>
      <c r="L202" s="58" t="n"/>
      <c r="M202" s="58" t="n"/>
      <c r="N202" s="58" t="n"/>
      <c r="O202" s="58" t="n"/>
      <c r="P202" s="58" t="n"/>
      <c r="Q202" s="58" t="n"/>
      <c r="R202" s="58" t="n"/>
      <c r="S202" s="58" t="n"/>
      <c r="T202" s="58" t="n"/>
      <c r="U202" s="58" t="n"/>
      <c r="V202" s="58" t="n"/>
      <c r="W202" s="58" t="n"/>
      <c r="X202" s="58" t="n"/>
      <c r="Y202" s="58" t="n"/>
      <c r="Z202" s="58" t="n"/>
    </row>
    <row r="203" ht="15.75" customHeight="1" s="57">
      <c r="A203" s="58" t="n"/>
      <c r="B203" s="58" t="n"/>
      <c r="C203" s="58" t="n"/>
      <c r="D203" s="58" t="n"/>
      <c r="E203" s="58" t="n"/>
      <c r="F203" s="58" t="n"/>
      <c r="G203" s="58" t="n"/>
      <c r="H203" s="58" t="n"/>
      <c r="I203" s="58" t="n"/>
      <c r="J203" s="58" t="n"/>
      <c r="K203" s="58" t="n"/>
      <c r="L203" s="58" t="n"/>
      <c r="M203" s="58" t="n"/>
      <c r="N203" s="58" t="n"/>
      <c r="O203" s="58" t="n"/>
      <c r="P203" s="58" t="n"/>
      <c r="Q203" s="58" t="n"/>
      <c r="R203" s="58" t="n"/>
      <c r="S203" s="58" t="n"/>
      <c r="T203" s="58" t="n"/>
      <c r="U203" s="58" t="n"/>
      <c r="V203" s="58" t="n"/>
      <c r="W203" s="58" t="n"/>
      <c r="X203" s="58" t="n"/>
      <c r="Y203" s="58" t="n"/>
      <c r="Z203" s="58" t="n"/>
    </row>
    <row r="204" ht="15.75" customHeight="1" s="57">
      <c r="A204" s="58" t="n"/>
      <c r="B204" s="58" t="n"/>
      <c r="C204" s="58" t="n"/>
      <c r="D204" s="58" t="n"/>
      <c r="E204" s="58" t="n"/>
      <c r="F204" s="58" t="n"/>
      <c r="G204" s="58" t="n"/>
      <c r="H204" s="58" t="n"/>
      <c r="I204" s="58" t="n"/>
      <c r="J204" s="58" t="n"/>
      <c r="K204" s="58" t="n"/>
      <c r="L204" s="58" t="n"/>
      <c r="M204" s="58" t="n"/>
      <c r="N204" s="58" t="n"/>
      <c r="O204" s="58" t="n"/>
      <c r="P204" s="58" t="n"/>
      <c r="Q204" s="58" t="n"/>
      <c r="R204" s="58" t="n"/>
      <c r="S204" s="58" t="n"/>
      <c r="T204" s="58" t="n"/>
      <c r="U204" s="58" t="n"/>
      <c r="V204" s="58" t="n"/>
      <c r="W204" s="58" t="n"/>
      <c r="X204" s="58" t="n"/>
      <c r="Y204" s="58" t="n"/>
      <c r="Z204" s="58" t="n"/>
    </row>
    <row r="205" ht="15.75" customHeight="1" s="57">
      <c r="A205" s="58" t="n"/>
      <c r="B205" s="58" t="n"/>
      <c r="C205" s="58" t="n"/>
      <c r="D205" s="58" t="n"/>
      <c r="E205" s="58" t="n"/>
      <c r="F205" s="58" t="n"/>
      <c r="G205" s="58" t="n"/>
      <c r="H205" s="58" t="n"/>
      <c r="I205" s="58" t="n"/>
      <c r="J205" s="58" t="n"/>
      <c r="K205" s="58" t="n"/>
      <c r="L205" s="58" t="n"/>
      <c r="M205" s="58" t="n"/>
      <c r="N205" s="58" t="n"/>
      <c r="O205" s="58" t="n"/>
      <c r="P205" s="58" t="n"/>
      <c r="Q205" s="58" t="n"/>
      <c r="R205" s="58" t="n"/>
      <c r="S205" s="58" t="n"/>
      <c r="T205" s="58" t="n"/>
      <c r="U205" s="58" t="n"/>
      <c r="V205" s="58" t="n"/>
      <c r="W205" s="58" t="n"/>
      <c r="X205" s="58" t="n"/>
      <c r="Y205" s="58" t="n"/>
      <c r="Z205" s="58" t="n"/>
    </row>
    <row r="206" ht="15.75" customHeight="1" s="57">
      <c r="A206" s="58" t="n"/>
      <c r="B206" s="58" t="n"/>
      <c r="C206" s="58" t="n"/>
      <c r="D206" s="58" t="n"/>
      <c r="E206" s="58" t="n"/>
      <c r="F206" s="58" t="n"/>
      <c r="G206" s="58" t="n"/>
      <c r="H206" s="58" t="n"/>
      <c r="I206" s="58" t="n"/>
      <c r="J206" s="58" t="n"/>
      <c r="K206" s="58" t="n"/>
      <c r="L206" s="58" t="n"/>
      <c r="M206" s="58" t="n"/>
      <c r="N206" s="58" t="n"/>
      <c r="O206" s="58" t="n"/>
      <c r="P206" s="58" t="n"/>
      <c r="Q206" s="58" t="n"/>
      <c r="R206" s="58" t="n"/>
      <c r="S206" s="58" t="n"/>
      <c r="T206" s="58" t="n"/>
      <c r="U206" s="58" t="n"/>
      <c r="V206" s="58" t="n"/>
      <c r="W206" s="58" t="n"/>
      <c r="X206" s="58" t="n"/>
      <c r="Y206" s="58" t="n"/>
      <c r="Z206" s="58" t="n"/>
    </row>
    <row r="207" ht="15.75" customHeight="1" s="57">
      <c r="A207" s="58" t="n"/>
      <c r="B207" s="58" t="n"/>
      <c r="C207" s="58" t="n"/>
      <c r="D207" s="58" t="n"/>
      <c r="E207" s="58" t="n"/>
      <c r="F207" s="58" t="n"/>
      <c r="G207" s="58" t="n"/>
      <c r="H207" s="58" t="n"/>
      <c r="I207" s="58" t="n"/>
      <c r="J207" s="58" t="n"/>
      <c r="K207" s="58" t="n"/>
      <c r="L207" s="58" t="n"/>
      <c r="M207" s="58" t="n"/>
      <c r="N207" s="58" t="n"/>
      <c r="O207" s="58" t="n"/>
      <c r="P207" s="58" t="n"/>
      <c r="Q207" s="58" t="n"/>
      <c r="R207" s="58" t="n"/>
      <c r="S207" s="58" t="n"/>
      <c r="T207" s="58" t="n"/>
      <c r="U207" s="58" t="n"/>
      <c r="V207" s="58" t="n"/>
      <c r="W207" s="58" t="n"/>
      <c r="X207" s="58" t="n"/>
      <c r="Y207" s="58" t="n"/>
      <c r="Z207" s="58" t="n"/>
    </row>
    <row r="208" ht="15.75" customHeight="1" s="57">
      <c r="A208" s="58" t="n"/>
      <c r="B208" s="58" t="n"/>
      <c r="C208" s="58" t="n"/>
      <c r="D208" s="58" t="n"/>
      <c r="E208" s="58" t="n"/>
      <c r="F208" s="58" t="n"/>
      <c r="G208" s="58" t="n"/>
      <c r="H208" s="58" t="n"/>
      <c r="I208" s="58" t="n"/>
      <c r="J208" s="58" t="n"/>
      <c r="K208" s="58" t="n"/>
      <c r="L208" s="58" t="n"/>
      <c r="M208" s="58" t="n"/>
      <c r="N208" s="58" t="n"/>
      <c r="O208" s="58" t="n"/>
      <c r="P208" s="58" t="n"/>
      <c r="Q208" s="58" t="n"/>
      <c r="R208" s="58" t="n"/>
      <c r="S208" s="58" t="n"/>
      <c r="T208" s="58" t="n"/>
      <c r="U208" s="58" t="n"/>
      <c r="V208" s="58" t="n"/>
      <c r="W208" s="58" t="n"/>
      <c r="X208" s="58" t="n"/>
      <c r="Y208" s="58" t="n"/>
      <c r="Z208" s="58" t="n"/>
    </row>
    <row r="209" ht="15.75" customHeight="1" s="57">
      <c r="A209" s="58" t="n"/>
      <c r="B209" s="58" t="n"/>
      <c r="C209" s="58" t="n"/>
      <c r="D209" s="58" t="n"/>
      <c r="E209" s="58" t="n"/>
      <c r="F209" s="58" t="n"/>
      <c r="G209" s="58" t="n"/>
      <c r="H209" s="58" t="n"/>
      <c r="I209" s="58" t="n"/>
      <c r="J209" s="58" t="n"/>
      <c r="K209" s="58" t="n"/>
      <c r="L209" s="58" t="n"/>
      <c r="M209" s="58" t="n"/>
      <c r="N209" s="58" t="n"/>
      <c r="O209" s="58" t="n"/>
      <c r="P209" s="58" t="n"/>
      <c r="Q209" s="58" t="n"/>
      <c r="R209" s="58" t="n"/>
      <c r="S209" s="58" t="n"/>
      <c r="T209" s="58" t="n"/>
      <c r="U209" s="58" t="n"/>
      <c r="V209" s="58" t="n"/>
      <c r="W209" s="58" t="n"/>
      <c r="X209" s="58" t="n"/>
      <c r="Y209" s="58" t="n"/>
      <c r="Z209" s="58" t="n"/>
    </row>
    <row r="210" ht="15.75" customHeight="1" s="57">
      <c r="A210" s="58" t="n"/>
      <c r="B210" s="58" t="n"/>
      <c r="C210" s="58" t="n"/>
      <c r="D210" s="58" t="n"/>
      <c r="E210" s="58" t="n"/>
      <c r="F210" s="58" t="n"/>
      <c r="G210" s="58" t="n"/>
      <c r="H210" s="58" t="n"/>
      <c r="I210" s="58" t="n"/>
      <c r="J210" s="58" t="n"/>
      <c r="K210" s="58" t="n"/>
      <c r="L210" s="58" t="n"/>
      <c r="M210" s="58" t="n"/>
      <c r="N210" s="58" t="n"/>
      <c r="O210" s="58" t="n"/>
      <c r="P210" s="58" t="n"/>
      <c r="Q210" s="58" t="n"/>
      <c r="R210" s="58" t="n"/>
      <c r="S210" s="58" t="n"/>
      <c r="T210" s="58" t="n"/>
      <c r="U210" s="58" t="n"/>
      <c r="V210" s="58" t="n"/>
      <c r="W210" s="58" t="n"/>
      <c r="X210" s="58" t="n"/>
      <c r="Y210" s="58" t="n"/>
      <c r="Z210" s="58" t="n"/>
    </row>
    <row r="211" ht="15.75" customHeight="1" s="57">
      <c r="A211" s="58" t="n"/>
      <c r="B211" s="58" t="n"/>
      <c r="C211" s="58" t="n"/>
      <c r="D211" s="58" t="n"/>
      <c r="E211" s="58" t="n"/>
      <c r="F211" s="58" t="n"/>
      <c r="G211" s="58" t="n"/>
      <c r="H211" s="58" t="n"/>
      <c r="I211" s="58" t="n"/>
      <c r="J211" s="58" t="n"/>
      <c r="K211" s="58" t="n"/>
      <c r="L211" s="58" t="n"/>
      <c r="M211" s="58" t="n"/>
      <c r="N211" s="58" t="n"/>
      <c r="O211" s="58" t="n"/>
      <c r="P211" s="58" t="n"/>
      <c r="Q211" s="58" t="n"/>
      <c r="R211" s="58" t="n"/>
      <c r="S211" s="58" t="n"/>
      <c r="T211" s="58" t="n"/>
      <c r="U211" s="58" t="n"/>
      <c r="V211" s="58" t="n"/>
      <c r="W211" s="58" t="n"/>
      <c r="X211" s="58" t="n"/>
      <c r="Y211" s="58" t="n"/>
      <c r="Z211" s="58" t="n"/>
    </row>
    <row r="212" ht="15.75" customHeight="1" s="57">
      <c r="A212" s="58" t="n"/>
      <c r="B212" s="58" t="n"/>
      <c r="C212" s="58" t="n"/>
      <c r="D212" s="58" t="n"/>
      <c r="E212" s="58" t="n"/>
      <c r="F212" s="58" t="n"/>
      <c r="G212" s="58" t="n"/>
      <c r="H212" s="58" t="n"/>
      <c r="I212" s="58" t="n"/>
      <c r="J212" s="58" t="n"/>
      <c r="K212" s="58" t="n"/>
      <c r="L212" s="58" t="n"/>
      <c r="M212" s="58" t="n"/>
      <c r="N212" s="58" t="n"/>
      <c r="O212" s="58" t="n"/>
      <c r="P212" s="58" t="n"/>
      <c r="Q212" s="58" t="n"/>
      <c r="R212" s="58" t="n"/>
      <c r="S212" s="58" t="n"/>
      <c r="T212" s="58" t="n"/>
      <c r="U212" s="58" t="n"/>
      <c r="V212" s="58" t="n"/>
      <c r="W212" s="58" t="n"/>
      <c r="X212" s="58" t="n"/>
      <c r="Y212" s="58" t="n"/>
      <c r="Z212" s="58" t="n"/>
    </row>
    <row r="213" ht="15.75" customHeight="1" s="57">
      <c r="A213" s="58" t="n"/>
      <c r="B213" s="58" t="n"/>
      <c r="C213" s="58" t="n"/>
      <c r="D213" s="58" t="n"/>
      <c r="E213" s="58" t="n"/>
      <c r="F213" s="58" t="n"/>
      <c r="G213" s="58" t="n"/>
      <c r="H213" s="58" t="n"/>
      <c r="I213" s="58" t="n"/>
      <c r="J213" s="58" t="n"/>
      <c r="K213" s="58" t="n"/>
      <c r="L213" s="58" t="n"/>
      <c r="M213" s="58" t="n"/>
      <c r="N213" s="58" t="n"/>
      <c r="O213" s="58" t="n"/>
      <c r="P213" s="58" t="n"/>
      <c r="Q213" s="58" t="n"/>
      <c r="R213" s="58" t="n"/>
      <c r="S213" s="58" t="n"/>
      <c r="T213" s="58" t="n"/>
      <c r="U213" s="58" t="n"/>
      <c r="V213" s="58" t="n"/>
      <c r="W213" s="58" t="n"/>
      <c r="X213" s="58" t="n"/>
      <c r="Y213" s="58" t="n"/>
      <c r="Z213" s="58" t="n"/>
    </row>
    <row r="214" ht="15.75" customHeight="1" s="57">
      <c r="A214" s="58" t="n"/>
      <c r="B214" s="58" t="n"/>
      <c r="C214" s="58" t="n"/>
      <c r="D214" s="58" t="n"/>
      <c r="E214" s="58" t="n"/>
      <c r="F214" s="58" t="n"/>
      <c r="G214" s="58" t="n"/>
      <c r="H214" s="58" t="n"/>
      <c r="I214" s="58" t="n"/>
      <c r="J214" s="58" t="n"/>
      <c r="K214" s="58" t="n"/>
      <c r="L214" s="58" t="n"/>
      <c r="M214" s="58" t="n"/>
      <c r="N214" s="58" t="n"/>
      <c r="O214" s="58" t="n"/>
      <c r="P214" s="58" t="n"/>
      <c r="Q214" s="58" t="n"/>
      <c r="R214" s="58" t="n"/>
      <c r="S214" s="58" t="n"/>
      <c r="T214" s="58" t="n"/>
      <c r="U214" s="58" t="n"/>
      <c r="V214" s="58" t="n"/>
      <c r="W214" s="58" t="n"/>
      <c r="X214" s="58" t="n"/>
      <c r="Y214" s="58" t="n"/>
      <c r="Z214" s="58" t="n"/>
    </row>
    <row r="215" ht="15.75" customHeight="1" s="57">
      <c r="A215" s="58" t="n"/>
      <c r="B215" s="58" t="n"/>
      <c r="C215" s="58" t="n"/>
      <c r="D215" s="58" t="n"/>
      <c r="E215" s="58" t="n"/>
      <c r="F215" s="58" t="n"/>
      <c r="G215" s="58" t="n"/>
      <c r="H215" s="58" t="n"/>
      <c r="I215" s="58" t="n"/>
      <c r="J215" s="58" t="n"/>
      <c r="K215" s="58" t="n"/>
      <c r="L215" s="58" t="n"/>
      <c r="M215" s="58" t="n"/>
      <c r="N215" s="58" t="n"/>
      <c r="O215" s="58" t="n"/>
      <c r="P215" s="58" t="n"/>
      <c r="Q215" s="58" t="n"/>
      <c r="R215" s="58" t="n"/>
      <c r="S215" s="58" t="n"/>
      <c r="T215" s="58" t="n"/>
      <c r="U215" s="58" t="n"/>
      <c r="V215" s="58" t="n"/>
      <c r="W215" s="58" t="n"/>
      <c r="X215" s="58" t="n"/>
      <c r="Y215" s="58" t="n"/>
      <c r="Z215" s="58" t="n"/>
    </row>
    <row r="216" ht="15.75" customHeight="1" s="57">
      <c r="A216" s="58" t="n"/>
      <c r="B216" s="58" t="n"/>
      <c r="C216" s="58" t="n"/>
      <c r="D216" s="58" t="n"/>
      <c r="E216" s="58" t="n"/>
      <c r="F216" s="58" t="n"/>
      <c r="G216" s="58" t="n"/>
      <c r="H216" s="58" t="n"/>
      <c r="I216" s="58" t="n"/>
      <c r="J216" s="58" t="n"/>
      <c r="K216" s="58" t="n"/>
      <c r="L216" s="58" t="n"/>
      <c r="M216" s="58" t="n"/>
      <c r="N216" s="58" t="n"/>
      <c r="O216" s="58" t="n"/>
      <c r="P216" s="58" t="n"/>
      <c r="Q216" s="58" t="n"/>
      <c r="R216" s="58" t="n"/>
      <c r="S216" s="58" t="n"/>
      <c r="T216" s="58" t="n"/>
      <c r="U216" s="58" t="n"/>
      <c r="V216" s="58" t="n"/>
      <c r="W216" s="58" t="n"/>
      <c r="X216" s="58" t="n"/>
      <c r="Y216" s="58" t="n"/>
      <c r="Z216" s="58" t="n"/>
    </row>
    <row r="217" ht="15.75" customHeight="1" s="57">
      <c r="A217" s="58" t="n"/>
      <c r="B217" s="58" t="n"/>
      <c r="C217" s="58" t="n"/>
      <c r="D217" s="58" t="n"/>
      <c r="E217" s="58" t="n"/>
      <c r="F217" s="58" t="n"/>
      <c r="G217" s="58" t="n"/>
      <c r="H217" s="58" t="n"/>
      <c r="I217" s="58" t="n"/>
      <c r="J217" s="58" t="n"/>
      <c r="K217" s="58" t="n"/>
      <c r="L217" s="58" t="n"/>
      <c r="M217" s="58" t="n"/>
      <c r="N217" s="58" t="n"/>
      <c r="O217" s="58" t="n"/>
      <c r="P217" s="58" t="n"/>
      <c r="Q217" s="58" t="n"/>
      <c r="R217" s="58" t="n"/>
      <c r="S217" s="58" t="n"/>
      <c r="T217" s="58" t="n"/>
      <c r="U217" s="58" t="n"/>
      <c r="V217" s="58" t="n"/>
      <c r="W217" s="58" t="n"/>
      <c r="X217" s="58" t="n"/>
      <c r="Y217" s="58" t="n"/>
      <c r="Z217" s="58" t="n"/>
    </row>
    <row r="218" ht="15.75" customHeight="1" s="57">
      <c r="A218" s="58" t="n"/>
      <c r="B218" s="58" t="n"/>
      <c r="C218" s="58" t="n"/>
      <c r="D218" s="58" t="n"/>
      <c r="E218" s="58" t="n"/>
      <c r="F218" s="58" t="n"/>
      <c r="G218" s="58" t="n"/>
      <c r="H218" s="58" t="n"/>
      <c r="I218" s="58" t="n"/>
      <c r="J218" s="58" t="n"/>
      <c r="K218" s="58" t="n"/>
      <c r="L218" s="58" t="n"/>
      <c r="M218" s="58" t="n"/>
      <c r="N218" s="58" t="n"/>
      <c r="O218" s="58" t="n"/>
      <c r="P218" s="58" t="n"/>
      <c r="Q218" s="58" t="n"/>
      <c r="R218" s="58" t="n"/>
      <c r="S218" s="58" t="n"/>
      <c r="T218" s="58" t="n"/>
      <c r="U218" s="58" t="n"/>
      <c r="V218" s="58" t="n"/>
      <c r="W218" s="58" t="n"/>
      <c r="X218" s="58" t="n"/>
      <c r="Y218" s="58" t="n"/>
      <c r="Z218" s="58" t="n"/>
    </row>
    <row r="219" ht="15.75" customHeight="1" s="57">
      <c r="A219" s="58" t="n"/>
      <c r="B219" s="58" t="n"/>
      <c r="C219" s="58" t="n"/>
      <c r="D219" s="58" t="n"/>
      <c r="E219" s="58" t="n"/>
      <c r="F219" s="58" t="n"/>
      <c r="G219" s="58" t="n"/>
      <c r="H219" s="58" t="n"/>
      <c r="I219" s="58" t="n"/>
      <c r="J219" s="58" t="n"/>
      <c r="K219" s="58" t="n"/>
      <c r="L219" s="58" t="n"/>
      <c r="M219" s="58" t="n"/>
      <c r="N219" s="58" t="n"/>
      <c r="O219" s="58" t="n"/>
      <c r="P219" s="58" t="n"/>
      <c r="Q219" s="58" t="n"/>
      <c r="R219" s="58" t="n"/>
      <c r="S219" s="58" t="n"/>
      <c r="T219" s="58" t="n"/>
      <c r="U219" s="58" t="n"/>
      <c r="V219" s="58" t="n"/>
      <c r="W219" s="58" t="n"/>
      <c r="X219" s="58" t="n"/>
      <c r="Y219" s="58" t="n"/>
      <c r="Z219" s="58" t="n"/>
    </row>
    <row r="220" ht="15.75" customHeight="1" s="57">
      <c r="A220" s="58" t="n"/>
      <c r="B220" s="58" t="n"/>
      <c r="C220" s="58" t="n"/>
      <c r="D220" s="58" t="n"/>
      <c r="E220" s="58" t="n"/>
      <c r="F220" s="58" t="n"/>
      <c r="G220" s="58" t="n"/>
      <c r="H220" s="58" t="n"/>
      <c r="I220" s="58" t="n"/>
      <c r="J220" s="58" t="n"/>
      <c r="K220" s="58" t="n"/>
      <c r="L220" s="58" t="n"/>
      <c r="M220" s="58" t="n"/>
      <c r="N220" s="58" t="n"/>
      <c r="O220" s="58" t="n"/>
      <c r="P220" s="58" t="n"/>
      <c r="Q220" s="58" t="n"/>
      <c r="R220" s="58" t="n"/>
      <c r="S220" s="58" t="n"/>
      <c r="T220" s="58" t="n"/>
      <c r="U220" s="58" t="n"/>
      <c r="V220" s="58" t="n"/>
      <c r="W220" s="58" t="n"/>
      <c r="X220" s="58" t="n"/>
      <c r="Y220" s="58" t="n"/>
      <c r="Z220" s="58" t="n"/>
    </row>
    <row r="221" ht="15.75" customHeight="1" s="57">
      <c r="A221" s="58" t="n"/>
      <c r="B221" s="58" t="n"/>
      <c r="C221" s="58" t="n"/>
      <c r="D221" s="58" t="n"/>
      <c r="E221" s="58" t="n"/>
      <c r="F221" s="58" t="n"/>
      <c r="G221" s="58" t="n"/>
      <c r="H221" s="58" t="n"/>
      <c r="I221" s="58" t="n"/>
      <c r="J221" s="58" t="n"/>
      <c r="K221" s="58" t="n"/>
      <c r="L221" s="58" t="n"/>
      <c r="M221" s="58" t="n"/>
      <c r="N221" s="58" t="n"/>
      <c r="O221" s="58" t="n"/>
      <c r="P221" s="58" t="n"/>
      <c r="Q221" s="58" t="n"/>
      <c r="R221" s="58" t="n"/>
      <c r="S221" s="58" t="n"/>
      <c r="T221" s="58" t="n"/>
      <c r="U221" s="58" t="n"/>
      <c r="V221" s="58" t="n"/>
      <c r="W221" s="58" t="n"/>
      <c r="X221" s="58" t="n"/>
      <c r="Y221" s="58" t="n"/>
      <c r="Z221" s="58" t="n"/>
    </row>
    <row r="222" ht="15.75" customHeight="1" s="57">
      <c r="A222" s="58" t="n"/>
      <c r="B222" s="58" t="n"/>
      <c r="C222" s="58" t="n"/>
      <c r="D222" s="58" t="n"/>
      <c r="E222" s="58" t="n"/>
      <c r="F222" s="58" t="n"/>
      <c r="G222" s="58" t="n"/>
      <c r="H222" s="58" t="n"/>
      <c r="I222" s="58" t="n"/>
      <c r="J222" s="58" t="n"/>
      <c r="K222" s="58" t="n"/>
      <c r="L222" s="58" t="n"/>
      <c r="M222" s="58" t="n"/>
      <c r="N222" s="58" t="n"/>
      <c r="O222" s="58" t="n"/>
      <c r="P222" s="58" t="n"/>
      <c r="Q222" s="58" t="n"/>
      <c r="R222" s="58" t="n"/>
      <c r="S222" s="58" t="n"/>
      <c r="T222" s="58" t="n"/>
      <c r="U222" s="58" t="n"/>
      <c r="V222" s="58" t="n"/>
      <c r="W222" s="58" t="n"/>
      <c r="X222" s="58" t="n"/>
      <c r="Y222" s="58" t="n"/>
      <c r="Z222" s="58" t="n"/>
    </row>
    <row r="223" ht="15.75" customHeight="1" s="57">
      <c r="A223" s="58" t="n"/>
      <c r="B223" s="58" t="n"/>
      <c r="C223" s="58" t="n"/>
      <c r="D223" s="58" t="n"/>
      <c r="E223" s="58" t="n"/>
      <c r="F223" s="58" t="n"/>
      <c r="G223" s="58" t="n"/>
      <c r="H223" s="58" t="n"/>
      <c r="I223" s="58" t="n"/>
      <c r="J223" s="58" t="n"/>
      <c r="K223" s="58" t="n"/>
      <c r="L223" s="58" t="n"/>
      <c r="M223" s="58" t="n"/>
      <c r="N223" s="58" t="n"/>
      <c r="O223" s="58" t="n"/>
      <c r="P223" s="58" t="n"/>
      <c r="Q223" s="58" t="n"/>
      <c r="R223" s="58" t="n"/>
      <c r="S223" s="58" t="n"/>
      <c r="T223" s="58" t="n"/>
      <c r="U223" s="58" t="n"/>
      <c r="V223" s="58" t="n"/>
      <c r="W223" s="58" t="n"/>
      <c r="X223" s="58" t="n"/>
      <c r="Y223" s="58" t="n"/>
      <c r="Z223" s="58" t="n"/>
    </row>
    <row r="224" ht="15.75" customHeight="1" s="57">
      <c r="A224" s="58" t="n"/>
      <c r="B224" s="58" t="n"/>
      <c r="C224" s="58" t="n"/>
      <c r="D224" s="58" t="n"/>
      <c r="E224" s="58" t="n"/>
      <c r="F224" s="58" t="n"/>
      <c r="G224" s="58" t="n"/>
      <c r="H224" s="58" t="n"/>
      <c r="I224" s="58" t="n"/>
      <c r="J224" s="58" t="n"/>
      <c r="K224" s="58" t="n"/>
      <c r="L224" s="58" t="n"/>
      <c r="M224" s="58" t="n"/>
      <c r="N224" s="58" t="n"/>
      <c r="O224" s="58" t="n"/>
      <c r="P224" s="58" t="n"/>
      <c r="Q224" s="58" t="n"/>
      <c r="R224" s="58" t="n"/>
      <c r="S224" s="58" t="n"/>
      <c r="T224" s="58" t="n"/>
      <c r="U224" s="58" t="n"/>
      <c r="V224" s="58" t="n"/>
      <c r="W224" s="58" t="n"/>
      <c r="X224" s="58" t="n"/>
      <c r="Y224" s="58" t="n"/>
      <c r="Z224" s="58" t="n"/>
    </row>
    <row r="225" ht="15.75" customHeight="1" s="57">
      <c r="A225" s="58" t="n"/>
      <c r="B225" s="58" t="n"/>
      <c r="C225" s="58" t="n"/>
      <c r="D225" s="58" t="n"/>
      <c r="E225" s="58" t="n"/>
      <c r="F225" s="58" t="n"/>
      <c r="G225" s="58" t="n"/>
      <c r="H225" s="58" t="n"/>
      <c r="I225" s="58" t="n"/>
      <c r="J225" s="58" t="n"/>
      <c r="K225" s="58" t="n"/>
      <c r="L225" s="58" t="n"/>
      <c r="M225" s="58" t="n"/>
      <c r="N225" s="58" t="n"/>
      <c r="O225" s="58" t="n"/>
      <c r="P225" s="58" t="n"/>
      <c r="Q225" s="58" t="n"/>
      <c r="R225" s="58" t="n"/>
      <c r="S225" s="58" t="n"/>
      <c r="T225" s="58" t="n"/>
      <c r="U225" s="58" t="n"/>
      <c r="V225" s="58" t="n"/>
      <c r="W225" s="58" t="n"/>
      <c r="X225" s="58" t="n"/>
      <c r="Y225" s="58" t="n"/>
      <c r="Z225" s="58" t="n"/>
    </row>
    <row r="226" ht="15.75" customHeight="1" s="57">
      <c r="A226" s="58" t="n"/>
      <c r="B226" s="58" t="n"/>
      <c r="C226" s="58" t="n"/>
      <c r="D226" s="58" t="n"/>
      <c r="E226" s="58" t="n"/>
      <c r="F226" s="58" t="n"/>
      <c r="G226" s="58" t="n"/>
      <c r="H226" s="58" t="n"/>
      <c r="I226" s="58" t="n"/>
      <c r="J226" s="58" t="n"/>
      <c r="K226" s="58" t="n"/>
      <c r="L226" s="58" t="n"/>
      <c r="M226" s="58" t="n"/>
      <c r="N226" s="58" t="n"/>
      <c r="O226" s="58" t="n"/>
      <c r="P226" s="58" t="n"/>
      <c r="Q226" s="58" t="n"/>
      <c r="R226" s="58" t="n"/>
      <c r="S226" s="58" t="n"/>
      <c r="T226" s="58" t="n"/>
      <c r="U226" s="58" t="n"/>
      <c r="V226" s="58" t="n"/>
      <c r="W226" s="58" t="n"/>
      <c r="X226" s="58" t="n"/>
      <c r="Y226" s="58" t="n"/>
      <c r="Z226" s="58" t="n"/>
    </row>
    <row r="227" ht="15.75" customHeight="1" s="57">
      <c r="A227" s="58" t="n"/>
      <c r="B227" s="58" t="n"/>
      <c r="C227" s="58" t="n"/>
      <c r="D227" s="58" t="n"/>
      <c r="E227" s="58" t="n"/>
      <c r="F227" s="58" t="n"/>
      <c r="G227" s="58" t="n"/>
      <c r="H227" s="58" t="n"/>
      <c r="I227" s="58" t="n"/>
      <c r="J227" s="58" t="n"/>
      <c r="K227" s="58" t="n"/>
      <c r="L227" s="58" t="n"/>
      <c r="M227" s="58" t="n"/>
      <c r="N227" s="58" t="n"/>
      <c r="O227" s="58" t="n"/>
      <c r="P227" s="58" t="n"/>
      <c r="Q227" s="58" t="n"/>
      <c r="R227" s="58" t="n"/>
      <c r="S227" s="58" t="n"/>
      <c r="T227" s="58" t="n"/>
      <c r="U227" s="58" t="n"/>
      <c r="V227" s="58" t="n"/>
      <c r="W227" s="58" t="n"/>
      <c r="X227" s="58" t="n"/>
      <c r="Y227" s="58" t="n"/>
      <c r="Z227" s="58" t="n"/>
    </row>
    <row r="228" ht="15.75" customHeight="1" s="57">
      <c r="A228" s="58" t="n"/>
      <c r="B228" s="58" t="n"/>
      <c r="C228" s="58" t="n"/>
      <c r="D228" s="58" t="n"/>
      <c r="E228" s="58" t="n"/>
      <c r="F228" s="58" t="n"/>
      <c r="G228" s="58" t="n"/>
      <c r="H228" s="58" t="n"/>
      <c r="I228" s="58" t="n"/>
      <c r="J228" s="58" t="n"/>
      <c r="K228" s="58" t="n"/>
      <c r="L228" s="58" t="n"/>
      <c r="M228" s="58" t="n"/>
      <c r="N228" s="58" t="n"/>
      <c r="O228" s="58" t="n"/>
      <c r="P228" s="58" t="n"/>
      <c r="Q228" s="58" t="n"/>
      <c r="R228" s="58" t="n"/>
      <c r="S228" s="58" t="n"/>
      <c r="T228" s="58" t="n"/>
      <c r="U228" s="58" t="n"/>
      <c r="V228" s="58" t="n"/>
      <c r="W228" s="58" t="n"/>
      <c r="X228" s="58" t="n"/>
      <c r="Y228" s="58" t="n"/>
      <c r="Z228" s="58" t="n"/>
    </row>
    <row r="229" ht="15.75" customHeight="1" s="57">
      <c r="A229" s="58" t="n"/>
      <c r="B229" s="58" t="n"/>
      <c r="C229" s="58" t="n"/>
      <c r="D229" s="58" t="n"/>
      <c r="E229" s="58" t="n"/>
      <c r="F229" s="58" t="n"/>
      <c r="G229" s="58" t="n"/>
      <c r="H229" s="58" t="n"/>
      <c r="I229" s="58" t="n"/>
      <c r="J229" s="58" t="n"/>
      <c r="K229" s="58" t="n"/>
      <c r="L229" s="58" t="n"/>
      <c r="M229" s="58" t="n"/>
      <c r="N229" s="58" t="n"/>
      <c r="O229" s="58" t="n"/>
      <c r="P229" s="58" t="n"/>
      <c r="Q229" s="58" t="n"/>
      <c r="R229" s="58" t="n"/>
      <c r="S229" s="58" t="n"/>
      <c r="T229" s="58" t="n"/>
      <c r="U229" s="58" t="n"/>
      <c r="V229" s="58" t="n"/>
      <c r="W229" s="58" t="n"/>
      <c r="X229" s="58" t="n"/>
      <c r="Y229" s="58" t="n"/>
      <c r="Z229" s="58" t="n"/>
    </row>
    <row r="230" ht="15.75" customHeight="1" s="57">
      <c r="A230" s="58" t="n"/>
      <c r="B230" s="58" t="n"/>
      <c r="C230" s="58" t="n"/>
      <c r="D230" s="58" t="n"/>
      <c r="E230" s="58" t="n"/>
      <c r="F230" s="58" t="n"/>
      <c r="G230" s="58" t="n"/>
      <c r="H230" s="58" t="n"/>
      <c r="I230" s="58" t="n"/>
      <c r="J230" s="58" t="n"/>
      <c r="K230" s="58" t="n"/>
      <c r="L230" s="58" t="n"/>
      <c r="M230" s="58" t="n"/>
      <c r="N230" s="58" t="n"/>
      <c r="O230" s="58" t="n"/>
      <c r="P230" s="58" t="n"/>
      <c r="Q230" s="58" t="n"/>
      <c r="R230" s="58" t="n"/>
      <c r="S230" s="58" t="n"/>
      <c r="T230" s="58" t="n"/>
      <c r="U230" s="58" t="n"/>
      <c r="V230" s="58" t="n"/>
      <c r="W230" s="58" t="n"/>
      <c r="X230" s="58" t="n"/>
      <c r="Y230" s="58" t="n"/>
      <c r="Z230" s="58" t="n"/>
    </row>
    <row r="231" ht="15.75" customHeight="1" s="57">
      <c r="A231" s="58" t="n"/>
      <c r="B231" s="58" t="n"/>
      <c r="C231" s="58" t="n"/>
      <c r="D231" s="58" t="n"/>
      <c r="E231" s="58" t="n"/>
      <c r="F231" s="58" t="n"/>
      <c r="G231" s="58" t="n"/>
      <c r="H231" s="58" t="n"/>
      <c r="I231" s="58" t="n"/>
      <c r="J231" s="58" t="n"/>
      <c r="K231" s="58" t="n"/>
      <c r="L231" s="58" t="n"/>
      <c r="M231" s="58" t="n"/>
      <c r="N231" s="58" t="n"/>
      <c r="O231" s="58" t="n"/>
      <c r="P231" s="58" t="n"/>
      <c r="Q231" s="58" t="n"/>
      <c r="R231" s="58" t="n"/>
      <c r="S231" s="58" t="n"/>
      <c r="T231" s="58" t="n"/>
      <c r="U231" s="58" t="n"/>
      <c r="V231" s="58" t="n"/>
      <c r="W231" s="58" t="n"/>
      <c r="X231" s="58" t="n"/>
      <c r="Y231" s="58" t="n"/>
      <c r="Z231" s="58" t="n"/>
    </row>
    <row r="232" ht="15.75" customHeight="1" s="57">
      <c r="A232" s="58" t="n"/>
      <c r="B232" s="58" t="n"/>
      <c r="C232" s="58" t="n"/>
      <c r="D232" s="58" t="n"/>
      <c r="E232" s="58" t="n"/>
      <c r="F232" s="58" t="n"/>
      <c r="G232" s="58" t="n"/>
      <c r="H232" s="58" t="n"/>
      <c r="I232" s="58" t="n"/>
      <c r="J232" s="58" t="n"/>
      <c r="K232" s="58" t="n"/>
      <c r="L232" s="58" t="n"/>
      <c r="M232" s="58" t="n"/>
      <c r="N232" s="58" t="n"/>
      <c r="O232" s="58" t="n"/>
      <c r="P232" s="58" t="n"/>
      <c r="Q232" s="58" t="n"/>
      <c r="R232" s="58" t="n"/>
      <c r="S232" s="58" t="n"/>
      <c r="T232" s="58" t="n"/>
      <c r="U232" s="58" t="n"/>
      <c r="V232" s="58" t="n"/>
      <c r="W232" s="58" t="n"/>
      <c r="X232" s="58" t="n"/>
      <c r="Y232" s="58" t="n"/>
      <c r="Z232" s="58" t="n"/>
    </row>
    <row r="233" ht="15.75" customHeight="1" s="57">
      <c r="A233" s="58" t="n"/>
      <c r="B233" s="58" t="n"/>
      <c r="C233" s="58" t="n"/>
      <c r="D233" s="58" t="n"/>
      <c r="E233" s="58" t="n"/>
      <c r="F233" s="58" t="n"/>
      <c r="G233" s="58" t="n"/>
      <c r="H233" s="58" t="n"/>
      <c r="I233" s="58" t="n"/>
      <c r="J233" s="58" t="n"/>
      <c r="K233" s="58" t="n"/>
      <c r="L233" s="58" t="n"/>
      <c r="M233" s="58" t="n"/>
      <c r="N233" s="58" t="n"/>
      <c r="O233" s="58" t="n"/>
      <c r="P233" s="58" t="n"/>
      <c r="Q233" s="58" t="n"/>
      <c r="R233" s="58" t="n"/>
      <c r="S233" s="58" t="n"/>
      <c r="T233" s="58" t="n"/>
      <c r="U233" s="58" t="n"/>
      <c r="V233" s="58" t="n"/>
      <c r="W233" s="58" t="n"/>
      <c r="X233" s="58" t="n"/>
      <c r="Y233" s="58" t="n"/>
      <c r="Z233" s="58" t="n"/>
    </row>
    <row r="234" ht="15.75" customHeight="1" s="57">
      <c r="A234" s="58" t="n"/>
      <c r="B234" s="58" t="n"/>
      <c r="C234" s="58" t="n"/>
      <c r="D234" s="58" t="n"/>
      <c r="E234" s="58" t="n"/>
      <c r="F234" s="58" t="n"/>
      <c r="G234" s="58" t="n"/>
      <c r="H234" s="58" t="n"/>
      <c r="I234" s="58" t="n"/>
      <c r="J234" s="58" t="n"/>
      <c r="K234" s="58" t="n"/>
      <c r="L234" s="58" t="n"/>
      <c r="M234" s="58" t="n"/>
      <c r="N234" s="58" t="n"/>
      <c r="O234" s="58" t="n"/>
      <c r="P234" s="58" t="n"/>
      <c r="Q234" s="58" t="n"/>
      <c r="R234" s="58" t="n"/>
      <c r="S234" s="58" t="n"/>
      <c r="T234" s="58" t="n"/>
      <c r="U234" s="58" t="n"/>
      <c r="V234" s="58" t="n"/>
      <c r="W234" s="58" t="n"/>
      <c r="X234" s="58" t="n"/>
      <c r="Y234" s="58" t="n"/>
      <c r="Z234" s="58" t="n"/>
    </row>
    <row r="235" ht="15.75" customHeight="1" s="57">
      <c r="A235" s="58" t="n"/>
      <c r="B235" s="58" t="n"/>
      <c r="C235" s="58" t="n"/>
      <c r="D235" s="58" t="n"/>
      <c r="E235" s="58" t="n"/>
      <c r="F235" s="58" t="n"/>
      <c r="G235" s="58" t="n"/>
      <c r="H235" s="58" t="n"/>
      <c r="I235" s="58" t="n"/>
      <c r="J235" s="58" t="n"/>
      <c r="K235" s="58" t="n"/>
      <c r="L235" s="58" t="n"/>
      <c r="M235" s="58" t="n"/>
      <c r="N235" s="58" t="n"/>
      <c r="O235" s="58" t="n"/>
      <c r="P235" s="58" t="n"/>
      <c r="Q235" s="58" t="n"/>
      <c r="R235" s="58" t="n"/>
      <c r="S235" s="58" t="n"/>
      <c r="T235" s="58" t="n"/>
      <c r="U235" s="58" t="n"/>
      <c r="V235" s="58" t="n"/>
      <c r="W235" s="58" t="n"/>
      <c r="X235" s="58" t="n"/>
      <c r="Y235" s="58" t="n"/>
      <c r="Z235" s="58" t="n"/>
    </row>
    <row r="236" ht="15.75" customHeight="1" s="57">
      <c r="A236" s="58" t="n"/>
      <c r="B236" s="58" t="n"/>
      <c r="C236" s="58" t="n"/>
      <c r="D236" s="58" t="n"/>
      <c r="E236" s="58" t="n"/>
      <c r="F236" s="58" t="n"/>
      <c r="G236" s="58" t="n"/>
      <c r="H236" s="58" t="n"/>
      <c r="I236" s="58" t="n"/>
      <c r="J236" s="58" t="n"/>
      <c r="K236" s="58" t="n"/>
      <c r="L236" s="58" t="n"/>
      <c r="M236" s="58" t="n"/>
      <c r="N236" s="58" t="n"/>
      <c r="O236" s="58" t="n"/>
      <c r="P236" s="58" t="n"/>
      <c r="Q236" s="58" t="n"/>
      <c r="R236" s="58" t="n"/>
      <c r="S236" s="58" t="n"/>
      <c r="T236" s="58" t="n"/>
      <c r="U236" s="58" t="n"/>
      <c r="V236" s="58" t="n"/>
      <c r="W236" s="58" t="n"/>
      <c r="X236" s="58" t="n"/>
      <c r="Y236" s="58" t="n"/>
      <c r="Z236" s="58" t="n"/>
    </row>
    <row r="237" ht="15.75" customHeight="1" s="57">
      <c r="A237" s="58" t="n"/>
      <c r="B237" s="58" t="n"/>
      <c r="C237" s="58" t="n"/>
      <c r="D237" s="58" t="n"/>
      <c r="E237" s="58" t="n"/>
      <c r="F237" s="58" t="n"/>
      <c r="G237" s="58" t="n"/>
      <c r="H237" s="58" t="n"/>
      <c r="I237" s="58" t="n"/>
      <c r="J237" s="58" t="n"/>
      <c r="K237" s="58" t="n"/>
      <c r="L237" s="58" t="n"/>
      <c r="M237" s="58" t="n"/>
      <c r="N237" s="58" t="n"/>
      <c r="O237" s="58" t="n"/>
      <c r="P237" s="58" t="n"/>
      <c r="Q237" s="58" t="n"/>
      <c r="R237" s="58" t="n"/>
      <c r="S237" s="58" t="n"/>
      <c r="T237" s="58" t="n"/>
      <c r="U237" s="58" t="n"/>
      <c r="V237" s="58" t="n"/>
      <c r="W237" s="58" t="n"/>
      <c r="X237" s="58" t="n"/>
      <c r="Y237" s="58" t="n"/>
      <c r="Z237" s="58" t="n"/>
    </row>
    <row r="238" ht="15.75" customHeight="1" s="57">
      <c r="A238" s="58" t="n"/>
      <c r="B238" s="58" t="n"/>
      <c r="C238" s="58" t="n"/>
      <c r="D238" s="58" t="n"/>
      <c r="E238" s="58" t="n"/>
      <c r="F238" s="58" t="n"/>
      <c r="G238" s="58" t="n"/>
      <c r="H238" s="58" t="n"/>
      <c r="I238" s="58" t="n"/>
      <c r="J238" s="58" t="n"/>
      <c r="K238" s="58" t="n"/>
      <c r="L238" s="58" t="n"/>
      <c r="M238" s="58" t="n"/>
      <c r="N238" s="58" t="n"/>
      <c r="O238" s="58" t="n"/>
      <c r="P238" s="58" t="n"/>
      <c r="Q238" s="58" t="n"/>
      <c r="R238" s="58" t="n"/>
      <c r="S238" s="58" t="n"/>
      <c r="T238" s="58" t="n"/>
      <c r="U238" s="58" t="n"/>
      <c r="V238" s="58" t="n"/>
      <c r="W238" s="58" t="n"/>
      <c r="X238" s="58" t="n"/>
      <c r="Y238" s="58" t="n"/>
      <c r="Z238" s="58" t="n"/>
    </row>
    <row r="239" ht="15.75" customHeight="1" s="57">
      <c r="A239" s="58" t="n"/>
      <c r="B239" s="58" t="n"/>
      <c r="C239" s="58" t="n"/>
      <c r="D239" s="58" t="n"/>
      <c r="E239" s="58" t="n"/>
      <c r="F239" s="58" t="n"/>
      <c r="G239" s="58" t="n"/>
      <c r="H239" s="58" t="n"/>
      <c r="I239" s="58" t="n"/>
      <c r="J239" s="58" t="n"/>
      <c r="K239" s="58" t="n"/>
      <c r="L239" s="58" t="n"/>
      <c r="M239" s="58" t="n"/>
      <c r="N239" s="58" t="n"/>
      <c r="O239" s="58" t="n"/>
      <c r="P239" s="58" t="n"/>
      <c r="Q239" s="58" t="n"/>
      <c r="R239" s="58" t="n"/>
      <c r="S239" s="58" t="n"/>
      <c r="T239" s="58" t="n"/>
      <c r="U239" s="58" t="n"/>
      <c r="V239" s="58" t="n"/>
      <c r="W239" s="58" t="n"/>
      <c r="X239" s="58" t="n"/>
      <c r="Y239" s="58" t="n"/>
      <c r="Z239" s="58" t="n"/>
    </row>
    <row r="240" ht="15.75" customHeight="1" s="57">
      <c r="A240" s="58" t="n"/>
      <c r="B240" s="58" t="n"/>
      <c r="C240" s="58" t="n"/>
      <c r="D240" s="58" t="n"/>
      <c r="E240" s="58" t="n"/>
      <c r="F240" s="58" t="n"/>
      <c r="G240" s="58" t="n"/>
      <c r="H240" s="58" t="n"/>
      <c r="I240" s="58" t="n"/>
      <c r="J240" s="58" t="n"/>
      <c r="K240" s="58" t="n"/>
      <c r="L240" s="58" t="n"/>
      <c r="M240" s="58" t="n"/>
      <c r="N240" s="58" t="n"/>
      <c r="O240" s="58" t="n"/>
      <c r="P240" s="58" t="n"/>
      <c r="Q240" s="58" t="n"/>
      <c r="R240" s="58" t="n"/>
      <c r="S240" s="58" t="n"/>
      <c r="T240" s="58" t="n"/>
      <c r="U240" s="58" t="n"/>
      <c r="V240" s="58" t="n"/>
      <c r="W240" s="58" t="n"/>
      <c r="X240" s="58" t="n"/>
      <c r="Y240" s="58" t="n"/>
      <c r="Z240" s="58" t="n"/>
    </row>
    <row r="241" ht="15.75" customHeight="1" s="57">
      <c r="A241" s="58" t="n"/>
      <c r="B241" s="58" t="n"/>
      <c r="C241" s="58" t="n"/>
      <c r="D241" s="58" t="n"/>
      <c r="E241" s="58" t="n"/>
      <c r="F241" s="58" t="n"/>
      <c r="G241" s="58" t="n"/>
      <c r="H241" s="58" t="n"/>
      <c r="I241" s="58" t="n"/>
      <c r="J241" s="58" t="n"/>
      <c r="K241" s="58" t="n"/>
      <c r="L241" s="58" t="n"/>
      <c r="M241" s="58" t="n"/>
      <c r="N241" s="58" t="n"/>
      <c r="O241" s="58" t="n"/>
      <c r="P241" s="58" t="n"/>
      <c r="Q241" s="58" t="n"/>
      <c r="R241" s="58" t="n"/>
      <c r="S241" s="58" t="n"/>
      <c r="T241" s="58" t="n"/>
      <c r="U241" s="58" t="n"/>
      <c r="V241" s="58" t="n"/>
      <c r="W241" s="58" t="n"/>
      <c r="X241" s="58" t="n"/>
      <c r="Y241" s="58" t="n"/>
      <c r="Z241" s="58" t="n"/>
    </row>
    <row r="242" ht="15.75" customHeight="1" s="57">
      <c r="A242" s="58" t="n"/>
      <c r="B242" s="58" t="n"/>
      <c r="C242" s="58" t="n"/>
      <c r="D242" s="58" t="n"/>
      <c r="E242" s="58" t="n"/>
      <c r="F242" s="58" t="n"/>
      <c r="G242" s="58" t="n"/>
      <c r="H242" s="58" t="n"/>
      <c r="I242" s="58" t="n"/>
      <c r="J242" s="58" t="n"/>
      <c r="K242" s="58" t="n"/>
      <c r="L242" s="58" t="n"/>
      <c r="M242" s="58" t="n"/>
      <c r="N242" s="58" t="n"/>
      <c r="O242" s="58" t="n"/>
      <c r="P242" s="58" t="n"/>
      <c r="Q242" s="58" t="n"/>
      <c r="R242" s="58" t="n"/>
      <c r="S242" s="58" t="n"/>
      <c r="T242" s="58" t="n"/>
      <c r="U242" s="58" t="n"/>
      <c r="V242" s="58" t="n"/>
      <c r="W242" s="58" t="n"/>
      <c r="X242" s="58" t="n"/>
      <c r="Y242" s="58" t="n"/>
      <c r="Z242" s="58" t="n"/>
    </row>
    <row r="243" ht="15.75" customHeight="1" s="57">
      <c r="A243" s="58" t="n"/>
      <c r="B243" s="58" t="n"/>
      <c r="C243" s="58" t="n"/>
      <c r="D243" s="58" t="n"/>
      <c r="E243" s="58" t="n"/>
      <c r="F243" s="58" t="n"/>
      <c r="G243" s="58" t="n"/>
      <c r="H243" s="58" t="n"/>
      <c r="I243" s="58" t="n"/>
      <c r="J243" s="58" t="n"/>
      <c r="K243" s="58" t="n"/>
      <c r="L243" s="58" t="n"/>
      <c r="M243" s="58" t="n"/>
      <c r="N243" s="58" t="n"/>
      <c r="O243" s="58" t="n"/>
      <c r="P243" s="58" t="n"/>
      <c r="Q243" s="58" t="n"/>
      <c r="R243" s="58" t="n"/>
      <c r="S243" s="58" t="n"/>
      <c r="T243" s="58" t="n"/>
      <c r="U243" s="58" t="n"/>
      <c r="V243" s="58" t="n"/>
      <c r="W243" s="58" t="n"/>
      <c r="X243" s="58" t="n"/>
      <c r="Y243" s="58" t="n"/>
      <c r="Z243" s="58" t="n"/>
    </row>
    <row r="244" ht="15.75" customHeight="1" s="57">
      <c r="A244" s="58" t="n"/>
      <c r="B244" s="58" t="n"/>
      <c r="C244" s="58" t="n"/>
      <c r="D244" s="58" t="n"/>
      <c r="E244" s="58" t="n"/>
      <c r="F244" s="58" t="n"/>
      <c r="G244" s="58" t="n"/>
      <c r="H244" s="58" t="n"/>
      <c r="I244" s="58" t="n"/>
      <c r="J244" s="58" t="n"/>
      <c r="K244" s="58" t="n"/>
      <c r="L244" s="58" t="n"/>
      <c r="M244" s="58" t="n"/>
      <c r="N244" s="58" t="n"/>
      <c r="O244" s="58" t="n"/>
      <c r="P244" s="58" t="n"/>
      <c r="Q244" s="58" t="n"/>
      <c r="R244" s="58" t="n"/>
      <c r="S244" s="58" t="n"/>
      <c r="T244" s="58" t="n"/>
      <c r="U244" s="58" t="n"/>
      <c r="V244" s="58" t="n"/>
      <c r="W244" s="58" t="n"/>
      <c r="X244" s="58" t="n"/>
      <c r="Y244" s="58" t="n"/>
      <c r="Z244" s="58" t="n"/>
    </row>
    <row r="245" ht="15.75" customHeight="1" s="57">
      <c r="A245" s="58" t="n"/>
      <c r="B245" s="58" t="n"/>
      <c r="C245" s="58" t="n"/>
      <c r="D245" s="58" t="n"/>
      <c r="E245" s="58" t="n"/>
      <c r="F245" s="58" t="n"/>
      <c r="G245" s="58" t="n"/>
      <c r="H245" s="58" t="n"/>
      <c r="I245" s="58" t="n"/>
      <c r="J245" s="58" t="n"/>
      <c r="K245" s="58" t="n"/>
      <c r="L245" s="58" t="n"/>
      <c r="M245" s="58" t="n"/>
      <c r="N245" s="58" t="n"/>
      <c r="O245" s="58" t="n"/>
      <c r="P245" s="58" t="n"/>
      <c r="Q245" s="58" t="n"/>
      <c r="R245" s="58" t="n"/>
      <c r="S245" s="58" t="n"/>
      <c r="T245" s="58" t="n"/>
      <c r="U245" s="58" t="n"/>
      <c r="V245" s="58" t="n"/>
      <c r="W245" s="58" t="n"/>
      <c r="X245" s="58" t="n"/>
      <c r="Y245" s="58" t="n"/>
      <c r="Z245" s="58" t="n"/>
    </row>
    <row r="246" ht="15.75" customHeight="1" s="57">
      <c r="A246" s="58" t="n"/>
      <c r="B246" s="58" t="n"/>
      <c r="C246" s="58" t="n"/>
      <c r="D246" s="58" t="n"/>
      <c r="E246" s="58" t="n"/>
      <c r="F246" s="58" t="n"/>
      <c r="G246" s="58" t="n"/>
      <c r="H246" s="58" t="n"/>
      <c r="I246" s="58" t="n"/>
      <c r="J246" s="58" t="n"/>
      <c r="K246" s="58" t="n"/>
      <c r="L246" s="58" t="n"/>
      <c r="M246" s="58" t="n"/>
      <c r="N246" s="58" t="n"/>
      <c r="O246" s="58" t="n"/>
      <c r="P246" s="58" t="n"/>
      <c r="Q246" s="58" t="n"/>
      <c r="R246" s="58" t="n"/>
      <c r="S246" s="58" t="n"/>
      <c r="T246" s="58" t="n"/>
      <c r="U246" s="58" t="n"/>
      <c r="V246" s="58" t="n"/>
      <c r="W246" s="58" t="n"/>
      <c r="X246" s="58" t="n"/>
      <c r="Y246" s="58" t="n"/>
      <c r="Z246" s="58" t="n"/>
    </row>
    <row r="247" ht="15.75" customHeight="1" s="57">
      <c r="A247" s="58" t="n"/>
      <c r="B247" s="58" t="n"/>
      <c r="C247" s="58" t="n"/>
      <c r="D247" s="58" t="n"/>
      <c r="E247" s="58" t="n"/>
      <c r="F247" s="58" t="n"/>
      <c r="G247" s="58" t="n"/>
      <c r="H247" s="58" t="n"/>
      <c r="I247" s="58" t="n"/>
      <c r="J247" s="58" t="n"/>
      <c r="K247" s="58" t="n"/>
      <c r="L247" s="58" t="n"/>
      <c r="M247" s="58" t="n"/>
      <c r="N247" s="58" t="n"/>
      <c r="O247" s="58" t="n"/>
      <c r="P247" s="58" t="n"/>
      <c r="Q247" s="58" t="n"/>
      <c r="R247" s="58" t="n"/>
      <c r="S247" s="58" t="n"/>
      <c r="T247" s="58" t="n"/>
      <c r="U247" s="58" t="n"/>
      <c r="V247" s="58" t="n"/>
      <c r="W247" s="58" t="n"/>
      <c r="X247" s="58" t="n"/>
      <c r="Y247" s="58" t="n"/>
      <c r="Z247" s="58" t="n"/>
    </row>
    <row r="248" ht="15.75" customHeight="1" s="57">
      <c r="A248" s="58" t="n"/>
      <c r="B248" s="58" t="n"/>
      <c r="C248" s="58" t="n"/>
      <c r="D248" s="58" t="n"/>
      <c r="E248" s="58" t="n"/>
      <c r="F248" s="58" t="n"/>
      <c r="G248" s="58" t="n"/>
      <c r="H248" s="58" t="n"/>
      <c r="I248" s="58" t="n"/>
      <c r="J248" s="58" t="n"/>
      <c r="K248" s="58" t="n"/>
      <c r="L248" s="58" t="n"/>
      <c r="M248" s="58" t="n"/>
      <c r="N248" s="58" t="n"/>
      <c r="O248" s="58" t="n"/>
      <c r="P248" s="58" t="n"/>
      <c r="Q248" s="58" t="n"/>
      <c r="R248" s="58" t="n"/>
      <c r="S248" s="58" t="n"/>
      <c r="T248" s="58" t="n"/>
      <c r="U248" s="58" t="n"/>
      <c r="V248" s="58" t="n"/>
      <c r="W248" s="58" t="n"/>
      <c r="X248" s="58" t="n"/>
      <c r="Y248" s="58" t="n"/>
      <c r="Z248" s="58" t="n"/>
    </row>
    <row r="249" ht="15.75" customHeight="1" s="57">
      <c r="A249" s="58" t="n"/>
      <c r="B249" s="58" t="n"/>
      <c r="C249" s="58" t="n"/>
      <c r="D249" s="58" t="n"/>
      <c r="E249" s="58" t="n"/>
      <c r="F249" s="58" t="n"/>
      <c r="G249" s="58" t="n"/>
      <c r="H249" s="58" t="n"/>
      <c r="I249" s="58" t="n"/>
      <c r="J249" s="58" t="n"/>
      <c r="K249" s="58" t="n"/>
      <c r="L249" s="58" t="n"/>
      <c r="M249" s="58" t="n"/>
      <c r="N249" s="58" t="n"/>
      <c r="O249" s="58" t="n"/>
      <c r="P249" s="58" t="n"/>
      <c r="Q249" s="58" t="n"/>
      <c r="R249" s="58" t="n"/>
      <c r="S249" s="58" t="n"/>
      <c r="T249" s="58" t="n"/>
      <c r="U249" s="58" t="n"/>
      <c r="V249" s="58" t="n"/>
      <c r="W249" s="58" t="n"/>
      <c r="X249" s="58" t="n"/>
      <c r="Y249" s="58" t="n"/>
      <c r="Z249" s="58" t="n"/>
    </row>
    <row r="250" ht="15.75" customHeight="1" s="57">
      <c r="A250" s="58" t="n"/>
      <c r="B250" s="58" t="n"/>
      <c r="C250" s="58" t="n"/>
      <c r="D250" s="58" t="n"/>
      <c r="E250" s="58" t="n"/>
      <c r="F250" s="58" t="n"/>
      <c r="G250" s="58" t="n"/>
      <c r="H250" s="58" t="n"/>
      <c r="I250" s="58" t="n"/>
      <c r="J250" s="58" t="n"/>
      <c r="K250" s="58" t="n"/>
      <c r="L250" s="58" t="n"/>
      <c r="M250" s="58" t="n"/>
      <c r="N250" s="58" t="n"/>
      <c r="O250" s="58" t="n"/>
      <c r="P250" s="58" t="n"/>
      <c r="Q250" s="58" t="n"/>
      <c r="R250" s="58" t="n"/>
      <c r="S250" s="58" t="n"/>
      <c r="T250" s="58" t="n"/>
      <c r="U250" s="58" t="n"/>
      <c r="V250" s="58" t="n"/>
      <c r="W250" s="58" t="n"/>
      <c r="X250" s="58" t="n"/>
      <c r="Y250" s="58" t="n"/>
      <c r="Z250" s="58" t="n"/>
    </row>
    <row r="251" ht="15.75" customHeight="1" s="57">
      <c r="A251" s="58" t="n"/>
      <c r="B251" s="58" t="n"/>
      <c r="C251" s="58" t="n"/>
      <c r="D251" s="58" t="n"/>
      <c r="E251" s="58" t="n"/>
      <c r="F251" s="58" t="n"/>
      <c r="G251" s="58" t="n"/>
      <c r="H251" s="58" t="n"/>
      <c r="I251" s="58" t="n"/>
      <c r="J251" s="58" t="n"/>
      <c r="K251" s="58" t="n"/>
      <c r="L251" s="58" t="n"/>
      <c r="M251" s="58" t="n"/>
      <c r="N251" s="58" t="n"/>
      <c r="O251" s="58" t="n"/>
      <c r="P251" s="58" t="n"/>
      <c r="Q251" s="58" t="n"/>
      <c r="R251" s="58" t="n"/>
      <c r="S251" s="58" t="n"/>
      <c r="T251" s="58" t="n"/>
      <c r="U251" s="58" t="n"/>
      <c r="V251" s="58" t="n"/>
      <c r="W251" s="58" t="n"/>
      <c r="X251" s="58" t="n"/>
      <c r="Y251" s="58" t="n"/>
      <c r="Z251" s="58" t="n"/>
    </row>
    <row r="252" ht="15.75" customHeight="1" s="57">
      <c r="A252" s="58" t="n"/>
      <c r="B252" s="58" t="n"/>
      <c r="C252" s="58" t="n"/>
      <c r="D252" s="58" t="n"/>
      <c r="E252" s="58" t="n"/>
      <c r="F252" s="58" t="n"/>
      <c r="G252" s="58" t="n"/>
      <c r="H252" s="58" t="n"/>
      <c r="I252" s="58" t="n"/>
      <c r="J252" s="58" t="n"/>
      <c r="K252" s="58" t="n"/>
      <c r="L252" s="58" t="n"/>
      <c r="M252" s="58" t="n"/>
      <c r="N252" s="58" t="n"/>
      <c r="O252" s="58" t="n"/>
      <c r="P252" s="58" t="n"/>
      <c r="Q252" s="58" t="n"/>
      <c r="R252" s="58" t="n"/>
      <c r="S252" s="58" t="n"/>
      <c r="T252" s="58" t="n"/>
      <c r="U252" s="58" t="n"/>
      <c r="V252" s="58" t="n"/>
      <c r="W252" s="58" t="n"/>
      <c r="X252" s="58" t="n"/>
      <c r="Y252" s="58" t="n"/>
      <c r="Z252" s="58" t="n"/>
    </row>
    <row r="253" ht="15.75" customHeight="1" s="57">
      <c r="A253" s="58" t="n"/>
      <c r="B253" s="58" t="n"/>
      <c r="C253" s="58" t="n"/>
      <c r="D253" s="58" t="n"/>
      <c r="E253" s="58" t="n"/>
      <c r="F253" s="58" t="n"/>
      <c r="G253" s="58" t="n"/>
      <c r="H253" s="58" t="n"/>
      <c r="I253" s="58" t="n"/>
      <c r="J253" s="58" t="n"/>
      <c r="K253" s="58" t="n"/>
      <c r="L253" s="58" t="n"/>
      <c r="M253" s="58" t="n"/>
      <c r="N253" s="58" t="n"/>
      <c r="O253" s="58" t="n"/>
      <c r="P253" s="58" t="n"/>
      <c r="Q253" s="58" t="n"/>
      <c r="R253" s="58" t="n"/>
      <c r="S253" s="58" t="n"/>
      <c r="T253" s="58" t="n"/>
      <c r="U253" s="58" t="n"/>
      <c r="V253" s="58" t="n"/>
      <c r="W253" s="58" t="n"/>
      <c r="X253" s="58" t="n"/>
      <c r="Y253" s="58" t="n"/>
      <c r="Z253" s="58" t="n"/>
    </row>
    <row r="254" ht="15.75" customHeight="1" s="57">
      <c r="A254" s="58" t="n"/>
      <c r="B254" s="58" t="n"/>
      <c r="C254" s="58" t="n"/>
      <c r="D254" s="58" t="n"/>
      <c r="E254" s="58" t="n"/>
      <c r="F254" s="58" t="n"/>
      <c r="G254" s="58" t="n"/>
      <c r="H254" s="58" t="n"/>
      <c r="I254" s="58" t="n"/>
      <c r="J254" s="58" t="n"/>
      <c r="K254" s="58" t="n"/>
      <c r="L254" s="58" t="n"/>
      <c r="M254" s="58" t="n"/>
      <c r="N254" s="58" t="n"/>
      <c r="O254" s="58" t="n"/>
      <c r="P254" s="58" t="n"/>
      <c r="Q254" s="58" t="n"/>
      <c r="R254" s="58" t="n"/>
      <c r="S254" s="58" t="n"/>
      <c r="T254" s="58" t="n"/>
      <c r="U254" s="58" t="n"/>
      <c r="V254" s="58" t="n"/>
      <c r="W254" s="58" t="n"/>
      <c r="X254" s="58" t="n"/>
      <c r="Y254" s="58" t="n"/>
      <c r="Z254" s="58" t="n"/>
    </row>
    <row r="255" ht="15.75" customHeight="1" s="57">
      <c r="A255" s="58" t="n"/>
      <c r="B255" s="58" t="n"/>
      <c r="C255" s="58" t="n"/>
      <c r="D255" s="58" t="n"/>
      <c r="E255" s="58" t="n"/>
      <c r="F255" s="58" t="n"/>
      <c r="G255" s="58" t="n"/>
      <c r="H255" s="58" t="n"/>
      <c r="I255" s="58" t="n"/>
      <c r="J255" s="58" t="n"/>
      <c r="K255" s="58" t="n"/>
      <c r="L255" s="58" t="n"/>
      <c r="M255" s="58" t="n"/>
      <c r="N255" s="58" t="n"/>
      <c r="O255" s="58" t="n"/>
      <c r="P255" s="58" t="n"/>
      <c r="Q255" s="58" t="n"/>
      <c r="R255" s="58" t="n"/>
      <c r="S255" s="58" t="n"/>
      <c r="T255" s="58" t="n"/>
      <c r="U255" s="58" t="n"/>
      <c r="V255" s="58" t="n"/>
      <c r="W255" s="58" t="n"/>
      <c r="X255" s="58" t="n"/>
      <c r="Y255" s="58" t="n"/>
      <c r="Z255" s="58" t="n"/>
    </row>
    <row r="256" ht="15.75" customHeight="1" s="57">
      <c r="A256" s="58" t="n"/>
      <c r="B256" s="58" t="n"/>
      <c r="C256" s="58" t="n"/>
      <c r="D256" s="58" t="n"/>
      <c r="E256" s="58" t="n"/>
      <c r="F256" s="58" t="n"/>
      <c r="G256" s="58" t="n"/>
      <c r="H256" s="58" t="n"/>
      <c r="I256" s="58" t="n"/>
      <c r="J256" s="58" t="n"/>
      <c r="K256" s="58" t="n"/>
      <c r="L256" s="58" t="n"/>
      <c r="M256" s="58" t="n"/>
      <c r="N256" s="58" t="n"/>
      <c r="O256" s="58" t="n"/>
      <c r="P256" s="58" t="n"/>
      <c r="Q256" s="58" t="n"/>
      <c r="R256" s="58" t="n"/>
      <c r="S256" s="58" t="n"/>
      <c r="T256" s="58" t="n"/>
      <c r="U256" s="58" t="n"/>
      <c r="V256" s="58" t="n"/>
      <c r="W256" s="58" t="n"/>
      <c r="X256" s="58" t="n"/>
      <c r="Y256" s="58" t="n"/>
      <c r="Z256" s="58" t="n"/>
    </row>
    <row r="257" ht="15.75" customHeight="1" s="57">
      <c r="A257" s="58" t="n"/>
      <c r="B257" s="58" t="n"/>
      <c r="C257" s="58" t="n"/>
      <c r="D257" s="58" t="n"/>
      <c r="E257" s="58" t="n"/>
      <c r="F257" s="58" t="n"/>
      <c r="G257" s="58" t="n"/>
      <c r="H257" s="58" t="n"/>
      <c r="I257" s="58" t="n"/>
      <c r="J257" s="58" t="n"/>
      <c r="K257" s="58" t="n"/>
      <c r="L257" s="58" t="n"/>
      <c r="M257" s="58" t="n"/>
      <c r="N257" s="58" t="n"/>
      <c r="O257" s="58" t="n"/>
      <c r="P257" s="58" t="n"/>
      <c r="Q257" s="58" t="n"/>
      <c r="R257" s="58" t="n"/>
      <c r="S257" s="58" t="n"/>
      <c r="T257" s="58" t="n"/>
      <c r="U257" s="58" t="n"/>
      <c r="V257" s="58" t="n"/>
      <c r="W257" s="58" t="n"/>
      <c r="X257" s="58" t="n"/>
      <c r="Y257" s="58" t="n"/>
      <c r="Z257" s="58" t="n"/>
    </row>
    <row r="258" ht="15.75" customHeight="1" s="57">
      <c r="A258" s="58" t="n"/>
      <c r="B258" s="58" t="n"/>
      <c r="C258" s="58" t="n"/>
      <c r="D258" s="58" t="n"/>
      <c r="E258" s="58" t="n"/>
      <c r="F258" s="58" t="n"/>
      <c r="G258" s="58" t="n"/>
      <c r="H258" s="58" t="n"/>
      <c r="I258" s="58" t="n"/>
      <c r="J258" s="58" t="n"/>
      <c r="K258" s="58" t="n"/>
      <c r="L258" s="58" t="n"/>
      <c r="M258" s="58" t="n"/>
      <c r="N258" s="58" t="n"/>
      <c r="O258" s="58" t="n"/>
      <c r="P258" s="58" t="n"/>
      <c r="Q258" s="58" t="n"/>
      <c r="R258" s="58" t="n"/>
      <c r="S258" s="58" t="n"/>
      <c r="T258" s="58" t="n"/>
      <c r="U258" s="58" t="n"/>
      <c r="V258" s="58" t="n"/>
      <c r="W258" s="58" t="n"/>
      <c r="X258" s="58" t="n"/>
      <c r="Y258" s="58" t="n"/>
      <c r="Z258" s="58" t="n"/>
    </row>
    <row r="259" ht="15.75" customHeight="1" s="57">
      <c r="A259" s="58" t="n"/>
      <c r="B259" s="58" t="n"/>
      <c r="C259" s="58" t="n"/>
      <c r="D259" s="58" t="n"/>
      <c r="E259" s="58" t="n"/>
      <c r="F259" s="58" t="n"/>
      <c r="G259" s="58" t="n"/>
      <c r="H259" s="58" t="n"/>
      <c r="I259" s="58" t="n"/>
      <c r="J259" s="58" t="n"/>
      <c r="K259" s="58" t="n"/>
      <c r="L259" s="58" t="n"/>
      <c r="M259" s="58" t="n"/>
      <c r="N259" s="58" t="n"/>
      <c r="O259" s="58" t="n"/>
      <c r="P259" s="58" t="n"/>
      <c r="Q259" s="58" t="n"/>
      <c r="R259" s="58" t="n"/>
      <c r="S259" s="58" t="n"/>
      <c r="T259" s="58" t="n"/>
      <c r="U259" s="58" t="n"/>
      <c r="V259" s="58" t="n"/>
      <c r="W259" s="58" t="n"/>
      <c r="X259" s="58" t="n"/>
      <c r="Y259" s="58" t="n"/>
      <c r="Z259" s="58" t="n"/>
    </row>
    <row r="260" ht="15.75" customHeight="1" s="57">
      <c r="A260" s="58" t="n"/>
      <c r="B260" s="58" t="n"/>
      <c r="C260" s="58" t="n"/>
      <c r="D260" s="58" t="n"/>
      <c r="E260" s="58" t="n"/>
      <c r="F260" s="58" t="n"/>
      <c r="G260" s="58" t="n"/>
      <c r="H260" s="58" t="n"/>
      <c r="I260" s="58" t="n"/>
      <c r="J260" s="58" t="n"/>
      <c r="K260" s="58" t="n"/>
      <c r="L260" s="58" t="n"/>
      <c r="M260" s="58" t="n"/>
      <c r="N260" s="58" t="n"/>
      <c r="O260" s="58" t="n"/>
      <c r="P260" s="58" t="n"/>
      <c r="Q260" s="58" t="n"/>
      <c r="R260" s="58" t="n"/>
      <c r="S260" s="58" t="n"/>
      <c r="T260" s="58" t="n"/>
      <c r="U260" s="58" t="n"/>
      <c r="V260" s="58" t="n"/>
      <c r="W260" s="58" t="n"/>
      <c r="X260" s="58" t="n"/>
      <c r="Y260" s="58" t="n"/>
      <c r="Z260" s="58" t="n"/>
    </row>
    <row r="261" ht="15.75" customHeight="1" s="57">
      <c r="A261" s="58" t="n"/>
      <c r="B261" s="58" t="n"/>
      <c r="C261" s="58" t="n"/>
      <c r="D261" s="58" t="n"/>
      <c r="E261" s="58" t="n"/>
      <c r="F261" s="58" t="n"/>
      <c r="G261" s="58" t="n"/>
      <c r="H261" s="58" t="n"/>
      <c r="I261" s="58" t="n"/>
      <c r="J261" s="58" t="n"/>
      <c r="K261" s="58" t="n"/>
      <c r="L261" s="58" t="n"/>
      <c r="M261" s="58" t="n"/>
      <c r="N261" s="58" t="n"/>
      <c r="O261" s="58" t="n"/>
      <c r="P261" s="58" t="n"/>
      <c r="Q261" s="58" t="n"/>
      <c r="R261" s="58" t="n"/>
      <c r="S261" s="58" t="n"/>
      <c r="T261" s="58" t="n"/>
      <c r="U261" s="58" t="n"/>
      <c r="V261" s="58" t="n"/>
      <c r="W261" s="58" t="n"/>
      <c r="X261" s="58" t="n"/>
      <c r="Y261" s="58" t="n"/>
      <c r="Z261" s="58" t="n"/>
    </row>
    <row r="262" ht="15.75" customHeight="1" s="57">
      <c r="A262" s="58" t="n"/>
      <c r="B262" s="58" t="n"/>
      <c r="C262" s="58" t="n"/>
      <c r="D262" s="58" t="n"/>
      <c r="E262" s="58" t="n"/>
      <c r="F262" s="58" t="n"/>
      <c r="G262" s="58" t="n"/>
      <c r="H262" s="58" t="n"/>
      <c r="I262" s="58" t="n"/>
      <c r="J262" s="58" t="n"/>
      <c r="K262" s="58" t="n"/>
      <c r="L262" s="58" t="n"/>
      <c r="M262" s="58" t="n"/>
      <c r="N262" s="58" t="n"/>
      <c r="O262" s="58" t="n"/>
      <c r="P262" s="58" t="n"/>
      <c r="Q262" s="58" t="n"/>
      <c r="R262" s="58" t="n"/>
      <c r="S262" s="58" t="n"/>
      <c r="T262" s="58" t="n"/>
      <c r="U262" s="58" t="n"/>
      <c r="V262" s="58" t="n"/>
      <c r="W262" s="58" t="n"/>
      <c r="X262" s="58" t="n"/>
      <c r="Y262" s="58" t="n"/>
      <c r="Z262" s="58" t="n"/>
    </row>
    <row r="263" ht="15.75" customHeight="1" s="57">
      <c r="A263" s="58" t="n"/>
      <c r="B263" s="58" t="n"/>
      <c r="C263" s="58" t="n"/>
      <c r="D263" s="58" t="n"/>
      <c r="E263" s="58" t="n"/>
      <c r="F263" s="58" t="n"/>
      <c r="G263" s="58" t="n"/>
      <c r="H263" s="58" t="n"/>
      <c r="I263" s="58" t="n"/>
      <c r="J263" s="58" t="n"/>
      <c r="K263" s="58" t="n"/>
      <c r="L263" s="58" t="n"/>
      <c r="M263" s="58" t="n"/>
      <c r="N263" s="58" t="n"/>
      <c r="O263" s="58" t="n"/>
      <c r="P263" s="58" t="n"/>
      <c r="Q263" s="58" t="n"/>
      <c r="R263" s="58" t="n"/>
      <c r="S263" s="58" t="n"/>
      <c r="T263" s="58" t="n"/>
      <c r="U263" s="58" t="n"/>
      <c r="V263" s="58" t="n"/>
      <c r="W263" s="58" t="n"/>
      <c r="X263" s="58" t="n"/>
      <c r="Y263" s="58" t="n"/>
      <c r="Z263" s="58" t="n"/>
    </row>
    <row r="264" ht="15.75" customHeight="1" s="57">
      <c r="A264" s="58" t="n"/>
      <c r="B264" s="58" t="n"/>
      <c r="C264" s="58" t="n"/>
      <c r="D264" s="58" t="n"/>
      <c r="E264" s="58" t="n"/>
      <c r="F264" s="58" t="n"/>
      <c r="G264" s="58" t="n"/>
      <c r="H264" s="58" t="n"/>
      <c r="I264" s="58" t="n"/>
      <c r="J264" s="58" t="n"/>
      <c r="K264" s="58" t="n"/>
      <c r="L264" s="58" t="n"/>
      <c r="M264" s="58" t="n"/>
      <c r="N264" s="58" t="n"/>
      <c r="O264" s="58" t="n"/>
      <c r="P264" s="58" t="n"/>
      <c r="Q264" s="58" t="n"/>
      <c r="R264" s="58" t="n"/>
      <c r="S264" s="58" t="n"/>
      <c r="T264" s="58" t="n"/>
      <c r="U264" s="58" t="n"/>
      <c r="V264" s="58" t="n"/>
      <c r="W264" s="58" t="n"/>
      <c r="X264" s="58" t="n"/>
      <c r="Y264" s="58" t="n"/>
      <c r="Z264" s="58" t="n"/>
    </row>
    <row r="265" ht="15.75" customHeight="1" s="57">
      <c r="A265" s="58" t="n"/>
      <c r="B265" s="58" t="n"/>
      <c r="C265" s="58" t="n"/>
      <c r="D265" s="58" t="n"/>
      <c r="E265" s="58" t="n"/>
      <c r="F265" s="58" t="n"/>
      <c r="G265" s="58" t="n"/>
      <c r="H265" s="58" t="n"/>
      <c r="I265" s="58" t="n"/>
      <c r="J265" s="58" t="n"/>
      <c r="K265" s="58" t="n"/>
      <c r="L265" s="58" t="n"/>
      <c r="M265" s="58" t="n"/>
      <c r="N265" s="58" t="n"/>
      <c r="O265" s="58" t="n"/>
      <c r="P265" s="58" t="n"/>
      <c r="Q265" s="58" t="n"/>
      <c r="R265" s="58" t="n"/>
      <c r="S265" s="58" t="n"/>
      <c r="T265" s="58" t="n"/>
      <c r="U265" s="58" t="n"/>
      <c r="V265" s="58" t="n"/>
      <c r="W265" s="58" t="n"/>
      <c r="X265" s="58" t="n"/>
      <c r="Y265" s="58" t="n"/>
      <c r="Z265" s="58" t="n"/>
    </row>
    <row r="266" ht="15.75" customHeight="1" s="57">
      <c r="A266" s="58" t="n"/>
      <c r="B266" s="58" t="n"/>
      <c r="C266" s="58" t="n"/>
      <c r="D266" s="58" t="n"/>
      <c r="E266" s="58" t="n"/>
      <c r="F266" s="58" t="n"/>
      <c r="G266" s="58" t="n"/>
      <c r="H266" s="58" t="n"/>
      <c r="I266" s="58" t="n"/>
      <c r="J266" s="58" t="n"/>
      <c r="K266" s="58" t="n"/>
      <c r="L266" s="58" t="n"/>
      <c r="M266" s="58" t="n"/>
      <c r="N266" s="58" t="n"/>
      <c r="O266" s="58" t="n"/>
      <c r="P266" s="58" t="n"/>
      <c r="Q266" s="58" t="n"/>
      <c r="R266" s="58" t="n"/>
      <c r="S266" s="58" t="n"/>
      <c r="T266" s="58" t="n"/>
      <c r="U266" s="58" t="n"/>
      <c r="V266" s="58" t="n"/>
      <c r="W266" s="58" t="n"/>
      <c r="X266" s="58" t="n"/>
      <c r="Y266" s="58" t="n"/>
      <c r="Z266" s="58" t="n"/>
    </row>
    <row r="267" ht="15.75" customHeight="1" s="57">
      <c r="A267" s="58" t="n"/>
      <c r="B267" s="58" t="n"/>
      <c r="C267" s="58" t="n"/>
      <c r="D267" s="58" t="n"/>
      <c r="E267" s="58" t="n"/>
      <c r="F267" s="58" t="n"/>
      <c r="G267" s="58" t="n"/>
      <c r="H267" s="58" t="n"/>
      <c r="I267" s="58" t="n"/>
      <c r="J267" s="58" t="n"/>
      <c r="K267" s="58" t="n"/>
      <c r="L267" s="58" t="n"/>
      <c r="M267" s="58" t="n"/>
      <c r="N267" s="58" t="n"/>
      <c r="O267" s="58" t="n"/>
      <c r="P267" s="58" t="n"/>
      <c r="Q267" s="58" t="n"/>
      <c r="R267" s="58" t="n"/>
      <c r="S267" s="58" t="n"/>
      <c r="T267" s="58" t="n"/>
      <c r="U267" s="58" t="n"/>
      <c r="V267" s="58" t="n"/>
      <c r="W267" s="58" t="n"/>
      <c r="X267" s="58" t="n"/>
      <c r="Y267" s="58" t="n"/>
      <c r="Z267" s="58" t="n"/>
    </row>
    <row r="268" ht="15.75" customHeight="1" s="57">
      <c r="A268" s="58" t="n"/>
      <c r="B268" s="58" t="n"/>
      <c r="C268" s="58" t="n"/>
      <c r="D268" s="58" t="n"/>
      <c r="E268" s="58" t="n"/>
      <c r="F268" s="58" t="n"/>
      <c r="G268" s="58" t="n"/>
      <c r="H268" s="58" t="n"/>
      <c r="I268" s="58" t="n"/>
      <c r="J268" s="58" t="n"/>
      <c r="K268" s="58" t="n"/>
      <c r="L268" s="58" t="n"/>
      <c r="M268" s="58" t="n"/>
      <c r="N268" s="58" t="n"/>
      <c r="O268" s="58" t="n"/>
      <c r="P268" s="58" t="n"/>
      <c r="Q268" s="58" t="n"/>
      <c r="R268" s="58" t="n"/>
      <c r="S268" s="58" t="n"/>
      <c r="T268" s="58" t="n"/>
      <c r="U268" s="58" t="n"/>
      <c r="V268" s="58" t="n"/>
      <c r="W268" s="58" t="n"/>
      <c r="X268" s="58" t="n"/>
      <c r="Y268" s="58" t="n"/>
      <c r="Z268" s="58" t="n"/>
    </row>
    <row r="269" ht="15.75" customHeight="1" s="57">
      <c r="A269" s="58" t="n"/>
      <c r="B269" s="58" t="n"/>
      <c r="C269" s="58" t="n"/>
      <c r="D269" s="58" t="n"/>
      <c r="E269" s="58" t="n"/>
      <c r="F269" s="58" t="n"/>
      <c r="G269" s="58" t="n"/>
      <c r="H269" s="58" t="n"/>
      <c r="I269" s="58" t="n"/>
      <c r="J269" s="58" t="n"/>
      <c r="K269" s="58" t="n"/>
      <c r="L269" s="58" t="n"/>
      <c r="M269" s="58" t="n"/>
      <c r="N269" s="58" t="n"/>
      <c r="O269" s="58" t="n"/>
      <c r="P269" s="58" t="n"/>
      <c r="Q269" s="58" t="n"/>
      <c r="R269" s="58" t="n"/>
      <c r="S269" s="58" t="n"/>
      <c r="T269" s="58" t="n"/>
      <c r="U269" s="58" t="n"/>
      <c r="V269" s="58" t="n"/>
      <c r="W269" s="58" t="n"/>
      <c r="X269" s="58" t="n"/>
      <c r="Y269" s="58" t="n"/>
      <c r="Z269" s="58" t="n"/>
    </row>
    <row r="270" ht="15.75" customHeight="1" s="57">
      <c r="A270" s="58" t="n"/>
      <c r="B270" s="58" t="n"/>
      <c r="C270" s="58" t="n"/>
      <c r="D270" s="58" t="n"/>
      <c r="E270" s="58" t="n"/>
      <c r="F270" s="58" t="n"/>
      <c r="G270" s="58" t="n"/>
      <c r="H270" s="58" t="n"/>
      <c r="I270" s="58" t="n"/>
      <c r="J270" s="58" t="n"/>
      <c r="K270" s="58" t="n"/>
      <c r="L270" s="58" t="n"/>
      <c r="M270" s="58" t="n"/>
      <c r="N270" s="58" t="n"/>
      <c r="O270" s="58" t="n"/>
      <c r="P270" s="58" t="n"/>
      <c r="Q270" s="58" t="n"/>
      <c r="R270" s="58" t="n"/>
      <c r="S270" s="58" t="n"/>
      <c r="T270" s="58" t="n"/>
      <c r="U270" s="58" t="n"/>
      <c r="V270" s="58" t="n"/>
      <c r="W270" s="58" t="n"/>
      <c r="X270" s="58" t="n"/>
      <c r="Y270" s="58" t="n"/>
      <c r="Z270" s="58" t="n"/>
    </row>
    <row r="271" ht="15.75" customHeight="1" s="57">
      <c r="A271" s="58" t="n"/>
      <c r="B271" s="58" t="n"/>
      <c r="C271" s="58" t="n"/>
      <c r="D271" s="58" t="n"/>
      <c r="E271" s="58" t="n"/>
      <c r="F271" s="58" t="n"/>
      <c r="G271" s="58" t="n"/>
      <c r="H271" s="58" t="n"/>
      <c r="I271" s="58" t="n"/>
      <c r="J271" s="58" t="n"/>
      <c r="K271" s="58" t="n"/>
      <c r="L271" s="58" t="n"/>
      <c r="M271" s="58" t="n"/>
      <c r="N271" s="58" t="n"/>
      <c r="O271" s="58" t="n"/>
      <c r="P271" s="58" t="n"/>
      <c r="Q271" s="58" t="n"/>
      <c r="R271" s="58" t="n"/>
      <c r="S271" s="58" t="n"/>
      <c r="T271" s="58" t="n"/>
      <c r="U271" s="58" t="n"/>
      <c r="V271" s="58" t="n"/>
      <c r="W271" s="58" t="n"/>
      <c r="X271" s="58" t="n"/>
      <c r="Y271" s="58" t="n"/>
      <c r="Z271" s="58" t="n"/>
    </row>
    <row r="272" ht="15.75" customHeight="1" s="57">
      <c r="A272" s="58" t="n"/>
      <c r="B272" s="58" t="n"/>
      <c r="C272" s="58" t="n"/>
      <c r="D272" s="58" t="n"/>
      <c r="E272" s="58" t="n"/>
      <c r="F272" s="58" t="n"/>
      <c r="G272" s="58" t="n"/>
      <c r="H272" s="58" t="n"/>
      <c r="I272" s="58" t="n"/>
      <c r="J272" s="58" t="n"/>
      <c r="K272" s="58" t="n"/>
      <c r="L272" s="58" t="n"/>
      <c r="M272" s="58" t="n"/>
      <c r="N272" s="58" t="n"/>
      <c r="O272" s="58" t="n"/>
      <c r="P272" s="58" t="n"/>
      <c r="Q272" s="58" t="n"/>
      <c r="R272" s="58" t="n"/>
      <c r="S272" s="58" t="n"/>
      <c r="T272" s="58" t="n"/>
      <c r="U272" s="58" t="n"/>
      <c r="V272" s="58" t="n"/>
      <c r="W272" s="58" t="n"/>
      <c r="X272" s="58" t="n"/>
      <c r="Y272" s="58" t="n"/>
      <c r="Z272" s="58" t="n"/>
    </row>
    <row r="273" ht="15.75" customHeight="1" s="57">
      <c r="A273" s="58" t="n"/>
      <c r="B273" s="58" t="n"/>
      <c r="C273" s="58" t="n"/>
      <c r="D273" s="58" t="n"/>
      <c r="E273" s="58" t="n"/>
      <c r="F273" s="58" t="n"/>
      <c r="G273" s="58" t="n"/>
      <c r="H273" s="58" t="n"/>
      <c r="I273" s="58" t="n"/>
      <c r="J273" s="58" t="n"/>
      <c r="K273" s="58" t="n"/>
      <c r="L273" s="58" t="n"/>
      <c r="M273" s="58" t="n"/>
      <c r="N273" s="58" t="n"/>
      <c r="O273" s="58" t="n"/>
      <c r="P273" s="58" t="n"/>
      <c r="Q273" s="58" t="n"/>
      <c r="R273" s="58" t="n"/>
      <c r="S273" s="58" t="n"/>
      <c r="T273" s="58" t="n"/>
      <c r="U273" s="58" t="n"/>
      <c r="V273" s="58" t="n"/>
      <c r="W273" s="58" t="n"/>
      <c r="X273" s="58" t="n"/>
      <c r="Y273" s="58" t="n"/>
      <c r="Z273" s="58" t="n"/>
    </row>
    <row r="274" ht="15.75" customHeight="1" s="57">
      <c r="A274" s="58" t="n"/>
      <c r="B274" s="58" t="n"/>
      <c r="C274" s="58" t="n"/>
      <c r="D274" s="58" t="n"/>
      <c r="E274" s="58" t="n"/>
      <c r="F274" s="58" t="n"/>
      <c r="G274" s="58" t="n"/>
      <c r="H274" s="58" t="n"/>
      <c r="I274" s="58" t="n"/>
      <c r="J274" s="58" t="n"/>
      <c r="K274" s="58" t="n"/>
      <c r="L274" s="58" t="n"/>
      <c r="M274" s="58" t="n"/>
      <c r="N274" s="58" t="n"/>
      <c r="O274" s="58" t="n"/>
      <c r="P274" s="58" t="n"/>
      <c r="Q274" s="58" t="n"/>
      <c r="R274" s="58" t="n"/>
      <c r="S274" s="58" t="n"/>
      <c r="T274" s="58" t="n"/>
      <c r="U274" s="58" t="n"/>
      <c r="V274" s="58" t="n"/>
      <c r="W274" s="58" t="n"/>
      <c r="X274" s="58" t="n"/>
      <c r="Y274" s="58" t="n"/>
      <c r="Z274" s="58" t="n"/>
    </row>
    <row r="275" ht="15.75" customHeight="1" s="57">
      <c r="A275" s="58" t="n"/>
      <c r="B275" s="58" t="n"/>
      <c r="C275" s="58" t="n"/>
      <c r="D275" s="58" t="n"/>
      <c r="E275" s="58" t="n"/>
      <c r="F275" s="58" t="n"/>
      <c r="G275" s="58" t="n"/>
      <c r="H275" s="58" t="n"/>
      <c r="I275" s="58" t="n"/>
      <c r="J275" s="58" t="n"/>
      <c r="K275" s="58" t="n"/>
      <c r="L275" s="58" t="n"/>
      <c r="M275" s="58" t="n"/>
      <c r="N275" s="58" t="n"/>
      <c r="O275" s="58" t="n"/>
      <c r="P275" s="58" t="n"/>
      <c r="Q275" s="58" t="n"/>
      <c r="R275" s="58" t="n"/>
      <c r="S275" s="58" t="n"/>
      <c r="T275" s="58" t="n"/>
      <c r="U275" s="58" t="n"/>
      <c r="V275" s="58" t="n"/>
      <c r="W275" s="58" t="n"/>
      <c r="X275" s="58" t="n"/>
      <c r="Y275" s="58" t="n"/>
      <c r="Z275" s="58" t="n"/>
    </row>
    <row r="276" ht="15.75" customHeight="1" s="57">
      <c r="A276" s="58" t="n"/>
      <c r="B276" s="58" t="n"/>
      <c r="C276" s="58" t="n"/>
      <c r="D276" s="58" t="n"/>
      <c r="E276" s="58" t="n"/>
      <c r="F276" s="58" t="n"/>
      <c r="G276" s="58" t="n"/>
      <c r="H276" s="58" t="n"/>
      <c r="I276" s="58" t="n"/>
      <c r="J276" s="58" t="n"/>
      <c r="K276" s="58" t="n"/>
      <c r="L276" s="58" t="n"/>
      <c r="M276" s="58" t="n"/>
      <c r="N276" s="58" t="n"/>
      <c r="O276" s="58" t="n"/>
      <c r="P276" s="58" t="n"/>
      <c r="Q276" s="58" t="n"/>
      <c r="R276" s="58" t="n"/>
      <c r="S276" s="58" t="n"/>
      <c r="T276" s="58" t="n"/>
      <c r="U276" s="58" t="n"/>
      <c r="V276" s="58" t="n"/>
      <c r="W276" s="58" t="n"/>
      <c r="X276" s="58" t="n"/>
      <c r="Y276" s="58" t="n"/>
      <c r="Z276" s="58" t="n"/>
    </row>
    <row r="277" ht="15.75" customHeight="1" s="57">
      <c r="A277" s="58" t="n"/>
      <c r="B277" s="58" t="n"/>
      <c r="C277" s="58" t="n"/>
      <c r="D277" s="58" t="n"/>
      <c r="E277" s="58" t="n"/>
      <c r="F277" s="58" t="n"/>
      <c r="G277" s="58" t="n"/>
      <c r="H277" s="58" t="n"/>
      <c r="I277" s="58" t="n"/>
      <c r="J277" s="58" t="n"/>
      <c r="K277" s="58" t="n"/>
      <c r="L277" s="58" t="n"/>
      <c r="M277" s="58" t="n"/>
      <c r="N277" s="58" t="n"/>
      <c r="O277" s="58" t="n"/>
      <c r="P277" s="58" t="n"/>
      <c r="Q277" s="58" t="n"/>
      <c r="R277" s="58" t="n"/>
      <c r="S277" s="58" t="n"/>
      <c r="T277" s="58" t="n"/>
      <c r="U277" s="58" t="n"/>
      <c r="V277" s="58" t="n"/>
      <c r="W277" s="58" t="n"/>
      <c r="X277" s="58" t="n"/>
      <c r="Y277" s="58" t="n"/>
      <c r="Z277" s="58" t="n"/>
    </row>
    <row r="278" ht="15.75" customHeight="1" s="57">
      <c r="A278" s="58" t="n"/>
      <c r="B278" s="58" t="n"/>
      <c r="C278" s="58" t="n"/>
      <c r="D278" s="58" t="n"/>
      <c r="E278" s="58" t="n"/>
      <c r="F278" s="58" t="n"/>
      <c r="G278" s="58" t="n"/>
      <c r="H278" s="58" t="n"/>
      <c r="I278" s="58" t="n"/>
      <c r="J278" s="58" t="n"/>
      <c r="K278" s="58" t="n"/>
      <c r="L278" s="58" t="n"/>
      <c r="M278" s="58" t="n"/>
      <c r="N278" s="58" t="n"/>
      <c r="O278" s="58" t="n"/>
      <c r="P278" s="58" t="n"/>
      <c r="Q278" s="58" t="n"/>
      <c r="R278" s="58" t="n"/>
      <c r="S278" s="58" t="n"/>
      <c r="T278" s="58" t="n"/>
      <c r="U278" s="58" t="n"/>
      <c r="V278" s="58" t="n"/>
      <c r="W278" s="58" t="n"/>
      <c r="X278" s="58" t="n"/>
      <c r="Y278" s="58" t="n"/>
      <c r="Z278" s="58" t="n"/>
    </row>
    <row r="279" ht="15.75" customHeight="1" s="57">
      <c r="A279" s="58" t="n"/>
      <c r="B279" s="58" t="n"/>
      <c r="C279" s="58" t="n"/>
      <c r="D279" s="58" t="n"/>
      <c r="E279" s="58" t="n"/>
      <c r="F279" s="58" t="n"/>
      <c r="G279" s="58" t="n"/>
      <c r="H279" s="58" t="n"/>
      <c r="I279" s="58" t="n"/>
      <c r="J279" s="58" t="n"/>
      <c r="K279" s="58" t="n"/>
      <c r="L279" s="58" t="n"/>
      <c r="M279" s="58" t="n"/>
      <c r="N279" s="58" t="n"/>
      <c r="O279" s="58" t="n"/>
      <c r="P279" s="58" t="n"/>
      <c r="Q279" s="58" t="n"/>
      <c r="R279" s="58" t="n"/>
      <c r="S279" s="58" t="n"/>
      <c r="T279" s="58" t="n"/>
      <c r="U279" s="58" t="n"/>
      <c r="V279" s="58" t="n"/>
      <c r="W279" s="58" t="n"/>
      <c r="X279" s="58" t="n"/>
      <c r="Y279" s="58" t="n"/>
      <c r="Z279" s="58" t="n"/>
    </row>
    <row r="280" ht="15.75" customHeight="1" s="57">
      <c r="A280" s="58" t="n"/>
      <c r="B280" s="58" t="n"/>
      <c r="C280" s="58" t="n"/>
      <c r="D280" s="58" t="n"/>
      <c r="E280" s="58" t="n"/>
      <c r="F280" s="58" t="n"/>
      <c r="G280" s="58" t="n"/>
      <c r="H280" s="58" t="n"/>
      <c r="I280" s="58" t="n"/>
      <c r="J280" s="58" t="n"/>
      <c r="K280" s="58" t="n"/>
      <c r="L280" s="58" t="n"/>
      <c r="M280" s="58" t="n"/>
      <c r="N280" s="58" t="n"/>
      <c r="O280" s="58" t="n"/>
      <c r="P280" s="58" t="n"/>
      <c r="Q280" s="58" t="n"/>
      <c r="R280" s="58" t="n"/>
      <c r="S280" s="58" t="n"/>
      <c r="T280" s="58" t="n"/>
      <c r="U280" s="58" t="n"/>
      <c r="V280" s="58" t="n"/>
      <c r="W280" s="58" t="n"/>
      <c r="X280" s="58" t="n"/>
      <c r="Y280" s="58" t="n"/>
      <c r="Z280" s="58" t="n"/>
    </row>
    <row r="281" ht="15.75" customHeight="1" s="57">
      <c r="A281" s="58" t="n"/>
      <c r="B281" s="58" t="n"/>
      <c r="C281" s="58" t="n"/>
      <c r="D281" s="58" t="n"/>
      <c r="E281" s="58" t="n"/>
      <c r="F281" s="58" t="n"/>
      <c r="G281" s="58" t="n"/>
      <c r="H281" s="58" t="n"/>
      <c r="I281" s="58" t="n"/>
      <c r="J281" s="58" t="n"/>
      <c r="K281" s="58" t="n"/>
      <c r="L281" s="58" t="n"/>
      <c r="M281" s="58" t="n"/>
      <c r="N281" s="58" t="n"/>
      <c r="O281" s="58" t="n"/>
      <c r="P281" s="58" t="n"/>
      <c r="Q281" s="58" t="n"/>
      <c r="R281" s="58" t="n"/>
      <c r="S281" s="58" t="n"/>
      <c r="T281" s="58" t="n"/>
      <c r="U281" s="58" t="n"/>
      <c r="V281" s="58" t="n"/>
      <c r="W281" s="58" t="n"/>
      <c r="X281" s="58" t="n"/>
      <c r="Y281" s="58" t="n"/>
      <c r="Z281" s="58" t="n"/>
    </row>
    <row r="282" ht="15.75" customHeight="1" s="57">
      <c r="A282" s="58" t="n"/>
      <c r="B282" s="58" t="n"/>
      <c r="C282" s="58" t="n"/>
      <c r="D282" s="58" t="n"/>
      <c r="E282" s="58" t="n"/>
      <c r="F282" s="58" t="n"/>
      <c r="G282" s="58" t="n"/>
      <c r="H282" s="58" t="n"/>
      <c r="I282" s="58" t="n"/>
      <c r="J282" s="58" t="n"/>
      <c r="K282" s="58" t="n"/>
      <c r="L282" s="58" t="n"/>
      <c r="M282" s="58" t="n"/>
      <c r="N282" s="58" t="n"/>
      <c r="O282" s="58" t="n"/>
      <c r="P282" s="58" t="n"/>
      <c r="Q282" s="58" t="n"/>
      <c r="R282" s="58" t="n"/>
      <c r="S282" s="58" t="n"/>
      <c r="T282" s="58" t="n"/>
      <c r="U282" s="58" t="n"/>
      <c r="V282" s="58" t="n"/>
      <c r="W282" s="58" t="n"/>
      <c r="X282" s="58" t="n"/>
      <c r="Y282" s="58" t="n"/>
      <c r="Z282" s="58" t="n"/>
    </row>
    <row r="283" ht="15.75" customHeight="1" s="57">
      <c r="A283" s="58" t="n"/>
      <c r="B283" s="58" t="n"/>
      <c r="C283" s="58" t="n"/>
      <c r="D283" s="58" t="n"/>
      <c r="E283" s="58" t="n"/>
      <c r="F283" s="58" t="n"/>
      <c r="G283" s="58" t="n"/>
      <c r="H283" s="58" t="n"/>
      <c r="I283" s="58" t="n"/>
      <c r="J283" s="58" t="n"/>
      <c r="K283" s="58" t="n"/>
      <c r="L283" s="58" t="n"/>
      <c r="M283" s="58" t="n"/>
      <c r="N283" s="58" t="n"/>
      <c r="O283" s="58" t="n"/>
      <c r="P283" s="58" t="n"/>
      <c r="Q283" s="58" t="n"/>
      <c r="R283" s="58" t="n"/>
      <c r="S283" s="58" t="n"/>
      <c r="T283" s="58" t="n"/>
      <c r="U283" s="58" t="n"/>
      <c r="V283" s="58" t="n"/>
      <c r="W283" s="58" t="n"/>
      <c r="X283" s="58" t="n"/>
      <c r="Y283" s="58" t="n"/>
      <c r="Z283" s="58" t="n"/>
    </row>
    <row r="284" ht="15.75" customHeight="1" s="57">
      <c r="A284" s="58" t="n"/>
      <c r="B284" s="58" t="n"/>
      <c r="C284" s="58" t="n"/>
      <c r="D284" s="58" t="n"/>
      <c r="E284" s="58" t="n"/>
      <c r="F284" s="58" t="n"/>
      <c r="G284" s="58" t="n"/>
      <c r="H284" s="58" t="n"/>
      <c r="I284" s="58" t="n"/>
      <c r="J284" s="58" t="n"/>
      <c r="K284" s="58" t="n"/>
      <c r="L284" s="58" t="n"/>
      <c r="M284" s="58" t="n"/>
      <c r="N284" s="58" t="n"/>
      <c r="O284" s="58" t="n"/>
      <c r="P284" s="58" t="n"/>
      <c r="Q284" s="58" t="n"/>
      <c r="R284" s="58" t="n"/>
      <c r="S284" s="58" t="n"/>
      <c r="T284" s="58" t="n"/>
      <c r="U284" s="58" t="n"/>
      <c r="V284" s="58" t="n"/>
      <c r="W284" s="58" t="n"/>
      <c r="X284" s="58" t="n"/>
      <c r="Y284" s="58" t="n"/>
      <c r="Z284" s="58" t="n"/>
    </row>
    <row r="285" ht="15.75" customHeight="1" s="57">
      <c r="A285" s="58" t="n"/>
      <c r="B285" s="58" t="n"/>
      <c r="C285" s="58" t="n"/>
      <c r="D285" s="58" t="n"/>
      <c r="E285" s="58" t="n"/>
      <c r="F285" s="58" t="n"/>
      <c r="G285" s="58" t="n"/>
      <c r="H285" s="58" t="n"/>
      <c r="I285" s="58" t="n"/>
      <c r="J285" s="58" t="n"/>
      <c r="K285" s="58" t="n"/>
      <c r="L285" s="58" t="n"/>
      <c r="M285" s="58" t="n"/>
      <c r="N285" s="58" t="n"/>
      <c r="O285" s="58" t="n"/>
      <c r="P285" s="58" t="n"/>
      <c r="Q285" s="58" t="n"/>
      <c r="R285" s="58" t="n"/>
      <c r="S285" s="58" t="n"/>
      <c r="T285" s="58" t="n"/>
      <c r="U285" s="58" t="n"/>
      <c r="V285" s="58" t="n"/>
      <c r="W285" s="58" t="n"/>
      <c r="X285" s="58" t="n"/>
      <c r="Y285" s="58" t="n"/>
      <c r="Z285" s="58" t="n"/>
    </row>
    <row r="286" ht="15.75" customHeight="1" s="57">
      <c r="A286" s="58" t="n"/>
      <c r="B286" s="58" t="n"/>
      <c r="C286" s="58" t="n"/>
      <c r="D286" s="58" t="n"/>
      <c r="E286" s="58" t="n"/>
      <c r="F286" s="58" t="n"/>
      <c r="G286" s="58" t="n"/>
      <c r="H286" s="58" t="n"/>
      <c r="I286" s="58" t="n"/>
      <c r="J286" s="58" t="n"/>
      <c r="K286" s="58" t="n"/>
      <c r="L286" s="58" t="n"/>
      <c r="M286" s="58" t="n"/>
      <c r="N286" s="58" t="n"/>
      <c r="O286" s="58" t="n"/>
      <c r="P286" s="58" t="n"/>
      <c r="Q286" s="58" t="n"/>
      <c r="R286" s="58" t="n"/>
      <c r="S286" s="58" t="n"/>
      <c r="T286" s="58" t="n"/>
      <c r="U286" s="58" t="n"/>
      <c r="V286" s="58" t="n"/>
      <c r="W286" s="58" t="n"/>
      <c r="X286" s="58" t="n"/>
      <c r="Y286" s="58" t="n"/>
      <c r="Z286" s="58" t="n"/>
    </row>
    <row r="287" ht="15.75" customHeight="1" s="57">
      <c r="A287" s="58" t="n"/>
      <c r="B287" s="58" t="n"/>
      <c r="C287" s="58" t="n"/>
      <c r="D287" s="58" t="n"/>
      <c r="E287" s="58" t="n"/>
      <c r="F287" s="58" t="n"/>
      <c r="G287" s="58" t="n"/>
      <c r="H287" s="58" t="n"/>
      <c r="I287" s="58" t="n"/>
      <c r="J287" s="58" t="n"/>
      <c r="K287" s="58" t="n"/>
      <c r="L287" s="58" t="n"/>
      <c r="M287" s="58" t="n"/>
      <c r="N287" s="58" t="n"/>
      <c r="O287" s="58" t="n"/>
      <c r="P287" s="58" t="n"/>
      <c r="Q287" s="58" t="n"/>
      <c r="R287" s="58" t="n"/>
      <c r="S287" s="58" t="n"/>
      <c r="T287" s="58" t="n"/>
      <c r="U287" s="58" t="n"/>
      <c r="V287" s="58" t="n"/>
      <c r="W287" s="58" t="n"/>
      <c r="X287" s="58" t="n"/>
      <c r="Y287" s="58" t="n"/>
      <c r="Z287" s="58" t="n"/>
    </row>
    <row r="288" ht="15.75" customHeight="1" s="57">
      <c r="A288" s="58" t="n"/>
      <c r="B288" s="58" t="n"/>
      <c r="C288" s="58" t="n"/>
      <c r="D288" s="58" t="n"/>
      <c r="E288" s="58" t="n"/>
      <c r="F288" s="58" t="n"/>
      <c r="G288" s="58" t="n"/>
      <c r="H288" s="58" t="n"/>
      <c r="I288" s="58" t="n"/>
      <c r="J288" s="58" t="n"/>
      <c r="K288" s="58" t="n"/>
      <c r="L288" s="58" t="n"/>
      <c r="M288" s="58" t="n"/>
      <c r="N288" s="58" t="n"/>
      <c r="O288" s="58" t="n"/>
      <c r="P288" s="58" t="n"/>
      <c r="Q288" s="58" t="n"/>
      <c r="R288" s="58" t="n"/>
      <c r="S288" s="58" t="n"/>
      <c r="T288" s="58" t="n"/>
      <c r="U288" s="58" t="n"/>
      <c r="V288" s="58" t="n"/>
      <c r="W288" s="58" t="n"/>
      <c r="X288" s="58" t="n"/>
      <c r="Y288" s="58" t="n"/>
      <c r="Z288" s="58" t="n"/>
    </row>
    <row r="289" ht="15.75" customHeight="1" s="57">
      <c r="A289" s="58" t="n"/>
      <c r="B289" s="58" t="n"/>
      <c r="C289" s="58" t="n"/>
      <c r="D289" s="58" t="n"/>
      <c r="E289" s="58" t="n"/>
      <c r="F289" s="58" t="n"/>
      <c r="G289" s="58" t="n"/>
      <c r="H289" s="58" t="n"/>
      <c r="I289" s="58" t="n"/>
      <c r="J289" s="58" t="n"/>
      <c r="K289" s="58" t="n"/>
      <c r="L289" s="58" t="n"/>
      <c r="M289" s="58" t="n"/>
      <c r="N289" s="58" t="n"/>
      <c r="O289" s="58" t="n"/>
      <c r="P289" s="58" t="n"/>
      <c r="Q289" s="58" t="n"/>
      <c r="R289" s="58" t="n"/>
      <c r="S289" s="58" t="n"/>
      <c r="T289" s="58" t="n"/>
      <c r="U289" s="58" t="n"/>
      <c r="V289" s="58" t="n"/>
      <c r="W289" s="58" t="n"/>
      <c r="X289" s="58" t="n"/>
      <c r="Y289" s="58" t="n"/>
      <c r="Z289" s="58" t="n"/>
    </row>
    <row r="290" ht="15.75" customHeight="1" s="57">
      <c r="A290" s="58" t="n"/>
      <c r="B290" s="58" t="n"/>
      <c r="C290" s="58" t="n"/>
      <c r="D290" s="58" t="n"/>
      <c r="E290" s="58" t="n"/>
      <c r="F290" s="58" t="n"/>
      <c r="G290" s="58" t="n"/>
      <c r="H290" s="58" t="n"/>
      <c r="I290" s="58" t="n"/>
      <c r="J290" s="58" t="n"/>
      <c r="K290" s="58" t="n"/>
      <c r="L290" s="58" t="n"/>
      <c r="M290" s="58" t="n"/>
      <c r="N290" s="58" t="n"/>
      <c r="O290" s="58" t="n"/>
      <c r="P290" s="58" t="n"/>
      <c r="Q290" s="58" t="n"/>
      <c r="R290" s="58" t="n"/>
      <c r="S290" s="58" t="n"/>
      <c r="T290" s="58" t="n"/>
      <c r="U290" s="58" t="n"/>
      <c r="V290" s="58" t="n"/>
      <c r="W290" s="58" t="n"/>
      <c r="X290" s="58" t="n"/>
      <c r="Y290" s="58" t="n"/>
      <c r="Z290" s="58" t="n"/>
    </row>
    <row r="291" ht="15.75" customHeight="1" s="57">
      <c r="A291" s="58" t="n"/>
      <c r="B291" s="58" t="n"/>
      <c r="C291" s="58" t="n"/>
      <c r="D291" s="58" t="n"/>
      <c r="E291" s="58" t="n"/>
      <c r="F291" s="58" t="n"/>
      <c r="G291" s="58" t="n"/>
      <c r="H291" s="58" t="n"/>
      <c r="I291" s="58" t="n"/>
      <c r="J291" s="58" t="n"/>
      <c r="K291" s="58" t="n"/>
      <c r="L291" s="58" t="n"/>
      <c r="M291" s="58" t="n"/>
      <c r="N291" s="58" t="n"/>
      <c r="O291" s="58" t="n"/>
      <c r="P291" s="58" t="n"/>
      <c r="Q291" s="58" t="n"/>
      <c r="R291" s="58" t="n"/>
      <c r="S291" s="58" t="n"/>
      <c r="T291" s="58" t="n"/>
      <c r="U291" s="58" t="n"/>
      <c r="V291" s="58" t="n"/>
      <c r="W291" s="58" t="n"/>
      <c r="X291" s="58" t="n"/>
      <c r="Y291" s="58" t="n"/>
      <c r="Z291" s="58" t="n"/>
    </row>
    <row r="292" ht="15.75" customHeight="1" s="57">
      <c r="A292" s="58" t="n"/>
      <c r="B292" s="58" t="n"/>
      <c r="C292" s="58" t="n"/>
      <c r="D292" s="58" t="n"/>
      <c r="E292" s="58" t="n"/>
      <c r="F292" s="58" t="n"/>
      <c r="G292" s="58" t="n"/>
      <c r="H292" s="58" t="n"/>
      <c r="I292" s="58" t="n"/>
      <c r="J292" s="58" t="n"/>
      <c r="K292" s="58" t="n"/>
      <c r="L292" s="58" t="n"/>
      <c r="M292" s="58" t="n"/>
      <c r="N292" s="58" t="n"/>
      <c r="O292" s="58" t="n"/>
      <c r="P292" s="58" t="n"/>
      <c r="Q292" s="58" t="n"/>
      <c r="R292" s="58" t="n"/>
      <c r="S292" s="58" t="n"/>
      <c r="T292" s="58" t="n"/>
      <c r="U292" s="58" t="n"/>
      <c r="V292" s="58" t="n"/>
      <c r="W292" s="58" t="n"/>
      <c r="X292" s="58" t="n"/>
      <c r="Y292" s="58" t="n"/>
      <c r="Z292" s="58" t="n"/>
    </row>
    <row r="293" ht="15.75" customHeight="1" s="57">
      <c r="A293" s="58" t="n"/>
      <c r="B293" s="58" t="n"/>
      <c r="C293" s="58" t="n"/>
      <c r="D293" s="58" t="n"/>
      <c r="E293" s="58" t="n"/>
      <c r="F293" s="58" t="n"/>
      <c r="G293" s="58" t="n"/>
      <c r="H293" s="58" t="n"/>
      <c r="I293" s="58" t="n"/>
      <c r="J293" s="58" t="n"/>
      <c r="K293" s="58" t="n"/>
      <c r="L293" s="58" t="n"/>
      <c r="M293" s="58" t="n"/>
      <c r="N293" s="58" t="n"/>
      <c r="O293" s="58" t="n"/>
      <c r="P293" s="58" t="n"/>
      <c r="Q293" s="58" t="n"/>
      <c r="R293" s="58" t="n"/>
      <c r="S293" s="58" t="n"/>
      <c r="T293" s="58" t="n"/>
      <c r="U293" s="58" t="n"/>
      <c r="V293" s="58" t="n"/>
      <c r="W293" s="58" t="n"/>
      <c r="X293" s="58" t="n"/>
      <c r="Y293" s="58" t="n"/>
      <c r="Z293" s="58" t="n"/>
    </row>
    <row r="294" ht="15.75" customHeight="1" s="57">
      <c r="A294" s="58" t="n"/>
      <c r="B294" s="58" t="n"/>
      <c r="C294" s="58" t="n"/>
      <c r="D294" s="58" t="n"/>
      <c r="E294" s="58" t="n"/>
      <c r="F294" s="58" t="n"/>
      <c r="G294" s="58" t="n"/>
      <c r="H294" s="58" t="n"/>
      <c r="I294" s="58" t="n"/>
      <c r="J294" s="58" t="n"/>
      <c r="K294" s="58" t="n"/>
      <c r="L294" s="58" t="n"/>
      <c r="M294" s="58" t="n"/>
      <c r="N294" s="58" t="n"/>
      <c r="O294" s="58" t="n"/>
      <c r="P294" s="58" t="n"/>
      <c r="Q294" s="58" t="n"/>
      <c r="R294" s="58" t="n"/>
      <c r="S294" s="58" t="n"/>
      <c r="T294" s="58" t="n"/>
      <c r="U294" s="58" t="n"/>
      <c r="V294" s="58" t="n"/>
      <c r="W294" s="58" t="n"/>
      <c r="X294" s="58" t="n"/>
      <c r="Y294" s="58" t="n"/>
      <c r="Z294" s="58" t="n"/>
    </row>
    <row r="295" ht="15.75" customHeight="1" s="57">
      <c r="A295" s="58" t="n"/>
      <c r="B295" s="58" t="n"/>
      <c r="C295" s="58" t="n"/>
      <c r="D295" s="58" t="n"/>
      <c r="E295" s="58" t="n"/>
      <c r="F295" s="58" t="n"/>
      <c r="G295" s="58" t="n"/>
      <c r="H295" s="58" t="n"/>
      <c r="I295" s="58" t="n"/>
      <c r="J295" s="58" t="n"/>
      <c r="K295" s="58" t="n"/>
      <c r="L295" s="58" t="n"/>
      <c r="M295" s="58" t="n"/>
      <c r="N295" s="58" t="n"/>
      <c r="O295" s="58" t="n"/>
      <c r="P295" s="58" t="n"/>
      <c r="Q295" s="58" t="n"/>
      <c r="R295" s="58" t="n"/>
      <c r="S295" s="58" t="n"/>
      <c r="T295" s="58" t="n"/>
      <c r="U295" s="58" t="n"/>
      <c r="V295" s="58" t="n"/>
      <c r="W295" s="58" t="n"/>
      <c r="X295" s="58" t="n"/>
      <c r="Y295" s="58" t="n"/>
      <c r="Z295" s="58" t="n"/>
    </row>
    <row r="296" ht="15.75" customHeight="1" s="57">
      <c r="A296" s="58" t="n"/>
      <c r="B296" s="58" t="n"/>
      <c r="C296" s="58" t="n"/>
      <c r="D296" s="58" t="n"/>
      <c r="E296" s="58" t="n"/>
      <c r="F296" s="58" t="n"/>
      <c r="G296" s="58" t="n"/>
      <c r="H296" s="58" t="n"/>
      <c r="I296" s="58" t="n"/>
      <c r="J296" s="58" t="n"/>
      <c r="K296" s="58" t="n"/>
      <c r="L296" s="58" t="n"/>
      <c r="M296" s="58" t="n"/>
      <c r="N296" s="58" t="n"/>
      <c r="O296" s="58" t="n"/>
      <c r="P296" s="58" t="n"/>
      <c r="Q296" s="58" t="n"/>
      <c r="R296" s="58" t="n"/>
      <c r="S296" s="58" t="n"/>
      <c r="T296" s="58" t="n"/>
      <c r="U296" s="58" t="n"/>
      <c r="V296" s="58" t="n"/>
      <c r="W296" s="58" t="n"/>
      <c r="X296" s="58" t="n"/>
      <c r="Y296" s="58" t="n"/>
      <c r="Z296" s="58" t="n"/>
    </row>
    <row r="297" ht="15.75" customHeight="1" s="57">
      <c r="A297" s="58" t="n"/>
      <c r="B297" s="58" t="n"/>
      <c r="C297" s="58" t="n"/>
      <c r="D297" s="58" t="n"/>
      <c r="E297" s="58" t="n"/>
      <c r="F297" s="58" t="n"/>
      <c r="G297" s="58" t="n"/>
      <c r="H297" s="58" t="n"/>
      <c r="I297" s="58" t="n"/>
      <c r="J297" s="58" t="n"/>
      <c r="K297" s="58" t="n"/>
      <c r="L297" s="58" t="n"/>
      <c r="M297" s="58" t="n"/>
      <c r="N297" s="58" t="n"/>
      <c r="O297" s="58" t="n"/>
      <c r="P297" s="58" t="n"/>
      <c r="Q297" s="58" t="n"/>
      <c r="R297" s="58" t="n"/>
      <c r="S297" s="58" t="n"/>
      <c r="T297" s="58" t="n"/>
      <c r="U297" s="58" t="n"/>
      <c r="V297" s="58" t="n"/>
      <c r="W297" s="58" t="n"/>
      <c r="X297" s="58" t="n"/>
      <c r="Y297" s="58" t="n"/>
      <c r="Z297" s="58" t="n"/>
    </row>
    <row r="298" ht="15.75" customHeight="1" s="57">
      <c r="A298" s="58" t="n"/>
      <c r="B298" s="58" t="n"/>
      <c r="C298" s="58" t="n"/>
      <c r="D298" s="58" t="n"/>
      <c r="E298" s="58" t="n"/>
      <c r="F298" s="58" t="n"/>
      <c r="G298" s="58" t="n"/>
      <c r="H298" s="58" t="n"/>
      <c r="I298" s="58" t="n"/>
      <c r="J298" s="58" t="n"/>
      <c r="K298" s="58" t="n"/>
      <c r="L298" s="58" t="n"/>
      <c r="M298" s="58" t="n"/>
      <c r="N298" s="58" t="n"/>
      <c r="O298" s="58" t="n"/>
      <c r="P298" s="58" t="n"/>
      <c r="Q298" s="58" t="n"/>
      <c r="R298" s="58" t="n"/>
      <c r="S298" s="58" t="n"/>
      <c r="T298" s="58" t="n"/>
      <c r="U298" s="58" t="n"/>
      <c r="V298" s="58" t="n"/>
      <c r="W298" s="58" t="n"/>
      <c r="X298" s="58" t="n"/>
      <c r="Y298" s="58" t="n"/>
      <c r="Z298" s="58" t="n"/>
    </row>
    <row r="299" ht="15.75" customHeight="1" s="57">
      <c r="A299" s="58" t="n"/>
      <c r="B299" s="58" t="n"/>
      <c r="C299" s="58" t="n"/>
      <c r="D299" s="58" t="n"/>
      <c r="E299" s="58" t="n"/>
      <c r="F299" s="58" t="n"/>
      <c r="G299" s="58" t="n"/>
      <c r="H299" s="58" t="n"/>
      <c r="I299" s="58" t="n"/>
      <c r="J299" s="58" t="n"/>
      <c r="K299" s="58" t="n"/>
      <c r="L299" s="58" t="n"/>
      <c r="M299" s="58" t="n"/>
      <c r="N299" s="58" t="n"/>
      <c r="O299" s="58" t="n"/>
      <c r="P299" s="58" t="n"/>
      <c r="Q299" s="58" t="n"/>
      <c r="R299" s="58" t="n"/>
      <c r="S299" s="58" t="n"/>
      <c r="T299" s="58" t="n"/>
      <c r="U299" s="58" t="n"/>
      <c r="V299" s="58" t="n"/>
      <c r="W299" s="58" t="n"/>
      <c r="X299" s="58" t="n"/>
      <c r="Y299" s="58" t="n"/>
      <c r="Z299" s="58" t="n"/>
    </row>
    <row r="300" ht="15.75" customHeight="1" s="57">
      <c r="A300" s="58" t="n"/>
      <c r="B300" s="58" t="n"/>
      <c r="C300" s="58" t="n"/>
      <c r="D300" s="58" t="n"/>
      <c r="E300" s="58" t="n"/>
      <c r="F300" s="58" t="n"/>
      <c r="G300" s="58" t="n"/>
      <c r="H300" s="58" t="n"/>
      <c r="I300" s="58" t="n"/>
      <c r="J300" s="58" t="n"/>
      <c r="K300" s="58" t="n"/>
      <c r="L300" s="58" t="n"/>
      <c r="M300" s="58" t="n"/>
      <c r="N300" s="58" t="n"/>
      <c r="O300" s="58" t="n"/>
      <c r="P300" s="58" t="n"/>
      <c r="Q300" s="58" t="n"/>
      <c r="R300" s="58" t="n"/>
      <c r="S300" s="58" t="n"/>
      <c r="T300" s="58" t="n"/>
      <c r="U300" s="58" t="n"/>
      <c r="V300" s="58" t="n"/>
      <c r="W300" s="58" t="n"/>
      <c r="X300" s="58" t="n"/>
      <c r="Y300" s="58" t="n"/>
      <c r="Z300" s="58" t="n"/>
    </row>
    <row r="301" ht="15.75" customHeight="1" s="57">
      <c r="A301" s="58" t="n"/>
      <c r="B301" s="58" t="n"/>
      <c r="C301" s="58" t="n"/>
      <c r="D301" s="58" t="n"/>
      <c r="E301" s="58" t="n"/>
      <c r="F301" s="58" t="n"/>
      <c r="G301" s="58" t="n"/>
      <c r="H301" s="58" t="n"/>
      <c r="I301" s="58" t="n"/>
      <c r="J301" s="58" t="n"/>
      <c r="K301" s="58" t="n"/>
      <c r="L301" s="58" t="n"/>
      <c r="M301" s="58" t="n"/>
      <c r="N301" s="58" t="n"/>
      <c r="O301" s="58" t="n"/>
      <c r="P301" s="58" t="n"/>
      <c r="Q301" s="58" t="n"/>
      <c r="R301" s="58" t="n"/>
      <c r="S301" s="58" t="n"/>
      <c r="T301" s="58" t="n"/>
      <c r="U301" s="58" t="n"/>
      <c r="V301" s="58" t="n"/>
      <c r="W301" s="58" t="n"/>
      <c r="X301" s="58" t="n"/>
      <c r="Y301" s="58" t="n"/>
      <c r="Z301" s="58" t="n"/>
    </row>
    <row r="302" ht="15.75" customHeight="1" s="57">
      <c r="A302" s="58" t="n"/>
      <c r="B302" s="58" t="n"/>
      <c r="C302" s="58" t="n"/>
      <c r="D302" s="58" t="n"/>
      <c r="E302" s="58" t="n"/>
      <c r="F302" s="58" t="n"/>
      <c r="G302" s="58" t="n"/>
      <c r="H302" s="58" t="n"/>
      <c r="I302" s="58" t="n"/>
      <c r="J302" s="58" t="n"/>
      <c r="K302" s="58" t="n"/>
      <c r="L302" s="58" t="n"/>
      <c r="M302" s="58" t="n"/>
      <c r="N302" s="58" t="n"/>
      <c r="O302" s="58" t="n"/>
      <c r="P302" s="58" t="n"/>
      <c r="Q302" s="58" t="n"/>
      <c r="R302" s="58" t="n"/>
      <c r="S302" s="58" t="n"/>
      <c r="T302" s="58" t="n"/>
      <c r="U302" s="58" t="n"/>
      <c r="V302" s="58" t="n"/>
      <c r="W302" s="58" t="n"/>
      <c r="X302" s="58" t="n"/>
      <c r="Y302" s="58" t="n"/>
      <c r="Z302" s="58" t="n"/>
    </row>
    <row r="303" ht="15.75" customHeight="1" s="57">
      <c r="A303" s="58" t="n"/>
      <c r="B303" s="58" t="n"/>
      <c r="C303" s="58" t="n"/>
      <c r="D303" s="58" t="n"/>
      <c r="E303" s="58" t="n"/>
      <c r="F303" s="58" t="n"/>
      <c r="G303" s="58" t="n"/>
      <c r="H303" s="58" t="n"/>
      <c r="I303" s="58" t="n"/>
      <c r="J303" s="58" t="n"/>
      <c r="K303" s="58" t="n"/>
      <c r="L303" s="58" t="n"/>
      <c r="M303" s="58" t="n"/>
      <c r="N303" s="58" t="n"/>
      <c r="O303" s="58" t="n"/>
      <c r="P303" s="58" t="n"/>
      <c r="Q303" s="58" t="n"/>
      <c r="R303" s="58" t="n"/>
      <c r="S303" s="58" t="n"/>
      <c r="T303" s="58" t="n"/>
      <c r="U303" s="58" t="n"/>
      <c r="V303" s="58" t="n"/>
      <c r="W303" s="58" t="n"/>
      <c r="X303" s="58" t="n"/>
      <c r="Y303" s="58" t="n"/>
      <c r="Z303" s="58" t="n"/>
    </row>
    <row r="304" ht="15.75" customHeight="1" s="57">
      <c r="A304" s="58" t="n"/>
      <c r="B304" s="58" t="n"/>
      <c r="C304" s="58" t="n"/>
      <c r="D304" s="58" t="n"/>
      <c r="E304" s="58" t="n"/>
      <c r="F304" s="58" t="n"/>
      <c r="G304" s="58" t="n"/>
      <c r="H304" s="58" t="n"/>
      <c r="I304" s="58" t="n"/>
      <c r="J304" s="58" t="n"/>
      <c r="K304" s="58" t="n"/>
      <c r="L304" s="58" t="n"/>
      <c r="M304" s="58" t="n"/>
      <c r="N304" s="58" t="n"/>
      <c r="O304" s="58" t="n"/>
      <c r="P304" s="58" t="n"/>
      <c r="Q304" s="58" t="n"/>
      <c r="R304" s="58" t="n"/>
      <c r="S304" s="58" t="n"/>
      <c r="T304" s="58" t="n"/>
      <c r="U304" s="58" t="n"/>
      <c r="V304" s="58" t="n"/>
      <c r="W304" s="58" t="n"/>
      <c r="X304" s="58" t="n"/>
      <c r="Y304" s="58" t="n"/>
      <c r="Z304" s="58" t="n"/>
    </row>
    <row r="305" ht="15.75" customHeight="1" s="57">
      <c r="A305" s="58" t="n"/>
      <c r="B305" s="58" t="n"/>
      <c r="C305" s="58" t="n"/>
      <c r="D305" s="58" t="n"/>
      <c r="E305" s="58" t="n"/>
      <c r="F305" s="58" t="n"/>
      <c r="G305" s="58" t="n"/>
      <c r="H305" s="58" t="n"/>
      <c r="I305" s="58" t="n"/>
      <c r="J305" s="58" t="n"/>
      <c r="K305" s="58" t="n"/>
      <c r="L305" s="58" t="n"/>
      <c r="M305" s="58" t="n"/>
      <c r="N305" s="58" t="n"/>
      <c r="O305" s="58" t="n"/>
      <c r="P305" s="58" t="n"/>
      <c r="Q305" s="58" t="n"/>
      <c r="R305" s="58" t="n"/>
      <c r="S305" s="58" t="n"/>
      <c r="T305" s="58" t="n"/>
      <c r="U305" s="58" t="n"/>
      <c r="V305" s="58" t="n"/>
      <c r="W305" s="58" t="n"/>
      <c r="X305" s="58" t="n"/>
      <c r="Y305" s="58" t="n"/>
      <c r="Z305" s="58" t="n"/>
    </row>
    <row r="306" ht="15.75" customHeight="1" s="57">
      <c r="A306" s="58" t="n"/>
      <c r="B306" s="58" t="n"/>
      <c r="C306" s="58" t="n"/>
      <c r="D306" s="58" t="n"/>
      <c r="E306" s="58" t="n"/>
      <c r="F306" s="58" t="n"/>
      <c r="G306" s="58" t="n"/>
      <c r="H306" s="58" t="n"/>
      <c r="I306" s="58" t="n"/>
      <c r="J306" s="58" t="n"/>
      <c r="K306" s="58" t="n"/>
      <c r="L306" s="58" t="n"/>
      <c r="M306" s="58" t="n"/>
      <c r="N306" s="58" t="n"/>
      <c r="O306" s="58" t="n"/>
      <c r="P306" s="58" t="n"/>
      <c r="Q306" s="58" t="n"/>
      <c r="R306" s="58" t="n"/>
      <c r="S306" s="58" t="n"/>
      <c r="T306" s="58" t="n"/>
      <c r="U306" s="58" t="n"/>
      <c r="V306" s="58" t="n"/>
      <c r="W306" s="58" t="n"/>
      <c r="X306" s="58" t="n"/>
      <c r="Y306" s="58" t="n"/>
      <c r="Z306" s="58" t="n"/>
    </row>
    <row r="307" ht="15.75" customHeight="1" s="57">
      <c r="A307" s="58" t="n"/>
      <c r="B307" s="58" t="n"/>
      <c r="C307" s="58" t="n"/>
      <c r="D307" s="58" t="n"/>
      <c r="E307" s="58" t="n"/>
      <c r="F307" s="58" t="n"/>
      <c r="G307" s="58" t="n"/>
      <c r="H307" s="58" t="n"/>
      <c r="I307" s="58" t="n"/>
      <c r="J307" s="58" t="n"/>
      <c r="K307" s="58" t="n"/>
      <c r="L307" s="58" t="n"/>
      <c r="M307" s="58" t="n"/>
      <c r="N307" s="58" t="n"/>
      <c r="O307" s="58" t="n"/>
      <c r="P307" s="58" t="n"/>
      <c r="Q307" s="58" t="n"/>
      <c r="R307" s="58" t="n"/>
      <c r="S307" s="58" t="n"/>
      <c r="T307" s="58" t="n"/>
      <c r="U307" s="58" t="n"/>
      <c r="V307" s="58" t="n"/>
      <c r="W307" s="58" t="n"/>
      <c r="X307" s="58" t="n"/>
      <c r="Y307" s="58" t="n"/>
      <c r="Z307" s="58" t="n"/>
    </row>
    <row r="308" ht="15.75" customHeight="1" s="57">
      <c r="A308" s="58" t="n"/>
      <c r="B308" s="58" t="n"/>
      <c r="C308" s="58" t="n"/>
      <c r="D308" s="58" t="n"/>
      <c r="E308" s="58" t="n"/>
      <c r="F308" s="58" t="n"/>
      <c r="G308" s="58" t="n"/>
      <c r="H308" s="58" t="n"/>
      <c r="I308" s="58" t="n"/>
      <c r="J308" s="58" t="n"/>
      <c r="K308" s="58" t="n"/>
      <c r="L308" s="58" t="n"/>
      <c r="M308" s="58" t="n"/>
      <c r="N308" s="58" t="n"/>
      <c r="O308" s="58" t="n"/>
      <c r="P308" s="58" t="n"/>
      <c r="Q308" s="58" t="n"/>
      <c r="R308" s="58" t="n"/>
      <c r="S308" s="58" t="n"/>
      <c r="T308" s="58" t="n"/>
      <c r="U308" s="58" t="n"/>
      <c r="V308" s="58" t="n"/>
      <c r="W308" s="58" t="n"/>
      <c r="X308" s="58" t="n"/>
      <c r="Y308" s="58" t="n"/>
      <c r="Z308" s="58" t="n"/>
    </row>
    <row r="309" ht="15.75" customHeight="1" s="57">
      <c r="A309" s="58" t="n"/>
      <c r="B309" s="58" t="n"/>
      <c r="C309" s="58" t="n"/>
      <c r="D309" s="58" t="n"/>
      <c r="E309" s="58" t="n"/>
      <c r="F309" s="58" t="n"/>
      <c r="G309" s="58" t="n"/>
      <c r="H309" s="58" t="n"/>
      <c r="I309" s="58" t="n"/>
      <c r="J309" s="58" t="n"/>
      <c r="K309" s="58" t="n"/>
      <c r="L309" s="58" t="n"/>
      <c r="M309" s="58" t="n"/>
      <c r="N309" s="58" t="n"/>
      <c r="O309" s="58" t="n"/>
      <c r="P309" s="58" t="n"/>
      <c r="Q309" s="58" t="n"/>
      <c r="R309" s="58" t="n"/>
      <c r="S309" s="58" t="n"/>
      <c r="T309" s="58" t="n"/>
      <c r="U309" s="58" t="n"/>
      <c r="V309" s="58" t="n"/>
      <c r="W309" s="58" t="n"/>
      <c r="X309" s="58" t="n"/>
      <c r="Y309" s="58" t="n"/>
      <c r="Z309" s="58" t="n"/>
    </row>
    <row r="310" ht="15.75" customHeight="1" s="57">
      <c r="A310" s="58" t="n"/>
      <c r="B310" s="58" t="n"/>
      <c r="C310" s="58" t="n"/>
      <c r="D310" s="58" t="n"/>
      <c r="E310" s="58" t="n"/>
      <c r="F310" s="58" t="n"/>
      <c r="G310" s="58" t="n"/>
      <c r="H310" s="58" t="n"/>
      <c r="I310" s="58" t="n"/>
      <c r="J310" s="58" t="n"/>
      <c r="K310" s="58" t="n"/>
      <c r="L310" s="58" t="n"/>
      <c r="M310" s="58" t="n"/>
      <c r="N310" s="58" t="n"/>
      <c r="O310" s="58" t="n"/>
      <c r="P310" s="58" t="n"/>
      <c r="Q310" s="58" t="n"/>
      <c r="R310" s="58" t="n"/>
      <c r="S310" s="58" t="n"/>
      <c r="T310" s="58" t="n"/>
      <c r="U310" s="58" t="n"/>
      <c r="V310" s="58" t="n"/>
      <c r="W310" s="58" t="n"/>
      <c r="X310" s="58" t="n"/>
      <c r="Y310" s="58" t="n"/>
      <c r="Z310" s="58" t="n"/>
    </row>
    <row r="311" ht="15.75" customHeight="1" s="57">
      <c r="A311" s="58" t="n"/>
      <c r="B311" s="58" t="n"/>
      <c r="C311" s="58" t="n"/>
      <c r="D311" s="58" t="n"/>
      <c r="E311" s="58" t="n"/>
      <c r="F311" s="58" t="n"/>
      <c r="G311" s="58" t="n"/>
      <c r="H311" s="58" t="n"/>
      <c r="I311" s="58" t="n"/>
      <c r="J311" s="58" t="n"/>
      <c r="K311" s="58" t="n"/>
      <c r="L311" s="58" t="n"/>
      <c r="M311" s="58" t="n"/>
      <c r="N311" s="58" t="n"/>
      <c r="O311" s="58" t="n"/>
      <c r="P311" s="58" t="n"/>
      <c r="Q311" s="58" t="n"/>
      <c r="R311" s="58" t="n"/>
      <c r="S311" s="58" t="n"/>
      <c r="T311" s="58" t="n"/>
      <c r="U311" s="58" t="n"/>
      <c r="V311" s="58" t="n"/>
      <c r="W311" s="58" t="n"/>
      <c r="X311" s="58" t="n"/>
      <c r="Y311" s="58" t="n"/>
      <c r="Z311" s="58" t="n"/>
    </row>
    <row r="312" ht="15.75" customHeight="1" s="57">
      <c r="A312" s="58" t="n"/>
      <c r="B312" s="58" t="n"/>
      <c r="C312" s="58" t="n"/>
      <c r="D312" s="58" t="n"/>
      <c r="E312" s="58" t="n"/>
      <c r="F312" s="58" t="n"/>
      <c r="G312" s="58" t="n"/>
      <c r="H312" s="58" t="n"/>
      <c r="I312" s="58" t="n"/>
      <c r="J312" s="58" t="n"/>
      <c r="K312" s="58" t="n"/>
      <c r="L312" s="58" t="n"/>
      <c r="M312" s="58" t="n"/>
      <c r="N312" s="58" t="n"/>
      <c r="O312" s="58" t="n"/>
      <c r="P312" s="58" t="n"/>
      <c r="Q312" s="58" t="n"/>
      <c r="R312" s="58" t="n"/>
      <c r="S312" s="58" t="n"/>
      <c r="T312" s="58" t="n"/>
      <c r="U312" s="58" t="n"/>
      <c r="V312" s="58" t="n"/>
      <c r="W312" s="58" t="n"/>
      <c r="X312" s="58" t="n"/>
      <c r="Y312" s="58" t="n"/>
      <c r="Z312" s="58" t="n"/>
    </row>
    <row r="313" ht="15.75" customHeight="1" s="57">
      <c r="A313" s="58" t="n"/>
      <c r="B313" s="58" t="n"/>
      <c r="C313" s="58" t="n"/>
      <c r="D313" s="58" t="n"/>
      <c r="E313" s="58" t="n"/>
      <c r="F313" s="58" t="n"/>
      <c r="G313" s="58" t="n"/>
      <c r="H313" s="58" t="n"/>
      <c r="I313" s="58" t="n"/>
      <c r="J313" s="58" t="n"/>
      <c r="K313" s="58" t="n"/>
      <c r="L313" s="58" t="n"/>
      <c r="M313" s="58" t="n"/>
      <c r="N313" s="58" t="n"/>
      <c r="O313" s="58" t="n"/>
      <c r="P313" s="58" t="n"/>
      <c r="Q313" s="58" t="n"/>
      <c r="R313" s="58" t="n"/>
      <c r="S313" s="58" t="n"/>
      <c r="T313" s="58" t="n"/>
      <c r="U313" s="58" t="n"/>
      <c r="V313" s="58" t="n"/>
      <c r="W313" s="58" t="n"/>
      <c r="X313" s="58" t="n"/>
      <c r="Y313" s="58" t="n"/>
      <c r="Z313" s="58" t="n"/>
    </row>
    <row r="314" ht="15.75" customHeight="1" s="57">
      <c r="A314" s="58" t="n"/>
      <c r="B314" s="58" t="n"/>
      <c r="C314" s="58" t="n"/>
      <c r="D314" s="58" t="n"/>
      <c r="E314" s="58" t="n"/>
      <c r="F314" s="58" t="n"/>
      <c r="G314" s="58" t="n"/>
      <c r="H314" s="58" t="n"/>
      <c r="I314" s="58" t="n"/>
      <c r="J314" s="58" t="n"/>
      <c r="K314" s="58" t="n"/>
      <c r="L314" s="58" t="n"/>
      <c r="M314" s="58" t="n"/>
      <c r="N314" s="58" t="n"/>
      <c r="O314" s="58" t="n"/>
      <c r="P314" s="58" t="n"/>
      <c r="Q314" s="58" t="n"/>
      <c r="R314" s="58" t="n"/>
      <c r="S314" s="58" t="n"/>
      <c r="T314" s="58" t="n"/>
      <c r="U314" s="58" t="n"/>
      <c r="V314" s="58" t="n"/>
      <c r="W314" s="58" t="n"/>
      <c r="X314" s="58" t="n"/>
      <c r="Y314" s="58" t="n"/>
      <c r="Z314" s="58" t="n"/>
    </row>
    <row r="315" ht="15.75" customHeight="1" s="57">
      <c r="A315" s="58" t="n"/>
      <c r="B315" s="58" t="n"/>
      <c r="C315" s="58" t="n"/>
      <c r="D315" s="58" t="n"/>
      <c r="E315" s="58" t="n"/>
      <c r="F315" s="58" t="n"/>
      <c r="G315" s="58" t="n"/>
      <c r="H315" s="58" t="n"/>
      <c r="I315" s="58" t="n"/>
      <c r="J315" s="58" t="n"/>
      <c r="K315" s="58" t="n"/>
      <c r="L315" s="58" t="n"/>
      <c r="M315" s="58" t="n"/>
      <c r="N315" s="58" t="n"/>
      <c r="O315" s="58" t="n"/>
      <c r="P315" s="58" t="n"/>
      <c r="Q315" s="58" t="n"/>
      <c r="R315" s="58" t="n"/>
      <c r="S315" s="58" t="n"/>
      <c r="T315" s="58" t="n"/>
      <c r="U315" s="58" t="n"/>
      <c r="V315" s="58" t="n"/>
      <c r="W315" s="58" t="n"/>
      <c r="X315" s="58" t="n"/>
      <c r="Y315" s="58" t="n"/>
      <c r="Z315" s="58" t="n"/>
    </row>
    <row r="316" ht="15.75" customHeight="1" s="57">
      <c r="A316" s="58" t="n"/>
      <c r="B316" s="58" t="n"/>
      <c r="C316" s="58" t="n"/>
      <c r="D316" s="58" t="n"/>
      <c r="E316" s="58" t="n"/>
      <c r="F316" s="58" t="n"/>
      <c r="G316" s="58" t="n"/>
      <c r="H316" s="58" t="n"/>
      <c r="I316" s="58" t="n"/>
      <c r="J316" s="58" t="n"/>
      <c r="K316" s="58" t="n"/>
      <c r="L316" s="58" t="n"/>
      <c r="M316" s="58" t="n"/>
      <c r="N316" s="58" t="n"/>
      <c r="O316" s="58" t="n"/>
      <c r="P316" s="58" t="n"/>
      <c r="Q316" s="58" t="n"/>
      <c r="R316" s="58" t="n"/>
      <c r="S316" s="58" t="n"/>
      <c r="T316" s="58" t="n"/>
      <c r="U316" s="58" t="n"/>
      <c r="V316" s="58" t="n"/>
      <c r="W316" s="58" t="n"/>
      <c r="X316" s="58" t="n"/>
      <c r="Y316" s="58" t="n"/>
      <c r="Z316" s="58" t="n"/>
    </row>
    <row r="317" ht="15.75" customHeight="1" s="57">
      <c r="A317" s="58" t="n"/>
      <c r="B317" s="58" t="n"/>
      <c r="C317" s="58" t="n"/>
      <c r="D317" s="58" t="n"/>
      <c r="E317" s="58" t="n"/>
      <c r="F317" s="58" t="n"/>
      <c r="G317" s="58" t="n"/>
      <c r="H317" s="58" t="n"/>
      <c r="I317" s="58" t="n"/>
      <c r="J317" s="58" t="n"/>
      <c r="K317" s="58" t="n"/>
      <c r="L317" s="58" t="n"/>
      <c r="M317" s="58" t="n"/>
      <c r="N317" s="58" t="n"/>
      <c r="O317" s="58" t="n"/>
      <c r="P317" s="58" t="n"/>
      <c r="Q317" s="58" t="n"/>
      <c r="R317" s="58" t="n"/>
      <c r="S317" s="58" t="n"/>
      <c r="T317" s="58" t="n"/>
      <c r="U317" s="58" t="n"/>
      <c r="V317" s="58" t="n"/>
      <c r="W317" s="58" t="n"/>
      <c r="X317" s="58" t="n"/>
      <c r="Y317" s="58" t="n"/>
      <c r="Z317" s="58" t="n"/>
    </row>
    <row r="318" ht="15.75" customHeight="1" s="57">
      <c r="A318" s="58" t="n"/>
      <c r="B318" s="58" t="n"/>
      <c r="C318" s="58" t="n"/>
      <c r="D318" s="58" t="n"/>
      <c r="E318" s="58" t="n"/>
      <c r="F318" s="58" t="n"/>
      <c r="G318" s="58" t="n"/>
      <c r="H318" s="58" t="n"/>
      <c r="I318" s="58" t="n"/>
      <c r="J318" s="58" t="n"/>
      <c r="K318" s="58" t="n"/>
      <c r="L318" s="58" t="n"/>
      <c r="M318" s="58" t="n"/>
      <c r="N318" s="58" t="n"/>
      <c r="O318" s="58" t="n"/>
      <c r="P318" s="58" t="n"/>
      <c r="Q318" s="58" t="n"/>
      <c r="R318" s="58" t="n"/>
      <c r="S318" s="58" t="n"/>
      <c r="T318" s="58" t="n"/>
      <c r="U318" s="58" t="n"/>
      <c r="V318" s="58" t="n"/>
      <c r="W318" s="58" t="n"/>
      <c r="X318" s="58" t="n"/>
      <c r="Y318" s="58" t="n"/>
      <c r="Z318" s="58" t="n"/>
    </row>
    <row r="319" ht="15.75" customHeight="1" s="57">
      <c r="A319" s="58" t="n"/>
      <c r="B319" s="58" t="n"/>
      <c r="C319" s="58" t="n"/>
      <c r="D319" s="58" t="n"/>
      <c r="E319" s="58" t="n"/>
      <c r="F319" s="58" t="n"/>
      <c r="G319" s="58" t="n"/>
      <c r="H319" s="58" t="n"/>
      <c r="I319" s="58" t="n"/>
      <c r="J319" s="58" t="n"/>
      <c r="K319" s="58" t="n"/>
      <c r="L319" s="58" t="n"/>
      <c r="M319" s="58" t="n"/>
      <c r="N319" s="58" t="n"/>
      <c r="O319" s="58" t="n"/>
      <c r="P319" s="58" t="n"/>
      <c r="Q319" s="58" t="n"/>
      <c r="R319" s="58" t="n"/>
      <c r="S319" s="58" t="n"/>
      <c r="T319" s="58" t="n"/>
      <c r="U319" s="58" t="n"/>
      <c r="V319" s="58" t="n"/>
      <c r="W319" s="58" t="n"/>
      <c r="X319" s="58" t="n"/>
      <c r="Y319" s="58" t="n"/>
      <c r="Z319" s="58" t="n"/>
    </row>
    <row r="320" ht="15.75" customHeight="1" s="57">
      <c r="A320" s="58" t="n"/>
      <c r="B320" s="58" t="n"/>
      <c r="C320" s="58" t="n"/>
      <c r="D320" s="58" t="n"/>
      <c r="E320" s="58" t="n"/>
      <c r="F320" s="58" t="n"/>
      <c r="G320" s="58" t="n"/>
      <c r="H320" s="58" t="n"/>
      <c r="I320" s="58" t="n"/>
      <c r="J320" s="58" t="n"/>
      <c r="K320" s="58" t="n"/>
      <c r="L320" s="58" t="n"/>
      <c r="M320" s="58" t="n"/>
      <c r="N320" s="58" t="n"/>
      <c r="O320" s="58" t="n"/>
      <c r="P320" s="58" t="n"/>
      <c r="Q320" s="58" t="n"/>
      <c r="R320" s="58" t="n"/>
      <c r="S320" s="58" t="n"/>
      <c r="T320" s="58" t="n"/>
      <c r="U320" s="58" t="n"/>
      <c r="V320" s="58" t="n"/>
      <c r="W320" s="58" t="n"/>
      <c r="X320" s="58" t="n"/>
      <c r="Y320" s="58" t="n"/>
      <c r="Z320" s="58" t="n"/>
    </row>
    <row r="321" ht="15.75" customHeight="1" s="57">
      <c r="A321" s="58" t="n"/>
      <c r="B321" s="58" t="n"/>
      <c r="C321" s="58" t="n"/>
      <c r="D321" s="58" t="n"/>
      <c r="E321" s="58" t="n"/>
      <c r="F321" s="58" t="n"/>
      <c r="G321" s="58" t="n"/>
      <c r="H321" s="58" t="n"/>
      <c r="I321" s="58" t="n"/>
      <c r="J321" s="58" t="n"/>
      <c r="K321" s="58" t="n"/>
      <c r="L321" s="58" t="n"/>
      <c r="M321" s="58" t="n"/>
      <c r="N321" s="58" t="n"/>
      <c r="O321" s="58" t="n"/>
      <c r="P321" s="58" t="n"/>
      <c r="Q321" s="58" t="n"/>
      <c r="R321" s="58" t="n"/>
      <c r="S321" s="58" t="n"/>
      <c r="T321" s="58" t="n"/>
      <c r="U321" s="58" t="n"/>
      <c r="V321" s="58" t="n"/>
      <c r="W321" s="58" t="n"/>
      <c r="X321" s="58" t="n"/>
      <c r="Y321" s="58" t="n"/>
      <c r="Z321" s="58" t="n"/>
    </row>
    <row r="322" ht="15.75" customHeight="1" s="57">
      <c r="A322" s="58" t="n"/>
      <c r="B322" s="58" t="n"/>
      <c r="C322" s="58" t="n"/>
      <c r="D322" s="58" t="n"/>
      <c r="E322" s="58" t="n"/>
      <c r="F322" s="58" t="n"/>
      <c r="G322" s="58" t="n"/>
      <c r="H322" s="58" t="n"/>
      <c r="I322" s="58" t="n"/>
      <c r="J322" s="58" t="n"/>
      <c r="K322" s="58" t="n"/>
      <c r="L322" s="58" t="n"/>
      <c r="M322" s="58" t="n"/>
      <c r="N322" s="58" t="n"/>
      <c r="O322" s="58" t="n"/>
      <c r="P322" s="58" t="n"/>
      <c r="Q322" s="58" t="n"/>
      <c r="R322" s="58" t="n"/>
      <c r="S322" s="58" t="n"/>
      <c r="T322" s="58" t="n"/>
      <c r="U322" s="58" t="n"/>
      <c r="V322" s="58" t="n"/>
      <c r="W322" s="58" t="n"/>
      <c r="X322" s="58" t="n"/>
      <c r="Y322" s="58" t="n"/>
      <c r="Z322" s="58" t="n"/>
    </row>
    <row r="323" ht="15.75" customHeight="1" s="57">
      <c r="A323" s="58" t="n"/>
      <c r="B323" s="58" t="n"/>
      <c r="C323" s="58" t="n"/>
      <c r="D323" s="58" t="n"/>
      <c r="E323" s="58" t="n"/>
      <c r="F323" s="58" t="n"/>
      <c r="G323" s="58" t="n"/>
      <c r="H323" s="58" t="n"/>
      <c r="I323" s="58" t="n"/>
      <c r="J323" s="58" t="n"/>
      <c r="K323" s="58" t="n"/>
      <c r="L323" s="58" t="n"/>
      <c r="M323" s="58" t="n"/>
      <c r="N323" s="58" t="n"/>
      <c r="O323" s="58" t="n"/>
      <c r="P323" s="58" t="n"/>
      <c r="Q323" s="58" t="n"/>
      <c r="R323" s="58" t="n"/>
      <c r="S323" s="58" t="n"/>
      <c r="T323" s="58" t="n"/>
      <c r="U323" s="58" t="n"/>
      <c r="V323" s="58" t="n"/>
      <c r="W323" s="58" t="n"/>
      <c r="X323" s="58" t="n"/>
      <c r="Y323" s="58" t="n"/>
      <c r="Z323" s="58" t="n"/>
    </row>
    <row r="324" ht="15.75" customHeight="1" s="57">
      <c r="A324" s="58" t="n"/>
      <c r="B324" s="58" t="n"/>
      <c r="C324" s="58" t="n"/>
      <c r="D324" s="58" t="n"/>
      <c r="E324" s="58" t="n"/>
      <c r="F324" s="58" t="n"/>
      <c r="G324" s="58" t="n"/>
      <c r="H324" s="58" t="n"/>
      <c r="I324" s="58" t="n"/>
      <c r="J324" s="58" t="n"/>
      <c r="K324" s="58" t="n"/>
      <c r="L324" s="58" t="n"/>
      <c r="M324" s="58" t="n"/>
      <c r="N324" s="58" t="n"/>
      <c r="O324" s="58" t="n"/>
      <c r="P324" s="58" t="n"/>
      <c r="Q324" s="58" t="n"/>
      <c r="R324" s="58" t="n"/>
      <c r="S324" s="58" t="n"/>
      <c r="T324" s="58" t="n"/>
      <c r="U324" s="58" t="n"/>
      <c r="V324" s="58" t="n"/>
      <c r="W324" s="58" t="n"/>
      <c r="X324" s="58" t="n"/>
      <c r="Y324" s="58" t="n"/>
      <c r="Z324" s="58" t="n"/>
    </row>
    <row r="325" ht="15.75" customHeight="1" s="57">
      <c r="A325" s="58" t="n"/>
      <c r="B325" s="58" t="n"/>
      <c r="C325" s="58" t="n"/>
      <c r="D325" s="58" t="n"/>
      <c r="E325" s="58" t="n"/>
      <c r="F325" s="58" t="n"/>
      <c r="G325" s="58" t="n"/>
      <c r="H325" s="58" t="n"/>
      <c r="I325" s="58" t="n"/>
      <c r="J325" s="58" t="n"/>
      <c r="K325" s="58" t="n"/>
      <c r="L325" s="58" t="n"/>
      <c r="M325" s="58" t="n"/>
      <c r="N325" s="58" t="n"/>
      <c r="O325" s="58" t="n"/>
      <c r="P325" s="58" t="n"/>
      <c r="Q325" s="58" t="n"/>
      <c r="R325" s="58" t="n"/>
      <c r="S325" s="58" t="n"/>
      <c r="T325" s="58" t="n"/>
      <c r="U325" s="58" t="n"/>
      <c r="V325" s="58" t="n"/>
      <c r="W325" s="58" t="n"/>
      <c r="X325" s="58" t="n"/>
      <c r="Y325" s="58" t="n"/>
      <c r="Z325" s="58" t="n"/>
    </row>
    <row r="326" ht="15.75" customHeight="1" s="57">
      <c r="A326" s="58" t="n"/>
      <c r="B326" s="58" t="n"/>
      <c r="C326" s="58" t="n"/>
      <c r="D326" s="58" t="n"/>
      <c r="E326" s="58" t="n"/>
      <c r="F326" s="58" t="n"/>
      <c r="G326" s="58" t="n"/>
      <c r="H326" s="58" t="n"/>
      <c r="I326" s="58" t="n"/>
      <c r="J326" s="58" t="n"/>
      <c r="K326" s="58" t="n"/>
      <c r="L326" s="58" t="n"/>
      <c r="M326" s="58" t="n"/>
      <c r="N326" s="58" t="n"/>
      <c r="O326" s="58" t="n"/>
      <c r="P326" s="58" t="n"/>
      <c r="Q326" s="58" t="n"/>
      <c r="R326" s="58" t="n"/>
      <c r="S326" s="58" t="n"/>
      <c r="T326" s="58" t="n"/>
      <c r="U326" s="58" t="n"/>
      <c r="V326" s="58" t="n"/>
      <c r="W326" s="58" t="n"/>
      <c r="X326" s="58" t="n"/>
      <c r="Y326" s="58" t="n"/>
      <c r="Z326" s="58" t="n"/>
    </row>
    <row r="327" ht="15.75" customHeight="1" s="57">
      <c r="A327" s="58" t="n"/>
      <c r="B327" s="58" t="n"/>
      <c r="C327" s="58" t="n"/>
      <c r="D327" s="58" t="n"/>
      <c r="E327" s="58" t="n"/>
      <c r="F327" s="58" t="n"/>
      <c r="G327" s="58" t="n"/>
      <c r="H327" s="58" t="n"/>
      <c r="I327" s="58" t="n"/>
      <c r="J327" s="58" t="n"/>
      <c r="K327" s="58" t="n"/>
      <c r="L327" s="58" t="n"/>
      <c r="M327" s="58" t="n"/>
      <c r="N327" s="58" t="n"/>
      <c r="O327" s="58" t="n"/>
      <c r="P327" s="58" t="n"/>
      <c r="Q327" s="58" t="n"/>
      <c r="R327" s="58" t="n"/>
      <c r="S327" s="58" t="n"/>
      <c r="T327" s="58" t="n"/>
      <c r="U327" s="58" t="n"/>
      <c r="V327" s="58" t="n"/>
      <c r="W327" s="58" t="n"/>
      <c r="X327" s="58" t="n"/>
      <c r="Y327" s="58" t="n"/>
      <c r="Z327" s="58" t="n"/>
    </row>
    <row r="328" ht="15.75" customHeight="1" s="57">
      <c r="A328" s="58" t="n"/>
      <c r="B328" s="58" t="n"/>
      <c r="C328" s="58" t="n"/>
      <c r="D328" s="58" t="n"/>
      <c r="E328" s="58" t="n"/>
      <c r="F328" s="58" t="n"/>
      <c r="G328" s="58" t="n"/>
      <c r="H328" s="58" t="n"/>
      <c r="I328" s="58" t="n"/>
      <c r="J328" s="58" t="n"/>
      <c r="K328" s="58" t="n"/>
      <c r="L328" s="58" t="n"/>
      <c r="M328" s="58" t="n"/>
      <c r="N328" s="58" t="n"/>
      <c r="O328" s="58" t="n"/>
      <c r="P328" s="58" t="n"/>
      <c r="Q328" s="58" t="n"/>
      <c r="R328" s="58" t="n"/>
      <c r="S328" s="58" t="n"/>
      <c r="T328" s="58" t="n"/>
      <c r="U328" s="58" t="n"/>
      <c r="V328" s="58" t="n"/>
      <c r="W328" s="58" t="n"/>
      <c r="X328" s="58" t="n"/>
      <c r="Y328" s="58" t="n"/>
      <c r="Z328" s="58" t="n"/>
    </row>
    <row r="329" ht="15.75" customHeight="1" s="57">
      <c r="A329" s="58" t="n"/>
      <c r="B329" s="58" t="n"/>
      <c r="C329" s="58" t="n"/>
      <c r="D329" s="58" t="n"/>
      <c r="E329" s="58" t="n"/>
      <c r="F329" s="58" t="n"/>
      <c r="G329" s="58" t="n"/>
      <c r="H329" s="58" t="n"/>
      <c r="I329" s="58" t="n"/>
      <c r="J329" s="58" t="n"/>
      <c r="K329" s="58" t="n"/>
      <c r="L329" s="58" t="n"/>
      <c r="M329" s="58" t="n"/>
      <c r="N329" s="58" t="n"/>
      <c r="O329" s="58" t="n"/>
      <c r="P329" s="58" t="n"/>
      <c r="Q329" s="58" t="n"/>
      <c r="R329" s="58" t="n"/>
      <c r="S329" s="58" t="n"/>
      <c r="T329" s="58" t="n"/>
      <c r="U329" s="58" t="n"/>
      <c r="V329" s="58" t="n"/>
      <c r="W329" s="58" t="n"/>
      <c r="X329" s="58" t="n"/>
      <c r="Y329" s="58" t="n"/>
      <c r="Z329" s="58" t="n"/>
    </row>
    <row r="330" ht="15.75" customHeight="1" s="57">
      <c r="A330" s="58" t="n"/>
      <c r="B330" s="58" t="n"/>
      <c r="C330" s="58" t="n"/>
      <c r="D330" s="58" t="n"/>
      <c r="E330" s="58" t="n"/>
      <c r="F330" s="58" t="n"/>
      <c r="G330" s="58" t="n"/>
      <c r="H330" s="58" t="n"/>
      <c r="I330" s="58" t="n"/>
      <c r="J330" s="58" t="n"/>
      <c r="K330" s="58" t="n"/>
      <c r="L330" s="58" t="n"/>
      <c r="M330" s="58" t="n"/>
      <c r="N330" s="58" t="n"/>
      <c r="O330" s="58" t="n"/>
      <c r="P330" s="58" t="n"/>
      <c r="Q330" s="58" t="n"/>
      <c r="R330" s="58" t="n"/>
      <c r="S330" s="58" t="n"/>
      <c r="T330" s="58" t="n"/>
      <c r="U330" s="58" t="n"/>
      <c r="V330" s="58" t="n"/>
      <c r="W330" s="58" t="n"/>
      <c r="X330" s="58" t="n"/>
      <c r="Y330" s="58" t="n"/>
      <c r="Z330" s="58" t="n"/>
    </row>
    <row r="331" ht="15.75" customHeight="1" s="57">
      <c r="A331" s="58" t="n"/>
      <c r="B331" s="58" t="n"/>
      <c r="C331" s="58" t="n"/>
      <c r="D331" s="58" t="n"/>
      <c r="E331" s="58" t="n"/>
      <c r="F331" s="58" t="n"/>
      <c r="G331" s="58" t="n"/>
      <c r="H331" s="58" t="n"/>
      <c r="I331" s="58" t="n"/>
      <c r="J331" s="58" t="n"/>
      <c r="K331" s="58" t="n"/>
      <c r="L331" s="58" t="n"/>
      <c r="M331" s="58" t="n"/>
      <c r="N331" s="58" t="n"/>
      <c r="O331" s="58" t="n"/>
      <c r="P331" s="58" t="n"/>
      <c r="Q331" s="58" t="n"/>
      <c r="R331" s="58" t="n"/>
      <c r="S331" s="58" t="n"/>
      <c r="T331" s="58" t="n"/>
      <c r="U331" s="58" t="n"/>
      <c r="V331" s="58" t="n"/>
      <c r="W331" s="58" t="n"/>
      <c r="X331" s="58" t="n"/>
      <c r="Y331" s="58" t="n"/>
      <c r="Z331" s="58" t="n"/>
    </row>
    <row r="332" ht="15.75" customHeight="1" s="57">
      <c r="A332" s="58" t="n"/>
      <c r="B332" s="58" t="n"/>
      <c r="C332" s="58" t="n"/>
      <c r="D332" s="58" t="n"/>
      <c r="E332" s="58" t="n"/>
      <c r="F332" s="58" t="n"/>
      <c r="G332" s="58" t="n"/>
      <c r="H332" s="58" t="n"/>
      <c r="I332" s="58" t="n"/>
      <c r="J332" s="58" t="n"/>
      <c r="K332" s="58" t="n"/>
      <c r="L332" s="58" t="n"/>
      <c r="M332" s="58" t="n"/>
      <c r="N332" s="58" t="n"/>
      <c r="O332" s="58" t="n"/>
      <c r="P332" s="58" t="n"/>
      <c r="Q332" s="58" t="n"/>
      <c r="R332" s="58" t="n"/>
      <c r="S332" s="58" t="n"/>
      <c r="T332" s="58" t="n"/>
      <c r="U332" s="58" t="n"/>
      <c r="V332" s="58" t="n"/>
      <c r="W332" s="58" t="n"/>
      <c r="X332" s="58" t="n"/>
      <c r="Y332" s="58" t="n"/>
      <c r="Z332" s="58" t="n"/>
    </row>
    <row r="333" ht="15.75" customHeight="1" s="57">
      <c r="A333" s="58" t="n"/>
      <c r="B333" s="58" t="n"/>
      <c r="C333" s="58" t="n"/>
      <c r="D333" s="58" t="n"/>
      <c r="E333" s="58" t="n"/>
      <c r="F333" s="58" t="n"/>
      <c r="G333" s="58" t="n"/>
      <c r="H333" s="58" t="n"/>
      <c r="I333" s="58" t="n"/>
      <c r="J333" s="58" t="n"/>
      <c r="K333" s="58" t="n"/>
      <c r="L333" s="58" t="n"/>
      <c r="M333" s="58" t="n"/>
      <c r="N333" s="58" t="n"/>
      <c r="O333" s="58" t="n"/>
      <c r="P333" s="58" t="n"/>
      <c r="Q333" s="58" t="n"/>
      <c r="R333" s="58" t="n"/>
      <c r="S333" s="58" t="n"/>
      <c r="T333" s="58" t="n"/>
      <c r="U333" s="58" t="n"/>
      <c r="V333" s="58" t="n"/>
      <c r="W333" s="58" t="n"/>
      <c r="X333" s="58" t="n"/>
      <c r="Y333" s="58" t="n"/>
      <c r="Z333" s="58" t="n"/>
    </row>
    <row r="334" ht="15.75" customHeight="1" s="57">
      <c r="A334" s="58" t="n"/>
      <c r="B334" s="58" t="n"/>
      <c r="C334" s="58" t="n"/>
      <c r="D334" s="58" t="n"/>
      <c r="E334" s="58" t="n"/>
      <c r="F334" s="58" t="n"/>
      <c r="G334" s="58" t="n"/>
      <c r="H334" s="58" t="n"/>
      <c r="I334" s="58" t="n"/>
      <c r="J334" s="58" t="n"/>
      <c r="K334" s="58" t="n"/>
      <c r="L334" s="58" t="n"/>
      <c r="M334" s="58" t="n"/>
      <c r="N334" s="58" t="n"/>
      <c r="O334" s="58" t="n"/>
      <c r="P334" s="58" t="n"/>
      <c r="Q334" s="58" t="n"/>
      <c r="R334" s="58" t="n"/>
      <c r="S334" s="58" t="n"/>
      <c r="T334" s="58" t="n"/>
      <c r="U334" s="58" t="n"/>
      <c r="V334" s="58" t="n"/>
      <c r="W334" s="58" t="n"/>
      <c r="X334" s="58" t="n"/>
      <c r="Y334" s="58" t="n"/>
      <c r="Z334" s="58" t="n"/>
    </row>
    <row r="335" ht="15.75" customHeight="1" s="57">
      <c r="A335" s="58" t="n"/>
      <c r="B335" s="58" t="n"/>
      <c r="C335" s="58" t="n"/>
      <c r="D335" s="58" t="n"/>
      <c r="E335" s="58" t="n"/>
      <c r="F335" s="58" t="n"/>
      <c r="G335" s="58" t="n"/>
      <c r="H335" s="58" t="n"/>
      <c r="I335" s="58" t="n"/>
      <c r="J335" s="58" t="n"/>
      <c r="K335" s="58" t="n"/>
      <c r="L335" s="58" t="n"/>
      <c r="M335" s="58" t="n"/>
      <c r="N335" s="58" t="n"/>
      <c r="O335" s="58" t="n"/>
      <c r="P335" s="58" t="n"/>
      <c r="Q335" s="58" t="n"/>
      <c r="R335" s="58" t="n"/>
      <c r="S335" s="58" t="n"/>
      <c r="T335" s="58" t="n"/>
      <c r="U335" s="58" t="n"/>
      <c r="V335" s="58" t="n"/>
      <c r="W335" s="58" t="n"/>
      <c r="X335" s="58" t="n"/>
      <c r="Y335" s="58" t="n"/>
      <c r="Z335" s="58" t="n"/>
    </row>
    <row r="336" ht="15.75" customHeight="1" s="57">
      <c r="A336" s="58" t="n"/>
      <c r="B336" s="58" t="n"/>
      <c r="C336" s="58" t="n"/>
      <c r="D336" s="58" t="n"/>
      <c r="E336" s="58" t="n"/>
      <c r="F336" s="58" t="n"/>
      <c r="G336" s="58" t="n"/>
      <c r="H336" s="58" t="n"/>
      <c r="I336" s="58" t="n"/>
      <c r="J336" s="58" t="n"/>
      <c r="K336" s="58" t="n"/>
      <c r="L336" s="58" t="n"/>
      <c r="M336" s="58" t="n"/>
      <c r="N336" s="58" t="n"/>
      <c r="O336" s="58" t="n"/>
      <c r="P336" s="58" t="n"/>
      <c r="Q336" s="58" t="n"/>
      <c r="R336" s="58" t="n"/>
      <c r="S336" s="58" t="n"/>
      <c r="T336" s="58" t="n"/>
      <c r="U336" s="58" t="n"/>
      <c r="V336" s="58" t="n"/>
      <c r="W336" s="58" t="n"/>
      <c r="X336" s="58" t="n"/>
      <c r="Y336" s="58" t="n"/>
      <c r="Z336" s="58" t="n"/>
    </row>
    <row r="337" ht="15.75" customHeight="1" s="57">
      <c r="A337" s="58" t="n"/>
      <c r="B337" s="58" t="n"/>
      <c r="C337" s="58" t="n"/>
      <c r="D337" s="58" t="n"/>
      <c r="E337" s="58" t="n"/>
      <c r="F337" s="58" t="n"/>
      <c r="G337" s="58" t="n"/>
      <c r="H337" s="58" t="n"/>
      <c r="I337" s="58" t="n"/>
      <c r="J337" s="58" t="n"/>
      <c r="K337" s="58" t="n"/>
      <c r="L337" s="58" t="n"/>
      <c r="M337" s="58" t="n"/>
      <c r="N337" s="58" t="n"/>
      <c r="O337" s="58" t="n"/>
      <c r="P337" s="58" t="n"/>
      <c r="Q337" s="58" t="n"/>
      <c r="R337" s="58" t="n"/>
      <c r="S337" s="58" t="n"/>
      <c r="T337" s="58" t="n"/>
      <c r="U337" s="58" t="n"/>
      <c r="V337" s="58" t="n"/>
      <c r="W337" s="58" t="n"/>
      <c r="X337" s="58" t="n"/>
      <c r="Y337" s="58" t="n"/>
      <c r="Z337" s="58" t="n"/>
    </row>
    <row r="338" ht="15.75" customHeight="1" s="57">
      <c r="A338" s="58" t="n"/>
      <c r="B338" s="58" t="n"/>
      <c r="C338" s="58" t="n"/>
      <c r="D338" s="58" t="n"/>
      <c r="E338" s="58" t="n"/>
      <c r="F338" s="58" t="n"/>
      <c r="G338" s="58" t="n"/>
      <c r="H338" s="58" t="n"/>
      <c r="I338" s="58" t="n"/>
      <c r="J338" s="58" t="n"/>
      <c r="K338" s="58" t="n"/>
      <c r="L338" s="58" t="n"/>
      <c r="M338" s="58" t="n"/>
      <c r="N338" s="58" t="n"/>
      <c r="O338" s="58" t="n"/>
      <c r="P338" s="58" t="n"/>
      <c r="Q338" s="58" t="n"/>
      <c r="R338" s="58" t="n"/>
      <c r="S338" s="58" t="n"/>
      <c r="T338" s="58" t="n"/>
      <c r="U338" s="58" t="n"/>
      <c r="V338" s="58" t="n"/>
      <c r="W338" s="58" t="n"/>
      <c r="X338" s="58" t="n"/>
      <c r="Y338" s="58" t="n"/>
      <c r="Z338" s="58" t="n"/>
    </row>
    <row r="339" ht="15.75" customHeight="1" s="57">
      <c r="A339" s="58" t="n"/>
      <c r="B339" s="58" t="n"/>
      <c r="C339" s="58" t="n"/>
      <c r="D339" s="58" t="n"/>
      <c r="E339" s="58" t="n"/>
      <c r="F339" s="58" t="n"/>
      <c r="G339" s="58" t="n"/>
      <c r="H339" s="58" t="n"/>
      <c r="I339" s="58" t="n"/>
      <c r="J339" s="58" t="n"/>
      <c r="K339" s="58" t="n"/>
      <c r="L339" s="58" t="n"/>
      <c r="M339" s="58" t="n"/>
      <c r="N339" s="58" t="n"/>
      <c r="O339" s="58" t="n"/>
      <c r="P339" s="58" t="n"/>
      <c r="Q339" s="58" t="n"/>
      <c r="R339" s="58" t="n"/>
      <c r="S339" s="58" t="n"/>
      <c r="T339" s="58" t="n"/>
      <c r="U339" s="58" t="n"/>
      <c r="V339" s="58" t="n"/>
      <c r="W339" s="58" t="n"/>
      <c r="X339" s="58" t="n"/>
      <c r="Y339" s="58" t="n"/>
      <c r="Z339" s="58" t="n"/>
    </row>
    <row r="340" ht="15.75" customHeight="1" s="57">
      <c r="A340" s="58" t="n"/>
      <c r="B340" s="58" t="n"/>
      <c r="C340" s="58" t="n"/>
      <c r="D340" s="58" t="n"/>
      <c r="E340" s="58" t="n"/>
      <c r="F340" s="58" t="n"/>
      <c r="G340" s="58" t="n"/>
      <c r="H340" s="58" t="n"/>
      <c r="I340" s="58" t="n"/>
      <c r="J340" s="58" t="n"/>
      <c r="K340" s="58" t="n"/>
      <c r="L340" s="58" t="n"/>
      <c r="M340" s="58" t="n"/>
      <c r="N340" s="58" t="n"/>
      <c r="O340" s="58" t="n"/>
      <c r="P340" s="58" t="n"/>
      <c r="Q340" s="58" t="n"/>
      <c r="R340" s="58" t="n"/>
      <c r="S340" s="58" t="n"/>
      <c r="T340" s="58" t="n"/>
      <c r="U340" s="58" t="n"/>
      <c r="V340" s="58" t="n"/>
      <c r="W340" s="58" t="n"/>
      <c r="X340" s="58" t="n"/>
      <c r="Y340" s="58" t="n"/>
      <c r="Z340" s="58" t="n"/>
    </row>
    <row r="341" ht="15.75" customHeight="1" s="57">
      <c r="A341" s="58" t="n"/>
      <c r="B341" s="58" t="n"/>
      <c r="C341" s="58" t="n"/>
      <c r="D341" s="58" t="n"/>
      <c r="E341" s="58" t="n"/>
      <c r="F341" s="58" t="n"/>
      <c r="G341" s="58" t="n"/>
      <c r="H341" s="58" t="n"/>
      <c r="I341" s="58" t="n"/>
      <c r="J341" s="58" t="n"/>
      <c r="K341" s="58" t="n"/>
      <c r="L341" s="58" t="n"/>
      <c r="M341" s="58" t="n"/>
      <c r="N341" s="58" t="n"/>
      <c r="O341" s="58" t="n"/>
      <c r="P341" s="58" t="n"/>
      <c r="Q341" s="58" t="n"/>
      <c r="R341" s="58" t="n"/>
      <c r="S341" s="58" t="n"/>
      <c r="T341" s="58" t="n"/>
      <c r="U341" s="58" t="n"/>
      <c r="V341" s="58" t="n"/>
      <c r="W341" s="58" t="n"/>
      <c r="X341" s="58" t="n"/>
      <c r="Y341" s="58" t="n"/>
      <c r="Z341" s="58" t="n"/>
    </row>
    <row r="342" ht="15.75" customHeight="1" s="57">
      <c r="A342" s="58" t="n"/>
      <c r="B342" s="58" t="n"/>
      <c r="C342" s="58" t="n"/>
      <c r="D342" s="58" t="n"/>
      <c r="E342" s="58" t="n"/>
      <c r="F342" s="58" t="n"/>
      <c r="G342" s="58" t="n"/>
      <c r="H342" s="58" t="n"/>
      <c r="I342" s="58" t="n"/>
      <c r="J342" s="58" t="n"/>
      <c r="K342" s="58" t="n"/>
      <c r="L342" s="58" t="n"/>
      <c r="M342" s="58" t="n"/>
      <c r="N342" s="58" t="n"/>
      <c r="O342" s="58" t="n"/>
      <c r="P342" s="58" t="n"/>
      <c r="Q342" s="58" t="n"/>
      <c r="R342" s="58" t="n"/>
      <c r="S342" s="58" t="n"/>
      <c r="T342" s="58" t="n"/>
      <c r="U342" s="58" t="n"/>
      <c r="V342" s="58" t="n"/>
      <c r="W342" s="58" t="n"/>
      <c r="X342" s="58" t="n"/>
      <c r="Y342" s="58" t="n"/>
      <c r="Z342" s="58" t="n"/>
    </row>
    <row r="343" ht="15.75" customHeight="1" s="57">
      <c r="A343" s="58" t="n"/>
      <c r="B343" s="58" t="n"/>
      <c r="C343" s="58" t="n"/>
      <c r="D343" s="58" t="n"/>
      <c r="E343" s="58" t="n"/>
      <c r="F343" s="58" t="n"/>
      <c r="G343" s="58" t="n"/>
      <c r="H343" s="58" t="n"/>
      <c r="I343" s="58" t="n"/>
      <c r="J343" s="58" t="n"/>
      <c r="K343" s="58" t="n"/>
      <c r="L343" s="58" t="n"/>
      <c r="M343" s="58" t="n"/>
      <c r="N343" s="58" t="n"/>
      <c r="O343" s="58" t="n"/>
      <c r="P343" s="58" t="n"/>
      <c r="Q343" s="58" t="n"/>
      <c r="R343" s="58" t="n"/>
      <c r="S343" s="58" t="n"/>
      <c r="T343" s="58" t="n"/>
      <c r="U343" s="58" t="n"/>
      <c r="V343" s="58" t="n"/>
      <c r="W343" s="58" t="n"/>
      <c r="X343" s="58" t="n"/>
      <c r="Y343" s="58" t="n"/>
      <c r="Z343" s="58" t="n"/>
    </row>
    <row r="344" ht="15.75" customHeight="1" s="57">
      <c r="A344" s="58" t="n"/>
      <c r="B344" s="58" t="n"/>
      <c r="C344" s="58" t="n"/>
      <c r="D344" s="58" t="n"/>
      <c r="E344" s="58" t="n"/>
      <c r="F344" s="58" t="n"/>
      <c r="G344" s="58" t="n"/>
      <c r="H344" s="58" t="n"/>
      <c r="I344" s="58" t="n"/>
      <c r="J344" s="58" t="n"/>
      <c r="K344" s="58" t="n"/>
      <c r="L344" s="58" t="n"/>
      <c r="M344" s="58" t="n"/>
      <c r="N344" s="58" t="n"/>
      <c r="O344" s="58" t="n"/>
      <c r="P344" s="58" t="n"/>
      <c r="Q344" s="58" t="n"/>
      <c r="R344" s="58" t="n"/>
      <c r="S344" s="58" t="n"/>
      <c r="T344" s="58" t="n"/>
      <c r="U344" s="58" t="n"/>
      <c r="V344" s="58" t="n"/>
      <c r="W344" s="58" t="n"/>
      <c r="X344" s="58" t="n"/>
      <c r="Y344" s="58" t="n"/>
      <c r="Z344" s="58" t="n"/>
    </row>
    <row r="345" ht="15.75" customHeight="1" s="57">
      <c r="A345" s="58" t="n"/>
      <c r="B345" s="58" t="n"/>
      <c r="C345" s="58" t="n"/>
      <c r="D345" s="58" t="n"/>
      <c r="E345" s="58" t="n"/>
      <c r="F345" s="58" t="n"/>
      <c r="G345" s="58" t="n"/>
      <c r="H345" s="58" t="n"/>
      <c r="I345" s="58" t="n"/>
      <c r="J345" s="58" t="n"/>
      <c r="K345" s="58" t="n"/>
      <c r="L345" s="58" t="n"/>
      <c r="M345" s="58" t="n"/>
      <c r="N345" s="58" t="n"/>
      <c r="O345" s="58" t="n"/>
      <c r="P345" s="58" t="n"/>
      <c r="Q345" s="58" t="n"/>
      <c r="R345" s="58" t="n"/>
      <c r="S345" s="58" t="n"/>
      <c r="T345" s="58" t="n"/>
      <c r="U345" s="58" t="n"/>
      <c r="V345" s="58" t="n"/>
      <c r="W345" s="58" t="n"/>
      <c r="X345" s="58" t="n"/>
      <c r="Y345" s="58" t="n"/>
      <c r="Z345" s="58" t="n"/>
    </row>
    <row r="346" ht="15.75" customHeight="1" s="57">
      <c r="A346" s="58" t="n"/>
      <c r="B346" s="58" t="n"/>
      <c r="C346" s="58" t="n"/>
      <c r="D346" s="58" t="n"/>
      <c r="E346" s="58" t="n"/>
      <c r="F346" s="58" t="n"/>
      <c r="G346" s="58" t="n"/>
      <c r="H346" s="58" t="n"/>
      <c r="I346" s="58" t="n"/>
      <c r="J346" s="58" t="n"/>
      <c r="K346" s="58" t="n"/>
      <c r="L346" s="58" t="n"/>
      <c r="M346" s="58" t="n"/>
      <c r="N346" s="58" t="n"/>
      <c r="O346" s="58" t="n"/>
      <c r="P346" s="58" t="n"/>
      <c r="Q346" s="58" t="n"/>
      <c r="R346" s="58" t="n"/>
      <c r="S346" s="58" t="n"/>
      <c r="T346" s="58" t="n"/>
      <c r="U346" s="58" t="n"/>
      <c r="V346" s="58" t="n"/>
      <c r="W346" s="58" t="n"/>
      <c r="X346" s="58" t="n"/>
      <c r="Y346" s="58" t="n"/>
      <c r="Z346" s="58" t="n"/>
    </row>
    <row r="347" ht="15.75" customHeight="1" s="57">
      <c r="A347" s="58" t="n"/>
      <c r="B347" s="58" t="n"/>
      <c r="C347" s="58" t="n"/>
      <c r="D347" s="58" t="n"/>
      <c r="E347" s="58" t="n"/>
      <c r="F347" s="58" t="n"/>
      <c r="G347" s="58" t="n"/>
      <c r="H347" s="58" t="n"/>
      <c r="I347" s="58" t="n"/>
      <c r="J347" s="58" t="n"/>
      <c r="K347" s="58" t="n"/>
      <c r="L347" s="58" t="n"/>
      <c r="M347" s="58" t="n"/>
      <c r="N347" s="58" t="n"/>
      <c r="O347" s="58" t="n"/>
      <c r="P347" s="58" t="n"/>
      <c r="Q347" s="58" t="n"/>
      <c r="R347" s="58" t="n"/>
      <c r="S347" s="58" t="n"/>
      <c r="T347" s="58" t="n"/>
      <c r="U347" s="58" t="n"/>
      <c r="V347" s="58" t="n"/>
      <c r="W347" s="58" t="n"/>
      <c r="X347" s="58" t="n"/>
      <c r="Y347" s="58" t="n"/>
      <c r="Z347" s="58" t="n"/>
    </row>
    <row r="348" ht="15.75" customHeight="1" s="57">
      <c r="A348" s="58" t="n"/>
      <c r="B348" s="58" t="n"/>
      <c r="C348" s="58" t="n"/>
      <c r="D348" s="58" t="n"/>
      <c r="E348" s="58" t="n"/>
      <c r="F348" s="58" t="n"/>
      <c r="G348" s="58" t="n"/>
      <c r="H348" s="58" t="n"/>
      <c r="I348" s="58" t="n"/>
      <c r="J348" s="58" t="n"/>
      <c r="K348" s="58" t="n"/>
      <c r="L348" s="58" t="n"/>
      <c r="M348" s="58" t="n"/>
      <c r="N348" s="58" t="n"/>
      <c r="O348" s="58" t="n"/>
      <c r="P348" s="58" t="n"/>
      <c r="Q348" s="58" t="n"/>
      <c r="R348" s="58" t="n"/>
      <c r="S348" s="58" t="n"/>
      <c r="T348" s="58" t="n"/>
      <c r="U348" s="58" t="n"/>
      <c r="V348" s="58" t="n"/>
      <c r="W348" s="58" t="n"/>
      <c r="X348" s="58" t="n"/>
      <c r="Y348" s="58" t="n"/>
      <c r="Z348" s="58" t="n"/>
    </row>
    <row r="349" ht="15.75" customHeight="1" s="57">
      <c r="A349" s="58" t="n"/>
      <c r="B349" s="58" t="n"/>
      <c r="C349" s="58" t="n"/>
      <c r="D349" s="58" t="n"/>
      <c r="E349" s="58" t="n"/>
      <c r="F349" s="58" t="n"/>
      <c r="G349" s="58" t="n"/>
      <c r="H349" s="58" t="n"/>
      <c r="I349" s="58" t="n"/>
      <c r="J349" s="58" t="n"/>
      <c r="K349" s="58" t="n"/>
      <c r="L349" s="58" t="n"/>
      <c r="M349" s="58" t="n"/>
      <c r="N349" s="58" t="n"/>
      <c r="O349" s="58" t="n"/>
      <c r="P349" s="58" t="n"/>
      <c r="Q349" s="58" t="n"/>
      <c r="R349" s="58" t="n"/>
      <c r="S349" s="58" t="n"/>
      <c r="T349" s="58" t="n"/>
      <c r="U349" s="58" t="n"/>
      <c r="V349" s="58" t="n"/>
      <c r="W349" s="58" t="n"/>
      <c r="X349" s="58" t="n"/>
      <c r="Y349" s="58" t="n"/>
      <c r="Z349" s="58" t="n"/>
    </row>
    <row r="350" ht="15.75" customHeight="1" s="57">
      <c r="A350" s="58" t="n"/>
      <c r="B350" s="58" t="n"/>
      <c r="C350" s="58" t="n"/>
      <c r="D350" s="58" t="n"/>
      <c r="E350" s="58" t="n"/>
      <c r="F350" s="58" t="n"/>
      <c r="G350" s="58" t="n"/>
      <c r="H350" s="58" t="n"/>
      <c r="I350" s="58" t="n"/>
      <c r="J350" s="58" t="n"/>
      <c r="K350" s="58" t="n"/>
      <c r="L350" s="58" t="n"/>
      <c r="M350" s="58" t="n"/>
      <c r="N350" s="58" t="n"/>
      <c r="O350" s="58" t="n"/>
      <c r="P350" s="58" t="n"/>
      <c r="Q350" s="58" t="n"/>
      <c r="R350" s="58" t="n"/>
      <c r="S350" s="58" t="n"/>
      <c r="T350" s="58" t="n"/>
      <c r="U350" s="58" t="n"/>
      <c r="V350" s="58" t="n"/>
      <c r="W350" s="58" t="n"/>
      <c r="X350" s="58" t="n"/>
      <c r="Y350" s="58" t="n"/>
      <c r="Z350" s="58" t="n"/>
    </row>
    <row r="351" ht="15.75" customHeight="1" s="57">
      <c r="A351" s="58" t="n"/>
      <c r="B351" s="58" t="n"/>
      <c r="C351" s="58" t="n"/>
      <c r="D351" s="58" t="n"/>
      <c r="E351" s="58" t="n"/>
      <c r="F351" s="58" t="n"/>
      <c r="G351" s="58" t="n"/>
      <c r="H351" s="58" t="n"/>
      <c r="I351" s="58" t="n"/>
      <c r="J351" s="58" t="n"/>
      <c r="K351" s="58" t="n"/>
      <c r="L351" s="58" t="n"/>
      <c r="M351" s="58" t="n"/>
      <c r="N351" s="58" t="n"/>
      <c r="O351" s="58" t="n"/>
      <c r="P351" s="58" t="n"/>
      <c r="Q351" s="58" t="n"/>
      <c r="R351" s="58" t="n"/>
      <c r="S351" s="58" t="n"/>
      <c r="T351" s="58" t="n"/>
      <c r="U351" s="58" t="n"/>
      <c r="V351" s="58" t="n"/>
      <c r="W351" s="58" t="n"/>
      <c r="X351" s="58" t="n"/>
      <c r="Y351" s="58" t="n"/>
      <c r="Z351" s="58" t="n"/>
    </row>
    <row r="352" ht="15.75" customHeight="1" s="57">
      <c r="A352" s="58" t="n"/>
      <c r="B352" s="58" t="n"/>
      <c r="C352" s="58" t="n"/>
      <c r="D352" s="58" t="n"/>
      <c r="E352" s="58" t="n"/>
      <c r="F352" s="58" t="n"/>
      <c r="G352" s="58" t="n"/>
      <c r="H352" s="58" t="n"/>
      <c r="I352" s="58" t="n"/>
      <c r="J352" s="58" t="n"/>
      <c r="K352" s="58" t="n"/>
      <c r="L352" s="58" t="n"/>
      <c r="M352" s="58" t="n"/>
      <c r="N352" s="58" t="n"/>
      <c r="O352" s="58" t="n"/>
      <c r="P352" s="58" t="n"/>
      <c r="Q352" s="58" t="n"/>
      <c r="R352" s="58" t="n"/>
      <c r="S352" s="58" t="n"/>
      <c r="T352" s="58" t="n"/>
      <c r="U352" s="58" t="n"/>
      <c r="V352" s="58" t="n"/>
      <c r="W352" s="58" t="n"/>
      <c r="X352" s="58" t="n"/>
      <c r="Y352" s="58" t="n"/>
      <c r="Z352" s="58" t="n"/>
    </row>
    <row r="353" ht="15.75" customHeight="1" s="57">
      <c r="A353" s="58" t="n"/>
      <c r="B353" s="58" t="n"/>
      <c r="C353" s="58" t="n"/>
      <c r="D353" s="58" t="n"/>
      <c r="E353" s="58" t="n"/>
      <c r="F353" s="58" t="n"/>
      <c r="G353" s="58" t="n"/>
      <c r="H353" s="58" t="n"/>
      <c r="I353" s="58" t="n"/>
      <c r="J353" s="58" t="n"/>
      <c r="K353" s="58" t="n"/>
      <c r="L353" s="58" t="n"/>
      <c r="M353" s="58" t="n"/>
      <c r="N353" s="58" t="n"/>
      <c r="O353" s="58" t="n"/>
      <c r="P353" s="58" t="n"/>
      <c r="Q353" s="58" t="n"/>
      <c r="R353" s="58" t="n"/>
      <c r="S353" s="58" t="n"/>
      <c r="T353" s="58" t="n"/>
      <c r="U353" s="58" t="n"/>
      <c r="V353" s="58" t="n"/>
      <c r="W353" s="58" t="n"/>
      <c r="X353" s="58" t="n"/>
      <c r="Y353" s="58" t="n"/>
      <c r="Z353" s="58" t="n"/>
    </row>
    <row r="354" ht="15.75" customHeight="1" s="57">
      <c r="A354" s="58" t="n"/>
      <c r="B354" s="58" t="n"/>
      <c r="C354" s="58" t="n"/>
      <c r="D354" s="58" t="n"/>
      <c r="E354" s="58" t="n"/>
      <c r="F354" s="58" t="n"/>
      <c r="G354" s="58" t="n"/>
      <c r="H354" s="58" t="n"/>
      <c r="I354" s="58" t="n"/>
      <c r="J354" s="58" t="n"/>
      <c r="K354" s="58" t="n"/>
      <c r="L354" s="58" t="n"/>
      <c r="M354" s="58" t="n"/>
      <c r="N354" s="58" t="n"/>
      <c r="O354" s="58" t="n"/>
      <c r="P354" s="58" t="n"/>
      <c r="Q354" s="58" t="n"/>
      <c r="R354" s="58" t="n"/>
      <c r="S354" s="58" t="n"/>
      <c r="T354" s="58" t="n"/>
      <c r="U354" s="58" t="n"/>
      <c r="V354" s="58" t="n"/>
      <c r="W354" s="58" t="n"/>
      <c r="X354" s="58" t="n"/>
      <c r="Y354" s="58" t="n"/>
      <c r="Z354" s="58" t="n"/>
    </row>
    <row r="355" ht="15.75" customHeight="1" s="57">
      <c r="A355" s="58" t="n"/>
      <c r="B355" s="58" t="n"/>
      <c r="C355" s="58" t="n"/>
      <c r="D355" s="58" t="n"/>
      <c r="E355" s="58" t="n"/>
      <c r="F355" s="58" t="n"/>
      <c r="G355" s="58" t="n"/>
      <c r="H355" s="58" t="n"/>
      <c r="I355" s="58" t="n"/>
      <c r="J355" s="58" t="n"/>
      <c r="K355" s="58" t="n"/>
      <c r="L355" s="58" t="n"/>
      <c r="M355" s="58" t="n"/>
      <c r="N355" s="58" t="n"/>
      <c r="O355" s="58" t="n"/>
      <c r="P355" s="58" t="n"/>
      <c r="Q355" s="58" t="n"/>
      <c r="R355" s="58" t="n"/>
      <c r="S355" s="58" t="n"/>
      <c r="T355" s="58" t="n"/>
      <c r="U355" s="58" t="n"/>
      <c r="V355" s="58" t="n"/>
      <c r="W355" s="58" t="n"/>
      <c r="X355" s="58" t="n"/>
      <c r="Y355" s="58" t="n"/>
      <c r="Z355" s="58" t="n"/>
    </row>
    <row r="356" ht="15.75" customHeight="1" s="57">
      <c r="A356" s="58" t="n"/>
      <c r="B356" s="58" t="n"/>
      <c r="C356" s="58" t="n"/>
      <c r="D356" s="58" t="n"/>
      <c r="E356" s="58" t="n"/>
      <c r="F356" s="58" t="n"/>
      <c r="G356" s="58" t="n"/>
      <c r="H356" s="58" t="n"/>
      <c r="I356" s="58" t="n"/>
      <c r="J356" s="58" t="n"/>
      <c r="K356" s="58" t="n"/>
      <c r="L356" s="58" t="n"/>
      <c r="M356" s="58" t="n"/>
      <c r="N356" s="58" t="n"/>
      <c r="O356" s="58" t="n"/>
      <c r="P356" s="58" t="n"/>
      <c r="Q356" s="58" t="n"/>
      <c r="R356" s="58" t="n"/>
      <c r="S356" s="58" t="n"/>
      <c r="T356" s="58" t="n"/>
      <c r="U356" s="58" t="n"/>
      <c r="V356" s="58" t="n"/>
      <c r="W356" s="58" t="n"/>
      <c r="X356" s="58" t="n"/>
      <c r="Y356" s="58" t="n"/>
      <c r="Z356" s="58" t="n"/>
    </row>
    <row r="357" ht="15.75" customHeight="1" s="57">
      <c r="A357" s="58" t="n"/>
      <c r="B357" s="58" t="n"/>
      <c r="C357" s="58" t="n"/>
      <c r="D357" s="58" t="n"/>
      <c r="E357" s="58" t="n"/>
      <c r="F357" s="58" t="n"/>
      <c r="G357" s="58" t="n"/>
      <c r="H357" s="58" t="n"/>
      <c r="I357" s="58" t="n"/>
      <c r="J357" s="58" t="n"/>
      <c r="K357" s="58" t="n"/>
      <c r="L357" s="58" t="n"/>
      <c r="M357" s="58" t="n"/>
      <c r="N357" s="58" t="n"/>
      <c r="O357" s="58" t="n"/>
      <c r="P357" s="58" t="n"/>
      <c r="Q357" s="58" t="n"/>
      <c r="R357" s="58" t="n"/>
      <c r="S357" s="58" t="n"/>
      <c r="T357" s="58" t="n"/>
      <c r="U357" s="58" t="n"/>
      <c r="V357" s="58" t="n"/>
      <c r="W357" s="58" t="n"/>
      <c r="X357" s="58" t="n"/>
      <c r="Y357" s="58" t="n"/>
      <c r="Z357" s="58" t="n"/>
    </row>
    <row r="358" ht="15.75" customHeight="1" s="57">
      <c r="A358" s="58" t="n"/>
      <c r="B358" s="58" t="n"/>
      <c r="C358" s="58" t="n"/>
      <c r="D358" s="58" t="n"/>
      <c r="E358" s="58" t="n"/>
      <c r="F358" s="58" t="n"/>
      <c r="G358" s="58" t="n"/>
      <c r="H358" s="58" t="n"/>
      <c r="I358" s="58" t="n"/>
      <c r="J358" s="58" t="n"/>
      <c r="K358" s="58" t="n"/>
      <c r="L358" s="58" t="n"/>
      <c r="M358" s="58" t="n"/>
      <c r="N358" s="58" t="n"/>
      <c r="O358" s="58" t="n"/>
      <c r="P358" s="58" t="n"/>
      <c r="Q358" s="58" t="n"/>
      <c r="R358" s="58" t="n"/>
      <c r="S358" s="58" t="n"/>
      <c r="T358" s="58" t="n"/>
      <c r="U358" s="58" t="n"/>
      <c r="V358" s="58" t="n"/>
      <c r="W358" s="58" t="n"/>
      <c r="X358" s="58" t="n"/>
      <c r="Y358" s="58" t="n"/>
      <c r="Z358" s="58" t="n"/>
    </row>
    <row r="359" ht="15.75" customHeight="1" s="57">
      <c r="A359" s="58" t="n"/>
      <c r="B359" s="58" t="n"/>
      <c r="C359" s="58" t="n"/>
      <c r="D359" s="58" t="n"/>
      <c r="E359" s="58" t="n"/>
      <c r="F359" s="58" t="n"/>
      <c r="G359" s="58" t="n"/>
      <c r="H359" s="58" t="n"/>
      <c r="I359" s="58" t="n"/>
      <c r="J359" s="58" t="n"/>
      <c r="K359" s="58" t="n"/>
      <c r="L359" s="58" t="n"/>
      <c r="M359" s="58" t="n"/>
      <c r="N359" s="58" t="n"/>
      <c r="O359" s="58" t="n"/>
      <c r="P359" s="58" t="n"/>
      <c r="Q359" s="58" t="n"/>
      <c r="R359" s="58" t="n"/>
      <c r="S359" s="58" t="n"/>
      <c r="T359" s="58" t="n"/>
      <c r="U359" s="58" t="n"/>
      <c r="V359" s="58" t="n"/>
      <c r="W359" s="58" t="n"/>
      <c r="X359" s="58" t="n"/>
      <c r="Y359" s="58" t="n"/>
      <c r="Z359" s="58" t="n"/>
    </row>
    <row r="360" ht="15.75" customHeight="1" s="57">
      <c r="A360" s="58" t="n"/>
      <c r="B360" s="58" t="n"/>
      <c r="C360" s="58" t="n"/>
      <c r="D360" s="58" t="n"/>
      <c r="E360" s="58" t="n"/>
      <c r="F360" s="58" t="n"/>
      <c r="G360" s="58" t="n"/>
      <c r="H360" s="58" t="n"/>
      <c r="I360" s="58" t="n"/>
      <c r="J360" s="58" t="n"/>
      <c r="K360" s="58" t="n"/>
      <c r="L360" s="58" t="n"/>
      <c r="M360" s="58" t="n"/>
      <c r="N360" s="58" t="n"/>
      <c r="O360" s="58" t="n"/>
      <c r="P360" s="58" t="n"/>
      <c r="Q360" s="58" t="n"/>
      <c r="R360" s="58" t="n"/>
      <c r="S360" s="58" t="n"/>
      <c r="T360" s="58" t="n"/>
      <c r="U360" s="58" t="n"/>
      <c r="V360" s="58" t="n"/>
      <c r="W360" s="58" t="n"/>
      <c r="X360" s="58" t="n"/>
      <c r="Y360" s="58" t="n"/>
      <c r="Z360" s="58" t="n"/>
    </row>
    <row r="361" ht="15.75" customHeight="1" s="57">
      <c r="A361" s="58" t="n"/>
      <c r="B361" s="58" t="n"/>
      <c r="C361" s="58" t="n"/>
      <c r="D361" s="58" t="n"/>
      <c r="E361" s="58" t="n"/>
      <c r="F361" s="58" t="n"/>
      <c r="G361" s="58" t="n"/>
      <c r="H361" s="58" t="n"/>
      <c r="I361" s="58" t="n"/>
      <c r="J361" s="58" t="n"/>
      <c r="K361" s="58" t="n"/>
      <c r="L361" s="58" t="n"/>
      <c r="M361" s="58" t="n"/>
      <c r="N361" s="58" t="n"/>
      <c r="O361" s="58" t="n"/>
      <c r="P361" s="58" t="n"/>
      <c r="Q361" s="58" t="n"/>
      <c r="R361" s="58" t="n"/>
      <c r="S361" s="58" t="n"/>
      <c r="T361" s="58" t="n"/>
      <c r="U361" s="58" t="n"/>
      <c r="V361" s="58" t="n"/>
      <c r="W361" s="58" t="n"/>
      <c r="X361" s="58" t="n"/>
      <c r="Y361" s="58" t="n"/>
      <c r="Z361" s="58" t="n"/>
    </row>
    <row r="362" ht="15.75" customHeight="1" s="57">
      <c r="A362" s="58" t="n"/>
      <c r="B362" s="58" t="n"/>
      <c r="C362" s="58" t="n"/>
      <c r="D362" s="58" t="n"/>
      <c r="E362" s="58" t="n"/>
      <c r="F362" s="58" t="n"/>
      <c r="G362" s="58" t="n"/>
      <c r="H362" s="58" t="n"/>
      <c r="I362" s="58" t="n"/>
      <c r="J362" s="58" t="n"/>
      <c r="K362" s="58" t="n"/>
      <c r="L362" s="58" t="n"/>
      <c r="M362" s="58" t="n"/>
      <c r="N362" s="58" t="n"/>
      <c r="O362" s="58" t="n"/>
      <c r="P362" s="58" t="n"/>
      <c r="Q362" s="58" t="n"/>
      <c r="R362" s="58" t="n"/>
      <c r="S362" s="58" t="n"/>
      <c r="T362" s="58" t="n"/>
      <c r="U362" s="58" t="n"/>
      <c r="V362" s="58" t="n"/>
      <c r="W362" s="58" t="n"/>
      <c r="X362" s="58" t="n"/>
      <c r="Y362" s="58" t="n"/>
      <c r="Z362" s="58" t="n"/>
    </row>
    <row r="363" ht="15.75" customHeight="1" s="57">
      <c r="A363" s="58" t="n"/>
      <c r="B363" s="58" t="n"/>
      <c r="C363" s="58" t="n"/>
      <c r="D363" s="58" t="n"/>
      <c r="E363" s="58" t="n"/>
      <c r="F363" s="58" t="n"/>
      <c r="G363" s="58" t="n"/>
      <c r="H363" s="58" t="n"/>
      <c r="I363" s="58" t="n"/>
      <c r="J363" s="58" t="n"/>
      <c r="K363" s="58" t="n"/>
      <c r="L363" s="58" t="n"/>
      <c r="M363" s="58" t="n"/>
      <c r="N363" s="58" t="n"/>
      <c r="O363" s="58" t="n"/>
      <c r="P363" s="58" t="n"/>
      <c r="Q363" s="58" t="n"/>
      <c r="R363" s="58" t="n"/>
      <c r="S363" s="58" t="n"/>
      <c r="T363" s="58" t="n"/>
      <c r="U363" s="58" t="n"/>
      <c r="V363" s="58" t="n"/>
      <c r="W363" s="58" t="n"/>
      <c r="X363" s="58" t="n"/>
      <c r="Y363" s="58" t="n"/>
      <c r="Z363" s="58" t="n"/>
    </row>
    <row r="364" ht="15.75" customHeight="1" s="57">
      <c r="A364" s="58" t="n"/>
      <c r="B364" s="58" t="n"/>
      <c r="C364" s="58" t="n"/>
      <c r="D364" s="58" t="n"/>
      <c r="E364" s="58" t="n"/>
      <c r="F364" s="58" t="n"/>
      <c r="G364" s="58" t="n"/>
      <c r="H364" s="58" t="n"/>
      <c r="I364" s="58" t="n"/>
      <c r="J364" s="58" t="n"/>
      <c r="K364" s="58" t="n"/>
      <c r="L364" s="58" t="n"/>
      <c r="M364" s="58" t="n"/>
      <c r="N364" s="58" t="n"/>
      <c r="O364" s="58" t="n"/>
      <c r="P364" s="58" t="n"/>
      <c r="Q364" s="58" t="n"/>
      <c r="R364" s="58" t="n"/>
      <c r="S364" s="58" t="n"/>
      <c r="T364" s="58" t="n"/>
      <c r="U364" s="58" t="n"/>
      <c r="V364" s="58" t="n"/>
      <c r="W364" s="58" t="n"/>
      <c r="X364" s="58" t="n"/>
      <c r="Y364" s="58" t="n"/>
      <c r="Z364" s="58" t="n"/>
    </row>
    <row r="365" ht="15.75" customHeight="1" s="57">
      <c r="A365" s="58" t="n"/>
      <c r="B365" s="58" t="n"/>
      <c r="C365" s="58" t="n"/>
      <c r="D365" s="58" t="n"/>
      <c r="E365" s="58" t="n"/>
      <c r="F365" s="58" t="n"/>
      <c r="G365" s="58" t="n"/>
      <c r="H365" s="58" t="n"/>
      <c r="I365" s="58" t="n"/>
      <c r="J365" s="58" t="n"/>
      <c r="K365" s="58" t="n"/>
      <c r="L365" s="58" t="n"/>
      <c r="M365" s="58" t="n"/>
      <c r="N365" s="58" t="n"/>
      <c r="O365" s="58" t="n"/>
      <c r="P365" s="58" t="n"/>
      <c r="Q365" s="58" t="n"/>
      <c r="R365" s="58" t="n"/>
      <c r="S365" s="58" t="n"/>
      <c r="T365" s="58" t="n"/>
      <c r="U365" s="58" t="n"/>
      <c r="V365" s="58" t="n"/>
      <c r="W365" s="58" t="n"/>
      <c r="X365" s="58" t="n"/>
      <c r="Y365" s="58" t="n"/>
      <c r="Z365" s="58" t="n"/>
    </row>
    <row r="366" ht="15.75" customHeight="1" s="57">
      <c r="A366" s="58" t="n"/>
      <c r="B366" s="58" t="n"/>
      <c r="C366" s="58" t="n"/>
      <c r="D366" s="58" t="n"/>
      <c r="E366" s="58" t="n"/>
      <c r="F366" s="58" t="n"/>
      <c r="G366" s="58" t="n"/>
      <c r="H366" s="58" t="n"/>
      <c r="I366" s="58" t="n"/>
      <c r="J366" s="58" t="n"/>
      <c r="K366" s="58" t="n"/>
      <c r="L366" s="58" t="n"/>
      <c r="M366" s="58" t="n"/>
      <c r="N366" s="58" t="n"/>
      <c r="O366" s="58" t="n"/>
      <c r="P366" s="58" t="n"/>
      <c r="Q366" s="58" t="n"/>
      <c r="R366" s="58" t="n"/>
      <c r="S366" s="58" t="n"/>
      <c r="T366" s="58" t="n"/>
      <c r="U366" s="58" t="n"/>
      <c r="V366" s="58" t="n"/>
      <c r="W366" s="58" t="n"/>
      <c r="X366" s="58" t="n"/>
      <c r="Y366" s="58" t="n"/>
      <c r="Z366" s="58" t="n"/>
    </row>
    <row r="367" ht="15.75" customHeight="1" s="57">
      <c r="A367" s="58" t="n"/>
      <c r="B367" s="58" t="n"/>
      <c r="C367" s="58" t="n"/>
      <c r="D367" s="58" t="n"/>
      <c r="E367" s="58" t="n"/>
      <c r="F367" s="58" t="n"/>
      <c r="G367" s="58" t="n"/>
      <c r="H367" s="58" t="n"/>
      <c r="I367" s="58" t="n"/>
      <c r="J367" s="58" t="n"/>
      <c r="K367" s="58" t="n"/>
      <c r="L367" s="58" t="n"/>
      <c r="M367" s="58" t="n"/>
      <c r="N367" s="58" t="n"/>
      <c r="O367" s="58" t="n"/>
      <c r="P367" s="58" t="n"/>
      <c r="Q367" s="58" t="n"/>
      <c r="R367" s="58" t="n"/>
      <c r="S367" s="58" t="n"/>
      <c r="T367" s="58" t="n"/>
      <c r="U367" s="58" t="n"/>
      <c r="V367" s="58" t="n"/>
      <c r="W367" s="58" t="n"/>
      <c r="X367" s="58" t="n"/>
      <c r="Y367" s="58" t="n"/>
      <c r="Z367" s="58" t="n"/>
    </row>
    <row r="368" ht="15.75" customHeight="1" s="57">
      <c r="A368" s="58" t="n"/>
      <c r="B368" s="58" t="n"/>
      <c r="C368" s="58" t="n"/>
      <c r="D368" s="58" t="n"/>
      <c r="E368" s="58" t="n"/>
      <c r="F368" s="58" t="n"/>
      <c r="G368" s="58" t="n"/>
      <c r="H368" s="58" t="n"/>
      <c r="I368" s="58" t="n"/>
      <c r="J368" s="58" t="n"/>
      <c r="K368" s="58" t="n"/>
      <c r="L368" s="58" t="n"/>
      <c r="M368" s="58" t="n"/>
      <c r="N368" s="58" t="n"/>
      <c r="O368" s="58" t="n"/>
      <c r="P368" s="58" t="n"/>
      <c r="Q368" s="58" t="n"/>
      <c r="R368" s="58" t="n"/>
      <c r="S368" s="58" t="n"/>
      <c r="T368" s="58" t="n"/>
      <c r="U368" s="58" t="n"/>
      <c r="V368" s="58" t="n"/>
      <c r="W368" s="58" t="n"/>
      <c r="X368" s="58" t="n"/>
      <c r="Y368" s="58" t="n"/>
      <c r="Z368" s="58" t="n"/>
    </row>
    <row r="369" ht="15.75" customHeight="1" s="57">
      <c r="A369" s="58" t="n"/>
      <c r="B369" s="58" t="n"/>
      <c r="C369" s="58" t="n"/>
      <c r="D369" s="58" t="n"/>
      <c r="E369" s="58" t="n"/>
      <c r="F369" s="58" t="n"/>
      <c r="G369" s="58" t="n"/>
      <c r="H369" s="58" t="n"/>
      <c r="I369" s="58" t="n"/>
      <c r="J369" s="58" t="n"/>
      <c r="K369" s="58" t="n"/>
      <c r="L369" s="58" t="n"/>
      <c r="M369" s="58" t="n"/>
      <c r="N369" s="58" t="n"/>
      <c r="O369" s="58" t="n"/>
      <c r="P369" s="58" t="n"/>
      <c r="Q369" s="58" t="n"/>
      <c r="R369" s="58" t="n"/>
      <c r="S369" s="58" t="n"/>
      <c r="T369" s="58" t="n"/>
      <c r="U369" s="58" t="n"/>
      <c r="V369" s="58" t="n"/>
      <c r="W369" s="58" t="n"/>
      <c r="X369" s="58" t="n"/>
      <c r="Y369" s="58" t="n"/>
      <c r="Z369" s="58" t="n"/>
    </row>
    <row r="370" ht="15.75" customHeight="1" s="57">
      <c r="A370" s="58" t="n"/>
      <c r="B370" s="58" t="n"/>
      <c r="C370" s="58" t="n"/>
      <c r="D370" s="58" t="n"/>
      <c r="E370" s="58" t="n"/>
      <c r="F370" s="58" t="n"/>
      <c r="G370" s="58" t="n"/>
      <c r="H370" s="58" t="n"/>
      <c r="I370" s="58" t="n"/>
      <c r="J370" s="58" t="n"/>
      <c r="K370" s="58" t="n"/>
      <c r="L370" s="58" t="n"/>
      <c r="M370" s="58" t="n"/>
      <c r="N370" s="58" t="n"/>
      <c r="O370" s="58" t="n"/>
      <c r="P370" s="58" t="n"/>
      <c r="Q370" s="58" t="n"/>
      <c r="R370" s="58" t="n"/>
      <c r="S370" s="58" t="n"/>
      <c r="T370" s="58" t="n"/>
      <c r="U370" s="58" t="n"/>
      <c r="V370" s="58" t="n"/>
      <c r="W370" s="58" t="n"/>
      <c r="X370" s="58" t="n"/>
      <c r="Y370" s="58" t="n"/>
      <c r="Z370" s="58" t="n"/>
    </row>
    <row r="371" ht="15.75" customHeight="1" s="57">
      <c r="A371" s="58" t="n"/>
      <c r="B371" s="58" t="n"/>
      <c r="C371" s="58" t="n"/>
      <c r="D371" s="58" t="n"/>
      <c r="E371" s="58" t="n"/>
      <c r="F371" s="58" t="n"/>
      <c r="G371" s="58" t="n"/>
      <c r="H371" s="58" t="n"/>
      <c r="I371" s="58" t="n"/>
      <c r="J371" s="58" t="n"/>
      <c r="K371" s="58" t="n"/>
      <c r="L371" s="58" t="n"/>
      <c r="M371" s="58" t="n"/>
      <c r="N371" s="58" t="n"/>
      <c r="O371" s="58" t="n"/>
      <c r="P371" s="58" t="n"/>
      <c r="Q371" s="58" t="n"/>
      <c r="R371" s="58" t="n"/>
      <c r="S371" s="58" t="n"/>
      <c r="T371" s="58" t="n"/>
      <c r="U371" s="58" t="n"/>
      <c r="V371" s="58" t="n"/>
      <c r="W371" s="58" t="n"/>
      <c r="X371" s="58" t="n"/>
      <c r="Y371" s="58" t="n"/>
      <c r="Z371" s="58" t="n"/>
    </row>
    <row r="372" ht="15.75" customHeight="1" s="57">
      <c r="A372" s="58" t="n"/>
      <c r="B372" s="58" t="n"/>
      <c r="C372" s="58" t="n"/>
      <c r="D372" s="58" t="n"/>
      <c r="E372" s="58" t="n"/>
      <c r="F372" s="58" t="n"/>
      <c r="G372" s="58" t="n"/>
      <c r="H372" s="58" t="n"/>
      <c r="I372" s="58" t="n"/>
      <c r="J372" s="58" t="n"/>
      <c r="K372" s="58" t="n"/>
      <c r="L372" s="58" t="n"/>
      <c r="M372" s="58" t="n"/>
      <c r="N372" s="58" t="n"/>
      <c r="O372" s="58" t="n"/>
      <c r="P372" s="58" t="n"/>
      <c r="Q372" s="58" t="n"/>
      <c r="R372" s="58" t="n"/>
      <c r="S372" s="58" t="n"/>
      <c r="T372" s="58" t="n"/>
      <c r="U372" s="58" t="n"/>
      <c r="V372" s="58" t="n"/>
      <c r="W372" s="58" t="n"/>
      <c r="X372" s="58" t="n"/>
      <c r="Y372" s="58" t="n"/>
      <c r="Z372" s="58" t="n"/>
    </row>
    <row r="373" ht="15.75" customHeight="1" s="57">
      <c r="A373" s="58" t="n"/>
      <c r="B373" s="58" t="n"/>
      <c r="C373" s="58" t="n"/>
      <c r="D373" s="58" t="n"/>
      <c r="E373" s="58" t="n"/>
      <c r="F373" s="58" t="n"/>
      <c r="G373" s="58" t="n"/>
      <c r="H373" s="58" t="n"/>
      <c r="I373" s="58" t="n"/>
      <c r="J373" s="58" t="n"/>
      <c r="K373" s="58" t="n"/>
      <c r="L373" s="58" t="n"/>
      <c r="M373" s="58" t="n"/>
      <c r="N373" s="58" t="n"/>
      <c r="O373" s="58" t="n"/>
      <c r="P373" s="58" t="n"/>
      <c r="Q373" s="58" t="n"/>
      <c r="R373" s="58" t="n"/>
      <c r="S373" s="58" t="n"/>
      <c r="T373" s="58" t="n"/>
      <c r="U373" s="58" t="n"/>
      <c r="V373" s="58" t="n"/>
      <c r="W373" s="58" t="n"/>
      <c r="X373" s="58" t="n"/>
      <c r="Y373" s="58" t="n"/>
      <c r="Z373" s="58" t="n"/>
    </row>
    <row r="374" ht="15.75" customHeight="1" s="57">
      <c r="A374" s="58" t="n"/>
      <c r="B374" s="58" t="n"/>
      <c r="C374" s="58" t="n"/>
      <c r="D374" s="58" t="n"/>
      <c r="E374" s="58" t="n"/>
      <c r="F374" s="58" t="n"/>
      <c r="G374" s="58" t="n"/>
      <c r="H374" s="58" t="n"/>
      <c r="I374" s="58" t="n"/>
      <c r="J374" s="58" t="n"/>
      <c r="K374" s="58" t="n"/>
      <c r="L374" s="58" t="n"/>
      <c r="M374" s="58" t="n"/>
      <c r="N374" s="58" t="n"/>
      <c r="O374" s="58" t="n"/>
      <c r="P374" s="58" t="n"/>
      <c r="Q374" s="58" t="n"/>
      <c r="R374" s="58" t="n"/>
      <c r="S374" s="58" t="n"/>
      <c r="T374" s="58" t="n"/>
      <c r="U374" s="58" t="n"/>
      <c r="V374" s="58" t="n"/>
      <c r="W374" s="58" t="n"/>
      <c r="X374" s="58" t="n"/>
      <c r="Y374" s="58" t="n"/>
      <c r="Z374" s="58" t="n"/>
    </row>
    <row r="375" ht="15.75" customHeight="1" s="57">
      <c r="A375" s="58" t="n"/>
      <c r="B375" s="58" t="n"/>
      <c r="C375" s="58" t="n"/>
      <c r="D375" s="58" t="n"/>
      <c r="E375" s="58" t="n"/>
      <c r="F375" s="58" t="n"/>
      <c r="G375" s="58" t="n"/>
      <c r="H375" s="58" t="n"/>
      <c r="I375" s="58" t="n"/>
      <c r="J375" s="58" t="n"/>
      <c r="K375" s="58" t="n"/>
      <c r="L375" s="58" t="n"/>
      <c r="M375" s="58" t="n"/>
      <c r="N375" s="58" t="n"/>
      <c r="O375" s="58" t="n"/>
      <c r="P375" s="58" t="n"/>
      <c r="Q375" s="58" t="n"/>
      <c r="R375" s="58" t="n"/>
      <c r="S375" s="58" t="n"/>
      <c r="T375" s="58" t="n"/>
      <c r="U375" s="58" t="n"/>
      <c r="V375" s="58" t="n"/>
      <c r="W375" s="58" t="n"/>
      <c r="X375" s="58" t="n"/>
      <c r="Y375" s="58" t="n"/>
      <c r="Z375" s="58" t="n"/>
    </row>
    <row r="376" ht="15.75" customHeight="1" s="57">
      <c r="A376" s="58" t="n"/>
      <c r="B376" s="58" t="n"/>
      <c r="C376" s="58" t="n"/>
      <c r="D376" s="58" t="n"/>
      <c r="E376" s="58" t="n"/>
      <c r="F376" s="58" t="n"/>
      <c r="G376" s="58" t="n"/>
      <c r="H376" s="58" t="n"/>
      <c r="I376" s="58" t="n"/>
      <c r="J376" s="58" t="n"/>
      <c r="K376" s="58" t="n"/>
      <c r="L376" s="58" t="n"/>
      <c r="M376" s="58" t="n"/>
      <c r="N376" s="58" t="n"/>
      <c r="O376" s="58" t="n"/>
      <c r="P376" s="58" t="n"/>
      <c r="Q376" s="58" t="n"/>
      <c r="R376" s="58" t="n"/>
      <c r="S376" s="58" t="n"/>
      <c r="T376" s="58" t="n"/>
      <c r="U376" s="58" t="n"/>
      <c r="V376" s="58" t="n"/>
      <c r="W376" s="58" t="n"/>
      <c r="X376" s="58" t="n"/>
      <c r="Y376" s="58" t="n"/>
      <c r="Z376" s="58" t="n"/>
    </row>
    <row r="377" ht="15.75" customHeight="1" s="57">
      <c r="A377" s="58" t="n"/>
      <c r="B377" s="58" t="n"/>
      <c r="C377" s="58" t="n"/>
      <c r="D377" s="58" t="n"/>
      <c r="E377" s="58" t="n"/>
      <c r="F377" s="58" t="n"/>
      <c r="G377" s="58" t="n"/>
      <c r="H377" s="58" t="n"/>
      <c r="I377" s="58" t="n"/>
      <c r="J377" s="58" t="n"/>
      <c r="K377" s="58" t="n"/>
      <c r="L377" s="58" t="n"/>
      <c r="M377" s="58" t="n"/>
      <c r="N377" s="58" t="n"/>
      <c r="O377" s="58" t="n"/>
      <c r="P377" s="58" t="n"/>
      <c r="Q377" s="58" t="n"/>
      <c r="R377" s="58" t="n"/>
      <c r="S377" s="58" t="n"/>
      <c r="T377" s="58" t="n"/>
      <c r="U377" s="58" t="n"/>
      <c r="V377" s="58" t="n"/>
      <c r="W377" s="58" t="n"/>
      <c r="X377" s="58" t="n"/>
      <c r="Y377" s="58" t="n"/>
      <c r="Z377" s="58" t="n"/>
    </row>
    <row r="378" ht="15.75" customHeight="1" s="57">
      <c r="A378" s="58" t="n"/>
      <c r="B378" s="58" t="n"/>
      <c r="C378" s="58" t="n"/>
      <c r="D378" s="58" t="n"/>
      <c r="E378" s="58" t="n"/>
      <c r="F378" s="58" t="n"/>
      <c r="G378" s="58" t="n"/>
      <c r="H378" s="58" t="n"/>
      <c r="I378" s="58" t="n"/>
      <c r="J378" s="58" t="n"/>
      <c r="K378" s="58" t="n"/>
      <c r="L378" s="58" t="n"/>
      <c r="M378" s="58" t="n"/>
      <c r="N378" s="58" t="n"/>
      <c r="O378" s="58" t="n"/>
      <c r="P378" s="58" t="n"/>
      <c r="Q378" s="58" t="n"/>
      <c r="R378" s="58" t="n"/>
      <c r="S378" s="58" t="n"/>
      <c r="T378" s="58" t="n"/>
      <c r="U378" s="58" t="n"/>
      <c r="V378" s="58" t="n"/>
      <c r="W378" s="58" t="n"/>
      <c r="X378" s="58" t="n"/>
      <c r="Y378" s="58" t="n"/>
      <c r="Z378" s="58" t="n"/>
    </row>
    <row r="379" ht="15.75" customHeight="1" s="57">
      <c r="A379" s="58" t="n"/>
      <c r="B379" s="58" t="n"/>
      <c r="C379" s="58" t="n"/>
      <c r="D379" s="58" t="n"/>
      <c r="E379" s="58" t="n"/>
      <c r="F379" s="58" t="n"/>
      <c r="G379" s="58" t="n"/>
      <c r="H379" s="58" t="n"/>
      <c r="I379" s="58" t="n"/>
      <c r="J379" s="58" t="n"/>
      <c r="K379" s="58" t="n"/>
      <c r="L379" s="58" t="n"/>
      <c r="M379" s="58" t="n"/>
      <c r="N379" s="58" t="n"/>
      <c r="O379" s="58" t="n"/>
      <c r="P379" s="58" t="n"/>
      <c r="Q379" s="58" t="n"/>
      <c r="R379" s="58" t="n"/>
      <c r="S379" s="58" t="n"/>
      <c r="T379" s="58" t="n"/>
      <c r="U379" s="58" t="n"/>
      <c r="V379" s="58" t="n"/>
      <c r="W379" s="58" t="n"/>
      <c r="X379" s="58" t="n"/>
      <c r="Y379" s="58" t="n"/>
      <c r="Z379" s="58" t="n"/>
    </row>
    <row r="380" ht="15.75" customHeight="1" s="57">
      <c r="A380" s="58" t="n"/>
      <c r="B380" s="58" t="n"/>
      <c r="C380" s="58" t="n"/>
      <c r="D380" s="58" t="n"/>
      <c r="E380" s="58" t="n"/>
      <c r="F380" s="58" t="n"/>
      <c r="G380" s="58" t="n"/>
      <c r="H380" s="58" t="n"/>
      <c r="I380" s="58" t="n"/>
      <c r="J380" s="58" t="n"/>
      <c r="K380" s="58" t="n"/>
      <c r="L380" s="58" t="n"/>
      <c r="M380" s="58" t="n"/>
      <c r="N380" s="58" t="n"/>
      <c r="O380" s="58" t="n"/>
      <c r="P380" s="58" t="n"/>
      <c r="Q380" s="58" t="n"/>
      <c r="R380" s="58" t="n"/>
      <c r="S380" s="58" t="n"/>
      <c r="T380" s="58" t="n"/>
      <c r="U380" s="58" t="n"/>
      <c r="V380" s="58" t="n"/>
      <c r="W380" s="58" t="n"/>
      <c r="X380" s="58" t="n"/>
      <c r="Y380" s="58" t="n"/>
      <c r="Z380" s="58" t="n"/>
    </row>
    <row r="381" ht="15.75" customHeight="1" s="57">
      <c r="A381" s="58" t="n"/>
      <c r="B381" s="58" t="n"/>
      <c r="C381" s="58" t="n"/>
      <c r="D381" s="58" t="n"/>
      <c r="E381" s="58" t="n"/>
      <c r="F381" s="58" t="n"/>
      <c r="G381" s="58" t="n"/>
      <c r="H381" s="58" t="n"/>
      <c r="I381" s="58" t="n"/>
      <c r="J381" s="58" t="n"/>
      <c r="K381" s="58" t="n"/>
      <c r="L381" s="58" t="n"/>
      <c r="M381" s="58" t="n"/>
      <c r="N381" s="58" t="n"/>
      <c r="O381" s="58" t="n"/>
      <c r="P381" s="58" t="n"/>
      <c r="Q381" s="58" t="n"/>
      <c r="R381" s="58" t="n"/>
      <c r="S381" s="58" t="n"/>
      <c r="T381" s="58" t="n"/>
      <c r="U381" s="58" t="n"/>
      <c r="V381" s="58" t="n"/>
      <c r="W381" s="58" t="n"/>
      <c r="X381" s="58" t="n"/>
      <c r="Y381" s="58" t="n"/>
      <c r="Z381" s="58" t="n"/>
    </row>
    <row r="382" ht="15.75" customHeight="1" s="57">
      <c r="A382" s="58" t="n"/>
      <c r="B382" s="58" t="n"/>
      <c r="C382" s="58" t="n"/>
      <c r="D382" s="58" t="n"/>
      <c r="E382" s="58" t="n"/>
      <c r="F382" s="58" t="n"/>
      <c r="G382" s="58" t="n"/>
      <c r="H382" s="58" t="n"/>
      <c r="I382" s="58" t="n"/>
      <c r="J382" s="58" t="n"/>
      <c r="K382" s="58" t="n"/>
      <c r="L382" s="58" t="n"/>
      <c r="M382" s="58" t="n"/>
      <c r="N382" s="58" t="n"/>
      <c r="O382" s="58" t="n"/>
      <c r="P382" s="58" t="n"/>
      <c r="Q382" s="58" t="n"/>
      <c r="R382" s="58" t="n"/>
      <c r="S382" s="58" t="n"/>
      <c r="T382" s="58" t="n"/>
      <c r="U382" s="58" t="n"/>
      <c r="V382" s="58" t="n"/>
      <c r="W382" s="58" t="n"/>
      <c r="X382" s="58" t="n"/>
      <c r="Y382" s="58" t="n"/>
      <c r="Z382" s="58" t="n"/>
    </row>
    <row r="383" ht="15.75" customHeight="1" s="57">
      <c r="A383" s="58" t="n"/>
      <c r="B383" s="58" t="n"/>
      <c r="C383" s="58" t="n"/>
      <c r="D383" s="58" t="n"/>
      <c r="E383" s="58" t="n"/>
      <c r="F383" s="58" t="n"/>
      <c r="G383" s="58" t="n"/>
      <c r="H383" s="58" t="n"/>
      <c r="I383" s="58" t="n"/>
      <c r="J383" s="58" t="n"/>
      <c r="K383" s="58" t="n"/>
      <c r="L383" s="58" t="n"/>
      <c r="M383" s="58" t="n"/>
      <c r="N383" s="58" t="n"/>
      <c r="O383" s="58" t="n"/>
      <c r="P383" s="58" t="n"/>
      <c r="Q383" s="58" t="n"/>
      <c r="R383" s="58" t="n"/>
      <c r="S383" s="58" t="n"/>
      <c r="T383" s="58" t="n"/>
      <c r="U383" s="58" t="n"/>
      <c r="V383" s="58" t="n"/>
      <c r="W383" s="58" t="n"/>
      <c r="X383" s="58" t="n"/>
      <c r="Y383" s="58" t="n"/>
      <c r="Z383" s="58" t="n"/>
    </row>
    <row r="384" ht="15.75" customHeight="1" s="57">
      <c r="A384" s="58" t="n"/>
      <c r="B384" s="58" t="n"/>
      <c r="C384" s="58" t="n"/>
      <c r="D384" s="58" t="n"/>
      <c r="E384" s="58" t="n"/>
      <c r="F384" s="58" t="n"/>
      <c r="G384" s="58" t="n"/>
      <c r="H384" s="58" t="n"/>
      <c r="I384" s="58" t="n"/>
      <c r="J384" s="58" t="n"/>
      <c r="K384" s="58" t="n"/>
      <c r="L384" s="58" t="n"/>
      <c r="M384" s="58" t="n"/>
      <c r="N384" s="58" t="n"/>
      <c r="O384" s="58" t="n"/>
      <c r="P384" s="58" t="n"/>
      <c r="Q384" s="58" t="n"/>
      <c r="R384" s="58" t="n"/>
      <c r="S384" s="58" t="n"/>
      <c r="T384" s="58" t="n"/>
      <c r="U384" s="58" t="n"/>
      <c r="V384" s="58" t="n"/>
      <c r="W384" s="58" t="n"/>
      <c r="X384" s="58" t="n"/>
      <c r="Y384" s="58" t="n"/>
      <c r="Z384" s="58" t="n"/>
    </row>
    <row r="385" ht="15.75" customHeight="1" s="57">
      <c r="A385" s="58" t="n"/>
      <c r="B385" s="58" t="n"/>
      <c r="C385" s="58" t="n"/>
      <c r="D385" s="58" t="n"/>
      <c r="E385" s="58" t="n"/>
      <c r="F385" s="58" t="n"/>
      <c r="G385" s="58" t="n"/>
      <c r="H385" s="58" t="n"/>
      <c r="I385" s="58" t="n"/>
      <c r="J385" s="58" t="n"/>
      <c r="K385" s="58" t="n"/>
      <c r="L385" s="58" t="n"/>
      <c r="M385" s="58" t="n"/>
      <c r="N385" s="58" t="n"/>
      <c r="O385" s="58" t="n"/>
      <c r="P385" s="58" t="n"/>
      <c r="Q385" s="58" t="n"/>
      <c r="R385" s="58" t="n"/>
      <c r="S385" s="58" t="n"/>
      <c r="T385" s="58" t="n"/>
      <c r="U385" s="58" t="n"/>
      <c r="V385" s="58" t="n"/>
      <c r="W385" s="58" t="n"/>
      <c r="X385" s="58" t="n"/>
      <c r="Y385" s="58" t="n"/>
      <c r="Z385" s="58" t="n"/>
    </row>
    <row r="386" ht="15.75" customHeight="1" s="57">
      <c r="A386" s="58" t="n"/>
      <c r="B386" s="58" t="n"/>
      <c r="C386" s="58" t="n"/>
      <c r="D386" s="58" t="n"/>
      <c r="E386" s="58" t="n"/>
      <c r="F386" s="58" t="n"/>
      <c r="G386" s="58" t="n"/>
      <c r="H386" s="58" t="n"/>
      <c r="I386" s="58" t="n"/>
      <c r="J386" s="58" t="n"/>
      <c r="K386" s="58" t="n"/>
      <c r="L386" s="58" t="n"/>
      <c r="M386" s="58" t="n"/>
      <c r="N386" s="58" t="n"/>
      <c r="O386" s="58" t="n"/>
      <c r="P386" s="58" t="n"/>
      <c r="Q386" s="58" t="n"/>
      <c r="R386" s="58" t="n"/>
      <c r="S386" s="58" t="n"/>
      <c r="T386" s="58" t="n"/>
      <c r="U386" s="58" t="n"/>
      <c r="V386" s="58" t="n"/>
      <c r="W386" s="58" t="n"/>
      <c r="X386" s="58" t="n"/>
      <c r="Y386" s="58" t="n"/>
      <c r="Z386" s="58" t="n"/>
    </row>
    <row r="387" ht="15.75" customHeight="1" s="57">
      <c r="A387" s="58" t="n"/>
      <c r="B387" s="58" t="n"/>
      <c r="C387" s="58" t="n"/>
      <c r="D387" s="58" t="n"/>
      <c r="E387" s="58" t="n"/>
      <c r="F387" s="58" t="n"/>
      <c r="G387" s="58" t="n"/>
      <c r="H387" s="58" t="n"/>
      <c r="I387" s="58" t="n"/>
      <c r="J387" s="58" t="n"/>
      <c r="K387" s="58" t="n"/>
      <c r="L387" s="58" t="n"/>
      <c r="M387" s="58" t="n"/>
      <c r="N387" s="58" t="n"/>
      <c r="O387" s="58" t="n"/>
      <c r="P387" s="58" t="n"/>
      <c r="Q387" s="58" t="n"/>
      <c r="R387" s="58" t="n"/>
      <c r="S387" s="58" t="n"/>
      <c r="T387" s="58" t="n"/>
      <c r="U387" s="58" t="n"/>
      <c r="V387" s="58" t="n"/>
      <c r="W387" s="58" t="n"/>
      <c r="X387" s="58" t="n"/>
      <c r="Y387" s="58" t="n"/>
      <c r="Z387" s="58" t="n"/>
    </row>
    <row r="388" ht="15.75" customHeight="1" s="57">
      <c r="A388" s="58" t="n"/>
      <c r="B388" s="58" t="n"/>
      <c r="C388" s="58" t="n"/>
      <c r="D388" s="58" t="n"/>
      <c r="E388" s="58" t="n"/>
      <c r="F388" s="58" t="n"/>
      <c r="G388" s="58" t="n"/>
      <c r="H388" s="58" t="n"/>
      <c r="I388" s="58" t="n"/>
      <c r="J388" s="58" t="n"/>
      <c r="K388" s="58" t="n"/>
      <c r="L388" s="58" t="n"/>
      <c r="M388" s="58" t="n"/>
      <c r="N388" s="58" t="n"/>
      <c r="O388" s="58" t="n"/>
      <c r="P388" s="58" t="n"/>
      <c r="Q388" s="58" t="n"/>
      <c r="R388" s="58" t="n"/>
      <c r="S388" s="58" t="n"/>
      <c r="T388" s="58" t="n"/>
      <c r="U388" s="58" t="n"/>
      <c r="V388" s="58" t="n"/>
      <c r="W388" s="58" t="n"/>
      <c r="X388" s="58" t="n"/>
      <c r="Y388" s="58" t="n"/>
      <c r="Z388" s="58" t="n"/>
    </row>
    <row r="389" ht="15.75" customHeight="1" s="57">
      <c r="A389" s="58" t="n"/>
      <c r="B389" s="58" t="n"/>
      <c r="C389" s="58" t="n"/>
      <c r="D389" s="58" t="n"/>
      <c r="E389" s="58" t="n"/>
      <c r="F389" s="58" t="n"/>
      <c r="G389" s="58" t="n"/>
      <c r="H389" s="58" t="n"/>
      <c r="I389" s="58" t="n"/>
      <c r="J389" s="58" t="n"/>
      <c r="K389" s="58" t="n"/>
      <c r="L389" s="58" t="n"/>
      <c r="M389" s="58" t="n"/>
      <c r="N389" s="58" t="n"/>
      <c r="O389" s="58" t="n"/>
      <c r="P389" s="58" t="n"/>
      <c r="Q389" s="58" t="n"/>
      <c r="R389" s="58" t="n"/>
      <c r="S389" s="58" t="n"/>
      <c r="T389" s="58" t="n"/>
      <c r="U389" s="58" t="n"/>
      <c r="V389" s="58" t="n"/>
      <c r="W389" s="58" t="n"/>
      <c r="X389" s="58" t="n"/>
      <c r="Y389" s="58" t="n"/>
      <c r="Z389" s="58" t="n"/>
    </row>
    <row r="390" ht="15.75" customHeight="1" s="57">
      <c r="A390" s="58" t="n"/>
      <c r="B390" s="58" t="n"/>
      <c r="C390" s="58" t="n"/>
      <c r="D390" s="58" t="n"/>
      <c r="E390" s="58" t="n"/>
      <c r="F390" s="58" t="n"/>
      <c r="G390" s="58" t="n"/>
      <c r="H390" s="58" t="n"/>
      <c r="I390" s="58" t="n"/>
      <c r="J390" s="58" t="n"/>
      <c r="K390" s="58" t="n"/>
      <c r="L390" s="58" t="n"/>
      <c r="M390" s="58" t="n"/>
      <c r="N390" s="58" t="n"/>
      <c r="O390" s="58" t="n"/>
      <c r="P390" s="58" t="n"/>
      <c r="Q390" s="58" t="n"/>
      <c r="R390" s="58" t="n"/>
      <c r="S390" s="58" t="n"/>
      <c r="T390" s="58" t="n"/>
      <c r="U390" s="58" t="n"/>
      <c r="V390" s="58" t="n"/>
      <c r="W390" s="58" t="n"/>
      <c r="X390" s="58" t="n"/>
      <c r="Y390" s="58" t="n"/>
      <c r="Z390" s="58" t="n"/>
    </row>
    <row r="391" ht="15.75" customHeight="1" s="57">
      <c r="A391" s="58" t="n"/>
      <c r="B391" s="58" t="n"/>
      <c r="C391" s="58" t="n"/>
      <c r="D391" s="58" t="n"/>
      <c r="E391" s="58" t="n"/>
      <c r="F391" s="58" t="n"/>
      <c r="G391" s="58" t="n"/>
      <c r="H391" s="58" t="n"/>
      <c r="I391" s="58" t="n"/>
      <c r="J391" s="58" t="n"/>
      <c r="K391" s="58" t="n"/>
      <c r="L391" s="58" t="n"/>
      <c r="M391" s="58" t="n"/>
      <c r="N391" s="58" t="n"/>
      <c r="O391" s="58" t="n"/>
      <c r="P391" s="58" t="n"/>
      <c r="Q391" s="58" t="n"/>
      <c r="R391" s="58" t="n"/>
      <c r="S391" s="58" t="n"/>
      <c r="T391" s="58" t="n"/>
      <c r="U391" s="58" t="n"/>
      <c r="V391" s="58" t="n"/>
      <c r="W391" s="58" t="n"/>
      <c r="X391" s="58" t="n"/>
      <c r="Y391" s="58" t="n"/>
      <c r="Z391" s="58" t="n"/>
    </row>
    <row r="392" ht="15.75" customHeight="1" s="57">
      <c r="A392" s="58" t="n"/>
      <c r="B392" s="58" t="n"/>
      <c r="C392" s="58" t="n"/>
      <c r="D392" s="58" t="n"/>
      <c r="E392" s="58" t="n"/>
      <c r="F392" s="58" t="n"/>
      <c r="G392" s="58" t="n"/>
      <c r="H392" s="58" t="n"/>
      <c r="I392" s="58" t="n"/>
      <c r="J392" s="58" t="n"/>
      <c r="K392" s="58" t="n"/>
      <c r="L392" s="58" t="n"/>
      <c r="M392" s="58" t="n"/>
      <c r="N392" s="58" t="n"/>
      <c r="O392" s="58" t="n"/>
      <c r="P392" s="58" t="n"/>
      <c r="Q392" s="58" t="n"/>
      <c r="R392" s="58" t="n"/>
      <c r="S392" s="58" t="n"/>
      <c r="T392" s="58" t="n"/>
      <c r="U392" s="58" t="n"/>
      <c r="V392" s="58" t="n"/>
      <c r="W392" s="58" t="n"/>
      <c r="X392" s="58" t="n"/>
      <c r="Y392" s="58" t="n"/>
      <c r="Z392" s="58" t="n"/>
    </row>
    <row r="393" ht="15.75" customHeight="1" s="57">
      <c r="A393" s="58" t="n"/>
      <c r="B393" s="58" t="n"/>
      <c r="C393" s="58" t="n"/>
      <c r="D393" s="58" t="n"/>
      <c r="E393" s="58" t="n"/>
      <c r="F393" s="58" t="n"/>
      <c r="G393" s="58" t="n"/>
      <c r="H393" s="58" t="n"/>
      <c r="I393" s="58" t="n"/>
      <c r="J393" s="58" t="n"/>
      <c r="K393" s="58" t="n"/>
      <c r="L393" s="58" t="n"/>
      <c r="M393" s="58" t="n"/>
      <c r="N393" s="58" t="n"/>
      <c r="O393" s="58" t="n"/>
      <c r="P393" s="58" t="n"/>
      <c r="Q393" s="58" t="n"/>
      <c r="R393" s="58" t="n"/>
      <c r="S393" s="58" t="n"/>
      <c r="T393" s="58" t="n"/>
      <c r="U393" s="58" t="n"/>
      <c r="V393" s="58" t="n"/>
      <c r="W393" s="58" t="n"/>
      <c r="X393" s="58" t="n"/>
      <c r="Y393" s="58" t="n"/>
      <c r="Z393" s="58" t="n"/>
    </row>
    <row r="394" ht="15.75" customHeight="1" s="57">
      <c r="A394" s="58" t="n"/>
      <c r="B394" s="58" t="n"/>
      <c r="C394" s="58" t="n"/>
      <c r="D394" s="58" t="n"/>
      <c r="E394" s="58" t="n"/>
      <c r="F394" s="58" t="n"/>
      <c r="G394" s="58" t="n"/>
      <c r="H394" s="58" t="n"/>
      <c r="I394" s="58" t="n"/>
      <c r="J394" s="58" t="n"/>
      <c r="K394" s="58" t="n"/>
      <c r="L394" s="58" t="n"/>
      <c r="M394" s="58" t="n"/>
      <c r="N394" s="58" t="n"/>
      <c r="O394" s="58" t="n"/>
      <c r="P394" s="58" t="n"/>
      <c r="Q394" s="58" t="n"/>
      <c r="R394" s="58" t="n"/>
      <c r="S394" s="58" t="n"/>
      <c r="T394" s="58" t="n"/>
      <c r="U394" s="58" t="n"/>
      <c r="V394" s="58" t="n"/>
      <c r="W394" s="58" t="n"/>
      <c r="X394" s="58" t="n"/>
      <c r="Y394" s="58" t="n"/>
      <c r="Z394" s="58" t="n"/>
    </row>
    <row r="395" ht="15.75" customHeight="1" s="57">
      <c r="A395" s="58" t="n"/>
      <c r="B395" s="58" t="n"/>
      <c r="C395" s="58" t="n"/>
      <c r="D395" s="58" t="n"/>
      <c r="E395" s="58" t="n"/>
      <c r="F395" s="58" t="n"/>
      <c r="G395" s="58" t="n"/>
      <c r="H395" s="58" t="n"/>
      <c r="I395" s="58" t="n"/>
      <c r="J395" s="58" t="n"/>
      <c r="K395" s="58" t="n"/>
      <c r="L395" s="58" t="n"/>
      <c r="M395" s="58" t="n"/>
      <c r="N395" s="58" t="n"/>
      <c r="O395" s="58" t="n"/>
      <c r="P395" s="58" t="n"/>
      <c r="Q395" s="58" t="n"/>
      <c r="R395" s="58" t="n"/>
      <c r="S395" s="58" t="n"/>
      <c r="T395" s="58" t="n"/>
      <c r="U395" s="58" t="n"/>
      <c r="V395" s="58" t="n"/>
      <c r="W395" s="58" t="n"/>
      <c r="X395" s="58" t="n"/>
      <c r="Y395" s="58" t="n"/>
      <c r="Z395" s="58" t="n"/>
    </row>
    <row r="396" ht="15.75" customHeight="1" s="57">
      <c r="A396" s="58" t="n"/>
      <c r="B396" s="58" t="n"/>
      <c r="C396" s="58" t="n"/>
      <c r="D396" s="58" t="n"/>
      <c r="E396" s="58" t="n"/>
      <c r="F396" s="58" t="n"/>
      <c r="G396" s="58" t="n"/>
      <c r="H396" s="58" t="n"/>
      <c r="I396" s="58" t="n"/>
      <c r="J396" s="58" t="n"/>
      <c r="K396" s="58" t="n"/>
      <c r="L396" s="58" t="n"/>
      <c r="M396" s="58" t="n"/>
      <c r="N396" s="58" t="n"/>
      <c r="O396" s="58" t="n"/>
      <c r="P396" s="58" t="n"/>
      <c r="Q396" s="58" t="n"/>
      <c r="R396" s="58" t="n"/>
      <c r="S396" s="58" t="n"/>
      <c r="T396" s="58" t="n"/>
      <c r="U396" s="58" t="n"/>
      <c r="V396" s="58" t="n"/>
      <c r="W396" s="58" t="n"/>
      <c r="X396" s="58" t="n"/>
      <c r="Y396" s="58" t="n"/>
      <c r="Z396" s="58" t="n"/>
    </row>
    <row r="397" ht="15.75" customHeight="1" s="57">
      <c r="A397" s="58" t="n"/>
      <c r="B397" s="58" t="n"/>
      <c r="C397" s="58" t="n"/>
      <c r="D397" s="58" t="n"/>
      <c r="E397" s="58" t="n"/>
      <c r="F397" s="58" t="n"/>
      <c r="G397" s="58" t="n"/>
      <c r="H397" s="58" t="n"/>
      <c r="I397" s="58" t="n"/>
      <c r="J397" s="58" t="n"/>
      <c r="K397" s="58" t="n"/>
      <c r="L397" s="58" t="n"/>
      <c r="M397" s="58" t="n"/>
      <c r="N397" s="58" t="n"/>
      <c r="O397" s="58" t="n"/>
      <c r="P397" s="58" t="n"/>
      <c r="Q397" s="58" t="n"/>
      <c r="R397" s="58" t="n"/>
      <c r="S397" s="58" t="n"/>
      <c r="T397" s="58" t="n"/>
      <c r="U397" s="58" t="n"/>
      <c r="V397" s="58" t="n"/>
      <c r="W397" s="58" t="n"/>
      <c r="X397" s="58" t="n"/>
      <c r="Y397" s="58" t="n"/>
      <c r="Z397" s="58" t="n"/>
    </row>
    <row r="398" ht="15.75" customHeight="1" s="57">
      <c r="A398" s="58" t="n"/>
      <c r="B398" s="58" t="n"/>
      <c r="C398" s="58" t="n"/>
      <c r="D398" s="58" t="n"/>
      <c r="E398" s="58" t="n"/>
      <c r="F398" s="58" t="n"/>
      <c r="G398" s="58" t="n"/>
      <c r="H398" s="58" t="n"/>
      <c r="I398" s="58" t="n"/>
      <c r="J398" s="58" t="n"/>
      <c r="K398" s="58" t="n"/>
      <c r="L398" s="58" t="n"/>
      <c r="M398" s="58" t="n"/>
      <c r="N398" s="58" t="n"/>
      <c r="O398" s="58" t="n"/>
      <c r="P398" s="58" t="n"/>
      <c r="Q398" s="58" t="n"/>
      <c r="R398" s="58" t="n"/>
      <c r="S398" s="58" t="n"/>
      <c r="T398" s="58" t="n"/>
      <c r="U398" s="58" t="n"/>
      <c r="V398" s="58" t="n"/>
      <c r="W398" s="58" t="n"/>
      <c r="X398" s="58" t="n"/>
      <c r="Y398" s="58" t="n"/>
      <c r="Z398" s="58" t="n"/>
    </row>
    <row r="399" ht="15.75" customHeight="1" s="57">
      <c r="A399" s="58" t="n"/>
      <c r="B399" s="58" t="n"/>
      <c r="C399" s="58" t="n"/>
      <c r="D399" s="58" t="n"/>
      <c r="E399" s="58" t="n"/>
      <c r="F399" s="58" t="n"/>
      <c r="G399" s="58" t="n"/>
      <c r="H399" s="58" t="n"/>
      <c r="I399" s="58" t="n"/>
      <c r="J399" s="58" t="n"/>
      <c r="K399" s="58" t="n"/>
      <c r="L399" s="58" t="n"/>
      <c r="M399" s="58" t="n"/>
      <c r="N399" s="58" t="n"/>
      <c r="O399" s="58" t="n"/>
      <c r="P399" s="58" t="n"/>
      <c r="Q399" s="58" t="n"/>
      <c r="R399" s="58" t="n"/>
      <c r="S399" s="58" t="n"/>
      <c r="T399" s="58" t="n"/>
      <c r="U399" s="58" t="n"/>
      <c r="V399" s="58" t="n"/>
      <c r="W399" s="58" t="n"/>
      <c r="X399" s="58" t="n"/>
      <c r="Y399" s="58" t="n"/>
      <c r="Z399" s="58" t="n"/>
    </row>
    <row r="400" ht="15.75" customHeight="1" s="57">
      <c r="A400" s="58" t="n"/>
      <c r="B400" s="58" t="n"/>
      <c r="C400" s="58" t="n"/>
      <c r="D400" s="58" t="n"/>
      <c r="E400" s="58" t="n"/>
      <c r="F400" s="58" t="n"/>
      <c r="G400" s="58" t="n"/>
      <c r="H400" s="58" t="n"/>
      <c r="I400" s="58" t="n"/>
      <c r="J400" s="58" t="n"/>
      <c r="K400" s="58" t="n"/>
      <c r="L400" s="58" t="n"/>
      <c r="M400" s="58" t="n"/>
      <c r="N400" s="58" t="n"/>
      <c r="O400" s="58" t="n"/>
      <c r="P400" s="58" t="n"/>
      <c r="Q400" s="58" t="n"/>
      <c r="R400" s="58" t="n"/>
      <c r="S400" s="58" t="n"/>
      <c r="T400" s="58" t="n"/>
      <c r="U400" s="58" t="n"/>
      <c r="V400" s="58" t="n"/>
      <c r="W400" s="58" t="n"/>
      <c r="X400" s="58" t="n"/>
      <c r="Y400" s="58" t="n"/>
      <c r="Z400" s="58" t="n"/>
    </row>
    <row r="401" ht="15.75" customHeight="1" s="57">
      <c r="A401" s="58" t="n"/>
      <c r="B401" s="58" t="n"/>
      <c r="C401" s="58" t="n"/>
      <c r="D401" s="58" t="n"/>
      <c r="E401" s="58" t="n"/>
      <c r="F401" s="58" t="n"/>
      <c r="G401" s="58" t="n"/>
      <c r="H401" s="58" t="n"/>
      <c r="I401" s="58" t="n"/>
      <c r="J401" s="58" t="n"/>
      <c r="K401" s="58" t="n"/>
      <c r="L401" s="58" t="n"/>
      <c r="M401" s="58" t="n"/>
      <c r="N401" s="58" t="n"/>
      <c r="O401" s="58" t="n"/>
      <c r="P401" s="58" t="n"/>
      <c r="Q401" s="58" t="n"/>
      <c r="R401" s="58" t="n"/>
      <c r="S401" s="58" t="n"/>
      <c r="T401" s="58" t="n"/>
      <c r="U401" s="58" t="n"/>
      <c r="V401" s="58" t="n"/>
      <c r="W401" s="58" t="n"/>
      <c r="X401" s="58" t="n"/>
      <c r="Y401" s="58" t="n"/>
      <c r="Z401" s="58" t="n"/>
    </row>
    <row r="402" ht="15.75" customHeight="1" s="57">
      <c r="A402" s="58" t="n"/>
      <c r="B402" s="58" t="n"/>
      <c r="C402" s="58" t="n"/>
      <c r="D402" s="58" t="n"/>
      <c r="E402" s="58" t="n"/>
      <c r="F402" s="58" t="n"/>
      <c r="G402" s="58" t="n"/>
      <c r="H402" s="58" t="n"/>
      <c r="I402" s="58" t="n"/>
      <c r="J402" s="58" t="n"/>
      <c r="K402" s="58" t="n"/>
      <c r="L402" s="58" t="n"/>
      <c r="M402" s="58" t="n"/>
      <c r="N402" s="58" t="n"/>
      <c r="O402" s="58" t="n"/>
      <c r="P402" s="58" t="n"/>
      <c r="Q402" s="58" t="n"/>
      <c r="R402" s="58" t="n"/>
      <c r="S402" s="58" t="n"/>
      <c r="T402" s="58" t="n"/>
      <c r="U402" s="58" t="n"/>
      <c r="V402" s="58" t="n"/>
      <c r="W402" s="58" t="n"/>
      <c r="X402" s="58" t="n"/>
      <c r="Y402" s="58" t="n"/>
      <c r="Z402" s="58" t="n"/>
    </row>
    <row r="403" ht="15.75" customHeight="1" s="57">
      <c r="A403" s="58" t="n"/>
      <c r="B403" s="58" t="n"/>
      <c r="C403" s="58" t="n"/>
      <c r="D403" s="58" t="n"/>
      <c r="E403" s="58" t="n"/>
      <c r="F403" s="58" t="n"/>
      <c r="G403" s="58" t="n"/>
      <c r="H403" s="58" t="n"/>
      <c r="I403" s="58" t="n"/>
      <c r="J403" s="58" t="n"/>
      <c r="K403" s="58" t="n"/>
      <c r="L403" s="58" t="n"/>
      <c r="M403" s="58" t="n"/>
      <c r="N403" s="58" t="n"/>
      <c r="O403" s="58" t="n"/>
      <c r="P403" s="58" t="n"/>
      <c r="Q403" s="58" t="n"/>
      <c r="R403" s="58" t="n"/>
      <c r="S403" s="58" t="n"/>
      <c r="T403" s="58" t="n"/>
      <c r="U403" s="58" t="n"/>
      <c r="V403" s="58" t="n"/>
      <c r="W403" s="58" t="n"/>
      <c r="X403" s="58" t="n"/>
      <c r="Y403" s="58" t="n"/>
      <c r="Z403" s="58" t="n"/>
    </row>
    <row r="404" ht="15.75" customHeight="1" s="57">
      <c r="A404" s="58" t="n"/>
      <c r="B404" s="58" t="n"/>
      <c r="C404" s="58" t="n"/>
      <c r="D404" s="58" t="n"/>
      <c r="E404" s="58" t="n"/>
      <c r="F404" s="58" t="n"/>
      <c r="G404" s="58" t="n"/>
      <c r="H404" s="58" t="n"/>
      <c r="I404" s="58" t="n"/>
      <c r="J404" s="58" t="n"/>
      <c r="K404" s="58" t="n"/>
      <c r="L404" s="58" t="n"/>
      <c r="M404" s="58" t="n"/>
      <c r="N404" s="58" t="n"/>
      <c r="O404" s="58" t="n"/>
      <c r="P404" s="58" t="n"/>
      <c r="Q404" s="58" t="n"/>
      <c r="R404" s="58" t="n"/>
      <c r="S404" s="58" t="n"/>
      <c r="T404" s="58" t="n"/>
      <c r="U404" s="58" t="n"/>
      <c r="V404" s="58" t="n"/>
      <c r="W404" s="58" t="n"/>
      <c r="X404" s="58" t="n"/>
      <c r="Y404" s="58" t="n"/>
      <c r="Z404" s="58" t="n"/>
    </row>
    <row r="405" ht="15.75" customHeight="1" s="57">
      <c r="A405" s="58" t="n"/>
      <c r="B405" s="58" t="n"/>
      <c r="C405" s="58" t="n"/>
      <c r="D405" s="58" t="n"/>
      <c r="E405" s="58" t="n"/>
      <c r="F405" s="58" t="n"/>
      <c r="G405" s="58" t="n"/>
      <c r="H405" s="58" t="n"/>
      <c r="I405" s="58" t="n"/>
      <c r="J405" s="58" t="n"/>
      <c r="K405" s="58" t="n"/>
      <c r="L405" s="58" t="n"/>
      <c r="M405" s="58" t="n"/>
      <c r="N405" s="58" t="n"/>
      <c r="O405" s="58" t="n"/>
      <c r="P405" s="58" t="n"/>
      <c r="Q405" s="58" t="n"/>
      <c r="R405" s="58" t="n"/>
      <c r="S405" s="58" t="n"/>
      <c r="T405" s="58" t="n"/>
      <c r="U405" s="58" t="n"/>
      <c r="V405" s="58" t="n"/>
      <c r="W405" s="58" t="n"/>
      <c r="X405" s="58" t="n"/>
      <c r="Y405" s="58" t="n"/>
      <c r="Z405" s="58" t="n"/>
    </row>
    <row r="406" ht="15.75" customHeight="1" s="57">
      <c r="A406" s="58" t="n"/>
      <c r="B406" s="58" t="n"/>
      <c r="C406" s="58" t="n"/>
      <c r="D406" s="58" t="n"/>
      <c r="E406" s="58" t="n"/>
      <c r="F406" s="58" t="n"/>
      <c r="G406" s="58" t="n"/>
      <c r="H406" s="58" t="n"/>
      <c r="I406" s="58" t="n"/>
      <c r="J406" s="58" t="n"/>
      <c r="K406" s="58" t="n"/>
      <c r="L406" s="58" t="n"/>
      <c r="M406" s="58" t="n"/>
      <c r="N406" s="58" t="n"/>
      <c r="O406" s="58" t="n"/>
      <c r="P406" s="58" t="n"/>
      <c r="Q406" s="58" t="n"/>
      <c r="R406" s="58" t="n"/>
      <c r="S406" s="58" t="n"/>
      <c r="T406" s="58" t="n"/>
      <c r="U406" s="58" t="n"/>
      <c r="V406" s="58" t="n"/>
      <c r="W406" s="58" t="n"/>
      <c r="X406" s="58" t="n"/>
      <c r="Y406" s="58" t="n"/>
      <c r="Z406" s="58" t="n"/>
    </row>
    <row r="407" ht="15.75" customHeight="1" s="57">
      <c r="A407" s="58" t="n"/>
      <c r="B407" s="58" t="n"/>
      <c r="C407" s="58" t="n"/>
      <c r="D407" s="58" t="n"/>
      <c r="E407" s="58" t="n"/>
      <c r="F407" s="58" t="n"/>
      <c r="G407" s="58" t="n"/>
      <c r="H407" s="58" t="n"/>
      <c r="I407" s="58" t="n"/>
      <c r="J407" s="58" t="n"/>
      <c r="K407" s="58" t="n"/>
      <c r="L407" s="58" t="n"/>
      <c r="M407" s="58" t="n"/>
      <c r="N407" s="58" t="n"/>
      <c r="O407" s="58" t="n"/>
      <c r="P407" s="58" t="n"/>
      <c r="Q407" s="58" t="n"/>
      <c r="R407" s="58" t="n"/>
      <c r="S407" s="58" t="n"/>
      <c r="T407" s="58" t="n"/>
      <c r="U407" s="58" t="n"/>
      <c r="V407" s="58" t="n"/>
      <c r="W407" s="58" t="n"/>
      <c r="X407" s="58" t="n"/>
      <c r="Y407" s="58" t="n"/>
      <c r="Z407" s="58" t="n"/>
    </row>
    <row r="408" ht="15.75" customHeight="1" s="57">
      <c r="A408" s="58" t="n"/>
      <c r="B408" s="58" t="n"/>
      <c r="C408" s="58" t="n"/>
      <c r="D408" s="58" t="n"/>
      <c r="E408" s="58" t="n"/>
      <c r="F408" s="58" t="n"/>
      <c r="G408" s="58" t="n"/>
      <c r="H408" s="58" t="n"/>
      <c r="I408" s="58" t="n"/>
      <c r="J408" s="58" t="n"/>
      <c r="K408" s="58" t="n"/>
      <c r="L408" s="58" t="n"/>
      <c r="M408" s="58" t="n"/>
      <c r="N408" s="58" t="n"/>
      <c r="O408" s="58" t="n"/>
      <c r="P408" s="58" t="n"/>
      <c r="Q408" s="58" t="n"/>
      <c r="R408" s="58" t="n"/>
      <c r="S408" s="58" t="n"/>
      <c r="T408" s="58" t="n"/>
      <c r="U408" s="58" t="n"/>
      <c r="V408" s="58" t="n"/>
      <c r="W408" s="58" t="n"/>
      <c r="X408" s="58" t="n"/>
      <c r="Y408" s="58" t="n"/>
      <c r="Z408" s="58" t="n"/>
    </row>
    <row r="409" ht="15.75" customHeight="1" s="57">
      <c r="A409" s="58" t="n"/>
      <c r="B409" s="58" t="n"/>
      <c r="C409" s="58" t="n"/>
      <c r="D409" s="58" t="n"/>
      <c r="E409" s="58" t="n"/>
      <c r="F409" s="58" t="n"/>
      <c r="G409" s="58" t="n"/>
      <c r="H409" s="58" t="n"/>
      <c r="I409" s="58" t="n"/>
      <c r="J409" s="58" t="n"/>
      <c r="K409" s="58" t="n"/>
      <c r="L409" s="58" t="n"/>
      <c r="M409" s="58" t="n"/>
      <c r="N409" s="58" t="n"/>
      <c r="O409" s="58" t="n"/>
      <c r="P409" s="58" t="n"/>
      <c r="Q409" s="58" t="n"/>
      <c r="R409" s="58" t="n"/>
      <c r="S409" s="58" t="n"/>
      <c r="T409" s="58" t="n"/>
      <c r="U409" s="58" t="n"/>
      <c r="V409" s="58" t="n"/>
      <c r="W409" s="58" t="n"/>
      <c r="X409" s="58" t="n"/>
      <c r="Y409" s="58" t="n"/>
      <c r="Z409" s="58" t="n"/>
    </row>
    <row r="410" ht="15.75" customHeight="1" s="57">
      <c r="A410" s="58" t="n"/>
      <c r="B410" s="58" t="n"/>
      <c r="C410" s="58" t="n"/>
      <c r="D410" s="58" t="n"/>
      <c r="E410" s="58" t="n"/>
      <c r="F410" s="58" t="n"/>
      <c r="G410" s="58" t="n"/>
      <c r="H410" s="58" t="n"/>
      <c r="I410" s="58" t="n"/>
      <c r="J410" s="58" t="n"/>
      <c r="K410" s="58" t="n"/>
      <c r="L410" s="58" t="n"/>
      <c r="M410" s="58" t="n"/>
      <c r="N410" s="58" t="n"/>
      <c r="O410" s="58" t="n"/>
      <c r="P410" s="58" t="n"/>
      <c r="Q410" s="58" t="n"/>
      <c r="R410" s="58" t="n"/>
      <c r="S410" s="58" t="n"/>
      <c r="T410" s="58" t="n"/>
      <c r="U410" s="58" t="n"/>
      <c r="V410" s="58" t="n"/>
      <c r="W410" s="58" t="n"/>
      <c r="X410" s="58" t="n"/>
      <c r="Y410" s="58" t="n"/>
      <c r="Z410" s="58" t="n"/>
    </row>
    <row r="411" ht="15.75" customHeight="1" s="57">
      <c r="A411" s="58" t="n"/>
      <c r="B411" s="58" t="n"/>
      <c r="C411" s="58" t="n"/>
      <c r="D411" s="58" t="n"/>
      <c r="E411" s="58" t="n"/>
      <c r="F411" s="58" t="n"/>
      <c r="G411" s="58" t="n"/>
      <c r="H411" s="58" t="n"/>
      <c r="I411" s="58" t="n"/>
      <c r="J411" s="58" t="n"/>
      <c r="K411" s="58" t="n"/>
      <c r="L411" s="58" t="n"/>
      <c r="M411" s="58" t="n"/>
      <c r="N411" s="58" t="n"/>
      <c r="O411" s="58" t="n"/>
      <c r="P411" s="58" t="n"/>
      <c r="Q411" s="58" t="n"/>
      <c r="R411" s="58" t="n"/>
      <c r="S411" s="58" t="n"/>
      <c r="T411" s="58" t="n"/>
      <c r="U411" s="58" t="n"/>
      <c r="V411" s="58" t="n"/>
      <c r="W411" s="58" t="n"/>
      <c r="X411" s="58" t="n"/>
      <c r="Y411" s="58" t="n"/>
      <c r="Z411" s="58" t="n"/>
    </row>
    <row r="412" ht="15.75" customHeight="1" s="57">
      <c r="A412" s="58" t="n"/>
      <c r="B412" s="58" t="n"/>
      <c r="C412" s="58" t="n"/>
      <c r="D412" s="58" t="n"/>
      <c r="E412" s="58" t="n"/>
      <c r="F412" s="58" t="n"/>
      <c r="G412" s="58" t="n"/>
      <c r="H412" s="58" t="n"/>
      <c r="I412" s="58" t="n"/>
      <c r="J412" s="58" t="n"/>
      <c r="K412" s="58" t="n"/>
      <c r="L412" s="58" t="n"/>
      <c r="M412" s="58" t="n"/>
      <c r="N412" s="58" t="n"/>
      <c r="O412" s="58" t="n"/>
      <c r="P412" s="58" t="n"/>
      <c r="Q412" s="58" t="n"/>
      <c r="R412" s="58" t="n"/>
      <c r="S412" s="58" t="n"/>
      <c r="T412" s="58" t="n"/>
      <c r="U412" s="58" t="n"/>
      <c r="V412" s="58" t="n"/>
      <c r="W412" s="58" t="n"/>
      <c r="X412" s="58" t="n"/>
      <c r="Y412" s="58" t="n"/>
      <c r="Z412" s="58" t="n"/>
    </row>
    <row r="413" ht="15.75" customHeight="1" s="57">
      <c r="A413" s="58" t="n"/>
      <c r="B413" s="58" t="n"/>
      <c r="C413" s="58" t="n"/>
      <c r="D413" s="58" t="n"/>
      <c r="E413" s="58" t="n"/>
      <c r="F413" s="58" t="n"/>
      <c r="G413" s="58" t="n"/>
      <c r="H413" s="58" t="n"/>
      <c r="I413" s="58" t="n"/>
      <c r="J413" s="58" t="n"/>
      <c r="K413" s="58" t="n"/>
      <c r="L413" s="58" t="n"/>
      <c r="M413" s="58" t="n"/>
      <c r="N413" s="58" t="n"/>
      <c r="O413" s="58" t="n"/>
      <c r="P413" s="58" t="n"/>
      <c r="Q413" s="58" t="n"/>
      <c r="R413" s="58" t="n"/>
      <c r="S413" s="58" t="n"/>
      <c r="T413" s="58" t="n"/>
      <c r="U413" s="58" t="n"/>
      <c r="V413" s="58" t="n"/>
      <c r="W413" s="58" t="n"/>
      <c r="X413" s="58" t="n"/>
      <c r="Y413" s="58" t="n"/>
      <c r="Z413" s="58" t="n"/>
    </row>
    <row r="414" ht="15.75" customHeight="1" s="57">
      <c r="A414" s="58" t="n"/>
      <c r="B414" s="58" t="n"/>
      <c r="C414" s="58" t="n"/>
      <c r="D414" s="58" t="n"/>
      <c r="E414" s="58" t="n"/>
      <c r="F414" s="58" t="n"/>
      <c r="G414" s="58" t="n"/>
      <c r="H414" s="58" t="n"/>
      <c r="I414" s="58" t="n"/>
      <c r="J414" s="58" t="n"/>
      <c r="K414" s="58" t="n"/>
      <c r="L414" s="58" t="n"/>
      <c r="M414" s="58" t="n"/>
      <c r="N414" s="58" t="n"/>
      <c r="O414" s="58" t="n"/>
      <c r="P414" s="58" t="n"/>
      <c r="Q414" s="58" t="n"/>
      <c r="R414" s="58" t="n"/>
      <c r="S414" s="58" t="n"/>
      <c r="T414" s="58" t="n"/>
      <c r="U414" s="58" t="n"/>
      <c r="V414" s="58" t="n"/>
      <c r="W414" s="58" t="n"/>
      <c r="X414" s="58" t="n"/>
      <c r="Y414" s="58" t="n"/>
      <c r="Z414" s="58" t="n"/>
    </row>
    <row r="415" ht="15.75" customHeight="1" s="57">
      <c r="A415" s="58" t="n"/>
      <c r="B415" s="58" t="n"/>
      <c r="C415" s="58" t="n"/>
      <c r="D415" s="58" t="n"/>
      <c r="E415" s="58" t="n"/>
      <c r="F415" s="58" t="n"/>
      <c r="G415" s="58" t="n"/>
      <c r="H415" s="58" t="n"/>
      <c r="I415" s="58" t="n"/>
      <c r="J415" s="58" t="n"/>
      <c r="K415" s="58" t="n"/>
      <c r="L415" s="58" t="n"/>
      <c r="M415" s="58" t="n"/>
      <c r="N415" s="58" t="n"/>
      <c r="O415" s="58" t="n"/>
      <c r="P415" s="58" t="n"/>
      <c r="Q415" s="58" t="n"/>
      <c r="R415" s="58" t="n"/>
      <c r="S415" s="58" t="n"/>
      <c r="T415" s="58" t="n"/>
      <c r="U415" s="58" t="n"/>
      <c r="V415" s="58" t="n"/>
      <c r="W415" s="58" t="n"/>
      <c r="X415" s="58" t="n"/>
      <c r="Y415" s="58" t="n"/>
      <c r="Z415" s="58" t="n"/>
    </row>
    <row r="416" ht="15.75" customHeight="1" s="57">
      <c r="A416" s="58" t="n"/>
      <c r="B416" s="58" t="n"/>
      <c r="C416" s="58" t="n"/>
      <c r="D416" s="58" t="n"/>
      <c r="E416" s="58" t="n"/>
      <c r="F416" s="58" t="n"/>
      <c r="G416" s="58" t="n"/>
      <c r="H416" s="58" t="n"/>
      <c r="I416" s="58" t="n"/>
      <c r="J416" s="58" t="n"/>
      <c r="K416" s="58" t="n"/>
      <c r="L416" s="58" t="n"/>
      <c r="M416" s="58" t="n"/>
      <c r="N416" s="58" t="n"/>
      <c r="O416" s="58" t="n"/>
      <c r="P416" s="58" t="n"/>
      <c r="Q416" s="58" t="n"/>
      <c r="R416" s="58" t="n"/>
      <c r="S416" s="58" t="n"/>
      <c r="T416" s="58" t="n"/>
      <c r="U416" s="58" t="n"/>
      <c r="V416" s="58" t="n"/>
      <c r="W416" s="58" t="n"/>
      <c r="X416" s="58" t="n"/>
      <c r="Y416" s="58" t="n"/>
      <c r="Z416" s="58" t="n"/>
    </row>
    <row r="417" ht="15.75" customHeight="1" s="57">
      <c r="A417" s="58" t="n"/>
      <c r="B417" s="58" t="n"/>
      <c r="C417" s="58" t="n"/>
      <c r="D417" s="58" t="n"/>
      <c r="E417" s="58" t="n"/>
      <c r="F417" s="58" t="n"/>
      <c r="G417" s="58" t="n"/>
      <c r="H417" s="58" t="n"/>
      <c r="I417" s="58" t="n"/>
      <c r="J417" s="58" t="n"/>
      <c r="K417" s="58" t="n"/>
      <c r="L417" s="58" t="n"/>
      <c r="M417" s="58" t="n"/>
      <c r="N417" s="58" t="n"/>
      <c r="O417" s="58" t="n"/>
      <c r="P417" s="58" t="n"/>
      <c r="Q417" s="58" t="n"/>
      <c r="R417" s="58" t="n"/>
      <c r="S417" s="58" t="n"/>
      <c r="T417" s="58" t="n"/>
      <c r="U417" s="58" t="n"/>
      <c r="V417" s="58" t="n"/>
      <c r="W417" s="58" t="n"/>
      <c r="X417" s="58" t="n"/>
      <c r="Y417" s="58" t="n"/>
      <c r="Z417" s="58" t="n"/>
    </row>
    <row r="418" ht="15.75" customHeight="1" s="57">
      <c r="A418" s="58" t="n"/>
      <c r="B418" s="58" t="n"/>
      <c r="C418" s="58" t="n"/>
      <c r="D418" s="58" t="n"/>
      <c r="E418" s="58" t="n"/>
      <c r="F418" s="58" t="n"/>
      <c r="G418" s="58" t="n"/>
      <c r="H418" s="58" t="n"/>
      <c r="I418" s="58" t="n"/>
      <c r="J418" s="58" t="n"/>
      <c r="K418" s="58" t="n"/>
      <c r="L418" s="58" t="n"/>
      <c r="M418" s="58" t="n"/>
      <c r="N418" s="58" t="n"/>
      <c r="O418" s="58" t="n"/>
      <c r="P418" s="58" t="n"/>
      <c r="Q418" s="58" t="n"/>
      <c r="R418" s="58" t="n"/>
      <c r="S418" s="58" t="n"/>
      <c r="T418" s="58" t="n"/>
      <c r="U418" s="58" t="n"/>
      <c r="V418" s="58" t="n"/>
      <c r="W418" s="58" t="n"/>
      <c r="X418" s="58" t="n"/>
      <c r="Y418" s="58" t="n"/>
      <c r="Z418" s="58" t="n"/>
    </row>
    <row r="419" ht="15.75" customHeight="1" s="57">
      <c r="A419" s="58" t="n"/>
      <c r="B419" s="58" t="n"/>
      <c r="C419" s="58" t="n"/>
      <c r="D419" s="58" t="n"/>
      <c r="E419" s="58" t="n"/>
      <c r="F419" s="58" t="n"/>
      <c r="G419" s="58" t="n"/>
      <c r="H419" s="58" t="n"/>
      <c r="I419" s="58" t="n"/>
      <c r="J419" s="58" t="n"/>
      <c r="K419" s="58" t="n"/>
      <c r="L419" s="58" t="n"/>
      <c r="M419" s="58" t="n"/>
      <c r="N419" s="58" t="n"/>
      <c r="O419" s="58" t="n"/>
      <c r="P419" s="58" t="n"/>
      <c r="Q419" s="58" t="n"/>
      <c r="R419" s="58" t="n"/>
      <c r="S419" s="58" t="n"/>
      <c r="T419" s="58" t="n"/>
      <c r="U419" s="58" t="n"/>
      <c r="V419" s="58" t="n"/>
      <c r="W419" s="58" t="n"/>
      <c r="X419" s="58" t="n"/>
      <c r="Y419" s="58" t="n"/>
      <c r="Z419" s="58" t="n"/>
    </row>
    <row r="420" ht="15.75" customHeight="1" s="57">
      <c r="A420" s="58" t="n"/>
      <c r="B420" s="58" t="n"/>
      <c r="C420" s="58" t="n"/>
      <c r="D420" s="58" t="n"/>
      <c r="E420" s="58" t="n"/>
      <c r="F420" s="58" t="n"/>
      <c r="G420" s="58" t="n"/>
      <c r="H420" s="58" t="n"/>
      <c r="I420" s="58" t="n"/>
      <c r="J420" s="58" t="n"/>
      <c r="K420" s="58" t="n"/>
      <c r="L420" s="58" t="n"/>
      <c r="M420" s="58" t="n"/>
      <c r="N420" s="58" t="n"/>
      <c r="O420" s="58" t="n"/>
      <c r="P420" s="58" t="n"/>
      <c r="Q420" s="58" t="n"/>
      <c r="R420" s="58" t="n"/>
      <c r="S420" s="58" t="n"/>
      <c r="T420" s="58" t="n"/>
      <c r="U420" s="58" t="n"/>
      <c r="V420" s="58" t="n"/>
      <c r="W420" s="58" t="n"/>
      <c r="X420" s="58" t="n"/>
      <c r="Y420" s="58" t="n"/>
      <c r="Z420" s="58" t="n"/>
    </row>
    <row r="421" ht="15.75" customHeight="1" s="57">
      <c r="A421" s="58" t="n"/>
      <c r="B421" s="58" t="n"/>
      <c r="C421" s="58" t="n"/>
      <c r="D421" s="58" t="n"/>
      <c r="E421" s="58" t="n"/>
      <c r="F421" s="58" t="n"/>
      <c r="G421" s="58" t="n"/>
      <c r="H421" s="58" t="n"/>
      <c r="I421" s="58" t="n"/>
      <c r="J421" s="58" t="n"/>
      <c r="K421" s="58" t="n"/>
      <c r="L421" s="58" t="n"/>
      <c r="M421" s="58" t="n"/>
      <c r="N421" s="58" t="n"/>
      <c r="O421" s="58" t="n"/>
      <c r="P421" s="58" t="n"/>
      <c r="Q421" s="58" t="n"/>
      <c r="R421" s="58" t="n"/>
      <c r="S421" s="58" t="n"/>
      <c r="T421" s="58" t="n"/>
      <c r="U421" s="58" t="n"/>
      <c r="V421" s="58" t="n"/>
      <c r="W421" s="58" t="n"/>
      <c r="X421" s="58" t="n"/>
      <c r="Y421" s="58" t="n"/>
      <c r="Z421" s="58" t="n"/>
    </row>
    <row r="422" ht="15.75" customHeight="1" s="57">
      <c r="A422" s="58" t="n"/>
      <c r="B422" s="58" t="n"/>
      <c r="C422" s="58" t="n"/>
      <c r="D422" s="58" t="n"/>
      <c r="E422" s="58" t="n"/>
      <c r="F422" s="58" t="n"/>
      <c r="G422" s="58" t="n"/>
      <c r="H422" s="58" t="n"/>
      <c r="I422" s="58" t="n"/>
      <c r="J422" s="58" t="n"/>
      <c r="K422" s="58" t="n"/>
      <c r="L422" s="58" t="n"/>
      <c r="M422" s="58" t="n"/>
      <c r="N422" s="58" t="n"/>
      <c r="O422" s="58" t="n"/>
      <c r="P422" s="58" t="n"/>
      <c r="Q422" s="58" t="n"/>
      <c r="R422" s="58" t="n"/>
      <c r="S422" s="58" t="n"/>
      <c r="T422" s="58" t="n"/>
      <c r="U422" s="58" t="n"/>
      <c r="V422" s="58" t="n"/>
      <c r="W422" s="58" t="n"/>
      <c r="X422" s="58" t="n"/>
      <c r="Y422" s="58" t="n"/>
      <c r="Z422" s="58" t="n"/>
    </row>
    <row r="423" ht="15.75" customHeight="1" s="57">
      <c r="A423" s="58" t="n"/>
      <c r="B423" s="58" t="n"/>
      <c r="C423" s="58" t="n"/>
      <c r="D423" s="58" t="n"/>
      <c r="E423" s="58" t="n"/>
      <c r="F423" s="58" t="n"/>
      <c r="G423" s="58" t="n"/>
      <c r="H423" s="58" t="n"/>
      <c r="I423" s="58" t="n"/>
      <c r="J423" s="58" t="n"/>
      <c r="K423" s="58" t="n"/>
      <c r="L423" s="58" t="n"/>
      <c r="M423" s="58" t="n"/>
      <c r="N423" s="58" t="n"/>
      <c r="O423" s="58" t="n"/>
      <c r="P423" s="58" t="n"/>
      <c r="Q423" s="58" t="n"/>
      <c r="R423" s="58" t="n"/>
      <c r="S423" s="58" t="n"/>
      <c r="T423" s="58" t="n"/>
      <c r="U423" s="58" t="n"/>
      <c r="V423" s="58" t="n"/>
      <c r="W423" s="58" t="n"/>
      <c r="X423" s="58" t="n"/>
      <c r="Y423" s="58" t="n"/>
      <c r="Z423" s="58" t="n"/>
    </row>
    <row r="424" ht="15.75" customHeight="1" s="57">
      <c r="A424" s="58" t="n"/>
      <c r="B424" s="58" t="n"/>
      <c r="C424" s="58" t="n"/>
      <c r="D424" s="58" t="n"/>
      <c r="E424" s="58" t="n"/>
      <c r="F424" s="58" t="n"/>
      <c r="G424" s="58" t="n"/>
      <c r="H424" s="58" t="n"/>
      <c r="I424" s="58" t="n"/>
      <c r="J424" s="58" t="n"/>
      <c r="K424" s="58" t="n"/>
      <c r="L424" s="58" t="n"/>
      <c r="M424" s="58" t="n"/>
      <c r="N424" s="58" t="n"/>
      <c r="O424" s="58" t="n"/>
      <c r="P424" s="58" t="n"/>
      <c r="Q424" s="58" t="n"/>
      <c r="R424" s="58" t="n"/>
      <c r="S424" s="58" t="n"/>
      <c r="T424" s="58" t="n"/>
      <c r="U424" s="58" t="n"/>
      <c r="V424" s="58" t="n"/>
      <c r="W424" s="58" t="n"/>
      <c r="X424" s="58" t="n"/>
      <c r="Y424" s="58" t="n"/>
      <c r="Z424" s="58" t="n"/>
    </row>
    <row r="425" ht="15.75" customHeight="1" s="57">
      <c r="A425" s="58" t="n"/>
      <c r="B425" s="58" t="n"/>
      <c r="C425" s="58" t="n"/>
      <c r="D425" s="58" t="n"/>
      <c r="E425" s="58" t="n"/>
      <c r="F425" s="58" t="n"/>
      <c r="G425" s="58" t="n"/>
      <c r="H425" s="58" t="n"/>
      <c r="I425" s="58" t="n"/>
      <c r="J425" s="58" t="n"/>
      <c r="K425" s="58" t="n"/>
      <c r="L425" s="58" t="n"/>
      <c r="M425" s="58" t="n"/>
      <c r="N425" s="58" t="n"/>
      <c r="O425" s="58" t="n"/>
      <c r="P425" s="58" t="n"/>
      <c r="Q425" s="58" t="n"/>
      <c r="R425" s="58" t="n"/>
      <c r="S425" s="58" t="n"/>
      <c r="T425" s="58" t="n"/>
      <c r="U425" s="58" t="n"/>
      <c r="V425" s="58" t="n"/>
      <c r="W425" s="58" t="n"/>
      <c r="X425" s="58" t="n"/>
      <c r="Y425" s="58" t="n"/>
      <c r="Z425" s="58" t="n"/>
    </row>
    <row r="426" ht="15.75" customHeight="1" s="57">
      <c r="A426" s="58" t="n"/>
      <c r="B426" s="58" t="n"/>
      <c r="C426" s="58" t="n"/>
      <c r="D426" s="58" t="n"/>
      <c r="E426" s="58" t="n"/>
      <c r="F426" s="58" t="n"/>
      <c r="G426" s="58" t="n"/>
      <c r="H426" s="58" t="n"/>
      <c r="I426" s="58" t="n"/>
      <c r="J426" s="58" t="n"/>
      <c r="K426" s="58" t="n"/>
      <c r="L426" s="58" t="n"/>
      <c r="M426" s="58" t="n"/>
      <c r="N426" s="58" t="n"/>
      <c r="O426" s="58" t="n"/>
      <c r="P426" s="58" t="n"/>
      <c r="Q426" s="58" t="n"/>
      <c r="R426" s="58" t="n"/>
      <c r="S426" s="58" t="n"/>
      <c r="T426" s="58" t="n"/>
      <c r="U426" s="58" t="n"/>
      <c r="V426" s="58" t="n"/>
      <c r="W426" s="58" t="n"/>
      <c r="X426" s="58" t="n"/>
      <c r="Y426" s="58" t="n"/>
      <c r="Z426" s="58" t="n"/>
    </row>
    <row r="427" ht="15.75" customHeight="1" s="57">
      <c r="A427" s="58" t="n"/>
      <c r="B427" s="58" t="n"/>
      <c r="C427" s="58" t="n"/>
      <c r="D427" s="58" t="n"/>
      <c r="E427" s="58" t="n"/>
      <c r="F427" s="58" t="n"/>
      <c r="G427" s="58" t="n"/>
      <c r="H427" s="58" t="n"/>
      <c r="I427" s="58" t="n"/>
      <c r="J427" s="58" t="n"/>
      <c r="K427" s="58" t="n"/>
      <c r="L427" s="58" t="n"/>
      <c r="M427" s="58" t="n"/>
      <c r="N427" s="58" t="n"/>
      <c r="O427" s="58" t="n"/>
      <c r="P427" s="58" t="n"/>
      <c r="Q427" s="58" t="n"/>
      <c r="R427" s="58" t="n"/>
      <c r="S427" s="58" t="n"/>
      <c r="T427" s="58" t="n"/>
      <c r="U427" s="58" t="n"/>
      <c r="V427" s="58" t="n"/>
      <c r="W427" s="58" t="n"/>
      <c r="X427" s="58" t="n"/>
      <c r="Y427" s="58" t="n"/>
      <c r="Z427" s="58" t="n"/>
    </row>
    <row r="428" ht="15.75" customHeight="1" s="57">
      <c r="A428" s="58" t="n"/>
      <c r="B428" s="58" t="n"/>
      <c r="C428" s="58" t="n"/>
      <c r="D428" s="58" t="n"/>
      <c r="E428" s="58" t="n"/>
      <c r="F428" s="58" t="n"/>
      <c r="G428" s="58" t="n"/>
      <c r="H428" s="58" t="n"/>
      <c r="I428" s="58" t="n"/>
      <c r="J428" s="58" t="n"/>
      <c r="K428" s="58" t="n"/>
      <c r="L428" s="58" t="n"/>
      <c r="M428" s="58" t="n"/>
      <c r="N428" s="58" t="n"/>
      <c r="O428" s="58" t="n"/>
      <c r="P428" s="58" t="n"/>
      <c r="Q428" s="58" t="n"/>
      <c r="R428" s="58" t="n"/>
      <c r="S428" s="58" t="n"/>
      <c r="T428" s="58" t="n"/>
      <c r="U428" s="58" t="n"/>
      <c r="V428" s="58" t="n"/>
      <c r="W428" s="58" t="n"/>
      <c r="X428" s="58" t="n"/>
      <c r="Y428" s="58" t="n"/>
      <c r="Z428" s="58" t="n"/>
    </row>
    <row r="429" ht="15.75" customHeight="1" s="57">
      <c r="A429" s="58" t="n"/>
      <c r="B429" s="58" t="n"/>
      <c r="C429" s="58" t="n"/>
      <c r="D429" s="58" t="n"/>
      <c r="E429" s="58" t="n"/>
      <c r="F429" s="58" t="n"/>
      <c r="G429" s="58" t="n"/>
      <c r="H429" s="58" t="n"/>
      <c r="I429" s="58" t="n"/>
      <c r="J429" s="58" t="n"/>
      <c r="K429" s="58" t="n"/>
      <c r="L429" s="58" t="n"/>
      <c r="M429" s="58" t="n"/>
      <c r="N429" s="58" t="n"/>
      <c r="O429" s="58" t="n"/>
      <c r="P429" s="58" t="n"/>
      <c r="Q429" s="58" t="n"/>
      <c r="R429" s="58" t="n"/>
      <c r="S429" s="58" t="n"/>
      <c r="T429" s="58" t="n"/>
      <c r="U429" s="58" t="n"/>
      <c r="V429" s="58" t="n"/>
      <c r="W429" s="58" t="n"/>
      <c r="X429" s="58" t="n"/>
      <c r="Y429" s="58" t="n"/>
      <c r="Z429" s="58" t="n"/>
    </row>
    <row r="430" ht="15.75" customHeight="1" s="57">
      <c r="A430" s="58" t="n"/>
      <c r="B430" s="58" t="n"/>
      <c r="C430" s="58" t="n"/>
      <c r="D430" s="58" t="n"/>
      <c r="E430" s="58" t="n"/>
      <c r="F430" s="58" t="n"/>
      <c r="G430" s="58" t="n"/>
      <c r="H430" s="58" t="n"/>
      <c r="I430" s="58" t="n"/>
      <c r="J430" s="58" t="n"/>
      <c r="K430" s="58" t="n"/>
      <c r="L430" s="58" t="n"/>
      <c r="M430" s="58" t="n"/>
      <c r="N430" s="58" t="n"/>
      <c r="O430" s="58" t="n"/>
      <c r="P430" s="58" t="n"/>
      <c r="Q430" s="58" t="n"/>
      <c r="R430" s="58" t="n"/>
      <c r="S430" s="58" t="n"/>
      <c r="T430" s="58" t="n"/>
      <c r="U430" s="58" t="n"/>
      <c r="V430" s="58" t="n"/>
      <c r="W430" s="58" t="n"/>
      <c r="X430" s="58" t="n"/>
      <c r="Y430" s="58" t="n"/>
      <c r="Z430" s="58" t="n"/>
    </row>
    <row r="431" ht="15.75" customHeight="1" s="57">
      <c r="A431" s="58" t="n"/>
      <c r="B431" s="58" t="n"/>
      <c r="C431" s="58" t="n"/>
      <c r="D431" s="58" t="n"/>
      <c r="E431" s="58" t="n"/>
      <c r="F431" s="58" t="n"/>
      <c r="G431" s="58" t="n"/>
      <c r="H431" s="58" t="n"/>
      <c r="I431" s="58" t="n"/>
      <c r="J431" s="58" t="n"/>
      <c r="K431" s="58" t="n"/>
      <c r="L431" s="58" t="n"/>
      <c r="M431" s="58" t="n"/>
      <c r="N431" s="58" t="n"/>
      <c r="O431" s="58" t="n"/>
      <c r="P431" s="58" t="n"/>
      <c r="Q431" s="58" t="n"/>
      <c r="R431" s="58" t="n"/>
      <c r="S431" s="58" t="n"/>
      <c r="T431" s="58" t="n"/>
      <c r="U431" s="58" t="n"/>
      <c r="V431" s="58" t="n"/>
      <c r="W431" s="58" t="n"/>
      <c r="X431" s="58" t="n"/>
      <c r="Y431" s="58" t="n"/>
      <c r="Z431" s="58" t="n"/>
    </row>
    <row r="432" ht="15.75" customHeight="1" s="57">
      <c r="A432" s="58" t="n"/>
      <c r="B432" s="58" t="n"/>
      <c r="C432" s="58" t="n"/>
      <c r="D432" s="58" t="n"/>
      <c r="E432" s="58" t="n"/>
      <c r="F432" s="58" t="n"/>
      <c r="G432" s="58" t="n"/>
      <c r="H432" s="58" t="n"/>
      <c r="I432" s="58" t="n"/>
      <c r="J432" s="58" t="n"/>
      <c r="K432" s="58" t="n"/>
      <c r="L432" s="58" t="n"/>
      <c r="M432" s="58" t="n"/>
      <c r="N432" s="58" t="n"/>
      <c r="O432" s="58" t="n"/>
      <c r="P432" s="58" t="n"/>
      <c r="Q432" s="58" t="n"/>
      <c r="R432" s="58" t="n"/>
      <c r="S432" s="58" t="n"/>
      <c r="T432" s="58" t="n"/>
      <c r="U432" s="58" t="n"/>
      <c r="V432" s="58" t="n"/>
      <c r="W432" s="58" t="n"/>
      <c r="X432" s="58" t="n"/>
      <c r="Y432" s="58" t="n"/>
      <c r="Z432" s="58" t="n"/>
    </row>
    <row r="433" ht="15.75" customHeight="1" s="57">
      <c r="A433" s="58" t="n"/>
      <c r="B433" s="58" t="n"/>
      <c r="C433" s="58" t="n"/>
      <c r="D433" s="58" t="n"/>
      <c r="E433" s="58" t="n"/>
      <c r="F433" s="58" t="n"/>
      <c r="G433" s="58" t="n"/>
      <c r="H433" s="58" t="n"/>
      <c r="I433" s="58" t="n"/>
      <c r="J433" s="58" t="n"/>
      <c r="K433" s="58" t="n"/>
      <c r="L433" s="58" t="n"/>
      <c r="M433" s="58" t="n"/>
      <c r="N433" s="58" t="n"/>
      <c r="O433" s="58" t="n"/>
      <c r="P433" s="58" t="n"/>
      <c r="Q433" s="58" t="n"/>
      <c r="R433" s="58" t="n"/>
      <c r="S433" s="58" t="n"/>
      <c r="T433" s="58" t="n"/>
      <c r="U433" s="58" t="n"/>
      <c r="V433" s="58" t="n"/>
      <c r="W433" s="58" t="n"/>
      <c r="X433" s="58" t="n"/>
      <c r="Y433" s="58" t="n"/>
      <c r="Z433" s="58" t="n"/>
    </row>
    <row r="434" ht="15.75" customHeight="1" s="57">
      <c r="A434" s="58" t="n"/>
      <c r="B434" s="58" t="n"/>
      <c r="C434" s="58" t="n"/>
      <c r="D434" s="58" t="n"/>
      <c r="E434" s="58" t="n"/>
      <c r="F434" s="58" t="n"/>
      <c r="G434" s="58" t="n"/>
      <c r="H434" s="58" t="n"/>
      <c r="I434" s="58" t="n"/>
      <c r="J434" s="58" t="n"/>
      <c r="K434" s="58" t="n"/>
      <c r="L434" s="58" t="n"/>
      <c r="M434" s="58" t="n"/>
      <c r="N434" s="58" t="n"/>
      <c r="O434" s="58" t="n"/>
      <c r="P434" s="58" t="n"/>
      <c r="Q434" s="58" t="n"/>
      <c r="R434" s="58" t="n"/>
      <c r="S434" s="58" t="n"/>
      <c r="T434" s="58" t="n"/>
      <c r="U434" s="58" t="n"/>
      <c r="V434" s="58" t="n"/>
      <c r="W434" s="58" t="n"/>
      <c r="X434" s="58" t="n"/>
      <c r="Y434" s="58" t="n"/>
      <c r="Z434" s="58" t="n"/>
    </row>
    <row r="435" ht="15.75" customHeight="1" s="57">
      <c r="A435" s="58" t="n"/>
      <c r="B435" s="58" t="n"/>
      <c r="C435" s="58" t="n"/>
      <c r="D435" s="58" t="n"/>
      <c r="E435" s="58" t="n"/>
      <c r="F435" s="58" t="n"/>
      <c r="G435" s="58" t="n"/>
      <c r="H435" s="58" t="n"/>
      <c r="I435" s="58" t="n"/>
      <c r="J435" s="58" t="n"/>
      <c r="K435" s="58" t="n"/>
      <c r="L435" s="58" t="n"/>
      <c r="M435" s="58" t="n"/>
      <c r="N435" s="58" t="n"/>
      <c r="O435" s="58" t="n"/>
      <c r="P435" s="58" t="n"/>
      <c r="Q435" s="58" t="n"/>
      <c r="R435" s="58" t="n"/>
      <c r="S435" s="58" t="n"/>
      <c r="T435" s="58" t="n"/>
      <c r="U435" s="58" t="n"/>
      <c r="V435" s="58" t="n"/>
      <c r="W435" s="58" t="n"/>
      <c r="X435" s="58" t="n"/>
      <c r="Y435" s="58" t="n"/>
      <c r="Z435" s="58" t="n"/>
    </row>
    <row r="436" ht="15.75" customHeight="1" s="57">
      <c r="A436" s="58" t="n"/>
      <c r="B436" s="58" t="n"/>
      <c r="C436" s="58" t="n"/>
      <c r="D436" s="58" t="n"/>
      <c r="E436" s="58" t="n"/>
      <c r="F436" s="58" t="n"/>
      <c r="G436" s="58" t="n"/>
      <c r="H436" s="58" t="n"/>
      <c r="I436" s="58" t="n"/>
      <c r="J436" s="58" t="n"/>
      <c r="K436" s="58" t="n"/>
      <c r="L436" s="58" t="n"/>
      <c r="M436" s="58" t="n"/>
      <c r="N436" s="58" t="n"/>
      <c r="O436" s="58" t="n"/>
      <c r="P436" s="58" t="n"/>
      <c r="Q436" s="58" t="n"/>
      <c r="R436" s="58" t="n"/>
      <c r="S436" s="58" t="n"/>
      <c r="T436" s="58" t="n"/>
      <c r="U436" s="58" t="n"/>
      <c r="V436" s="58" t="n"/>
      <c r="W436" s="58" t="n"/>
      <c r="X436" s="58" t="n"/>
      <c r="Y436" s="58" t="n"/>
      <c r="Z436" s="58" t="n"/>
    </row>
    <row r="437" ht="15.75" customHeight="1" s="57">
      <c r="A437" s="58" t="n"/>
      <c r="B437" s="58" t="n"/>
      <c r="C437" s="58" t="n"/>
      <c r="D437" s="58" t="n"/>
      <c r="E437" s="58" t="n"/>
      <c r="F437" s="58" t="n"/>
      <c r="G437" s="58" t="n"/>
      <c r="H437" s="58" t="n"/>
      <c r="I437" s="58" t="n"/>
      <c r="J437" s="58" t="n"/>
      <c r="K437" s="58" t="n"/>
      <c r="L437" s="58" t="n"/>
      <c r="M437" s="58" t="n"/>
      <c r="N437" s="58" t="n"/>
      <c r="O437" s="58" t="n"/>
      <c r="P437" s="58" t="n"/>
      <c r="Q437" s="58" t="n"/>
      <c r="R437" s="58" t="n"/>
      <c r="S437" s="58" t="n"/>
      <c r="T437" s="58" t="n"/>
      <c r="U437" s="58" t="n"/>
      <c r="V437" s="58" t="n"/>
      <c r="W437" s="58" t="n"/>
      <c r="X437" s="58" t="n"/>
      <c r="Y437" s="58" t="n"/>
      <c r="Z437" s="58" t="n"/>
    </row>
    <row r="438" ht="15.75" customHeight="1" s="57">
      <c r="A438" s="58" t="n"/>
      <c r="B438" s="58" t="n"/>
      <c r="C438" s="58" t="n"/>
      <c r="D438" s="58" t="n"/>
      <c r="E438" s="58" t="n"/>
      <c r="F438" s="58" t="n"/>
      <c r="G438" s="58" t="n"/>
      <c r="H438" s="58" t="n"/>
      <c r="I438" s="58" t="n"/>
      <c r="J438" s="58" t="n"/>
      <c r="K438" s="58" t="n"/>
      <c r="L438" s="58" t="n"/>
      <c r="M438" s="58" t="n"/>
      <c r="N438" s="58" t="n"/>
      <c r="O438" s="58" t="n"/>
      <c r="P438" s="58" t="n"/>
      <c r="Q438" s="58" t="n"/>
      <c r="R438" s="58" t="n"/>
      <c r="S438" s="58" t="n"/>
      <c r="T438" s="58" t="n"/>
      <c r="U438" s="58" t="n"/>
      <c r="V438" s="58" t="n"/>
      <c r="W438" s="58" t="n"/>
      <c r="X438" s="58" t="n"/>
      <c r="Y438" s="58" t="n"/>
      <c r="Z438" s="58" t="n"/>
    </row>
    <row r="439" ht="15.75" customHeight="1" s="57">
      <c r="A439" s="58" t="n"/>
      <c r="B439" s="58" t="n"/>
      <c r="C439" s="58" t="n"/>
      <c r="D439" s="58" t="n"/>
      <c r="E439" s="58" t="n"/>
      <c r="F439" s="58" t="n"/>
      <c r="G439" s="58" t="n"/>
      <c r="H439" s="58" t="n"/>
      <c r="I439" s="58" t="n"/>
      <c r="J439" s="58" t="n"/>
      <c r="K439" s="58" t="n"/>
      <c r="L439" s="58" t="n"/>
      <c r="M439" s="58" t="n"/>
      <c r="N439" s="58" t="n"/>
      <c r="O439" s="58" t="n"/>
      <c r="P439" s="58" t="n"/>
      <c r="Q439" s="58" t="n"/>
      <c r="R439" s="58" t="n"/>
      <c r="S439" s="58" t="n"/>
      <c r="T439" s="58" t="n"/>
      <c r="U439" s="58" t="n"/>
      <c r="V439" s="58" t="n"/>
      <c r="W439" s="58" t="n"/>
      <c r="X439" s="58" t="n"/>
      <c r="Y439" s="58" t="n"/>
      <c r="Z439" s="58" t="n"/>
    </row>
    <row r="440" ht="15.75" customHeight="1" s="57">
      <c r="A440" s="58" t="n"/>
      <c r="B440" s="58" t="n"/>
      <c r="C440" s="58" t="n"/>
      <c r="D440" s="58" t="n"/>
      <c r="E440" s="58" t="n"/>
      <c r="F440" s="58" t="n"/>
      <c r="G440" s="58" t="n"/>
      <c r="H440" s="58" t="n"/>
      <c r="I440" s="58" t="n"/>
      <c r="J440" s="58" t="n"/>
      <c r="K440" s="58" t="n"/>
      <c r="L440" s="58" t="n"/>
      <c r="M440" s="58" t="n"/>
      <c r="N440" s="58" t="n"/>
      <c r="O440" s="58" t="n"/>
      <c r="P440" s="58" t="n"/>
      <c r="Q440" s="58" t="n"/>
      <c r="R440" s="58" t="n"/>
      <c r="S440" s="58" t="n"/>
      <c r="T440" s="58" t="n"/>
      <c r="U440" s="58" t="n"/>
      <c r="V440" s="58" t="n"/>
      <c r="W440" s="58" t="n"/>
      <c r="X440" s="58" t="n"/>
      <c r="Y440" s="58" t="n"/>
      <c r="Z440" s="58" t="n"/>
    </row>
    <row r="441" ht="15.75" customHeight="1" s="57">
      <c r="A441" s="58" t="n"/>
      <c r="B441" s="58" t="n"/>
      <c r="C441" s="58" t="n"/>
      <c r="D441" s="58" t="n"/>
      <c r="E441" s="58" t="n"/>
      <c r="F441" s="58" t="n"/>
      <c r="G441" s="58" t="n"/>
      <c r="H441" s="58" t="n"/>
      <c r="I441" s="58" t="n"/>
      <c r="J441" s="58" t="n"/>
      <c r="K441" s="58" t="n"/>
      <c r="L441" s="58" t="n"/>
      <c r="M441" s="58" t="n"/>
      <c r="N441" s="58" t="n"/>
      <c r="O441" s="58" t="n"/>
      <c r="P441" s="58" t="n"/>
      <c r="Q441" s="58" t="n"/>
      <c r="R441" s="58" t="n"/>
      <c r="S441" s="58" t="n"/>
      <c r="T441" s="58" t="n"/>
      <c r="U441" s="58" t="n"/>
      <c r="V441" s="58" t="n"/>
      <c r="W441" s="58" t="n"/>
      <c r="X441" s="58" t="n"/>
      <c r="Y441" s="58" t="n"/>
      <c r="Z441" s="58" t="n"/>
    </row>
    <row r="442" ht="15.75" customHeight="1" s="57">
      <c r="A442" s="58" t="n"/>
      <c r="B442" s="58" t="n"/>
      <c r="C442" s="58" t="n"/>
      <c r="D442" s="58" t="n"/>
      <c r="E442" s="58" t="n"/>
      <c r="F442" s="58" t="n"/>
      <c r="G442" s="58" t="n"/>
      <c r="H442" s="58" t="n"/>
      <c r="I442" s="58" t="n"/>
      <c r="J442" s="58" t="n"/>
      <c r="K442" s="58" t="n"/>
      <c r="L442" s="58" t="n"/>
      <c r="M442" s="58" t="n"/>
      <c r="N442" s="58" t="n"/>
      <c r="O442" s="58" t="n"/>
      <c r="P442" s="58" t="n"/>
      <c r="Q442" s="58" t="n"/>
      <c r="R442" s="58" t="n"/>
      <c r="S442" s="58" t="n"/>
      <c r="T442" s="58" t="n"/>
      <c r="U442" s="58" t="n"/>
      <c r="V442" s="58" t="n"/>
      <c r="W442" s="58" t="n"/>
      <c r="X442" s="58" t="n"/>
      <c r="Y442" s="58" t="n"/>
      <c r="Z442" s="58" t="n"/>
    </row>
    <row r="443" ht="15.75" customHeight="1" s="57">
      <c r="A443" s="58" t="n"/>
      <c r="B443" s="58" t="n"/>
      <c r="C443" s="58" t="n"/>
      <c r="D443" s="58" t="n"/>
      <c r="E443" s="58" t="n"/>
      <c r="F443" s="58" t="n"/>
      <c r="G443" s="58" t="n"/>
      <c r="H443" s="58" t="n"/>
      <c r="I443" s="58" t="n"/>
      <c r="J443" s="58" t="n"/>
      <c r="K443" s="58" t="n"/>
      <c r="L443" s="58" t="n"/>
      <c r="M443" s="58" t="n"/>
      <c r="N443" s="58" t="n"/>
      <c r="O443" s="58" t="n"/>
      <c r="P443" s="58" t="n"/>
      <c r="Q443" s="58" t="n"/>
      <c r="R443" s="58" t="n"/>
      <c r="S443" s="58" t="n"/>
      <c r="T443" s="58" t="n"/>
      <c r="U443" s="58" t="n"/>
      <c r="V443" s="58" t="n"/>
      <c r="W443" s="58" t="n"/>
      <c r="X443" s="58" t="n"/>
      <c r="Y443" s="58" t="n"/>
      <c r="Z443" s="58" t="n"/>
    </row>
    <row r="444" ht="15.75" customHeight="1" s="57">
      <c r="A444" s="58" t="n"/>
      <c r="B444" s="58" t="n"/>
      <c r="C444" s="58" t="n"/>
      <c r="D444" s="58" t="n"/>
      <c r="E444" s="58" t="n"/>
      <c r="F444" s="58" t="n"/>
      <c r="G444" s="58" t="n"/>
      <c r="H444" s="58" t="n"/>
      <c r="I444" s="58" t="n"/>
      <c r="J444" s="58" t="n"/>
      <c r="K444" s="58" t="n"/>
      <c r="L444" s="58" t="n"/>
      <c r="M444" s="58" t="n"/>
      <c r="N444" s="58" t="n"/>
      <c r="O444" s="58" t="n"/>
      <c r="P444" s="58" t="n"/>
      <c r="Q444" s="58" t="n"/>
      <c r="R444" s="58" t="n"/>
      <c r="S444" s="58" t="n"/>
      <c r="T444" s="58" t="n"/>
      <c r="U444" s="58" t="n"/>
      <c r="V444" s="58" t="n"/>
      <c r="W444" s="58" t="n"/>
      <c r="X444" s="58" t="n"/>
      <c r="Y444" s="58" t="n"/>
      <c r="Z444" s="58" t="n"/>
    </row>
    <row r="445" ht="15.75" customHeight="1" s="57">
      <c r="A445" s="58" t="n"/>
      <c r="B445" s="58" t="n"/>
      <c r="C445" s="58" t="n"/>
      <c r="D445" s="58" t="n"/>
      <c r="E445" s="58" t="n"/>
      <c r="F445" s="58" t="n"/>
      <c r="G445" s="58" t="n"/>
      <c r="H445" s="58" t="n"/>
      <c r="I445" s="58" t="n"/>
      <c r="J445" s="58" t="n"/>
      <c r="K445" s="58" t="n"/>
      <c r="L445" s="58" t="n"/>
      <c r="M445" s="58" t="n"/>
      <c r="N445" s="58" t="n"/>
      <c r="O445" s="58" t="n"/>
      <c r="P445" s="58" t="n"/>
      <c r="Q445" s="58" t="n"/>
      <c r="R445" s="58" t="n"/>
      <c r="S445" s="58" t="n"/>
      <c r="T445" s="58" t="n"/>
      <c r="U445" s="58" t="n"/>
      <c r="V445" s="58" t="n"/>
      <c r="W445" s="58" t="n"/>
      <c r="X445" s="58" t="n"/>
      <c r="Y445" s="58" t="n"/>
      <c r="Z445" s="58" t="n"/>
    </row>
    <row r="446" ht="15.75" customHeight="1" s="57">
      <c r="A446" s="58" t="n"/>
      <c r="B446" s="58" t="n"/>
      <c r="C446" s="58" t="n"/>
      <c r="D446" s="58" t="n"/>
      <c r="E446" s="58" t="n"/>
      <c r="F446" s="58" t="n"/>
      <c r="G446" s="58" t="n"/>
      <c r="H446" s="58" t="n"/>
      <c r="I446" s="58" t="n"/>
      <c r="J446" s="58" t="n"/>
      <c r="K446" s="58" t="n"/>
      <c r="L446" s="58" t="n"/>
      <c r="M446" s="58" t="n"/>
      <c r="N446" s="58" t="n"/>
      <c r="O446" s="58" t="n"/>
      <c r="P446" s="58" t="n"/>
      <c r="Q446" s="58" t="n"/>
      <c r="R446" s="58" t="n"/>
      <c r="S446" s="58" t="n"/>
      <c r="T446" s="58" t="n"/>
      <c r="U446" s="58" t="n"/>
      <c r="V446" s="58" t="n"/>
      <c r="W446" s="58" t="n"/>
      <c r="X446" s="58" t="n"/>
      <c r="Y446" s="58" t="n"/>
      <c r="Z446" s="58" t="n"/>
    </row>
    <row r="447" ht="15.75" customHeight="1" s="57">
      <c r="A447" s="58" t="n"/>
      <c r="B447" s="58" t="n"/>
      <c r="C447" s="58" t="n"/>
      <c r="D447" s="58" t="n"/>
      <c r="E447" s="58" t="n"/>
      <c r="F447" s="58" t="n"/>
      <c r="G447" s="58" t="n"/>
      <c r="H447" s="58" t="n"/>
      <c r="I447" s="58" t="n"/>
      <c r="J447" s="58" t="n"/>
      <c r="K447" s="58" t="n"/>
      <c r="L447" s="58" t="n"/>
      <c r="M447" s="58" t="n"/>
      <c r="N447" s="58" t="n"/>
      <c r="O447" s="58" t="n"/>
      <c r="P447" s="58" t="n"/>
      <c r="Q447" s="58" t="n"/>
      <c r="R447" s="58" t="n"/>
      <c r="S447" s="58" t="n"/>
      <c r="T447" s="58" t="n"/>
      <c r="U447" s="58" t="n"/>
      <c r="V447" s="58" t="n"/>
      <c r="W447" s="58" t="n"/>
      <c r="X447" s="58" t="n"/>
      <c r="Y447" s="58" t="n"/>
      <c r="Z447" s="58" t="n"/>
    </row>
    <row r="448" ht="15.75" customHeight="1" s="57">
      <c r="A448" s="58" t="n"/>
      <c r="B448" s="58" t="n"/>
      <c r="C448" s="58" t="n"/>
      <c r="D448" s="58" t="n"/>
      <c r="E448" s="58" t="n"/>
      <c r="F448" s="58" t="n"/>
      <c r="G448" s="58" t="n"/>
      <c r="H448" s="58" t="n"/>
      <c r="I448" s="58" t="n"/>
      <c r="J448" s="58" t="n"/>
      <c r="K448" s="58" t="n"/>
      <c r="L448" s="58" t="n"/>
      <c r="M448" s="58" t="n"/>
      <c r="N448" s="58" t="n"/>
      <c r="O448" s="58" t="n"/>
      <c r="P448" s="58" t="n"/>
      <c r="Q448" s="58" t="n"/>
      <c r="R448" s="58" t="n"/>
      <c r="S448" s="58" t="n"/>
      <c r="T448" s="58" t="n"/>
      <c r="U448" s="58" t="n"/>
      <c r="V448" s="58" t="n"/>
      <c r="W448" s="58" t="n"/>
      <c r="X448" s="58" t="n"/>
      <c r="Y448" s="58" t="n"/>
      <c r="Z448" s="58" t="n"/>
    </row>
    <row r="449" ht="15.75" customHeight="1" s="57">
      <c r="A449" s="58" t="n"/>
      <c r="B449" s="58" t="n"/>
      <c r="C449" s="58" t="n"/>
      <c r="D449" s="58" t="n"/>
      <c r="E449" s="58" t="n"/>
      <c r="F449" s="58" t="n"/>
      <c r="G449" s="58" t="n"/>
      <c r="H449" s="58" t="n"/>
      <c r="I449" s="58" t="n"/>
      <c r="J449" s="58" t="n"/>
      <c r="K449" s="58" t="n"/>
      <c r="L449" s="58" t="n"/>
      <c r="M449" s="58" t="n"/>
      <c r="N449" s="58" t="n"/>
      <c r="O449" s="58" t="n"/>
      <c r="P449" s="58" t="n"/>
      <c r="Q449" s="58" t="n"/>
      <c r="R449" s="58" t="n"/>
      <c r="S449" s="58" t="n"/>
      <c r="T449" s="58" t="n"/>
      <c r="U449" s="58" t="n"/>
      <c r="V449" s="58" t="n"/>
      <c r="W449" s="58" t="n"/>
      <c r="X449" s="58" t="n"/>
      <c r="Y449" s="58" t="n"/>
      <c r="Z449" s="58" t="n"/>
    </row>
    <row r="450" ht="15.75" customHeight="1" s="57">
      <c r="A450" s="58" t="n"/>
      <c r="B450" s="58" t="n"/>
      <c r="C450" s="58" t="n"/>
      <c r="D450" s="58" t="n"/>
      <c r="E450" s="58" t="n"/>
      <c r="F450" s="58" t="n"/>
      <c r="G450" s="58" t="n"/>
      <c r="H450" s="58" t="n"/>
      <c r="I450" s="58" t="n"/>
      <c r="J450" s="58" t="n"/>
      <c r="K450" s="58" t="n"/>
      <c r="L450" s="58" t="n"/>
      <c r="M450" s="58" t="n"/>
      <c r="N450" s="58" t="n"/>
      <c r="O450" s="58" t="n"/>
      <c r="P450" s="58" t="n"/>
      <c r="Q450" s="58" t="n"/>
      <c r="R450" s="58" t="n"/>
      <c r="S450" s="58" t="n"/>
      <c r="T450" s="58" t="n"/>
      <c r="U450" s="58" t="n"/>
      <c r="V450" s="58" t="n"/>
      <c r="W450" s="58" t="n"/>
      <c r="X450" s="58" t="n"/>
      <c r="Y450" s="58" t="n"/>
      <c r="Z450" s="58" t="n"/>
    </row>
    <row r="451" ht="15.75" customHeight="1" s="57">
      <c r="A451" s="58" t="n"/>
      <c r="B451" s="58" t="n"/>
      <c r="C451" s="58" t="n"/>
      <c r="D451" s="58" t="n"/>
      <c r="E451" s="58" t="n"/>
      <c r="F451" s="58" t="n"/>
      <c r="G451" s="58" t="n"/>
      <c r="H451" s="58" t="n"/>
      <c r="I451" s="58" t="n"/>
      <c r="J451" s="58" t="n"/>
      <c r="K451" s="58" t="n"/>
      <c r="L451" s="58" t="n"/>
      <c r="M451" s="58" t="n"/>
      <c r="N451" s="58" t="n"/>
      <c r="O451" s="58" t="n"/>
      <c r="P451" s="58" t="n"/>
      <c r="Q451" s="58" t="n"/>
      <c r="R451" s="58" t="n"/>
      <c r="S451" s="58" t="n"/>
      <c r="T451" s="58" t="n"/>
      <c r="U451" s="58" t="n"/>
      <c r="V451" s="58" t="n"/>
      <c r="W451" s="58" t="n"/>
      <c r="X451" s="58" t="n"/>
      <c r="Y451" s="58" t="n"/>
      <c r="Z451" s="58" t="n"/>
    </row>
    <row r="452" ht="15.75" customHeight="1" s="57">
      <c r="A452" s="58" t="n"/>
      <c r="B452" s="58" t="n"/>
      <c r="C452" s="58" t="n"/>
      <c r="D452" s="58" t="n"/>
      <c r="E452" s="58" t="n"/>
      <c r="F452" s="58" t="n"/>
      <c r="G452" s="58" t="n"/>
      <c r="H452" s="58" t="n"/>
      <c r="I452" s="58" t="n"/>
      <c r="J452" s="58" t="n"/>
      <c r="K452" s="58" t="n"/>
      <c r="L452" s="58" t="n"/>
      <c r="M452" s="58" t="n"/>
      <c r="N452" s="58" t="n"/>
      <c r="O452" s="58" t="n"/>
      <c r="P452" s="58" t="n"/>
      <c r="Q452" s="58" t="n"/>
      <c r="R452" s="58" t="n"/>
      <c r="S452" s="58" t="n"/>
      <c r="T452" s="58" t="n"/>
      <c r="U452" s="58" t="n"/>
      <c r="V452" s="58" t="n"/>
      <c r="W452" s="58" t="n"/>
      <c r="X452" s="58" t="n"/>
      <c r="Y452" s="58" t="n"/>
      <c r="Z452" s="58" t="n"/>
    </row>
    <row r="453" ht="15.75" customHeight="1" s="57">
      <c r="A453" s="58" t="n"/>
      <c r="B453" s="58" t="n"/>
      <c r="C453" s="58" t="n"/>
      <c r="D453" s="58" t="n"/>
      <c r="E453" s="58" t="n"/>
      <c r="F453" s="58" t="n"/>
      <c r="G453" s="58" t="n"/>
      <c r="H453" s="58" t="n"/>
      <c r="I453" s="58" t="n"/>
      <c r="J453" s="58" t="n"/>
      <c r="K453" s="58" t="n"/>
      <c r="L453" s="58" t="n"/>
      <c r="M453" s="58" t="n"/>
      <c r="N453" s="58" t="n"/>
      <c r="O453" s="58" t="n"/>
      <c r="P453" s="58" t="n"/>
      <c r="Q453" s="58" t="n"/>
      <c r="R453" s="58" t="n"/>
      <c r="S453" s="58" t="n"/>
      <c r="T453" s="58" t="n"/>
      <c r="U453" s="58" t="n"/>
      <c r="V453" s="58" t="n"/>
      <c r="W453" s="58" t="n"/>
      <c r="X453" s="58" t="n"/>
      <c r="Y453" s="58" t="n"/>
      <c r="Z453" s="58" t="n"/>
    </row>
    <row r="454" ht="15.75" customHeight="1" s="57">
      <c r="A454" s="58" t="n"/>
      <c r="B454" s="58" t="n"/>
      <c r="C454" s="58" t="n"/>
      <c r="D454" s="58" t="n"/>
      <c r="E454" s="58" t="n"/>
      <c r="F454" s="58" t="n"/>
      <c r="G454" s="58" t="n"/>
      <c r="H454" s="58" t="n"/>
      <c r="I454" s="58" t="n"/>
      <c r="J454" s="58" t="n"/>
      <c r="K454" s="58" t="n"/>
      <c r="L454" s="58" t="n"/>
      <c r="M454" s="58" t="n"/>
      <c r="N454" s="58" t="n"/>
      <c r="O454" s="58" t="n"/>
      <c r="P454" s="58" t="n"/>
      <c r="Q454" s="58" t="n"/>
      <c r="R454" s="58" t="n"/>
      <c r="S454" s="58" t="n"/>
      <c r="T454" s="58" t="n"/>
      <c r="U454" s="58" t="n"/>
      <c r="V454" s="58" t="n"/>
      <c r="W454" s="58" t="n"/>
      <c r="X454" s="58" t="n"/>
      <c r="Y454" s="58" t="n"/>
      <c r="Z454" s="58" t="n"/>
    </row>
    <row r="455" ht="15.75" customHeight="1" s="57">
      <c r="A455" s="58" t="n"/>
      <c r="B455" s="58" t="n"/>
      <c r="C455" s="58" t="n"/>
      <c r="D455" s="58" t="n"/>
      <c r="E455" s="58" t="n"/>
      <c r="F455" s="58" t="n"/>
      <c r="G455" s="58" t="n"/>
      <c r="H455" s="58" t="n"/>
      <c r="I455" s="58" t="n"/>
      <c r="J455" s="58" t="n"/>
      <c r="K455" s="58" t="n"/>
      <c r="L455" s="58" t="n"/>
      <c r="M455" s="58" t="n"/>
      <c r="N455" s="58" t="n"/>
      <c r="O455" s="58" t="n"/>
      <c r="P455" s="58" t="n"/>
      <c r="Q455" s="58" t="n"/>
      <c r="R455" s="58" t="n"/>
      <c r="S455" s="58" t="n"/>
      <c r="T455" s="58" t="n"/>
      <c r="U455" s="58" t="n"/>
      <c r="V455" s="58" t="n"/>
      <c r="W455" s="58" t="n"/>
      <c r="X455" s="58" t="n"/>
      <c r="Y455" s="58" t="n"/>
      <c r="Z455" s="58" t="n"/>
    </row>
    <row r="456" ht="15.75" customHeight="1" s="57">
      <c r="A456" s="58" t="n"/>
      <c r="B456" s="58" t="n"/>
      <c r="C456" s="58" t="n"/>
      <c r="D456" s="58" t="n"/>
      <c r="E456" s="58" t="n"/>
      <c r="F456" s="58" t="n"/>
      <c r="G456" s="58" t="n"/>
      <c r="H456" s="58" t="n"/>
      <c r="I456" s="58" t="n"/>
      <c r="J456" s="58" t="n"/>
      <c r="K456" s="58" t="n"/>
      <c r="L456" s="58" t="n"/>
      <c r="M456" s="58" t="n"/>
      <c r="N456" s="58" t="n"/>
      <c r="O456" s="58" t="n"/>
      <c r="P456" s="58" t="n"/>
      <c r="Q456" s="58" t="n"/>
      <c r="R456" s="58" t="n"/>
      <c r="S456" s="58" t="n"/>
      <c r="T456" s="58" t="n"/>
      <c r="U456" s="58" t="n"/>
      <c r="V456" s="58" t="n"/>
      <c r="W456" s="58" t="n"/>
      <c r="X456" s="58" t="n"/>
      <c r="Y456" s="58" t="n"/>
      <c r="Z456" s="58" t="n"/>
    </row>
    <row r="457" ht="15.75" customHeight="1" s="57">
      <c r="A457" s="58" t="n"/>
      <c r="B457" s="58" t="n"/>
      <c r="C457" s="58" t="n"/>
      <c r="D457" s="58" t="n"/>
      <c r="E457" s="58" t="n"/>
      <c r="F457" s="58" t="n"/>
      <c r="G457" s="58" t="n"/>
      <c r="H457" s="58" t="n"/>
      <c r="I457" s="58" t="n"/>
      <c r="J457" s="58" t="n"/>
      <c r="K457" s="58" t="n"/>
      <c r="L457" s="58" t="n"/>
      <c r="M457" s="58" t="n"/>
      <c r="N457" s="58" t="n"/>
      <c r="O457" s="58" t="n"/>
      <c r="P457" s="58" t="n"/>
      <c r="Q457" s="58" t="n"/>
      <c r="R457" s="58" t="n"/>
      <c r="S457" s="58" t="n"/>
      <c r="T457" s="58" t="n"/>
      <c r="U457" s="58" t="n"/>
      <c r="V457" s="58" t="n"/>
      <c r="W457" s="58" t="n"/>
      <c r="X457" s="58" t="n"/>
      <c r="Y457" s="58" t="n"/>
      <c r="Z457" s="58" t="n"/>
    </row>
    <row r="458" ht="15.75" customHeight="1" s="57">
      <c r="A458" s="58" t="n"/>
      <c r="B458" s="58" t="n"/>
      <c r="C458" s="58" t="n"/>
      <c r="D458" s="58" t="n"/>
      <c r="E458" s="58" t="n"/>
      <c r="F458" s="58" t="n"/>
      <c r="G458" s="58" t="n"/>
      <c r="H458" s="58" t="n"/>
      <c r="I458" s="58" t="n"/>
      <c r="J458" s="58" t="n"/>
      <c r="K458" s="58" t="n"/>
      <c r="L458" s="58" t="n"/>
      <c r="M458" s="58" t="n"/>
      <c r="N458" s="58" t="n"/>
      <c r="O458" s="58" t="n"/>
      <c r="P458" s="58" t="n"/>
      <c r="Q458" s="58" t="n"/>
      <c r="R458" s="58" t="n"/>
      <c r="S458" s="58" t="n"/>
      <c r="T458" s="58" t="n"/>
      <c r="U458" s="58" t="n"/>
      <c r="V458" s="58" t="n"/>
      <c r="W458" s="58" t="n"/>
      <c r="X458" s="58" t="n"/>
      <c r="Y458" s="58" t="n"/>
      <c r="Z458" s="58" t="n"/>
    </row>
    <row r="459" ht="15.75" customHeight="1" s="57">
      <c r="A459" s="58" t="n"/>
      <c r="B459" s="58" t="n"/>
      <c r="C459" s="58" t="n"/>
      <c r="D459" s="58" t="n"/>
      <c r="E459" s="58" t="n"/>
      <c r="F459" s="58" t="n"/>
      <c r="G459" s="58" t="n"/>
      <c r="H459" s="58" t="n"/>
      <c r="I459" s="58" t="n"/>
      <c r="J459" s="58" t="n"/>
      <c r="K459" s="58" t="n"/>
      <c r="L459" s="58" t="n"/>
      <c r="M459" s="58" t="n"/>
      <c r="N459" s="58" t="n"/>
      <c r="O459" s="58" t="n"/>
      <c r="P459" s="58" t="n"/>
      <c r="Q459" s="58" t="n"/>
      <c r="R459" s="58" t="n"/>
      <c r="S459" s="58" t="n"/>
      <c r="T459" s="58" t="n"/>
      <c r="U459" s="58" t="n"/>
      <c r="V459" s="58" t="n"/>
      <c r="W459" s="58" t="n"/>
      <c r="X459" s="58" t="n"/>
      <c r="Y459" s="58" t="n"/>
      <c r="Z459" s="58" t="n"/>
    </row>
    <row r="460" ht="15.75" customHeight="1" s="57">
      <c r="A460" s="58" t="n"/>
      <c r="B460" s="58" t="n"/>
      <c r="C460" s="58" t="n"/>
      <c r="D460" s="58" t="n"/>
      <c r="E460" s="58" t="n"/>
      <c r="F460" s="58" t="n"/>
      <c r="G460" s="58" t="n"/>
      <c r="H460" s="58" t="n"/>
      <c r="I460" s="58" t="n"/>
      <c r="J460" s="58" t="n"/>
      <c r="K460" s="58" t="n"/>
      <c r="L460" s="58" t="n"/>
      <c r="M460" s="58" t="n"/>
      <c r="N460" s="58" t="n"/>
      <c r="O460" s="58" t="n"/>
      <c r="P460" s="58" t="n"/>
      <c r="Q460" s="58" t="n"/>
      <c r="R460" s="58" t="n"/>
      <c r="S460" s="58" t="n"/>
      <c r="T460" s="58" t="n"/>
      <c r="U460" s="58" t="n"/>
      <c r="V460" s="58" t="n"/>
      <c r="W460" s="58" t="n"/>
      <c r="X460" s="58" t="n"/>
      <c r="Y460" s="58" t="n"/>
      <c r="Z460" s="58" t="n"/>
    </row>
    <row r="461" ht="15.75" customHeight="1" s="57">
      <c r="A461" s="58" t="n"/>
      <c r="B461" s="58" t="n"/>
      <c r="C461" s="58" t="n"/>
      <c r="D461" s="58" t="n"/>
      <c r="E461" s="58" t="n"/>
      <c r="F461" s="58" t="n"/>
      <c r="G461" s="58" t="n"/>
      <c r="H461" s="58" t="n"/>
      <c r="I461" s="58" t="n"/>
      <c r="J461" s="58" t="n"/>
      <c r="K461" s="58" t="n"/>
      <c r="L461" s="58" t="n"/>
      <c r="M461" s="58" t="n"/>
      <c r="N461" s="58" t="n"/>
      <c r="O461" s="58" t="n"/>
      <c r="P461" s="58" t="n"/>
      <c r="Q461" s="58" t="n"/>
      <c r="R461" s="58" t="n"/>
      <c r="S461" s="58" t="n"/>
      <c r="T461" s="58" t="n"/>
      <c r="U461" s="58" t="n"/>
      <c r="V461" s="58" t="n"/>
      <c r="W461" s="58" t="n"/>
      <c r="X461" s="58" t="n"/>
      <c r="Y461" s="58" t="n"/>
      <c r="Z461" s="58" t="n"/>
    </row>
    <row r="462" ht="15.75" customHeight="1" s="57">
      <c r="A462" s="58" t="n"/>
      <c r="B462" s="58" t="n"/>
      <c r="C462" s="58" t="n"/>
      <c r="D462" s="58" t="n"/>
      <c r="E462" s="58" t="n"/>
      <c r="F462" s="58" t="n"/>
      <c r="G462" s="58" t="n"/>
      <c r="H462" s="58" t="n"/>
      <c r="I462" s="58" t="n"/>
      <c r="J462" s="58" t="n"/>
      <c r="K462" s="58" t="n"/>
      <c r="L462" s="58" t="n"/>
      <c r="M462" s="58" t="n"/>
      <c r="N462" s="58" t="n"/>
      <c r="O462" s="58" t="n"/>
      <c r="P462" s="58" t="n"/>
      <c r="Q462" s="58" t="n"/>
      <c r="R462" s="58" t="n"/>
      <c r="S462" s="58" t="n"/>
      <c r="T462" s="58" t="n"/>
      <c r="U462" s="58" t="n"/>
      <c r="V462" s="58" t="n"/>
      <c r="W462" s="58" t="n"/>
      <c r="X462" s="58" t="n"/>
      <c r="Y462" s="58" t="n"/>
      <c r="Z462" s="58" t="n"/>
    </row>
    <row r="463" ht="15.75" customHeight="1" s="57">
      <c r="A463" s="58" t="n"/>
      <c r="B463" s="58" t="n"/>
      <c r="C463" s="58" t="n"/>
      <c r="D463" s="58" t="n"/>
      <c r="E463" s="58" t="n"/>
      <c r="F463" s="58" t="n"/>
      <c r="G463" s="58" t="n"/>
      <c r="H463" s="58" t="n"/>
      <c r="I463" s="58" t="n"/>
      <c r="J463" s="58" t="n"/>
      <c r="K463" s="58" t="n"/>
      <c r="L463" s="58" t="n"/>
      <c r="M463" s="58" t="n"/>
      <c r="N463" s="58" t="n"/>
      <c r="O463" s="58" t="n"/>
      <c r="P463" s="58" t="n"/>
      <c r="Q463" s="58" t="n"/>
      <c r="R463" s="58" t="n"/>
      <c r="S463" s="58" t="n"/>
      <c r="T463" s="58" t="n"/>
      <c r="U463" s="58" t="n"/>
      <c r="V463" s="58" t="n"/>
      <c r="W463" s="58" t="n"/>
      <c r="X463" s="58" t="n"/>
      <c r="Y463" s="58" t="n"/>
      <c r="Z463" s="58" t="n"/>
    </row>
    <row r="464" ht="15.75" customHeight="1" s="57">
      <c r="A464" s="58" t="n"/>
      <c r="B464" s="58" t="n"/>
      <c r="C464" s="58" t="n"/>
      <c r="D464" s="58" t="n"/>
      <c r="E464" s="58" t="n"/>
      <c r="F464" s="58" t="n"/>
      <c r="G464" s="58" t="n"/>
      <c r="H464" s="58" t="n"/>
      <c r="I464" s="58" t="n"/>
      <c r="J464" s="58" t="n"/>
      <c r="K464" s="58" t="n"/>
      <c r="L464" s="58" t="n"/>
      <c r="M464" s="58" t="n"/>
      <c r="N464" s="58" t="n"/>
      <c r="O464" s="58" t="n"/>
      <c r="P464" s="58" t="n"/>
      <c r="Q464" s="58" t="n"/>
      <c r="R464" s="58" t="n"/>
      <c r="S464" s="58" t="n"/>
      <c r="T464" s="58" t="n"/>
      <c r="U464" s="58" t="n"/>
      <c r="V464" s="58" t="n"/>
      <c r="W464" s="58" t="n"/>
      <c r="X464" s="58" t="n"/>
      <c r="Y464" s="58" t="n"/>
      <c r="Z464" s="58" t="n"/>
    </row>
    <row r="465" ht="15.75" customHeight="1" s="57">
      <c r="A465" s="58" t="n"/>
      <c r="B465" s="58" t="n"/>
      <c r="C465" s="58" t="n"/>
      <c r="D465" s="58" t="n"/>
      <c r="E465" s="58" t="n"/>
      <c r="F465" s="58" t="n"/>
      <c r="G465" s="58" t="n"/>
      <c r="H465" s="58" t="n"/>
      <c r="I465" s="58" t="n"/>
      <c r="J465" s="58" t="n"/>
      <c r="K465" s="58" t="n"/>
      <c r="L465" s="58" t="n"/>
      <c r="M465" s="58" t="n"/>
      <c r="N465" s="58" t="n"/>
      <c r="O465" s="58" t="n"/>
      <c r="P465" s="58" t="n"/>
      <c r="Q465" s="58" t="n"/>
      <c r="R465" s="58" t="n"/>
      <c r="S465" s="58" t="n"/>
      <c r="T465" s="58" t="n"/>
      <c r="U465" s="58" t="n"/>
      <c r="V465" s="58" t="n"/>
      <c r="W465" s="58" t="n"/>
      <c r="X465" s="58" t="n"/>
      <c r="Y465" s="58" t="n"/>
      <c r="Z465" s="58" t="n"/>
    </row>
    <row r="466" ht="15.75" customHeight="1" s="57">
      <c r="A466" s="58" t="n"/>
      <c r="B466" s="58" t="n"/>
      <c r="C466" s="58" t="n"/>
      <c r="D466" s="58" t="n"/>
      <c r="E466" s="58" t="n"/>
      <c r="F466" s="58" t="n"/>
      <c r="G466" s="58" t="n"/>
      <c r="H466" s="58" t="n"/>
      <c r="I466" s="58" t="n"/>
      <c r="J466" s="58" t="n"/>
      <c r="K466" s="58" t="n"/>
      <c r="L466" s="58" t="n"/>
      <c r="M466" s="58" t="n"/>
      <c r="N466" s="58" t="n"/>
      <c r="O466" s="58" t="n"/>
      <c r="P466" s="58" t="n"/>
      <c r="Q466" s="58" t="n"/>
      <c r="R466" s="58" t="n"/>
      <c r="S466" s="58" t="n"/>
      <c r="T466" s="58" t="n"/>
      <c r="U466" s="58" t="n"/>
      <c r="V466" s="58" t="n"/>
      <c r="W466" s="58" t="n"/>
      <c r="X466" s="58" t="n"/>
      <c r="Y466" s="58" t="n"/>
      <c r="Z466" s="58" t="n"/>
    </row>
    <row r="467" ht="15.75" customHeight="1" s="57">
      <c r="A467" s="58" t="n"/>
      <c r="B467" s="58" t="n"/>
      <c r="C467" s="58" t="n"/>
      <c r="D467" s="58" t="n"/>
      <c r="E467" s="58" t="n"/>
      <c r="F467" s="58" t="n"/>
      <c r="G467" s="58" t="n"/>
      <c r="H467" s="58" t="n"/>
      <c r="I467" s="58" t="n"/>
      <c r="J467" s="58" t="n"/>
      <c r="K467" s="58" t="n"/>
      <c r="L467" s="58" t="n"/>
      <c r="M467" s="58" t="n"/>
      <c r="N467" s="58" t="n"/>
      <c r="O467" s="58" t="n"/>
      <c r="P467" s="58" t="n"/>
      <c r="Q467" s="58" t="n"/>
      <c r="R467" s="58" t="n"/>
      <c r="S467" s="58" t="n"/>
      <c r="T467" s="58" t="n"/>
      <c r="U467" s="58" t="n"/>
      <c r="V467" s="58" t="n"/>
      <c r="W467" s="58" t="n"/>
      <c r="X467" s="58" t="n"/>
      <c r="Y467" s="58" t="n"/>
      <c r="Z467" s="58" t="n"/>
    </row>
    <row r="468" ht="15.75" customHeight="1" s="57">
      <c r="A468" s="58" t="n"/>
      <c r="B468" s="58" t="n"/>
      <c r="C468" s="58" t="n"/>
      <c r="D468" s="58" t="n"/>
      <c r="E468" s="58" t="n"/>
      <c r="F468" s="58" t="n"/>
      <c r="G468" s="58" t="n"/>
      <c r="H468" s="58" t="n"/>
      <c r="I468" s="58" t="n"/>
      <c r="J468" s="58" t="n"/>
      <c r="K468" s="58" t="n"/>
      <c r="L468" s="58" t="n"/>
      <c r="M468" s="58" t="n"/>
      <c r="N468" s="58" t="n"/>
      <c r="O468" s="58" t="n"/>
      <c r="P468" s="58" t="n"/>
      <c r="Q468" s="58" t="n"/>
      <c r="R468" s="58" t="n"/>
      <c r="S468" s="58" t="n"/>
      <c r="T468" s="58" t="n"/>
      <c r="U468" s="58" t="n"/>
      <c r="V468" s="58" t="n"/>
      <c r="W468" s="58" t="n"/>
      <c r="X468" s="58" t="n"/>
      <c r="Y468" s="58" t="n"/>
      <c r="Z468" s="58" t="n"/>
    </row>
    <row r="469" ht="15.75" customHeight="1" s="57">
      <c r="A469" s="58" t="n"/>
      <c r="B469" s="58" t="n"/>
      <c r="C469" s="58" t="n"/>
      <c r="D469" s="58" t="n"/>
      <c r="E469" s="58" t="n"/>
      <c r="F469" s="58" t="n"/>
      <c r="G469" s="58" t="n"/>
      <c r="H469" s="58" t="n"/>
      <c r="I469" s="58" t="n"/>
      <c r="J469" s="58" t="n"/>
      <c r="K469" s="58" t="n"/>
      <c r="L469" s="58" t="n"/>
      <c r="M469" s="58" t="n"/>
      <c r="N469" s="58" t="n"/>
      <c r="O469" s="58" t="n"/>
      <c r="P469" s="58" t="n"/>
      <c r="Q469" s="58" t="n"/>
      <c r="R469" s="58" t="n"/>
      <c r="S469" s="58" t="n"/>
      <c r="T469" s="58" t="n"/>
      <c r="U469" s="58" t="n"/>
      <c r="V469" s="58" t="n"/>
      <c r="W469" s="58" t="n"/>
      <c r="X469" s="58" t="n"/>
      <c r="Y469" s="58" t="n"/>
      <c r="Z469" s="58" t="n"/>
    </row>
    <row r="470" ht="15.75" customHeight="1" s="57">
      <c r="A470" s="58" t="n"/>
      <c r="B470" s="58" t="n"/>
      <c r="C470" s="58" t="n"/>
      <c r="D470" s="58" t="n"/>
      <c r="E470" s="58" t="n"/>
      <c r="F470" s="58" t="n"/>
      <c r="G470" s="58" t="n"/>
      <c r="H470" s="58" t="n"/>
      <c r="I470" s="58" t="n"/>
      <c r="J470" s="58" t="n"/>
      <c r="K470" s="58" t="n"/>
      <c r="L470" s="58" t="n"/>
      <c r="M470" s="58" t="n"/>
      <c r="N470" s="58" t="n"/>
      <c r="O470" s="58" t="n"/>
      <c r="P470" s="58" t="n"/>
      <c r="Q470" s="58" t="n"/>
      <c r="R470" s="58" t="n"/>
      <c r="S470" s="58" t="n"/>
      <c r="T470" s="58" t="n"/>
      <c r="U470" s="58" t="n"/>
      <c r="V470" s="58" t="n"/>
      <c r="W470" s="58" t="n"/>
      <c r="X470" s="58" t="n"/>
      <c r="Y470" s="58" t="n"/>
      <c r="Z470" s="58" t="n"/>
    </row>
    <row r="471" ht="15.75" customHeight="1" s="57">
      <c r="A471" s="58" t="n"/>
      <c r="B471" s="58" t="n"/>
      <c r="C471" s="58" t="n"/>
      <c r="D471" s="58" t="n"/>
      <c r="E471" s="58" t="n"/>
      <c r="F471" s="58" t="n"/>
      <c r="G471" s="58" t="n"/>
      <c r="H471" s="58" t="n"/>
      <c r="I471" s="58" t="n"/>
      <c r="J471" s="58" t="n"/>
      <c r="K471" s="58" t="n"/>
      <c r="L471" s="58" t="n"/>
      <c r="M471" s="58" t="n"/>
      <c r="N471" s="58" t="n"/>
      <c r="O471" s="58" t="n"/>
      <c r="P471" s="58" t="n"/>
      <c r="Q471" s="58" t="n"/>
      <c r="R471" s="58" t="n"/>
      <c r="S471" s="58" t="n"/>
      <c r="T471" s="58" t="n"/>
      <c r="U471" s="58" t="n"/>
      <c r="V471" s="58" t="n"/>
      <c r="W471" s="58" t="n"/>
      <c r="X471" s="58" t="n"/>
      <c r="Y471" s="58" t="n"/>
      <c r="Z471" s="58" t="n"/>
    </row>
    <row r="472" ht="15.75" customHeight="1" s="57">
      <c r="A472" s="58" t="n"/>
      <c r="B472" s="58" t="n"/>
      <c r="C472" s="58" t="n"/>
      <c r="D472" s="58" t="n"/>
      <c r="E472" s="58" t="n"/>
      <c r="F472" s="58" t="n"/>
      <c r="G472" s="58" t="n"/>
      <c r="H472" s="58" t="n"/>
      <c r="I472" s="58" t="n"/>
      <c r="J472" s="58" t="n"/>
      <c r="K472" s="58" t="n"/>
      <c r="L472" s="58" t="n"/>
      <c r="M472" s="58" t="n"/>
      <c r="N472" s="58" t="n"/>
      <c r="O472" s="58" t="n"/>
      <c r="P472" s="58" t="n"/>
      <c r="Q472" s="58" t="n"/>
      <c r="R472" s="58" t="n"/>
      <c r="S472" s="58" t="n"/>
      <c r="T472" s="58" t="n"/>
      <c r="U472" s="58" t="n"/>
      <c r="V472" s="58" t="n"/>
      <c r="W472" s="58" t="n"/>
      <c r="X472" s="58" t="n"/>
      <c r="Y472" s="58" t="n"/>
      <c r="Z472" s="58" t="n"/>
    </row>
    <row r="473" ht="15.75" customHeight="1" s="57">
      <c r="A473" s="58" t="n"/>
      <c r="B473" s="58" t="n"/>
      <c r="C473" s="58" t="n"/>
      <c r="D473" s="58" t="n"/>
      <c r="E473" s="58" t="n"/>
      <c r="F473" s="58" t="n"/>
      <c r="G473" s="58" t="n"/>
      <c r="H473" s="58" t="n"/>
      <c r="I473" s="58" t="n"/>
      <c r="J473" s="58" t="n"/>
      <c r="K473" s="58" t="n"/>
      <c r="L473" s="58" t="n"/>
      <c r="M473" s="58" t="n"/>
      <c r="N473" s="58" t="n"/>
      <c r="O473" s="58" t="n"/>
      <c r="P473" s="58" t="n"/>
      <c r="Q473" s="58" t="n"/>
      <c r="R473" s="58" t="n"/>
      <c r="S473" s="58" t="n"/>
      <c r="T473" s="58" t="n"/>
      <c r="U473" s="58" t="n"/>
      <c r="V473" s="58" t="n"/>
      <c r="W473" s="58" t="n"/>
      <c r="X473" s="58" t="n"/>
      <c r="Y473" s="58" t="n"/>
      <c r="Z473" s="58" t="n"/>
    </row>
    <row r="474" ht="15.75" customHeight="1" s="57">
      <c r="A474" s="58" t="n"/>
      <c r="B474" s="58" t="n"/>
      <c r="C474" s="58" t="n"/>
      <c r="D474" s="58" t="n"/>
      <c r="E474" s="58" t="n"/>
      <c r="F474" s="58" t="n"/>
      <c r="G474" s="58" t="n"/>
      <c r="H474" s="58" t="n"/>
      <c r="I474" s="58" t="n"/>
      <c r="J474" s="58" t="n"/>
      <c r="K474" s="58" t="n"/>
      <c r="L474" s="58" t="n"/>
      <c r="M474" s="58" t="n"/>
      <c r="N474" s="58" t="n"/>
      <c r="O474" s="58" t="n"/>
      <c r="P474" s="58" t="n"/>
      <c r="Q474" s="58" t="n"/>
      <c r="R474" s="58" t="n"/>
      <c r="S474" s="58" t="n"/>
      <c r="T474" s="58" t="n"/>
      <c r="U474" s="58" t="n"/>
      <c r="V474" s="58" t="n"/>
      <c r="W474" s="58" t="n"/>
      <c r="X474" s="58" t="n"/>
      <c r="Y474" s="58" t="n"/>
      <c r="Z474" s="58" t="n"/>
    </row>
    <row r="475" ht="15.75" customHeight="1" s="57">
      <c r="A475" s="58" t="n"/>
      <c r="B475" s="58" t="n"/>
      <c r="C475" s="58" t="n"/>
      <c r="D475" s="58" t="n"/>
      <c r="E475" s="58" t="n"/>
      <c r="F475" s="58" t="n"/>
      <c r="G475" s="58" t="n"/>
      <c r="H475" s="58" t="n"/>
      <c r="I475" s="58" t="n"/>
      <c r="J475" s="58" t="n"/>
      <c r="K475" s="58" t="n"/>
      <c r="L475" s="58" t="n"/>
      <c r="M475" s="58" t="n"/>
      <c r="N475" s="58" t="n"/>
      <c r="O475" s="58" t="n"/>
      <c r="P475" s="58" t="n"/>
      <c r="Q475" s="58" t="n"/>
      <c r="R475" s="58" t="n"/>
      <c r="S475" s="58" t="n"/>
      <c r="T475" s="58" t="n"/>
      <c r="U475" s="58" t="n"/>
      <c r="V475" s="58" t="n"/>
      <c r="W475" s="58" t="n"/>
      <c r="X475" s="58" t="n"/>
      <c r="Y475" s="58" t="n"/>
      <c r="Z475" s="58" t="n"/>
    </row>
    <row r="476" ht="15.75" customHeight="1" s="57">
      <c r="A476" s="58" t="n"/>
      <c r="B476" s="58" t="n"/>
      <c r="C476" s="58" t="n"/>
      <c r="D476" s="58" t="n"/>
      <c r="E476" s="58" t="n"/>
      <c r="F476" s="58" t="n"/>
      <c r="G476" s="58" t="n"/>
      <c r="H476" s="58" t="n"/>
      <c r="I476" s="58" t="n"/>
      <c r="J476" s="58" t="n"/>
      <c r="K476" s="58" t="n"/>
      <c r="L476" s="58" t="n"/>
      <c r="M476" s="58" t="n"/>
      <c r="N476" s="58" t="n"/>
      <c r="O476" s="58" t="n"/>
      <c r="P476" s="58" t="n"/>
      <c r="Q476" s="58" t="n"/>
      <c r="R476" s="58" t="n"/>
      <c r="S476" s="58" t="n"/>
      <c r="T476" s="58" t="n"/>
      <c r="U476" s="58" t="n"/>
      <c r="V476" s="58" t="n"/>
      <c r="W476" s="58" t="n"/>
      <c r="X476" s="58" t="n"/>
      <c r="Y476" s="58" t="n"/>
      <c r="Z476" s="58" t="n"/>
    </row>
    <row r="477" ht="15.75" customHeight="1" s="57">
      <c r="A477" s="58" t="n"/>
      <c r="B477" s="58" t="n"/>
      <c r="C477" s="58" t="n"/>
      <c r="D477" s="58" t="n"/>
      <c r="E477" s="58" t="n"/>
      <c r="F477" s="58" t="n"/>
      <c r="G477" s="58" t="n"/>
      <c r="H477" s="58" t="n"/>
      <c r="I477" s="58" t="n"/>
      <c r="J477" s="58" t="n"/>
      <c r="K477" s="58" t="n"/>
      <c r="L477" s="58" t="n"/>
      <c r="M477" s="58" t="n"/>
      <c r="N477" s="58" t="n"/>
      <c r="O477" s="58" t="n"/>
      <c r="P477" s="58" t="n"/>
      <c r="Q477" s="58" t="n"/>
      <c r="R477" s="58" t="n"/>
      <c r="S477" s="58" t="n"/>
      <c r="T477" s="58" t="n"/>
      <c r="U477" s="58" t="n"/>
      <c r="V477" s="58" t="n"/>
      <c r="W477" s="58" t="n"/>
      <c r="X477" s="58" t="n"/>
      <c r="Y477" s="58" t="n"/>
      <c r="Z477" s="58" t="n"/>
    </row>
    <row r="478" ht="15.75" customHeight="1" s="57">
      <c r="A478" s="58" t="n"/>
      <c r="B478" s="58" t="n"/>
      <c r="C478" s="58" t="n"/>
      <c r="D478" s="58" t="n"/>
      <c r="E478" s="58" t="n"/>
      <c r="F478" s="58" t="n"/>
      <c r="G478" s="58" t="n"/>
      <c r="H478" s="58" t="n"/>
      <c r="I478" s="58" t="n"/>
      <c r="J478" s="58" t="n"/>
      <c r="K478" s="58" t="n"/>
      <c r="L478" s="58" t="n"/>
      <c r="M478" s="58" t="n"/>
      <c r="N478" s="58" t="n"/>
      <c r="O478" s="58" t="n"/>
      <c r="P478" s="58" t="n"/>
      <c r="Q478" s="58" t="n"/>
      <c r="R478" s="58" t="n"/>
      <c r="S478" s="58" t="n"/>
      <c r="T478" s="58" t="n"/>
      <c r="U478" s="58" t="n"/>
      <c r="V478" s="58" t="n"/>
      <c r="W478" s="58" t="n"/>
      <c r="X478" s="58" t="n"/>
      <c r="Y478" s="58" t="n"/>
      <c r="Z478" s="58" t="n"/>
    </row>
    <row r="479" ht="15.75" customHeight="1" s="57">
      <c r="A479" s="58" t="n"/>
      <c r="B479" s="58" t="n"/>
      <c r="C479" s="58" t="n"/>
      <c r="D479" s="58" t="n"/>
      <c r="E479" s="58" t="n"/>
      <c r="F479" s="58" t="n"/>
      <c r="G479" s="58" t="n"/>
      <c r="H479" s="58" t="n"/>
      <c r="I479" s="58" t="n"/>
      <c r="J479" s="58" t="n"/>
      <c r="K479" s="58" t="n"/>
      <c r="L479" s="58" t="n"/>
      <c r="M479" s="58" t="n"/>
      <c r="N479" s="58" t="n"/>
      <c r="O479" s="58" t="n"/>
      <c r="P479" s="58" t="n"/>
      <c r="Q479" s="58" t="n"/>
      <c r="R479" s="58" t="n"/>
      <c r="S479" s="58" t="n"/>
      <c r="T479" s="58" t="n"/>
      <c r="U479" s="58" t="n"/>
      <c r="V479" s="58" t="n"/>
      <c r="W479" s="58" t="n"/>
      <c r="X479" s="58" t="n"/>
      <c r="Y479" s="58" t="n"/>
      <c r="Z479" s="58" t="n"/>
    </row>
    <row r="480" ht="15.75" customHeight="1" s="57">
      <c r="A480" s="58" t="n"/>
      <c r="B480" s="58" t="n"/>
      <c r="C480" s="58" t="n"/>
      <c r="D480" s="58" t="n"/>
      <c r="E480" s="58" t="n"/>
      <c r="F480" s="58" t="n"/>
      <c r="G480" s="58" t="n"/>
      <c r="H480" s="58" t="n"/>
      <c r="I480" s="58" t="n"/>
      <c r="J480" s="58" t="n"/>
      <c r="K480" s="58" t="n"/>
      <c r="L480" s="58" t="n"/>
      <c r="M480" s="58" t="n"/>
      <c r="N480" s="58" t="n"/>
      <c r="O480" s="58" t="n"/>
      <c r="P480" s="58" t="n"/>
      <c r="Q480" s="58" t="n"/>
      <c r="R480" s="58" t="n"/>
      <c r="S480" s="58" t="n"/>
      <c r="T480" s="58" t="n"/>
      <c r="U480" s="58" t="n"/>
      <c r="V480" s="58" t="n"/>
      <c r="W480" s="58" t="n"/>
      <c r="X480" s="58" t="n"/>
      <c r="Y480" s="58" t="n"/>
      <c r="Z480" s="58" t="n"/>
    </row>
    <row r="481" ht="15.75" customHeight="1" s="57">
      <c r="A481" s="58" t="n"/>
      <c r="B481" s="58" t="n"/>
      <c r="C481" s="58" t="n"/>
      <c r="D481" s="58" t="n"/>
      <c r="E481" s="58" t="n"/>
      <c r="F481" s="58" t="n"/>
      <c r="G481" s="58" t="n"/>
      <c r="H481" s="58" t="n"/>
      <c r="I481" s="58" t="n"/>
      <c r="J481" s="58" t="n"/>
      <c r="K481" s="58" t="n"/>
      <c r="L481" s="58" t="n"/>
      <c r="M481" s="58" t="n"/>
      <c r="N481" s="58" t="n"/>
      <c r="O481" s="58" t="n"/>
      <c r="P481" s="58" t="n"/>
      <c r="Q481" s="58" t="n"/>
      <c r="R481" s="58" t="n"/>
      <c r="S481" s="58" t="n"/>
      <c r="T481" s="58" t="n"/>
      <c r="U481" s="58" t="n"/>
      <c r="V481" s="58" t="n"/>
      <c r="W481" s="58" t="n"/>
      <c r="X481" s="58" t="n"/>
      <c r="Y481" s="58" t="n"/>
      <c r="Z481" s="58" t="n"/>
    </row>
    <row r="482" ht="15.75" customHeight="1" s="57">
      <c r="A482" s="58" t="n"/>
      <c r="B482" s="58" t="n"/>
      <c r="C482" s="58" t="n"/>
      <c r="D482" s="58" t="n"/>
      <c r="E482" s="58" t="n"/>
      <c r="F482" s="58" t="n"/>
      <c r="G482" s="58" t="n"/>
      <c r="H482" s="58" t="n"/>
      <c r="I482" s="58" t="n"/>
      <c r="J482" s="58" t="n"/>
      <c r="K482" s="58" t="n"/>
      <c r="L482" s="58" t="n"/>
      <c r="M482" s="58" t="n"/>
      <c r="N482" s="58" t="n"/>
      <c r="O482" s="58" t="n"/>
      <c r="P482" s="58" t="n"/>
      <c r="Q482" s="58" t="n"/>
      <c r="R482" s="58" t="n"/>
      <c r="S482" s="58" t="n"/>
      <c r="T482" s="58" t="n"/>
      <c r="U482" s="58" t="n"/>
      <c r="V482" s="58" t="n"/>
      <c r="W482" s="58" t="n"/>
      <c r="X482" s="58" t="n"/>
      <c r="Y482" s="58" t="n"/>
      <c r="Z482" s="58" t="n"/>
    </row>
    <row r="483" ht="15.75" customHeight="1" s="57">
      <c r="A483" s="58" t="n"/>
      <c r="B483" s="58" t="n"/>
      <c r="C483" s="58" t="n"/>
      <c r="D483" s="58" t="n"/>
      <c r="E483" s="58" t="n"/>
      <c r="F483" s="58" t="n"/>
      <c r="G483" s="58" t="n"/>
      <c r="H483" s="58" t="n"/>
      <c r="I483" s="58" t="n"/>
      <c r="J483" s="58" t="n"/>
      <c r="K483" s="58" t="n"/>
      <c r="L483" s="58" t="n"/>
      <c r="M483" s="58" t="n"/>
      <c r="N483" s="58" t="n"/>
      <c r="O483" s="58" t="n"/>
      <c r="P483" s="58" t="n"/>
      <c r="Q483" s="58" t="n"/>
      <c r="R483" s="58" t="n"/>
      <c r="S483" s="58" t="n"/>
      <c r="T483" s="58" t="n"/>
      <c r="U483" s="58" t="n"/>
      <c r="V483" s="58" t="n"/>
      <c r="W483" s="58" t="n"/>
      <c r="X483" s="58" t="n"/>
      <c r="Y483" s="58" t="n"/>
      <c r="Z483" s="58" t="n"/>
    </row>
    <row r="484" ht="15.75" customHeight="1" s="57">
      <c r="A484" s="58" t="n"/>
      <c r="B484" s="58" t="n"/>
      <c r="C484" s="58" t="n"/>
      <c r="D484" s="58" t="n"/>
      <c r="E484" s="58" t="n"/>
      <c r="F484" s="58" t="n"/>
      <c r="G484" s="58" t="n"/>
      <c r="H484" s="58" t="n"/>
      <c r="I484" s="58" t="n"/>
      <c r="J484" s="58" t="n"/>
      <c r="K484" s="58" t="n"/>
      <c r="L484" s="58" t="n"/>
      <c r="M484" s="58" t="n"/>
      <c r="N484" s="58" t="n"/>
      <c r="O484" s="58" t="n"/>
      <c r="P484" s="58" t="n"/>
      <c r="Q484" s="58" t="n"/>
      <c r="R484" s="58" t="n"/>
      <c r="S484" s="58" t="n"/>
      <c r="T484" s="58" t="n"/>
      <c r="U484" s="58" t="n"/>
      <c r="V484" s="58" t="n"/>
      <c r="W484" s="58" t="n"/>
      <c r="X484" s="58" t="n"/>
      <c r="Y484" s="58" t="n"/>
      <c r="Z484" s="58" t="n"/>
    </row>
    <row r="485" ht="15.75" customHeight="1" s="57">
      <c r="A485" s="58" t="n"/>
      <c r="B485" s="58" t="n"/>
      <c r="C485" s="58" t="n"/>
      <c r="D485" s="58" t="n"/>
      <c r="E485" s="58" t="n"/>
      <c r="F485" s="58" t="n"/>
      <c r="G485" s="58" t="n"/>
      <c r="H485" s="58" t="n"/>
      <c r="I485" s="58" t="n"/>
      <c r="J485" s="58" t="n"/>
      <c r="K485" s="58" t="n"/>
      <c r="L485" s="58" t="n"/>
      <c r="M485" s="58" t="n"/>
      <c r="N485" s="58" t="n"/>
      <c r="O485" s="58" t="n"/>
      <c r="P485" s="58" t="n"/>
      <c r="Q485" s="58" t="n"/>
      <c r="R485" s="58" t="n"/>
      <c r="S485" s="58" t="n"/>
      <c r="T485" s="58" t="n"/>
      <c r="U485" s="58" t="n"/>
      <c r="V485" s="58" t="n"/>
      <c r="W485" s="58" t="n"/>
      <c r="X485" s="58" t="n"/>
      <c r="Y485" s="58" t="n"/>
      <c r="Z485" s="58" t="n"/>
    </row>
    <row r="486" ht="15.75" customHeight="1" s="57">
      <c r="A486" s="58" t="n"/>
      <c r="B486" s="58" t="n"/>
      <c r="C486" s="58" t="n"/>
      <c r="D486" s="58" t="n"/>
      <c r="E486" s="58" t="n"/>
      <c r="F486" s="58" t="n"/>
      <c r="G486" s="58" t="n"/>
      <c r="H486" s="58" t="n"/>
      <c r="I486" s="58" t="n"/>
      <c r="J486" s="58" t="n"/>
      <c r="K486" s="58" t="n"/>
      <c r="L486" s="58" t="n"/>
      <c r="M486" s="58" t="n"/>
      <c r="N486" s="58" t="n"/>
      <c r="O486" s="58" t="n"/>
      <c r="P486" s="58" t="n"/>
      <c r="Q486" s="58" t="n"/>
      <c r="R486" s="58" t="n"/>
      <c r="S486" s="58" t="n"/>
      <c r="T486" s="58" t="n"/>
      <c r="U486" s="58" t="n"/>
      <c r="V486" s="58" t="n"/>
      <c r="W486" s="58" t="n"/>
      <c r="X486" s="58" t="n"/>
      <c r="Y486" s="58" t="n"/>
      <c r="Z486" s="58" t="n"/>
    </row>
    <row r="487" ht="15.75" customHeight="1" s="57">
      <c r="A487" s="58" t="n"/>
      <c r="B487" s="58" t="n"/>
      <c r="C487" s="58" t="n"/>
      <c r="D487" s="58" t="n"/>
      <c r="E487" s="58" t="n"/>
      <c r="F487" s="58" t="n"/>
      <c r="G487" s="58" t="n"/>
      <c r="H487" s="58" t="n"/>
      <c r="I487" s="58" t="n"/>
      <c r="J487" s="58" t="n"/>
      <c r="K487" s="58" t="n"/>
      <c r="L487" s="58" t="n"/>
      <c r="M487" s="58" t="n"/>
      <c r="N487" s="58" t="n"/>
      <c r="O487" s="58" t="n"/>
      <c r="P487" s="58" t="n"/>
      <c r="Q487" s="58" t="n"/>
      <c r="R487" s="58" t="n"/>
      <c r="S487" s="58" t="n"/>
      <c r="T487" s="58" t="n"/>
      <c r="U487" s="58" t="n"/>
      <c r="V487" s="58" t="n"/>
      <c r="W487" s="58" t="n"/>
      <c r="X487" s="58" t="n"/>
      <c r="Y487" s="58" t="n"/>
      <c r="Z487" s="58" t="n"/>
    </row>
    <row r="488" ht="15.75" customHeight="1" s="57">
      <c r="A488" s="58" t="n"/>
      <c r="B488" s="58" t="n"/>
      <c r="C488" s="58" t="n"/>
      <c r="D488" s="58" t="n"/>
      <c r="E488" s="58" t="n"/>
      <c r="F488" s="58" t="n"/>
      <c r="G488" s="58" t="n"/>
      <c r="H488" s="58" t="n"/>
      <c r="I488" s="58" t="n"/>
      <c r="J488" s="58" t="n"/>
      <c r="K488" s="58" t="n"/>
      <c r="L488" s="58" t="n"/>
      <c r="M488" s="58" t="n"/>
      <c r="N488" s="58" t="n"/>
      <c r="O488" s="58" t="n"/>
      <c r="P488" s="58" t="n"/>
      <c r="Q488" s="58" t="n"/>
      <c r="R488" s="58" t="n"/>
      <c r="S488" s="58" t="n"/>
      <c r="T488" s="58" t="n"/>
      <c r="U488" s="58" t="n"/>
      <c r="V488" s="58" t="n"/>
      <c r="W488" s="58" t="n"/>
      <c r="X488" s="58" t="n"/>
      <c r="Y488" s="58" t="n"/>
      <c r="Z488" s="58" t="n"/>
    </row>
    <row r="489" ht="15.75" customHeight="1" s="57">
      <c r="A489" s="58" t="n"/>
      <c r="B489" s="58" t="n"/>
      <c r="C489" s="58" t="n"/>
      <c r="D489" s="58" t="n"/>
      <c r="E489" s="58" t="n"/>
      <c r="F489" s="58" t="n"/>
      <c r="G489" s="58" t="n"/>
      <c r="H489" s="58" t="n"/>
      <c r="I489" s="58" t="n"/>
      <c r="J489" s="58" t="n"/>
      <c r="K489" s="58" t="n"/>
      <c r="L489" s="58" t="n"/>
      <c r="M489" s="58" t="n"/>
      <c r="N489" s="58" t="n"/>
      <c r="O489" s="58" t="n"/>
      <c r="P489" s="58" t="n"/>
      <c r="Q489" s="58" t="n"/>
      <c r="R489" s="58" t="n"/>
      <c r="S489" s="58" t="n"/>
      <c r="T489" s="58" t="n"/>
      <c r="U489" s="58" t="n"/>
      <c r="V489" s="58" t="n"/>
      <c r="W489" s="58" t="n"/>
      <c r="X489" s="58" t="n"/>
      <c r="Y489" s="58" t="n"/>
      <c r="Z489" s="58" t="n"/>
    </row>
    <row r="490" ht="15.75" customHeight="1" s="57">
      <c r="A490" s="58" t="n"/>
      <c r="B490" s="58" t="n"/>
      <c r="C490" s="58" t="n"/>
      <c r="D490" s="58" t="n"/>
      <c r="E490" s="58" t="n"/>
      <c r="F490" s="58" t="n"/>
      <c r="G490" s="58" t="n"/>
      <c r="H490" s="58" t="n"/>
      <c r="I490" s="58" t="n"/>
      <c r="J490" s="58" t="n"/>
      <c r="K490" s="58" t="n"/>
      <c r="L490" s="58" t="n"/>
      <c r="M490" s="58" t="n"/>
      <c r="N490" s="58" t="n"/>
      <c r="O490" s="58" t="n"/>
      <c r="P490" s="58" t="n"/>
      <c r="Q490" s="58" t="n"/>
      <c r="R490" s="58" t="n"/>
      <c r="S490" s="58" t="n"/>
      <c r="T490" s="58" t="n"/>
      <c r="U490" s="58" t="n"/>
      <c r="V490" s="58" t="n"/>
      <c r="W490" s="58" t="n"/>
      <c r="X490" s="58" t="n"/>
      <c r="Y490" s="58" t="n"/>
      <c r="Z490" s="58" t="n"/>
    </row>
    <row r="491" ht="15.75" customHeight="1" s="57">
      <c r="A491" s="58" t="n"/>
      <c r="B491" s="58" t="n"/>
      <c r="C491" s="58" t="n"/>
      <c r="D491" s="58" t="n"/>
      <c r="E491" s="58" t="n"/>
      <c r="F491" s="58" t="n"/>
      <c r="G491" s="58" t="n"/>
      <c r="H491" s="58" t="n"/>
      <c r="I491" s="58" t="n"/>
      <c r="J491" s="58" t="n"/>
      <c r="K491" s="58" t="n"/>
      <c r="L491" s="58" t="n"/>
      <c r="M491" s="58" t="n"/>
      <c r="N491" s="58" t="n"/>
      <c r="O491" s="58" t="n"/>
      <c r="P491" s="58" t="n"/>
      <c r="Q491" s="58" t="n"/>
      <c r="R491" s="58" t="n"/>
      <c r="S491" s="58" t="n"/>
      <c r="T491" s="58" t="n"/>
      <c r="U491" s="58" t="n"/>
      <c r="V491" s="58" t="n"/>
      <c r="W491" s="58" t="n"/>
      <c r="X491" s="58" t="n"/>
      <c r="Y491" s="58" t="n"/>
      <c r="Z491" s="58" t="n"/>
    </row>
    <row r="492" ht="15.75" customHeight="1" s="57">
      <c r="A492" s="58" t="n"/>
      <c r="B492" s="58" t="n"/>
      <c r="C492" s="58" t="n"/>
      <c r="D492" s="58" t="n"/>
      <c r="E492" s="58" t="n"/>
      <c r="F492" s="58" t="n"/>
      <c r="G492" s="58" t="n"/>
      <c r="H492" s="58" t="n"/>
      <c r="I492" s="58" t="n"/>
      <c r="J492" s="58" t="n"/>
      <c r="K492" s="58" t="n"/>
      <c r="L492" s="58" t="n"/>
      <c r="M492" s="58" t="n"/>
      <c r="N492" s="58" t="n"/>
      <c r="O492" s="58" t="n"/>
      <c r="P492" s="58" t="n"/>
      <c r="Q492" s="58" t="n"/>
      <c r="R492" s="58" t="n"/>
      <c r="S492" s="58" t="n"/>
      <c r="T492" s="58" t="n"/>
      <c r="U492" s="58" t="n"/>
      <c r="V492" s="58" t="n"/>
      <c r="W492" s="58" t="n"/>
      <c r="X492" s="58" t="n"/>
      <c r="Y492" s="58" t="n"/>
      <c r="Z492" s="58" t="n"/>
    </row>
    <row r="493" ht="15.75" customHeight="1" s="57">
      <c r="A493" s="58" t="n"/>
      <c r="B493" s="58" t="n"/>
      <c r="C493" s="58" t="n"/>
      <c r="D493" s="58" t="n"/>
      <c r="E493" s="58" t="n"/>
      <c r="F493" s="58" t="n"/>
      <c r="G493" s="58" t="n"/>
      <c r="H493" s="58" t="n"/>
      <c r="I493" s="58" t="n"/>
      <c r="J493" s="58" t="n"/>
      <c r="K493" s="58" t="n"/>
      <c r="L493" s="58" t="n"/>
      <c r="M493" s="58" t="n"/>
      <c r="N493" s="58" t="n"/>
      <c r="O493" s="58" t="n"/>
      <c r="P493" s="58" t="n"/>
      <c r="Q493" s="58" t="n"/>
      <c r="R493" s="58" t="n"/>
      <c r="S493" s="58" t="n"/>
      <c r="T493" s="58" t="n"/>
      <c r="U493" s="58" t="n"/>
      <c r="V493" s="58" t="n"/>
      <c r="W493" s="58" t="n"/>
      <c r="X493" s="58" t="n"/>
      <c r="Y493" s="58" t="n"/>
      <c r="Z493" s="58" t="n"/>
    </row>
    <row r="494" ht="15.75" customHeight="1" s="57">
      <c r="A494" s="58" t="n"/>
      <c r="B494" s="58" t="n"/>
      <c r="C494" s="58" t="n"/>
      <c r="D494" s="58" t="n"/>
      <c r="E494" s="58" t="n"/>
      <c r="F494" s="58" t="n"/>
      <c r="G494" s="58" t="n"/>
      <c r="H494" s="58" t="n"/>
      <c r="I494" s="58" t="n"/>
      <c r="J494" s="58" t="n"/>
      <c r="K494" s="58" t="n"/>
      <c r="L494" s="58" t="n"/>
      <c r="M494" s="58" t="n"/>
      <c r="N494" s="58" t="n"/>
      <c r="O494" s="58" t="n"/>
      <c r="P494" s="58" t="n"/>
      <c r="Q494" s="58" t="n"/>
      <c r="R494" s="58" t="n"/>
      <c r="S494" s="58" t="n"/>
      <c r="T494" s="58" t="n"/>
      <c r="U494" s="58" t="n"/>
      <c r="V494" s="58" t="n"/>
      <c r="W494" s="58" t="n"/>
      <c r="X494" s="58" t="n"/>
      <c r="Y494" s="58" t="n"/>
      <c r="Z494" s="58" t="n"/>
    </row>
    <row r="495" ht="15.75" customHeight="1" s="57">
      <c r="A495" s="58" t="n"/>
      <c r="B495" s="58" t="n"/>
      <c r="C495" s="58" t="n"/>
      <c r="D495" s="58" t="n"/>
      <c r="E495" s="58" t="n"/>
      <c r="F495" s="58" t="n"/>
      <c r="G495" s="58" t="n"/>
      <c r="H495" s="58" t="n"/>
      <c r="I495" s="58" t="n"/>
      <c r="J495" s="58" t="n"/>
      <c r="K495" s="58" t="n"/>
      <c r="L495" s="58" t="n"/>
      <c r="M495" s="58" t="n"/>
      <c r="N495" s="58" t="n"/>
      <c r="O495" s="58" t="n"/>
      <c r="P495" s="58" t="n"/>
      <c r="Q495" s="58" t="n"/>
      <c r="R495" s="58" t="n"/>
      <c r="S495" s="58" t="n"/>
      <c r="T495" s="58" t="n"/>
      <c r="U495" s="58" t="n"/>
      <c r="V495" s="58" t="n"/>
      <c r="W495" s="58" t="n"/>
      <c r="X495" s="58" t="n"/>
      <c r="Y495" s="58" t="n"/>
      <c r="Z495" s="58" t="n"/>
    </row>
    <row r="496" ht="15.75" customHeight="1" s="57">
      <c r="A496" s="58" t="n"/>
      <c r="B496" s="58" t="n"/>
      <c r="C496" s="58" t="n"/>
      <c r="D496" s="58" t="n"/>
      <c r="E496" s="58" t="n"/>
      <c r="F496" s="58" t="n"/>
      <c r="G496" s="58" t="n"/>
      <c r="H496" s="58" t="n"/>
      <c r="I496" s="58" t="n"/>
      <c r="J496" s="58" t="n"/>
      <c r="K496" s="58" t="n"/>
      <c r="L496" s="58" t="n"/>
      <c r="M496" s="58" t="n"/>
      <c r="N496" s="58" t="n"/>
      <c r="O496" s="58" t="n"/>
      <c r="P496" s="58" t="n"/>
      <c r="Q496" s="58" t="n"/>
      <c r="R496" s="58" t="n"/>
      <c r="S496" s="58" t="n"/>
      <c r="T496" s="58" t="n"/>
      <c r="U496" s="58" t="n"/>
      <c r="V496" s="58" t="n"/>
      <c r="W496" s="58" t="n"/>
      <c r="X496" s="58" t="n"/>
      <c r="Y496" s="58" t="n"/>
      <c r="Z496" s="58" t="n"/>
    </row>
    <row r="497" ht="15.75" customHeight="1" s="57">
      <c r="A497" s="58" t="n"/>
      <c r="B497" s="58" t="n"/>
      <c r="C497" s="58" t="n"/>
      <c r="D497" s="58" t="n"/>
      <c r="E497" s="58" t="n"/>
      <c r="F497" s="58" t="n"/>
      <c r="G497" s="58" t="n"/>
      <c r="H497" s="58" t="n"/>
      <c r="I497" s="58" t="n"/>
      <c r="J497" s="58" t="n"/>
      <c r="K497" s="58" t="n"/>
      <c r="L497" s="58" t="n"/>
      <c r="M497" s="58" t="n"/>
      <c r="N497" s="58" t="n"/>
      <c r="O497" s="58" t="n"/>
      <c r="P497" s="58" t="n"/>
      <c r="Q497" s="58" t="n"/>
      <c r="R497" s="58" t="n"/>
      <c r="S497" s="58" t="n"/>
      <c r="T497" s="58" t="n"/>
      <c r="U497" s="58" t="n"/>
      <c r="V497" s="58" t="n"/>
      <c r="W497" s="58" t="n"/>
      <c r="X497" s="58" t="n"/>
      <c r="Y497" s="58" t="n"/>
      <c r="Z497" s="58" t="n"/>
    </row>
    <row r="498" ht="15.75" customHeight="1" s="57">
      <c r="A498" s="58" t="n"/>
      <c r="B498" s="58" t="n"/>
      <c r="C498" s="58" t="n"/>
      <c r="D498" s="58" t="n"/>
      <c r="E498" s="58" t="n"/>
      <c r="F498" s="58" t="n"/>
      <c r="G498" s="58" t="n"/>
      <c r="H498" s="58" t="n"/>
      <c r="I498" s="58" t="n"/>
      <c r="J498" s="58" t="n"/>
      <c r="K498" s="58" t="n"/>
      <c r="L498" s="58" t="n"/>
      <c r="M498" s="58" t="n"/>
      <c r="N498" s="58" t="n"/>
      <c r="O498" s="58" t="n"/>
      <c r="P498" s="58" t="n"/>
      <c r="Q498" s="58" t="n"/>
      <c r="R498" s="58" t="n"/>
      <c r="S498" s="58" t="n"/>
      <c r="T498" s="58" t="n"/>
      <c r="U498" s="58" t="n"/>
      <c r="V498" s="58" t="n"/>
      <c r="W498" s="58" t="n"/>
      <c r="X498" s="58" t="n"/>
      <c r="Y498" s="58" t="n"/>
      <c r="Z498" s="58" t="n"/>
    </row>
    <row r="499" ht="15.75" customHeight="1" s="57">
      <c r="A499" s="58" t="n"/>
      <c r="B499" s="58" t="n"/>
      <c r="C499" s="58" t="n"/>
      <c r="D499" s="58" t="n"/>
      <c r="E499" s="58" t="n"/>
      <c r="F499" s="58" t="n"/>
      <c r="G499" s="58" t="n"/>
      <c r="H499" s="58" t="n"/>
      <c r="I499" s="58" t="n"/>
      <c r="J499" s="58" t="n"/>
      <c r="K499" s="58" t="n"/>
      <c r="L499" s="58" t="n"/>
      <c r="M499" s="58" t="n"/>
      <c r="N499" s="58" t="n"/>
      <c r="O499" s="58" t="n"/>
      <c r="P499" s="58" t="n"/>
      <c r="Q499" s="58" t="n"/>
      <c r="R499" s="58" t="n"/>
      <c r="S499" s="58" t="n"/>
      <c r="T499" s="58" t="n"/>
      <c r="U499" s="58" t="n"/>
      <c r="V499" s="58" t="n"/>
      <c r="W499" s="58" t="n"/>
      <c r="X499" s="58" t="n"/>
      <c r="Y499" s="58" t="n"/>
      <c r="Z499" s="58" t="n"/>
    </row>
    <row r="500" ht="15.75" customHeight="1" s="57">
      <c r="A500" s="58" t="n"/>
      <c r="B500" s="58" t="n"/>
      <c r="C500" s="58" t="n"/>
      <c r="D500" s="58" t="n"/>
      <c r="E500" s="58" t="n"/>
      <c r="F500" s="58" t="n"/>
      <c r="G500" s="58" t="n"/>
      <c r="H500" s="58" t="n"/>
      <c r="I500" s="58" t="n"/>
      <c r="J500" s="58" t="n"/>
      <c r="K500" s="58" t="n"/>
      <c r="L500" s="58" t="n"/>
      <c r="M500" s="58" t="n"/>
      <c r="N500" s="58" t="n"/>
      <c r="O500" s="58" t="n"/>
      <c r="P500" s="58" t="n"/>
      <c r="Q500" s="58" t="n"/>
      <c r="R500" s="58" t="n"/>
      <c r="S500" s="58" t="n"/>
      <c r="T500" s="58" t="n"/>
      <c r="U500" s="58" t="n"/>
      <c r="V500" s="58" t="n"/>
      <c r="W500" s="58" t="n"/>
      <c r="X500" s="58" t="n"/>
      <c r="Y500" s="58" t="n"/>
      <c r="Z500" s="58" t="n"/>
    </row>
    <row r="501" ht="15.75" customHeight="1" s="57">
      <c r="A501" s="58" t="n"/>
      <c r="B501" s="58" t="n"/>
      <c r="C501" s="58" t="n"/>
      <c r="D501" s="58" t="n"/>
      <c r="E501" s="58" t="n"/>
      <c r="F501" s="58" t="n"/>
      <c r="G501" s="58" t="n"/>
      <c r="H501" s="58" t="n"/>
      <c r="I501" s="58" t="n"/>
      <c r="J501" s="58" t="n"/>
      <c r="K501" s="58" t="n"/>
      <c r="L501" s="58" t="n"/>
      <c r="M501" s="58" t="n"/>
      <c r="N501" s="58" t="n"/>
      <c r="O501" s="58" t="n"/>
      <c r="P501" s="58" t="n"/>
      <c r="Q501" s="58" t="n"/>
      <c r="R501" s="58" t="n"/>
      <c r="S501" s="58" t="n"/>
      <c r="T501" s="58" t="n"/>
      <c r="U501" s="58" t="n"/>
      <c r="V501" s="58" t="n"/>
      <c r="W501" s="58" t="n"/>
      <c r="X501" s="58" t="n"/>
      <c r="Y501" s="58" t="n"/>
      <c r="Z501" s="58" t="n"/>
    </row>
    <row r="502" ht="15.75" customHeight="1" s="57">
      <c r="A502" s="58" t="n"/>
      <c r="B502" s="58" t="n"/>
      <c r="C502" s="58" t="n"/>
      <c r="D502" s="58" t="n"/>
      <c r="E502" s="58" t="n"/>
      <c r="F502" s="58" t="n"/>
      <c r="G502" s="58" t="n"/>
      <c r="H502" s="58" t="n"/>
      <c r="I502" s="58" t="n"/>
      <c r="J502" s="58" t="n"/>
      <c r="K502" s="58" t="n"/>
      <c r="L502" s="58" t="n"/>
      <c r="M502" s="58" t="n"/>
      <c r="N502" s="58" t="n"/>
      <c r="O502" s="58" t="n"/>
      <c r="P502" s="58" t="n"/>
      <c r="Q502" s="58" t="n"/>
      <c r="R502" s="58" t="n"/>
      <c r="S502" s="58" t="n"/>
      <c r="T502" s="58" t="n"/>
      <c r="U502" s="58" t="n"/>
      <c r="V502" s="58" t="n"/>
      <c r="W502" s="58" t="n"/>
      <c r="X502" s="58" t="n"/>
      <c r="Y502" s="58" t="n"/>
      <c r="Z502" s="58" t="n"/>
    </row>
    <row r="503" ht="15.75" customHeight="1" s="57">
      <c r="A503" s="58" t="n"/>
      <c r="B503" s="58" t="n"/>
      <c r="C503" s="58" t="n"/>
      <c r="D503" s="58" t="n"/>
      <c r="E503" s="58" t="n"/>
      <c r="F503" s="58" t="n"/>
      <c r="G503" s="58" t="n"/>
      <c r="H503" s="58" t="n"/>
      <c r="I503" s="58" t="n"/>
      <c r="J503" s="58" t="n"/>
      <c r="K503" s="58" t="n"/>
      <c r="L503" s="58" t="n"/>
      <c r="M503" s="58" t="n"/>
      <c r="N503" s="58" t="n"/>
      <c r="O503" s="58" t="n"/>
      <c r="P503" s="58" t="n"/>
      <c r="Q503" s="58" t="n"/>
      <c r="R503" s="58" t="n"/>
      <c r="S503" s="58" t="n"/>
      <c r="T503" s="58" t="n"/>
      <c r="U503" s="58" t="n"/>
      <c r="V503" s="58" t="n"/>
      <c r="W503" s="58" t="n"/>
      <c r="X503" s="58" t="n"/>
      <c r="Y503" s="58" t="n"/>
      <c r="Z503" s="58" t="n"/>
    </row>
    <row r="504" ht="15.75" customHeight="1" s="57">
      <c r="A504" s="58" t="n"/>
      <c r="B504" s="58" t="n"/>
      <c r="C504" s="58" t="n"/>
      <c r="D504" s="58" t="n"/>
      <c r="E504" s="58" t="n"/>
      <c r="F504" s="58" t="n"/>
      <c r="G504" s="58" t="n"/>
      <c r="H504" s="58" t="n"/>
      <c r="I504" s="58" t="n"/>
      <c r="J504" s="58" t="n"/>
      <c r="K504" s="58" t="n"/>
      <c r="L504" s="58" t="n"/>
      <c r="M504" s="58" t="n"/>
      <c r="N504" s="58" t="n"/>
      <c r="O504" s="58" t="n"/>
      <c r="P504" s="58" t="n"/>
      <c r="Q504" s="58" t="n"/>
      <c r="R504" s="58" t="n"/>
      <c r="S504" s="58" t="n"/>
      <c r="T504" s="58" t="n"/>
      <c r="U504" s="58" t="n"/>
      <c r="V504" s="58" t="n"/>
      <c r="W504" s="58" t="n"/>
      <c r="X504" s="58" t="n"/>
      <c r="Y504" s="58" t="n"/>
      <c r="Z504" s="58" t="n"/>
    </row>
    <row r="505" ht="15.75" customHeight="1" s="57">
      <c r="A505" s="58" t="n"/>
      <c r="B505" s="58" t="n"/>
      <c r="C505" s="58" t="n"/>
      <c r="D505" s="58" t="n"/>
      <c r="E505" s="58" t="n"/>
      <c r="F505" s="58" t="n"/>
      <c r="G505" s="58" t="n"/>
      <c r="H505" s="58" t="n"/>
      <c r="I505" s="58" t="n"/>
      <c r="J505" s="58" t="n"/>
      <c r="K505" s="58" t="n"/>
      <c r="L505" s="58" t="n"/>
      <c r="M505" s="58" t="n"/>
      <c r="N505" s="58" t="n"/>
      <c r="O505" s="58" t="n"/>
      <c r="P505" s="58" t="n"/>
      <c r="Q505" s="58" t="n"/>
      <c r="R505" s="58" t="n"/>
      <c r="S505" s="58" t="n"/>
      <c r="T505" s="58" t="n"/>
      <c r="U505" s="58" t="n"/>
      <c r="V505" s="58" t="n"/>
      <c r="W505" s="58" t="n"/>
      <c r="X505" s="58" t="n"/>
      <c r="Y505" s="58" t="n"/>
      <c r="Z505" s="58" t="n"/>
    </row>
    <row r="506" ht="15.75" customHeight="1" s="57">
      <c r="A506" s="58" t="n"/>
      <c r="B506" s="58" t="n"/>
      <c r="C506" s="58" t="n"/>
      <c r="D506" s="58" t="n"/>
      <c r="E506" s="58" t="n"/>
      <c r="F506" s="58" t="n"/>
      <c r="G506" s="58" t="n"/>
      <c r="H506" s="58" t="n"/>
      <c r="I506" s="58" t="n"/>
      <c r="J506" s="58" t="n"/>
      <c r="K506" s="58" t="n"/>
      <c r="L506" s="58" t="n"/>
      <c r="M506" s="58" t="n"/>
      <c r="N506" s="58" t="n"/>
      <c r="O506" s="58" t="n"/>
      <c r="P506" s="58" t="n"/>
      <c r="Q506" s="58" t="n"/>
      <c r="R506" s="58" t="n"/>
      <c r="S506" s="58" t="n"/>
      <c r="T506" s="58" t="n"/>
      <c r="U506" s="58" t="n"/>
      <c r="V506" s="58" t="n"/>
      <c r="W506" s="58" t="n"/>
      <c r="X506" s="58" t="n"/>
      <c r="Y506" s="58" t="n"/>
      <c r="Z506" s="58" t="n"/>
    </row>
    <row r="507" ht="15.75" customHeight="1" s="57">
      <c r="A507" s="58" t="n"/>
      <c r="B507" s="58" t="n"/>
      <c r="C507" s="58" t="n"/>
      <c r="D507" s="58" t="n"/>
      <c r="E507" s="58" t="n"/>
      <c r="F507" s="58" t="n"/>
      <c r="G507" s="58" t="n"/>
      <c r="H507" s="58" t="n"/>
      <c r="I507" s="58" t="n"/>
      <c r="J507" s="58" t="n"/>
      <c r="K507" s="58" t="n"/>
      <c r="L507" s="58" t="n"/>
      <c r="M507" s="58" t="n"/>
      <c r="N507" s="58" t="n"/>
      <c r="O507" s="58" t="n"/>
      <c r="P507" s="58" t="n"/>
      <c r="Q507" s="58" t="n"/>
      <c r="R507" s="58" t="n"/>
      <c r="S507" s="58" t="n"/>
      <c r="T507" s="58" t="n"/>
      <c r="U507" s="58" t="n"/>
      <c r="V507" s="58" t="n"/>
      <c r="W507" s="58" t="n"/>
      <c r="X507" s="58" t="n"/>
      <c r="Y507" s="58" t="n"/>
      <c r="Z507" s="58" t="n"/>
    </row>
    <row r="508" ht="15.75" customHeight="1" s="57">
      <c r="A508" s="58" t="n"/>
      <c r="B508" s="58" t="n"/>
      <c r="C508" s="58" t="n"/>
      <c r="D508" s="58" t="n"/>
      <c r="E508" s="58" t="n"/>
      <c r="F508" s="58" t="n"/>
      <c r="G508" s="58" t="n"/>
      <c r="H508" s="58" t="n"/>
      <c r="I508" s="58" t="n"/>
      <c r="J508" s="58" t="n"/>
      <c r="K508" s="58" t="n"/>
      <c r="L508" s="58" t="n"/>
      <c r="M508" s="58" t="n"/>
      <c r="N508" s="58" t="n"/>
      <c r="O508" s="58" t="n"/>
      <c r="P508" s="58" t="n"/>
      <c r="Q508" s="58" t="n"/>
      <c r="R508" s="58" t="n"/>
      <c r="S508" s="58" t="n"/>
      <c r="T508" s="58" t="n"/>
      <c r="U508" s="58" t="n"/>
      <c r="V508" s="58" t="n"/>
      <c r="W508" s="58" t="n"/>
      <c r="X508" s="58" t="n"/>
      <c r="Y508" s="58" t="n"/>
      <c r="Z508" s="58" t="n"/>
    </row>
    <row r="509" ht="15.75" customHeight="1" s="57">
      <c r="A509" s="58" t="n"/>
      <c r="B509" s="58" t="n"/>
      <c r="C509" s="58" t="n"/>
      <c r="D509" s="58" t="n"/>
      <c r="E509" s="58" t="n"/>
      <c r="F509" s="58" t="n"/>
      <c r="G509" s="58" t="n"/>
      <c r="H509" s="58" t="n"/>
      <c r="I509" s="58" t="n"/>
      <c r="J509" s="58" t="n"/>
      <c r="K509" s="58" t="n"/>
      <c r="L509" s="58" t="n"/>
      <c r="M509" s="58" t="n"/>
      <c r="N509" s="58" t="n"/>
      <c r="O509" s="58" t="n"/>
      <c r="P509" s="58" t="n"/>
      <c r="Q509" s="58" t="n"/>
      <c r="R509" s="58" t="n"/>
      <c r="S509" s="58" t="n"/>
      <c r="T509" s="58" t="n"/>
      <c r="U509" s="58" t="n"/>
      <c r="V509" s="58" t="n"/>
      <c r="W509" s="58" t="n"/>
      <c r="X509" s="58" t="n"/>
      <c r="Y509" s="58" t="n"/>
      <c r="Z509" s="58" t="n"/>
    </row>
    <row r="510" ht="15.75" customHeight="1" s="57">
      <c r="A510" s="58" t="n"/>
      <c r="B510" s="58" t="n"/>
      <c r="C510" s="58" t="n"/>
      <c r="D510" s="58" t="n"/>
      <c r="E510" s="58" t="n"/>
      <c r="F510" s="58" t="n"/>
      <c r="G510" s="58" t="n"/>
      <c r="H510" s="58" t="n"/>
      <c r="I510" s="58" t="n"/>
      <c r="J510" s="58" t="n"/>
      <c r="K510" s="58" t="n"/>
      <c r="L510" s="58" t="n"/>
      <c r="M510" s="58" t="n"/>
      <c r="N510" s="58" t="n"/>
      <c r="O510" s="58" t="n"/>
      <c r="P510" s="58" t="n"/>
      <c r="Q510" s="58" t="n"/>
      <c r="R510" s="58" t="n"/>
      <c r="S510" s="58" t="n"/>
      <c r="T510" s="58" t="n"/>
      <c r="U510" s="58" t="n"/>
      <c r="V510" s="58" t="n"/>
      <c r="W510" s="58" t="n"/>
      <c r="X510" s="58" t="n"/>
      <c r="Y510" s="58" t="n"/>
      <c r="Z510" s="58" t="n"/>
    </row>
    <row r="511" ht="15.75" customHeight="1" s="57">
      <c r="A511" s="58" t="n"/>
      <c r="B511" s="58" t="n"/>
      <c r="C511" s="58" t="n"/>
      <c r="D511" s="58" t="n"/>
      <c r="E511" s="58" t="n"/>
      <c r="F511" s="58" t="n"/>
      <c r="G511" s="58" t="n"/>
      <c r="H511" s="58" t="n"/>
      <c r="I511" s="58" t="n"/>
      <c r="J511" s="58" t="n"/>
      <c r="K511" s="58" t="n"/>
      <c r="L511" s="58" t="n"/>
      <c r="M511" s="58" t="n"/>
      <c r="N511" s="58" t="n"/>
      <c r="O511" s="58" t="n"/>
      <c r="P511" s="58" t="n"/>
      <c r="Q511" s="58" t="n"/>
      <c r="R511" s="58" t="n"/>
      <c r="S511" s="58" t="n"/>
      <c r="T511" s="58" t="n"/>
      <c r="U511" s="58" t="n"/>
      <c r="V511" s="58" t="n"/>
      <c r="W511" s="58" t="n"/>
      <c r="X511" s="58" t="n"/>
      <c r="Y511" s="58" t="n"/>
      <c r="Z511" s="58" t="n"/>
    </row>
    <row r="512" ht="15.75" customHeight="1" s="57">
      <c r="A512" s="58" t="n"/>
      <c r="B512" s="58" t="n"/>
      <c r="C512" s="58" t="n"/>
      <c r="D512" s="58" t="n"/>
      <c r="E512" s="58" t="n"/>
      <c r="F512" s="58" t="n"/>
      <c r="G512" s="58" t="n"/>
      <c r="H512" s="58" t="n"/>
      <c r="I512" s="58" t="n"/>
      <c r="J512" s="58" t="n"/>
      <c r="K512" s="58" t="n"/>
      <c r="L512" s="58" t="n"/>
      <c r="M512" s="58" t="n"/>
      <c r="N512" s="58" t="n"/>
      <c r="O512" s="58" t="n"/>
      <c r="P512" s="58" t="n"/>
      <c r="Q512" s="58" t="n"/>
      <c r="R512" s="58" t="n"/>
      <c r="S512" s="58" t="n"/>
      <c r="T512" s="58" t="n"/>
      <c r="U512" s="58" t="n"/>
      <c r="V512" s="58" t="n"/>
      <c r="W512" s="58" t="n"/>
      <c r="X512" s="58" t="n"/>
      <c r="Y512" s="58" t="n"/>
      <c r="Z512" s="58" t="n"/>
    </row>
    <row r="513" ht="15.75" customHeight="1" s="57">
      <c r="A513" s="58" t="n"/>
      <c r="B513" s="58" t="n"/>
      <c r="C513" s="58" t="n"/>
      <c r="D513" s="58" t="n"/>
      <c r="E513" s="58" t="n"/>
      <c r="F513" s="58" t="n"/>
      <c r="G513" s="58" t="n"/>
      <c r="H513" s="58" t="n"/>
      <c r="I513" s="58" t="n"/>
      <c r="J513" s="58" t="n"/>
      <c r="K513" s="58" t="n"/>
      <c r="L513" s="58" t="n"/>
      <c r="M513" s="58" t="n"/>
      <c r="N513" s="58" t="n"/>
      <c r="O513" s="58" t="n"/>
      <c r="P513" s="58" t="n"/>
      <c r="Q513" s="58" t="n"/>
      <c r="R513" s="58" t="n"/>
      <c r="S513" s="58" t="n"/>
      <c r="T513" s="58" t="n"/>
      <c r="U513" s="58" t="n"/>
      <c r="V513" s="58" t="n"/>
      <c r="W513" s="58" t="n"/>
      <c r="X513" s="58" t="n"/>
      <c r="Y513" s="58" t="n"/>
      <c r="Z513" s="58" t="n"/>
    </row>
    <row r="514" ht="15.75" customHeight="1" s="57">
      <c r="A514" s="58" t="n"/>
      <c r="B514" s="58" t="n"/>
      <c r="C514" s="58" t="n"/>
      <c r="D514" s="58" t="n"/>
      <c r="E514" s="58" t="n"/>
      <c r="F514" s="58" t="n"/>
      <c r="G514" s="58" t="n"/>
      <c r="H514" s="58" t="n"/>
      <c r="I514" s="58" t="n"/>
      <c r="J514" s="58" t="n"/>
      <c r="K514" s="58" t="n"/>
      <c r="L514" s="58" t="n"/>
      <c r="M514" s="58" t="n"/>
      <c r="N514" s="58" t="n"/>
      <c r="O514" s="58" t="n"/>
      <c r="P514" s="58" t="n"/>
      <c r="Q514" s="58" t="n"/>
      <c r="R514" s="58" t="n"/>
      <c r="S514" s="58" t="n"/>
      <c r="T514" s="58" t="n"/>
      <c r="U514" s="58" t="n"/>
      <c r="V514" s="58" t="n"/>
      <c r="W514" s="58" t="n"/>
      <c r="X514" s="58" t="n"/>
      <c r="Y514" s="58" t="n"/>
      <c r="Z514" s="58" t="n"/>
    </row>
    <row r="515" ht="15.75" customHeight="1" s="57">
      <c r="A515" s="58" t="n"/>
      <c r="B515" s="58" t="n"/>
      <c r="C515" s="58" t="n"/>
      <c r="D515" s="58" t="n"/>
      <c r="E515" s="58" t="n"/>
      <c r="F515" s="58" t="n"/>
      <c r="G515" s="58" t="n"/>
      <c r="H515" s="58" t="n"/>
      <c r="I515" s="58" t="n"/>
      <c r="J515" s="58" t="n"/>
      <c r="K515" s="58" t="n"/>
      <c r="L515" s="58" t="n"/>
      <c r="M515" s="58" t="n"/>
      <c r="N515" s="58" t="n"/>
      <c r="O515" s="58" t="n"/>
      <c r="P515" s="58" t="n"/>
      <c r="Q515" s="58" t="n"/>
      <c r="R515" s="58" t="n"/>
      <c r="S515" s="58" t="n"/>
      <c r="T515" s="58" t="n"/>
      <c r="U515" s="58" t="n"/>
      <c r="V515" s="58" t="n"/>
      <c r="W515" s="58" t="n"/>
      <c r="X515" s="58" t="n"/>
      <c r="Y515" s="58" t="n"/>
      <c r="Z515" s="58" t="n"/>
    </row>
    <row r="516" ht="15.75" customHeight="1" s="57">
      <c r="A516" s="58" t="n"/>
      <c r="B516" s="58" t="n"/>
      <c r="C516" s="58" t="n"/>
      <c r="D516" s="58" t="n"/>
      <c r="E516" s="58" t="n"/>
      <c r="F516" s="58" t="n"/>
      <c r="G516" s="58" t="n"/>
      <c r="H516" s="58" t="n"/>
      <c r="I516" s="58" t="n"/>
      <c r="J516" s="58" t="n"/>
      <c r="K516" s="58" t="n"/>
      <c r="L516" s="58" t="n"/>
      <c r="M516" s="58" t="n"/>
      <c r="N516" s="58" t="n"/>
      <c r="O516" s="58" t="n"/>
      <c r="P516" s="58" t="n"/>
      <c r="Q516" s="58" t="n"/>
      <c r="R516" s="58" t="n"/>
      <c r="S516" s="58" t="n"/>
      <c r="T516" s="58" t="n"/>
      <c r="U516" s="58" t="n"/>
      <c r="V516" s="58" t="n"/>
      <c r="W516" s="58" t="n"/>
      <c r="X516" s="58" t="n"/>
      <c r="Y516" s="58" t="n"/>
      <c r="Z516" s="58" t="n"/>
    </row>
    <row r="517" ht="15.75" customHeight="1" s="57">
      <c r="A517" s="58" t="n"/>
      <c r="B517" s="58" t="n"/>
      <c r="C517" s="58" t="n"/>
      <c r="D517" s="58" t="n"/>
      <c r="E517" s="58" t="n"/>
      <c r="F517" s="58" t="n"/>
      <c r="G517" s="58" t="n"/>
      <c r="H517" s="58" t="n"/>
      <c r="I517" s="58" t="n"/>
      <c r="J517" s="58" t="n"/>
      <c r="K517" s="58" t="n"/>
      <c r="L517" s="58" t="n"/>
      <c r="M517" s="58" t="n"/>
      <c r="N517" s="58" t="n"/>
      <c r="O517" s="58" t="n"/>
      <c r="P517" s="58" t="n"/>
      <c r="Q517" s="58" t="n"/>
      <c r="R517" s="58" t="n"/>
      <c r="S517" s="58" t="n"/>
      <c r="T517" s="58" t="n"/>
      <c r="U517" s="58" t="n"/>
      <c r="V517" s="58" t="n"/>
      <c r="W517" s="58" t="n"/>
      <c r="X517" s="58" t="n"/>
      <c r="Y517" s="58" t="n"/>
      <c r="Z517" s="58" t="n"/>
    </row>
    <row r="518" ht="15.75" customHeight="1" s="57">
      <c r="A518" s="58" t="n"/>
      <c r="B518" s="58" t="n"/>
      <c r="C518" s="58" t="n"/>
      <c r="D518" s="58" t="n"/>
      <c r="E518" s="58" t="n"/>
      <c r="F518" s="58" t="n"/>
      <c r="G518" s="58" t="n"/>
      <c r="H518" s="58" t="n"/>
      <c r="I518" s="58" t="n"/>
      <c r="J518" s="58" t="n"/>
      <c r="K518" s="58" t="n"/>
      <c r="L518" s="58" t="n"/>
      <c r="M518" s="58" t="n"/>
      <c r="N518" s="58" t="n"/>
      <c r="O518" s="58" t="n"/>
      <c r="P518" s="58" t="n"/>
      <c r="Q518" s="58" t="n"/>
      <c r="R518" s="58" t="n"/>
      <c r="S518" s="58" t="n"/>
      <c r="T518" s="58" t="n"/>
      <c r="U518" s="58" t="n"/>
      <c r="V518" s="58" t="n"/>
      <c r="W518" s="58" t="n"/>
      <c r="X518" s="58" t="n"/>
      <c r="Y518" s="58" t="n"/>
      <c r="Z518" s="58" t="n"/>
    </row>
    <row r="519" ht="15.75" customHeight="1" s="57">
      <c r="A519" s="58" t="n"/>
      <c r="B519" s="58" t="n"/>
      <c r="C519" s="58" t="n"/>
      <c r="D519" s="58" t="n"/>
      <c r="E519" s="58" t="n"/>
      <c r="F519" s="58" t="n"/>
      <c r="G519" s="58" t="n"/>
      <c r="H519" s="58" t="n"/>
      <c r="I519" s="58" t="n"/>
      <c r="J519" s="58" t="n"/>
      <c r="K519" s="58" t="n"/>
      <c r="L519" s="58" t="n"/>
      <c r="M519" s="58" t="n"/>
      <c r="N519" s="58" t="n"/>
      <c r="O519" s="58" t="n"/>
      <c r="P519" s="58" t="n"/>
      <c r="Q519" s="58" t="n"/>
      <c r="R519" s="58" t="n"/>
      <c r="S519" s="58" t="n"/>
      <c r="T519" s="58" t="n"/>
      <c r="U519" s="58" t="n"/>
      <c r="V519" s="58" t="n"/>
      <c r="W519" s="58" t="n"/>
      <c r="X519" s="58" t="n"/>
      <c r="Y519" s="58" t="n"/>
      <c r="Z519" s="58" t="n"/>
    </row>
    <row r="520" ht="15.75" customHeight="1" s="57">
      <c r="A520" s="58" t="n"/>
      <c r="B520" s="58" t="n"/>
      <c r="C520" s="58" t="n"/>
      <c r="D520" s="58" t="n"/>
      <c r="E520" s="58" t="n"/>
      <c r="F520" s="58" t="n"/>
      <c r="G520" s="58" t="n"/>
      <c r="H520" s="58" t="n"/>
      <c r="I520" s="58" t="n"/>
      <c r="J520" s="58" t="n"/>
      <c r="K520" s="58" t="n"/>
      <c r="L520" s="58" t="n"/>
      <c r="M520" s="58" t="n"/>
      <c r="N520" s="58" t="n"/>
      <c r="O520" s="58" t="n"/>
      <c r="P520" s="58" t="n"/>
      <c r="Q520" s="58" t="n"/>
      <c r="R520" s="58" t="n"/>
      <c r="S520" s="58" t="n"/>
      <c r="T520" s="58" t="n"/>
      <c r="U520" s="58" t="n"/>
      <c r="V520" s="58" t="n"/>
      <c r="W520" s="58" t="n"/>
      <c r="X520" s="58" t="n"/>
      <c r="Y520" s="58" t="n"/>
      <c r="Z520" s="58" t="n"/>
    </row>
    <row r="521" ht="15.75" customHeight="1" s="57">
      <c r="A521" s="58" t="n"/>
      <c r="B521" s="58" t="n"/>
      <c r="C521" s="58" t="n"/>
      <c r="D521" s="58" t="n"/>
      <c r="E521" s="58" t="n"/>
      <c r="F521" s="58" t="n"/>
      <c r="G521" s="58" t="n"/>
      <c r="H521" s="58" t="n"/>
      <c r="I521" s="58" t="n"/>
      <c r="J521" s="58" t="n"/>
      <c r="K521" s="58" t="n"/>
      <c r="L521" s="58" t="n"/>
      <c r="M521" s="58" t="n"/>
      <c r="N521" s="58" t="n"/>
      <c r="O521" s="58" t="n"/>
      <c r="P521" s="58" t="n"/>
      <c r="Q521" s="58" t="n"/>
      <c r="R521" s="58" t="n"/>
      <c r="S521" s="58" t="n"/>
      <c r="T521" s="58" t="n"/>
      <c r="U521" s="58" t="n"/>
      <c r="V521" s="58" t="n"/>
      <c r="W521" s="58" t="n"/>
      <c r="X521" s="58" t="n"/>
      <c r="Y521" s="58" t="n"/>
      <c r="Z521" s="58" t="n"/>
    </row>
    <row r="522" ht="15.75" customHeight="1" s="57">
      <c r="A522" s="58" t="n"/>
      <c r="B522" s="58" t="n"/>
      <c r="C522" s="58" t="n"/>
      <c r="D522" s="58" t="n"/>
      <c r="E522" s="58" t="n"/>
      <c r="F522" s="58" t="n"/>
      <c r="G522" s="58" t="n"/>
      <c r="H522" s="58" t="n"/>
      <c r="I522" s="58" t="n"/>
      <c r="J522" s="58" t="n"/>
      <c r="K522" s="58" t="n"/>
      <c r="L522" s="58" t="n"/>
      <c r="M522" s="58" t="n"/>
      <c r="N522" s="58" t="n"/>
      <c r="O522" s="58" t="n"/>
      <c r="P522" s="58" t="n"/>
      <c r="Q522" s="58" t="n"/>
      <c r="R522" s="58" t="n"/>
      <c r="S522" s="58" t="n"/>
      <c r="T522" s="58" t="n"/>
      <c r="U522" s="58" t="n"/>
      <c r="V522" s="58" t="n"/>
      <c r="W522" s="58" t="n"/>
      <c r="X522" s="58" t="n"/>
      <c r="Y522" s="58" t="n"/>
      <c r="Z522" s="58" t="n"/>
    </row>
    <row r="523" ht="15.75" customHeight="1" s="57">
      <c r="A523" s="58" t="n"/>
      <c r="B523" s="58" t="n"/>
      <c r="C523" s="58" t="n"/>
      <c r="D523" s="58" t="n"/>
      <c r="E523" s="58" t="n"/>
      <c r="F523" s="58" t="n"/>
      <c r="G523" s="58" t="n"/>
      <c r="H523" s="58" t="n"/>
      <c r="I523" s="58" t="n"/>
      <c r="J523" s="58" t="n"/>
      <c r="K523" s="58" t="n"/>
      <c r="L523" s="58" t="n"/>
      <c r="M523" s="58" t="n"/>
      <c r="N523" s="58" t="n"/>
      <c r="O523" s="58" t="n"/>
      <c r="P523" s="58" t="n"/>
      <c r="Q523" s="58" t="n"/>
      <c r="R523" s="58" t="n"/>
      <c r="S523" s="58" t="n"/>
      <c r="T523" s="58" t="n"/>
      <c r="U523" s="58" t="n"/>
      <c r="V523" s="58" t="n"/>
      <c r="W523" s="58" t="n"/>
      <c r="X523" s="58" t="n"/>
      <c r="Y523" s="58" t="n"/>
      <c r="Z523" s="58" t="n"/>
    </row>
    <row r="524" ht="15.75" customHeight="1" s="57">
      <c r="A524" s="58" t="n"/>
      <c r="B524" s="58" t="n"/>
      <c r="C524" s="58" t="n"/>
      <c r="D524" s="58" t="n"/>
      <c r="E524" s="58" t="n"/>
      <c r="F524" s="58" t="n"/>
      <c r="G524" s="58" t="n"/>
      <c r="H524" s="58" t="n"/>
      <c r="I524" s="58" t="n"/>
      <c r="J524" s="58" t="n"/>
      <c r="K524" s="58" t="n"/>
      <c r="L524" s="58" t="n"/>
      <c r="M524" s="58" t="n"/>
      <c r="N524" s="58" t="n"/>
      <c r="O524" s="58" t="n"/>
      <c r="P524" s="58" t="n"/>
      <c r="Q524" s="58" t="n"/>
      <c r="R524" s="58" t="n"/>
      <c r="S524" s="58" t="n"/>
      <c r="T524" s="58" t="n"/>
      <c r="U524" s="58" t="n"/>
      <c r="V524" s="58" t="n"/>
      <c r="W524" s="58" t="n"/>
      <c r="X524" s="58" t="n"/>
      <c r="Y524" s="58" t="n"/>
      <c r="Z524" s="58" t="n"/>
    </row>
    <row r="525" ht="15.75" customHeight="1" s="57">
      <c r="A525" s="58" t="n"/>
      <c r="B525" s="58" t="n"/>
      <c r="C525" s="58" t="n"/>
      <c r="D525" s="58" t="n"/>
      <c r="E525" s="58" t="n"/>
      <c r="F525" s="58" t="n"/>
      <c r="G525" s="58" t="n"/>
      <c r="H525" s="58" t="n"/>
      <c r="I525" s="58" t="n"/>
      <c r="J525" s="58" t="n"/>
      <c r="K525" s="58" t="n"/>
      <c r="L525" s="58" t="n"/>
      <c r="M525" s="58" t="n"/>
      <c r="N525" s="58" t="n"/>
      <c r="O525" s="58" t="n"/>
      <c r="P525" s="58" t="n"/>
      <c r="Q525" s="58" t="n"/>
      <c r="R525" s="58" t="n"/>
      <c r="S525" s="58" t="n"/>
      <c r="T525" s="58" t="n"/>
      <c r="U525" s="58" t="n"/>
      <c r="V525" s="58" t="n"/>
      <c r="W525" s="58" t="n"/>
      <c r="X525" s="58" t="n"/>
      <c r="Y525" s="58" t="n"/>
      <c r="Z525" s="58" t="n"/>
    </row>
    <row r="526" ht="15.75" customHeight="1" s="57">
      <c r="A526" s="58" t="n"/>
      <c r="B526" s="58" t="n"/>
      <c r="C526" s="58" t="n"/>
      <c r="D526" s="58" t="n"/>
      <c r="E526" s="58" t="n"/>
      <c r="F526" s="58" t="n"/>
      <c r="G526" s="58" t="n"/>
      <c r="H526" s="58" t="n"/>
      <c r="I526" s="58" t="n"/>
      <c r="J526" s="58" t="n"/>
      <c r="K526" s="58" t="n"/>
      <c r="L526" s="58" t="n"/>
      <c r="M526" s="58" t="n"/>
      <c r="N526" s="58" t="n"/>
      <c r="O526" s="58" t="n"/>
      <c r="P526" s="58" t="n"/>
      <c r="Q526" s="58" t="n"/>
      <c r="R526" s="58" t="n"/>
      <c r="S526" s="58" t="n"/>
      <c r="T526" s="58" t="n"/>
      <c r="U526" s="58" t="n"/>
      <c r="V526" s="58" t="n"/>
      <c r="W526" s="58" t="n"/>
      <c r="X526" s="58" t="n"/>
      <c r="Y526" s="58" t="n"/>
      <c r="Z526" s="58" t="n"/>
    </row>
    <row r="527" ht="15.75" customHeight="1" s="57">
      <c r="A527" s="58" t="n"/>
      <c r="B527" s="58" t="n"/>
      <c r="C527" s="58" t="n"/>
      <c r="D527" s="58" t="n"/>
      <c r="E527" s="58" t="n"/>
      <c r="F527" s="58" t="n"/>
      <c r="G527" s="58" t="n"/>
      <c r="H527" s="58" t="n"/>
      <c r="I527" s="58" t="n"/>
      <c r="J527" s="58" t="n"/>
      <c r="K527" s="58" t="n"/>
      <c r="L527" s="58" t="n"/>
      <c r="M527" s="58" t="n"/>
      <c r="N527" s="58" t="n"/>
      <c r="O527" s="58" t="n"/>
      <c r="P527" s="58" t="n"/>
      <c r="Q527" s="58" t="n"/>
      <c r="R527" s="58" t="n"/>
      <c r="S527" s="58" t="n"/>
      <c r="T527" s="58" t="n"/>
      <c r="U527" s="58" t="n"/>
      <c r="V527" s="58" t="n"/>
      <c r="W527" s="58" t="n"/>
      <c r="X527" s="58" t="n"/>
      <c r="Y527" s="58" t="n"/>
      <c r="Z527" s="58" t="n"/>
    </row>
    <row r="528" ht="15.75" customHeight="1" s="57">
      <c r="A528" s="58" t="n"/>
      <c r="B528" s="58" t="n"/>
      <c r="C528" s="58" t="n"/>
      <c r="D528" s="58" t="n"/>
      <c r="E528" s="58" t="n"/>
      <c r="F528" s="58" t="n"/>
      <c r="G528" s="58" t="n"/>
      <c r="H528" s="58" t="n"/>
      <c r="I528" s="58" t="n"/>
      <c r="J528" s="58" t="n"/>
      <c r="K528" s="58" t="n"/>
      <c r="L528" s="58" t="n"/>
      <c r="M528" s="58" t="n"/>
      <c r="N528" s="58" t="n"/>
      <c r="O528" s="58" t="n"/>
      <c r="P528" s="58" t="n"/>
      <c r="Q528" s="58" t="n"/>
      <c r="R528" s="58" t="n"/>
      <c r="S528" s="58" t="n"/>
      <c r="T528" s="58" t="n"/>
      <c r="U528" s="58" t="n"/>
      <c r="V528" s="58" t="n"/>
      <c r="W528" s="58" t="n"/>
      <c r="X528" s="58" t="n"/>
      <c r="Y528" s="58" t="n"/>
      <c r="Z528" s="58" t="n"/>
    </row>
    <row r="529" ht="15.75" customHeight="1" s="57">
      <c r="A529" s="58" t="n"/>
      <c r="B529" s="58" t="n"/>
      <c r="C529" s="58" t="n"/>
      <c r="D529" s="58" t="n"/>
      <c r="E529" s="58" t="n"/>
      <c r="F529" s="58" t="n"/>
      <c r="G529" s="58" t="n"/>
      <c r="H529" s="58" t="n"/>
      <c r="I529" s="58" t="n"/>
      <c r="J529" s="58" t="n"/>
      <c r="K529" s="58" t="n"/>
      <c r="L529" s="58" t="n"/>
      <c r="M529" s="58" t="n"/>
      <c r="N529" s="58" t="n"/>
      <c r="O529" s="58" t="n"/>
      <c r="P529" s="58" t="n"/>
      <c r="Q529" s="58" t="n"/>
      <c r="R529" s="58" t="n"/>
      <c r="S529" s="58" t="n"/>
      <c r="T529" s="58" t="n"/>
      <c r="U529" s="58" t="n"/>
      <c r="V529" s="58" t="n"/>
      <c r="W529" s="58" t="n"/>
      <c r="X529" s="58" t="n"/>
      <c r="Y529" s="58" t="n"/>
      <c r="Z529" s="58" t="n"/>
    </row>
    <row r="530" ht="15.75" customHeight="1" s="57">
      <c r="A530" s="58" t="n"/>
      <c r="B530" s="58" t="n"/>
      <c r="C530" s="58" t="n"/>
      <c r="D530" s="58" t="n"/>
      <c r="E530" s="58" t="n"/>
      <c r="F530" s="58" t="n"/>
      <c r="G530" s="58" t="n"/>
      <c r="H530" s="58" t="n"/>
      <c r="I530" s="58" t="n"/>
      <c r="J530" s="58" t="n"/>
      <c r="K530" s="58" t="n"/>
      <c r="L530" s="58" t="n"/>
      <c r="M530" s="58" t="n"/>
      <c r="N530" s="58" t="n"/>
      <c r="O530" s="58" t="n"/>
      <c r="P530" s="58" t="n"/>
      <c r="Q530" s="58" t="n"/>
      <c r="R530" s="58" t="n"/>
      <c r="S530" s="58" t="n"/>
      <c r="T530" s="58" t="n"/>
      <c r="U530" s="58" t="n"/>
      <c r="V530" s="58" t="n"/>
      <c r="W530" s="58" t="n"/>
      <c r="X530" s="58" t="n"/>
      <c r="Y530" s="58" t="n"/>
      <c r="Z530" s="58" t="n"/>
    </row>
    <row r="531" ht="15.75" customHeight="1" s="57">
      <c r="A531" s="58" t="n"/>
      <c r="B531" s="58" t="n"/>
      <c r="C531" s="58" t="n"/>
      <c r="D531" s="58" t="n"/>
      <c r="E531" s="58" t="n"/>
      <c r="F531" s="58" t="n"/>
      <c r="G531" s="58" t="n"/>
      <c r="H531" s="58" t="n"/>
      <c r="I531" s="58" t="n"/>
      <c r="J531" s="58" t="n"/>
      <c r="K531" s="58" t="n"/>
      <c r="L531" s="58" t="n"/>
      <c r="M531" s="58" t="n"/>
      <c r="N531" s="58" t="n"/>
      <c r="O531" s="58" t="n"/>
      <c r="P531" s="58" t="n"/>
      <c r="Q531" s="58" t="n"/>
      <c r="R531" s="58" t="n"/>
      <c r="S531" s="58" t="n"/>
      <c r="T531" s="58" t="n"/>
      <c r="U531" s="58" t="n"/>
      <c r="V531" s="58" t="n"/>
      <c r="W531" s="58" t="n"/>
      <c r="X531" s="58" t="n"/>
      <c r="Y531" s="58" t="n"/>
      <c r="Z531" s="58" t="n"/>
    </row>
    <row r="532" ht="15.75" customHeight="1" s="57">
      <c r="A532" s="58" t="n"/>
      <c r="B532" s="58" t="n"/>
      <c r="C532" s="58" t="n"/>
      <c r="D532" s="58" t="n"/>
      <c r="E532" s="58" t="n"/>
      <c r="F532" s="58" t="n"/>
      <c r="G532" s="58" t="n"/>
      <c r="H532" s="58" t="n"/>
      <c r="I532" s="58" t="n"/>
      <c r="J532" s="58" t="n"/>
      <c r="K532" s="58" t="n"/>
      <c r="L532" s="58" t="n"/>
      <c r="M532" s="58" t="n"/>
      <c r="N532" s="58" t="n"/>
      <c r="O532" s="58" t="n"/>
      <c r="P532" s="58" t="n"/>
      <c r="Q532" s="58" t="n"/>
      <c r="R532" s="58" t="n"/>
      <c r="S532" s="58" t="n"/>
      <c r="T532" s="58" t="n"/>
      <c r="U532" s="58" t="n"/>
      <c r="V532" s="58" t="n"/>
      <c r="W532" s="58" t="n"/>
      <c r="X532" s="58" t="n"/>
      <c r="Y532" s="58" t="n"/>
      <c r="Z532" s="58" t="n"/>
    </row>
    <row r="533" ht="15.75" customHeight="1" s="57">
      <c r="A533" s="58" t="n"/>
      <c r="B533" s="58" t="n"/>
      <c r="C533" s="58" t="n"/>
      <c r="D533" s="58" t="n"/>
      <c r="E533" s="58" t="n"/>
      <c r="F533" s="58" t="n"/>
      <c r="G533" s="58" t="n"/>
      <c r="H533" s="58" t="n"/>
      <c r="I533" s="58" t="n"/>
      <c r="J533" s="58" t="n"/>
      <c r="K533" s="58" t="n"/>
      <c r="L533" s="58" t="n"/>
      <c r="M533" s="58" t="n"/>
      <c r="N533" s="58" t="n"/>
      <c r="O533" s="58" t="n"/>
      <c r="P533" s="58" t="n"/>
      <c r="Q533" s="58" t="n"/>
      <c r="R533" s="58" t="n"/>
      <c r="S533" s="58" t="n"/>
      <c r="T533" s="58" t="n"/>
      <c r="U533" s="58" t="n"/>
      <c r="V533" s="58" t="n"/>
      <c r="W533" s="58" t="n"/>
      <c r="X533" s="58" t="n"/>
      <c r="Y533" s="58" t="n"/>
      <c r="Z533" s="58" t="n"/>
    </row>
    <row r="534" ht="15.75" customHeight="1" s="57">
      <c r="A534" s="58" t="n"/>
      <c r="B534" s="58" t="n"/>
      <c r="C534" s="58" t="n"/>
      <c r="D534" s="58" t="n"/>
      <c r="E534" s="58" t="n"/>
      <c r="F534" s="58" t="n"/>
      <c r="G534" s="58" t="n"/>
      <c r="H534" s="58" t="n"/>
      <c r="I534" s="58" t="n"/>
      <c r="J534" s="58" t="n"/>
      <c r="K534" s="58" t="n"/>
      <c r="L534" s="58" t="n"/>
      <c r="M534" s="58" t="n"/>
      <c r="N534" s="58" t="n"/>
      <c r="O534" s="58" t="n"/>
      <c r="P534" s="58" t="n"/>
      <c r="Q534" s="58" t="n"/>
      <c r="R534" s="58" t="n"/>
      <c r="S534" s="58" t="n"/>
      <c r="T534" s="58" t="n"/>
      <c r="U534" s="58" t="n"/>
      <c r="V534" s="58" t="n"/>
      <c r="W534" s="58" t="n"/>
      <c r="X534" s="58" t="n"/>
      <c r="Y534" s="58" t="n"/>
      <c r="Z534" s="58" t="n"/>
    </row>
    <row r="535" ht="15.75" customHeight="1" s="57">
      <c r="A535" s="58" t="n"/>
      <c r="B535" s="58" t="n"/>
      <c r="C535" s="58" t="n"/>
      <c r="D535" s="58" t="n"/>
      <c r="E535" s="58" t="n"/>
      <c r="F535" s="58" t="n"/>
      <c r="G535" s="58" t="n"/>
      <c r="H535" s="58" t="n"/>
      <c r="I535" s="58" t="n"/>
      <c r="J535" s="58" t="n"/>
      <c r="K535" s="58" t="n"/>
      <c r="L535" s="58" t="n"/>
      <c r="M535" s="58" t="n"/>
      <c r="N535" s="58" t="n"/>
      <c r="O535" s="58" t="n"/>
      <c r="P535" s="58" t="n"/>
      <c r="Q535" s="58" t="n"/>
      <c r="R535" s="58" t="n"/>
      <c r="S535" s="58" t="n"/>
      <c r="T535" s="58" t="n"/>
      <c r="U535" s="58" t="n"/>
      <c r="V535" s="58" t="n"/>
      <c r="W535" s="58" t="n"/>
      <c r="X535" s="58" t="n"/>
      <c r="Y535" s="58" t="n"/>
      <c r="Z535" s="58" t="n"/>
    </row>
    <row r="536" ht="15.75" customHeight="1" s="57">
      <c r="A536" s="58" t="n"/>
      <c r="B536" s="58" t="n"/>
      <c r="C536" s="58" t="n"/>
      <c r="D536" s="58" t="n"/>
      <c r="E536" s="58" t="n"/>
      <c r="F536" s="58" t="n"/>
      <c r="G536" s="58" t="n"/>
      <c r="H536" s="58" t="n"/>
      <c r="I536" s="58" t="n"/>
      <c r="J536" s="58" t="n"/>
      <c r="K536" s="58" t="n"/>
      <c r="L536" s="58" t="n"/>
      <c r="M536" s="58" t="n"/>
      <c r="N536" s="58" t="n"/>
      <c r="O536" s="58" t="n"/>
      <c r="P536" s="58" t="n"/>
      <c r="Q536" s="58" t="n"/>
      <c r="R536" s="58" t="n"/>
      <c r="S536" s="58" t="n"/>
      <c r="T536" s="58" t="n"/>
      <c r="U536" s="58" t="n"/>
      <c r="V536" s="58" t="n"/>
      <c r="W536" s="58" t="n"/>
      <c r="X536" s="58" t="n"/>
      <c r="Y536" s="58" t="n"/>
      <c r="Z536" s="58" t="n"/>
    </row>
    <row r="537" ht="15.75" customHeight="1" s="57">
      <c r="A537" s="58" t="n"/>
      <c r="B537" s="58" t="n"/>
      <c r="C537" s="58" t="n"/>
      <c r="D537" s="58" t="n"/>
      <c r="E537" s="58" t="n"/>
      <c r="F537" s="58" t="n"/>
      <c r="G537" s="58" t="n"/>
      <c r="H537" s="58" t="n"/>
      <c r="I537" s="58" t="n"/>
      <c r="J537" s="58" t="n"/>
      <c r="K537" s="58" t="n"/>
      <c r="L537" s="58" t="n"/>
      <c r="M537" s="58" t="n"/>
      <c r="N537" s="58" t="n"/>
      <c r="O537" s="58" t="n"/>
      <c r="P537" s="58" t="n"/>
      <c r="Q537" s="58" t="n"/>
      <c r="R537" s="58" t="n"/>
      <c r="S537" s="58" t="n"/>
      <c r="T537" s="58" t="n"/>
      <c r="U537" s="58" t="n"/>
      <c r="V537" s="58" t="n"/>
      <c r="W537" s="58" t="n"/>
      <c r="X537" s="58" t="n"/>
      <c r="Y537" s="58" t="n"/>
      <c r="Z537" s="58" t="n"/>
    </row>
    <row r="538" ht="15.75" customHeight="1" s="57">
      <c r="A538" s="58" t="n"/>
      <c r="B538" s="58" t="n"/>
      <c r="C538" s="58" t="n"/>
      <c r="D538" s="58" t="n"/>
      <c r="E538" s="58" t="n"/>
      <c r="F538" s="58" t="n"/>
      <c r="G538" s="58" t="n"/>
      <c r="H538" s="58" t="n"/>
      <c r="I538" s="58" t="n"/>
      <c r="J538" s="58" t="n"/>
      <c r="K538" s="58" t="n"/>
      <c r="L538" s="58" t="n"/>
      <c r="M538" s="58" t="n"/>
      <c r="N538" s="58" t="n"/>
      <c r="O538" s="58" t="n"/>
      <c r="P538" s="58" t="n"/>
      <c r="Q538" s="58" t="n"/>
      <c r="R538" s="58" t="n"/>
      <c r="S538" s="58" t="n"/>
      <c r="T538" s="58" t="n"/>
      <c r="U538" s="58" t="n"/>
      <c r="V538" s="58" t="n"/>
      <c r="W538" s="58" t="n"/>
      <c r="X538" s="58" t="n"/>
      <c r="Y538" s="58" t="n"/>
      <c r="Z538" s="58" t="n"/>
    </row>
    <row r="539" ht="15.75" customHeight="1" s="57">
      <c r="A539" s="58" t="n"/>
      <c r="B539" s="58" t="n"/>
      <c r="C539" s="58" t="n"/>
      <c r="D539" s="58" t="n"/>
      <c r="E539" s="58" t="n"/>
      <c r="F539" s="58" t="n"/>
      <c r="G539" s="58" t="n"/>
      <c r="H539" s="58" t="n"/>
      <c r="I539" s="58" t="n"/>
      <c r="J539" s="58" t="n"/>
      <c r="K539" s="58" t="n"/>
      <c r="L539" s="58" t="n"/>
      <c r="M539" s="58" t="n"/>
      <c r="N539" s="58" t="n"/>
      <c r="O539" s="58" t="n"/>
      <c r="P539" s="58" t="n"/>
      <c r="Q539" s="58" t="n"/>
      <c r="R539" s="58" t="n"/>
      <c r="S539" s="58" t="n"/>
      <c r="T539" s="58" t="n"/>
      <c r="U539" s="58" t="n"/>
      <c r="V539" s="58" t="n"/>
      <c r="W539" s="58" t="n"/>
      <c r="X539" s="58" t="n"/>
      <c r="Y539" s="58" t="n"/>
      <c r="Z539" s="58" t="n"/>
    </row>
    <row r="540" ht="15.75" customHeight="1" s="57">
      <c r="A540" s="58" t="n"/>
      <c r="B540" s="58" t="n"/>
      <c r="C540" s="58" t="n"/>
      <c r="D540" s="58" t="n"/>
      <c r="E540" s="58" t="n"/>
      <c r="F540" s="58" t="n"/>
      <c r="G540" s="58" t="n"/>
      <c r="H540" s="58" t="n"/>
      <c r="I540" s="58" t="n"/>
      <c r="J540" s="58" t="n"/>
      <c r="K540" s="58" t="n"/>
      <c r="L540" s="58" t="n"/>
      <c r="M540" s="58" t="n"/>
      <c r="N540" s="58" t="n"/>
      <c r="O540" s="58" t="n"/>
      <c r="P540" s="58" t="n"/>
      <c r="Q540" s="58" t="n"/>
      <c r="R540" s="58" t="n"/>
      <c r="S540" s="58" t="n"/>
      <c r="T540" s="58" t="n"/>
      <c r="U540" s="58" t="n"/>
      <c r="V540" s="58" t="n"/>
      <c r="W540" s="58" t="n"/>
      <c r="X540" s="58" t="n"/>
      <c r="Y540" s="58" t="n"/>
      <c r="Z540" s="58" t="n"/>
    </row>
    <row r="541" ht="15.75" customHeight="1" s="57">
      <c r="A541" s="58" t="n"/>
      <c r="B541" s="58" t="n"/>
      <c r="C541" s="58" t="n"/>
      <c r="D541" s="58" t="n"/>
      <c r="E541" s="58" t="n"/>
      <c r="F541" s="58" t="n"/>
      <c r="G541" s="58" t="n"/>
      <c r="H541" s="58" t="n"/>
      <c r="I541" s="58" t="n"/>
      <c r="J541" s="58" t="n"/>
      <c r="K541" s="58" t="n"/>
      <c r="L541" s="58" t="n"/>
      <c r="M541" s="58" t="n"/>
      <c r="N541" s="58" t="n"/>
      <c r="O541" s="58" t="n"/>
      <c r="P541" s="58" t="n"/>
      <c r="Q541" s="58" t="n"/>
      <c r="R541" s="58" t="n"/>
      <c r="S541" s="58" t="n"/>
      <c r="T541" s="58" t="n"/>
      <c r="U541" s="58" t="n"/>
      <c r="V541" s="58" t="n"/>
      <c r="W541" s="58" t="n"/>
      <c r="X541" s="58" t="n"/>
      <c r="Y541" s="58" t="n"/>
      <c r="Z541" s="58" t="n"/>
    </row>
    <row r="542" ht="15.75" customHeight="1" s="57">
      <c r="A542" s="58" t="n"/>
      <c r="B542" s="58" t="n"/>
      <c r="C542" s="58" t="n"/>
      <c r="D542" s="58" t="n"/>
      <c r="E542" s="58" t="n"/>
      <c r="F542" s="58" t="n"/>
      <c r="G542" s="58" t="n"/>
      <c r="H542" s="58" t="n"/>
      <c r="I542" s="58" t="n"/>
      <c r="J542" s="58" t="n"/>
      <c r="K542" s="58" t="n"/>
      <c r="L542" s="58" t="n"/>
      <c r="M542" s="58" t="n"/>
      <c r="N542" s="58" t="n"/>
      <c r="O542" s="58" t="n"/>
      <c r="P542" s="58" t="n"/>
      <c r="Q542" s="58" t="n"/>
      <c r="R542" s="58" t="n"/>
      <c r="S542" s="58" t="n"/>
      <c r="T542" s="58" t="n"/>
      <c r="U542" s="58" t="n"/>
      <c r="V542" s="58" t="n"/>
      <c r="W542" s="58" t="n"/>
      <c r="X542" s="58" t="n"/>
      <c r="Y542" s="58" t="n"/>
      <c r="Z542" s="58" t="n"/>
    </row>
    <row r="543" ht="15.75" customHeight="1" s="57">
      <c r="A543" s="58" t="n"/>
      <c r="B543" s="58" t="n"/>
      <c r="C543" s="58" t="n"/>
      <c r="D543" s="58" t="n"/>
      <c r="E543" s="58" t="n"/>
      <c r="F543" s="58" t="n"/>
      <c r="G543" s="58" t="n"/>
      <c r="H543" s="58" t="n"/>
      <c r="I543" s="58" t="n"/>
      <c r="J543" s="58" t="n"/>
      <c r="K543" s="58" t="n"/>
      <c r="L543" s="58" t="n"/>
      <c r="M543" s="58" t="n"/>
      <c r="N543" s="58" t="n"/>
      <c r="O543" s="58" t="n"/>
      <c r="P543" s="58" t="n"/>
      <c r="Q543" s="58" t="n"/>
      <c r="R543" s="58" t="n"/>
      <c r="S543" s="58" t="n"/>
      <c r="T543" s="58" t="n"/>
      <c r="U543" s="58" t="n"/>
      <c r="V543" s="58" t="n"/>
      <c r="W543" s="58" t="n"/>
      <c r="X543" s="58" t="n"/>
      <c r="Y543" s="58" t="n"/>
      <c r="Z543" s="58" t="n"/>
    </row>
    <row r="544" ht="15.75" customHeight="1" s="57">
      <c r="A544" s="58" t="n"/>
      <c r="B544" s="58" t="n"/>
      <c r="C544" s="58" t="n"/>
      <c r="D544" s="58" t="n"/>
      <c r="E544" s="58" t="n"/>
      <c r="F544" s="58" t="n"/>
      <c r="G544" s="58" t="n"/>
      <c r="H544" s="58" t="n"/>
      <c r="I544" s="58" t="n"/>
      <c r="J544" s="58" t="n"/>
      <c r="K544" s="58" t="n"/>
      <c r="L544" s="58" t="n"/>
      <c r="M544" s="58" t="n"/>
      <c r="N544" s="58" t="n"/>
      <c r="O544" s="58" t="n"/>
      <c r="P544" s="58" t="n"/>
      <c r="Q544" s="58" t="n"/>
      <c r="R544" s="58" t="n"/>
      <c r="S544" s="58" t="n"/>
      <c r="T544" s="58" t="n"/>
      <c r="U544" s="58" t="n"/>
      <c r="V544" s="58" t="n"/>
      <c r="W544" s="58" t="n"/>
      <c r="X544" s="58" t="n"/>
      <c r="Y544" s="58" t="n"/>
      <c r="Z544" s="58" t="n"/>
    </row>
    <row r="545" ht="15.75" customHeight="1" s="57">
      <c r="A545" s="58" t="n"/>
      <c r="B545" s="58" t="n"/>
      <c r="C545" s="58" t="n"/>
      <c r="D545" s="58" t="n"/>
      <c r="E545" s="58" t="n"/>
      <c r="F545" s="58" t="n"/>
      <c r="G545" s="58" t="n"/>
      <c r="H545" s="58" t="n"/>
      <c r="I545" s="58" t="n"/>
      <c r="J545" s="58" t="n"/>
      <c r="K545" s="58" t="n"/>
      <c r="L545" s="58" t="n"/>
      <c r="M545" s="58" t="n"/>
      <c r="N545" s="58" t="n"/>
      <c r="O545" s="58" t="n"/>
      <c r="P545" s="58" t="n"/>
      <c r="Q545" s="58" t="n"/>
      <c r="R545" s="58" t="n"/>
      <c r="S545" s="58" t="n"/>
      <c r="T545" s="58" t="n"/>
      <c r="U545" s="58" t="n"/>
      <c r="V545" s="58" t="n"/>
      <c r="W545" s="58" t="n"/>
      <c r="X545" s="58" t="n"/>
      <c r="Y545" s="58" t="n"/>
      <c r="Z545" s="58" t="n"/>
    </row>
    <row r="546" ht="15.75" customHeight="1" s="57">
      <c r="A546" s="58" t="n"/>
      <c r="B546" s="58" t="n"/>
      <c r="C546" s="58" t="n"/>
      <c r="D546" s="58" t="n"/>
      <c r="E546" s="58" t="n"/>
      <c r="F546" s="58" t="n"/>
      <c r="G546" s="58" t="n"/>
      <c r="H546" s="58" t="n"/>
      <c r="I546" s="58" t="n"/>
      <c r="J546" s="58" t="n"/>
      <c r="K546" s="58" t="n"/>
      <c r="L546" s="58" t="n"/>
      <c r="M546" s="58" t="n"/>
      <c r="N546" s="58" t="n"/>
      <c r="O546" s="58" t="n"/>
      <c r="P546" s="58" t="n"/>
      <c r="Q546" s="58" t="n"/>
      <c r="R546" s="58" t="n"/>
      <c r="S546" s="58" t="n"/>
      <c r="T546" s="58" t="n"/>
      <c r="U546" s="58" t="n"/>
      <c r="V546" s="58" t="n"/>
      <c r="W546" s="58" t="n"/>
      <c r="X546" s="58" t="n"/>
      <c r="Y546" s="58" t="n"/>
      <c r="Z546" s="58" t="n"/>
    </row>
    <row r="547" ht="15.75" customHeight="1" s="57">
      <c r="A547" s="58" t="n"/>
      <c r="B547" s="58" t="n"/>
      <c r="C547" s="58" t="n"/>
      <c r="D547" s="58" t="n"/>
      <c r="E547" s="58" t="n"/>
      <c r="F547" s="58" t="n"/>
      <c r="G547" s="58" t="n"/>
      <c r="H547" s="58" t="n"/>
      <c r="I547" s="58" t="n"/>
      <c r="J547" s="58" t="n"/>
      <c r="K547" s="58" t="n"/>
      <c r="L547" s="58" t="n"/>
      <c r="M547" s="58" t="n"/>
      <c r="N547" s="58" t="n"/>
      <c r="O547" s="58" t="n"/>
      <c r="P547" s="58" t="n"/>
      <c r="Q547" s="58" t="n"/>
      <c r="R547" s="58" t="n"/>
      <c r="S547" s="58" t="n"/>
      <c r="T547" s="58" t="n"/>
      <c r="U547" s="58" t="n"/>
      <c r="V547" s="58" t="n"/>
      <c r="W547" s="58" t="n"/>
      <c r="X547" s="58" t="n"/>
      <c r="Y547" s="58" t="n"/>
      <c r="Z547" s="58" t="n"/>
    </row>
    <row r="548" ht="15.75" customHeight="1" s="57">
      <c r="A548" s="58" t="n"/>
      <c r="B548" s="58" t="n"/>
      <c r="C548" s="58" t="n"/>
      <c r="D548" s="58" t="n"/>
      <c r="E548" s="58" t="n"/>
      <c r="F548" s="58" t="n"/>
      <c r="G548" s="58" t="n"/>
      <c r="H548" s="58" t="n"/>
      <c r="I548" s="58" t="n"/>
      <c r="J548" s="58" t="n"/>
      <c r="K548" s="58" t="n"/>
      <c r="L548" s="58" t="n"/>
      <c r="M548" s="58" t="n"/>
      <c r="N548" s="58" t="n"/>
      <c r="O548" s="58" t="n"/>
      <c r="P548" s="58" t="n"/>
      <c r="Q548" s="58" t="n"/>
      <c r="R548" s="58" t="n"/>
      <c r="S548" s="58" t="n"/>
      <c r="T548" s="58" t="n"/>
      <c r="U548" s="58" t="n"/>
      <c r="V548" s="58" t="n"/>
      <c r="W548" s="58" t="n"/>
      <c r="X548" s="58" t="n"/>
      <c r="Y548" s="58" t="n"/>
      <c r="Z548" s="58" t="n"/>
    </row>
    <row r="549" ht="15.75" customHeight="1" s="57">
      <c r="A549" s="58" t="n"/>
      <c r="B549" s="58" t="n"/>
      <c r="C549" s="58" t="n"/>
      <c r="D549" s="58" t="n"/>
      <c r="E549" s="58" t="n"/>
      <c r="F549" s="58" t="n"/>
      <c r="G549" s="58" t="n"/>
      <c r="H549" s="58" t="n"/>
      <c r="I549" s="58" t="n"/>
      <c r="J549" s="58" t="n"/>
      <c r="K549" s="58" t="n"/>
      <c r="L549" s="58" t="n"/>
      <c r="M549" s="58" t="n"/>
      <c r="N549" s="58" t="n"/>
      <c r="O549" s="58" t="n"/>
      <c r="P549" s="58" t="n"/>
      <c r="Q549" s="58" t="n"/>
      <c r="R549" s="58" t="n"/>
      <c r="S549" s="58" t="n"/>
      <c r="T549" s="58" t="n"/>
      <c r="U549" s="58" t="n"/>
      <c r="V549" s="58" t="n"/>
      <c r="W549" s="58" t="n"/>
      <c r="X549" s="58" t="n"/>
      <c r="Y549" s="58" t="n"/>
      <c r="Z549" s="58" t="n"/>
    </row>
    <row r="550" ht="15.75" customHeight="1" s="57">
      <c r="A550" s="58" t="n"/>
      <c r="B550" s="58" t="n"/>
      <c r="C550" s="58" t="n"/>
      <c r="D550" s="58" t="n"/>
      <c r="E550" s="58" t="n"/>
      <c r="F550" s="58" t="n"/>
      <c r="G550" s="58" t="n"/>
      <c r="H550" s="58" t="n"/>
      <c r="I550" s="58" t="n"/>
      <c r="J550" s="58" t="n"/>
      <c r="K550" s="58" t="n"/>
      <c r="L550" s="58" t="n"/>
      <c r="M550" s="58" t="n"/>
      <c r="N550" s="58" t="n"/>
      <c r="O550" s="58" t="n"/>
      <c r="P550" s="58" t="n"/>
      <c r="Q550" s="58" t="n"/>
      <c r="R550" s="58" t="n"/>
      <c r="S550" s="58" t="n"/>
      <c r="T550" s="58" t="n"/>
      <c r="U550" s="58" t="n"/>
      <c r="V550" s="58" t="n"/>
      <c r="W550" s="58" t="n"/>
      <c r="X550" s="58" t="n"/>
      <c r="Y550" s="58" t="n"/>
      <c r="Z550" s="58" t="n"/>
    </row>
    <row r="551" ht="15.75" customHeight="1" s="57">
      <c r="A551" s="58" t="n"/>
      <c r="B551" s="58" t="n"/>
      <c r="C551" s="58" t="n"/>
      <c r="D551" s="58" t="n"/>
      <c r="E551" s="58" t="n"/>
      <c r="F551" s="58" t="n"/>
      <c r="G551" s="58" t="n"/>
      <c r="H551" s="58" t="n"/>
      <c r="I551" s="58" t="n"/>
      <c r="J551" s="58" t="n"/>
      <c r="K551" s="58" t="n"/>
      <c r="L551" s="58" t="n"/>
      <c r="M551" s="58" t="n"/>
      <c r="N551" s="58" t="n"/>
      <c r="O551" s="58" t="n"/>
      <c r="P551" s="58" t="n"/>
      <c r="Q551" s="58" t="n"/>
      <c r="R551" s="58" t="n"/>
      <c r="S551" s="58" t="n"/>
      <c r="T551" s="58" t="n"/>
      <c r="U551" s="58" t="n"/>
      <c r="V551" s="58" t="n"/>
      <c r="W551" s="58" t="n"/>
      <c r="X551" s="58" t="n"/>
      <c r="Y551" s="58" t="n"/>
      <c r="Z551" s="58" t="n"/>
    </row>
    <row r="552" ht="15.75" customHeight="1" s="57">
      <c r="A552" s="58" t="n"/>
      <c r="B552" s="58" t="n"/>
      <c r="C552" s="58" t="n"/>
      <c r="D552" s="58" t="n"/>
      <c r="E552" s="58" t="n"/>
      <c r="F552" s="58" t="n"/>
      <c r="G552" s="58" t="n"/>
      <c r="H552" s="58" t="n"/>
      <c r="I552" s="58" t="n"/>
      <c r="J552" s="58" t="n"/>
      <c r="K552" s="58" t="n"/>
      <c r="L552" s="58" t="n"/>
      <c r="M552" s="58" t="n"/>
      <c r="N552" s="58" t="n"/>
      <c r="O552" s="58" t="n"/>
      <c r="P552" s="58" t="n"/>
      <c r="Q552" s="58" t="n"/>
      <c r="R552" s="58" t="n"/>
      <c r="S552" s="58" t="n"/>
      <c r="T552" s="58" t="n"/>
      <c r="U552" s="58" t="n"/>
      <c r="V552" s="58" t="n"/>
      <c r="W552" s="58" t="n"/>
      <c r="X552" s="58" t="n"/>
      <c r="Y552" s="58" t="n"/>
      <c r="Z552" s="58" t="n"/>
    </row>
    <row r="553" ht="15.75" customHeight="1" s="57">
      <c r="A553" s="58" t="n"/>
      <c r="B553" s="58" t="n"/>
      <c r="C553" s="58" t="n"/>
      <c r="D553" s="58" t="n"/>
      <c r="E553" s="58" t="n"/>
      <c r="F553" s="58" t="n"/>
      <c r="G553" s="58" t="n"/>
      <c r="H553" s="58" t="n"/>
      <c r="I553" s="58" t="n"/>
      <c r="J553" s="58" t="n"/>
      <c r="K553" s="58" t="n"/>
      <c r="L553" s="58" t="n"/>
      <c r="M553" s="58" t="n"/>
      <c r="N553" s="58" t="n"/>
      <c r="O553" s="58" t="n"/>
      <c r="P553" s="58" t="n"/>
      <c r="Q553" s="58" t="n"/>
      <c r="R553" s="58" t="n"/>
      <c r="S553" s="58" t="n"/>
      <c r="T553" s="58" t="n"/>
      <c r="U553" s="58" t="n"/>
      <c r="V553" s="58" t="n"/>
      <c r="W553" s="58" t="n"/>
      <c r="X553" s="58" t="n"/>
      <c r="Y553" s="58" t="n"/>
      <c r="Z553" s="58" t="n"/>
    </row>
    <row r="554" ht="15.75" customHeight="1" s="57">
      <c r="A554" s="58" t="n"/>
      <c r="B554" s="58" t="n"/>
      <c r="C554" s="58" t="n"/>
      <c r="D554" s="58" t="n"/>
      <c r="E554" s="58" t="n"/>
      <c r="F554" s="58" t="n"/>
      <c r="G554" s="58" t="n"/>
      <c r="H554" s="58" t="n"/>
      <c r="I554" s="58" t="n"/>
      <c r="J554" s="58" t="n"/>
      <c r="K554" s="58" t="n"/>
      <c r="L554" s="58" t="n"/>
      <c r="M554" s="58" t="n"/>
      <c r="N554" s="58" t="n"/>
      <c r="O554" s="58" t="n"/>
      <c r="P554" s="58" t="n"/>
      <c r="Q554" s="58" t="n"/>
      <c r="R554" s="58" t="n"/>
      <c r="S554" s="58" t="n"/>
      <c r="T554" s="58" t="n"/>
      <c r="U554" s="58" t="n"/>
      <c r="V554" s="58" t="n"/>
      <c r="W554" s="58" t="n"/>
      <c r="X554" s="58" t="n"/>
      <c r="Y554" s="58" t="n"/>
      <c r="Z554" s="58" t="n"/>
    </row>
    <row r="555" ht="15.75" customHeight="1" s="57">
      <c r="A555" s="58" t="n"/>
      <c r="B555" s="58" t="n"/>
      <c r="C555" s="58" t="n"/>
      <c r="D555" s="58" t="n"/>
      <c r="E555" s="58" t="n"/>
      <c r="F555" s="58" t="n"/>
      <c r="G555" s="58" t="n"/>
      <c r="H555" s="58" t="n"/>
      <c r="I555" s="58" t="n"/>
      <c r="J555" s="58" t="n"/>
      <c r="K555" s="58" t="n"/>
      <c r="L555" s="58" t="n"/>
      <c r="M555" s="58" t="n"/>
      <c r="N555" s="58" t="n"/>
      <c r="O555" s="58" t="n"/>
      <c r="P555" s="58" t="n"/>
      <c r="Q555" s="58" t="n"/>
      <c r="R555" s="58" t="n"/>
      <c r="S555" s="58" t="n"/>
      <c r="T555" s="58" t="n"/>
      <c r="U555" s="58" t="n"/>
      <c r="V555" s="58" t="n"/>
      <c r="W555" s="58" t="n"/>
      <c r="X555" s="58" t="n"/>
      <c r="Y555" s="58" t="n"/>
      <c r="Z555" s="58" t="n"/>
    </row>
    <row r="556" ht="15.75" customHeight="1" s="57">
      <c r="A556" s="58" t="n"/>
      <c r="B556" s="58" t="n"/>
      <c r="C556" s="58" t="n"/>
      <c r="D556" s="58" t="n"/>
      <c r="E556" s="58" t="n"/>
      <c r="F556" s="58" t="n"/>
      <c r="G556" s="58" t="n"/>
      <c r="H556" s="58" t="n"/>
      <c r="I556" s="58" t="n"/>
      <c r="J556" s="58" t="n"/>
      <c r="K556" s="58" t="n"/>
      <c r="L556" s="58" t="n"/>
      <c r="M556" s="58" t="n"/>
      <c r="N556" s="58" t="n"/>
      <c r="O556" s="58" t="n"/>
      <c r="P556" s="58" t="n"/>
      <c r="Q556" s="58" t="n"/>
      <c r="R556" s="58" t="n"/>
      <c r="S556" s="58" t="n"/>
      <c r="T556" s="58" t="n"/>
      <c r="U556" s="58" t="n"/>
      <c r="V556" s="58" t="n"/>
      <c r="W556" s="58" t="n"/>
      <c r="X556" s="58" t="n"/>
      <c r="Y556" s="58" t="n"/>
      <c r="Z556" s="58" t="n"/>
    </row>
    <row r="557" ht="15.75" customHeight="1" s="57">
      <c r="A557" s="58" t="n"/>
      <c r="B557" s="58" t="n"/>
      <c r="C557" s="58" t="n"/>
      <c r="D557" s="58" t="n"/>
      <c r="E557" s="58" t="n"/>
      <c r="F557" s="58" t="n"/>
      <c r="G557" s="58" t="n"/>
      <c r="H557" s="58" t="n"/>
      <c r="I557" s="58" t="n"/>
      <c r="J557" s="58" t="n"/>
      <c r="K557" s="58" t="n"/>
      <c r="L557" s="58" t="n"/>
      <c r="M557" s="58" t="n"/>
      <c r="N557" s="58" t="n"/>
      <c r="O557" s="58" t="n"/>
      <c r="P557" s="58" t="n"/>
      <c r="Q557" s="58" t="n"/>
      <c r="R557" s="58" t="n"/>
      <c r="S557" s="58" t="n"/>
      <c r="T557" s="58" t="n"/>
      <c r="U557" s="58" t="n"/>
      <c r="V557" s="58" t="n"/>
      <c r="W557" s="58" t="n"/>
      <c r="X557" s="58" t="n"/>
      <c r="Y557" s="58" t="n"/>
      <c r="Z557" s="58" t="n"/>
    </row>
    <row r="558" ht="15.75" customHeight="1" s="57">
      <c r="A558" s="58" t="n"/>
      <c r="B558" s="58" t="n"/>
      <c r="C558" s="58" t="n"/>
      <c r="D558" s="58" t="n"/>
      <c r="E558" s="58" t="n"/>
      <c r="F558" s="58" t="n"/>
      <c r="G558" s="58" t="n"/>
      <c r="H558" s="58" t="n"/>
      <c r="I558" s="58" t="n"/>
      <c r="J558" s="58" t="n"/>
      <c r="K558" s="58" t="n"/>
      <c r="L558" s="58" t="n"/>
      <c r="M558" s="58" t="n"/>
      <c r="N558" s="58" t="n"/>
      <c r="O558" s="58" t="n"/>
      <c r="P558" s="58" t="n"/>
      <c r="Q558" s="58" t="n"/>
      <c r="R558" s="58" t="n"/>
      <c r="S558" s="58" t="n"/>
      <c r="T558" s="58" t="n"/>
      <c r="U558" s="58" t="n"/>
      <c r="V558" s="58" t="n"/>
      <c r="W558" s="58" t="n"/>
      <c r="X558" s="58" t="n"/>
      <c r="Y558" s="58" t="n"/>
      <c r="Z558" s="58" t="n"/>
    </row>
    <row r="559" ht="15.75" customHeight="1" s="57">
      <c r="A559" s="58" t="n"/>
      <c r="B559" s="58" t="n"/>
      <c r="C559" s="58" t="n"/>
      <c r="D559" s="58" t="n"/>
      <c r="E559" s="58" t="n"/>
      <c r="F559" s="58" t="n"/>
      <c r="G559" s="58" t="n"/>
      <c r="H559" s="58" t="n"/>
      <c r="I559" s="58" t="n"/>
      <c r="J559" s="58" t="n"/>
      <c r="K559" s="58" t="n"/>
      <c r="L559" s="58" t="n"/>
      <c r="M559" s="58" t="n"/>
      <c r="N559" s="58" t="n"/>
      <c r="O559" s="58" t="n"/>
      <c r="P559" s="58" t="n"/>
      <c r="Q559" s="58" t="n"/>
      <c r="R559" s="58" t="n"/>
      <c r="S559" s="58" t="n"/>
      <c r="T559" s="58" t="n"/>
      <c r="U559" s="58" t="n"/>
      <c r="V559" s="58" t="n"/>
      <c r="W559" s="58" t="n"/>
      <c r="X559" s="58" t="n"/>
      <c r="Y559" s="58" t="n"/>
      <c r="Z559" s="58" t="n"/>
    </row>
    <row r="560" ht="15.75" customHeight="1" s="57">
      <c r="A560" s="58" t="n"/>
      <c r="B560" s="58" t="n"/>
      <c r="C560" s="58" t="n"/>
      <c r="D560" s="58" t="n"/>
      <c r="E560" s="58" t="n"/>
      <c r="F560" s="58" t="n"/>
      <c r="G560" s="58" t="n"/>
      <c r="H560" s="58" t="n"/>
      <c r="I560" s="58" t="n"/>
      <c r="J560" s="58" t="n"/>
      <c r="K560" s="58" t="n"/>
      <c r="L560" s="58" t="n"/>
      <c r="M560" s="58" t="n"/>
      <c r="N560" s="58" t="n"/>
      <c r="O560" s="58" t="n"/>
      <c r="P560" s="58" t="n"/>
      <c r="Q560" s="58" t="n"/>
      <c r="R560" s="58" t="n"/>
      <c r="S560" s="58" t="n"/>
      <c r="T560" s="58" t="n"/>
      <c r="U560" s="58" t="n"/>
      <c r="V560" s="58" t="n"/>
      <c r="W560" s="58" t="n"/>
      <c r="X560" s="58" t="n"/>
      <c r="Y560" s="58" t="n"/>
      <c r="Z560" s="58" t="n"/>
    </row>
    <row r="561" ht="15.75" customHeight="1" s="57">
      <c r="A561" s="58" t="n"/>
      <c r="B561" s="58" t="n"/>
      <c r="C561" s="58" t="n"/>
      <c r="D561" s="58" t="n"/>
      <c r="E561" s="58" t="n"/>
      <c r="F561" s="58" t="n"/>
      <c r="G561" s="58" t="n"/>
      <c r="H561" s="58" t="n"/>
      <c r="I561" s="58" t="n"/>
      <c r="J561" s="58" t="n"/>
      <c r="K561" s="58" t="n"/>
      <c r="L561" s="58" t="n"/>
      <c r="M561" s="58" t="n"/>
      <c r="N561" s="58" t="n"/>
      <c r="O561" s="58" t="n"/>
      <c r="P561" s="58" t="n"/>
      <c r="Q561" s="58" t="n"/>
      <c r="R561" s="58" t="n"/>
      <c r="S561" s="58" t="n"/>
      <c r="T561" s="58" t="n"/>
      <c r="U561" s="58" t="n"/>
      <c r="V561" s="58" t="n"/>
      <c r="W561" s="58" t="n"/>
      <c r="X561" s="58" t="n"/>
      <c r="Y561" s="58" t="n"/>
      <c r="Z561" s="58" t="n"/>
    </row>
    <row r="562" ht="15.75" customHeight="1" s="57">
      <c r="A562" s="58" t="n"/>
      <c r="B562" s="58" t="n"/>
      <c r="C562" s="58" t="n"/>
      <c r="D562" s="58" t="n"/>
      <c r="E562" s="58" t="n"/>
      <c r="F562" s="58" t="n"/>
      <c r="G562" s="58" t="n"/>
      <c r="H562" s="58" t="n"/>
      <c r="I562" s="58" t="n"/>
      <c r="J562" s="58" t="n"/>
      <c r="K562" s="58" t="n"/>
      <c r="L562" s="58" t="n"/>
      <c r="M562" s="58" t="n"/>
      <c r="N562" s="58" t="n"/>
      <c r="O562" s="58" t="n"/>
      <c r="P562" s="58" t="n"/>
      <c r="Q562" s="58" t="n"/>
      <c r="R562" s="58" t="n"/>
      <c r="S562" s="58" t="n"/>
      <c r="T562" s="58" t="n"/>
      <c r="U562" s="58" t="n"/>
      <c r="V562" s="58" t="n"/>
      <c r="W562" s="58" t="n"/>
      <c r="X562" s="58" t="n"/>
      <c r="Y562" s="58" t="n"/>
      <c r="Z562" s="58" t="n"/>
    </row>
    <row r="563" ht="15.75" customHeight="1" s="57">
      <c r="A563" s="58" t="n"/>
      <c r="B563" s="58" t="n"/>
      <c r="C563" s="58" t="n"/>
      <c r="D563" s="58" t="n"/>
      <c r="E563" s="58" t="n"/>
      <c r="F563" s="58" t="n"/>
      <c r="G563" s="58" t="n"/>
      <c r="H563" s="58" t="n"/>
      <c r="I563" s="58" t="n"/>
      <c r="J563" s="58" t="n"/>
      <c r="K563" s="58" t="n"/>
      <c r="L563" s="58" t="n"/>
      <c r="M563" s="58" t="n"/>
      <c r="N563" s="58" t="n"/>
      <c r="O563" s="58" t="n"/>
      <c r="P563" s="58" t="n"/>
      <c r="Q563" s="58" t="n"/>
      <c r="R563" s="58" t="n"/>
      <c r="S563" s="58" t="n"/>
      <c r="T563" s="58" t="n"/>
      <c r="U563" s="58" t="n"/>
      <c r="V563" s="58" t="n"/>
      <c r="W563" s="58" t="n"/>
      <c r="X563" s="58" t="n"/>
      <c r="Y563" s="58" t="n"/>
      <c r="Z563" s="58" t="n"/>
    </row>
    <row r="564" ht="15.75" customHeight="1" s="57">
      <c r="A564" s="58" t="n"/>
      <c r="B564" s="58" t="n"/>
      <c r="C564" s="58" t="n"/>
      <c r="D564" s="58" t="n"/>
      <c r="E564" s="58" t="n"/>
      <c r="F564" s="58" t="n"/>
      <c r="G564" s="58" t="n"/>
      <c r="H564" s="58" t="n"/>
      <c r="I564" s="58" t="n"/>
      <c r="J564" s="58" t="n"/>
      <c r="K564" s="58" t="n"/>
      <c r="L564" s="58" t="n"/>
      <c r="M564" s="58" t="n"/>
      <c r="N564" s="58" t="n"/>
      <c r="O564" s="58" t="n"/>
      <c r="P564" s="58" t="n"/>
      <c r="Q564" s="58" t="n"/>
      <c r="R564" s="58" t="n"/>
      <c r="S564" s="58" t="n"/>
      <c r="T564" s="58" t="n"/>
      <c r="U564" s="58" t="n"/>
      <c r="V564" s="58" t="n"/>
      <c r="W564" s="58" t="n"/>
      <c r="X564" s="58" t="n"/>
      <c r="Y564" s="58" t="n"/>
      <c r="Z564" s="58" t="n"/>
    </row>
    <row r="565" ht="15.75" customHeight="1" s="57">
      <c r="A565" s="58" t="n"/>
      <c r="B565" s="58" t="n"/>
      <c r="C565" s="58" t="n"/>
      <c r="D565" s="58" t="n"/>
      <c r="E565" s="58" t="n"/>
      <c r="F565" s="58" t="n"/>
      <c r="G565" s="58" t="n"/>
      <c r="H565" s="58" t="n"/>
      <c r="I565" s="58" t="n"/>
      <c r="J565" s="58" t="n"/>
      <c r="K565" s="58" t="n"/>
      <c r="L565" s="58" t="n"/>
      <c r="M565" s="58" t="n"/>
      <c r="N565" s="58" t="n"/>
      <c r="O565" s="58" t="n"/>
      <c r="P565" s="58" t="n"/>
      <c r="Q565" s="58" t="n"/>
      <c r="R565" s="58" t="n"/>
      <c r="S565" s="58" t="n"/>
      <c r="T565" s="58" t="n"/>
      <c r="U565" s="58" t="n"/>
      <c r="V565" s="58" t="n"/>
      <c r="W565" s="58" t="n"/>
      <c r="X565" s="58" t="n"/>
      <c r="Y565" s="58" t="n"/>
      <c r="Z565" s="58" t="n"/>
    </row>
    <row r="566" ht="15.75" customHeight="1" s="57">
      <c r="A566" s="58" t="n"/>
      <c r="B566" s="58" t="n"/>
      <c r="C566" s="58" t="n"/>
      <c r="D566" s="58" t="n"/>
      <c r="E566" s="58" t="n"/>
      <c r="F566" s="58" t="n"/>
      <c r="G566" s="58" t="n"/>
      <c r="H566" s="58" t="n"/>
      <c r="I566" s="58" t="n"/>
      <c r="J566" s="58" t="n"/>
      <c r="K566" s="58" t="n"/>
      <c r="L566" s="58" t="n"/>
      <c r="M566" s="58" t="n"/>
      <c r="N566" s="58" t="n"/>
      <c r="O566" s="58" t="n"/>
      <c r="P566" s="58" t="n"/>
      <c r="Q566" s="58" t="n"/>
      <c r="R566" s="58" t="n"/>
      <c r="S566" s="58" t="n"/>
      <c r="T566" s="58" t="n"/>
      <c r="U566" s="58" t="n"/>
      <c r="V566" s="58" t="n"/>
      <c r="W566" s="58" t="n"/>
      <c r="X566" s="58" t="n"/>
      <c r="Y566" s="58" t="n"/>
      <c r="Z566" s="58" t="n"/>
    </row>
    <row r="567" ht="15.75" customHeight="1" s="57">
      <c r="A567" s="58" t="n"/>
      <c r="B567" s="58" t="n"/>
      <c r="C567" s="58" t="n"/>
      <c r="D567" s="58" t="n"/>
      <c r="E567" s="58" t="n"/>
      <c r="F567" s="58" t="n"/>
      <c r="G567" s="58" t="n"/>
      <c r="H567" s="58" t="n"/>
      <c r="I567" s="58" t="n"/>
      <c r="J567" s="58" t="n"/>
      <c r="K567" s="58" t="n"/>
      <c r="L567" s="58" t="n"/>
      <c r="M567" s="58" t="n"/>
      <c r="N567" s="58" t="n"/>
      <c r="O567" s="58" t="n"/>
      <c r="P567" s="58" t="n"/>
      <c r="Q567" s="58" t="n"/>
      <c r="R567" s="58" t="n"/>
      <c r="S567" s="58" t="n"/>
      <c r="T567" s="58" t="n"/>
      <c r="U567" s="58" t="n"/>
      <c r="V567" s="58" t="n"/>
      <c r="W567" s="58" t="n"/>
      <c r="X567" s="58" t="n"/>
      <c r="Y567" s="58" t="n"/>
      <c r="Z567" s="58" t="n"/>
    </row>
    <row r="568" ht="15.75" customHeight="1" s="57">
      <c r="A568" s="58" t="n"/>
      <c r="B568" s="58" t="n"/>
      <c r="C568" s="58" t="n"/>
      <c r="D568" s="58" t="n"/>
      <c r="E568" s="58" t="n"/>
      <c r="F568" s="58" t="n"/>
      <c r="G568" s="58" t="n"/>
      <c r="H568" s="58" t="n"/>
      <c r="I568" s="58" t="n"/>
      <c r="J568" s="58" t="n"/>
      <c r="K568" s="58" t="n"/>
      <c r="L568" s="58" t="n"/>
      <c r="M568" s="58" t="n"/>
      <c r="N568" s="58" t="n"/>
      <c r="O568" s="58" t="n"/>
      <c r="P568" s="58" t="n"/>
      <c r="Q568" s="58" t="n"/>
      <c r="R568" s="58" t="n"/>
      <c r="S568" s="58" t="n"/>
      <c r="T568" s="58" t="n"/>
      <c r="U568" s="58" t="n"/>
      <c r="V568" s="58" t="n"/>
      <c r="W568" s="58" t="n"/>
      <c r="X568" s="58" t="n"/>
      <c r="Y568" s="58" t="n"/>
      <c r="Z568" s="58" t="n"/>
    </row>
    <row r="569" ht="15.75" customHeight="1" s="57">
      <c r="A569" s="58" t="n"/>
      <c r="B569" s="58" t="n"/>
      <c r="C569" s="58" t="n"/>
      <c r="D569" s="58" t="n"/>
      <c r="E569" s="58" t="n"/>
      <c r="F569" s="58" t="n"/>
      <c r="G569" s="58" t="n"/>
      <c r="H569" s="58" t="n"/>
      <c r="I569" s="58" t="n"/>
      <c r="J569" s="58" t="n"/>
      <c r="K569" s="58" t="n"/>
      <c r="L569" s="58" t="n"/>
      <c r="M569" s="58" t="n"/>
      <c r="N569" s="58" t="n"/>
      <c r="O569" s="58" t="n"/>
      <c r="P569" s="58" t="n"/>
      <c r="Q569" s="58" t="n"/>
      <c r="R569" s="58" t="n"/>
      <c r="S569" s="58" t="n"/>
      <c r="T569" s="58" t="n"/>
      <c r="U569" s="58" t="n"/>
      <c r="V569" s="58" t="n"/>
      <c r="W569" s="58" t="n"/>
      <c r="X569" s="58" t="n"/>
      <c r="Y569" s="58" t="n"/>
      <c r="Z569" s="58" t="n"/>
    </row>
    <row r="570" ht="15.75" customHeight="1" s="57">
      <c r="A570" s="58" t="n"/>
      <c r="B570" s="58" t="n"/>
      <c r="C570" s="58" t="n"/>
      <c r="D570" s="58" t="n"/>
      <c r="E570" s="58" t="n"/>
      <c r="F570" s="58" t="n"/>
      <c r="G570" s="58" t="n"/>
      <c r="H570" s="58" t="n"/>
      <c r="I570" s="58" t="n"/>
      <c r="J570" s="58" t="n"/>
      <c r="K570" s="58" t="n"/>
      <c r="L570" s="58" t="n"/>
      <c r="M570" s="58" t="n"/>
      <c r="N570" s="58" t="n"/>
      <c r="O570" s="58" t="n"/>
      <c r="P570" s="58" t="n"/>
      <c r="Q570" s="58" t="n"/>
      <c r="R570" s="58" t="n"/>
      <c r="S570" s="58" t="n"/>
      <c r="T570" s="58" t="n"/>
      <c r="U570" s="58" t="n"/>
      <c r="V570" s="58" t="n"/>
      <c r="W570" s="58" t="n"/>
      <c r="X570" s="58" t="n"/>
      <c r="Y570" s="58" t="n"/>
      <c r="Z570" s="58" t="n"/>
    </row>
    <row r="571" ht="15.75" customHeight="1" s="57">
      <c r="A571" s="58" t="n"/>
      <c r="B571" s="58" t="n"/>
      <c r="C571" s="58" t="n"/>
      <c r="D571" s="58" t="n"/>
      <c r="E571" s="58" t="n"/>
      <c r="F571" s="58" t="n"/>
      <c r="G571" s="58" t="n"/>
      <c r="H571" s="58" t="n"/>
      <c r="I571" s="58" t="n"/>
      <c r="J571" s="58" t="n"/>
      <c r="K571" s="58" t="n"/>
      <c r="L571" s="58" t="n"/>
      <c r="M571" s="58" t="n"/>
      <c r="N571" s="58" t="n"/>
      <c r="O571" s="58" t="n"/>
      <c r="P571" s="58" t="n"/>
      <c r="Q571" s="58" t="n"/>
      <c r="R571" s="58" t="n"/>
      <c r="S571" s="58" t="n"/>
      <c r="T571" s="58" t="n"/>
      <c r="U571" s="58" t="n"/>
      <c r="V571" s="58" t="n"/>
      <c r="W571" s="58" t="n"/>
      <c r="X571" s="58" t="n"/>
      <c r="Y571" s="58" t="n"/>
      <c r="Z571" s="58" t="n"/>
    </row>
    <row r="572" ht="15.75" customHeight="1" s="57">
      <c r="A572" s="58" t="n"/>
      <c r="B572" s="58" t="n"/>
      <c r="C572" s="58" t="n"/>
      <c r="D572" s="58" t="n"/>
      <c r="E572" s="58" t="n"/>
      <c r="F572" s="58" t="n"/>
      <c r="G572" s="58" t="n"/>
      <c r="H572" s="58" t="n"/>
      <c r="I572" s="58" t="n"/>
      <c r="J572" s="58" t="n"/>
      <c r="K572" s="58" t="n"/>
      <c r="L572" s="58" t="n"/>
      <c r="M572" s="58" t="n"/>
      <c r="N572" s="58" t="n"/>
      <c r="O572" s="58" t="n"/>
      <c r="P572" s="58" t="n"/>
      <c r="Q572" s="58" t="n"/>
      <c r="R572" s="58" t="n"/>
      <c r="S572" s="58" t="n"/>
      <c r="T572" s="58" t="n"/>
      <c r="U572" s="58" t="n"/>
      <c r="V572" s="58" t="n"/>
      <c r="W572" s="58" t="n"/>
      <c r="X572" s="58" t="n"/>
      <c r="Y572" s="58" t="n"/>
      <c r="Z572" s="58" t="n"/>
    </row>
    <row r="573" ht="15.75" customHeight="1" s="57">
      <c r="A573" s="58" t="n"/>
      <c r="B573" s="58" t="n"/>
      <c r="C573" s="58" t="n"/>
      <c r="D573" s="58" t="n"/>
      <c r="E573" s="58" t="n"/>
      <c r="F573" s="58" t="n"/>
      <c r="G573" s="58" t="n"/>
      <c r="H573" s="58" t="n"/>
      <c r="I573" s="58" t="n"/>
      <c r="J573" s="58" t="n"/>
      <c r="K573" s="58" t="n"/>
      <c r="L573" s="58" t="n"/>
      <c r="M573" s="58" t="n"/>
      <c r="N573" s="58" t="n"/>
      <c r="O573" s="58" t="n"/>
      <c r="P573" s="58" t="n"/>
      <c r="Q573" s="58" t="n"/>
      <c r="R573" s="58" t="n"/>
      <c r="S573" s="58" t="n"/>
      <c r="T573" s="58" t="n"/>
      <c r="U573" s="58" t="n"/>
      <c r="V573" s="58" t="n"/>
      <c r="W573" s="58" t="n"/>
      <c r="X573" s="58" t="n"/>
      <c r="Y573" s="58" t="n"/>
      <c r="Z573" s="58" t="n"/>
    </row>
    <row r="574" ht="15.75" customHeight="1" s="57">
      <c r="A574" s="58" t="n"/>
      <c r="B574" s="58" t="n"/>
      <c r="C574" s="58" t="n"/>
      <c r="D574" s="58" t="n"/>
      <c r="E574" s="58" t="n"/>
      <c r="F574" s="58" t="n"/>
      <c r="G574" s="58" t="n"/>
      <c r="H574" s="58" t="n"/>
      <c r="I574" s="58" t="n"/>
      <c r="J574" s="58" t="n"/>
      <c r="K574" s="58" t="n"/>
      <c r="L574" s="58" t="n"/>
      <c r="M574" s="58" t="n"/>
      <c r="N574" s="58" t="n"/>
      <c r="O574" s="58" t="n"/>
      <c r="P574" s="58" t="n"/>
      <c r="Q574" s="58" t="n"/>
      <c r="R574" s="58" t="n"/>
      <c r="S574" s="58" t="n"/>
      <c r="T574" s="58" t="n"/>
      <c r="U574" s="58" t="n"/>
      <c r="V574" s="58" t="n"/>
      <c r="W574" s="58" t="n"/>
      <c r="X574" s="58" t="n"/>
      <c r="Y574" s="58" t="n"/>
      <c r="Z574" s="58" t="n"/>
    </row>
    <row r="575" ht="15.75" customHeight="1" s="57">
      <c r="A575" s="58" t="n"/>
      <c r="B575" s="58" t="n"/>
      <c r="C575" s="58" t="n"/>
      <c r="D575" s="58" t="n"/>
      <c r="E575" s="58" t="n"/>
      <c r="F575" s="58" t="n"/>
      <c r="G575" s="58" t="n"/>
      <c r="H575" s="58" t="n"/>
      <c r="I575" s="58" t="n"/>
      <c r="J575" s="58" t="n"/>
      <c r="K575" s="58" t="n"/>
      <c r="L575" s="58" t="n"/>
      <c r="M575" s="58" t="n"/>
      <c r="N575" s="58" t="n"/>
      <c r="O575" s="58" t="n"/>
      <c r="P575" s="58" t="n"/>
      <c r="Q575" s="58" t="n"/>
      <c r="R575" s="58" t="n"/>
      <c r="S575" s="58" t="n"/>
      <c r="T575" s="58" t="n"/>
      <c r="U575" s="58" t="n"/>
      <c r="V575" s="58" t="n"/>
      <c r="W575" s="58" t="n"/>
      <c r="X575" s="58" t="n"/>
      <c r="Y575" s="58" t="n"/>
      <c r="Z575" s="58" t="n"/>
    </row>
    <row r="576" ht="15.75" customHeight="1" s="57">
      <c r="A576" s="58" t="n"/>
      <c r="B576" s="58" t="n"/>
      <c r="C576" s="58" t="n"/>
      <c r="D576" s="58" t="n"/>
      <c r="E576" s="58" t="n"/>
      <c r="F576" s="58" t="n"/>
      <c r="G576" s="58" t="n"/>
      <c r="H576" s="58" t="n"/>
      <c r="I576" s="58" t="n"/>
      <c r="J576" s="58" t="n"/>
      <c r="K576" s="58" t="n"/>
      <c r="L576" s="58" t="n"/>
      <c r="M576" s="58" t="n"/>
      <c r="N576" s="58" t="n"/>
      <c r="O576" s="58" t="n"/>
      <c r="P576" s="58" t="n"/>
      <c r="Q576" s="58" t="n"/>
      <c r="R576" s="58" t="n"/>
      <c r="S576" s="58" t="n"/>
      <c r="T576" s="58" t="n"/>
      <c r="U576" s="58" t="n"/>
      <c r="V576" s="58" t="n"/>
      <c r="W576" s="58" t="n"/>
      <c r="X576" s="58" t="n"/>
      <c r="Y576" s="58" t="n"/>
      <c r="Z576" s="58" t="n"/>
    </row>
    <row r="577" ht="15.75" customHeight="1" s="57">
      <c r="A577" s="58" t="n"/>
      <c r="B577" s="58" t="n"/>
      <c r="C577" s="58" t="n"/>
      <c r="D577" s="58" t="n"/>
      <c r="E577" s="58" t="n"/>
      <c r="F577" s="58" t="n"/>
      <c r="G577" s="58" t="n"/>
      <c r="H577" s="58" t="n"/>
      <c r="I577" s="58" t="n"/>
      <c r="J577" s="58" t="n"/>
      <c r="K577" s="58" t="n"/>
      <c r="L577" s="58" t="n"/>
      <c r="M577" s="58" t="n"/>
      <c r="N577" s="58" t="n"/>
      <c r="O577" s="58" t="n"/>
      <c r="P577" s="58" t="n"/>
      <c r="Q577" s="58" t="n"/>
      <c r="R577" s="58" t="n"/>
      <c r="S577" s="58" t="n"/>
      <c r="T577" s="58" t="n"/>
      <c r="U577" s="58" t="n"/>
      <c r="V577" s="58" t="n"/>
      <c r="W577" s="58" t="n"/>
      <c r="X577" s="58" t="n"/>
      <c r="Y577" s="58" t="n"/>
      <c r="Z577" s="58" t="n"/>
    </row>
    <row r="578" ht="15.75" customHeight="1" s="57">
      <c r="A578" s="58" t="n"/>
      <c r="B578" s="58" t="n"/>
      <c r="C578" s="58" t="n"/>
      <c r="D578" s="58" t="n"/>
      <c r="E578" s="58" t="n"/>
      <c r="F578" s="58" t="n"/>
      <c r="G578" s="58" t="n"/>
      <c r="H578" s="58" t="n"/>
      <c r="I578" s="58" t="n"/>
      <c r="J578" s="58" t="n"/>
      <c r="K578" s="58" t="n"/>
      <c r="L578" s="58" t="n"/>
      <c r="M578" s="58" t="n"/>
      <c r="N578" s="58" t="n"/>
      <c r="O578" s="58" t="n"/>
      <c r="P578" s="58" t="n"/>
      <c r="Q578" s="58" t="n"/>
      <c r="R578" s="58" t="n"/>
      <c r="S578" s="58" t="n"/>
      <c r="T578" s="58" t="n"/>
      <c r="U578" s="58" t="n"/>
      <c r="V578" s="58" t="n"/>
      <c r="W578" s="58" t="n"/>
      <c r="X578" s="58" t="n"/>
      <c r="Y578" s="58" t="n"/>
      <c r="Z578" s="58" t="n"/>
    </row>
    <row r="579" ht="15.75" customHeight="1" s="57">
      <c r="A579" s="58" t="n"/>
      <c r="B579" s="58" t="n"/>
      <c r="C579" s="58" t="n"/>
      <c r="D579" s="58" t="n"/>
      <c r="E579" s="58" t="n"/>
      <c r="F579" s="58" t="n"/>
      <c r="G579" s="58" t="n"/>
      <c r="H579" s="58" t="n"/>
      <c r="I579" s="58" t="n"/>
      <c r="J579" s="58" t="n"/>
      <c r="K579" s="58" t="n"/>
      <c r="L579" s="58" t="n"/>
      <c r="M579" s="58" t="n"/>
      <c r="N579" s="58" t="n"/>
      <c r="O579" s="58" t="n"/>
      <c r="P579" s="58" t="n"/>
      <c r="Q579" s="58" t="n"/>
      <c r="R579" s="58" t="n"/>
      <c r="S579" s="58" t="n"/>
      <c r="T579" s="58" t="n"/>
      <c r="U579" s="58" t="n"/>
      <c r="V579" s="58" t="n"/>
      <c r="W579" s="58" t="n"/>
      <c r="X579" s="58" t="n"/>
      <c r="Y579" s="58" t="n"/>
      <c r="Z579" s="58" t="n"/>
    </row>
    <row r="580" ht="15.75" customHeight="1" s="57">
      <c r="A580" s="58" t="n"/>
      <c r="B580" s="58" t="n"/>
      <c r="C580" s="58" t="n"/>
      <c r="D580" s="58" t="n"/>
      <c r="E580" s="58" t="n"/>
      <c r="F580" s="58" t="n"/>
      <c r="G580" s="58" t="n"/>
      <c r="H580" s="58" t="n"/>
      <c r="I580" s="58" t="n"/>
      <c r="J580" s="58" t="n"/>
      <c r="K580" s="58" t="n"/>
      <c r="L580" s="58" t="n"/>
      <c r="M580" s="58" t="n"/>
      <c r="N580" s="58" t="n"/>
      <c r="O580" s="58" t="n"/>
      <c r="P580" s="58" t="n"/>
      <c r="Q580" s="58" t="n"/>
      <c r="R580" s="58" t="n"/>
      <c r="S580" s="58" t="n"/>
      <c r="T580" s="58" t="n"/>
      <c r="U580" s="58" t="n"/>
      <c r="V580" s="58" t="n"/>
      <c r="W580" s="58" t="n"/>
      <c r="X580" s="58" t="n"/>
      <c r="Y580" s="58" t="n"/>
      <c r="Z580" s="58" t="n"/>
    </row>
    <row r="581" ht="15.75" customHeight="1" s="57">
      <c r="A581" s="58" t="n"/>
      <c r="B581" s="58" t="n"/>
      <c r="C581" s="58" t="n"/>
      <c r="D581" s="58" t="n"/>
      <c r="E581" s="58" t="n"/>
      <c r="F581" s="58" t="n"/>
      <c r="G581" s="58" t="n"/>
      <c r="H581" s="58" t="n"/>
      <c r="I581" s="58" t="n"/>
      <c r="J581" s="58" t="n"/>
      <c r="K581" s="58" t="n"/>
      <c r="L581" s="58" t="n"/>
      <c r="M581" s="58" t="n"/>
      <c r="N581" s="58" t="n"/>
      <c r="O581" s="58" t="n"/>
      <c r="P581" s="58" t="n"/>
      <c r="Q581" s="58" t="n"/>
      <c r="R581" s="58" t="n"/>
      <c r="S581" s="58" t="n"/>
      <c r="T581" s="58" t="n"/>
      <c r="U581" s="58" t="n"/>
      <c r="V581" s="58" t="n"/>
      <c r="W581" s="58" t="n"/>
      <c r="X581" s="58" t="n"/>
      <c r="Y581" s="58" t="n"/>
      <c r="Z581" s="58" t="n"/>
    </row>
    <row r="582" ht="15.75" customHeight="1" s="57">
      <c r="A582" s="58" t="n"/>
      <c r="B582" s="58" t="n"/>
      <c r="C582" s="58" t="n"/>
      <c r="D582" s="58" t="n"/>
      <c r="E582" s="58" t="n"/>
      <c r="F582" s="58" t="n"/>
      <c r="G582" s="58" t="n"/>
      <c r="H582" s="58" t="n"/>
      <c r="I582" s="58" t="n"/>
      <c r="J582" s="58" t="n"/>
      <c r="K582" s="58" t="n"/>
      <c r="L582" s="58" t="n"/>
      <c r="M582" s="58" t="n"/>
      <c r="N582" s="58" t="n"/>
      <c r="O582" s="58" t="n"/>
      <c r="P582" s="58" t="n"/>
      <c r="Q582" s="58" t="n"/>
      <c r="R582" s="58" t="n"/>
      <c r="S582" s="58" t="n"/>
      <c r="T582" s="58" t="n"/>
      <c r="U582" s="58" t="n"/>
      <c r="V582" s="58" t="n"/>
      <c r="W582" s="58" t="n"/>
      <c r="X582" s="58" t="n"/>
      <c r="Y582" s="58" t="n"/>
      <c r="Z582" s="58" t="n"/>
    </row>
    <row r="583" ht="15.75" customHeight="1" s="57">
      <c r="A583" s="58" t="n"/>
      <c r="B583" s="58" t="n"/>
      <c r="C583" s="58" t="n"/>
      <c r="D583" s="58" t="n"/>
      <c r="E583" s="58" t="n"/>
      <c r="F583" s="58" t="n"/>
      <c r="G583" s="58" t="n"/>
      <c r="H583" s="58" t="n"/>
      <c r="I583" s="58" t="n"/>
      <c r="J583" s="58" t="n"/>
      <c r="K583" s="58" t="n"/>
      <c r="L583" s="58" t="n"/>
      <c r="M583" s="58" t="n"/>
      <c r="N583" s="58" t="n"/>
      <c r="O583" s="58" t="n"/>
      <c r="P583" s="58" t="n"/>
      <c r="Q583" s="58" t="n"/>
      <c r="R583" s="58" t="n"/>
      <c r="S583" s="58" t="n"/>
      <c r="T583" s="58" t="n"/>
      <c r="U583" s="58" t="n"/>
      <c r="V583" s="58" t="n"/>
      <c r="W583" s="58" t="n"/>
      <c r="X583" s="58" t="n"/>
      <c r="Y583" s="58" t="n"/>
      <c r="Z583" s="58" t="n"/>
    </row>
    <row r="584" ht="15.75" customHeight="1" s="57">
      <c r="A584" s="58" t="n"/>
      <c r="B584" s="58" t="n"/>
      <c r="C584" s="58" t="n"/>
      <c r="D584" s="58" t="n"/>
      <c r="E584" s="58" t="n"/>
      <c r="F584" s="58" t="n"/>
      <c r="G584" s="58" t="n"/>
      <c r="H584" s="58" t="n"/>
      <c r="I584" s="58" t="n"/>
      <c r="J584" s="58" t="n"/>
      <c r="K584" s="58" t="n"/>
      <c r="L584" s="58" t="n"/>
      <c r="M584" s="58" t="n"/>
      <c r="N584" s="58" t="n"/>
      <c r="O584" s="58" t="n"/>
      <c r="P584" s="58" t="n"/>
      <c r="Q584" s="58" t="n"/>
      <c r="R584" s="58" t="n"/>
      <c r="S584" s="58" t="n"/>
      <c r="T584" s="58" t="n"/>
      <c r="U584" s="58" t="n"/>
      <c r="V584" s="58" t="n"/>
      <c r="W584" s="58" t="n"/>
      <c r="X584" s="58" t="n"/>
      <c r="Y584" s="58" t="n"/>
      <c r="Z584" s="58" t="n"/>
    </row>
    <row r="585" ht="15.75" customHeight="1" s="57">
      <c r="A585" s="58" t="n"/>
      <c r="B585" s="58" t="n"/>
      <c r="C585" s="58" t="n"/>
      <c r="D585" s="58" t="n"/>
      <c r="E585" s="58" t="n"/>
      <c r="F585" s="58" t="n"/>
      <c r="G585" s="58" t="n"/>
      <c r="H585" s="58" t="n"/>
      <c r="I585" s="58" t="n"/>
      <c r="J585" s="58" t="n"/>
      <c r="K585" s="58" t="n"/>
      <c r="L585" s="58" t="n"/>
      <c r="M585" s="58" t="n"/>
      <c r="N585" s="58" t="n"/>
      <c r="O585" s="58" t="n"/>
      <c r="P585" s="58" t="n"/>
      <c r="Q585" s="58" t="n"/>
      <c r="R585" s="58" t="n"/>
      <c r="S585" s="58" t="n"/>
      <c r="T585" s="58" t="n"/>
      <c r="U585" s="58" t="n"/>
      <c r="V585" s="58" t="n"/>
      <c r="W585" s="58" t="n"/>
      <c r="X585" s="58" t="n"/>
      <c r="Y585" s="58" t="n"/>
      <c r="Z585" s="58" t="n"/>
    </row>
    <row r="586" ht="15.75" customHeight="1" s="57">
      <c r="A586" s="58" t="n"/>
      <c r="B586" s="58" t="n"/>
      <c r="C586" s="58" t="n"/>
      <c r="D586" s="58" t="n"/>
      <c r="E586" s="58" t="n"/>
      <c r="F586" s="58" t="n"/>
      <c r="G586" s="58" t="n"/>
      <c r="H586" s="58" t="n"/>
      <c r="I586" s="58" t="n"/>
      <c r="J586" s="58" t="n"/>
      <c r="K586" s="58" t="n"/>
      <c r="L586" s="58" t="n"/>
      <c r="M586" s="58" t="n"/>
      <c r="N586" s="58" t="n"/>
      <c r="O586" s="58" t="n"/>
      <c r="P586" s="58" t="n"/>
      <c r="Q586" s="58" t="n"/>
      <c r="R586" s="58" t="n"/>
      <c r="S586" s="58" t="n"/>
      <c r="T586" s="58" t="n"/>
      <c r="U586" s="58" t="n"/>
      <c r="V586" s="58" t="n"/>
      <c r="W586" s="58" t="n"/>
      <c r="X586" s="58" t="n"/>
      <c r="Y586" s="58" t="n"/>
      <c r="Z586" s="58" t="n"/>
    </row>
    <row r="587" ht="15.75" customHeight="1" s="57">
      <c r="A587" s="58" t="n"/>
      <c r="B587" s="58" t="n"/>
      <c r="C587" s="58" t="n"/>
      <c r="D587" s="58" t="n"/>
      <c r="E587" s="58" t="n"/>
      <c r="F587" s="58" t="n"/>
      <c r="G587" s="58" t="n"/>
      <c r="H587" s="58" t="n"/>
      <c r="I587" s="58" t="n"/>
      <c r="J587" s="58" t="n"/>
      <c r="K587" s="58" t="n"/>
      <c r="L587" s="58" t="n"/>
      <c r="M587" s="58" t="n"/>
      <c r="N587" s="58" t="n"/>
      <c r="O587" s="58" t="n"/>
      <c r="P587" s="58" t="n"/>
      <c r="Q587" s="58" t="n"/>
      <c r="R587" s="58" t="n"/>
      <c r="S587" s="58" t="n"/>
      <c r="T587" s="58" t="n"/>
      <c r="U587" s="58" t="n"/>
      <c r="V587" s="58" t="n"/>
      <c r="W587" s="58" t="n"/>
      <c r="X587" s="58" t="n"/>
      <c r="Y587" s="58" t="n"/>
      <c r="Z587" s="58" t="n"/>
    </row>
    <row r="588" ht="15.75" customHeight="1" s="57">
      <c r="A588" s="58" t="n"/>
      <c r="B588" s="58" t="n"/>
      <c r="C588" s="58" t="n"/>
      <c r="D588" s="58" t="n"/>
      <c r="E588" s="58" t="n"/>
      <c r="F588" s="58" t="n"/>
      <c r="G588" s="58" t="n"/>
      <c r="H588" s="58" t="n"/>
      <c r="I588" s="58" t="n"/>
      <c r="J588" s="58" t="n"/>
      <c r="K588" s="58" t="n"/>
      <c r="L588" s="58" t="n"/>
      <c r="M588" s="58" t="n"/>
      <c r="N588" s="58" t="n"/>
      <c r="O588" s="58" t="n"/>
      <c r="P588" s="58" t="n"/>
      <c r="Q588" s="58" t="n"/>
      <c r="R588" s="58" t="n"/>
      <c r="S588" s="58" t="n"/>
      <c r="T588" s="58" t="n"/>
      <c r="U588" s="58" t="n"/>
      <c r="V588" s="58" t="n"/>
      <c r="W588" s="58" t="n"/>
      <c r="X588" s="58" t="n"/>
      <c r="Y588" s="58" t="n"/>
      <c r="Z588" s="58" t="n"/>
    </row>
    <row r="589" ht="15.75" customHeight="1" s="57">
      <c r="A589" s="58" t="n"/>
      <c r="B589" s="58" t="n"/>
      <c r="C589" s="58" t="n"/>
      <c r="D589" s="58" t="n"/>
      <c r="E589" s="58" t="n"/>
      <c r="F589" s="58" t="n"/>
      <c r="G589" s="58" t="n"/>
      <c r="H589" s="58" t="n"/>
      <c r="I589" s="58" t="n"/>
      <c r="J589" s="58" t="n"/>
      <c r="K589" s="58" t="n"/>
      <c r="L589" s="58" t="n"/>
      <c r="M589" s="58" t="n"/>
      <c r="N589" s="58" t="n"/>
      <c r="O589" s="58" t="n"/>
      <c r="P589" s="58" t="n"/>
      <c r="Q589" s="58" t="n"/>
      <c r="R589" s="58" t="n"/>
      <c r="S589" s="58" t="n"/>
      <c r="T589" s="58" t="n"/>
      <c r="U589" s="58" t="n"/>
      <c r="V589" s="58" t="n"/>
      <c r="W589" s="58" t="n"/>
      <c r="X589" s="58" t="n"/>
      <c r="Y589" s="58" t="n"/>
      <c r="Z589" s="58" t="n"/>
    </row>
    <row r="590" ht="15.75" customHeight="1" s="57">
      <c r="A590" s="58" t="n"/>
      <c r="B590" s="58" t="n"/>
      <c r="C590" s="58" t="n"/>
      <c r="D590" s="58" t="n"/>
      <c r="E590" s="58" t="n"/>
      <c r="F590" s="58" t="n"/>
      <c r="G590" s="58" t="n"/>
      <c r="H590" s="58" t="n"/>
      <c r="I590" s="58" t="n"/>
      <c r="J590" s="58" t="n"/>
      <c r="K590" s="58" t="n"/>
      <c r="L590" s="58" t="n"/>
      <c r="M590" s="58" t="n"/>
      <c r="N590" s="58" t="n"/>
      <c r="O590" s="58" t="n"/>
      <c r="P590" s="58" t="n"/>
      <c r="Q590" s="58" t="n"/>
      <c r="R590" s="58" t="n"/>
      <c r="S590" s="58" t="n"/>
      <c r="T590" s="58" t="n"/>
      <c r="U590" s="58" t="n"/>
      <c r="V590" s="58" t="n"/>
      <c r="W590" s="58" t="n"/>
      <c r="X590" s="58" t="n"/>
      <c r="Y590" s="58" t="n"/>
      <c r="Z590" s="58" t="n"/>
    </row>
    <row r="591" ht="15.75" customHeight="1" s="57">
      <c r="A591" s="58" t="n"/>
      <c r="B591" s="58" t="n"/>
      <c r="C591" s="58" t="n"/>
      <c r="D591" s="58" t="n"/>
      <c r="E591" s="58" t="n"/>
      <c r="F591" s="58" t="n"/>
      <c r="G591" s="58" t="n"/>
      <c r="H591" s="58" t="n"/>
      <c r="I591" s="58" t="n"/>
      <c r="J591" s="58" t="n"/>
      <c r="K591" s="58" t="n"/>
      <c r="L591" s="58" t="n"/>
      <c r="M591" s="58" t="n"/>
      <c r="N591" s="58" t="n"/>
      <c r="O591" s="58" t="n"/>
      <c r="P591" s="58" t="n"/>
      <c r="Q591" s="58" t="n"/>
      <c r="R591" s="58" t="n"/>
      <c r="S591" s="58" t="n"/>
      <c r="T591" s="58" t="n"/>
      <c r="U591" s="58" t="n"/>
      <c r="V591" s="58" t="n"/>
      <c r="W591" s="58" t="n"/>
      <c r="X591" s="58" t="n"/>
      <c r="Y591" s="58" t="n"/>
      <c r="Z591" s="58" t="n"/>
    </row>
    <row r="592" ht="15.75" customHeight="1" s="57">
      <c r="A592" s="58" t="n"/>
      <c r="B592" s="58" t="n"/>
      <c r="C592" s="58" t="n"/>
      <c r="D592" s="58" t="n"/>
      <c r="E592" s="58" t="n"/>
      <c r="F592" s="58" t="n"/>
      <c r="G592" s="58" t="n"/>
      <c r="H592" s="58" t="n"/>
      <c r="I592" s="58" t="n"/>
      <c r="J592" s="58" t="n"/>
      <c r="K592" s="58" t="n"/>
      <c r="L592" s="58" t="n"/>
      <c r="M592" s="58" t="n"/>
      <c r="N592" s="58" t="n"/>
      <c r="O592" s="58" t="n"/>
      <c r="P592" s="58" t="n"/>
      <c r="Q592" s="58" t="n"/>
      <c r="R592" s="58" t="n"/>
      <c r="S592" s="58" t="n"/>
      <c r="T592" s="58" t="n"/>
      <c r="U592" s="58" t="n"/>
      <c r="V592" s="58" t="n"/>
      <c r="W592" s="58" t="n"/>
      <c r="X592" s="58" t="n"/>
      <c r="Y592" s="58" t="n"/>
      <c r="Z592" s="58" t="n"/>
    </row>
    <row r="593" ht="15.75" customHeight="1" s="57">
      <c r="A593" s="58" t="n"/>
      <c r="B593" s="58" t="n"/>
      <c r="C593" s="58" t="n"/>
      <c r="D593" s="58" t="n"/>
      <c r="E593" s="58" t="n"/>
      <c r="F593" s="58" t="n"/>
      <c r="G593" s="58" t="n"/>
      <c r="H593" s="58" t="n"/>
      <c r="I593" s="58" t="n"/>
      <c r="J593" s="58" t="n"/>
      <c r="K593" s="58" t="n"/>
      <c r="L593" s="58" t="n"/>
      <c r="M593" s="58" t="n"/>
      <c r="N593" s="58" t="n"/>
      <c r="O593" s="58" t="n"/>
      <c r="P593" s="58" t="n"/>
      <c r="Q593" s="58" t="n"/>
      <c r="R593" s="58" t="n"/>
      <c r="S593" s="58" t="n"/>
      <c r="T593" s="58" t="n"/>
      <c r="U593" s="58" t="n"/>
      <c r="V593" s="58" t="n"/>
      <c r="W593" s="58" t="n"/>
      <c r="X593" s="58" t="n"/>
      <c r="Y593" s="58" t="n"/>
      <c r="Z593" s="58" t="n"/>
    </row>
    <row r="594" ht="15.75" customHeight="1" s="57">
      <c r="A594" s="58" t="n"/>
      <c r="B594" s="58" t="n"/>
      <c r="C594" s="58" t="n"/>
      <c r="D594" s="58" t="n"/>
      <c r="E594" s="58" t="n"/>
      <c r="F594" s="58" t="n"/>
      <c r="G594" s="58" t="n"/>
      <c r="H594" s="58" t="n"/>
      <c r="I594" s="58" t="n"/>
      <c r="J594" s="58" t="n"/>
      <c r="K594" s="58" t="n"/>
      <c r="L594" s="58" t="n"/>
      <c r="M594" s="58" t="n"/>
      <c r="N594" s="58" t="n"/>
      <c r="O594" s="58" t="n"/>
      <c r="P594" s="58" t="n"/>
      <c r="Q594" s="58" t="n"/>
      <c r="R594" s="58" t="n"/>
      <c r="S594" s="58" t="n"/>
      <c r="T594" s="58" t="n"/>
      <c r="U594" s="58" t="n"/>
      <c r="V594" s="58" t="n"/>
      <c r="W594" s="58" t="n"/>
      <c r="X594" s="58" t="n"/>
      <c r="Y594" s="58" t="n"/>
      <c r="Z594" s="58" t="n"/>
    </row>
    <row r="595" ht="15.75" customHeight="1" s="57">
      <c r="A595" s="58" t="n"/>
      <c r="B595" s="58" t="n"/>
      <c r="C595" s="58" t="n"/>
      <c r="D595" s="58" t="n"/>
      <c r="E595" s="58" t="n"/>
      <c r="F595" s="58" t="n"/>
      <c r="G595" s="58" t="n"/>
      <c r="H595" s="58" t="n"/>
      <c r="I595" s="58" t="n"/>
      <c r="J595" s="58" t="n"/>
      <c r="K595" s="58" t="n"/>
      <c r="L595" s="58" t="n"/>
      <c r="M595" s="58" t="n"/>
      <c r="N595" s="58" t="n"/>
      <c r="O595" s="58" t="n"/>
      <c r="P595" s="58" t="n"/>
      <c r="Q595" s="58" t="n"/>
      <c r="R595" s="58" t="n"/>
      <c r="S595" s="58" t="n"/>
      <c r="T595" s="58" t="n"/>
      <c r="U595" s="58" t="n"/>
      <c r="V595" s="58" t="n"/>
      <c r="W595" s="58" t="n"/>
      <c r="X595" s="58" t="n"/>
      <c r="Y595" s="58" t="n"/>
      <c r="Z595" s="58" t="n"/>
    </row>
    <row r="596" ht="15.75" customHeight="1" s="57">
      <c r="A596" s="58" t="n"/>
      <c r="B596" s="58" t="n"/>
      <c r="C596" s="58" t="n"/>
      <c r="D596" s="58" t="n"/>
      <c r="E596" s="58" t="n"/>
      <c r="F596" s="58" t="n"/>
      <c r="G596" s="58" t="n"/>
      <c r="H596" s="58" t="n"/>
      <c r="I596" s="58" t="n"/>
      <c r="J596" s="58" t="n"/>
      <c r="K596" s="58" t="n"/>
      <c r="L596" s="58" t="n"/>
      <c r="M596" s="58" t="n"/>
      <c r="N596" s="58" t="n"/>
      <c r="O596" s="58" t="n"/>
      <c r="P596" s="58" t="n"/>
      <c r="Q596" s="58" t="n"/>
      <c r="R596" s="58" t="n"/>
      <c r="S596" s="58" t="n"/>
      <c r="T596" s="58" t="n"/>
      <c r="U596" s="58" t="n"/>
      <c r="V596" s="58" t="n"/>
      <c r="W596" s="58" t="n"/>
      <c r="X596" s="58" t="n"/>
      <c r="Y596" s="58" t="n"/>
      <c r="Z596" s="58" t="n"/>
    </row>
    <row r="597" ht="15.75" customHeight="1" s="57">
      <c r="A597" s="58" t="n"/>
      <c r="B597" s="58" t="n"/>
      <c r="C597" s="58" t="n"/>
      <c r="D597" s="58" t="n"/>
      <c r="E597" s="58" t="n"/>
      <c r="F597" s="58" t="n"/>
      <c r="G597" s="58" t="n"/>
      <c r="H597" s="58" t="n"/>
      <c r="I597" s="58" t="n"/>
      <c r="J597" s="58" t="n"/>
      <c r="K597" s="58" t="n"/>
      <c r="L597" s="58" t="n"/>
      <c r="M597" s="58" t="n"/>
      <c r="N597" s="58" t="n"/>
      <c r="O597" s="58" t="n"/>
      <c r="P597" s="58" t="n"/>
      <c r="Q597" s="58" t="n"/>
      <c r="R597" s="58" t="n"/>
      <c r="S597" s="58" t="n"/>
      <c r="T597" s="58" t="n"/>
      <c r="U597" s="58" t="n"/>
      <c r="V597" s="58" t="n"/>
      <c r="W597" s="58" t="n"/>
      <c r="X597" s="58" t="n"/>
      <c r="Y597" s="58" t="n"/>
      <c r="Z597" s="58" t="n"/>
    </row>
    <row r="598" ht="15.75" customHeight="1" s="57">
      <c r="A598" s="58" t="n"/>
      <c r="B598" s="58" t="n"/>
      <c r="C598" s="58" t="n"/>
      <c r="D598" s="58" t="n"/>
      <c r="E598" s="58" t="n"/>
      <c r="F598" s="58" t="n"/>
      <c r="G598" s="58" t="n"/>
      <c r="H598" s="58" t="n"/>
      <c r="I598" s="58" t="n"/>
      <c r="J598" s="58" t="n"/>
      <c r="K598" s="58" t="n"/>
      <c r="L598" s="58" t="n"/>
      <c r="M598" s="58" t="n"/>
      <c r="N598" s="58" t="n"/>
      <c r="O598" s="58" t="n"/>
      <c r="P598" s="58" t="n"/>
      <c r="Q598" s="58" t="n"/>
      <c r="R598" s="58" t="n"/>
      <c r="S598" s="58" t="n"/>
      <c r="T598" s="58" t="n"/>
      <c r="U598" s="58" t="n"/>
      <c r="V598" s="58" t="n"/>
      <c r="W598" s="58" t="n"/>
      <c r="X598" s="58" t="n"/>
      <c r="Y598" s="58" t="n"/>
      <c r="Z598" s="58" t="n"/>
    </row>
    <row r="599" ht="15.75" customHeight="1" s="57">
      <c r="A599" s="58" t="n"/>
      <c r="B599" s="58" t="n"/>
      <c r="C599" s="58" t="n"/>
      <c r="D599" s="58" t="n"/>
      <c r="E599" s="58" t="n"/>
      <c r="F599" s="58" t="n"/>
      <c r="G599" s="58" t="n"/>
      <c r="H599" s="58" t="n"/>
      <c r="I599" s="58" t="n"/>
      <c r="J599" s="58" t="n"/>
      <c r="K599" s="58" t="n"/>
      <c r="L599" s="58" t="n"/>
      <c r="M599" s="58" t="n"/>
      <c r="N599" s="58" t="n"/>
      <c r="O599" s="58" t="n"/>
      <c r="P599" s="58" t="n"/>
      <c r="Q599" s="58" t="n"/>
      <c r="R599" s="58" t="n"/>
      <c r="S599" s="58" t="n"/>
      <c r="T599" s="58" t="n"/>
      <c r="U599" s="58" t="n"/>
      <c r="V599" s="58" t="n"/>
      <c r="W599" s="58" t="n"/>
      <c r="X599" s="58" t="n"/>
      <c r="Y599" s="58" t="n"/>
      <c r="Z599" s="58" t="n"/>
    </row>
    <row r="600" ht="15.75" customHeight="1" s="57">
      <c r="A600" s="58" t="n"/>
      <c r="B600" s="58" t="n"/>
      <c r="C600" s="58" t="n"/>
      <c r="D600" s="58" t="n"/>
      <c r="E600" s="58" t="n"/>
      <c r="F600" s="58" t="n"/>
      <c r="G600" s="58" t="n"/>
      <c r="H600" s="58" t="n"/>
      <c r="I600" s="58" t="n"/>
      <c r="J600" s="58" t="n"/>
      <c r="K600" s="58" t="n"/>
      <c r="L600" s="58" t="n"/>
      <c r="M600" s="58" t="n"/>
      <c r="N600" s="58" t="n"/>
      <c r="O600" s="58" t="n"/>
      <c r="P600" s="58" t="n"/>
      <c r="Q600" s="58" t="n"/>
      <c r="R600" s="58" t="n"/>
      <c r="S600" s="58" t="n"/>
      <c r="T600" s="58" t="n"/>
      <c r="U600" s="58" t="n"/>
      <c r="V600" s="58" t="n"/>
      <c r="W600" s="58" t="n"/>
      <c r="X600" s="58" t="n"/>
      <c r="Y600" s="58" t="n"/>
      <c r="Z600" s="58" t="n"/>
    </row>
    <row r="601" ht="15.75" customHeight="1" s="57">
      <c r="A601" s="58" t="n"/>
      <c r="B601" s="58" t="n"/>
      <c r="C601" s="58" t="n"/>
      <c r="D601" s="58" t="n"/>
      <c r="E601" s="58" t="n"/>
      <c r="F601" s="58" t="n"/>
      <c r="G601" s="58" t="n"/>
      <c r="H601" s="58" t="n"/>
      <c r="I601" s="58" t="n"/>
      <c r="J601" s="58" t="n"/>
      <c r="K601" s="58" t="n"/>
      <c r="L601" s="58" t="n"/>
      <c r="M601" s="58" t="n"/>
      <c r="N601" s="58" t="n"/>
      <c r="O601" s="58" t="n"/>
      <c r="P601" s="58" t="n"/>
      <c r="Q601" s="58" t="n"/>
      <c r="R601" s="58" t="n"/>
      <c r="S601" s="58" t="n"/>
      <c r="T601" s="58" t="n"/>
      <c r="U601" s="58" t="n"/>
      <c r="V601" s="58" t="n"/>
      <c r="W601" s="58" t="n"/>
      <c r="X601" s="58" t="n"/>
      <c r="Y601" s="58" t="n"/>
      <c r="Z601" s="58" t="n"/>
    </row>
    <row r="602" ht="15.75" customHeight="1" s="57">
      <c r="A602" s="58" t="n"/>
      <c r="B602" s="58" t="n"/>
      <c r="C602" s="58" t="n"/>
      <c r="D602" s="58" t="n"/>
      <c r="E602" s="58" t="n"/>
      <c r="F602" s="58" t="n"/>
      <c r="G602" s="58" t="n"/>
      <c r="H602" s="58" t="n"/>
      <c r="I602" s="58" t="n"/>
      <c r="J602" s="58" t="n"/>
      <c r="K602" s="58" t="n"/>
      <c r="L602" s="58" t="n"/>
      <c r="M602" s="58" t="n"/>
      <c r="N602" s="58" t="n"/>
      <c r="O602" s="58" t="n"/>
      <c r="P602" s="58" t="n"/>
      <c r="Q602" s="58" t="n"/>
      <c r="R602" s="58" t="n"/>
      <c r="S602" s="58" t="n"/>
      <c r="T602" s="58" t="n"/>
      <c r="U602" s="58" t="n"/>
      <c r="V602" s="58" t="n"/>
      <c r="W602" s="58" t="n"/>
      <c r="X602" s="58" t="n"/>
      <c r="Y602" s="58" t="n"/>
      <c r="Z602" s="58" t="n"/>
    </row>
    <row r="603" ht="15.75" customHeight="1" s="57">
      <c r="A603" s="58" t="n"/>
      <c r="B603" s="58" t="n"/>
      <c r="C603" s="58" t="n"/>
      <c r="D603" s="58" t="n"/>
      <c r="E603" s="58" t="n"/>
      <c r="F603" s="58" t="n"/>
      <c r="G603" s="58" t="n"/>
      <c r="H603" s="58" t="n"/>
      <c r="I603" s="58" t="n"/>
      <c r="J603" s="58" t="n"/>
      <c r="K603" s="58" t="n"/>
      <c r="L603" s="58" t="n"/>
      <c r="M603" s="58" t="n"/>
      <c r="N603" s="58" t="n"/>
      <c r="O603" s="58" t="n"/>
      <c r="P603" s="58" t="n"/>
      <c r="Q603" s="58" t="n"/>
      <c r="R603" s="58" t="n"/>
      <c r="S603" s="58" t="n"/>
      <c r="T603" s="58" t="n"/>
      <c r="U603" s="58" t="n"/>
      <c r="V603" s="58" t="n"/>
      <c r="W603" s="58" t="n"/>
      <c r="X603" s="58" t="n"/>
      <c r="Y603" s="58" t="n"/>
      <c r="Z603" s="58" t="n"/>
    </row>
    <row r="604" ht="15.75" customHeight="1" s="57">
      <c r="A604" s="58" t="n"/>
      <c r="B604" s="58" t="n"/>
      <c r="C604" s="58" t="n"/>
      <c r="D604" s="58" t="n"/>
      <c r="E604" s="58" t="n"/>
      <c r="F604" s="58" t="n"/>
      <c r="G604" s="58" t="n"/>
      <c r="H604" s="58" t="n"/>
      <c r="I604" s="58" t="n"/>
      <c r="J604" s="58" t="n"/>
      <c r="K604" s="58" t="n"/>
      <c r="L604" s="58" t="n"/>
      <c r="M604" s="58" t="n"/>
      <c r="N604" s="58" t="n"/>
      <c r="O604" s="58" t="n"/>
      <c r="P604" s="58" t="n"/>
      <c r="Q604" s="58" t="n"/>
      <c r="R604" s="58" t="n"/>
      <c r="S604" s="58" t="n"/>
      <c r="T604" s="58" t="n"/>
      <c r="U604" s="58" t="n"/>
      <c r="V604" s="58" t="n"/>
      <c r="W604" s="58" t="n"/>
      <c r="X604" s="58" t="n"/>
      <c r="Y604" s="58" t="n"/>
      <c r="Z604" s="58" t="n"/>
    </row>
    <row r="605" ht="15.75" customHeight="1" s="57">
      <c r="A605" s="58" t="n"/>
      <c r="B605" s="58" t="n"/>
      <c r="C605" s="58" t="n"/>
      <c r="D605" s="58" t="n"/>
      <c r="E605" s="58" t="n"/>
      <c r="F605" s="58" t="n"/>
      <c r="G605" s="58" t="n"/>
      <c r="H605" s="58" t="n"/>
      <c r="I605" s="58" t="n"/>
      <c r="J605" s="58" t="n"/>
      <c r="K605" s="58" t="n"/>
      <c r="L605" s="58" t="n"/>
      <c r="M605" s="58" t="n"/>
      <c r="N605" s="58" t="n"/>
      <c r="O605" s="58" t="n"/>
      <c r="P605" s="58" t="n"/>
      <c r="Q605" s="58" t="n"/>
      <c r="R605" s="58" t="n"/>
      <c r="S605" s="58" t="n"/>
      <c r="T605" s="58" t="n"/>
      <c r="U605" s="58" t="n"/>
      <c r="V605" s="58" t="n"/>
      <c r="W605" s="58" t="n"/>
      <c r="X605" s="58" t="n"/>
      <c r="Y605" s="58" t="n"/>
      <c r="Z605" s="58" t="n"/>
    </row>
    <row r="606" ht="15.75" customHeight="1" s="57">
      <c r="A606" s="58" t="n"/>
      <c r="B606" s="58" t="n"/>
      <c r="C606" s="58" t="n"/>
      <c r="D606" s="58" t="n"/>
      <c r="E606" s="58" t="n"/>
      <c r="F606" s="58" t="n"/>
      <c r="G606" s="58" t="n"/>
      <c r="H606" s="58" t="n"/>
      <c r="I606" s="58" t="n"/>
      <c r="J606" s="58" t="n"/>
      <c r="K606" s="58" t="n"/>
      <c r="L606" s="58" t="n"/>
      <c r="M606" s="58" t="n"/>
      <c r="N606" s="58" t="n"/>
      <c r="O606" s="58" t="n"/>
      <c r="P606" s="58" t="n"/>
      <c r="Q606" s="58" t="n"/>
      <c r="R606" s="58" t="n"/>
      <c r="S606" s="58" t="n"/>
      <c r="T606" s="58" t="n"/>
      <c r="U606" s="58" t="n"/>
      <c r="V606" s="58" t="n"/>
      <c r="W606" s="58" t="n"/>
      <c r="X606" s="58" t="n"/>
      <c r="Y606" s="58" t="n"/>
      <c r="Z606" s="58" t="n"/>
    </row>
    <row r="607" ht="15.75" customHeight="1" s="57">
      <c r="A607" s="58" t="n"/>
      <c r="B607" s="58" t="n"/>
      <c r="C607" s="58" t="n"/>
      <c r="D607" s="58" t="n"/>
      <c r="E607" s="58" t="n"/>
      <c r="F607" s="58" t="n"/>
      <c r="G607" s="58" t="n"/>
      <c r="H607" s="58" t="n"/>
      <c r="I607" s="58" t="n"/>
      <c r="J607" s="58" t="n"/>
      <c r="K607" s="58" t="n"/>
      <c r="L607" s="58" t="n"/>
      <c r="M607" s="58" t="n"/>
      <c r="N607" s="58" t="n"/>
      <c r="O607" s="58" t="n"/>
      <c r="P607" s="58" t="n"/>
      <c r="Q607" s="58" t="n"/>
      <c r="R607" s="58" t="n"/>
      <c r="S607" s="58" t="n"/>
      <c r="T607" s="58" t="n"/>
      <c r="U607" s="58" t="n"/>
      <c r="V607" s="58" t="n"/>
      <c r="W607" s="58" t="n"/>
      <c r="X607" s="58" t="n"/>
      <c r="Y607" s="58" t="n"/>
      <c r="Z607" s="58" t="n"/>
    </row>
    <row r="608" ht="15.75" customHeight="1" s="57">
      <c r="A608" s="58" t="n"/>
      <c r="B608" s="58" t="n"/>
      <c r="C608" s="58" t="n"/>
      <c r="D608" s="58" t="n"/>
      <c r="E608" s="58" t="n"/>
      <c r="F608" s="58" t="n"/>
      <c r="G608" s="58" t="n"/>
      <c r="H608" s="58" t="n"/>
      <c r="I608" s="58" t="n"/>
      <c r="J608" s="58" t="n"/>
      <c r="K608" s="58" t="n"/>
      <c r="L608" s="58" t="n"/>
      <c r="M608" s="58" t="n"/>
      <c r="N608" s="58" t="n"/>
      <c r="O608" s="58" t="n"/>
      <c r="P608" s="58" t="n"/>
      <c r="Q608" s="58" t="n"/>
      <c r="R608" s="58" t="n"/>
      <c r="S608" s="58" t="n"/>
      <c r="T608" s="58" t="n"/>
      <c r="U608" s="58" t="n"/>
      <c r="V608" s="58" t="n"/>
      <c r="W608" s="58" t="n"/>
      <c r="X608" s="58" t="n"/>
      <c r="Y608" s="58" t="n"/>
      <c r="Z608" s="58" t="n"/>
    </row>
    <row r="609" ht="15.75" customHeight="1" s="57">
      <c r="A609" s="58" t="n"/>
      <c r="B609" s="58" t="n"/>
      <c r="C609" s="58" t="n"/>
      <c r="D609" s="58" t="n"/>
      <c r="E609" s="58" t="n"/>
      <c r="F609" s="58" t="n"/>
      <c r="G609" s="58" t="n"/>
      <c r="H609" s="58" t="n"/>
      <c r="I609" s="58" t="n"/>
      <c r="J609" s="58" t="n"/>
      <c r="K609" s="58" t="n"/>
      <c r="L609" s="58" t="n"/>
      <c r="M609" s="58" t="n"/>
      <c r="N609" s="58" t="n"/>
      <c r="O609" s="58" t="n"/>
      <c r="P609" s="58" t="n"/>
      <c r="Q609" s="58" t="n"/>
      <c r="R609" s="58" t="n"/>
      <c r="S609" s="58" t="n"/>
      <c r="T609" s="58" t="n"/>
      <c r="U609" s="58" t="n"/>
      <c r="V609" s="58" t="n"/>
      <c r="W609" s="58" t="n"/>
      <c r="X609" s="58" t="n"/>
      <c r="Y609" s="58" t="n"/>
      <c r="Z609" s="58" t="n"/>
    </row>
    <row r="610" ht="15.75" customHeight="1" s="57">
      <c r="A610" s="58" t="n"/>
      <c r="B610" s="58" t="n"/>
      <c r="C610" s="58" t="n"/>
      <c r="D610" s="58" t="n"/>
      <c r="E610" s="58" t="n"/>
      <c r="F610" s="58" t="n"/>
      <c r="G610" s="58" t="n"/>
      <c r="H610" s="58" t="n"/>
      <c r="I610" s="58" t="n"/>
      <c r="J610" s="58" t="n"/>
      <c r="K610" s="58" t="n"/>
      <c r="L610" s="58" t="n"/>
      <c r="M610" s="58" t="n"/>
      <c r="N610" s="58" t="n"/>
      <c r="O610" s="58" t="n"/>
      <c r="P610" s="58" t="n"/>
      <c r="Q610" s="58" t="n"/>
      <c r="R610" s="58" t="n"/>
      <c r="S610" s="58" t="n"/>
      <c r="T610" s="58" t="n"/>
      <c r="U610" s="58" t="n"/>
      <c r="V610" s="58" t="n"/>
      <c r="W610" s="58" t="n"/>
      <c r="X610" s="58" t="n"/>
      <c r="Y610" s="58" t="n"/>
      <c r="Z610" s="58" t="n"/>
    </row>
    <row r="611" ht="15.75" customHeight="1" s="57">
      <c r="A611" s="58" t="n"/>
      <c r="B611" s="58" t="n"/>
      <c r="C611" s="58" t="n"/>
      <c r="D611" s="58" t="n"/>
      <c r="E611" s="58" t="n"/>
      <c r="F611" s="58" t="n"/>
      <c r="G611" s="58" t="n"/>
      <c r="H611" s="58" t="n"/>
      <c r="I611" s="58" t="n"/>
      <c r="J611" s="58" t="n"/>
      <c r="K611" s="58" t="n"/>
      <c r="L611" s="58" t="n"/>
      <c r="M611" s="58" t="n"/>
      <c r="N611" s="58" t="n"/>
      <c r="O611" s="58" t="n"/>
      <c r="P611" s="58" t="n"/>
      <c r="Q611" s="58" t="n"/>
      <c r="R611" s="58" t="n"/>
      <c r="S611" s="58" t="n"/>
      <c r="T611" s="58" t="n"/>
      <c r="U611" s="58" t="n"/>
      <c r="V611" s="58" t="n"/>
      <c r="W611" s="58" t="n"/>
      <c r="X611" s="58" t="n"/>
      <c r="Y611" s="58" t="n"/>
      <c r="Z611" s="58" t="n"/>
    </row>
    <row r="612" ht="15.75" customHeight="1" s="57">
      <c r="A612" s="58" t="n"/>
      <c r="B612" s="58" t="n"/>
      <c r="C612" s="58" t="n"/>
      <c r="D612" s="58" t="n"/>
      <c r="E612" s="58" t="n"/>
      <c r="F612" s="58" t="n"/>
      <c r="G612" s="58" t="n"/>
      <c r="H612" s="58" t="n"/>
      <c r="I612" s="58" t="n"/>
      <c r="J612" s="58" t="n"/>
      <c r="K612" s="58" t="n"/>
      <c r="L612" s="58" t="n"/>
      <c r="M612" s="58" t="n"/>
      <c r="N612" s="58" t="n"/>
      <c r="O612" s="58" t="n"/>
      <c r="P612" s="58" t="n"/>
      <c r="Q612" s="58" t="n"/>
      <c r="R612" s="58" t="n"/>
      <c r="S612" s="58" t="n"/>
      <c r="T612" s="58" t="n"/>
      <c r="U612" s="58" t="n"/>
      <c r="V612" s="58" t="n"/>
      <c r="W612" s="58" t="n"/>
      <c r="X612" s="58" t="n"/>
      <c r="Y612" s="58" t="n"/>
      <c r="Z612" s="58" t="n"/>
    </row>
    <row r="613" ht="15.75" customHeight="1" s="57">
      <c r="A613" s="58" t="n"/>
      <c r="B613" s="58" t="n"/>
      <c r="C613" s="58" t="n"/>
      <c r="D613" s="58" t="n"/>
      <c r="E613" s="58" t="n"/>
      <c r="F613" s="58" t="n"/>
      <c r="G613" s="58" t="n"/>
      <c r="H613" s="58" t="n"/>
      <c r="I613" s="58" t="n"/>
      <c r="J613" s="58" t="n"/>
      <c r="K613" s="58" t="n"/>
      <c r="L613" s="58" t="n"/>
      <c r="M613" s="58" t="n"/>
      <c r="N613" s="58" t="n"/>
      <c r="O613" s="58" t="n"/>
      <c r="P613" s="58" t="n"/>
      <c r="Q613" s="58" t="n"/>
      <c r="R613" s="58" t="n"/>
      <c r="S613" s="58" t="n"/>
      <c r="T613" s="58" t="n"/>
      <c r="U613" s="58" t="n"/>
      <c r="V613" s="58" t="n"/>
      <c r="W613" s="58" t="n"/>
      <c r="X613" s="58" t="n"/>
      <c r="Y613" s="58" t="n"/>
      <c r="Z613" s="58" t="n"/>
    </row>
    <row r="614" ht="15.75" customHeight="1" s="57">
      <c r="A614" s="58" t="n"/>
      <c r="B614" s="58" t="n"/>
      <c r="C614" s="58" t="n"/>
      <c r="D614" s="58" t="n"/>
      <c r="E614" s="58" t="n"/>
      <c r="F614" s="58" t="n"/>
      <c r="G614" s="58" t="n"/>
      <c r="H614" s="58" t="n"/>
      <c r="I614" s="58" t="n"/>
      <c r="J614" s="58" t="n"/>
      <c r="K614" s="58" t="n"/>
      <c r="L614" s="58" t="n"/>
      <c r="M614" s="58" t="n"/>
      <c r="N614" s="58" t="n"/>
      <c r="O614" s="58" t="n"/>
      <c r="P614" s="58" t="n"/>
      <c r="Q614" s="58" t="n"/>
      <c r="R614" s="58" t="n"/>
      <c r="S614" s="58" t="n"/>
      <c r="T614" s="58" t="n"/>
      <c r="U614" s="58" t="n"/>
      <c r="V614" s="58" t="n"/>
      <c r="W614" s="58" t="n"/>
      <c r="X614" s="58" t="n"/>
      <c r="Y614" s="58" t="n"/>
      <c r="Z614" s="58" t="n"/>
    </row>
    <row r="615" ht="15.75" customHeight="1" s="57">
      <c r="A615" s="58" t="n"/>
      <c r="B615" s="58" t="n"/>
      <c r="C615" s="58" t="n"/>
      <c r="D615" s="58" t="n"/>
      <c r="E615" s="58" t="n"/>
      <c r="F615" s="58" t="n"/>
      <c r="G615" s="58" t="n"/>
      <c r="H615" s="58" t="n"/>
      <c r="I615" s="58" t="n"/>
      <c r="J615" s="58" t="n"/>
      <c r="K615" s="58" t="n"/>
      <c r="L615" s="58" t="n"/>
      <c r="M615" s="58" t="n"/>
      <c r="N615" s="58" t="n"/>
      <c r="O615" s="58" t="n"/>
      <c r="P615" s="58" t="n"/>
      <c r="Q615" s="58" t="n"/>
      <c r="R615" s="58" t="n"/>
      <c r="S615" s="58" t="n"/>
      <c r="T615" s="58" t="n"/>
      <c r="U615" s="58" t="n"/>
      <c r="V615" s="58" t="n"/>
      <c r="W615" s="58" t="n"/>
      <c r="X615" s="58" t="n"/>
      <c r="Y615" s="58" t="n"/>
      <c r="Z615" s="58" t="n"/>
    </row>
    <row r="616" ht="15.75" customHeight="1" s="57">
      <c r="A616" s="58" t="n"/>
      <c r="B616" s="58" t="n"/>
      <c r="C616" s="58" t="n"/>
      <c r="D616" s="58" t="n"/>
      <c r="E616" s="58" t="n"/>
      <c r="F616" s="58" t="n"/>
      <c r="G616" s="58" t="n"/>
      <c r="H616" s="58" t="n"/>
      <c r="I616" s="58" t="n"/>
      <c r="J616" s="58" t="n"/>
      <c r="K616" s="58" t="n"/>
      <c r="L616" s="58" t="n"/>
      <c r="M616" s="58" t="n"/>
      <c r="N616" s="58" t="n"/>
      <c r="O616" s="58" t="n"/>
      <c r="P616" s="58" t="n"/>
      <c r="Q616" s="58" t="n"/>
      <c r="R616" s="58" t="n"/>
      <c r="S616" s="58" t="n"/>
      <c r="T616" s="58" t="n"/>
      <c r="U616" s="58" t="n"/>
      <c r="V616" s="58" t="n"/>
      <c r="W616" s="58" t="n"/>
      <c r="X616" s="58" t="n"/>
      <c r="Y616" s="58" t="n"/>
      <c r="Z616" s="58" t="n"/>
    </row>
    <row r="617" ht="15.75" customHeight="1" s="57">
      <c r="A617" s="58" t="n"/>
      <c r="B617" s="58" t="n"/>
      <c r="C617" s="58" t="n"/>
      <c r="D617" s="58" t="n"/>
      <c r="E617" s="58" t="n"/>
      <c r="F617" s="58" t="n"/>
      <c r="G617" s="58" t="n"/>
      <c r="H617" s="58" t="n"/>
      <c r="I617" s="58" t="n"/>
      <c r="J617" s="58" t="n"/>
      <c r="K617" s="58" t="n"/>
      <c r="L617" s="58" t="n"/>
      <c r="M617" s="58" t="n"/>
      <c r="N617" s="58" t="n"/>
      <c r="O617" s="58" t="n"/>
      <c r="P617" s="58" t="n"/>
      <c r="Q617" s="58" t="n"/>
      <c r="R617" s="58" t="n"/>
      <c r="S617" s="58" t="n"/>
      <c r="T617" s="58" t="n"/>
      <c r="U617" s="58" t="n"/>
      <c r="V617" s="58" t="n"/>
      <c r="W617" s="58" t="n"/>
      <c r="X617" s="58" t="n"/>
      <c r="Y617" s="58" t="n"/>
      <c r="Z617" s="58" t="n"/>
    </row>
    <row r="618" ht="15.75" customHeight="1" s="57">
      <c r="A618" s="58" t="n"/>
      <c r="B618" s="58" t="n"/>
      <c r="C618" s="58" t="n"/>
      <c r="D618" s="58" t="n"/>
      <c r="E618" s="58" t="n"/>
      <c r="F618" s="58" t="n"/>
      <c r="G618" s="58" t="n"/>
      <c r="H618" s="58" t="n"/>
      <c r="I618" s="58" t="n"/>
      <c r="J618" s="58" t="n"/>
      <c r="K618" s="58" t="n"/>
      <c r="L618" s="58" t="n"/>
      <c r="M618" s="58" t="n"/>
      <c r="N618" s="58" t="n"/>
      <c r="O618" s="58" t="n"/>
      <c r="P618" s="58" t="n"/>
      <c r="Q618" s="58" t="n"/>
      <c r="R618" s="58" t="n"/>
      <c r="S618" s="58" t="n"/>
      <c r="T618" s="58" t="n"/>
      <c r="U618" s="58" t="n"/>
      <c r="V618" s="58" t="n"/>
      <c r="W618" s="58" t="n"/>
      <c r="X618" s="58" t="n"/>
      <c r="Y618" s="58" t="n"/>
      <c r="Z618" s="58" t="n"/>
    </row>
    <row r="619" ht="15.75" customHeight="1" s="57">
      <c r="A619" s="58" t="n"/>
      <c r="B619" s="58" t="n"/>
      <c r="C619" s="58" t="n"/>
      <c r="D619" s="58" t="n"/>
      <c r="E619" s="58" t="n"/>
      <c r="F619" s="58" t="n"/>
      <c r="G619" s="58" t="n"/>
      <c r="H619" s="58" t="n"/>
      <c r="I619" s="58" t="n"/>
      <c r="J619" s="58" t="n"/>
      <c r="K619" s="58" t="n"/>
      <c r="L619" s="58" t="n"/>
      <c r="M619" s="58" t="n"/>
      <c r="N619" s="58" t="n"/>
      <c r="O619" s="58" t="n"/>
      <c r="P619" s="58" t="n"/>
      <c r="Q619" s="58" t="n"/>
      <c r="R619" s="58" t="n"/>
      <c r="S619" s="58" t="n"/>
      <c r="T619" s="58" t="n"/>
      <c r="U619" s="58" t="n"/>
      <c r="V619" s="58" t="n"/>
      <c r="W619" s="58" t="n"/>
      <c r="X619" s="58" t="n"/>
      <c r="Y619" s="58" t="n"/>
      <c r="Z619" s="58" t="n"/>
    </row>
    <row r="620" ht="15.75" customHeight="1" s="57">
      <c r="A620" s="58" t="n"/>
      <c r="B620" s="58" t="n"/>
      <c r="C620" s="58" t="n"/>
      <c r="D620" s="58" t="n"/>
      <c r="E620" s="58" t="n"/>
      <c r="F620" s="58" t="n"/>
      <c r="G620" s="58" t="n"/>
      <c r="H620" s="58" t="n"/>
      <c r="I620" s="58" t="n"/>
      <c r="J620" s="58" t="n"/>
      <c r="K620" s="58" t="n"/>
      <c r="L620" s="58" t="n"/>
      <c r="M620" s="58" t="n"/>
      <c r="N620" s="58" t="n"/>
      <c r="O620" s="58" t="n"/>
      <c r="P620" s="58" t="n"/>
      <c r="Q620" s="58" t="n"/>
      <c r="R620" s="58" t="n"/>
      <c r="S620" s="58" t="n"/>
      <c r="T620" s="58" t="n"/>
      <c r="U620" s="58" t="n"/>
      <c r="V620" s="58" t="n"/>
      <c r="W620" s="58" t="n"/>
      <c r="X620" s="58" t="n"/>
      <c r="Y620" s="58" t="n"/>
      <c r="Z620" s="58" t="n"/>
    </row>
    <row r="621" ht="15.75" customHeight="1" s="57">
      <c r="A621" s="58" t="n"/>
      <c r="B621" s="58" t="n"/>
      <c r="C621" s="58" t="n"/>
      <c r="D621" s="58" t="n"/>
      <c r="E621" s="58" t="n"/>
      <c r="F621" s="58" t="n"/>
      <c r="G621" s="58" t="n"/>
      <c r="H621" s="58" t="n"/>
      <c r="I621" s="58" t="n"/>
      <c r="J621" s="58" t="n"/>
      <c r="K621" s="58" t="n"/>
      <c r="L621" s="58" t="n"/>
      <c r="M621" s="58" t="n"/>
      <c r="N621" s="58" t="n"/>
      <c r="O621" s="58" t="n"/>
      <c r="P621" s="58" t="n"/>
      <c r="Q621" s="58" t="n"/>
      <c r="R621" s="58" t="n"/>
      <c r="S621" s="58" t="n"/>
      <c r="T621" s="58" t="n"/>
      <c r="U621" s="58" t="n"/>
      <c r="V621" s="58" t="n"/>
      <c r="W621" s="58" t="n"/>
      <c r="X621" s="58" t="n"/>
      <c r="Y621" s="58" t="n"/>
      <c r="Z621" s="58" t="n"/>
    </row>
    <row r="622" ht="15.75" customHeight="1" s="57">
      <c r="A622" s="58" t="n"/>
      <c r="B622" s="58" t="n"/>
      <c r="C622" s="58" t="n"/>
      <c r="D622" s="58" t="n"/>
      <c r="E622" s="58" t="n"/>
      <c r="F622" s="58" t="n"/>
      <c r="G622" s="58" t="n"/>
      <c r="H622" s="58" t="n"/>
      <c r="I622" s="58" t="n"/>
      <c r="J622" s="58" t="n"/>
      <c r="K622" s="58" t="n"/>
      <c r="L622" s="58" t="n"/>
      <c r="M622" s="58" t="n"/>
      <c r="N622" s="58" t="n"/>
      <c r="O622" s="58" t="n"/>
      <c r="P622" s="58" t="n"/>
      <c r="Q622" s="58" t="n"/>
      <c r="R622" s="58" t="n"/>
      <c r="S622" s="58" t="n"/>
      <c r="T622" s="58" t="n"/>
      <c r="U622" s="58" t="n"/>
      <c r="V622" s="58" t="n"/>
      <c r="W622" s="58" t="n"/>
      <c r="X622" s="58" t="n"/>
      <c r="Y622" s="58" t="n"/>
      <c r="Z622" s="58" t="n"/>
    </row>
    <row r="623" ht="15.75" customHeight="1" s="57">
      <c r="A623" s="58" t="n"/>
      <c r="B623" s="58" t="n"/>
      <c r="C623" s="58" t="n"/>
      <c r="D623" s="58" t="n"/>
      <c r="E623" s="58" t="n"/>
      <c r="F623" s="58" t="n"/>
      <c r="G623" s="58" t="n"/>
      <c r="H623" s="58" t="n"/>
      <c r="I623" s="58" t="n"/>
      <c r="J623" s="58" t="n"/>
      <c r="K623" s="58" t="n"/>
      <c r="L623" s="58" t="n"/>
      <c r="M623" s="58" t="n"/>
      <c r="N623" s="58" t="n"/>
      <c r="O623" s="58" t="n"/>
      <c r="P623" s="58" t="n"/>
      <c r="Q623" s="58" t="n"/>
      <c r="R623" s="58" t="n"/>
      <c r="S623" s="58" t="n"/>
      <c r="T623" s="58" t="n"/>
      <c r="U623" s="58" t="n"/>
      <c r="V623" s="58" t="n"/>
      <c r="W623" s="58" t="n"/>
      <c r="X623" s="58" t="n"/>
      <c r="Y623" s="58" t="n"/>
      <c r="Z623" s="58" t="n"/>
    </row>
    <row r="624" ht="15.75" customHeight="1" s="57">
      <c r="A624" s="58" t="n"/>
      <c r="B624" s="58" t="n"/>
      <c r="C624" s="58" t="n"/>
      <c r="D624" s="58" t="n"/>
      <c r="E624" s="58" t="n"/>
      <c r="F624" s="58" t="n"/>
      <c r="G624" s="58" t="n"/>
      <c r="H624" s="58" t="n"/>
      <c r="I624" s="58" t="n"/>
      <c r="J624" s="58" t="n"/>
      <c r="K624" s="58" t="n"/>
      <c r="L624" s="58" t="n"/>
      <c r="M624" s="58" t="n"/>
      <c r="N624" s="58" t="n"/>
      <c r="O624" s="58" t="n"/>
      <c r="P624" s="58" t="n"/>
      <c r="Q624" s="58" t="n"/>
      <c r="R624" s="58" t="n"/>
      <c r="S624" s="58" t="n"/>
      <c r="T624" s="58" t="n"/>
      <c r="U624" s="58" t="n"/>
      <c r="V624" s="58" t="n"/>
      <c r="W624" s="58" t="n"/>
      <c r="X624" s="58" t="n"/>
      <c r="Y624" s="58" t="n"/>
      <c r="Z624" s="58" t="n"/>
    </row>
    <row r="625" ht="15.75" customHeight="1" s="57">
      <c r="A625" s="58" t="n"/>
      <c r="B625" s="58" t="n"/>
      <c r="C625" s="58" t="n"/>
      <c r="D625" s="58" t="n"/>
      <c r="E625" s="58" t="n"/>
      <c r="F625" s="58" t="n"/>
      <c r="G625" s="58" t="n"/>
      <c r="H625" s="58" t="n"/>
      <c r="I625" s="58" t="n"/>
      <c r="J625" s="58" t="n"/>
      <c r="K625" s="58" t="n"/>
      <c r="L625" s="58" t="n"/>
      <c r="M625" s="58" t="n"/>
      <c r="N625" s="58" t="n"/>
      <c r="O625" s="58" t="n"/>
      <c r="P625" s="58" t="n"/>
      <c r="Q625" s="58" t="n"/>
      <c r="R625" s="58" t="n"/>
      <c r="S625" s="58" t="n"/>
      <c r="T625" s="58" t="n"/>
      <c r="U625" s="58" t="n"/>
      <c r="V625" s="58" t="n"/>
      <c r="W625" s="58" t="n"/>
      <c r="X625" s="58" t="n"/>
      <c r="Y625" s="58" t="n"/>
      <c r="Z625" s="58" t="n"/>
    </row>
    <row r="626" ht="15.75" customHeight="1" s="57">
      <c r="A626" s="58" t="n"/>
      <c r="B626" s="58" t="n"/>
      <c r="C626" s="58" t="n"/>
      <c r="D626" s="58" t="n"/>
      <c r="E626" s="58" t="n"/>
      <c r="F626" s="58" t="n"/>
      <c r="G626" s="58" t="n"/>
      <c r="H626" s="58" t="n"/>
      <c r="I626" s="58" t="n"/>
      <c r="J626" s="58" t="n"/>
      <c r="K626" s="58" t="n"/>
      <c r="L626" s="58" t="n"/>
      <c r="M626" s="58" t="n"/>
      <c r="N626" s="58" t="n"/>
      <c r="O626" s="58" t="n"/>
      <c r="P626" s="58" t="n"/>
      <c r="Q626" s="58" t="n"/>
      <c r="R626" s="58" t="n"/>
      <c r="S626" s="58" t="n"/>
      <c r="T626" s="58" t="n"/>
      <c r="U626" s="58" t="n"/>
      <c r="V626" s="58" t="n"/>
      <c r="W626" s="58" t="n"/>
      <c r="X626" s="58" t="n"/>
      <c r="Y626" s="58" t="n"/>
      <c r="Z626" s="58" t="n"/>
    </row>
    <row r="627" ht="15.75" customHeight="1" s="57">
      <c r="A627" s="58" t="n"/>
      <c r="B627" s="58" t="n"/>
      <c r="C627" s="58" t="n"/>
      <c r="D627" s="58" t="n"/>
      <c r="E627" s="58" t="n"/>
      <c r="F627" s="58" t="n"/>
      <c r="G627" s="58" t="n"/>
      <c r="H627" s="58" t="n"/>
      <c r="I627" s="58" t="n"/>
      <c r="J627" s="58" t="n"/>
      <c r="K627" s="58" t="n"/>
      <c r="L627" s="58" t="n"/>
      <c r="M627" s="58" t="n"/>
      <c r="N627" s="58" t="n"/>
      <c r="O627" s="58" t="n"/>
      <c r="P627" s="58" t="n"/>
      <c r="Q627" s="58" t="n"/>
      <c r="R627" s="58" t="n"/>
      <c r="S627" s="58" t="n"/>
      <c r="T627" s="58" t="n"/>
      <c r="U627" s="58" t="n"/>
      <c r="V627" s="58" t="n"/>
      <c r="W627" s="58" t="n"/>
      <c r="X627" s="58" t="n"/>
      <c r="Y627" s="58" t="n"/>
      <c r="Z627" s="58" t="n"/>
    </row>
    <row r="628" ht="15.75" customHeight="1" s="57">
      <c r="A628" s="58" t="n"/>
      <c r="B628" s="58" t="n"/>
      <c r="C628" s="58" t="n"/>
      <c r="D628" s="58" t="n"/>
      <c r="E628" s="58" t="n"/>
      <c r="F628" s="58" t="n"/>
      <c r="G628" s="58" t="n"/>
      <c r="H628" s="58" t="n"/>
      <c r="I628" s="58" t="n"/>
      <c r="J628" s="58" t="n"/>
      <c r="K628" s="58" t="n"/>
      <c r="L628" s="58" t="n"/>
      <c r="M628" s="58" t="n"/>
      <c r="N628" s="58" t="n"/>
      <c r="O628" s="58" t="n"/>
      <c r="P628" s="58" t="n"/>
      <c r="Q628" s="58" t="n"/>
      <c r="R628" s="58" t="n"/>
      <c r="S628" s="58" t="n"/>
      <c r="T628" s="58" t="n"/>
      <c r="U628" s="58" t="n"/>
      <c r="V628" s="58" t="n"/>
      <c r="W628" s="58" t="n"/>
      <c r="X628" s="58" t="n"/>
      <c r="Y628" s="58" t="n"/>
      <c r="Z628" s="58" t="n"/>
    </row>
    <row r="629" ht="15.75" customHeight="1" s="57">
      <c r="A629" s="58" t="n"/>
      <c r="B629" s="58" t="n"/>
      <c r="C629" s="58" t="n"/>
      <c r="D629" s="58" t="n"/>
      <c r="E629" s="58" t="n"/>
      <c r="F629" s="58" t="n"/>
      <c r="G629" s="58" t="n"/>
      <c r="H629" s="58" t="n"/>
      <c r="I629" s="58" t="n"/>
      <c r="J629" s="58" t="n"/>
      <c r="K629" s="58" t="n"/>
      <c r="L629" s="58" t="n"/>
      <c r="M629" s="58" t="n"/>
      <c r="N629" s="58" t="n"/>
      <c r="O629" s="58" t="n"/>
      <c r="P629" s="58" t="n"/>
      <c r="Q629" s="58" t="n"/>
      <c r="R629" s="58" t="n"/>
      <c r="S629" s="58" t="n"/>
      <c r="T629" s="58" t="n"/>
      <c r="U629" s="58" t="n"/>
      <c r="V629" s="58" t="n"/>
      <c r="W629" s="58" t="n"/>
      <c r="X629" s="58" t="n"/>
      <c r="Y629" s="58" t="n"/>
      <c r="Z629" s="58" t="n"/>
    </row>
    <row r="630" ht="15.75" customHeight="1" s="57">
      <c r="A630" s="58" t="n"/>
      <c r="B630" s="58" t="n"/>
      <c r="C630" s="58" t="n"/>
      <c r="D630" s="58" t="n"/>
      <c r="E630" s="58" t="n"/>
      <c r="F630" s="58" t="n"/>
      <c r="G630" s="58" t="n"/>
      <c r="H630" s="58" t="n"/>
      <c r="I630" s="58" t="n"/>
      <c r="J630" s="58" t="n"/>
      <c r="K630" s="58" t="n"/>
      <c r="L630" s="58" t="n"/>
      <c r="M630" s="58" t="n"/>
      <c r="N630" s="58" t="n"/>
      <c r="O630" s="58" t="n"/>
      <c r="P630" s="58" t="n"/>
      <c r="Q630" s="58" t="n"/>
      <c r="R630" s="58" t="n"/>
      <c r="S630" s="58" t="n"/>
      <c r="T630" s="58" t="n"/>
      <c r="U630" s="58" t="n"/>
      <c r="V630" s="58" t="n"/>
      <c r="W630" s="58" t="n"/>
      <c r="X630" s="58" t="n"/>
      <c r="Y630" s="58" t="n"/>
      <c r="Z630" s="58" t="n"/>
    </row>
    <row r="631" ht="15.75" customHeight="1" s="57">
      <c r="A631" s="58" t="n"/>
      <c r="B631" s="58" t="n"/>
      <c r="C631" s="58" t="n"/>
      <c r="D631" s="58" t="n"/>
      <c r="E631" s="58" t="n"/>
      <c r="F631" s="58" t="n"/>
      <c r="G631" s="58" t="n"/>
      <c r="H631" s="58" t="n"/>
      <c r="I631" s="58" t="n"/>
      <c r="J631" s="58" t="n"/>
      <c r="K631" s="58" t="n"/>
      <c r="L631" s="58" t="n"/>
      <c r="M631" s="58" t="n"/>
      <c r="N631" s="58" t="n"/>
      <c r="O631" s="58" t="n"/>
      <c r="P631" s="58" t="n"/>
      <c r="Q631" s="58" t="n"/>
      <c r="R631" s="58" t="n"/>
      <c r="S631" s="58" t="n"/>
      <c r="T631" s="58" t="n"/>
      <c r="U631" s="58" t="n"/>
      <c r="V631" s="58" t="n"/>
      <c r="W631" s="58" t="n"/>
      <c r="X631" s="58" t="n"/>
      <c r="Y631" s="58" t="n"/>
      <c r="Z631" s="58" t="n"/>
    </row>
    <row r="632" ht="15.75" customHeight="1" s="57">
      <c r="A632" s="58" t="n"/>
      <c r="B632" s="58" t="n"/>
      <c r="C632" s="58" t="n"/>
      <c r="D632" s="58" t="n"/>
      <c r="E632" s="58" t="n"/>
      <c r="F632" s="58" t="n"/>
      <c r="G632" s="58" t="n"/>
      <c r="H632" s="58" t="n"/>
      <c r="I632" s="58" t="n"/>
      <c r="J632" s="58" t="n"/>
      <c r="K632" s="58" t="n"/>
      <c r="L632" s="58" t="n"/>
      <c r="M632" s="58" t="n"/>
      <c r="N632" s="58" t="n"/>
      <c r="O632" s="58" t="n"/>
      <c r="P632" s="58" t="n"/>
      <c r="Q632" s="58" t="n"/>
      <c r="R632" s="58" t="n"/>
      <c r="S632" s="58" t="n"/>
      <c r="T632" s="58" t="n"/>
      <c r="U632" s="58" t="n"/>
      <c r="V632" s="58" t="n"/>
      <c r="W632" s="58" t="n"/>
      <c r="X632" s="58" t="n"/>
      <c r="Y632" s="58" t="n"/>
      <c r="Z632" s="58" t="n"/>
    </row>
    <row r="633" ht="15.75" customHeight="1" s="57">
      <c r="A633" s="58" t="n"/>
      <c r="B633" s="58" t="n"/>
      <c r="C633" s="58" t="n"/>
      <c r="D633" s="58" t="n"/>
      <c r="E633" s="58" t="n"/>
      <c r="F633" s="58" t="n"/>
      <c r="G633" s="58" t="n"/>
      <c r="H633" s="58" t="n"/>
      <c r="I633" s="58" t="n"/>
      <c r="J633" s="58" t="n"/>
      <c r="K633" s="58" t="n"/>
      <c r="L633" s="58" t="n"/>
      <c r="M633" s="58" t="n"/>
      <c r="N633" s="58" t="n"/>
      <c r="O633" s="58" t="n"/>
      <c r="P633" s="58" t="n"/>
      <c r="Q633" s="58" t="n"/>
      <c r="R633" s="58" t="n"/>
      <c r="S633" s="58" t="n"/>
      <c r="T633" s="58" t="n"/>
      <c r="U633" s="58" t="n"/>
      <c r="V633" s="58" t="n"/>
      <c r="W633" s="58" t="n"/>
      <c r="X633" s="58" t="n"/>
      <c r="Y633" s="58" t="n"/>
      <c r="Z633" s="58" t="n"/>
    </row>
    <row r="634" ht="15.75" customHeight="1" s="57">
      <c r="A634" s="58" t="n"/>
      <c r="B634" s="58" t="n"/>
      <c r="C634" s="58" t="n"/>
      <c r="D634" s="58" t="n"/>
      <c r="E634" s="58" t="n"/>
      <c r="F634" s="58" t="n"/>
      <c r="G634" s="58" t="n"/>
      <c r="H634" s="58" t="n"/>
      <c r="I634" s="58" t="n"/>
      <c r="J634" s="58" t="n"/>
      <c r="K634" s="58" t="n"/>
      <c r="L634" s="58" t="n"/>
      <c r="M634" s="58" t="n"/>
      <c r="N634" s="58" t="n"/>
      <c r="O634" s="58" t="n"/>
      <c r="P634" s="58" t="n"/>
      <c r="Q634" s="58" t="n"/>
      <c r="R634" s="58" t="n"/>
      <c r="S634" s="58" t="n"/>
      <c r="T634" s="58" t="n"/>
      <c r="U634" s="58" t="n"/>
      <c r="V634" s="58" t="n"/>
      <c r="W634" s="58" t="n"/>
      <c r="X634" s="58" t="n"/>
      <c r="Y634" s="58" t="n"/>
      <c r="Z634" s="58" t="n"/>
    </row>
    <row r="635" ht="15.75" customHeight="1" s="57">
      <c r="A635" s="58" t="n"/>
      <c r="B635" s="58" t="n"/>
      <c r="C635" s="58" t="n"/>
      <c r="D635" s="58" t="n"/>
      <c r="E635" s="58" t="n"/>
      <c r="F635" s="58" t="n"/>
      <c r="G635" s="58" t="n"/>
      <c r="H635" s="58" t="n"/>
      <c r="I635" s="58" t="n"/>
      <c r="J635" s="58" t="n"/>
      <c r="K635" s="58" t="n"/>
      <c r="L635" s="58" t="n"/>
      <c r="M635" s="58" t="n"/>
      <c r="N635" s="58" t="n"/>
      <c r="O635" s="58" t="n"/>
      <c r="P635" s="58" t="n"/>
      <c r="Q635" s="58" t="n"/>
      <c r="R635" s="58" t="n"/>
      <c r="S635" s="58" t="n"/>
      <c r="T635" s="58" t="n"/>
      <c r="U635" s="58" t="n"/>
      <c r="V635" s="58" t="n"/>
      <c r="W635" s="58" t="n"/>
      <c r="X635" s="58" t="n"/>
      <c r="Y635" s="58" t="n"/>
      <c r="Z635" s="58" t="n"/>
    </row>
    <row r="636" ht="15.75" customHeight="1" s="57">
      <c r="A636" s="58" t="n"/>
      <c r="B636" s="58" t="n"/>
      <c r="C636" s="58" t="n"/>
      <c r="D636" s="58" t="n"/>
      <c r="E636" s="58" t="n"/>
      <c r="F636" s="58" t="n"/>
      <c r="G636" s="58" t="n"/>
      <c r="H636" s="58" t="n"/>
      <c r="I636" s="58" t="n"/>
      <c r="J636" s="58" t="n"/>
      <c r="K636" s="58" t="n"/>
      <c r="L636" s="58" t="n"/>
      <c r="M636" s="58" t="n"/>
      <c r="N636" s="58" t="n"/>
      <c r="O636" s="58" t="n"/>
      <c r="P636" s="58" t="n"/>
      <c r="Q636" s="58" t="n"/>
      <c r="R636" s="58" t="n"/>
      <c r="S636" s="58" t="n"/>
      <c r="T636" s="58" t="n"/>
      <c r="U636" s="58" t="n"/>
      <c r="V636" s="58" t="n"/>
      <c r="W636" s="58" t="n"/>
      <c r="X636" s="58" t="n"/>
      <c r="Y636" s="58" t="n"/>
      <c r="Z636" s="58" t="n"/>
    </row>
    <row r="637" ht="15.75" customHeight="1" s="57">
      <c r="A637" s="58" t="n"/>
      <c r="B637" s="58" t="n"/>
      <c r="C637" s="58" t="n"/>
      <c r="D637" s="58" t="n"/>
      <c r="E637" s="58" t="n"/>
      <c r="F637" s="58" t="n"/>
      <c r="G637" s="58" t="n"/>
      <c r="H637" s="58" t="n"/>
      <c r="I637" s="58" t="n"/>
      <c r="J637" s="58" t="n"/>
      <c r="K637" s="58" t="n"/>
      <c r="L637" s="58" t="n"/>
      <c r="M637" s="58" t="n"/>
      <c r="N637" s="58" t="n"/>
      <c r="O637" s="58" t="n"/>
      <c r="P637" s="58" t="n"/>
      <c r="Q637" s="58" t="n"/>
      <c r="R637" s="58" t="n"/>
      <c r="S637" s="58" t="n"/>
      <c r="T637" s="58" t="n"/>
      <c r="U637" s="58" t="n"/>
      <c r="V637" s="58" t="n"/>
      <c r="W637" s="58" t="n"/>
      <c r="X637" s="58" t="n"/>
      <c r="Y637" s="58" t="n"/>
      <c r="Z637" s="58" t="n"/>
    </row>
    <row r="638" ht="15.75" customHeight="1" s="57">
      <c r="A638" s="58" t="n"/>
      <c r="B638" s="58" t="n"/>
      <c r="C638" s="58" t="n"/>
      <c r="D638" s="58" t="n"/>
      <c r="E638" s="58" t="n"/>
      <c r="F638" s="58" t="n"/>
      <c r="G638" s="58" t="n"/>
      <c r="H638" s="58" t="n"/>
      <c r="I638" s="58" t="n"/>
      <c r="J638" s="58" t="n"/>
      <c r="K638" s="58" t="n"/>
      <c r="L638" s="58" t="n"/>
      <c r="M638" s="58" t="n"/>
      <c r="N638" s="58" t="n"/>
      <c r="O638" s="58" t="n"/>
      <c r="P638" s="58" t="n"/>
      <c r="Q638" s="58" t="n"/>
      <c r="R638" s="58" t="n"/>
      <c r="S638" s="58" t="n"/>
      <c r="T638" s="58" t="n"/>
      <c r="U638" s="58" t="n"/>
      <c r="V638" s="58" t="n"/>
      <c r="W638" s="58" t="n"/>
      <c r="X638" s="58" t="n"/>
      <c r="Y638" s="58" t="n"/>
      <c r="Z638" s="58" t="n"/>
    </row>
    <row r="639" ht="15.75" customHeight="1" s="57">
      <c r="A639" s="58" t="n"/>
      <c r="B639" s="58" t="n"/>
      <c r="C639" s="58" t="n"/>
      <c r="D639" s="58" t="n"/>
      <c r="E639" s="58" t="n"/>
      <c r="F639" s="58" t="n"/>
      <c r="G639" s="58" t="n"/>
      <c r="H639" s="58" t="n"/>
      <c r="I639" s="58" t="n"/>
      <c r="J639" s="58" t="n"/>
      <c r="K639" s="58" t="n"/>
      <c r="L639" s="58" t="n"/>
      <c r="M639" s="58" t="n"/>
      <c r="N639" s="58" t="n"/>
      <c r="O639" s="58" t="n"/>
      <c r="P639" s="58" t="n"/>
      <c r="Q639" s="58" t="n"/>
      <c r="R639" s="58" t="n"/>
      <c r="S639" s="58" t="n"/>
      <c r="T639" s="58" t="n"/>
      <c r="U639" s="58" t="n"/>
      <c r="V639" s="58" t="n"/>
      <c r="W639" s="58" t="n"/>
      <c r="X639" s="58" t="n"/>
      <c r="Y639" s="58" t="n"/>
      <c r="Z639" s="58" t="n"/>
    </row>
    <row r="640" ht="15.75" customHeight="1" s="57">
      <c r="A640" s="58" t="n"/>
      <c r="B640" s="58" t="n"/>
      <c r="C640" s="58" t="n"/>
      <c r="D640" s="58" t="n"/>
      <c r="E640" s="58" t="n"/>
      <c r="F640" s="58" t="n"/>
      <c r="G640" s="58" t="n"/>
      <c r="H640" s="58" t="n"/>
      <c r="I640" s="58" t="n"/>
      <c r="J640" s="58" t="n"/>
      <c r="K640" s="58" t="n"/>
      <c r="L640" s="58" t="n"/>
      <c r="M640" s="58" t="n"/>
      <c r="N640" s="58" t="n"/>
      <c r="O640" s="58" t="n"/>
      <c r="P640" s="58" t="n"/>
      <c r="Q640" s="58" t="n"/>
      <c r="R640" s="58" t="n"/>
      <c r="S640" s="58" t="n"/>
      <c r="T640" s="58" t="n"/>
      <c r="U640" s="58" t="n"/>
      <c r="V640" s="58" t="n"/>
      <c r="W640" s="58" t="n"/>
      <c r="X640" s="58" t="n"/>
      <c r="Y640" s="58" t="n"/>
      <c r="Z640" s="58" t="n"/>
    </row>
    <row r="641" ht="15.75" customHeight="1" s="57">
      <c r="A641" s="58" t="n"/>
      <c r="B641" s="58" t="n"/>
      <c r="C641" s="58" t="n"/>
      <c r="D641" s="58" t="n"/>
      <c r="E641" s="58" t="n"/>
      <c r="F641" s="58" t="n"/>
      <c r="G641" s="58" t="n"/>
      <c r="H641" s="58" t="n"/>
      <c r="I641" s="58" t="n"/>
      <c r="J641" s="58" t="n"/>
      <c r="K641" s="58" t="n"/>
      <c r="L641" s="58" t="n"/>
      <c r="M641" s="58" t="n"/>
      <c r="N641" s="58" t="n"/>
      <c r="O641" s="58" t="n"/>
      <c r="P641" s="58" t="n"/>
      <c r="Q641" s="58" t="n"/>
      <c r="R641" s="58" t="n"/>
      <c r="S641" s="58" t="n"/>
      <c r="T641" s="58" t="n"/>
      <c r="U641" s="58" t="n"/>
      <c r="V641" s="58" t="n"/>
      <c r="W641" s="58" t="n"/>
      <c r="X641" s="58" t="n"/>
      <c r="Y641" s="58" t="n"/>
      <c r="Z641" s="58" t="n"/>
    </row>
    <row r="642" ht="15.75" customHeight="1" s="57">
      <c r="A642" s="58" t="n"/>
      <c r="B642" s="58" t="n"/>
      <c r="C642" s="58" t="n"/>
      <c r="D642" s="58" t="n"/>
      <c r="E642" s="58" t="n"/>
      <c r="F642" s="58" t="n"/>
      <c r="G642" s="58" t="n"/>
      <c r="H642" s="58" t="n"/>
      <c r="I642" s="58" t="n"/>
      <c r="J642" s="58" t="n"/>
      <c r="K642" s="58" t="n"/>
      <c r="L642" s="58" t="n"/>
      <c r="M642" s="58" t="n"/>
      <c r="N642" s="58" t="n"/>
      <c r="O642" s="58" t="n"/>
      <c r="P642" s="58" t="n"/>
      <c r="Q642" s="58" t="n"/>
      <c r="R642" s="58" t="n"/>
      <c r="S642" s="58" t="n"/>
      <c r="T642" s="58" t="n"/>
      <c r="U642" s="58" t="n"/>
      <c r="V642" s="58" t="n"/>
      <c r="W642" s="58" t="n"/>
      <c r="X642" s="58" t="n"/>
      <c r="Y642" s="58" t="n"/>
      <c r="Z642" s="58" t="n"/>
    </row>
    <row r="643" ht="15.75" customHeight="1" s="57">
      <c r="A643" s="58" t="n"/>
      <c r="B643" s="58" t="n"/>
      <c r="C643" s="58" t="n"/>
      <c r="D643" s="58" t="n"/>
      <c r="E643" s="58" t="n"/>
      <c r="F643" s="58" t="n"/>
      <c r="G643" s="58" t="n"/>
      <c r="H643" s="58" t="n"/>
      <c r="I643" s="58" t="n"/>
      <c r="J643" s="58" t="n"/>
      <c r="K643" s="58" t="n"/>
      <c r="L643" s="58" t="n"/>
      <c r="M643" s="58" t="n"/>
      <c r="N643" s="58" t="n"/>
      <c r="O643" s="58" t="n"/>
      <c r="P643" s="58" t="n"/>
      <c r="Q643" s="58" t="n"/>
      <c r="R643" s="58" t="n"/>
      <c r="S643" s="58" t="n"/>
      <c r="T643" s="58" t="n"/>
      <c r="U643" s="58" t="n"/>
      <c r="V643" s="58" t="n"/>
      <c r="W643" s="58" t="n"/>
      <c r="X643" s="58" t="n"/>
      <c r="Y643" s="58" t="n"/>
      <c r="Z643" s="58" t="n"/>
    </row>
    <row r="644" ht="15.75" customHeight="1" s="57">
      <c r="A644" s="58" t="n"/>
      <c r="B644" s="58" t="n"/>
      <c r="C644" s="58" t="n"/>
      <c r="D644" s="58" t="n"/>
      <c r="E644" s="58" t="n"/>
      <c r="F644" s="58" t="n"/>
      <c r="G644" s="58" t="n"/>
      <c r="H644" s="58" t="n"/>
      <c r="I644" s="58" t="n"/>
      <c r="J644" s="58" t="n"/>
      <c r="K644" s="58" t="n"/>
      <c r="L644" s="58" t="n"/>
      <c r="M644" s="58" t="n"/>
      <c r="N644" s="58" t="n"/>
      <c r="O644" s="58" t="n"/>
      <c r="P644" s="58" t="n"/>
      <c r="Q644" s="58" t="n"/>
      <c r="R644" s="58" t="n"/>
      <c r="S644" s="58" t="n"/>
      <c r="T644" s="58" t="n"/>
      <c r="U644" s="58" t="n"/>
      <c r="V644" s="58" t="n"/>
      <c r="W644" s="58" t="n"/>
      <c r="X644" s="58" t="n"/>
      <c r="Y644" s="58" t="n"/>
      <c r="Z644" s="58" t="n"/>
    </row>
    <row r="645" ht="15.75" customHeight="1" s="57">
      <c r="A645" s="58" t="n"/>
      <c r="B645" s="58" t="n"/>
      <c r="C645" s="58" t="n"/>
      <c r="D645" s="58" t="n"/>
      <c r="E645" s="58" t="n"/>
      <c r="F645" s="58" t="n"/>
      <c r="G645" s="58" t="n"/>
      <c r="H645" s="58" t="n"/>
      <c r="I645" s="58" t="n"/>
      <c r="J645" s="58" t="n"/>
      <c r="K645" s="58" t="n"/>
      <c r="L645" s="58" t="n"/>
      <c r="M645" s="58" t="n"/>
      <c r="N645" s="58" t="n"/>
      <c r="O645" s="58" t="n"/>
      <c r="P645" s="58" t="n"/>
      <c r="Q645" s="58" t="n"/>
      <c r="R645" s="58" t="n"/>
      <c r="S645" s="58" t="n"/>
      <c r="T645" s="58" t="n"/>
      <c r="U645" s="58" t="n"/>
      <c r="V645" s="58" t="n"/>
      <c r="W645" s="58" t="n"/>
      <c r="X645" s="58" t="n"/>
      <c r="Y645" s="58" t="n"/>
      <c r="Z645" s="58" t="n"/>
    </row>
    <row r="646" ht="15.75" customHeight="1" s="57">
      <c r="A646" s="58" t="n"/>
      <c r="B646" s="58" t="n"/>
      <c r="C646" s="58" t="n"/>
      <c r="D646" s="58" t="n"/>
      <c r="E646" s="58" t="n"/>
      <c r="F646" s="58" t="n"/>
      <c r="G646" s="58" t="n"/>
      <c r="H646" s="58" t="n"/>
      <c r="I646" s="58" t="n"/>
      <c r="J646" s="58" t="n"/>
      <c r="K646" s="58" t="n"/>
      <c r="L646" s="58" t="n"/>
      <c r="M646" s="58" t="n"/>
      <c r="N646" s="58" t="n"/>
      <c r="O646" s="58" t="n"/>
      <c r="P646" s="58" t="n"/>
      <c r="Q646" s="58" t="n"/>
      <c r="R646" s="58" t="n"/>
      <c r="S646" s="58" t="n"/>
      <c r="T646" s="58" t="n"/>
      <c r="U646" s="58" t="n"/>
      <c r="V646" s="58" t="n"/>
      <c r="W646" s="58" t="n"/>
      <c r="X646" s="58" t="n"/>
      <c r="Y646" s="58" t="n"/>
      <c r="Z646" s="58" t="n"/>
    </row>
    <row r="647" ht="15.75" customHeight="1" s="57">
      <c r="A647" s="58" t="n"/>
      <c r="B647" s="58" t="n"/>
      <c r="C647" s="58" t="n"/>
      <c r="D647" s="58" t="n"/>
      <c r="E647" s="58" t="n"/>
      <c r="F647" s="58" t="n"/>
      <c r="G647" s="58" t="n"/>
      <c r="H647" s="58" t="n"/>
      <c r="I647" s="58" t="n"/>
      <c r="J647" s="58" t="n"/>
      <c r="K647" s="58" t="n"/>
      <c r="L647" s="58" t="n"/>
      <c r="M647" s="58" t="n"/>
      <c r="N647" s="58" t="n"/>
      <c r="O647" s="58" t="n"/>
      <c r="P647" s="58" t="n"/>
      <c r="Q647" s="58" t="n"/>
      <c r="R647" s="58" t="n"/>
      <c r="S647" s="58" t="n"/>
      <c r="T647" s="58" t="n"/>
      <c r="U647" s="58" t="n"/>
      <c r="V647" s="58" t="n"/>
      <c r="W647" s="58" t="n"/>
      <c r="X647" s="58" t="n"/>
      <c r="Y647" s="58" t="n"/>
      <c r="Z647" s="58" t="n"/>
    </row>
    <row r="648" ht="15.75" customHeight="1" s="57">
      <c r="A648" s="58" t="n"/>
      <c r="B648" s="58" t="n"/>
      <c r="C648" s="58" t="n"/>
      <c r="D648" s="58" t="n"/>
      <c r="E648" s="58" t="n"/>
      <c r="F648" s="58" t="n"/>
      <c r="G648" s="58" t="n"/>
      <c r="H648" s="58" t="n"/>
      <c r="I648" s="58" t="n"/>
      <c r="J648" s="58" t="n"/>
      <c r="K648" s="58" t="n"/>
      <c r="L648" s="58" t="n"/>
      <c r="M648" s="58" t="n"/>
      <c r="N648" s="58" t="n"/>
      <c r="O648" s="58" t="n"/>
      <c r="P648" s="58" t="n"/>
      <c r="Q648" s="58" t="n"/>
      <c r="R648" s="58" t="n"/>
      <c r="S648" s="58" t="n"/>
      <c r="T648" s="58" t="n"/>
      <c r="U648" s="58" t="n"/>
      <c r="V648" s="58" t="n"/>
      <c r="W648" s="58" t="n"/>
      <c r="X648" s="58" t="n"/>
      <c r="Y648" s="58" t="n"/>
      <c r="Z648" s="58" t="n"/>
    </row>
    <row r="649" ht="15.75" customHeight="1" s="57">
      <c r="A649" s="58" t="n"/>
      <c r="B649" s="58" t="n"/>
      <c r="C649" s="58" t="n"/>
      <c r="D649" s="58" t="n"/>
      <c r="E649" s="58" t="n"/>
      <c r="F649" s="58" t="n"/>
      <c r="G649" s="58" t="n"/>
      <c r="H649" s="58" t="n"/>
      <c r="I649" s="58" t="n"/>
      <c r="J649" s="58" t="n"/>
      <c r="K649" s="58" t="n"/>
      <c r="L649" s="58" t="n"/>
      <c r="M649" s="58" t="n"/>
      <c r="N649" s="58" t="n"/>
      <c r="O649" s="58" t="n"/>
      <c r="P649" s="58" t="n"/>
      <c r="Q649" s="58" t="n"/>
      <c r="R649" s="58" t="n"/>
      <c r="S649" s="58" t="n"/>
      <c r="T649" s="58" t="n"/>
      <c r="U649" s="58" t="n"/>
      <c r="V649" s="58" t="n"/>
      <c r="W649" s="58" t="n"/>
      <c r="X649" s="58" t="n"/>
      <c r="Y649" s="58" t="n"/>
      <c r="Z649" s="58" t="n"/>
    </row>
    <row r="650" ht="15.75" customHeight="1" s="57">
      <c r="A650" s="58" t="n"/>
      <c r="B650" s="58" t="n"/>
      <c r="C650" s="58" t="n"/>
      <c r="D650" s="58" t="n"/>
      <c r="E650" s="58" t="n"/>
      <c r="F650" s="58" t="n"/>
      <c r="G650" s="58" t="n"/>
      <c r="H650" s="58" t="n"/>
      <c r="I650" s="58" t="n"/>
      <c r="J650" s="58" t="n"/>
      <c r="K650" s="58" t="n"/>
      <c r="L650" s="58" t="n"/>
      <c r="M650" s="58" t="n"/>
      <c r="N650" s="58" t="n"/>
      <c r="O650" s="58" t="n"/>
      <c r="P650" s="58" t="n"/>
      <c r="Q650" s="58" t="n"/>
      <c r="R650" s="58" t="n"/>
      <c r="S650" s="58" t="n"/>
      <c r="T650" s="58" t="n"/>
      <c r="U650" s="58" t="n"/>
      <c r="V650" s="58" t="n"/>
      <c r="W650" s="58" t="n"/>
      <c r="X650" s="58" t="n"/>
      <c r="Y650" s="58" t="n"/>
      <c r="Z650" s="58" t="n"/>
    </row>
    <row r="651" ht="15.75" customHeight="1" s="57">
      <c r="A651" s="58" t="n"/>
      <c r="B651" s="58" t="n"/>
      <c r="C651" s="58" t="n"/>
      <c r="D651" s="58" t="n"/>
      <c r="E651" s="58" t="n"/>
      <c r="F651" s="58" t="n"/>
      <c r="G651" s="58" t="n"/>
      <c r="H651" s="58" t="n"/>
      <c r="I651" s="58" t="n"/>
      <c r="J651" s="58" t="n"/>
      <c r="K651" s="58" t="n"/>
      <c r="L651" s="58" t="n"/>
      <c r="M651" s="58" t="n"/>
      <c r="N651" s="58" t="n"/>
      <c r="O651" s="58" t="n"/>
      <c r="P651" s="58" t="n"/>
      <c r="Q651" s="58" t="n"/>
      <c r="R651" s="58" t="n"/>
      <c r="S651" s="58" t="n"/>
      <c r="T651" s="58" t="n"/>
      <c r="U651" s="58" t="n"/>
      <c r="V651" s="58" t="n"/>
      <c r="W651" s="58" t="n"/>
      <c r="X651" s="58" t="n"/>
      <c r="Y651" s="58" t="n"/>
      <c r="Z651" s="58" t="n"/>
    </row>
    <row r="652" ht="15.75" customHeight="1" s="57">
      <c r="A652" s="58" t="n"/>
      <c r="B652" s="58" t="n"/>
      <c r="C652" s="58" t="n"/>
      <c r="D652" s="58" t="n"/>
      <c r="E652" s="58" t="n"/>
      <c r="F652" s="58" t="n"/>
      <c r="G652" s="58" t="n"/>
      <c r="H652" s="58" t="n"/>
      <c r="I652" s="58" t="n"/>
      <c r="J652" s="58" t="n"/>
      <c r="K652" s="58" t="n"/>
      <c r="L652" s="58" t="n"/>
      <c r="M652" s="58" t="n"/>
      <c r="N652" s="58" t="n"/>
      <c r="O652" s="58" t="n"/>
      <c r="P652" s="58" t="n"/>
      <c r="Q652" s="58" t="n"/>
      <c r="R652" s="58" t="n"/>
      <c r="S652" s="58" t="n"/>
      <c r="T652" s="58" t="n"/>
      <c r="U652" s="58" t="n"/>
      <c r="V652" s="58" t="n"/>
      <c r="W652" s="58" t="n"/>
      <c r="X652" s="58" t="n"/>
      <c r="Y652" s="58" t="n"/>
      <c r="Z652" s="58" t="n"/>
    </row>
    <row r="653" ht="15.75" customHeight="1" s="57">
      <c r="A653" s="58" t="n"/>
      <c r="B653" s="58" t="n"/>
      <c r="C653" s="58" t="n"/>
      <c r="D653" s="58" t="n"/>
      <c r="E653" s="58" t="n"/>
      <c r="F653" s="58" t="n"/>
      <c r="G653" s="58" t="n"/>
      <c r="H653" s="58" t="n"/>
      <c r="I653" s="58" t="n"/>
      <c r="J653" s="58" t="n"/>
      <c r="K653" s="58" t="n"/>
      <c r="L653" s="58" t="n"/>
      <c r="M653" s="58" t="n"/>
      <c r="N653" s="58" t="n"/>
      <c r="O653" s="58" t="n"/>
      <c r="P653" s="58" t="n"/>
      <c r="Q653" s="58" t="n"/>
      <c r="R653" s="58" t="n"/>
      <c r="S653" s="58" t="n"/>
      <c r="T653" s="58" t="n"/>
      <c r="U653" s="58" t="n"/>
      <c r="V653" s="58" t="n"/>
      <c r="W653" s="58" t="n"/>
      <c r="X653" s="58" t="n"/>
      <c r="Y653" s="58" t="n"/>
      <c r="Z653" s="58" t="n"/>
    </row>
    <row r="654" ht="15.75" customHeight="1" s="57">
      <c r="A654" s="58" t="n"/>
      <c r="B654" s="58" t="n"/>
      <c r="C654" s="58" t="n"/>
      <c r="D654" s="58" t="n"/>
      <c r="E654" s="58" t="n"/>
      <c r="F654" s="58" t="n"/>
      <c r="G654" s="58" t="n"/>
      <c r="H654" s="58" t="n"/>
      <c r="I654" s="58" t="n"/>
      <c r="J654" s="58" t="n"/>
      <c r="K654" s="58" t="n"/>
      <c r="L654" s="58" t="n"/>
      <c r="M654" s="58" t="n"/>
      <c r="N654" s="58" t="n"/>
      <c r="O654" s="58" t="n"/>
      <c r="P654" s="58" t="n"/>
      <c r="Q654" s="58" t="n"/>
      <c r="R654" s="58" t="n"/>
      <c r="S654" s="58" t="n"/>
      <c r="T654" s="58" t="n"/>
      <c r="U654" s="58" t="n"/>
      <c r="V654" s="58" t="n"/>
      <c r="W654" s="58" t="n"/>
      <c r="X654" s="58" t="n"/>
      <c r="Y654" s="58" t="n"/>
      <c r="Z654" s="58" t="n"/>
    </row>
    <row r="655" ht="15.75" customHeight="1" s="57">
      <c r="A655" s="58" t="n"/>
      <c r="B655" s="58" t="n"/>
      <c r="C655" s="58" t="n"/>
      <c r="D655" s="58" t="n"/>
      <c r="E655" s="58" t="n"/>
      <c r="F655" s="58" t="n"/>
      <c r="G655" s="58" t="n"/>
      <c r="H655" s="58" t="n"/>
      <c r="I655" s="58" t="n"/>
      <c r="J655" s="58" t="n"/>
      <c r="K655" s="58" t="n"/>
      <c r="L655" s="58" t="n"/>
      <c r="M655" s="58" t="n"/>
      <c r="N655" s="58" t="n"/>
      <c r="O655" s="58" t="n"/>
      <c r="P655" s="58" t="n"/>
      <c r="Q655" s="58" t="n"/>
      <c r="R655" s="58" t="n"/>
      <c r="S655" s="58" t="n"/>
      <c r="T655" s="58" t="n"/>
      <c r="U655" s="58" t="n"/>
      <c r="V655" s="58" t="n"/>
      <c r="W655" s="58" t="n"/>
      <c r="X655" s="58" t="n"/>
      <c r="Y655" s="58" t="n"/>
      <c r="Z655" s="58" t="n"/>
    </row>
    <row r="656" ht="15.75" customHeight="1" s="57">
      <c r="A656" s="58" t="n"/>
      <c r="B656" s="58" t="n"/>
      <c r="C656" s="58" t="n"/>
      <c r="D656" s="58" t="n"/>
      <c r="E656" s="58" t="n"/>
      <c r="F656" s="58" t="n"/>
      <c r="G656" s="58" t="n"/>
      <c r="H656" s="58" t="n"/>
      <c r="I656" s="58" t="n"/>
      <c r="J656" s="58" t="n"/>
      <c r="K656" s="58" t="n"/>
      <c r="L656" s="58" t="n"/>
      <c r="M656" s="58" t="n"/>
      <c r="N656" s="58" t="n"/>
      <c r="O656" s="58" t="n"/>
      <c r="P656" s="58" t="n"/>
      <c r="Q656" s="58" t="n"/>
      <c r="R656" s="58" t="n"/>
      <c r="S656" s="58" t="n"/>
      <c r="T656" s="58" t="n"/>
      <c r="U656" s="58" t="n"/>
      <c r="V656" s="58" t="n"/>
      <c r="W656" s="58" t="n"/>
      <c r="X656" s="58" t="n"/>
      <c r="Y656" s="58" t="n"/>
      <c r="Z656" s="58" t="n"/>
    </row>
    <row r="657" ht="15.75" customHeight="1" s="57">
      <c r="A657" s="58" t="n"/>
      <c r="B657" s="58" t="n"/>
      <c r="C657" s="58" t="n"/>
      <c r="D657" s="58" t="n"/>
      <c r="E657" s="58" t="n"/>
      <c r="F657" s="58" t="n"/>
      <c r="G657" s="58" t="n"/>
      <c r="H657" s="58" t="n"/>
      <c r="I657" s="58" t="n"/>
      <c r="J657" s="58" t="n"/>
      <c r="K657" s="58" t="n"/>
      <c r="L657" s="58" t="n"/>
      <c r="M657" s="58" t="n"/>
      <c r="N657" s="58" t="n"/>
      <c r="O657" s="58" t="n"/>
      <c r="P657" s="58" t="n"/>
      <c r="Q657" s="58" t="n"/>
      <c r="R657" s="58" t="n"/>
      <c r="S657" s="58" t="n"/>
      <c r="T657" s="58" t="n"/>
      <c r="U657" s="58" t="n"/>
      <c r="V657" s="58" t="n"/>
      <c r="W657" s="58" t="n"/>
      <c r="X657" s="58" t="n"/>
      <c r="Y657" s="58" t="n"/>
      <c r="Z657" s="58" t="n"/>
    </row>
    <row r="658" ht="15.75" customHeight="1" s="57">
      <c r="A658" s="58" t="n"/>
      <c r="B658" s="58" t="n"/>
      <c r="C658" s="58" t="n"/>
      <c r="D658" s="58" t="n"/>
      <c r="E658" s="58" t="n"/>
      <c r="F658" s="58" t="n"/>
      <c r="G658" s="58" t="n"/>
      <c r="H658" s="58" t="n"/>
      <c r="I658" s="58" t="n"/>
      <c r="J658" s="58" t="n"/>
      <c r="K658" s="58" t="n"/>
      <c r="L658" s="58" t="n"/>
      <c r="M658" s="58" t="n"/>
      <c r="N658" s="58" t="n"/>
      <c r="O658" s="58" t="n"/>
      <c r="P658" s="58" t="n"/>
      <c r="Q658" s="58" t="n"/>
      <c r="R658" s="58" t="n"/>
      <c r="S658" s="58" t="n"/>
      <c r="T658" s="58" t="n"/>
      <c r="U658" s="58" t="n"/>
      <c r="V658" s="58" t="n"/>
      <c r="W658" s="58" t="n"/>
      <c r="X658" s="58" t="n"/>
      <c r="Y658" s="58" t="n"/>
      <c r="Z658" s="58" t="n"/>
    </row>
    <row r="659" ht="15.75" customHeight="1" s="57">
      <c r="A659" s="58" t="n"/>
      <c r="B659" s="58" t="n"/>
      <c r="C659" s="58" t="n"/>
      <c r="D659" s="58" t="n"/>
      <c r="E659" s="58" t="n"/>
      <c r="F659" s="58" t="n"/>
      <c r="G659" s="58" t="n"/>
      <c r="H659" s="58" t="n"/>
      <c r="I659" s="58" t="n"/>
      <c r="J659" s="58" t="n"/>
      <c r="K659" s="58" t="n"/>
      <c r="L659" s="58" t="n"/>
      <c r="M659" s="58" t="n"/>
      <c r="N659" s="58" t="n"/>
      <c r="O659" s="58" t="n"/>
      <c r="P659" s="58" t="n"/>
      <c r="Q659" s="58" t="n"/>
      <c r="R659" s="58" t="n"/>
      <c r="S659" s="58" t="n"/>
      <c r="T659" s="58" t="n"/>
      <c r="U659" s="58" t="n"/>
      <c r="V659" s="58" t="n"/>
      <c r="W659" s="58" t="n"/>
      <c r="X659" s="58" t="n"/>
      <c r="Y659" s="58" t="n"/>
      <c r="Z659" s="58" t="n"/>
    </row>
    <row r="660" ht="15.75" customHeight="1" s="57">
      <c r="A660" s="58" t="n"/>
      <c r="B660" s="58" t="n"/>
      <c r="C660" s="58" t="n"/>
      <c r="D660" s="58" t="n"/>
      <c r="E660" s="58" t="n"/>
      <c r="F660" s="58" t="n"/>
      <c r="G660" s="58" t="n"/>
      <c r="H660" s="58" t="n"/>
      <c r="I660" s="58" t="n"/>
      <c r="J660" s="58" t="n"/>
      <c r="K660" s="58" t="n"/>
      <c r="L660" s="58" t="n"/>
      <c r="M660" s="58" t="n"/>
      <c r="N660" s="58" t="n"/>
      <c r="O660" s="58" t="n"/>
      <c r="P660" s="58" t="n"/>
      <c r="Q660" s="58" t="n"/>
      <c r="R660" s="58" t="n"/>
      <c r="S660" s="58" t="n"/>
      <c r="T660" s="58" t="n"/>
      <c r="U660" s="58" t="n"/>
      <c r="V660" s="58" t="n"/>
      <c r="W660" s="58" t="n"/>
      <c r="X660" s="58" t="n"/>
      <c r="Y660" s="58" t="n"/>
      <c r="Z660" s="58" t="n"/>
    </row>
    <row r="661" ht="15.75" customHeight="1" s="57">
      <c r="A661" s="58" t="n"/>
      <c r="B661" s="58" t="n"/>
      <c r="C661" s="58" t="n"/>
      <c r="D661" s="58" t="n"/>
      <c r="E661" s="58" t="n"/>
      <c r="F661" s="58" t="n"/>
      <c r="G661" s="58" t="n"/>
      <c r="H661" s="58" t="n"/>
      <c r="I661" s="58" t="n"/>
      <c r="J661" s="58" t="n"/>
      <c r="K661" s="58" t="n"/>
      <c r="L661" s="58" t="n"/>
      <c r="M661" s="58" t="n"/>
      <c r="N661" s="58" t="n"/>
      <c r="O661" s="58" t="n"/>
      <c r="P661" s="58" t="n"/>
      <c r="Q661" s="58" t="n"/>
      <c r="R661" s="58" t="n"/>
      <c r="S661" s="58" t="n"/>
      <c r="T661" s="58" t="n"/>
      <c r="U661" s="58" t="n"/>
      <c r="V661" s="58" t="n"/>
      <c r="W661" s="58" t="n"/>
      <c r="X661" s="58" t="n"/>
      <c r="Y661" s="58" t="n"/>
      <c r="Z661" s="58" t="n"/>
    </row>
    <row r="662" ht="15.75" customHeight="1" s="57">
      <c r="A662" s="58" t="n"/>
      <c r="B662" s="58" t="n"/>
      <c r="C662" s="58" t="n"/>
      <c r="D662" s="58" t="n"/>
      <c r="E662" s="58" t="n"/>
      <c r="F662" s="58" t="n"/>
      <c r="G662" s="58" t="n"/>
      <c r="H662" s="58" t="n"/>
      <c r="I662" s="58" t="n"/>
      <c r="J662" s="58" t="n"/>
      <c r="K662" s="58" t="n"/>
      <c r="L662" s="58" t="n"/>
      <c r="M662" s="58" t="n"/>
      <c r="N662" s="58" t="n"/>
      <c r="O662" s="58" t="n"/>
      <c r="P662" s="58" t="n"/>
      <c r="Q662" s="58" t="n"/>
      <c r="R662" s="58" t="n"/>
      <c r="S662" s="58" t="n"/>
      <c r="T662" s="58" t="n"/>
      <c r="U662" s="58" t="n"/>
      <c r="V662" s="58" t="n"/>
      <c r="W662" s="58" t="n"/>
      <c r="X662" s="58" t="n"/>
      <c r="Y662" s="58" t="n"/>
      <c r="Z662" s="58" t="n"/>
    </row>
    <row r="663" ht="15.75" customHeight="1" s="57">
      <c r="A663" s="58" t="n"/>
      <c r="B663" s="58" t="n"/>
      <c r="C663" s="58" t="n"/>
      <c r="D663" s="58" t="n"/>
      <c r="E663" s="58" t="n"/>
      <c r="F663" s="58" t="n"/>
      <c r="G663" s="58" t="n"/>
      <c r="H663" s="58" t="n"/>
      <c r="I663" s="58" t="n"/>
      <c r="J663" s="58" t="n"/>
      <c r="K663" s="58" t="n"/>
      <c r="L663" s="58" t="n"/>
      <c r="M663" s="58" t="n"/>
      <c r="N663" s="58" t="n"/>
      <c r="O663" s="58" t="n"/>
      <c r="P663" s="58" t="n"/>
      <c r="Q663" s="58" t="n"/>
      <c r="R663" s="58" t="n"/>
      <c r="S663" s="58" t="n"/>
      <c r="T663" s="58" t="n"/>
      <c r="U663" s="58" t="n"/>
      <c r="V663" s="58" t="n"/>
      <c r="W663" s="58" t="n"/>
      <c r="X663" s="58" t="n"/>
      <c r="Y663" s="58" t="n"/>
      <c r="Z663" s="58" t="n"/>
    </row>
    <row r="664" ht="15.75" customHeight="1" s="57">
      <c r="A664" s="58" t="n"/>
      <c r="B664" s="58" t="n"/>
      <c r="C664" s="58" t="n"/>
      <c r="D664" s="58" t="n"/>
      <c r="E664" s="58" t="n"/>
      <c r="F664" s="58" t="n"/>
      <c r="G664" s="58" t="n"/>
      <c r="H664" s="58" t="n"/>
      <c r="I664" s="58" t="n"/>
      <c r="J664" s="58" t="n"/>
      <c r="K664" s="58" t="n"/>
      <c r="L664" s="58" t="n"/>
      <c r="M664" s="58" t="n"/>
      <c r="N664" s="58" t="n"/>
      <c r="O664" s="58" t="n"/>
      <c r="P664" s="58" t="n"/>
      <c r="Q664" s="58" t="n"/>
      <c r="R664" s="58" t="n"/>
      <c r="S664" s="58" t="n"/>
      <c r="T664" s="58" t="n"/>
      <c r="U664" s="58" t="n"/>
      <c r="V664" s="58" t="n"/>
      <c r="W664" s="58" t="n"/>
      <c r="X664" s="58" t="n"/>
      <c r="Y664" s="58" t="n"/>
      <c r="Z664" s="58" t="n"/>
    </row>
    <row r="665" ht="15.75" customHeight="1" s="57">
      <c r="A665" s="58" t="n"/>
      <c r="B665" s="58" t="n"/>
      <c r="C665" s="58" t="n"/>
      <c r="D665" s="58" t="n"/>
      <c r="E665" s="58" t="n"/>
      <c r="F665" s="58" t="n"/>
      <c r="G665" s="58" t="n"/>
      <c r="H665" s="58" t="n"/>
      <c r="I665" s="58" t="n"/>
      <c r="J665" s="58" t="n"/>
      <c r="K665" s="58" t="n"/>
      <c r="L665" s="58" t="n"/>
      <c r="M665" s="58" t="n"/>
      <c r="N665" s="58" t="n"/>
      <c r="O665" s="58" t="n"/>
      <c r="P665" s="58" t="n"/>
      <c r="Q665" s="58" t="n"/>
      <c r="R665" s="58" t="n"/>
      <c r="S665" s="58" t="n"/>
      <c r="T665" s="58" t="n"/>
      <c r="U665" s="58" t="n"/>
      <c r="V665" s="58" t="n"/>
      <c r="W665" s="58" t="n"/>
      <c r="X665" s="58" t="n"/>
      <c r="Y665" s="58" t="n"/>
      <c r="Z665" s="58" t="n"/>
    </row>
    <row r="666" ht="15.75" customHeight="1" s="57">
      <c r="A666" s="58" t="n"/>
      <c r="B666" s="58" t="n"/>
      <c r="C666" s="58" t="n"/>
      <c r="D666" s="58" t="n"/>
      <c r="E666" s="58" t="n"/>
      <c r="F666" s="58" t="n"/>
      <c r="G666" s="58" t="n"/>
      <c r="H666" s="58" t="n"/>
      <c r="I666" s="58" t="n"/>
      <c r="J666" s="58" t="n"/>
      <c r="K666" s="58" t="n"/>
      <c r="L666" s="58" t="n"/>
      <c r="M666" s="58" t="n"/>
      <c r="N666" s="58" t="n"/>
      <c r="O666" s="58" t="n"/>
      <c r="P666" s="58" t="n"/>
      <c r="Q666" s="58" t="n"/>
      <c r="R666" s="58" t="n"/>
      <c r="S666" s="58" t="n"/>
      <c r="T666" s="58" t="n"/>
      <c r="U666" s="58" t="n"/>
      <c r="V666" s="58" t="n"/>
      <c r="W666" s="58" t="n"/>
      <c r="X666" s="58" t="n"/>
      <c r="Y666" s="58" t="n"/>
      <c r="Z666" s="58" t="n"/>
    </row>
    <row r="667" ht="15.75" customHeight="1" s="57">
      <c r="A667" s="58" t="n"/>
      <c r="B667" s="58" t="n"/>
      <c r="C667" s="58" t="n"/>
      <c r="D667" s="58" t="n"/>
      <c r="E667" s="58" t="n"/>
      <c r="F667" s="58" t="n"/>
      <c r="G667" s="58" t="n"/>
      <c r="H667" s="58" t="n"/>
      <c r="I667" s="58" t="n"/>
      <c r="J667" s="58" t="n"/>
      <c r="K667" s="58" t="n"/>
      <c r="L667" s="58" t="n"/>
      <c r="M667" s="58" t="n"/>
      <c r="N667" s="58" t="n"/>
      <c r="O667" s="58" t="n"/>
      <c r="P667" s="58" t="n"/>
      <c r="Q667" s="58" t="n"/>
      <c r="R667" s="58" t="n"/>
      <c r="S667" s="58" t="n"/>
      <c r="T667" s="58" t="n"/>
      <c r="U667" s="58" t="n"/>
      <c r="V667" s="58" t="n"/>
      <c r="W667" s="58" t="n"/>
      <c r="X667" s="58" t="n"/>
      <c r="Y667" s="58" t="n"/>
      <c r="Z667" s="58" t="n"/>
    </row>
    <row r="668" ht="15.75" customHeight="1" s="57">
      <c r="A668" s="58" t="n"/>
      <c r="B668" s="58" t="n"/>
      <c r="C668" s="58" t="n"/>
      <c r="D668" s="58" t="n"/>
      <c r="E668" s="58" t="n"/>
      <c r="F668" s="58" t="n"/>
      <c r="G668" s="58" t="n"/>
      <c r="H668" s="58" t="n"/>
      <c r="I668" s="58" t="n"/>
      <c r="J668" s="58" t="n"/>
      <c r="K668" s="58" t="n"/>
      <c r="L668" s="58" t="n"/>
      <c r="M668" s="58" t="n"/>
      <c r="N668" s="58" t="n"/>
      <c r="O668" s="58" t="n"/>
      <c r="P668" s="58" t="n"/>
      <c r="Q668" s="58" t="n"/>
      <c r="R668" s="58" t="n"/>
      <c r="S668" s="58" t="n"/>
      <c r="T668" s="58" t="n"/>
      <c r="U668" s="58" t="n"/>
      <c r="V668" s="58" t="n"/>
      <c r="W668" s="58" t="n"/>
      <c r="X668" s="58" t="n"/>
      <c r="Y668" s="58" t="n"/>
      <c r="Z668" s="58" t="n"/>
    </row>
    <row r="669" ht="15.75" customHeight="1" s="57">
      <c r="A669" s="58" t="n"/>
      <c r="B669" s="58" t="n"/>
      <c r="C669" s="58" t="n"/>
      <c r="D669" s="58" t="n"/>
      <c r="E669" s="58" t="n"/>
      <c r="F669" s="58" t="n"/>
      <c r="G669" s="58" t="n"/>
      <c r="H669" s="58" t="n"/>
      <c r="I669" s="58" t="n"/>
      <c r="J669" s="58" t="n"/>
      <c r="K669" s="58" t="n"/>
      <c r="L669" s="58" t="n"/>
      <c r="M669" s="58" t="n"/>
      <c r="N669" s="58" t="n"/>
      <c r="O669" s="58" t="n"/>
      <c r="P669" s="58" t="n"/>
      <c r="Q669" s="58" t="n"/>
      <c r="R669" s="58" t="n"/>
      <c r="S669" s="58" t="n"/>
      <c r="T669" s="58" t="n"/>
      <c r="U669" s="58" t="n"/>
      <c r="V669" s="58" t="n"/>
      <c r="W669" s="58" t="n"/>
      <c r="X669" s="58" t="n"/>
      <c r="Y669" s="58" t="n"/>
      <c r="Z669" s="58" t="n"/>
    </row>
    <row r="670" ht="15.75" customHeight="1" s="57">
      <c r="A670" s="58" t="n"/>
      <c r="B670" s="58" t="n"/>
      <c r="C670" s="58" t="n"/>
      <c r="D670" s="58" t="n"/>
      <c r="E670" s="58" t="n"/>
      <c r="F670" s="58" t="n"/>
      <c r="G670" s="58" t="n"/>
      <c r="H670" s="58" t="n"/>
      <c r="I670" s="58" t="n"/>
      <c r="J670" s="58" t="n"/>
      <c r="K670" s="58" t="n"/>
      <c r="L670" s="58" t="n"/>
      <c r="M670" s="58" t="n"/>
      <c r="N670" s="58" t="n"/>
      <c r="O670" s="58" t="n"/>
      <c r="P670" s="58" t="n"/>
      <c r="Q670" s="58" t="n"/>
      <c r="R670" s="58" t="n"/>
      <c r="S670" s="58" t="n"/>
      <c r="T670" s="58" t="n"/>
      <c r="U670" s="58" t="n"/>
      <c r="V670" s="58" t="n"/>
      <c r="W670" s="58" t="n"/>
      <c r="X670" s="58" t="n"/>
      <c r="Y670" s="58" t="n"/>
      <c r="Z670" s="58" t="n"/>
    </row>
    <row r="671" ht="15.75" customHeight="1" s="57">
      <c r="A671" s="58" t="n"/>
      <c r="B671" s="58" t="n"/>
      <c r="C671" s="58" t="n"/>
      <c r="D671" s="58" t="n"/>
      <c r="E671" s="58" t="n"/>
      <c r="F671" s="58" t="n"/>
      <c r="G671" s="58" t="n"/>
      <c r="H671" s="58" t="n"/>
      <c r="I671" s="58" t="n"/>
      <c r="J671" s="58" t="n"/>
      <c r="K671" s="58" t="n"/>
      <c r="L671" s="58" t="n"/>
      <c r="M671" s="58" t="n"/>
      <c r="N671" s="58" t="n"/>
      <c r="O671" s="58" t="n"/>
      <c r="P671" s="58" t="n"/>
      <c r="Q671" s="58" t="n"/>
      <c r="R671" s="58" t="n"/>
      <c r="S671" s="58" t="n"/>
      <c r="T671" s="58" t="n"/>
      <c r="U671" s="58" t="n"/>
      <c r="V671" s="58" t="n"/>
      <c r="W671" s="58" t="n"/>
      <c r="X671" s="58" t="n"/>
      <c r="Y671" s="58" t="n"/>
      <c r="Z671" s="58" t="n"/>
    </row>
    <row r="672" ht="15.75" customHeight="1" s="57">
      <c r="A672" s="58" t="n"/>
      <c r="B672" s="58" t="n"/>
      <c r="C672" s="58" t="n"/>
      <c r="D672" s="58" t="n"/>
      <c r="E672" s="58" t="n"/>
      <c r="F672" s="58" t="n"/>
      <c r="G672" s="58" t="n"/>
      <c r="H672" s="58" t="n"/>
      <c r="I672" s="58" t="n"/>
      <c r="J672" s="58" t="n"/>
      <c r="K672" s="58" t="n"/>
      <c r="L672" s="58" t="n"/>
      <c r="M672" s="58" t="n"/>
      <c r="N672" s="58" t="n"/>
      <c r="O672" s="58" t="n"/>
      <c r="P672" s="58" t="n"/>
      <c r="Q672" s="58" t="n"/>
      <c r="R672" s="58" t="n"/>
      <c r="S672" s="58" t="n"/>
      <c r="T672" s="58" t="n"/>
      <c r="U672" s="58" t="n"/>
      <c r="V672" s="58" t="n"/>
      <c r="W672" s="58" t="n"/>
      <c r="X672" s="58" t="n"/>
      <c r="Y672" s="58" t="n"/>
      <c r="Z672" s="58" t="n"/>
    </row>
    <row r="673" ht="15.75" customHeight="1" s="57">
      <c r="A673" s="58" t="n"/>
      <c r="B673" s="58" t="n"/>
      <c r="C673" s="58" t="n"/>
      <c r="D673" s="58" t="n"/>
      <c r="E673" s="58" t="n"/>
      <c r="F673" s="58" t="n"/>
      <c r="G673" s="58" t="n"/>
      <c r="H673" s="58" t="n"/>
      <c r="I673" s="58" t="n"/>
      <c r="J673" s="58" t="n"/>
      <c r="K673" s="58" t="n"/>
      <c r="L673" s="58" t="n"/>
      <c r="M673" s="58" t="n"/>
      <c r="N673" s="58" t="n"/>
      <c r="O673" s="58" t="n"/>
      <c r="P673" s="58" t="n"/>
      <c r="Q673" s="58" t="n"/>
      <c r="R673" s="58" t="n"/>
      <c r="S673" s="58" t="n"/>
      <c r="T673" s="58" t="n"/>
      <c r="U673" s="58" t="n"/>
      <c r="V673" s="58" t="n"/>
      <c r="W673" s="58" t="n"/>
      <c r="X673" s="58" t="n"/>
      <c r="Y673" s="58" t="n"/>
      <c r="Z673" s="58" t="n"/>
    </row>
    <row r="674" ht="15.75" customHeight="1" s="57">
      <c r="A674" s="58" t="n"/>
      <c r="B674" s="58" t="n"/>
      <c r="C674" s="58" t="n"/>
      <c r="D674" s="58" t="n"/>
      <c r="E674" s="58" t="n"/>
      <c r="F674" s="58" t="n"/>
      <c r="G674" s="58" t="n"/>
      <c r="H674" s="58" t="n"/>
      <c r="I674" s="58" t="n"/>
      <c r="J674" s="58" t="n"/>
      <c r="K674" s="58" t="n"/>
      <c r="L674" s="58" t="n"/>
      <c r="M674" s="58" t="n"/>
      <c r="N674" s="58" t="n"/>
      <c r="O674" s="58" t="n"/>
      <c r="P674" s="58" t="n"/>
      <c r="Q674" s="58" t="n"/>
      <c r="R674" s="58" t="n"/>
      <c r="S674" s="58" t="n"/>
      <c r="T674" s="58" t="n"/>
      <c r="U674" s="58" t="n"/>
      <c r="V674" s="58" t="n"/>
      <c r="W674" s="58" t="n"/>
      <c r="X674" s="58" t="n"/>
      <c r="Y674" s="58" t="n"/>
      <c r="Z674" s="58" t="n"/>
    </row>
    <row r="675" ht="15.75" customHeight="1" s="57">
      <c r="A675" s="58" t="n"/>
      <c r="B675" s="58" t="n"/>
      <c r="C675" s="58" t="n"/>
      <c r="D675" s="58" t="n"/>
      <c r="E675" s="58" t="n"/>
      <c r="F675" s="58" t="n"/>
      <c r="G675" s="58" t="n"/>
      <c r="H675" s="58" t="n"/>
      <c r="I675" s="58" t="n"/>
      <c r="J675" s="58" t="n"/>
      <c r="K675" s="58" t="n"/>
      <c r="L675" s="58" t="n"/>
      <c r="M675" s="58" t="n"/>
      <c r="N675" s="58" t="n"/>
      <c r="O675" s="58" t="n"/>
      <c r="P675" s="58" t="n"/>
      <c r="Q675" s="58" t="n"/>
      <c r="R675" s="58" t="n"/>
      <c r="S675" s="58" t="n"/>
      <c r="T675" s="58" t="n"/>
      <c r="U675" s="58" t="n"/>
      <c r="V675" s="58" t="n"/>
      <c r="W675" s="58" t="n"/>
      <c r="X675" s="58" t="n"/>
      <c r="Y675" s="58" t="n"/>
      <c r="Z675" s="58" t="n"/>
    </row>
    <row r="676" ht="15.75" customHeight="1" s="57">
      <c r="A676" s="58" t="n"/>
      <c r="B676" s="58" t="n"/>
      <c r="C676" s="58" t="n"/>
      <c r="D676" s="58" t="n"/>
      <c r="E676" s="58" t="n"/>
      <c r="F676" s="58" t="n"/>
      <c r="G676" s="58" t="n"/>
      <c r="H676" s="58" t="n"/>
      <c r="I676" s="58" t="n"/>
      <c r="J676" s="58" t="n"/>
      <c r="K676" s="58" t="n"/>
      <c r="L676" s="58" t="n"/>
      <c r="M676" s="58" t="n"/>
      <c r="N676" s="58" t="n"/>
      <c r="O676" s="58" t="n"/>
      <c r="P676" s="58" t="n"/>
      <c r="Q676" s="58" t="n"/>
      <c r="R676" s="58" t="n"/>
      <c r="S676" s="58" t="n"/>
      <c r="T676" s="58" t="n"/>
      <c r="U676" s="58" t="n"/>
      <c r="V676" s="58" t="n"/>
      <c r="W676" s="58" t="n"/>
      <c r="X676" s="58" t="n"/>
      <c r="Y676" s="58" t="n"/>
      <c r="Z676" s="58" t="n"/>
    </row>
    <row r="677" ht="15.75" customHeight="1" s="57">
      <c r="A677" s="58" t="n"/>
      <c r="B677" s="58" t="n"/>
      <c r="C677" s="58" t="n"/>
      <c r="D677" s="58" t="n"/>
      <c r="E677" s="58" t="n"/>
      <c r="F677" s="58" t="n"/>
      <c r="G677" s="58" t="n"/>
      <c r="H677" s="58" t="n"/>
      <c r="I677" s="58" t="n"/>
      <c r="J677" s="58" t="n"/>
      <c r="K677" s="58" t="n"/>
      <c r="L677" s="58" t="n"/>
      <c r="M677" s="58" t="n"/>
      <c r="N677" s="58" t="n"/>
      <c r="O677" s="58" t="n"/>
      <c r="P677" s="58" t="n"/>
      <c r="Q677" s="58" t="n"/>
      <c r="R677" s="58" t="n"/>
      <c r="S677" s="58" t="n"/>
      <c r="T677" s="58" t="n"/>
      <c r="U677" s="58" t="n"/>
      <c r="V677" s="58" t="n"/>
      <c r="W677" s="58" t="n"/>
      <c r="X677" s="58" t="n"/>
      <c r="Y677" s="58" t="n"/>
      <c r="Z677" s="58" t="n"/>
    </row>
    <row r="678" ht="15.75" customHeight="1" s="57">
      <c r="A678" s="58" t="n"/>
      <c r="B678" s="58" t="n"/>
      <c r="C678" s="58" t="n"/>
      <c r="D678" s="58" t="n"/>
      <c r="E678" s="58" t="n"/>
      <c r="F678" s="58" t="n"/>
      <c r="G678" s="58" t="n"/>
      <c r="H678" s="58" t="n"/>
      <c r="I678" s="58" t="n"/>
      <c r="J678" s="58" t="n"/>
      <c r="K678" s="58" t="n"/>
      <c r="L678" s="58" t="n"/>
      <c r="M678" s="58" t="n"/>
      <c r="N678" s="58" t="n"/>
      <c r="O678" s="58" t="n"/>
      <c r="P678" s="58" t="n"/>
      <c r="Q678" s="58" t="n"/>
      <c r="R678" s="58" t="n"/>
      <c r="S678" s="58" t="n"/>
      <c r="T678" s="58" t="n"/>
      <c r="U678" s="58" t="n"/>
      <c r="V678" s="58" t="n"/>
      <c r="W678" s="58" t="n"/>
      <c r="X678" s="58" t="n"/>
      <c r="Y678" s="58" t="n"/>
      <c r="Z678" s="58" t="n"/>
    </row>
    <row r="679" ht="15.75" customHeight="1" s="57">
      <c r="A679" s="58" t="n"/>
      <c r="B679" s="58" t="n"/>
      <c r="C679" s="58" t="n"/>
      <c r="D679" s="58" t="n"/>
      <c r="E679" s="58" t="n"/>
      <c r="F679" s="58" t="n"/>
      <c r="G679" s="58" t="n"/>
      <c r="H679" s="58" t="n"/>
      <c r="I679" s="58" t="n"/>
      <c r="J679" s="58" t="n"/>
      <c r="K679" s="58" t="n"/>
      <c r="L679" s="58" t="n"/>
      <c r="M679" s="58" t="n"/>
      <c r="N679" s="58" t="n"/>
      <c r="O679" s="58" t="n"/>
      <c r="P679" s="58" t="n"/>
      <c r="Q679" s="58" t="n"/>
      <c r="R679" s="58" t="n"/>
      <c r="S679" s="58" t="n"/>
      <c r="T679" s="58" t="n"/>
      <c r="U679" s="58" t="n"/>
      <c r="V679" s="58" t="n"/>
      <c r="W679" s="58" t="n"/>
      <c r="X679" s="58" t="n"/>
      <c r="Y679" s="58" t="n"/>
      <c r="Z679" s="58" t="n"/>
    </row>
    <row r="680" ht="15.75" customHeight="1" s="57">
      <c r="A680" s="58" t="n"/>
      <c r="B680" s="58" t="n"/>
      <c r="C680" s="58" t="n"/>
      <c r="D680" s="58" t="n"/>
      <c r="E680" s="58" t="n"/>
      <c r="F680" s="58" t="n"/>
      <c r="G680" s="58" t="n"/>
      <c r="H680" s="58" t="n"/>
      <c r="I680" s="58" t="n"/>
      <c r="J680" s="58" t="n"/>
      <c r="K680" s="58" t="n"/>
      <c r="L680" s="58" t="n"/>
      <c r="M680" s="58" t="n"/>
      <c r="N680" s="58" t="n"/>
      <c r="O680" s="58" t="n"/>
      <c r="P680" s="58" t="n"/>
      <c r="Q680" s="58" t="n"/>
      <c r="R680" s="58" t="n"/>
      <c r="S680" s="58" t="n"/>
      <c r="T680" s="58" t="n"/>
      <c r="U680" s="58" t="n"/>
      <c r="V680" s="58" t="n"/>
      <c r="W680" s="58" t="n"/>
      <c r="X680" s="58" t="n"/>
      <c r="Y680" s="58" t="n"/>
      <c r="Z680" s="58" t="n"/>
    </row>
    <row r="681" ht="15.75" customHeight="1" s="57">
      <c r="A681" s="58" t="n"/>
      <c r="B681" s="58" t="n"/>
      <c r="C681" s="58" t="n"/>
      <c r="D681" s="58" t="n"/>
      <c r="E681" s="58" t="n"/>
      <c r="F681" s="58" t="n"/>
      <c r="G681" s="58" t="n"/>
      <c r="H681" s="58" t="n"/>
      <c r="I681" s="58" t="n"/>
      <c r="J681" s="58" t="n"/>
      <c r="K681" s="58" t="n"/>
      <c r="L681" s="58" t="n"/>
      <c r="M681" s="58" t="n"/>
      <c r="N681" s="58" t="n"/>
      <c r="O681" s="58" t="n"/>
      <c r="P681" s="58" t="n"/>
      <c r="Q681" s="58" t="n"/>
      <c r="R681" s="58" t="n"/>
      <c r="S681" s="58" t="n"/>
      <c r="T681" s="58" t="n"/>
      <c r="U681" s="58" t="n"/>
      <c r="V681" s="58" t="n"/>
      <c r="W681" s="58" t="n"/>
      <c r="X681" s="58" t="n"/>
      <c r="Y681" s="58" t="n"/>
      <c r="Z681" s="58" t="n"/>
    </row>
    <row r="682" ht="15.75" customHeight="1" s="57">
      <c r="A682" s="58" t="n"/>
      <c r="B682" s="58" t="n"/>
      <c r="C682" s="58" t="n"/>
      <c r="D682" s="58" t="n"/>
      <c r="E682" s="58" t="n"/>
      <c r="F682" s="58" t="n"/>
      <c r="G682" s="58" t="n"/>
      <c r="H682" s="58" t="n"/>
      <c r="I682" s="58" t="n"/>
      <c r="J682" s="58" t="n"/>
      <c r="K682" s="58" t="n"/>
      <c r="L682" s="58" t="n"/>
      <c r="M682" s="58" t="n"/>
      <c r="N682" s="58" t="n"/>
      <c r="O682" s="58" t="n"/>
      <c r="P682" s="58" t="n"/>
      <c r="Q682" s="58" t="n"/>
      <c r="R682" s="58" t="n"/>
      <c r="S682" s="58" t="n"/>
      <c r="T682" s="58" t="n"/>
      <c r="U682" s="58" t="n"/>
      <c r="V682" s="58" t="n"/>
      <c r="W682" s="58" t="n"/>
      <c r="X682" s="58" t="n"/>
      <c r="Y682" s="58" t="n"/>
      <c r="Z682" s="58" t="n"/>
    </row>
    <row r="683" ht="15.75" customHeight="1" s="57">
      <c r="A683" s="58" t="n"/>
      <c r="B683" s="58" t="n"/>
      <c r="C683" s="58" t="n"/>
      <c r="D683" s="58" t="n"/>
      <c r="E683" s="58" t="n"/>
      <c r="F683" s="58" t="n"/>
      <c r="G683" s="58" t="n"/>
      <c r="H683" s="58" t="n"/>
      <c r="I683" s="58" t="n"/>
      <c r="J683" s="58" t="n"/>
      <c r="K683" s="58" t="n"/>
      <c r="L683" s="58" t="n"/>
      <c r="M683" s="58" t="n"/>
      <c r="N683" s="58" t="n"/>
      <c r="O683" s="58" t="n"/>
      <c r="P683" s="58" t="n"/>
      <c r="Q683" s="58" t="n"/>
      <c r="R683" s="58" t="n"/>
      <c r="S683" s="58" t="n"/>
      <c r="T683" s="58" t="n"/>
      <c r="U683" s="58" t="n"/>
      <c r="V683" s="58" t="n"/>
      <c r="W683" s="58" t="n"/>
      <c r="X683" s="58" t="n"/>
      <c r="Y683" s="58" t="n"/>
      <c r="Z683" s="58" t="n"/>
    </row>
    <row r="684" ht="15.75" customHeight="1" s="57">
      <c r="A684" s="58" t="n"/>
      <c r="B684" s="58" t="n"/>
      <c r="C684" s="58" t="n"/>
      <c r="D684" s="58" t="n"/>
      <c r="E684" s="58" t="n"/>
      <c r="F684" s="58" t="n"/>
      <c r="G684" s="58" t="n"/>
      <c r="H684" s="58" t="n"/>
      <c r="I684" s="58" t="n"/>
      <c r="J684" s="58" t="n"/>
      <c r="K684" s="58" t="n"/>
      <c r="L684" s="58" t="n"/>
      <c r="M684" s="58" t="n"/>
      <c r="N684" s="58" t="n"/>
      <c r="O684" s="58" t="n"/>
      <c r="P684" s="58" t="n"/>
      <c r="Q684" s="58" t="n"/>
      <c r="R684" s="58" t="n"/>
      <c r="S684" s="58" t="n"/>
      <c r="T684" s="58" t="n"/>
      <c r="U684" s="58" t="n"/>
      <c r="V684" s="58" t="n"/>
      <c r="W684" s="58" t="n"/>
      <c r="X684" s="58" t="n"/>
      <c r="Y684" s="58" t="n"/>
      <c r="Z684" s="58" t="n"/>
    </row>
    <row r="685" ht="15.75" customHeight="1" s="57">
      <c r="A685" s="58" t="n"/>
      <c r="B685" s="58" t="n"/>
      <c r="C685" s="58" t="n"/>
      <c r="D685" s="58" t="n"/>
      <c r="E685" s="58" t="n"/>
      <c r="F685" s="58" t="n"/>
      <c r="G685" s="58" t="n"/>
      <c r="H685" s="58" t="n"/>
      <c r="I685" s="58" t="n"/>
      <c r="J685" s="58" t="n"/>
      <c r="K685" s="58" t="n"/>
      <c r="L685" s="58" t="n"/>
      <c r="M685" s="58" t="n"/>
      <c r="N685" s="58" t="n"/>
      <c r="O685" s="58" t="n"/>
      <c r="P685" s="58" t="n"/>
      <c r="Q685" s="58" t="n"/>
      <c r="R685" s="58" t="n"/>
      <c r="S685" s="58" t="n"/>
      <c r="T685" s="58" t="n"/>
      <c r="U685" s="58" t="n"/>
      <c r="V685" s="58" t="n"/>
      <c r="W685" s="58" t="n"/>
      <c r="X685" s="58" t="n"/>
      <c r="Y685" s="58" t="n"/>
      <c r="Z685" s="58" t="n"/>
    </row>
    <row r="686" ht="15.75" customHeight="1" s="57">
      <c r="A686" s="58" t="n"/>
      <c r="B686" s="58" t="n"/>
      <c r="C686" s="58" t="n"/>
      <c r="D686" s="58" t="n"/>
      <c r="E686" s="58" t="n"/>
      <c r="F686" s="58" t="n"/>
      <c r="G686" s="58" t="n"/>
      <c r="H686" s="58" t="n"/>
      <c r="I686" s="58" t="n"/>
      <c r="J686" s="58" t="n"/>
      <c r="K686" s="58" t="n"/>
      <c r="L686" s="58" t="n"/>
      <c r="M686" s="58" t="n"/>
      <c r="N686" s="58" t="n"/>
      <c r="O686" s="58" t="n"/>
      <c r="P686" s="58" t="n"/>
      <c r="Q686" s="58" t="n"/>
      <c r="R686" s="58" t="n"/>
      <c r="S686" s="58" t="n"/>
      <c r="T686" s="58" t="n"/>
      <c r="U686" s="58" t="n"/>
      <c r="V686" s="58" t="n"/>
      <c r="W686" s="58" t="n"/>
      <c r="X686" s="58" t="n"/>
      <c r="Y686" s="58" t="n"/>
      <c r="Z686" s="58" t="n"/>
    </row>
    <row r="687" ht="15.75" customHeight="1" s="57">
      <c r="A687" s="58" t="n"/>
      <c r="B687" s="58" t="n"/>
      <c r="C687" s="58" t="n"/>
      <c r="D687" s="58" t="n"/>
      <c r="E687" s="58" t="n"/>
      <c r="F687" s="58" t="n"/>
      <c r="G687" s="58" t="n"/>
      <c r="H687" s="58" t="n"/>
      <c r="I687" s="58" t="n"/>
      <c r="J687" s="58" t="n"/>
      <c r="K687" s="58" t="n"/>
      <c r="L687" s="58" t="n"/>
      <c r="M687" s="58" t="n"/>
      <c r="N687" s="58" t="n"/>
      <c r="O687" s="58" t="n"/>
      <c r="P687" s="58" t="n"/>
      <c r="Q687" s="58" t="n"/>
      <c r="R687" s="58" t="n"/>
      <c r="S687" s="58" t="n"/>
      <c r="T687" s="58" t="n"/>
      <c r="U687" s="58" t="n"/>
      <c r="V687" s="58" t="n"/>
      <c r="W687" s="58" t="n"/>
      <c r="X687" s="58" t="n"/>
      <c r="Y687" s="58" t="n"/>
      <c r="Z687" s="58" t="n"/>
    </row>
    <row r="688" ht="15.75" customHeight="1" s="57">
      <c r="A688" s="58" t="n"/>
      <c r="B688" s="58" t="n"/>
      <c r="C688" s="58" t="n"/>
      <c r="D688" s="58" t="n"/>
      <c r="E688" s="58" t="n"/>
      <c r="F688" s="58" t="n"/>
      <c r="G688" s="58" t="n"/>
      <c r="H688" s="58" t="n"/>
      <c r="I688" s="58" t="n"/>
      <c r="J688" s="58" t="n"/>
      <c r="K688" s="58" t="n"/>
      <c r="L688" s="58" t="n"/>
      <c r="M688" s="58" t="n"/>
      <c r="N688" s="58" t="n"/>
      <c r="O688" s="58" t="n"/>
      <c r="P688" s="58" t="n"/>
      <c r="Q688" s="58" t="n"/>
      <c r="R688" s="58" t="n"/>
      <c r="S688" s="58" t="n"/>
      <c r="T688" s="58" t="n"/>
      <c r="U688" s="58" t="n"/>
      <c r="V688" s="58" t="n"/>
      <c r="W688" s="58" t="n"/>
      <c r="X688" s="58" t="n"/>
      <c r="Y688" s="58" t="n"/>
      <c r="Z688" s="58" t="n"/>
    </row>
    <row r="689" ht="15.75" customHeight="1" s="57">
      <c r="A689" s="58" t="n"/>
      <c r="B689" s="58" t="n"/>
      <c r="C689" s="58" t="n"/>
      <c r="D689" s="58" t="n"/>
      <c r="E689" s="58" t="n"/>
      <c r="F689" s="58" t="n"/>
      <c r="G689" s="58" t="n"/>
      <c r="H689" s="58" t="n"/>
      <c r="I689" s="58" t="n"/>
      <c r="J689" s="58" t="n"/>
      <c r="K689" s="58" t="n"/>
      <c r="L689" s="58" t="n"/>
      <c r="M689" s="58" t="n"/>
      <c r="N689" s="58" t="n"/>
      <c r="O689" s="58" t="n"/>
      <c r="P689" s="58" t="n"/>
      <c r="Q689" s="58" t="n"/>
      <c r="R689" s="58" t="n"/>
      <c r="S689" s="58" t="n"/>
      <c r="T689" s="58" t="n"/>
      <c r="U689" s="58" t="n"/>
      <c r="V689" s="58" t="n"/>
      <c r="W689" s="58" t="n"/>
      <c r="X689" s="58" t="n"/>
      <c r="Y689" s="58" t="n"/>
      <c r="Z689" s="58" t="n"/>
    </row>
    <row r="690" ht="15.75" customHeight="1" s="57">
      <c r="A690" s="58" t="n"/>
      <c r="B690" s="58" t="n"/>
      <c r="C690" s="58" t="n"/>
      <c r="D690" s="58" t="n"/>
      <c r="E690" s="58" t="n"/>
      <c r="F690" s="58" t="n"/>
      <c r="G690" s="58" t="n"/>
      <c r="H690" s="58" t="n"/>
      <c r="I690" s="58" t="n"/>
      <c r="J690" s="58" t="n"/>
      <c r="K690" s="58" t="n"/>
      <c r="L690" s="58" t="n"/>
      <c r="M690" s="58" t="n"/>
      <c r="N690" s="58" t="n"/>
      <c r="O690" s="58" t="n"/>
      <c r="P690" s="58" t="n"/>
      <c r="Q690" s="58" t="n"/>
      <c r="R690" s="58" t="n"/>
      <c r="S690" s="58" t="n"/>
      <c r="T690" s="58" t="n"/>
      <c r="U690" s="58" t="n"/>
      <c r="V690" s="58" t="n"/>
      <c r="W690" s="58" t="n"/>
      <c r="X690" s="58" t="n"/>
      <c r="Y690" s="58" t="n"/>
      <c r="Z690" s="58" t="n"/>
    </row>
    <row r="691" ht="15.75" customHeight="1" s="57">
      <c r="A691" s="58" t="n"/>
      <c r="B691" s="58" t="n"/>
      <c r="C691" s="58" t="n"/>
      <c r="D691" s="58" t="n"/>
      <c r="E691" s="58" t="n"/>
      <c r="F691" s="58" t="n"/>
      <c r="G691" s="58" t="n"/>
      <c r="H691" s="58" t="n"/>
      <c r="I691" s="58" t="n"/>
      <c r="J691" s="58" t="n"/>
      <c r="K691" s="58" t="n"/>
      <c r="L691" s="58" t="n"/>
      <c r="M691" s="58" t="n"/>
      <c r="N691" s="58" t="n"/>
      <c r="O691" s="58" t="n"/>
      <c r="P691" s="58" t="n"/>
      <c r="Q691" s="58" t="n"/>
      <c r="R691" s="58" t="n"/>
      <c r="S691" s="58" t="n"/>
      <c r="T691" s="58" t="n"/>
      <c r="U691" s="58" t="n"/>
      <c r="V691" s="58" t="n"/>
      <c r="W691" s="58" t="n"/>
      <c r="X691" s="58" t="n"/>
      <c r="Y691" s="58" t="n"/>
      <c r="Z691" s="58" t="n"/>
    </row>
    <row r="692" ht="15.75" customHeight="1" s="57">
      <c r="A692" s="58" t="n"/>
      <c r="B692" s="58" t="n"/>
      <c r="C692" s="58" t="n"/>
      <c r="D692" s="58" t="n"/>
      <c r="E692" s="58" t="n"/>
      <c r="F692" s="58" t="n"/>
      <c r="G692" s="58" t="n"/>
      <c r="H692" s="58" t="n"/>
      <c r="I692" s="58" t="n"/>
      <c r="J692" s="58" t="n"/>
      <c r="K692" s="58" t="n"/>
      <c r="L692" s="58" t="n"/>
      <c r="M692" s="58" t="n"/>
      <c r="N692" s="58" t="n"/>
      <c r="O692" s="58" t="n"/>
      <c r="P692" s="58" t="n"/>
      <c r="Q692" s="58" t="n"/>
      <c r="R692" s="58" t="n"/>
      <c r="S692" s="58" t="n"/>
      <c r="T692" s="58" t="n"/>
      <c r="U692" s="58" t="n"/>
      <c r="V692" s="58" t="n"/>
      <c r="W692" s="58" t="n"/>
      <c r="X692" s="58" t="n"/>
      <c r="Y692" s="58" t="n"/>
      <c r="Z692" s="58" t="n"/>
    </row>
    <row r="693" ht="15.75" customHeight="1" s="57">
      <c r="A693" s="58" t="n"/>
      <c r="B693" s="58" t="n"/>
      <c r="C693" s="58" t="n"/>
      <c r="D693" s="58" t="n"/>
      <c r="E693" s="58" t="n"/>
      <c r="F693" s="58" t="n"/>
      <c r="G693" s="58" t="n"/>
      <c r="H693" s="58" t="n"/>
      <c r="I693" s="58" t="n"/>
      <c r="J693" s="58" t="n"/>
      <c r="K693" s="58" t="n"/>
      <c r="L693" s="58" t="n"/>
      <c r="M693" s="58" t="n"/>
      <c r="N693" s="58" t="n"/>
      <c r="O693" s="58" t="n"/>
      <c r="P693" s="58" t="n"/>
      <c r="Q693" s="58" t="n"/>
      <c r="R693" s="58" t="n"/>
      <c r="S693" s="58" t="n"/>
      <c r="T693" s="58" t="n"/>
      <c r="U693" s="58" t="n"/>
      <c r="V693" s="58" t="n"/>
      <c r="W693" s="58" t="n"/>
      <c r="X693" s="58" t="n"/>
      <c r="Y693" s="58" t="n"/>
      <c r="Z693" s="58" t="n"/>
    </row>
    <row r="694" ht="15.75" customHeight="1" s="57">
      <c r="A694" s="58" t="n"/>
      <c r="B694" s="58" t="n"/>
      <c r="C694" s="58" t="n"/>
      <c r="D694" s="58" t="n"/>
      <c r="E694" s="58" t="n"/>
      <c r="F694" s="58" t="n"/>
      <c r="G694" s="58" t="n"/>
      <c r="H694" s="58" t="n"/>
      <c r="I694" s="58" t="n"/>
      <c r="J694" s="58" t="n"/>
      <c r="K694" s="58" t="n"/>
      <c r="L694" s="58" t="n"/>
      <c r="M694" s="58" t="n"/>
      <c r="N694" s="58" t="n"/>
      <c r="O694" s="58" t="n"/>
      <c r="P694" s="58" t="n"/>
      <c r="Q694" s="58" t="n"/>
      <c r="R694" s="58" t="n"/>
      <c r="S694" s="58" t="n"/>
      <c r="T694" s="58" t="n"/>
      <c r="U694" s="58" t="n"/>
      <c r="V694" s="58" t="n"/>
      <c r="W694" s="58" t="n"/>
      <c r="X694" s="58" t="n"/>
      <c r="Y694" s="58" t="n"/>
      <c r="Z694" s="58" t="n"/>
    </row>
    <row r="695" ht="15.75" customHeight="1" s="57">
      <c r="A695" s="58" t="n"/>
      <c r="B695" s="58" t="n"/>
      <c r="C695" s="58" t="n"/>
      <c r="D695" s="58" t="n"/>
      <c r="E695" s="58" t="n"/>
      <c r="F695" s="58" t="n"/>
      <c r="G695" s="58" t="n"/>
      <c r="H695" s="58" t="n"/>
      <c r="I695" s="58" t="n"/>
      <c r="J695" s="58" t="n"/>
      <c r="K695" s="58" t="n"/>
      <c r="L695" s="58" t="n"/>
      <c r="M695" s="58" t="n"/>
      <c r="N695" s="58" t="n"/>
      <c r="O695" s="58" t="n"/>
      <c r="P695" s="58" t="n"/>
      <c r="Q695" s="58" t="n"/>
      <c r="R695" s="58" t="n"/>
      <c r="S695" s="58" t="n"/>
      <c r="T695" s="58" t="n"/>
      <c r="U695" s="58" t="n"/>
      <c r="V695" s="58" t="n"/>
      <c r="W695" s="58" t="n"/>
      <c r="X695" s="58" t="n"/>
      <c r="Y695" s="58" t="n"/>
      <c r="Z695" s="58" t="n"/>
    </row>
    <row r="696" ht="15.75" customHeight="1" s="57">
      <c r="A696" s="58" t="n"/>
      <c r="B696" s="58" t="n"/>
      <c r="C696" s="58" t="n"/>
      <c r="D696" s="58" t="n"/>
      <c r="E696" s="58" t="n"/>
      <c r="F696" s="58" t="n"/>
      <c r="G696" s="58" t="n"/>
      <c r="H696" s="58" t="n"/>
      <c r="I696" s="58" t="n"/>
      <c r="J696" s="58" t="n"/>
      <c r="K696" s="58" t="n"/>
      <c r="L696" s="58" t="n"/>
      <c r="M696" s="58" t="n"/>
      <c r="N696" s="58" t="n"/>
      <c r="O696" s="58" t="n"/>
      <c r="P696" s="58" t="n"/>
      <c r="Q696" s="58" t="n"/>
      <c r="R696" s="58" t="n"/>
      <c r="S696" s="58" t="n"/>
      <c r="T696" s="58" t="n"/>
      <c r="U696" s="58" t="n"/>
      <c r="V696" s="58" t="n"/>
      <c r="W696" s="58" t="n"/>
      <c r="X696" s="58" t="n"/>
      <c r="Y696" s="58" t="n"/>
      <c r="Z696" s="58" t="n"/>
    </row>
    <row r="697" ht="15.75" customHeight="1" s="57">
      <c r="A697" s="58" t="n"/>
      <c r="B697" s="58" t="n"/>
      <c r="C697" s="58" t="n"/>
      <c r="D697" s="58" t="n"/>
      <c r="E697" s="58" t="n"/>
      <c r="F697" s="58" t="n"/>
      <c r="G697" s="58" t="n"/>
      <c r="H697" s="58" t="n"/>
      <c r="I697" s="58" t="n"/>
      <c r="J697" s="58" t="n"/>
      <c r="K697" s="58" t="n"/>
      <c r="L697" s="58" t="n"/>
      <c r="M697" s="58" t="n"/>
      <c r="N697" s="58" t="n"/>
      <c r="O697" s="58" t="n"/>
      <c r="P697" s="58" t="n"/>
      <c r="Q697" s="58" t="n"/>
      <c r="R697" s="58" t="n"/>
      <c r="S697" s="58" t="n"/>
      <c r="T697" s="58" t="n"/>
      <c r="U697" s="58" t="n"/>
      <c r="V697" s="58" t="n"/>
      <c r="W697" s="58" t="n"/>
      <c r="X697" s="58" t="n"/>
      <c r="Y697" s="58" t="n"/>
      <c r="Z697" s="58" t="n"/>
    </row>
    <row r="698" ht="15.75" customHeight="1" s="57">
      <c r="A698" s="58" t="n"/>
      <c r="B698" s="58" t="n"/>
      <c r="C698" s="58" t="n"/>
      <c r="D698" s="58" t="n"/>
      <c r="E698" s="58" t="n"/>
      <c r="F698" s="58" t="n"/>
      <c r="G698" s="58" t="n"/>
      <c r="H698" s="58" t="n"/>
      <c r="I698" s="58" t="n"/>
      <c r="J698" s="58" t="n"/>
      <c r="K698" s="58" t="n"/>
      <c r="L698" s="58" t="n"/>
      <c r="M698" s="58" t="n"/>
      <c r="N698" s="58" t="n"/>
      <c r="O698" s="58" t="n"/>
      <c r="P698" s="58" t="n"/>
      <c r="Q698" s="58" t="n"/>
      <c r="R698" s="58" t="n"/>
      <c r="S698" s="58" t="n"/>
      <c r="T698" s="58" t="n"/>
      <c r="U698" s="58" t="n"/>
      <c r="V698" s="58" t="n"/>
      <c r="W698" s="58" t="n"/>
      <c r="X698" s="58" t="n"/>
      <c r="Y698" s="58" t="n"/>
      <c r="Z698" s="58" t="n"/>
    </row>
    <row r="699" ht="15.75" customHeight="1" s="57">
      <c r="A699" s="58" t="n"/>
      <c r="B699" s="58" t="n"/>
      <c r="C699" s="58" t="n"/>
      <c r="D699" s="58" t="n"/>
      <c r="E699" s="58" t="n"/>
      <c r="F699" s="58" t="n"/>
      <c r="G699" s="58" t="n"/>
      <c r="H699" s="58" t="n"/>
      <c r="I699" s="58" t="n"/>
      <c r="J699" s="58" t="n"/>
      <c r="K699" s="58" t="n"/>
      <c r="L699" s="58" t="n"/>
      <c r="M699" s="58" t="n"/>
      <c r="N699" s="58" t="n"/>
      <c r="O699" s="58" t="n"/>
      <c r="P699" s="58" t="n"/>
      <c r="Q699" s="58" t="n"/>
      <c r="R699" s="58" t="n"/>
      <c r="S699" s="58" t="n"/>
      <c r="T699" s="58" t="n"/>
      <c r="U699" s="58" t="n"/>
      <c r="V699" s="58" t="n"/>
      <c r="W699" s="58" t="n"/>
      <c r="X699" s="58" t="n"/>
      <c r="Y699" s="58" t="n"/>
      <c r="Z699" s="58" t="n"/>
    </row>
    <row r="700" ht="15.75" customHeight="1" s="57">
      <c r="A700" s="58" t="n"/>
      <c r="B700" s="58" t="n"/>
      <c r="C700" s="58" t="n"/>
      <c r="D700" s="58" t="n"/>
      <c r="E700" s="58" t="n"/>
      <c r="F700" s="58" t="n"/>
      <c r="G700" s="58" t="n"/>
      <c r="H700" s="58" t="n"/>
      <c r="I700" s="58" t="n"/>
      <c r="J700" s="58" t="n"/>
      <c r="K700" s="58" t="n"/>
      <c r="L700" s="58" t="n"/>
      <c r="M700" s="58" t="n"/>
      <c r="N700" s="58" t="n"/>
      <c r="O700" s="58" t="n"/>
      <c r="P700" s="58" t="n"/>
      <c r="Q700" s="58" t="n"/>
      <c r="R700" s="58" t="n"/>
      <c r="S700" s="58" t="n"/>
      <c r="T700" s="58" t="n"/>
      <c r="U700" s="58" t="n"/>
      <c r="V700" s="58" t="n"/>
      <c r="W700" s="58" t="n"/>
      <c r="X700" s="58" t="n"/>
      <c r="Y700" s="58" t="n"/>
      <c r="Z700" s="58" t="n"/>
    </row>
    <row r="701" ht="15.75" customHeight="1" s="57">
      <c r="A701" s="58" t="n"/>
      <c r="B701" s="58" t="n"/>
      <c r="C701" s="58" t="n"/>
      <c r="D701" s="58" t="n"/>
      <c r="E701" s="58" t="n"/>
      <c r="F701" s="58" t="n"/>
      <c r="G701" s="58" t="n"/>
      <c r="H701" s="58" t="n"/>
      <c r="I701" s="58" t="n"/>
      <c r="J701" s="58" t="n"/>
      <c r="K701" s="58" t="n"/>
      <c r="L701" s="58" t="n"/>
      <c r="M701" s="58" t="n"/>
      <c r="N701" s="58" t="n"/>
      <c r="O701" s="58" t="n"/>
      <c r="P701" s="58" t="n"/>
      <c r="Q701" s="58" t="n"/>
      <c r="R701" s="58" t="n"/>
      <c r="S701" s="58" t="n"/>
      <c r="T701" s="58" t="n"/>
      <c r="U701" s="58" t="n"/>
      <c r="V701" s="58" t="n"/>
      <c r="W701" s="58" t="n"/>
      <c r="X701" s="58" t="n"/>
      <c r="Y701" s="58" t="n"/>
      <c r="Z701" s="58" t="n"/>
    </row>
    <row r="702" ht="15.75" customHeight="1" s="57">
      <c r="A702" s="58" t="n"/>
      <c r="B702" s="58" t="n"/>
      <c r="C702" s="58" t="n"/>
      <c r="D702" s="58" t="n"/>
      <c r="E702" s="58" t="n"/>
      <c r="F702" s="58" t="n"/>
      <c r="G702" s="58" t="n"/>
      <c r="H702" s="58" t="n"/>
      <c r="I702" s="58" t="n"/>
      <c r="J702" s="58" t="n"/>
      <c r="K702" s="58" t="n"/>
      <c r="L702" s="58" t="n"/>
      <c r="M702" s="58" t="n"/>
      <c r="N702" s="58" t="n"/>
      <c r="O702" s="58" t="n"/>
      <c r="P702" s="58" t="n"/>
      <c r="Q702" s="58" t="n"/>
      <c r="R702" s="58" t="n"/>
      <c r="S702" s="58" t="n"/>
      <c r="T702" s="58" t="n"/>
      <c r="U702" s="58" t="n"/>
      <c r="V702" s="58" t="n"/>
      <c r="W702" s="58" t="n"/>
      <c r="X702" s="58" t="n"/>
      <c r="Y702" s="58" t="n"/>
      <c r="Z702" s="58" t="n"/>
    </row>
    <row r="703" ht="15.75" customHeight="1" s="57">
      <c r="A703" s="58" t="n"/>
      <c r="B703" s="58" t="n"/>
      <c r="C703" s="58" t="n"/>
      <c r="D703" s="58" t="n"/>
      <c r="E703" s="58" t="n"/>
      <c r="F703" s="58" t="n"/>
      <c r="G703" s="58" t="n"/>
      <c r="H703" s="58" t="n"/>
      <c r="I703" s="58" t="n"/>
      <c r="J703" s="58" t="n"/>
      <c r="K703" s="58" t="n"/>
      <c r="L703" s="58" t="n"/>
      <c r="M703" s="58" t="n"/>
      <c r="N703" s="58" t="n"/>
      <c r="O703" s="58" t="n"/>
      <c r="P703" s="58" t="n"/>
      <c r="Q703" s="58" t="n"/>
      <c r="R703" s="58" t="n"/>
      <c r="S703" s="58" t="n"/>
      <c r="T703" s="58" t="n"/>
      <c r="U703" s="58" t="n"/>
      <c r="V703" s="58" t="n"/>
      <c r="W703" s="58" t="n"/>
      <c r="X703" s="58" t="n"/>
      <c r="Y703" s="58" t="n"/>
      <c r="Z703" s="58" t="n"/>
    </row>
    <row r="704" ht="15.75" customHeight="1" s="57">
      <c r="A704" s="58" t="n"/>
      <c r="B704" s="58" t="n"/>
      <c r="C704" s="58" t="n"/>
      <c r="D704" s="58" t="n"/>
      <c r="E704" s="58" t="n"/>
      <c r="F704" s="58" t="n"/>
      <c r="G704" s="58" t="n"/>
      <c r="H704" s="58" t="n"/>
      <c r="I704" s="58" t="n"/>
      <c r="J704" s="58" t="n"/>
      <c r="K704" s="58" t="n"/>
      <c r="L704" s="58" t="n"/>
      <c r="M704" s="58" t="n"/>
      <c r="N704" s="58" t="n"/>
      <c r="O704" s="58" t="n"/>
      <c r="P704" s="58" t="n"/>
      <c r="Q704" s="58" t="n"/>
      <c r="R704" s="58" t="n"/>
      <c r="S704" s="58" t="n"/>
      <c r="T704" s="58" t="n"/>
      <c r="U704" s="58" t="n"/>
      <c r="V704" s="58" t="n"/>
      <c r="W704" s="58" t="n"/>
      <c r="X704" s="58" t="n"/>
      <c r="Y704" s="58" t="n"/>
      <c r="Z704" s="58" t="n"/>
    </row>
    <row r="705" ht="15.75" customHeight="1" s="57">
      <c r="A705" s="58" t="n"/>
      <c r="B705" s="58" t="n"/>
      <c r="C705" s="58" t="n"/>
      <c r="D705" s="58" t="n"/>
      <c r="E705" s="58" t="n"/>
      <c r="F705" s="58" t="n"/>
      <c r="G705" s="58" t="n"/>
      <c r="H705" s="58" t="n"/>
      <c r="I705" s="58" t="n"/>
      <c r="J705" s="58" t="n"/>
      <c r="K705" s="58" t="n"/>
      <c r="L705" s="58" t="n"/>
      <c r="M705" s="58" t="n"/>
      <c r="N705" s="58" t="n"/>
      <c r="O705" s="58" t="n"/>
      <c r="P705" s="58" t="n"/>
      <c r="Q705" s="58" t="n"/>
      <c r="R705" s="58" t="n"/>
      <c r="S705" s="58" t="n"/>
      <c r="T705" s="58" t="n"/>
      <c r="U705" s="58" t="n"/>
      <c r="V705" s="58" t="n"/>
      <c r="W705" s="58" t="n"/>
      <c r="X705" s="58" t="n"/>
      <c r="Y705" s="58" t="n"/>
      <c r="Z705" s="58" t="n"/>
    </row>
    <row r="706" ht="15.75" customHeight="1" s="57">
      <c r="A706" s="58" t="n"/>
      <c r="B706" s="58" t="n"/>
      <c r="C706" s="58" t="n"/>
      <c r="D706" s="58" t="n"/>
      <c r="E706" s="58" t="n"/>
      <c r="F706" s="58" t="n"/>
      <c r="G706" s="58" t="n"/>
      <c r="H706" s="58" t="n"/>
      <c r="I706" s="58" t="n"/>
      <c r="J706" s="58" t="n"/>
      <c r="K706" s="58" t="n"/>
      <c r="L706" s="58" t="n"/>
      <c r="M706" s="58" t="n"/>
      <c r="N706" s="58" t="n"/>
      <c r="O706" s="58" t="n"/>
      <c r="P706" s="58" t="n"/>
      <c r="Q706" s="58" t="n"/>
      <c r="R706" s="58" t="n"/>
      <c r="S706" s="58" t="n"/>
      <c r="T706" s="58" t="n"/>
      <c r="U706" s="58" t="n"/>
      <c r="V706" s="58" t="n"/>
      <c r="W706" s="58" t="n"/>
      <c r="X706" s="58" t="n"/>
      <c r="Y706" s="58" t="n"/>
      <c r="Z706" s="58" t="n"/>
    </row>
    <row r="707" ht="15.75" customHeight="1" s="57">
      <c r="A707" s="58" t="n"/>
      <c r="B707" s="58" t="n"/>
      <c r="C707" s="58" t="n"/>
      <c r="D707" s="58" t="n"/>
      <c r="E707" s="58" t="n"/>
      <c r="F707" s="58" t="n"/>
      <c r="G707" s="58" t="n"/>
      <c r="H707" s="58" t="n"/>
      <c r="I707" s="58" t="n"/>
      <c r="J707" s="58" t="n"/>
      <c r="K707" s="58" t="n"/>
      <c r="L707" s="58" t="n"/>
      <c r="M707" s="58" t="n"/>
      <c r="N707" s="58" t="n"/>
      <c r="O707" s="58" t="n"/>
      <c r="P707" s="58" t="n"/>
      <c r="Q707" s="58" t="n"/>
      <c r="R707" s="58" t="n"/>
      <c r="S707" s="58" t="n"/>
      <c r="T707" s="58" t="n"/>
      <c r="U707" s="58" t="n"/>
      <c r="V707" s="58" t="n"/>
      <c r="W707" s="58" t="n"/>
      <c r="X707" s="58" t="n"/>
      <c r="Y707" s="58" t="n"/>
      <c r="Z707" s="58" t="n"/>
    </row>
    <row r="708" ht="15.75" customHeight="1" s="57">
      <c r="A708" s="58" t="n"/>
      <c r="B708" s="58" t="n"/>
      <c r="C708" s="58" t="n"/>
      <c r="D708" s="58" t="n"/>
      <c r="E708" s="58" t="n"/>
      <c r="F708" s="58" t="n"/>
      <c r="G708" s="58" t="n"/>
      <c r="H708" s="58" t="n"/>
      <c r="I708" s="58" t="n"/>
      <c r="J708" s="58" t="n"/>
      <c r="K708" s="58" t="n"/>
      <c r="L708" s="58" t="n"/>
      <c r="M708" s="58" t="n"/>
      <c r="N708" s="58" t="n"/>
      <c r="O708" s="58" t="n"/>
      <c r="P708" s="58" t="n"/>
      <c r="Q708" s="58" t="n"/>
      <c r="R708" s="58" t="n"/>
      <c r="S708" s="58" t="n"/>
      <c r="T708" s="58" t="n"/>
      <c r="U708" s="58" t="n"/>
      <c r="V708" s="58" t="n"/>
      <c r="W708" s="58" t="n"/>
      <c r="X708" s="58" t="n"/>
      <c r="Y708" s="58" t="n"/>
      <c r="Z708" s="58" t="n"/>
    </row>
    <row r="709" ht="15.75" customHeight="1" s="57">
      <c r="A709" s="58" t="n"/>
      <c r="B709" s="58" t="n"/>
      <c r="C709" s="58" t="n"/>
      <c r="D709" s="58" t="n"/>
      <c r="E709" s="58" t="n"/>
      <c r="F709" s="58" t="n"/>
      <c r="G709" s="58" t="n"/>
      <c r="H709" s="58" t="n"/>
      <c r="I709" s="58" t="n"/>
      <c r="J709" s="58" t="n"/>
      <c r="K709" s="58" t="n"/>
      <c r="L709" s="58" t="n"/>
      <c r="M709" s="58" t="n"/>
      <c r="N709" s="58" t="n"/>
      <c r="O709" s="58" t="n"/>
      <c r="P709" s="58" t="n"/>
      <c r="Q709" s="58" t="n"/>
      <c r="R709" s="58" t="n"/>
      <c r="S709" s="58" t="n"/>
      <c r="T709" s="58" t="n"/>
      <c r="U709" s="58" t="n"/>
      <c r="V709" s="58" t="n"/>
      <c r="W709" s="58" t="n"/>
      <c r="X709" s="58" t="n"/>
      <c r="Y709" s="58" t="n"/>
      <c r="Z709" s="58" t="n"/>
    </row>
    <row r="710" ht="15.75" customHeight="1" s="57">
      <c r="A710" s="58" t="n"/>
      <c r="B710" s="58" t="n"/>
      <c r="C710" s="58" t="n"/>
      <c r="D710" s="58" t="n"/>
      <c r="E710" s="58" t="n"/>
      <c r="F710" s="58" t="n"/>
      <c r="G710" s="58" t="n"/>
      <c r="H710" s="58" t="n"/>
      <c r="I710" s="58" t="n"/>
      <c r="J710" s="58" t="n"/>
      <c r="K710" s="58" t="n"/>
      <c r="L710" s="58" t="n"/>
      <c r="M710" s="58" t="n"/>
      <c r="N710" s="58" t="n"/>
      <c r="O710" s="58" t="n"/>
      <c r="P710" s="58" t="n"/>
      <c r="Q710" s="58" t="n"/>
      <c r="R710" s="58" t="n"/>
      <c r="S710" s="58" t="n"/>
      <c r="T710" s="58" t="n"/>
      <c r="U710" s="58" t="n"/>
      <c r="V710" s="58" t="n"/>
      <c r="W710" s="58" t="n"/>
      <c r="X710" s="58" t="n"/>
      <c r="Y710" s="58" t="n"/>
      <c r="Z710" s="58" t="n"/>
    </row>
    <row r="711" ht="15.75" customHeight="1" s="57">
      <c r="A711" s="58" t="n"/>
      <c r="B711" s="58" t="n"/>
      <c r="C711" s="58" t="n"/>
      <c r="D711" s="58" t="n"/>
      <c r="E711" s="58" t="n"/>
      <c r="F711" s="58" t="n"/>
      <c r="G711" s="58" t="n"/>
      <c r="H711" s="58" t="n"/>
      <c r="I711" s="58" t="n"/>
      <c r="J711" s="58" t="n"/>
      <c r="K711" s="58" t="n"/>
      <c r="L711" s="58" t="n"/>
      <c r="M711" s="58" t="n"/>
      <c r="N711" s="58" t="n"/>
      <c r="O711" s="58" t="n"/>
      <c r="P711" s="58" t="n"/>
      <c r="Q711" s="58" t="n"/>
      <c r="R711" s="58" t="n"/>
      <c r="S711" s="58" t="n"/>
      <c r="T711" s="58" t="n"/>
      <c r="U711" s="58" t="n"/>
      <c r="V711" s="58" t="n"/>
      <c r="W711" s="58" t="n"/>
      <c r="X711" s="58" t="n"/>
      <c r="Y711" s="58" t="n"/>
      <c r="Z711" s="58" t="n"/>
    </row>
    <row r="712" ht="15.75" customHeight="1" s="57">
      <c r="A712" s="58" t="n"/>
      <c r="B712" s="58" t="n"/>
      <c r="C712" s="58" t="n"/>
      <c r="D712" s="58" t="n"/>
      <c r="E712" s="58" t="n"/>
      <c r="F712" s="58" t="n"/>
      <c r="G712" s="58" t="n"/>
      <c r="H712" s="58" t="n"/>
      <c r="I712" s="58" t="n"/>
      <c r="J712" s="58" t="n"/>
      <c r="K712" s="58" t="n"/>
      <c r="L712" s="58" t="n"/>
      <c r="M712" s="58" t="n"/>
      <c r="N712" s="58" t="n"/>
      <c r="O712" s="58" t="n"/>
      <c r="P712" s="58" t="n"/>
      <c r="Q712" s="58" t="n"/>
      <c r="R712" s="58" t="n"/>
      <c r="S712" s="58" t="n"/>
      <c r="T712" s="58" t="n"/>
      <c r="U712" s="58" t="n"/>
      <c r="V712" s="58" t="n"/>
      <c r="W712" s="58" t="n"/>
      <c r="X712" s="58" t="n"/>
      <c r="Y712" s="58" t="n"/>
      <c r="Z712" s="58" t="n"/>
    </row>
    <row r="713" ht="15.75" customHeight="1" s="57">
      <c r="A713" s="58" t="n"/>
      <c r="B713" s="58" t="n"/>
      <c r="C713" s="58" t="n"/>
      <c r="D713" s="58" t="n"/>
      <c r="E713" s="58" t="n"/>
      <c r="F713" s="58" t="n"/>
      <c r="G713" s="58" t="n"/>
      <c r="H713" s="58" t="n"/>
      <c r="I713" s="58" t="n"/>
      <c r="J713" s="58" t="n"/>
      <c r="K713" s="58" t="n"/>
      <c r="L713" s="58" t="n"/>
      <c r="M713" s="58" t="n"/>
      <c r="N713" s="58" t="n"/>
      <c r="O713" s="58" t="n"/>
      <c r="P713" s="58" t="n"/>
      <c r="Q713" s="58" t="n"/>
      <c r="R713" s="58" t="n"/>
      <c r="S713" s="58" t="n"/>
      <c r="T713" s="58" t="n"/>
      <c r="U713" s="58" t="n"/>
      <c r="V713" s="58" t="n"/>
      <c r="W713" s="58" t="n"/>
      <c r="X713" s="58" t="n"/>
      <c r="Y713" s="58" t="n"/>
      <c r="Z713" s="58" t="n"/>
    </row>
    <row r="714" ht="15.75" customHeight="1" s="57">
      <c r="A714" s="58" t="n"/>
      <c r="B714" s="58" t="n"/>
      <c r="C714" s="58" t="n"/>
      <c r="D714" s="58" t="n"/>
      <c r="E714" s="58" t="n"/>
      <c r="F714" s="58" t="n"/>
      <c r="G714" s="58" t="n"/>
      <c r="H714" s="58" t="n"/>
      <c r="I714" s="58" t="n"/>
      <c r="J714" s="58" t="n"/>
      <c r="K714" s="58" t="n"/>
      <c r="L714" s="58" t="n"/>
      <c r="M714" s="58" t="n"/>
      <c r="N714" s="58" t="n"/>
      <c r="O714" s="58" t="n"/>
      <c r="P714" s="58" t="n"/>
      <c r="Q714" s="58" t="n"/>
      <c r="R714" s="58" t="n"/>
      <c r="S714" s="58" t="n"/>
      <c r="T714" s="58" t="n"/>
      <c r="U714" s="58" t="n"/>
      <c r="V714" s="58" t="n"/>
      <c r="W714" s="58" t="n"/>
      <c r="X714" s="58" t="n"/>
      <c r="Y714" s="58" t="n"/>
      <c r="Z714" s="58" t="n"/>
    </row>
    <row r="715" ht="15.75" customHeight="1" s="57">
      <c r="A715" s="58" t="n"/>
      <c r="B715" s="58" t="n"/>
      <c r="C715" s="58" t="n"/>
      <c r="D715" s="58" t="n"/>
      <c r="E715" s="58" t="n"/>
      <c r="F715" s="58" t="n"/>
      <c r="G715" s="58" t="n"/>
      <c r="H715" s="58" t="n"/>
      <c r="I715" s="58" t="n"/>
      <c r="J715" s="58" t="n"/>
      <c r="K715" s="58" t="n"/>
      <c r="L715" s="58" t="n"/>
      <c r="M715" s="58" t="n"/>
      <c r="N715" s="58" t="n"/>
      <c r="O715" s="58" t="n"/>
      <c r="P715" s="58" t="n"/>
      <c r="Q715" s="58" t="n"/>
      <c r="R715" s="58" t="n"/>
      <c r="S715" s="58" t="n"/>
      <c r="T715" s="58" t="n"/>
      <c r="U715" s="58" t="n"/>
      <c r="V715" s="58" t="n"/>
      <c r="W715" s="58" t="n"/>
      <c r="X715" s="58" t="n"/>
      <c r="Y715" s="58" t="n"/>
      <c r="Z715" s="58" t="n"/>
    </row>
    <row r="716" ht="15.75" customHeight="1" s="57">
      <c r="A716" s="58" t="n"/>
      <c r="B716" s="58" t="n"/>
      <c r="C716" s="58" t="n"/>
      <c r="D716" s="58" t="n"/>
      <c r="E716" s="58" t="n"/>
      <c r="F716" s="58" t="n"/>
      <c r="G716" s="58" t="n"/>
      <c r="H716" s="58" t="n"/>
      <c r="I716" s="58" t="n"/>
      <c r="J716" s="58" t="n"/>
      <c r="K716" s="58" t="n"/>
      <c r="L716" s="58" t="n"/>
      <c r="M716" s="58" t="n"/>
      <c r="N716" s="58" t="n"/>
      <c r="O716" s="58" t="n"/>
      <c r="P716" s="58" t="n"/>
      <c r="Q716" s="58" t="n"/>
      <c r="R716" s="58" t="n"/>
      <c r="S716" s="58" t="n"/>
      <c r="T716" s="58" t="n"/>
      <c r="U716" s="58" t="n"/>
      <c r="V716" s="58" t="n"/>
      <c r="W716" s="58" t="n"/>
      <c r="X716" s="58" t="n"/>
      <c r="Y716" s="58" t="n"/>
      <c r="Z716" s="58" t="n"/>
    </row>
    <row r="717" ht="15.75" customHeight="1" s="57">
      <c r="A717" s="58" t="n"/>
      <c r="B717" s="58" t="n"/>
      <c r="C717" s="58" t="n"/>
      <c r="D717" s="58" t="n"/>
      <c r="E717" s="58" t="n"/>
      <c r="F717" s="58" t="n"/>
      <c r="G717" s="58" t="n"/>
      <c r="H717" s="58" t="n"/>
      <c r="I717" s="58" t="n"/>
      <c r="J717" s="58" t="n"/>
      <c r="K717" s="58" t="n"/>
      <c r="L717" s="58" t="n"/>
      <c r="M717" s="58" t="n"/>
      <c r="N717" s="58" t="n"/>
      <c r="O717" s="58" t="n"/>
      <c r="P717" s="58" t="n"/>
      <c r="Q717" s="58" t="n"/>
      <c r="R717" s="58" t="n"/>
      <c r="S717" s="58" t="n"/>
      <c r="T717" s="58" t="n"/>
      <c r="U717" s="58" t="n"/>
      <c r="V717" s="58" t="n"/>
      <c r="W717" s="58" t="n"/>
      <c r="X717" s="58" t="n"/>
      <c r="Y717" s="58" t="n"/>
      <c r="Z717" s="58" t="n"/>
    </row>
    <row r="718" ht="15.75" customHeight="1" s="57">
      <c r="A718" s="58" t="n"/>
      <c r="B718" s="58" t="n"/>
      <c r="C718" s="58" t="n"/>
      <c r="D718" s="58" t="n"/>
      <c r="E718" s="58" t="n"/>
      <c r="F718" s="58" t="n"/>
      <c r="G718" s="58" t="n"/>
      <c r="H718" s="58" t="n"/>
      <c r="I718" s="58" t="n"/>
      <c r="J718" s="58" t="n"/>
      <c r="K718" s="58" t="n"/>
      <c r="L718" s="58" t="n"/>
      <c r="M718" s="58" t="n"/>
      <c r="N718" s="58" t="n"/>
      <c r="O718" s="58" t="n"/>
      <c r="P718" s="58" t="n"/>
      <c r="Q718" s="58" t="n"/>
      <c r="R718" s="58" t="n"/>
      <c r="S718" s="58" t="n"/>
      <c r="T718" s="58" t="n"/>
      <c r="U718" s="58" t="n"/>
      <c r="V718" s="58" t="n"/>
      <c r="W718" s="58" t="n"/>
      <c r="X718" s="58" t="n"/>
      <c r="Y718" s="58" t="n"/>
      <c r="Z718" s="58" t="n"/>
    </row>
    <row r="719" ht="15.75" customHeight="1" s="57">
      <c r="A719" s="58" t="n"/>
      <c r="B719" s="58" t="n"/>
      <c r="C719" s="58" t="n"/>
      <c r="D719" s="58" t="n"/>
      <c r="E719" s="58" t="n"/>
      <c r="F719" s="58" t="n"/>
      <c r="G719" s="58" t="n"/>
      <c r="H719" s="58" t="n"/>
      <c r="I719" s="58" t="n"/>
      <c r="J719" s="58" t="n"/>
      <c r="K719" s="58" t="n"/>
      <c r="L719" s="58" t="n"/>
      <c r="M719" s="58" t="n"/>
      <c r="N719" s="58" t="n"/>
      <c r="O719" s="58" t="n"/>
      <c r="P719" s="58" t="n"/>
      <c r="Q719" s="58" t="n"/>
      <c r="R719" s="58" t="n"/>
      <c r="S719" s="58" t="n"/>
      <c r="T719" s="58" t="n"/>
      <c r="U719" s="58" t="n"/>
      <c r="V719" s="58" t="n"/>
      <c r="W719" s="58" t="n"/>
      <c r="X719" s="58" t="n"/>
      <c r="Y719" s="58" t="n"/>
      <c r="Z719" s="58" t="n"/>
    </row>
    <row r="720" ht="15.75" customHeight="1" s="57">
      <c r="A720" s="58" t="n"/>
      <c r="B720" s="58" t="n"/>
      <c r="C720" s="58" t="n"/>
      <c r="D720" s="58" t="n"/>
      <c r="E720" s="58" t="n"/>
      <c r="F720" s="58" t="n"/>
      <c r="G720" s="58" t="n"/>
      <c r="H720" s="58" t="n"/>
      <c r="I720" s="58" t="n"/>
      <c r="J720" s="58" t="n"/>
      <c r="K720" s="58" t="n"/>
      <c r="L720" s="58" t="n"/>
      <c r="M720" s="58" t="n"/>
      <c r="N720" s="58" t="n"/>
      <c r="O720" s="58" t="n"/>
      <c r="P720" s="58" t="n"/>
      <c r="Q720" s="58" t="n"/>
      <c r="R720" s="58" t="n"/>
      <c r="S720" s="58" t="n"/>
      <c r="T720" s="58" t="n"/>
      <c r="U720" s="58" t="n"/>
      <c r="V720" s="58" t="n"/>
      <c r="W720" s="58" t="n"/>
      <c r="X720" s="58" t="n"/>
      <c r="Y720" s="58" t="n"/>
      <c r="Z720" s="58" t="n"/>
    </row>
    <row r="721" ht="15.75" customHeight="1" s="57">
      <c r="A721" s="58" t="n"/>
      <c r="B721" s="58" t="n"/>
      <c r="C721" s="58" t="n"/>
      <c r="D721" s="58" t="n"/>
      <c r="E721" s="58" t="n"/>
      <c r="F721" s="58" t="n"/>
      <c r="G721" s="58" t="n"/>
      <c r="H721" s="58" t="n"/>
      <c r="I721" s="58" t="n"/>
      <c r="J721" s="58" t="n"/>
      <c r="K721" s="58" t="n"/>
      <c r="L721" s="58" t="n"/>
      <c r="M721" s="58" t="n"/>
      <c r="N721" s="58" t="n"/>
      <c r="O721" s="58" t="n"/>
      <c r="P721" s="58" t="n"/>
      <c r="Q721" s="58" t="n"/>
      <c r="R721" s="58" t="n"/>
      <c r="S721" s="58" t="n"/>
      <c r="T721" s="58" t="n"/>
      <c r="U721" s="58" t="n"/>
      <c r="V721" s="58" t="n"/>
      <c r="W721" s="58" t="n"/>
      <c r="X721" s="58" t="n"/>
      <c r="Y721" s="58" t="n"/>
      <c r="Z721" s="58" t="n"/>
    </row>
    <row r="722" ht="15.75" customHeight="1" s="57">
      <c r="A722" s="58" t="n"/>
      <c r="B722" s="58" t="n"/>
      <c r="C722" s="58" t="n"/>
      <c r="D722" s="58" t="n"/>
      <c r="E722" s="58" t="n"/>
      <c r="F722" s="58" t="n"/>
      <c r="G722" s="58" t="n"/>
      <c r="H722" s="58" t="n"/>
      <c r="I722" s="58" t="n"/>
      <c r="J722" s="58" t="n"/>
      <c r="K722" s="58" t="n"/>
      <c r="L722" s="58" t="n"/>
      <c r="M722" s="58" t="n"/>
      <c r="N722" s="58" t="n"/>
      <c r="O722" s="58" t="n"/>
      <c r="P722" s="58" t="n"/>
      <c r="Q722" s="58" t="n"/>
      <c r="R722" s="58" t="n"/>
      <c r="S722" s="58" t="n"/>
      <c r="T722" s="58" t="n"/>
      <c r="U722" s="58" t="n"/>
      <c r="V722" s="58" t="n"/>
      <c r="W722" s="58" t="n"/>
      <c r="X722" s="58" t="n"/>
      <c r="Y722" s="58" t="n"/>
      <c r="Z722" s="58" t="n"/>
    </row>
    <row r="723" ht="15.75" customHeight="1" s="57">
      <c r="A723" s="58" t="n"/>
      <c r="B723" s="58" t="n"/>
      <c r="C723" s="58" t="n"/>
      <c r="D723" s="58" t="n"/>
      <c r="E723" s="58" t="n"/>
      <c r="F723" s="58" t="n"/>
      <c r="G723" s="58" t="n"/>
      <c r="H723" s="58" t="n"/>
      <c r="I723" s="58" t="n"/>
      <c r="J723" s="58" t="n"/>
      <c r="K723" s="58" t="n"/>
      <c r="L723" s="58" t="n"/>
      <c r="M723" s="58" t="n"/>
      <c r="N723" s="58" t="n"/>
      <c r="O723" s="58" t="n"/>
      <c r="P723" s="58" t="n"/>
      <c r="Q723" s="58" t="n"/>
      <c r="R723" s="58" t="n"/>
      <c r="S723" s="58" t="n"/>
      <c r="T723" s="58" t="n"/>
      <c r="U723" s="58" t="n"/>
      <c r="V723" s="58" t="n"/>
      <c r="W723" s="58" t="n"/>
      <c r="X723" s="58" t="n"/>
      <c r="Y723" s="58" t="n"/>
      <c r="Z723" s="58" t="n"/>
    </row>
    <row r="724" ht="15.75" customHeight="1" s="57">
      <c r="A724" s="58" t="n"/>
      <c r="B724" s="58" t="n"/>
      <c r="C724" s="58" t="n"/>
      <c r="D724" s="58" t="n"/>
      <c r="E724" s="58" t="n"/>
      <c r="F724" s="58" t="n"/>
      <c r="G724" s="58" t="n"/>
      <c r="H724" s="58" t="n"/>
      <c r="I724" s="58" t="n"/>
      <c r="J724" s="58" t="n"/>
      <c r="K724" s="58" t="n"/>
      <c r="L724" s="58" t="n"/>
      <c r="M724" s="58" t="n"/>
      <c r="N724" s="58" t="n"/>
      <c r="O724" s="58" t="n"/>
      <c r="P724" s="58" t="n"/>
      <c r="Q724" s="58" t="n"/>
      <c r="R724" s="58" t="n"/>
      <c r="S724" s="58" t="n"/>
      <c r="T724" s="58" t="n"/>
      <c r="U724" s="58" t="n"/>
      <c r="V724" s="58" t="n"/>
      <c r="W724" s="58" t="n"/>
      <c r="X724" s="58" t="n"/>
      <c r="Y724" s="58" t="n"/>
      <c r="Z724" s="58" t="n"/>
    </row>
    <row r="725" ht="15.75" customHeight="1" s="57">
      <c r="A725" s="58" t="n"/>
      <c r="B725" s="58" t="n"/>
      <c r="C725" s="58" t="n"/>
      <c r="D725" s="58" t="n"/>
      <c r="E725" s="58" t="n"/>
      <c r="F725" s="58" t="n"/>
      <c r="G725" s="58" t="n"/>
      <c r="H725" s="58" t="n"/>
      <c r="I725" s="58" t="n"/>
      <c r="J725" s="58" t="n"/>
      <c r="K725" s="58" t="n"/>
      <c r="L725" s="58" t="n"/>
      <c r="M725" s="58" t="n"/>
      <c r="N725" s="58" t="n"/>
      <c r="O725" s="58" t="n"/>
      <c r="P725" s="58" t="n"/>
      <c r="Q725" s="58" t="n"/>
      <c r="R725" s="58" t="n"/>
      <c r="S725" s="58" t="n"/>
      <c r="T725" s="58" t="n"/>
      <c r="U725" s="58" t="n"/>
      <c r="V725" s="58" t="n"/>
      <c r="W725" s="58" t="n"/>
      <c r="X725" s="58" t="n"/>
      <c r="Y725" s="58" t="n"/>
      <c r="Z725" s="58" t="n"/>
    </row>
    <row r="726" ht="15.75" customHeight="1" s="57">
      <c r="A726" s="58" t="n"/>
      <c r="B726" s="58" t="n"/>
      <c r="C726" s="58" t="n"/>
      <c r="D726" s="58" t="n"/>
      <c r="E726" s="58" t="n"/>
      <c r="F726" s="58" t="n"/>
      <c r="G726" s="58" t="n"/>
      <c r="H726" s="58" t="n"/>
      <c r="I726" s="58" t="n"/>
      <c r="J726" s="58" t="n"/>
      <c r="K726" s="58" t="n"/>
      <c r="L726" s="58" t="n"/>
      <c r="M726" s="58" t="n"/>
      <c r="N726" s="58" t="n"/>
      <c r="O726" s="58" t="n"/>
      <c r="P726" s="58" t="n"/>
      <c r="Q726" s="58" t="n"/>
      <c r="R726" s="58" t="n"/>
      <c r="S726" s="58" t="n"/>
      <c r="T726" s="58" t="n"/>
      <c r="U726" s="58" t="n"/>
      <c r="V726" s="58" t="n"/>
      <c r="W726" s="58" t="n"/>
      <c r="X726" s="58" t="n"/>
      <c r="Y726" s="58" t="n"/>
      <c r="Z726" s="58" t="n"/>
    </row>
    <row r="727" ht="15.75" customHeight="1" s="57">
      <c r="A727" s="58" t="n"/>
      <c r="B727" s="58" t="n"/>
      <c r="C727" s="58" t="n"/>
      <c r="D727" s="58" t="n"/>
      <c r="E727" s="58" t="n"/>
      <c r="F727" s="58" t="n"/>
      <c r="G727" s="58" t="n"/>
      <c r="H727" s="58" t="n"/>
      <c r="I727" s="58" t="n"/>
      <c r="J727" s="58" t="n"/>
      <c r="K727" s="58" t="n"/>
      <c r="L727" s="58" t="n"/>
      <c r="M727" s="58" t="n"/>
      <c r="N727" s="58" t="n"/>
      <c r="O727" s="58" t="n"/>
      <c r="P727" s="58" t="n"/>
      <c r="Q727" s="58" t="n"/>
      <c r="R727" s="58" t="n"/>
      <c r="S727" s="58" t="n"/>
      <c r="T727" s="58" t="n"/>
      <c r="U727" s="58" t="n"/>
      <c r="V727" s="58" t="n"/>
      <c r="W727" s="58" t="n"/>
      <c r="X727" s="58" t="n"/>
      <c r="Y727" s="58" t="n"/>
      <c r="Z727" s="58" t="n"/>
    </row>
    <row r="728" ht="15.75" customHeight="1" s="57">
      <c r="A728" s="58" t="n"/>
      <c r="B728" s="58" t="n"/>
      <c r="C728" s="58" t="n"/>
      <c r="D728" s="58" t="n"/>
      <c r="E728" s="58" t="n"/>
      <c r="F728" s="58" t="n"/>
      <c r="G728" s="58" t="n"/>
      <c r="H728" s="58" t="n"/>
      <c r="I728" s="58" t="n"/>
      <c r="J728" s="58" t="n"/>
      <c r="K728" s="58" t="n"/>
      <c r="L728" s="58" t="n"/>
      <c r="M728" s="58" t="n"/>
      <c r="N728" s="58" t="n"/>
      <c r="O728" s="58" t="n"/>
      <c r="P728" s="58" t="n"/>
      <c r="Q728" s="58" t="n"/>
      <c r="R728" s="58" t="n"/>
      <c r="S728" s="58" t="n"/>
      <c r="T728" s="58" t="n"/>
      <c r="U728" s="58" t="n"/>
      <c r="V728" s="58" t="n"/>
      <c r="W728" s="58" t="n"/>
      <c r="X728" s="58" t="n"/>
      <c r="Y728" s="58" t="n"/>
      <c r="Z728" s="58" t="n"/>
    </row>
    <row r="729" ht="15.75" customHeight="1" s="57">
      <c r="A729" s="58" t="n"/>
      <c r="B729" s="58" t="n"/>
      <c r="C729" s="58" t="n"/>
      <c r="D729" s="58" t="n"/>
      <c r="E729" s="58" t="n"/>
      <c r="F729" s="58" t="n"/>
      <c r="G729" s="58" t="n"/>
      <c r="H729" s="58" t="n"/>
      <c r="I729" s="58" t="n"/>
      <c r="J729" s="58" t="n"/>
      <c r="K729" s="58" t="n"/>
      <c r="L729" s="58" t="n"/>
      <c r="M729" s="58" t="n"/>
      <c r="N729" s="58" t="n"/>
      <c r="O729" s="58" t="n"/>
      <c r="P729" s="58" t="n"/>
      <c r="Q729" s="58" t="n"/>
      <c r="R729" s="58" t="n"/>
      <c r="S729" s="58" t="n"/>
      <c r="T729" s="58" t="n"/>
      <c r="U729" s="58" t="n"/>
      <c r="V729" s="58" t="n"/>
      <c r="W729" s="58" t="n"/>
      <c r="X729" s="58" t="n"/>
      <c r="Y729" s="58" t="n"/>
      <c r="Z729" s="58" t="n"/>
    </row>
    <row r="730" ht="15.75" customHeight="1" s="57">
      <c r="A730" s="58" t="n"/>
      <c r="B730" s="58" t="n"/>
      <c r="C730" s="58" t="n"/>
      <c r="D730" s="58" t="n"/>
      <c r="E730" s="58" t="n"/>
      <c r="F730" s="58" t="n"/>
      <c r="G730" s="58" t="n"/>
      <c r="H730" s="58" t="n"/>
      <c r="I730" s="58" t="n"/>
      <c r="J730" s="58" t="n"/>
      <c r="K730" s="58" t="n"/>
      <c r="L730" s="58" t="n"/>
      <c r="M730" s="58" t="n"/>
      <c r="N730" s="58" t="n"/>
      <c r="O730" s="58" t="n"/>
      <c r="P730" s="58" t="n"/>
      <c r="Q730" s="58" t="n"/>
      <c r="R730" s="58" t="n"/>
      <c r="S730" s="58" t="n"/>
      <c r="T730" s="58" t="n"/>
      <c r="U730" s="58" t="n"/>
      <c r="V730" s="58" t="n"/>
      <c r="W730" s="58" t="n"/>
      <c r="X730" s="58" t="n"/>
      <c r="Y730" s="58" t="n"/>
      <c r="Z730" s="58" t="n"/>
    </row>
    <row r="731" ht="15.75" customHeight="1" s="57">
      <c r="A731" s="58" t="n"/>
      <c r="B731" s="58" t="n"/>
      <c r="C731" s="58" t="n"/>
      <c r="D731" s="58" t="n"/>
      <c r="E731" s="58" t="n"/>
      <c r="F731" s="58" t="n"/>
      <c r="G731" s="58" t="n"/>
      <c r="H731" s="58" t="n"/>
      <c r="I731" s="58" t="n"/>
      <c r="J731" s="58" t="n"/>
      <c r="K731" s="58" t="n"/>
      <c r="L731" s="58" t="n"/>
      <c r="M731" s="58" t="n"/>
      <c r="N731" s="58" t="n"/>
      <c r="O731" s="58" t="n"/>
      <c r="P731" s="58" t="n"/>
      <c r="Q731" s="58" t="n"/>
      <c r="R731" s="58" t="n"/>
      <c r="S731" s="58" t="n"/>
      <c r="T731" s="58" t="n"/>
      <c r="U731" s="58" t="n"/>
      <c r="V731" s="58" t="n"/>
      <c r="W731" s="58" t="n"/>
      <c r="X731" s="58" t="n"/>
      <c r="Y731" s="58" t="n"/>
      <c r="Z731" s="58" t="n"/>
    </row>
    <row r="732" ht="15.75" customHeight="1" s="57">
      <c r="A732" s="58" t="n"/>
      <c r="B732" s="58" t="n"/>
      <c r="C732" s="58" t="n"/>
      <c r="D732" s="58" t="n"/>
      <c r="E732" s="58" t="n"/>
      <c r="F732" s="58" t="n"/>
      <c r="G732" s="58" t="n"/>
      <c r="H732" s="58" t="n"/>
      <c r="I732" s="58" t="n"/>
      <c r="J732" s="58" t="n"/>
      <c r="K732" s="58" t="n"/>
      <c r="L732" s="58" t="n"/>
      <c r="M732" s="58" t="n"/>
      <c r="N732" s="58" t="n"/>
      <c r="O732" s="58" t="n"/>
      <c r="P732" s="58" t="n"/>
      <c r="Q732" s="58" t="n"/>
      <c r="R732" s="58" t="n"/>
      <c r="S732" s="58" t="n"/>
      <c r="T732" s="58" t="n"/>
      <c r="U732" s="58" t="n"/>
      <c r="V732" s="58" t="n"/>
      <c r="W732" s="58" t="n"/>
      <c r="X732" s="58" t="n"/>
      <c r="Y732" s="58" t="n"/>
      <c r="Z732" s="58" t="n"/>
    </row>
    <row r="733" ht="15.75" customHeight="1" s="57">
      <c r="A733" s="58" t="n"/>
      <c r="B733" s="58" t="n"/>
      <c r="C733" s="58" t="n"/>
      <c r="D733" s="58" t="n"/>
      <c r="E733" s="58" t="n"/>
      <c r="F733" s="58" t="n"/>
      <c r="G733" s="58" t="n"/>
      <c r="H733" s="58" t="n"/>
      <c r="I733" s="58" t="n"/>
      <c r="J733" s="58" t="n"/>
      <c r="K733" s="58" t="n"/>
      <c r="L733" s="58" t="n"/>
      <c r="M733" s="58" t="n"/>
      <c r="N733" s="58" t="n"/>
      <c r="O733" s="58" t="n"/>
      <c r="P733" s="58" t="n"/>
      <c r="Q733" s="58" t="n"/>
      <c r="R733" s="58" t="n"/>
      <c r="S733" s="58" t="n"/>
      <c r="T733" s="58" t="n"/>
      <c r="U733" s="58" t="n"/>
      <c r="V733" s="58" t="n"/>
      <c r="W733" s="58" t="n"/>
      <c r="X733" s="58" t="n"/>
      <c r="Y733" s="58" t="n"/>
      <c r="Z733" s="58" t="n"/>
    </row>
    <row r="734" ht="15.75" customHeight="1" s="57">
      <c r="A734" s="58" t="n"/>
      <c r="B734" s="58" t="n"/>
      <c r="C734" s="58" t="n"/>
      <c r="D734" s="58" t="n"/>
      <c r="E734" s="58" t="n"/>
      <c r="F734" s="58" t="n"/>
      <c r="G734" s="58" t="n"/>
      <c r="H734" s="58" t="n"/>
      <c r="I734" s="58" t="n"/>
      <c r="J734" s="58" t="n"/>
      <c r="K734" s="58" t="n"/>
      <c r="L734" s="58" t="n"/>
      <c r="M734" s="58" t="n"/>
      <c r="N734" s="58" t="n"/>
      <c r="O734" s="58" t="n"/>
      <c r="P734" s="58" t="n"/>
      <c r="Q734" s="58" t="n"/>
      <c r="R734" s="58" t="n"/>
      <c r="S734" s="58" t="n"/>
      <c r="T734" s="58" t="n"/>
      <c r="U734" s="58" t="n"/>
      <c r="V734" s="58" t="n"/>
      <c r="W734" s="58" t="n"/>
      <c r="X734" s="58" t="n"/>
      <c r="Y734" s="58" t="n"/>
      <c r="Z734" s="58" t="n"/>
    </row>
    <row r="735" ht="15.75" customHeight="1" s="57">
      <c r="A735" s="58" t="n"/>
      <c r="B735" s="58" t="n"/>
      <c r="C735" s="58" t="n"/>
      <c r="D735" s="58" t="n"/>
      <c r="E735" s="58" t="n"/>
      <c r="F735" s="58" t="n"/>
      <c r="G735" s="58" t="n"/>
      <c r="H735" s="58" t="n"/>
      <c r="I735" s="58" t="n"/>
      <c r="J735" s="58" t="n"/>
      <c r="K735" s="58" t="n"/>
      <c r="L735" s="58" t="n"/>
      <c r="M735" s="58" t="n"/>
      <c r="N735" s="58" t="n"/>
      <c r="O735" s="58" t="n"/>
      <c r="P735" s="58" t="n"/>
      <c r="Q735" s="58" t="n"/>
      <c r="R735" s="58" t="n"/>
      <c r="S735" s="58" t="n"/>
      <c r="T735" s="58" t="n"/>
      <c r="U735" s="58" t="n"/>
      <c r="V735" s="58" t="n"/>
      <c r="W735" s="58" t="n"/>
      <c r="X735" s="58" t="n"/>
      <c r="Y735" s="58" t="n"/>
      <c r="Z735" s="58" t="n"/>
    </row>
    <row r="736" ht="15.75" customHeight="1" s="57">
      <c r="A736" s="58" t="n"/>
      <c r="B736" s="58" t="n"/>
      <c r="C736" s="58" t="n"/>
      <c r="D736" s="58" t="n"/>
      <c r="E736" s="58" t="n"/>
      <c r="F736" s="58" t="n"/>
      <c r="G736" s="58" t="n"/>
      <c r="H736" s="58" t="n"/>
      <c r="I736" s="58" t="n"/>
      <c r="J736" s="58" t="n"/>
      <c r="K736" s="58" t="n"/>
      <c r="L736" s="58" t="n"/>
      <c r="M736" s="58" t="n"/>
      <c r="N736" s="58" t="n"/>
      <c r="O736" s="58" t="n"/>
      <c r="P736" s="58" t="n"/>
      <c r="Q736" s="58" t="n"/>
      <c r="R736" s="58" t="n"/>
      <c r="S736" s="58" t="n"/>
      <c r="T736" s="58" t="n"/>
      <c r="U736" s="58" t="n"/>
      <c r="V736" s="58" t="n"/>
      <c r="W736" s="58" t="n"/>
      <c r="X736" s="58" t="n"/>
      <c r="Y736" s="58" t="n"/>
      <c r="Z736" s="58" t="n"/>
    </row>
    <row r="737" ht="15.75" customHeight="1" s="57">
      <c r="A737" s="58" t="n"/>
      <c r="B737" s="58" t="n"/>
      <c r="C737" s="58" t="n"/>
      <c r="D737" s="58" t="n"/>
      <c r="E737" s="58" t="n"/>
      <c r="F737" s="58" t="n"/>
      <c r="G737" s="58" t="n"/>
      <c r="H737" s="58" t="n"/>
      <c r="I737" s="58" t="n"/>
      <c r="J737" s="58" t="n"/>
      <c r="K737" s="58" t="n"/>
      <c r="L737" s="58" t="n"/>
      <c r="M737" s="58" t="n"/>
      <c r="N737" s="58" t="n"/>
      <c r="O737" s="58" t="n"/>
      <c r="P737" s="58" t="n"/>
      <c r="Q737" s="58" t="n"/>
      <c r="R737" s="58" t="n"/>
      <c r="S737" s="58" t="n"/>
      <c r="T737" s="58" t="n"/>
      <c r="U737" s="58" t="n"/>
      <c r="V737" s="58" t="n"/>
      <c r="W737" s="58" t="n"/>
      <c r="X737" s="58" t="n"/>
      <c r="Y737" s="58" t="n"/>
      <c r="Z737" s="58" t="n"/>
    </row>
    <row r="738" ht="15.75" customHeight="1" s="57">
      <c r="A738" s="58" t="n"/>
      <c r="B738" s="58" t="n"/>
      <c r="C738" s="58" t="n"/>
      <c r="D738" s="58" t="n"/>
      <c r="E738" s="58" t="n"/>
      <c r="F738" s="58" t="n"/>
      <c r="G738" s="58" t="n"/>
      <c r="H738" s="58" t="n"/>
      <c r="I738" s="58" t="n"/>
      <c r="J738" s="58" t="n"/>
      <c r="K738" s="58" t="n"/>
      <c r="L738" s="58" t="n"/>
      <c r="M738" s="58" t="n"/>
      <c r="N738" s="58" t="n"/>
      <c r="O738" s="58" t="n"/>
      <c r="P738" s="58" t="n"/>
      <c r="Q738" s="58" t="n"/>
      <c r="R738" s="58" t="n"/>
      <c r="S738" s="58" t="n"/>
      <c r="T738" s="58" t="n"/>
      <c r="U738" s="58" t="n"/>
      <c r="V738" s="58" t="n"/>
      <c r="W738" s="58" t="n"/>
      <c r="X738" s="58" t="n"/>
      <c r="Y738" s="58" t="n"/>
      <c r="Z738" s="58" t="n"/>
    </row>
    <row r="739" ht="15.75" customHeight="1" s="57">
      <c r="A739" s="58" t="n"/>
      <c r="B739" s="58" t="n"/>
      <c r="C739" s="58" t="n"/>
      <c r="D739" s="58" t="n"/>
      <c r="E739" s="58" t="n"/>
      <c r="F739" s="58" t="n"/>
      <c r="G739" s="58" t="n"/>
      <c r="H739" s="58" t="n"/>
      <c r="I739" s="58" t="n"/>
      <c r="J739" s="58" t="n"/>
      <c r="K739" s="58" t="n"/>
      <c r="L739" s="58" t="n"/>
      <c r="M739" s="58" t="n"/>
      <c r="N739" s="58" t="n"/>
      <c r="O739" s="58" t="n"/>
      <c r="P739" s="58" t="n"/>
      <c r="Q739" s="58" t="n"/>
      <c r="R739" s="58" t="n"/>
      <c r="S739" s="58" t="n"/>
      <c r="T739" s="58" t="n"/>
      <c r="U739" s="58" t="n"/>
      <c r="V739" s="58" t="n"/>
      <c r="W739" s="58" t="n"/>
      <c r="X739" s="58" t="n"/>
      <c r="Y739" s="58" t="n"/>
      <c r="Z739" s="58" t="n"/>
    </row>
    <row r="740" ht="15.75" customHeight="1" s="57">
      <c r="A740" s="58" t="n"/>
      <c r="B740" s="58" t="n"/>
      <c r="C740" s="58" t="n"/>
      <c r="D740" s="58" t="n"/>
      <c r="E740" s="58" t="n"/>
      <c r="F740" s="58" t="n"/>
      <c r="G740" s="58" t="n"/>
      <c r="H740" s="58" t="n"/>
      <c r="I740" s="58" t="n"/>
      <c r="J740" s="58" t="n"/>
      <c r="K740" s="58" t="n"/>
      <c r="L740" s="58" t="n"/>
      <c r="M740" s="58" t="n"/>
      <c r="N740" s="58" t="n"/>
      <c r="O740" s="58" t="n"/>
      <c r="P740" s="58" t="n"/>
      <c r="Q740" s="58" t="n"/>
      <c r="R740" s="58" t="n"/>
      <c r="S740" s="58" t="n"/>
      <c r="T740" s="58" t="n"/>
      <c r="U740" s="58" t="n"/>
      <c r="V740" s="58" t="n"/>
      <c r="W740" s="58" t="n"/>
      <c r="X740" s="58" t="n"/>
      <c r="Y740" s="58" t="n"/>
      <c r="Z740" s="58" t="n"/>
    </row>
    <row r="741" ht="15.75" customHeight="1" s="57">
      <c r="A741" s="58" t="n"/>
      <c r="B741" s="58" t="n"/>
      <c r="C741" s="58" t="n"/>
      <c r="D741" s="58" t="n"/>
      <c r="E741" s="58" t="n"/>
      <c r="F741" s="58" t="n"/>
      <c r="G741" s="58" t="n"/>
      <c r="H741" s="58" t="n"/>
      <c r="I741" s="58" t="n"/>
      <c r="J741" s="58" t="n"/>
      <c r="K741" s="58" t="n"/>
      <c r="L741" s="58" t="n"/>
      <c r="M741" s="58" t="n"/>
      <c r="N741" s="58" t="n"/>
      <c r="O741" s="58" t="n"/>
      <c r="P741" s="58" t="n"/>
      <c r="Q741" s="58" t="n"/>
      <c r="R741" s="58" t="n"/>
      <c r="S741" s="58" t="n"/>
      <c r="T741" s="58" t="n"/>
      <c r="U741" s="58" t="n"/>
      <c r="V741" s="58" t="n"/>
      <c r="W741" s="58" t="n"/>
      <c r="X741" s="58" t="n"/>
      <c r="Y741" s="58" t="n"/>
      <c r="Z741" s="58" t="n"/>
    </row>
    <row r="742" ht="15.75" customHeight="1" s="57">
      <c r="A742" s="58" t="n"/>
      <c r="B742" s="58" t="n"/>
      <c r="C742" s="58" t="n"/>
      <c r="D742" s="58" t="n"/>
      <c r="E742" s="58" t="n"/>
      <c r="F742" s="58" t="n"/>
      <c r="G742" s="58" t="n"/>
      <c r="H742" s="58" t="n"/>
      <c r="I742" s="58" t="n"/>
      <c r="J742" s="58" t="n"/>
      <c r="K742" s="58" t="n"/>
      <c r="L742" s="58" t="n"/>
      <c r="M742" s="58" t="n"/>
      <c r="N742" s="58" t="n"/>
      <c r="O742" s="58" t="n"/>
      <c r="P742" s="58" t="n"/>
      <c r="Q742" s="58" t="n"/>
      <c r="R742" s="58" t="n"/>
      <c r="S742" s="58" t="n"/>
      <c r="T742" s="58" t="n"/>
      <c r="U742" s="58" t="n"/>
      <c r="V742" s="58" t="n"/>
      <c r="W742" s="58" t="n"/>
      <c r="X742" s="58" t="n"/>
      <c r="Y742" s="58" t="n"/>
      <c r="Z742" s="58" t="n"/>
    </row>
    <row r="743" ht="15.75" customHeight="1" s="57">
      <c r="A743" s="58" t="n"/>
      <c r="B743" s="58" t="n"/>
      <c r="C743" s="58" t="n"/>
      <c r="D743" s="58" t="n"/>
      <c r="E743" s="58" t="n"/>
      <c r="F743" s="58" t="n"/>
      <c r="G743" s="58" t="n"/>
      <c r="H743" s="58" t="n"/>
      <c r="I743" s="58" t="n"/>
      <c r="J743" s="58" t="n"/>
      <c r="K743" s="58" t="n"/>
      <c r="L743" s="58" t="n"/>
      <c r="M743" s="58" t="n"/>
      <c r="N743" s="58" t="n"/>
      <c r="O743" s="58" t="n"/>
      <c r="P743" s="58" t="n"/>
      <c r="Q743" s="58" t="n"/>
      <c r="R743" s="58" t="n"/>
      <c r="S743" s="58" t="n"/>
      <c r="T743" s="58" t="n"/>
      <c r="U743" s="58" t="n"/>
      <c r="V743" s="58" t="n"/>
      <c r="W743" s="58" t="n"/>
      <c r="X743" s="58" t="n"/>
      <c r="Y743" s="58" t="n"/>
      <c r="Z743" s="58" t="n"/>
    </row>
    <row r="744" ht="15.75" customHeight="1" s="57">
      <c r="A744" s="58" t="n"/>
      <c r="B744" s="58" t="n"/>
      <c r="C744" s="58" t="n"/>
      <c r="D744" s="58" t="n"/>
      <c r="E744" s="58" t="n"/>
      <c r="F744" s="58" t="n"/>
      <c r="G744" s="58" t="n"/>
      <c r="H744" s="58" t="n"/>
      <c r="I744" s="58" t="n"/>
      <c r="J744" s="58" t="n"/>
      <c r="K744" s="58" t="n"/>
      <c r="L744" s="58" t="n"/>
      <c r="M744" s="58" t="n"/>
      <c r="N744" s="58" t="n"/>
      <c r="O744" s="58" t="n"/>
      <c r="P744" s="58" t="n"/>
      <c r="Q744" s="58" t="n"/>
      <c r="R744" s="58" t="n"/>
      <c r="S744" s="58" t="n"/>
      <c r="T744" s="58" t="n"/>
      <c r="U744" s="58" t="n"/>
      <c r="V744" s="58" t="n"/>
      <c r="W744" s="58" t="n"/>
      <c r="X744" s="58" t="n"/>
      <c r="Y744" s="58" t="n"/>
      <c r="Z744" s="58" t="n"/>
    </row>
    <row r="745" ht="15.75" customHeight="1" s="57">
      <c r="A745" s="58" t="n"/>
      <c r="B745" s="58" t="n"/>
      <c r="C745" s="58" t="n"/>
      <c r="D745" s="58" t="n"/>
      <c r="E745" s="58" t="n"/>
      <c r="F745" s="58" t="n"/>
      <c r="G745" s="58" t="n"/>
      <c r="H745" s="58" t="n"/>
      <c r="I745" s="58" t="n"/>
      <c r="J745" s="58" t="n"/>
      <c r="K745" s="58" t="n"/>
      <c r="L745" s="58" t="n"/>
      <c r="M745" s="58" t="n"/>
      <c r="N745" s="58" t="n"/>
      <c r="O745" s="58" t="n"/>
      <c r="P745" s="58" t="n"/>
      <c r="Q745" s="58" t="n"/>
      <c r="R745" s="58" t="n"/>
      <c r="S745" s="58" t="n"/>
      <c r="T745" s="58" t="n"/>
      <c r="U745" s="58" t="n"/>
      <c r="V745" s="58" t="n"/>
      <c r="W745" s="58" t="n"/>
      <c r="X745" s="58" t="n"/>
      <c r="Y745" s="58" t="n"/>
      <c r="Z745" s="58" t="n"/>
    </row>
    <row r="746" ht="15.75" customHeight="1" s="57">
      <c r="A746" s="58" t="n"/>
      <c r="B746" s="58" t="n"/>
      <c r="C746" s="58" t="n"/>
      <c r="D746" s="58" t="n"/>
      <c r="E746" s="58" t="n"/>
      <c r="F746" s="58" t="n"/>
      <c r="G746" s="58" t="n"/>
      <c r="H746" s="58" t="n"/>
      <c r="I746" s="58" t="n"/>
      <c r="J746" s="58" t="n"/>
      <c r="K746" s="58" t="n"/>
      <c r="L746" s="58" t="n"/>
      <c r="M746" s="58" t="n"/>
      <c r="N746" s="58" t="n"/>
      <c r="O746" s="58" t="n"/>
      <c r="P746" s="58" t="n"/>
      <c r="Q746" s="58" t="n"/>
      <c r="R746" s="58" t="n"/>
      <c r="S746" s="58" t="n"/>
      <c r="T746" s="58" t="n"/>
      <c r="U746" s="58" t="n"/>
      <c r="V746" s="58" t="n"/>
      <c r="W746" s="58" t="n"/>
      <c r="X746" s="58" t="n"/>
      <c r="Y746" s="58" t="n"/>
      <c r="Z746" s="58" t="n"/>
    </row>
    <row r="747" ht="15.75" customHeight="1" s="57">
      <c r="A747" s="58" t="n"/>
      <c r="B747" s="58" t="n"/>
      <c r="C747" s="58" t="n"/>
      <c r="D747" s="58" t="n"/>
      <c r="E747" s="58" t="n"/>
      <c r="F747" s="58" t="n"/>
      <c r="G747" s="58" t="n"/>
      <c r="H747" s="58" t="n"/>
      <c r="I747" s="58" t="n"/>
      <c r="J747" s="58" t="n"/>
      <c r="K747" s="58" t="n"/>
      <c r="L747" s="58" t="n"/>
      <c r="M747" s="58" t="n"/>
      <c r="N747" s="58" t="n"/>
      <c r="O747" s="58" t="n"/>
      <c r="P747" s="58" t="n"/>
      <c r="Q747" s="58" t="n"/>
      <c r="R747" s="58" t="n"/>
      <c r="S747" s="58" t="n"/>
      <c r="T747" s="58" t="n"/>
      <c r="U747" s="58" t="n"/>
      <c r="V747" s="58" t="n"/>
      <c r="W747" s="58" t="n"/>
      <c r="X747" s="58" t="n"/>
      <c r="Y747" s="58" t="n"/>
      <c r="Z747" s="58" t="n"/>
    </row>
    <row r="748" ht="15.75" customHeight="1" s="57">
      <c r="A748" s="58" t="n"/>
      <c r="B748" s="58" t="n"/>
      <c r="C748" s="58" t="n"/>
      <c r="D748" s="58" t="n"/>
      <c r="E748" s="58" t="n"/>
      <c r="F748" s="58" t="n"/>
      <c r="G748" s="58" t="n"/>
      <c r="H748" s="58" t="n"/>
      <c r="I748" s="58" t="n"/>
      <c r="J748" s="58" t="n"/>
      <c r="K748" s="58" t="n"/>
      <c r="L748" s="58" t="n"/>
      <c r="M748" s="58" t="n"/>
      <c r="N748" s="58" t="n"/>
      <c r="O748" s="58" t="n"/>
      <c r="P748" s="58" t="n"/>
      <c r="Q748" s="58" t="n"/>
      <c r="R748" s="58" t="n"/>
      <c r="S748" s="58" t="n"/>
      <c r="T748" s="58" t="n"/>
      <c r="U748" s="58" t="n"/>
      <c r="V748" s="58" t="n"/>
      <c r="W748" s="58" t="n"/>
      <c r="X748" s="58" t="n"/>
      <c r="Y748" s="58" t="n"/>
      <c r="Z748" s="58" t="n"/>
    </row>
    <row r="749" ht="15.75" customHeight="1" s="57">
      <c r="A749" s="58" t="n"/>
      <c r="B749" s="58" t="n"/>
      <c r="C749" s="58" t="n"/>
      <c r="D749" s="58" t="n"/>
      <c r="E749" s="58" t="n"/>
      <c r="F749" s="58" t="n"/>
      <c r="G749" s="58" t="n"/>
      <c r="H749" s="58" t="n"/>
      <c r="I749" s="58" t="n"/>
      <c r="J749" s="58" t="n"/>
      <c r="K749" s="58" t="n"/>
      <c r="L749" s="58" t="n"/>
      <c r="M749" s="58" t="n"/>
      <c r="N749" s="58" t="n"/>
      <c r="O749" s="58" t="n"/>
      <c r="P749" s="58" t="n"/>
      <c r="Q749" s="58" t="n"/>
      <c r="R749" s="58" t="n"/>
      <c r="S749" s="58" t="n"/>
      <c r="T749" s="58" t="n"/>
      <c r="U749" s="58" t="n"/>
      <c r="V749" s="58" t="n"/>
      <c r="W749" s="58" t="n"/>
      <c r="X749" s="58" t="n"/>
      <c r="Y749" s="58" t="n"/>
      <c r="Z749" s="58" t="n"/>
    </row>
    <row r="750" ht="15.75" customHeight="1" s="57">
      <c r="A750" s="58" t="n"/>
      <c r="B750" s="58" t="n"/>
      <c r="C750" s="58" t="n"/>
      <c r="D750" s="58" t="n"/>
      <c r="E750" s="58" t="n"/>
      <c r="F750" s="58" t="n"/>
      <c r="G750" s="58" t="n"/>
      <c r="H750" s="58" t="n"/>
      <c r="I750" s="58" t="n"/>
      <c r="J750" s="58" t="n"/>
      <c r="K750" s="58" t="n"/>
      <c r="L750" s="58" t="n"/>
      <c r="M750" s="58" t="n"/>
      <c r="N750" s="58" t="n"/>
      <c r="O750" s="58" t="n"/>
      <c r="P750" s="58" t="n"/>
      <c r="Q750" s="58" t="n"/>
      <c r="R750" s="58" t="n"/>
      <c r="S750" s="58" t="n"/>
      <c r="T750" s="58" t="n"/>
      <c r="U750" s="58" t="n"/>
      <c r="V750" s="58" t="n"/>
      <c r="W750" s="58" t="n"/>
      <c r="X750" s="58" t="n"/>
      <c r="Y750" s="58" t="n"/>
      <c r="Z750" s="58" t="n"/>
    </row>
    <row r="751" ht="15.75" customHeight="1" s="57">
      <c r="A751" s="58" t="n"/>
      <c r="B751" s="58" t="n"/>
      <c r="C751" s="58" t="n"/>
      <c r="D751" s="58" t="n"/>
      <c r="E751" s="58" t="n"/>
      <c r="F751" s="58" t="n"/>
      <c r="G751" s="58" t="n"/>
      <c r="H751" s="58" t="n"/>
      <c r="I751" s="58" t="n"/>
      <c r="J751" s="58" t="n"/>
      <c r="K751" s="58" t="n"/>
      <c r="L751" s="58" t="n"/>
      <c r="M751" s="58" t="n"/>
      <c r="N751" s="58" t="n"/>
      <c r="O751" s="58" t="n"/>
      <c r="P751" s="58" t="n"/>
      <c r="Q751" s="58" t="n"/>
      <c r="R751" s="58" t="n"/>
      <c r="S751" s="58" t="n"/>
      <c r="T751" s="58" t="n"/>
      <c r="U751" s="58" t="n"/>
      <c r="V751" s="58" t="n"/>
      <c r="W751" s="58" t="n"/>
      <c r="X751" s="58" t="n"/>
      <c r="Y751" s="58" t="n"/>
      <c r="Z751" s="58" t="n"/>
    </row>
    <row r="752" ht="15.75" customHeight="1" s="57">
      <c r="A752" s="58" t="n"/>
      <c r="B752" s="58" t="n"/>
      <c r="C752" s="58" t="n"/>
      <c r="D752" s="58" t="n"/>
      <c r="E752" s="58" t="n"/>
      <c r="F752" s="58" t="n"/>
      <c r="G752" s="58" t="n"/>
      <c r="H752" s="58" t="n"/>
      <c r="I752" s="58" t="n"/>
      <c r="J752" s="58" t="n"/>
      <c r="K752" s="58" t="n"/>
      <c r="L752" s="58" t="n"/>
      <c r="M752" s="58" t="n"/>
      <c r="N752" s="58" t="n"/>
      <c r="O752" s="58" t="n"/>
      <c r="P752" s="58" t="n"/>
      <c r="Q752" s="58" t="n"/>
      <c r="R752" s="58" t="n"/>
      <c r="S752" s="58" t="n"/>
      <c r="T752" s="58" t="n"/>
      <c r="U752" s="58" t="n"/>
      <c r="V752" s="58" t="n"/>
      <c r="W752" s="58" t="n"/>
      <c r="X752" s="58" t="n"/>
      <c r="Y752" s="58" t="n"/>
      <c r="Z752" s="58" t="n"/>
    </row>
    <row r="753" ht="15.75" customHeight="1" s="57">
      <c r="A753" s="58" t="n"/>
      <c r="B753" s="58" t="n"/>
      <c r="C753" s="58" t="n"/>
      <c r="D753" s="58" t="n"/>
      <c r="E753" s="58" t="n"/>
      <c r="F753" s="58" t="n"/>
      <c r="G753" s="58" t="n"/>
      <c r="H753" s="58" t="n"/>
      <c r="I753" s="58" t="n"/>
      <c r="J753" s="58" t="n"/>
      <c r="K753" s="58" t="n"/>
      <c r="L753" s="58" t="n"/>
      <c r="M753" s="58" t="n"/>
      <c r="N753" s="58" t="n"/>
      <c r="O753" s="58" t="n"/>
      <c r="P753" s="58" t="n"/>
      <c r="Q753" s="58" t="n"/>
      <c r="R753" s="58" t="n"/>
      <c r="S753" s="58" t="n"/>
      <c r="T753" s="58" t="n"/>
      <c r="U753" s="58" t="n"/>
      <c r="V753" s="58" t="n"/>
      <c r="W753" s="58" t="n"/>
      <c r="X753" s="58" t="n"/>
      <c r="Y753" s="58" t="n"/>
      <c r="Z753" s="58" t="n"/>
    </row>
    <row r="754" ht="15.75" customHeight="1" s="57">
      <c r="A754" s="58" t="n"/>
      <c r="B754" s="58" t="n"/>
      <c r="C754" s="58" t="n"/>
      <c r="D754" s="58" t="n"/>
      <c r="E754" s="58" t="n"/>
      <c r="F754" s="58" t="n"/>
      <c r="G754" s="58" t="n"/>
      <c r="H754" s="58" t="n"/>
      <c r="I754" s="58" t="n"/>
      <c r="J754" s="58" t="n"/>
      <c r="K754" s="58" t="n"/>
      <c r="L754" s="58" t="n"/>
      <c r="M754" s="58" t="n"/>
      <c r="N754" s="58" t="n"/>
      <c r="O754" s="58" t="n"/>
      <c r="P754" s="58" t="n"/>
      <c r="Q754" s="58" t="n"/>
      <c r="R754" s="58" t="n"/>
      <c r="S754" s="58" t="n"/>
      <c r="T754" s="58" t="n"/>
      <c r="U754" s="58" t="n"/>
      <c r="V754" s="58" t="n"/>
      <c r="W754" s="58" t="n"/>
      <c r="X754" s="58" t="n"/>
      <c r="Y754" s="58" t="n"/>
      <c r="Z754" s="58" t="n"/>
    </row>
    <row r="755" ht="15.75" customHeight="1" s="57">
      <c r="A755" s="58" t="n"/>
      <c r="B755" s="58" t="n"/>
      <c r="C755" s="58" t="n"/>
      <c r="D755" s="58" t="n"/>
      <c r="E755" s="58" t="n"/>
      <c r="F755" s="58" t="n"/>
      <c r="G755" s="58" t="n"/>
      <c r="H755" s="58" t="n"/>
      <c r="I755" s="58" t="n"/>
      <c r="J755" s="58" t="n"/>
      <c r="K755" s="58" t="n"/>
      <c r="L755" s="58" t="n"/>
      <c r="M755" s="58" t="n"/>
      <c r="N755" s="58" t="n"/>
      <c r="O755" s="58" t="n"/>
      <c r="P755" s="58" t="n"/>
      <c r="Q755" s="58" t="n"/>
      <c r="R755" s="58" t="n"/>
      <c r="S755" s="58" t="n"/>
      <c r="T755" s="58" t="n"/>
      <c r="U755" s="58" t="n"/>
      <c r="V755" s="58" t="n"/>
      <c r="W755" s="58" t="n"/>
      <c r="X755" s="58" t="n"/>
      <c r="Y755" s="58" t="n"/>
      <c r="Z755" s="58" t="n"/>
    </row>
    <row r="756" ht="15.75" customHeight="1" s="57">
      <c r="A756" s="58" t="n"/>
      <c r="B756" s="58" t="n"/>
      <c r="C756" s="58" t="n"/>
      <c r="D756" s="58" t="n"/>
      <c r="E756" s="58" t="n"/>
      <c r="F756" s="58" t="n"/>
      <c r="G756" s="58" t="n"/>
      <c r="H756" s="58" t="n"/>
      <c r="I756" s="58" t="n"/>
      <c r="J756" s="58" t="n"/>
      <c r="K756" s="58" t="n"/>
      <c r="L756" s="58" t="n"/>
      <c r="M756" s="58" t="n"/>
      <c r="N756" s="58" t="n"/>
      <c r="O756" s="58" t="n"/>
      <c r="P756" s="58" t="n"/>
      <c r="Q756" s="58" t="n"/>
      <c r="R756" s="58" t="n"/>
      <c r="S756" s="58" t="n"/>
      <c r="T756" s="58" t="n"/>
      <c r="U756" s="58" t="n"/>
      <c r="V756" s="58" t="n"/>
      <c r="W756" s="58" t="n"/>
      <c r="X756" s="58" t="n"/>
      <c r="Y756" s="58" t="n"/>
      <c r="Z756" s="58" t="n"/>
    </row>
    <row r="757" ht="15.75" customHeight="1" s="57">
      <c r="A757" s="58" t="n"/>
      <c r="B757" s="58" t="n"/>
      <c r="C757" s="58" t="n"/>
      <c r="D757" s="58" t="n"/>
      <c r="E757" s="58" t="n"/>
      <c r="F757" s="58" t="n"/>
      <c r="G757" s="58" t="n"/>
      <c r="H757" s="58" t="n"/>
      <c r="I757" s="58" t="n"/>
      <c r="J757" s="58" t="n"/>
      <c r="K757" s="58" t="n"/>
      <c r="L757" s="58" t="n"/>
      <c r="M757" s="58" t="n"/>
      <c r="N757" s="58" t="n"/>
      <c r="O757" s="58" t="n"/>
      <c r="P757" s="58" t="n"/>
      <c r="Q757" s="58" t="n"/>
      <c r="R757" s="58" t="n"/>
      <c r="S757" s="58" t="n"/>
      <c r="T757" s="58" t="n"/>
      <c r="U757" s="58" t="n"/>
      <c r="V757" s="58" t="n"/>
      <c r="W757" s="58" t="n"/>
      <c r="X757" s="58" t="n"/>
      <c r="Y757" s="58" t="n"/>
      <c r="Z757" s="58" t="n"/>
    </row>
    <row r="758" ht="15.75" customHeight="1" s="57">
      <c r="A758" s="58" t="n"/>
      <c r="B758" s="58" t="n"/>
      <c r="C758" s="58" t="n"/>
      <c r="D758" s="58" t="n"/>
      <c r="E758" s="58" t="n"/>
      <c r="F758" s="58" t="n"/>
      <c r="G758" s="58" t="n"/>
      <c r="H758" s="58" t="n"/>
      <c r="I758" s="58" t="n"/>
      <c r="J758" s="58" t="n"/>
      <c r="K758" s="58" t="n"/>
      <c r="L758" s="58" t="n"/>
      <c r="M758" s="58" t="n"/>
      <c r="N758" s="58" t="n"/>
      <c r="O758" s="58" t="n"/>
      <c r="P758" s="58" t="n"/>
      <c r="Q758" s="58" t="n"/>
      <c r="R758" s="58" t="n"/>
      <c r="S758" s="58" t="n"/>
      <c r="T758" s="58" t="n"/>
      <c r="U758" s="58" t="n"/>
      <c r="V758" s="58" t="n"/>
      <c r="W758" s="58" t="n"/>
      <c r="X758" s="58" t="n"/>
      <c r="Y758" s="58" t="n"/>
      <c r="Z758" s="58" t="n"/>
    </row>
    <row r="759" ht="15.75" customHeight="1" s="57">
      <c r="A759" s="58" t="n"/>
      <c r="B759" s="58" t="n"/>
      <c r="C759" s="58" t="n"/>
      <c r="D759" s="58" t="n"/>
      <c r="E759" s="58" t="n"/>
      <c r="F759" s="58" t="n"/>
      <c r="G759" s="58" t="n"/>
      <c r="H759" s="58" t="n"/>
      <c r="I759" s="58" t="n"/>
      <c r="J759" s="58" t="n"/>
      <c r="K759" s="58" t="n"/>
      <c r="L759" s="58" t="n"/>
      <c r="M759" s="58" t="n"/>
      <c r="N759" s="58" t="n"/>
      <c r="O759" s="58" t="n"/>
      <c r="P759" s="58" t="n"/>
      <c r="Q759" s="58" t="n"/>
      <c r="R759" s="58" t="n"/>
      <c r="S759" s="58" t="n"/>
      <c r="T759" s="58" t="n"/>
      <c r="U759" s="58" t="n"/>
      <c r="V759" s="58" t="n"/>
      <c r="W759" s="58" t="n"/>
      <c r="X759" s="58" t="n"/>
      <c r="Y759" s="58" t="n"/>
      <c r="Z759" s="58" t="n"/>
    </row>
    <row r="760" ht="15.75" customHeight="1" s="57">
      <c r="A760" s="58" t="n"/>
      <c r="B760" s="58" t="n"/>
      <c r="C760" s="58" t="n"/>
      <c r="D760" s="58" t="n"/>
      <c r="E760" s="58" t="n"/>
      <c r="F760" s="58" t="n"/>
      <c r="G760" s="58" t="n"/>
      <c r="H760" s="58" t="n"/>
      <c r="I760" s="58" t="n"/>
      <c r="J760" s="58" t="n"/>
      <c r="K760" s="58" t="n"/>
      <c r="L760" s="58" t="n"/>
      <c r="M760" s="58" t="n"/>
      <c r="N760" s="58" t="n"/>
      <c r="O760" s="58" t="n"/>
      <c r="P760" s="58" t="n"/>
      <c r="Q760" s="58" t="n"/>
      <c r="R760" s="58" t="n"/>
      <c r="S760" s="58" t="n"/>
      <c r="T760" s="58" t="n"/>
      <c r="U760" s="58" t="n"/>
      <c r="V760" s="58" t="n"/>
      <c r="W760" s="58" t="n"/>
      <c r="X760" s="58" t="n"/>
      <c r="Y760" s="58" t="n"/>
      <c r="Z760" s="58" t="n"/>
    </row>
    <row r="761" ht="15.75" customHeight="1" s="57">
      <c r="A761" s="58" t="n"/>
      <c r="B761" s="58" t="n"/>
      <c r="C761" s="58" t="n"/>
      <c r="D761" s="58" t="n"/>
      <c r="E761" s="58" t="n"/>
      <c r="F761" s="58" t="n"/>
      <c r="G761" s="58" t="n"/>
      <c r="H761" s="58" t="n"/>
      <c r="I761" s="58" t="n"/>
      <c r="J761" s="58" t="n"/>
      <c r="K761" s="58" t="n"/>
      <c r="L761" s="58" t="n"/>
      <c r="M761" s="58" t="n"/>
      <c r="N761" s="58" t="n"/>
      <c r="O761" s="58" t="n"/>
      <c r="P761" s="58" t="n"/>
      <c r="Q761" s="58" t="n"/>
      <c r="R761" s="58" t="n"/>
      <c r="S761" s="58" t="n"/>
      <c r="T761" s="58" t="n"/>
      <c r="U761" s="58" t="n"/>
      <c r="V761" s="58" t="n"/>
      <c r="W761" s="58" t="n"/>
      <c r="X761" s="58" t="n"/>
      <c r="Y761" s="58" t="n"/>
      <c r="Z761" s="58" t="n"/>
    </row>
    <row r="762" ht="15.75" customHeight="1" s="57">
      <c r="A762" s="58" t="n"/>
      <c r="B762" s="58" t="n"/>
      <c r="C762" s="58" t="n"/>
      <c r="D762" s="58" t="n"/>
      <c r="E762" s="58" t="n"/>
      <c r="F762" s="58" t="n"/>
      <c r="G762" s="58" t="n"/>
      <c r="H762" s="58" t="n"/>
      <c r="I762" s="58" t="n"/>
      <c r="J762" s="58" t="n"/>
      <c r="K762" s="58" t="n"/>
      <c r="L762" s="58" t="n"/>
      <c r="M762" s="58" t="n"/>
      <c r="N762" s="58" t="n"/>
      <c r="O762" s="58" t="n"/>
      <c r="P762" s="58" t="n"/>
      <c r="Q762" s="58" t="n"/>
      <c r="R762" s="58" t="n"/>
      <c r="S762" s="58" t="n"/>
      <c r="T762" s="58" t="n"/>
      <c r="U762" s="58" t="n"/>
      <c r="V762" s="58" t="n"/>
      <c r="W762" s="58" t="n"/>
      <c r="X762" s="58" t="n"/>
      <c r="Y762" s="58" t="n"/>
      <c r="Z762" s="58" t="n"/>
    </row>
    <row r="763" ht="15.75" customHeight="1" s="57">
      <c r="A763" s="58" t="n"/>
      <c r="B763" s="58" t="n"/>
      <c r="C763" s="58" t="n"/>
      <c r="D763" s="58" t="n"/>
      <c r="E763" s="58" t="n"/>
      <c r="F763" s="58" t="n"/>
      <c r="G763" s="58" t="n"/>
      <c r="H763" s="58" t="n"/>
      <c r="I763" s="58" t="n"/>
      <c r="J763" s="58" t="n"/>
      <c r="K763" s="58" t="n"/>
      <c r="L763" s="58" t="n"/>
      <c r="M763" s="58" t="n"/>
      <c r="N763" s="58" t="n"/>
      <c r="O763" s="58" t="n"/>
      <c r="P763" s="58" t="n"/>
      <c r="Q763" s="58" t="n"/>
      <c r="R763" s="58" t="n"/>
      <c r="S763" s="58" t="n"/>
      <c r="T763" s="58" t="n"/>
      <c r="U763" s="58" t="n"/>
      <c r="V763" s="58" t="n"/>
      <c r="W763" s="58" t="n"/>
      <c r="X763" s="58" t="n"/>
      <c r="Y763" s="58" t="n"/>
      <c r="Z763" s="58" t="n"/>
    </row>
    <row r="764" ht="15.75" customHeight="1" s="57">
      <c r="A764" s="58" t="n"/>
      <c r="B764" s="58" t="n"/>
      <c r="C764" s="58" t="n"/>
      <c r="D764" s="58" t="n"/>
      <c r="E764" s="58" t="n"/>
      <c r="F764" s="58" t="n"/>
      <c r="G764" s="58" t="n"/>
      <c r="H764" s="58" t="n"/>
      <c r="I764" s="58" t="n"/>
      <c r="J764" s="58" t="n"/>
      <c r="K764" s="58" t="n"/>
      <c r="L764" s="58" t="n"/>
      <c r="M764" s="58" t="n"/>
      <c r="N764" s="58" t="n"/>
      <c r="O764" s="58" t="n"/>
      <c r="P764" s="58" t="n"/>
      <c r="Q764" s="58" t="n"/>
      <c r="R764" s="58" t="n"/>
      <c r="S764" s="58" t="n"/>
      <c r="T764" s="58" t="n"/>
      <c r="U764" s="58" t="n"/>
      <c r="V764" s="58" t="n"/>
      <c r="W764" s="58" t="n"/>
      <c r="X764" s="58" t="n"/>
      <c r="Y764" s="58" t="n"/>
      <c r="Z764" s="58" t="n"/>
    </row>
    <row r="765" ht="15.75" customHeight="1" s="57">
      <c r="A765" s="58" t="n"/>
      <c r="B765" s="58" t="n"/>
      <c r="C765" s="58" t="n"/>
      <c r="D765" s="58" t="n"/>
      <c r="E765" s="58" t="n"/>
      <c r="F765" s="58" t="n"/>
      <c r="G765" s="58" t="n"/>
      <c r="H765" s="58" t="n"/>
      <c r="I765" s="58" t="n"/>
      <c r="J765" s="58" t="n"/>
      <c r="K765" s="58" t="n"/>
      <c r="L765" s="58" t="n"/>
      <c r="M765" s="58" t="n"/>
      <c r="N765" s="58" t="n"/>
      <c r="O765" s="58" t="n"/>
      <c r="P765" s="58" t="n"/>
      <c r="Q765" s="58" t="n"/>
      <c r="R765" s="58" t="n"/>
      <c r="S765" s="58" t="n"/>
      <c r="T765" s="58" t="n"/>
      <c r="U765" s="58" t="n"/>
      <c r="V765" s="58" t="n"/>
      <c r="W765" s="58" t="n"/>
      <c r="X765" s="58" t="n"/>
      <c r="Y765" s="58" t="n"/>
      <c r="Z765" s="58" t="n"/>
    </row>
    <row r="766" ht="15.75" customHeight="1" s="57">
      <c r="A766" s="58" t="n"/>
      <c r="B766" s="58" t="n"/>
      <c r="C766" s="58" t="n"/>
      <c r="D766" s="58" t="n"/>
      <c r="E766" s="58" t="n"/>
      <c r="F766" s="58" t="n"/>
      <c r="G766" s="58" t="n"/>
      <c r="H766" s="58" t="n"/>
      <c r="I766" s="58" t="n"/>
      <c r="J766" s="58" t="n"/>
      <c r="K766" s="58" t="n"/>
      <c r="L766" s="58" t="n"/>
      <c r="M766" s="58" t="n"/>
      <c r="N766" s="58" t="n"/>
      <c r="O766" s="58" t="n"/>
      <c r="P766" s="58" t="n"/>
      <c r="Q766" s="58" t="n"/>
      <c r="R766" s="58" t="n"/>
      <c r="S766" s="58" t="n"/>
      <c r="T766" s="58" t="n"/>
      <c r="U766" s="58" t="n"/>
      <c r="V766" s="58" t="n"/>
      <c r="W766" s="58" t="n"/>
      <c r="X766" s="58" t="n"/>
      <c r="Y766" s="58" t="n"/>
      <c r="Z766" s="58" t="n"/>
    </row>
    <row r="767" ht="15.75" customHeight="1" s="57">
      <c r="A767" s="58" t="n"/>
      <c r="B767" s="58" t="n"/>
      <c r="C767" s="58" t="n"/>
      <c r="D767" s="58" t="n"/>
      <c r="E767" s="58" t="n"/>
      <c r="F767" s="58" t="n"/>
      <c r="G767" s="58" t="n"/>
      <c r="H767" s="58" t="n"/>
      <c r="I767" s="58" t="n"/>
      <c r="J767" s="58" t="n"/>
      <c r="K767" s="58" t="n"/>
      <c r="L767" s="58" t="n"/>
      <c r="M767" s="58" t="n"/>
      <c r="N767" s="58" t="n"/>
      <c r="O767" s="58" t="n"/>
      <c r="P767" s="58" t="n"/>
      <c r="Q767" s="58" t="n"/>
      <c r="R767" s="58" t="n"/>
      <c r="S767" s="58" t="n"/>
      <c r="T767" s="58" t="n"/>
      <c r="U767" s="58" t="n"/>
      <c r="V767" s="58" t="n"/>
      <c r="W767" s="58" t="n"/>
      <c r="X767" s="58" t="n"/>
      <c r="Y767" s="58" t="n"/>
      <c r="Z767" s="58" t="n"/>
    </row>
    <row r="768" ht="15.75" customHeight="1" s="57">
      <c r="A768" s="58" t="n"/>
      <c r="B768" s="58" t="n"/>
      <c r="C768" s="58" t="n"/>
      <c r="D768" s="58" t="n"/>
      <c r="E768" s="58" t="n"/>
      <c r="F768" s="58" t="n"/>
      <c r="G768" s="58" t="n"/>
      <c r="H768" s="58" t="n"/>
      <c r="I768" s="58" t="n"/>
      <c r="J768" s="58" t="n"/>
      <c r="K768" s="58" t="n"/>
      <c r="L768" s="58" t="n"/>
      <c r="M768" s="58" t="n"/>
      <c r="N768" s="58" t="n"/>
      <c r="O768" s="58" t="n"/>
      <c r="P768" s="58" t="n"/>
      <c r="Q768" s="58" t="n"/>
      <c r="R768" s="58" t="n"/>
      <c r="S768" s="58" t="n"/>
      <c r="T768" s="58" t="n"/>
      <c r="U768" s="58" t="n"/>
      <c r="V768" s="58" t="n"/>
      <c r="W768" s="58" t="n"/>
      <c r="X768" s="58" t="n"/>
      <c r="Y768" s="58" t="n"/>
      <c r="Z768" s="58" t="n"/>
    </row>
    <row r="769" ht="15.75" customHeight="1" s="57">
      <c r="A769" s="58" t="n"/>
      <c r="B769" s="58" t="n"/>
      <c r="C769" s="58" t="n"/>
      <c r="D769" s="58" t="n"/>
      <c r="E769" s="58" t="n"/>
      <c r="F769" s="58" t="n"/>
      <c r="G769" s="58" t="n"/>
      <c r="H769" s="58" t="n"/>
      <c r="I769" s="58" t="n"/>
      <c r="J769" s="58" t="n"/>
      <c r="K769" s="58" t="n"/>
      <c r="L769" s="58" t="n"/>
      <c r="M769" s="58" t="n"/>
      <c r="N769" s="58" t="n"/>
      <c r="O769" s="58" t="n"/>
      <c r="P769" s="58" t="n"/>
      <c r="Q769" s="58" t="n"/>
      <c r="R769" s="58" t="n"/>
      <c r="S769" s="58" t="n"/>
      <c r="T769" s="58" t="n"/>
      <c r="U769" s="58" t="n"/>
      <c r="V769" s="58" t="n"/>
      <c r="W769" s="58" t="n"/>
      <c r="X769" s="58" t="n"/>
      <c r="Y769" s="58" t="n"/>
      <c r="Z769" s="58" t="n"/>
    </row>
    <row r="770" ht="15.75" customHeight="1" s="57">
      <c r="A770" s="58" t="n"/>
      <c r="B770" s="58" t="n"/>
      <c r="C770" s="58" t="n"/>
      <c r="D770" s="58" t="n"/>
      <c r="E770" s="58" t="n"/>
      <c r="F770" s="58" t="n"/>
      <c r="G770" s="58" t="n"/>
      <c r="H770" s="58" t="n"/>
      <c r="I770" s="58" t="n"/>
      <c r="J770" s="58" t="n"/>
      <c r="K770" s="58" t="n"/>
      <c r="L770" s="58" t="n"/>
      <c r="M770" s="58" t="n"/>
      <c r="N770" s="58" t="n"/>
      <c r="O770" s="58" t="n"/>
      <c r="P770" s="58" t="n"/>
      <c r="Q770" s="58" t="n"/>
      <c r="R770" s="58" t="n"/>
      <c r="S770" s="58" t="n"/>
      <c r="T770" s="58" t="n"/>
      <c r="U770" s="58" t="n"/>
      <c r="V770" s="58" t="n"/>
      <c r="W770" s="58" t="n"/>
      <c r="X770" s="58" t="n"/>
      <c r="Y770" s="58" t="n"/>
      <c r="Z770" s="58" t="n"/>
    </row>
    <row r="771" ht="15.75" customHeight="1" s="57">
      <c r="A771" s="58" t="n"/>
      <c r="B771" s="58" t="n"/>
      <c r="C771" s="58" t="n"/>
      <c r="D771" s="58" t="n"/>
      <c r="E771" s="58" t="n"/>
      <c r="F771" s="58" t="n"/>
      <c r="G771" s="58" t="n"/>
      <c r="H771" s="58" t="n"/>
      <c r="I771" s="58" t="n"/>
      <c r="J771" s="58" t="n"/>
      <c r="K771" s="58" t="n"/>
      <c r="L771" s="58" t="n"/>
      <c r="M771" s="58" t="n"/>
      <c r="N771" s="58" t="n"/>
      <c r="O771" s="58" t="n"/>
      <c r="P771" s="58" t="n"/>
      <c r="Q771" s="58" t="n"/>
      <c r="R771" s="58" t="n"/>
      <c r="S771" s="58" t="n"/>
      <c r="T771" s="58" t="n"/>
      <c r="U771" s="58" t="n"/>
      <c r="V771" s="58" t="n"/>
      <c r="W771" s="58" t="n"/>
      <c r="X771" s="58" t="n"/>
      <c r="Y771" s="58" t="n"/>
      <c r="Z771" s="58" t="n"/>
    </row>
    <row r="772" ht="15.75" customHeight="1" s="57">
      <c r="A772" s="58" t="n"/>
      <c r="B772" s="58" t="n"/>
      <c r="C772" s="58" t="n"/>
      <c r="D772" s="58" t="n"/>
      <c r="E772" s="58" t="n"/>
      <c r="F772" s="58" t="n"/>
      <c r="G772" s="58" t="n"/>
      <c r="H772" s="58" t="n"/>
      <c r="I772" s="58" t="n"/>
      <c r="J772" s="58" t="n"/>
      <c r="K772" s="58" t="n"/>
      <c r="L772" s="58" t="n"/>
      <c r="M772" s="58" t="n"/>
      <c r="N772" s="58" t="n"/>
      <c r="O772" s="58" t="n"/>
      <c r="P772" s="58" t="n"/>
      <c r="Q772" s="58" t="n"/>
      <c r="R772" s="58" t="n"/>
      <c r="S772" s="58" t="n"/>
      <c r="T772" s="58" t="n"/>
      <c r="U772" s="58" t="n"/>
      <c r="V772" s="58" t="n"/>
      <c r="W772" s="58" t="n"/>
      <c r="X772" s="58" t="n"/>
      <c r="Y772" s="58" t="n"/>
      <c r="Z772" s="58" t="n"/>
    </row>
    <row r="773" ht="15.75" customHeight="1" s="57">
      <c r="A773" s="58" t="n"/>
      <c r="B773" s="58" t="n"/>
      <c r="C773" s="58" t="n"/>
      <c r="D773" s="58" t="n"/>
      <c r="E773" s="58" t="n"/>
      <c r="F773" s="58" t="n"/>
      <c r="G773" s="58" t="n"/>
      <c r="H773" s="58" t="n"/>
      <c r="I773" s="58" t="n"/>
      <c r="J773" s="58" t="n"/>
      <c r="K773" s="58" t="n"/>
      <c r="L773" s="58" t="n"/>
      <c r="M773" s="58" t="n"/>
      <c r="N773" s="58" t="n"/>
      <c r="O773" s="58" t="n"/>
      <c r="P773" s="58" t="n"/>
      <c r="Q773" s="58" t="n"/>
      <c r="R773" s="58" t="n"/>
      <c r="S773" s="58" t="n"/>
      <c r="T773" s="58" t="n"/>
      <c r="U773" s="58" t="n"/>
      <c r="V773" s="58" t="n"/>
      <c r="W773" s="58" t="n"/>
      <c r="X773" s="58" t="n"/>
      <c r="Y773" s="58" t="n"/>
      <c r="Z773" s="58" t="n"/>
    </row>
    <row r="774" ht="15.75" customHeight="1" s="57">
      <c r="A774" s="58" t="n"/>
      <c r="B774" s="58" t="n"/>
      <c r="C774" s="58" t="n"/>
      <c r="D774" s="58" t="n"/>
      <c r="E774" s="58" t="n"/>
      <c r="F774" s="58" t="n"/>
      <c r="G774" s="58" t="n"/>
      <c r="H774" s="58" t="n"/>
      <c r="I774" s="58" t="n"/>
      <c r="J774" s="58" t="n"/>
      <c r="K774" s="58" t="n"/>
      <c r="L774" s="58" t="n"/>
      <c r="M774" s="58" t="n"/>
      <c r="N774" s="58" t="n"/>
      <c r="O774" s="58" t="n"/>
      <c r="P774" s="58" t="n"/>
      <c r="Q774" s="58" t="n"/>
      <c r="R774" s="58" t="n"/>
      <c r="S774" s="58" t="n"/>
      <c r="T774" s="58" t="n"/>
      <c r="U774" s="58" t="n"/>
      <c r="V774" s="58" t="n"/>
      <c r="W774" s="58" t="n"/>
      <c r="X774" s="58" t="n"/>
      <c r="Y774" s="58" t="n"/>
      <c r="Z774" s="58" t="n"/>
    </row>
    <row r="775" ht="15.75" customHeight="1" s="57">
      <c r="A775" s="58" t="n"/>
      <c r="B775" s="58" t="n"/>
      <c r="C775" s="58" t="n"/>
      <c r="D775" s="58" t="n"/>
      <c r="E775" s="58" t="n"/>
      <c r="F775" s="58" t="n"/>
      <c r="G775" s="58" t="n"/>
      <c r="H775" s="58" t="n"/>
      <c r="I775" s="58" t="n"/>
      <c r="J775" s="58" t="n"/>
      <c r="K775" s="58" t="n"/>
      <c r="L775" s="58" t="n"/>
      <c r="M775" s="58" t="n"/>
      <c r="N775" s="58" t="n"/>
      <c r="O775" s="58" t="n"/>
      <c r="P775" s="58" t="n"/>
      <c r="Q775" s="58" t="n"/>
      <c r="R775" s="58" t="n"/>
      <c r="S775" s="58" t="n"/>
      <c r="T775" s="58" t="n"/>
      <c r="U775" s="58" t="n"/>
      <c r="V775" s="58" t="n"/>
      <c r="W775" s="58" t="n"/>
      <c r="X775" s="58" t="n"/>
      <c r="Y775" s="58" t="n"/>
      <c r="Z775" s="58" t="n"/>
    </row>
    <row r="776" ht="15.75" customHeight="1" s="57">
      <c r="A776" s="58" t="n"/>
      <c r="B776" s="58" t="n"/>
      <c r="C776" s="58" t="n"/>
      <c r="D776" s="58" t="n"/>
      <c r="E776" s="58" t="n"/>
      <c r="F776" s="58" t="n"/>
      <c r="G776" s="58" t="n"/>
      <c r="H776" s="58" t="n"/>
      <c r="I776" s="58" t="n"/>
      <c r="J776" s="58" t="n"/>
      <c r="K776" s="58" t="n"/>
      <c r="L776" s="58" t="n"/>
      <c r="M776" s="58" t="n"/>
      <c r="N776" s="58" t="n"/>
      <c r="O776" s="58" t="n"/>
      <c r="P776" s="58" t="n"/>
      <c r="Q776" s="58" t="n"/>
      <c r="R776" s="58" t="n"/>
      <c r="S776" s="58" t="n"/>
      <c r="T776" s="58" t="n"/>
      <c r="U776" s="58" t="n"/>
      <c r="V776" s="58" t="n"/>
      <c r="W776" s="58" t="n"/>
      <c r="X776" s="58" t="n"/>
      <c r="Y776" s="58" t="n"/>
      <c r="Z776" s="58" t="n"/>
    </row>
    <row r="777" ht="15.75" customHeight="1" s="57">
      <c r="A777" s="58" t="n"/>
      <c r="B777" s="58" t="n"/>
      <c r="C777" s="58" t="n"/>
      <c r="D777" s="58" t="n"/>
      <c r="E777" s="58" t="n"/>
      <c r="F777" s="58" t="n"/>
      <c r="G777" s="58" t="n"/>
      <c r="H777" s="58" t="n"/>
      <c r="I777" s="58" t="n"/>
      <c r="J777" s="58" t="n"/>
      <c r="K777" s="58" t="n"/>
      <c r="L777" s="58" t="n"/>
      <c r="M777" s="58" t="n"/>
      <c r="N777" s="58" t="n"/>
      <c r="O777" s="58" t="n"/>
      <c r="P777" s="58" t="n"/>
      <c r="Q777" s="58" t="n"/>
      <c r="R777" s="58" t="n"/>
      <c r="S777" s="58" t="n"/>
      <c r="T777" s="58" t="n"/>
      <c r="U777" s="58" t="n"/>
      <c r="V777" s="58" t="n"/>
      <c r="W777" s="58" t="n"/>
      <c r="X777" s="58" t="n"/>
      <c r="Y777" s="58" t="n"/>
      <c r="Z777" s="58" t="n"/>
    </row>
    <row r="778" ht="15.75" customHeight="1" s="57">
      <c r="A778" s="58" t="n"/>
      <c r="B778" s="58" t="n"/>
      <c r="C778" s="58" t="n"/>
      <c r="D778" s="58" t="n"/>
      <c r="E778" s="58" t="n"/>
      <c r="F778" s="58" t="n"/>
      <c r="G778" s="58" t="n"/>
      <c r="H778" s="58" t="n"/>
      <c r="I778" s="58" t="n"/>
      <c r="J778" s="58" t="n"/>
      <c r="K778" s="58" t="n"/>
      <c r="L778" s="58" t="n"/>
      <c r="M778" s="58" t="n"/>
      <c r="N778" s="58" t="n"/>
      <c r="O778" s="58" t="n"/>
      <c r="P778" s="58" t="n"/>
      <c r="Q778" s="58" t="n"/>
      <c r="R778" s="58" t="n"/>
      <c r="S778" s="58" t="n"/>
      <c r="T778" s="58" t="n"/>
      <c r="U778" s="58" t="n"/>
      <c r="V778" s="58" t="n"/>
      <c r="W778" s="58" t="n"/>
      <c r="X778" s="58" t="n"/>
      <c r="Y778" s="58" t="n"/>
      <c r="Z778" s="58" t="n"/>
    </row>
    <row r="779" ht="15.75" customHeight="1" s="57">
      <c r="A779" s="58" t="n"/>
      <c r="B779" s="58" t="n"/>
      <c r="C779" s="58" t="n"/>
      <c r="D779" s="58" t="n"/>
      <c r="E779" s="58" t="n"/>
      <c r="F779" s="58" t="n"/>
      <c r="G779" s="58" t="n"/>
      <c r="H779" s="58" t="n"/>
      <c r="I779" s="58" t="n"/>
      <c r="J779" s="58" t="n"/>
      <c r="K779" s="58" t="n"/>
      <c r="L779" s="58" t="n"/>
      <c r="M779" s="58" t="n"/>
      <c r="N779" s="58" t="n"/>
      <c r="O779" s="58" t="n"/>
      <c r="P779" s="58" t="n"/>
      <c r="Q779" s="58" t="n"/>
      <c r="R779" s="58" t="n"/>
      <c r="S779" s="58" t="n"/>
      <c r="T779" s="58" t="n"/>
      <c r="U779" s="58" t="n"/>
      <c r="V779" s="58" t="n"/>
      <c r="W779" s="58" t="n"/>
      <c r="X779" s="58" t="n"/>
      <c r="Y779" s="58" t="n"/>
      <c r="Z779" s="58" t="n"/>
    </row>
    <row r="780" ht="15.75" customHeight="1" s="57">
      <c r="A780" s="58" t="n"/>
      <c r="B780" s="58" t="n"/>
      <c r="C780" s="58" t="n"/>
      <c r="D780" s="58" t="n"/>
      <c r="E780" s="58" t="n"/>
      <c r="F780" s="58" t="n"/>
      <c r="G780" s="58" t="n"/>
      <c r="H780" s="58" t="n"/>
      <c r="I780" s="58" t="n"/>
      <c r="J780" s="58" t="n"/>
      <c r="K780" s="58" t="n"/>
      <c r="L780" s="58" t="n"/>
      <c r="M780" s="58" t="n"/>
      <c r="N780" s="58" t="n"/>
      <c r="O780" s="58" t="n"/>
      <c r="P780" s="58" t="n"/>
      <c r="Q780" s="58" t="n"/>
      <c r="R780" s="58" t="n"/>
      <c r="S780" s="58" t="n"/>
      <c r="T780" s="58" t="n"/>
      <c r="U780" s="58" t="n"/>
      <c r="V780" s="58" t="n"/>
      <c r="W780" s="58" t="n"/>
      <c r="X780" s="58" t="n"/>
      <c r="Y780" s="58" t="n"/>
      <c r="Z780" s="58" t="n"/>
    </row>
    <row r="781" ht="15.75" customHeight="1" s="57">
      <c r="A781" s="58" t="n"/>
      <c r="B781" s="58" t="n"/>
      <c r="C781" s="58" t="n"/>
      <c r="D781" s="58" t="n"/>
      <c r="E781" s="58" t="n"/>
      <c r="F781" s="58" t="n"/>
      <c r="G781" s="58" t="n"/>
      <c r="H781" s="58" t="n"/>
      <c r="I781" s="58" t="n"/>
      <c r="J781" s="58" t="n"/>
      <c r="K781" s="58" t="n"/>
      <c r="L781" s="58" t="n"/>
      <c r="M781" s="58" t="n"/>
      <c r="N781" s="58" t="n"/>
      <c r="O781" s="58" t="n"/>
      <c r="P781" s="58" t="n"/>
      <c r="Q781" s="58" t="n"/>
      <c r="R781" s="58" t="n"/>
      <c r="S781" s="58" t="n"/>
      <c r="T781" s="58" t="n"/>
      <c r="U781" s="58" t="n"/>
      <c r="V781" s="58" t="n"/>
      <c r="W781" s="58" t="n"/>
      <c r="X781" s="58" t="n"/>
      <c r="Y781" s="58" t="n"/>
      <c r="Z781" s="58" t="n"/>
    </row>
    <row r="782" ht="15.75" customHeight="1" s="57">
      <c r="A782" s="58" t="n"/>
      <c r="B782" s="58" t="n"/>
      <c r="C782" s="58" t="n"/>
      <c r="D782" s="58" t="n"/>
      <c r="E782" s="58" t="n"/>
      <c r="F782" s="58" t="n"/>
      <c r="G782" s="58" t="n"/>
      <c r="H782" s="58" t="n"/>
      <c r="I782" s="58" t="n"/>
      <c r="J782" s="58" t="n"/>
      <c r="K782" s="58" t="n"/>
      <c r="L782" s="58" t="n"/>
      <c r="M782" s="58" t="n"/>
      <c r="N782" s="58" t="n"/>
      <c r="O782" s="58" t="n"/>
      <c r="P782" s="58" t="n"/>
      <c r="Q782" s="58" t="n"/>
      <c r="R782" s="58" t="n"/>
      <c r="S782" s="58" t="n"/>
      <c r="T782" s="58" t="n"/>
      <c r="U782" s="58" t="n"/>
      <c r="V782" s="58" t="n"/>
      <c r="W782" s="58" t="n"/>
      <c r="X782" s="58" t="n"/>
      <c r="Y782" s="58" t="n"/>
      <c r="Z782" s="58" t="n"/>
    </row>
    <row r="783" ht="15.75" customHeight="1" s="57">
      <c r="A783" s="58" t="n"/>
      <c r="B783" s="58" t="n"/>
      <c r="C783" s="58" t="n"/>
      <c r="D783" s="58" t="n"/>
      <c r="E783" s="58" t="n"/>
      <c r="F783" s="58" t="n"/>
      <c r="G783" s="58" t="n"/>
      <c r="H783" s="58" t="n"/>
      <c r="I783" s="58" t="n"/>
      <c r="J783" s="58" t="n"/>
      <c r="K783" s="58" t="n"/>
      <c r="L783" s="58" t="n"/>
      <c r="M783" s="58" t="n"/>
      <c r="N783" s="58" t="n"/>
      <c r="O783" s="58" t="n"/>
      <c r="P783" s="58" t="n"/>
      <c r="Q783" s="58" t="n"/>
      <c r="R783" s="58" t="n"/>
      <c r="S783" s="58" t="n"/>
      <c r="T783" s="58" t="n"/>
      <c r="U783" s="58" t="n"/>
      <c r="V783" s="58" t="n"/>
      <c r="W783" s="58" t="n"/>
      <c r="X783" s="58" t="n"/>
      <c r="Y783" s="58" t="n"/>
      <c r="Z783" s="58" t="n"/>
    </row>
    <row r="784" ht="15.75" customHeight="1" s="57">
      <c r="A784" s="58" t="n"/>
      <c r="B784" s="58" t="n"/>
      <c r="C784" s="58" t="n"/>
      <c r="D784" s="58" t="n"/>
      <c r="E784" s="58" t="n"/>
      <c r="F784" s="58" t="n"/>
      <c r="G784" s="58" t="n"/>
      <c r="H784" s="58" t="n"/>
      <c r="I784" s="58" t="n"/>
      <c r="J784" s="58" t="n"/>
      <c r="K784" s="58" t="n"/>
      <c r="L784" s="58" t="n"/>
      <c r="M784" s="58" t="n"/>
      <c r="N784" s="58" t="n"/>
      <c r="O784" s="58" t="n"/>
      <c r="P784" s="58" t="n"/>
      <c r="Q784" s="58" t="n"/>
      <c r="R784" s="58" t="n"/>
      <c r="S784" s="58" t="n"/>
      <c r="T784" s="58" t="n"/>
      <c r="U784" s="58" t="n"/>
      <c r="V784" s="58" t="n"/>
      <c r="W784" s="58" t="n"/>
      <c r="X784" s="58" t="n"/>
      <c r="Y784" s="58" t="n"/>
      <c r="Z784" s="58" t="n"/>
    </row>
    <row r="785" ht="15.75" customHeight="1" s="57">
      <c r="A785" s="58" t="n"/>
      <c r="B785" s="58" t="n"/>
      <c r="C785" s="58" t="n"/>
      <c r="D785" s="58" t="n"/>
      <c r="E785" s="58" t="n"/>
      <c r="F785" s="58" t="n"/>
      <c r="G785" s="58" t="n"/>
      <c r="H785" s="58" t="n"/>
      <c r="I785" s="58" t="n"/>
      <c r="J785" s="58" t="n"/>
      <c r="K785" s="58" t="n"/>
      <c r="L785" s="58" t="n"/>
      <c r="M785" s="58" t="n"/>
      <c r="N785" s="58" t="n"/>
      <c r="O785" s="58" t="n"/>
      <c r="P785" s="58" t="n"/>
      <c r="Q785" s="58" t="n"/>
      <c r="R785" s="58" t="n"/>
      <c r="S785" s="58" t="n"/>
      <c r="T785" s="58" t="n"/>
      <c r="U785" s="58" t="n"/>
      <c r="V785" s="58" t="n"/>
      <c r="W785" s="58" t="n"/>
      <c r="X785" s="58" t="n"/>
      <c r="Y785" s="58" t="n"/>
      <c r="Z785" s="58" t="n"/>
    </row>
    <row r="786" ht="15.75" customHeight="1" s="57">
      <c r="A786" s="58" t="n"/>
      <c r="B786" s="58" t="n"/>
      <c r="C786" s="58" t="n"/>
      <c r="D786" s="58" t="n"/>
      <c r="E786" s="58" t="n"/>
      <c r="F786" s="58" t="n"/>
      <c r="G786" s="58" t="n"/>
      <c r="H786" s="58" t="n"/>
      <c r="I786" s="58" t="n"/>
      <c r="J786" s="58" t="n"/>
      <c r="K786" s="58" t="n"/>
      <c r="L786" s="58" t="n"/>
      <c r="M786" s="58" t="n"/>
      <c r="N786" s="58" t="n"/>
      <c r="O786" s="58" t="n"/>
      <c r="P786" s="58" t="n"/>
      <c r="Q786" s="58" t="n"/>
      <c r="R786" s="58" t="n"/>
      <c r="S786" s="58" t="n"/>
      <c r="T786" s="58" t="n"/>
      <c r="U786" s="58" t="n"/>
      <c r="V786" s="58" t="n"/>
      <c r="W786" s="58" t="n"/>
      <c r="X786" s="58" t="n"/>
      <c r="Y786" s="58" t="n"/>
      <c r="Z786" s="58" t="n"/>
    </row>
    <row r="787" ht="15.75" customHeight="1" s="57">
      <c r="A787" s="58" t="n"/>
      <c r="B787" s="58" t="n"/>
      <c r="C787" s="58" t="n"/>
      <c r="D787" s="58" t="n"/>
      <c r="E787" s="58" t="n"/>
      <c r="F787" s="58" t="n"/>
      <c r="G787" s="58" t="n"/>
      <c r="H787" s="58" t="n"/>
      <c r="I787" s="58" t="n"/>
      <c r="J787" s="58" t="n"/>
      <c r="K787" s="58" t="n"/>
      <c r="L787" s="58" t="n"/>
      <c r="M787" s="58" t="n"/>
      <c r="N787" s="58" t="n"/>
      <c r="O787" s="58" t="n"/>
      <c r="P787" s="58" t="n"/>
      <c r="Q787" s="58" t="n"/>
      <c r="R787" s="58" t="n"/>
      <c r="S787" s="58" t="n"/>
      <c r="T787" s="58" t="n"/>
      <c r="U787" s="58" t="n"/>
      <c r="V787" s="58" t="n"/>
      <c r="W787" s="58" t="n"/>
      <c r="X787" s="58" t="n"/>
      <c r="Y787" s="58" t="n"/>
      <c r="Z787" s="58" t="n"/>
    </row>
    <row r="788" ht="15.75" customHeight="1" s="57">
      <c r="A788" s="58" t="n"/>
      <c r="B788" s="58" t="n"/>
      <c r="C788" s="58" t="n"/>
      <c r="D788" s="58" t="n"/>
      <c r="E788" s="58" t="n"/>
      <c r="F788" s="58" t="n"/>
      <c r="G788" s="58" t="n"/>
      <c r="H788" s="58" t="n"/>
      <c r="I788" s="58" t="n"/>
      <c r="J788" s="58" t="n"/>
      <c r="K788" s="58" t="n"/>
      <c r="L788" s="58" t="n"/>
      <c r="M788" s="58" t="n"/>
      <c r="N788" s="58" t="n"/>
      <c r="O788" s="58" t="n"/>
      <c r="P788" s="58" t="n"/>
      <c r="Q788" s="58" t="n"/>
      <c r="R788" s="58" t="n"/>
      <c r="S788" s="58" t="n"/>
      <c r="T788" s="58" t="n"/>
      <c r="U788" s="58" t="n"/>
      <c r="V788" s="58" t="n"/>
      <c r="W788" s="58" t="n"/>
      <c r="X788" s="58" t="n"/>
      <c r="Y788" s="58" t="n"/>
      <c r="Z788" s="58" t="n"/>
    </row>
    <row r="789" ht="15.75" customHeight="1" s="57">
      <c r="A789" s="58" t="n"/>
      <c r="B789" s="58" t="n"/>
      <c r="C789" s="58" t="n"/>
      <c r="D789" s="58" t="n"/>
      <c r="E789" s="58" t="n"/>
      <c r="F789" s="58" t="n"/>
      <c r="G789" s="58" t="n"/>
      <c r="H789" s="58" t="n"/>
      <c r="I789" s="58" t="n"/>
      <c r="J789" s="58" t="n"/>
      <c r="K789" s="58" t="n"/>
      <c r="L789" s="58" t="n"/>
      <c r="M789" s="58" t="n"/>
      <c r="N789" s="58" t="n"/>
      <c r="O789" s="58" t="n"/>
      <c r="P789" s="58" t="n"/>
      <c r="Q789" s="58" t="n"/>
      <c r="R789" s="58" t="n"/>
      <c r="S789" s="58" t="n"/>
      <c r="T789" s="58" t="n"/>
      <c r="U789" s="58" t="n"/>
      <c r="V789" s="58" t="n"/>
      <c r="W789" s="58" t="n"/>
      <c r="X789" s="58" t="n"/>
      <c r="Y789" s="58" t="n"/>
      <c r="Z789" s="58" t="n"/>
    </row>
    <row r="790" ht="15.75" customHeight="1" s="57">
      <c r="A790" s="58" t="n"/>
      <c r="B790" s="58" t="n"/>
      <c r="C790" s="58" t="n"/>
      <c r="D790" s="58" t="n"/>
      <c r="E790" s="58" t="n"/>
      <c r="F790" s="58" t="n"/>
      <c r="G790" s="58" t="n"/>
      <c r="H790" s="58" t="n"/>
      <c r="I790" s="58" t="n"/>
      <c r="J790" s="58" t="n"/>
      <c r="K790" s="58" t="n"/>
      <c r="L790" s="58" t="n"/>
      <c r="M790" s="58" t="n"/>
      <c r="N790" s="58" t="n"/>
      <c r="O790" s="58" t="n"/>
      <c r="P790" s="58" t="n"/>
      <c r="Q790" s="58" t="n"/>
      <c r="R790" s="58" t="n"/>
      <c r="S790" s="58" t="n"/>
      <c r="T790" s="58" t="n"/>
      <c r="U790" s="58" t="n"/>
      <c r="V790" s="58" t="n"/>
      <c r="W790" s="58" t="n"/>
      <c r="X790" s="58" t="n"/>
      <c r="Y790" s="58" t="n"/>
      <c r="Z790" s="58" t="n"/>
    </row>
    <row r="791" ht="15.75" customHeight="1" s="57">
      <c r="A791" s="58" t="n"/>
      <c r="B791" s="58" t="n"/>
      <c r="C791" s="58" t="n"/>
      <c r="D791" s="58" t="n"/>
      <c r="E791" s="58" t="n"/>
      <c r="F791" s="58" t="n"/>
      <c r="G791" s="58" t="n"/>
      <c r="H791" s="58" t="n"/>
      <c r="I791" s="58" t="n"/>
      <c r="J791" s="58" t="n"/>
      <c r="K791" s="58" t="n"/>
      <c r="L791" s="58" t="n"/>
      <c r="M791" s="58" t="n"/>
      <c r="N791" s="58" t="n"/>
      <c r="O791" s="58" t="n"/>
      <c r="P791" s="58" t="n"/>
      <c r="Q791" s="58" t="n"/>
      <c r="R791" s="58" t="n"/>
      <c r="S791" s="58" t="n"/>
      <c r="T791" s="58" t="n"/>
      <c r="U791" s="58" t="n"/>
      <c r="V791" s="58" t="n"/>
      <c r="W791" s="58" t="n"/>
      <c r="X791" s="58" t="n"/>
      <c r="Y791" s="58" t="n"/>
      <c r="Z791" s="58" t="n"/>
    </row>
    <row r="792" ht="15.75" customHeight="1" s="57">
      <c r="A792" s="58" t="n"/>
      <c r="B792" s="58" t="n"/>
      <c r="C792" s="58" t="n"/>
      <c r="D792" s="58" t="n"/>
      <c r="E792" s="58" t="n"/>
      <c r="F792" s="58" t="n"/>
      <c r="G792" s="58" t="n"/>
      <c r="H792" s="58" t="n"/>
      <c r="I792" s="58" t="n"/>
      <c r="J792" s="58" t="n"/>
      <c r="K792" s="58" t="n"/>
      <c r="L792" s="58" t="n"/>
      <c r="M792" s="58" t="n"/>
      <c r="N792" s="58" t="n"/>
      <c r="O792" s="58" t="n"/>
      <c r="P792" s="58" t="n"/>
      <c r="Q792" s="58" t="n"/>
      <c r="R792" s="58" t="n"/>
      <c r="S792" s="58" t="n"/>
      <c r="T792" s="58" t="n"/>
      <c r="U792" s="58" t="n"/>
      <c r="V792" s="58" t="n"/>
      <c r="W792" s="58" t="n"/>
      <c r="X792" s="58" t="n"/>
      <c r="Y792" s="58" t="n"/>
      <c r="Z792" s="58" t="n"/>
    </row>
    <row r="793" ht="15.75" customHeight="1" s="57">
      <c r="A793" s="58" t="n"/>
      <c r="B793" s="58" t="n"/>
      <c r="C793" s="58" t="n"/>
      <c r="D793" s="58" t="n"/>
      <c r="E793" s="58" t="n"/>
      <c r="F793" s="58" t="n"/>
      <c r="G793" s="58" t="n"/>
      <c r="H793" s="58" t="n"/>
      <c r="I793" s="58" t="n"/>
      <c r="J793" s="58" t="n"/>
      <c r="K793" s="58" t="n"/>
      <c r="L793" s="58" t="n"/>
      <c r="M793" s="58" t="n"/>
      <c r="N793" s="58" t="n"/>
      <c r="O793" s="58" t="n"/>
      <c r="P793" s="58" t="n"/>
      <c r="Q793" s="58" t="n"/>
      <c r="R793" s="58" t="n"/>
      <c r="S793" s="58" t="n"/>
      <c r="T793" s="58" t="n"/>
      <c r="U793" s="58" t="n"/>
      <c r="V793" s="58" t="n"/>
      <c r="W793" s="58" t="n"/>
      <c r="X793" s="58" t="n"/>
      <c r="Y793" s="58" t="n"/>
      <c r="Z793" s="58" t="n"/>
    </row>
    <row r="794" ht="15.75" customHeight="1" s="57">
      <c r="A794" s="58" t="n"/>
      <c r="B794" s="58" t="n"/>
      <c r="C794" s="58" t="n"/>
      <c r="D794" s="58" t="n"/>
      <c r="E794" s="58" t="n"/>
      <c r="F794" s="58" t="n"/>
      <c r="G794" s="58" t="n"/>
      <c r="H794" s="58" t="n"/>
      <c r="I794" s="58" t="n"/>
      <c r="J794" s="58" t="n"/>
      <c r="K794" s="58" t="n"/>
      <c r="L794" s="58" t="n"/>
      <c r="M794" s="58" t="n"/>
      <c r="N794" s="58" t="n"/>
      <c r="O794" s="58" t="n"/>
      <c r="P794" s="58" t="n"/>
      <c r="Q794" s="58" t="n"/>
      <c r="R794" s="58" t="n"/>
      <c r="S794" s="58" t="n"/>
      <c r="T794" s="58" t="n"/>
      <c r="U794" s="58" t="n"/>
      <c r="V794" s="58" t="n"/>
      <c r="W794" s="58" t="n"/>
      <c r="X794" s="58" t="n"/>
      <c r="Y794" s="58" t="n"/>
      <c r="Z794" s="58" t="n"/>
    </row>
    <row r="795" ht="15.75" customHeight="1" s="57">
      <c r="A795" s="58" t="n"/>
      <c r="B795" s="58" t="n"/>
      <c r="C795" s="58" t="n"/>
      <c r="D795" s="58" t="n"/>
      <c r="E795" s="58" t="n"/>
      <c r="F795" s="58" t="n"/>
      <c r="G795" s="58" t="n"/>
      <c r="H795" s="58" t="n"/>
      <c r="I795" s="58" t="n"/>
      <c r="J795" s="58" t="n"/>
      <c r="K795" s="58" t="n"/>
      <c r="L795" s="58" t="n"/>
      <c r="M795" s="58" t="n"/>
      <c r="N795" s="58" t="n"/>
      <c r="O795" s="58" t="n"/>
      <c r="P795" s="58" t="n"/>
      <c r="Q795" s="58" t="n"/>
      <c r="R795" s="58" t="n"/>
      <c r="S795" s="58" t="n"/>
      <c r="T795" s="58" t="n"/>
      <c r="U795" s="58" t="n"/>
      <c r="V795" s="58" t="n"/>
      <c r="W795" s="58" t="n"/>
      <c r="X795" s="58" t="n"/>
      <c r="Y795" s="58" t="n"/>
      <c r="Z795" s="58" t="n"/>
    </row>
    <row r="796" ht="15.75" customHeight="1" s="57">
      <c r="A796" s="58" t="n"/>
      <c r="B796" s="58" t="n"/>
      <c r="C796" s="58" t="n"/>
      <c r="D796" s="58" t="n"/>
      <c r="E796" s="58" t="n"/>
      <c r="F796" s="58" t="n"/>
      <c r="G796" s="58" t="n"/>
      <c r="H796" s="58" t="n"/>
      <c r="I796" s="58" t="n"/>
      <c r="J796" s="58" t="n"/>
      <c r="K796" s="58" t="n"/>
      <c r="L796" s="58" t="n"/>
      <c r="M796" s="58" t="n"/>
      <c r="N796" s="58" t="n"/>
      <c r="O796" s="58" t="n"/>
      <c r="P796" s="58" t="n"/>
      <c r="Q796" s="58" t="n"/>
      <c r="R796" s="58" t="n"/>
      <c r="S796" s="58" t="n"/>
      <c r="T796" s="58" t="n"/>
      <c r="U796" s="58" t="n"/>
      <c r="V796" s="58" t="n"/>
      <c r="W796" s="58" t="n"/>
      <c r="X796" s="58" t="n"/>
      <c r="Y796" s="58" t="n"/>
      <c r="Z796" s="58" t="n"/>
    </row>
    <row r="797" ht="15.75" customHeight="1" s="57">
      <c r="A797" s="58" t="n"/>
      <c r="B797" s="58" t="n"/>
      <c r="C797" s="58" t="n"/>
      <c r="D797" s="58" t="n"/>
      <c r="E797" s="58" t="n"/>
      <c r="F797" s="58" t="n"/>
      <c r="G797" s="58" t="n"/>
      <c r="H797" s="58" t="n"/>
      <c r="I797" s="58" t="n"/>
      <c r="J797" s="58" t="n"/>
      <c r="K797" s="58" t="n"/>
      <c r="L797" s="58" t="n"/>
      <c r="M797" s="58" t="n"/>
      <c r="N797" s="58" t="n"/>
      <c r="O797" s="58" t="n"/>
      <c r="P797" s="58" t="n"/>
      <c r="Q797" s="58" t="n"/>
      <c r="R797" s="58" t="n"/>
      <c r="S797" s="58" t="n"/>
      <c r="T797" s="58" t="n"/>
      <c r="U797" s="58" t="n"/>
      <c r="V797" s="58" t="n"/>
      <c r="W797" s="58" t="n"/>
      <c r="X797" s="58" t="n"/>
      <c r="Y797" s="58" t="n"/>
      <c r="Z797" s="58" t="n"/>
    </row>
    <row r="798" ht="15.75" customHeight="1" s="57">
      <c r="A798" s="58" t="n"/>
      <c r="B798" s="58" t="n"/>
      <c r="C798" s="58" t="n"/>
      <c r="D798" s="58" t="n"/>
      <c r="E798" s="58" t="n"/>
      <c r="F798" s="58" t="n"/>
      <c r="G798" s="58" t="n"/>
      <c r="H798" s="58" t="n"/>
      <c r="I798" s="58" t="n"/>
      <c r="J798" s="58" t="n"/>
      <c r="K798" s="58" t="n"/>
      <c r="L798" s="58" t="n"/>
      <c r="M798" s="58" t="n"/>
      <c r="N798" s="58" t="n"/>
      <c r="O798" s="58" t="n"/>
      <c r="P798" s="58" t="n"/>
      <c r="Q798" s="58" t="n"/>
      <c r="R798" s="58" t="n"/>
      <c r="S798" s="58" t="n"/>
      <c r="T798" s="58" t="n"/>
      <c r="U798" s="58" t="n"/>
      <c r="V798" s="58" t="n"/>
      <c r="W798" s="58" t="n"/>
      <c r="X798" s="58" t="n"/>
      <c r="Y798" s="58" t="n"/>
      <c r="Z798" s="58" t="n"/>
    </row>
    <row r="799" ht="15.75" customHeight="1" s="57">
      <c r="A799" s="58" t="n"/>
      <c r="B799" s="58" t="n"/>
      <c r="C799" s="58" t="n"/>
      <c r="D799" s="58" t="n"/>
      <c r="E799" s="58" t="n"/>
      <c r="F799" s="58" t="n"/>
      <c r="G799" s="58" t="n"/>
      <c r="H799" s="58" t="n"/>
      <c r="I799" s="58" t="n"/>
      <c r="J799" s="58" t="n"/>
      <c r="K799" s="58" t="n"/>
      <c r="L799" s="58" t="n"/>
      <c r="M799" s="58" t="n"/>
      <c r="N799" s="58" t="n"/>
      <c r="O799" s="58" t="n"/>
      <c r="P799" s="58" t="n"/>
      <c r="Q799" s="58" t="n"/>
      <c r="R799" s="58" t="n"/>
      <c r="S799" s="58" t="n"/>
      <c r="T799" s="58" t="n"/>
      <c r="U799" s="58" t="n"/>
      <c r="V799" s="58" t="n"/>
      <c r="W799" s="58" t="n"/>
      <c r="X799" s="58" t="n"/>
      <c r="Y799" s="58" t="n"/>
      <c r="Z799" s="58" t="n"/>
    </row>
    <row r="800" ht="15.75" customHeight="1" s="57">
      <c r="A800" s="58" t="n"/>
      <c r="B800" s="58" t="n"/>
      <c r="C800" s="58" t="n"/>
      <c r="D800" s="58" t="n"/>
      <c r="E800" s="58" t="n"/>
      <c r="F800" s="58" t="n"/>
      <c r="G800" s="58" t="n"/>
      <c r="H800" s="58" t="n"/>
      <c r="I800" s="58" t="n"/>
      <c r="J800" s="58" t="n"/>
      <c r="K800" s="58" t="n"/>
      <c r="L800" s="58" t="n"/>
      <c r="M800" s="58" t="n"/>
      <c r="N800" s="58" t="n"/>
      <c r="O800" s="58" t="n"/>
      <c r="P800" s="58" t="n"/>
      <c r="Q800" s="58" t="n"/>
      <c r="R800" s="58" t="n"/>
      <c r="S800" s="58" t="n"/>
      <c r="T800" s="58" t="n"/>
      <c r="U800" s="58" t="n"/>
      <c r="V800" s="58" t="n"/>
      <c r="W800" s="58" t="n"/>
      <c r="X800" s="58" t="n"/>
      <c r="Y800" s="58" t="n"/>
      <c r="Z800" s="58" t="n"/>
    </row>
    <row r="801" ht="15.75" customHeight="1" s="57">
      <c r="A801" s="58" t="n"/>
      <c r="B801" s="58" t="n"/>
      <c r="C801" s="58" t="n"/>
      <c r="D801" s="58" t="n"/>
      <c r="E801" s="58" t="n"/>
      <c r="F801" s="58" t="n"/>
      <c r="G801" s="58" t="n"/>
      <c r="H801" s="58" t="n"/>
      <c r="I801" s="58" t="n"/>
      <c r="J801" s="58" t="n"/>
      <c r="K801" s="58" t="n"/>
      <c r="L801" s="58" t="n"/>
      <c r="M801" s="58" t="n"/>
      <c r="N801" s="58" t="n"/>
      <c r="O801" s="58" t="n"/>
      <c r="P801" s="58" t="n"/>
      <c r="Q801" s="58" t="n"/>
      <c r="R801" s="58" t="n"/>
      <c r="S801" s="58" t="n"/>
      <c r="T801" s="58" t="n"/>
      <c r="U801" s="58" t="n"/>
      <c r="V801" s="58" t="n"/>
      <c r="W801" s="58" t="n"/>
      <c r="X801" s="58" t="n"/>
      <c r="Y801" s="58" t="n"/>
      <c r="Z801" s="58" t="n"/>
    </row>
    <row r="802" ht="15.75" customHeight="1" s="57">
      <c r="A802" s="58" t="n"/>
      <c r="B802" s="58" t="n"/>
      <c r="C802" s="58" t="n"/>
      <c r="D802" s="58" t="n"/>
      <c r="E802" s="58" t="n"/>
      <c r="F802" s="58" t="n"/>
      <c r="G802" s="58" t="n"/>
      <c r="H802" s="58" t="n"/>
      <c r="I802" s="58" t="n"/>
      <c r="J802" s="58" t="n"/>
      <c r="K802" s="58" t="n"/>
      <c r="L802" s="58" t="n"/>
      <c r="M802" s="58" t="n"/>
      <c r="N802" s="58" t="n"/>
      <c r="O802" s="58" t="n"/>
      <c r="P802" s="58" t="n"/>
      <c r="Q802" s="58" t="n"/>
      <c r="R802" s="58" t="n"/>
      <c r="S802" s="58" t="n"/>
      <c r="T802" s="58" t="n"/>
      <c r="U802" s="58" t="n"/>
      <c r="V802" s="58" t="n"/>
      <c r="W802" s="58" t="n"/>
      <c r="X802" s="58" t="n"/>
      <c r="Y802" s="58" t="n"/>
      <c r="Z802" s="58" t="n"/>
    </row>
    <row r="803" ht="15.75" customHeight="1" s="57">
      <c r="A803" s="58" t="n"/>
      <c r="B803" s="58" t="n"/>
      <c r="C803" s="58" t="n"/>
      <c r="D803" s="58" t="n"/>
      <c r="E803" s="58" t="n"/>
      <c r="F803" s="58" t="n"/>
      <c r="G803" s="58" t="n"/>
      <c r="H803" s="58" t="n"/>
      <c r="I803" s="58" t="n"/>
      <c r="J803" s="58" t="n"/>
      <c r="K803" s="58" t="n"/>
      <c r="L803" s="58" t="n"/>
      <c r="M803" s="58" t="n"/>
      <c r="N803" s="58" t="n"/>
      <c r="O803" s="58" t="n"/>
      <c r="P803" s="58" t="n"/>
      <c r="Q803" s="58" t="n"/>
      <c r="R803" s="58" t="n"/>
      <c r="S803" s="58" t="n"/>
      <c r="T803" s="58" t="n"/>
      <c r="U803" s="58" t="n"/>
      <c r="V803" s="58" t="n"/>
      <c r="W803" s="58" t="n"/>
      <c r="X803" s="58" t="n"/>
      <c r="Y803" s="58" t="n"/>
      <c r="Z803" s="58" t="n"/>
    </row>
    <row r="804" ht="15.75" customHeight="1" s="57">
      <c r="A804" s="58" t="n"/>
      <c r="B804" s="58" t="n"/>
      <c r="C804" s="58" t="n"/>
      <c r="D804" s="58" t="n"/>
      <c r="E804" s="58" t="n"/>
      <c r="F804" s="58" t="n"/>
      <c r="G804" s="58" t="n"/>
      <c r="H804" s="58" t="n"/>
      <c r="I804" s="58" t="n"/>
      <c r="J804" s="58" t="n"/>
      <c r="K804" s="58" t="n"/>
      <c r="L804" s="58" t="n"/>
      <c r="M804" s="58" t="n"/>
      <c r="N804" s="58" t="n"/>
      <c r="O804" s="58" t="n"/>
      <c r="P804" s="58" t="n"/>
      <c r="Q804" s="58" t="n"/>
      <c r="R804" s="58" t="n"/>
      <c r="S804" s="58" t="n"/>
      <c r="T804" s="58" t="n"/>
      <c r="U804" s="58" t="n"/>
      <c r="V804" s="58" t="n"/>
      <c r="W804" s="58" t="n"/>
      <c r="X804" s="58" t="n"/>
      <c r="Y804" s="58" t="n"/>
      <c r="Z804" s="58" t="n"/>
    </row>
    <row r="805" ht="15.75" customHeight="1" s="57">
      <c r="A805" s="58" t="n"/>
      <c r="B805" s="58" t="n"/>
      <c r="C805" s="58" t="n"/>
      <c r="D805" s="58" t="n"/>
      <c r="E805" s="58" t="n"/>
      <c r="F805" s="58" t="n"/>
      <c r="G805" s="58" t="n"/>
      <c r="H805" s="58" t="n"/>
      <c r="I805" s="58" t="n"/>
      <c r="J805" s="58" t="n"/>
      <c r="K805" s="58" t="n"/>
      <c r="L805" s="58" t="n"/>
      <c r="M805" s="58" t="n"/>
      <c r="N805" s="58" t="n"/>
      <c r="O805" s="58" t="n"/>
      <c r="P805" s="58" t="n"/>
      <c r="Q805" s="58" t="n"/>
      <c r="R805" s="58" t="n"/>
      <c r="S805" s="58" t="n"/>
      <c r="T805" s="58" t="n"/>
      <c r="U805" s="58" t="n"/>
      <c r="V805" s="58" t="n"/>
      <c r="W805" s="58" t="n"/>
      <c r="X805" s="58" t="n"/>
      <c r="Y805" s="58" t="n"/>
      <c r="Z805" s="58" t="n"/>
    </row>
    <row r="806" ht="15.75" customHeight="1" s="57">
      <c r="A806" s="58" t="n"/>
      <c r="B806" s="58" t="n"/>
      <c r="C806" s="58" t="n"/>
      <c r="D806" s="58" t="n"/>
      <c r="E806" s="58" t="n"/>
      <c r="F806" s="58" t="n"/>
      <c r="G806" s="58" t="n"/>
      <c r="H806" s="58" t="n"/>
      <c r="I806" s="58" t="n"/>
      <c r="J806" s="58" t="n"/>
      <c r="K806" s="58" t="n"/>
      <c r="L806" s="58" t="n"/>
      <c r="M806" s="58" t="n"/>
      <c r="N806" s="58" t="n"/>
      <c r="O806" s="58" t="n"/>
      <c r="P806" s="58" t="n"/>
      <c r="Q806" s="58" t="n"/>
      <c r="R806" s="58" t="n"/>
      <c r="S806" s="58" t="n"/>
      <c r="T806" s="58" t="n"/>
      <c r="U806" s="58" t="n"/>
      <c r="V806" s="58" t="n"/>
      <c r="W806" s="58" t="n"/>
      <c r="X806" s="58" t="n"/>
      <c r="Y806" s="58" t="n"/>
      <c r="Z806" s="58" t="n"/>
    </row>
    <row r="807" ht="15.75" customHeight="1" s="57">
      <c r="A807" s="58" t="n"/>
      <c r="B807" s="58" t="n"/>
      <c r="C807" s="58" t="n"/>
      <c r="D807" s="58" t="n"/>
      <c r="E807" s="58" t="n"/>
      <c r="F807" s="58" t="n"/>
      <c r="G807" s="58" t="n"/>
      <c r="H807" s="58" t="n"/>
      <c r="I807" s="58" t="n"/>
      <c r="J807" s="58" t="n"/>
      <c r="K807" s="58" t="n"/>
      <c r="L807" s="58" t="n"/>
      <c r="M807" s="58" t="n"/>
      <c r="N807" s="58" t="n"/>
      <c r="O807" s="58" t="n"/>
      <c r="P807" s="58" t="n"/>
      <c r="Q807" s="58" t="n"/>
      <c r="R807" s="58" t="n"/>
      <c r="S807" s="58" t="n"/>
      <c r="T807" s="58" t="n"/>
      <c r="U807" s="58" t="n"/>
      <c r="V807" s="58" t="n"/>
      <c r="W807" s="58" t="n"/>
      <c r="X807" s="58" t="n"/>
      <c r="Y807" s="58" t="n"/>
      <c r="Z807" s="58" t="n"/>
    </row>
    <row r="808" ht="15.75" customHeight="1" s="57">
      <c r="A808" s="58" t="n"/>
      <c r="B808" s="58" t="n"/>
      <c r="C808" s="58" t="n"/>
      <c r="D808" s="58" t="n"/>
      <c r="E808" s="58" t="n"/>
      <c r="F808" s="58" t="n"/>
      <c r="G808" s="58" t="n"/>
      <c r="H808" s="58" t="n"/>
      <c r="I808" s="58" t="n"/>
      <c r="J808" s="58" t="n"/>
      <c r="K808" s="58" t="n"/>
      <c r="L808" s="58" t="n"/>
      <c r="M808" s="58" t="n"/>
      <c r="N808" s="58" t="n"/>
      <c r="O808" s="58" t="n"/>
      <c r="P808" s="58" t="n"/>
      <c r="Q808" s="58" t="n"/>
      <c r="R808" s="58" t="n"/>
      <c r="S808" s="58" t="n"/>
      <c r="T808" s="58" t="n"/>
      <c r="U808" s="58" t="n"/>
      <c r="V808" s="58" t="n"/>
      <c r="W808" s="58" t="n"/>
      <c r="X808" s="58" t="n"/>
      <c r="Y808" s="58" t="n"/>
      <c r="Z808" s="58" t="n"/>
    </row>
    <row r="809" ht="15.75" customHeight="1" s="57">
      <c r="A809" s="58" t="n"/>
      <c r="B809" s="58" t="n"/>
      <c r="C809" s="58" t="n"/>
      <c r="D809" s="58" t="n"/>
      <c r="E809" s="58" t="n"/>
      <c r="F809" s="58" t="n"/>
      <c r="G809" s="58" t="n"/>
      <c r="H809" s="58" t="n"/>
      <c r="I809" s="58" t="n"/>
      <c r="J809" s="58" t="n"/>
      <c r="K809" s="58" t="n"/>
      <c r="L809" s="58" t="n"/>
      <c r="M809" s="58" t="n"/>
      <c r="N809" s="58" t="n"/>
      <c r="O809" s="58" t="n"/>
      <c r="P809" s="58" t="n"/>
      <c r="Q809" s="58" t="n"/>
      <c r="R809" s="58" t="n"/>
      <c r="S809" s="58" t="n"/>
      <c r="T809" s="58" t="n"/>
      <c r="U809" s="58" t="n"/>
      <c r="V809" s="58" t="n"/>
      <c r="W809" s="58" t="n"/>
      <c r="X809" s="58" t="n"/>
      <c r="Y809" s="58" t="n"/>
      <c r="Z809" s="58" t="n"/>
    </row>
    <row r="810" ht="15.75" customHeight="1" s="57">
      <c r="A810" s="58" t="n"/>
      <c r="B810" s="58" t="n"/>
      <c r="C810" s="58" t="n"/>
      <c r="D810" s="58" t="n"/>
      <c r="E810" s="58" t="n"/>
      <c r="F810" s="58" t="n"/>
      <c r="G810" s="58" t="n"/>
      <c r="H810" s="58" t="n"/>
      <c r="I810" s="58" t="n"/>
      <c r="J810" s="58" t="n"/>
      <c r="K810" s="58" t="n"/>
      <c r="L810" s="58" t="n"/>
      <c r="M810" s="58" t="n"/>
      <c r="N810" s="58" t="n"/>
      <c r="O810" s="58" t="n"/>
      <c r="P810" s="58" t="n"/>
      <c r="Q810" s="58" t="n"/>
      <c r="R810" s="58" t="n"/>
      <c r="S810" s="58" t="n"/>
      <c r="T810" s="58" t="n"/>
      <c r="U810" s="58" t="n"/>
      <c r="V810" s="58" t="n"/>
      <c r="W810" s="58" t="n"/>
      <c r="X810" s="58" t="n"/>
      <c r="Y810" s="58" t="n"/>
      <c r="Z810" s="58" t="n"/>
    </row>
    <row r="811" ht="15.75" customHeight="1" s="57">
      <c r="A811" s="58" t="n"/>
      <c r="B811" s="58" t="n"/>
      <c r="C811" s="58" t="n"/>
      <c r="D811" s="58" t="n"/>
      <c r="E811" s="58" t="n"/>
      <c r="F811" s="58" t="n"/>
      <c r="G811" s="58" t="n"/>
      <c r="H811" s="58" t="n"/>
      <c r="I811" s="58" t="n"/>
      <c r="J811" s="58" t="n"/>
      <c r="K811" s="58" t="n"/>
      <c r="L811" s="58" t="n"/>
      <c r="M811" s="58" t="n"/>
      <c r="N811" s="58" t="n"/>
      <c r="O811" s="58" t="n"/>
      <c r="P811" s="58" t="n"/>
      <c r="Q811" s="58" t="n"/>
      <c r="R811" s="58" t="n"/>
      <c r="S811" s="58" t="n"/>
      <c r="T811" s="58" t="n"/>
      <c r="U811" s="58" t="n"/>
      <c r="V811" s="58" t="n"/>
      <c r="W811" s="58" t="n"/>
      <c r="X811" s="58" t="n"/>
      <c r="Y811" s="58" t="n"/>
      <c r="Z811" s="58" t="n"/>
    </row>
    <row r="812" ht="15.75" customHeight="1" s="57">
      <c r="A812" s="58" t="n"/>
      <c r="B812" s="58" t="n"/>
      <c r="C812" s="58" t="n"/>
      <c r="D812" s="58" t="n"/>
      <c r="E812" s="58" t="n"/>
      <c r="F812" s="58" t="n"/>
      <c r="G812" s="58" t="n"/>
      <c r="H812" s="58" t="n"/>
      <c r="I812" s="58" t="n"/>
      <c r="J812" s="58" t="n"/>
      <c r="K812" s="58" t="n"/>
      <c r="L812" s="58" t="n"/>
      <c r="M812" s="58" t="n"/>
      <c r="N812" s="58" t="n"/>
      <c r="O812" s="58" t="n"/>
      <c r="P812" s="58" t="n"/>
      <c r="Q812" s="58" t="n"/>
      <c r="R812" s="58" t="n"/>
      <c r="S812" s="58" t="n"/>
      <c r="T812" s="58" t="n"/>
      <c r="U812" s="58" t="n"/>
      <c r="V812" s="58" t="n"/>
      <c r="W812" s="58" t="n"/>
      <c r="X812" s="58" t="n"/>
      <c r="Y812" s="58" t="n"/>
      <c r="Z812" s="58" t="n"/>
    </row>
    <row r="813" ht="15.75" customHeight="1" s="57">
      <c r="A813" s="58" t="n"/>
      <c r="B813" s="58" t="n"/>
      <c r="C813" s="58" t="n"/>
      <c r="D813" s="58" t="n"/>
      <c r="E813" s="58" t="n"/>
      <c r="F813" s="58" t="n"/>
      <c r="G813" s="58" t="n"/>
      <c r="H813" s="58" t="n"/>
      <c r="I813" s="58" t="n"/>
      <c r="J813" s="58" t="n"/>
      <c r="K813" s="58" t="n"/>
      <c r="L813" s="58" t="n"/>
      <c r="M813" s="58" t="n"/>
      <c r="N813" s="58" t="n"/>
      <c r="O813" s="58" t="n"/>
      <c r="P813" s="58" t="n"/>
      <c r="Q813" s="58" t="n"/>
      <c r="R813" s="58" t="n"/>
      <c r="S813" s="58" t="n"/>
      <c r="T813" s="58" t="n"/>
      <c r="U813" s="58" t="n"/>
      <c r="V813" s="58" t="n"/>
      <c r="W813" s="58" t="n"/>
      <c r="X813" s="58" t="n"/>
      <c r="Y813" s="58" t="n"/>
      <c r="Z813" s="58" t="n"/>
    </row>
    <row r="814" ht="15.75" customHeight="1" s="57">
      <c r="A814" s="58" t="n"/>
      <c r="B814" s="58" t="n"/>
      <c r="C814" s="58" t="n"/>
      <c r="D814" s="58" t="n"/>
      <c r="E814" s="58" t="n"/>
      <c r="F814" s="58" t="n"/>
      <c r="G814" s="58" t="n"/>
      <c r="H814" s="58" t="n"/>
      <c r="I814" s="58" t="n"/>
      <c r="J814" s="58" t="n"/>
      <c r="K814" s="58" t="n"/>
      <c r="L814" s="58" t="n"/>
      <c r="M814" s="58" t="n"/>
      <c r="N814" s="58" t="n"/>
      <c r="O814" s="58" t="n"/>
      <c r="P814" s="58" t="n"/>
      <c r="Q814" s="58" t="n"/>
      <c r="R814" s="58" t="n"/>
      <c r="S814" s="58" t="n"/>
      <c r="T814" s="58" t="n"/>
      <c r="U814" s="58" t="n"/>
      <c r="V814" s="58" t="n"/>
      <c r="W814" s="58" t="n"/>
      <c r="X814" s="58" t="n"/>
      <c r="Y814" s="58" t="n"/>
      <c r="Z814" s="58" t="n"/>
    </row>
    <row r="815" ht="15.75" customHeight="1" s="57">
      <c r="A815" s="58" t="n"/>
      <c r="B815" s="58" t="n"/>
      <c r="C815" s="58" t="n"/>
      <c r="D815" s="58" t="n"/>
      <c r="E815" s="58" t="n"/>
      <c r="F815" s="58" t="n"/>
      <c r="G815" s="58" t="n"/>
      <c r="H815" s="58" t="n"/>
      <c r="I815" s="58" t="n"/>
      <c r="J815" s="58" t="n"/>
      <c r="K815" s="58" t="n"/>
      <c r="L815" s="58" t="n"/>
      <c r="M815" s="58" t="n"/>
      <c r="N815" s="58" t="n"/>
      <c r="O815" s="58" t="n"/>
      <c r="P815" s="58" t="n"/>
      <c r="Q815" s="58" t="n"/>
      <c r="R815" s="58" t="n"/>
      <c r="S815" s="58" t="n"/>
      <c r="T815" s="58" t="n"/>
      <c r="U815" s="58" t="n"/>
      <c r="V815" s="58" t="n"/>
      <c r="W815" s="58" t="n"/>
      <c r="X815" s="58" t="n"/>
      <c r="Y815" s="58" t="n"/>
      <c r="Z815" s="58" t="n"/>
    </row>
    <row r="816" ht="15.75" customHeight="1" s="57">
      <c r="A816" s="58" t="n"/>
      <c r="B816" s="58" t="n"/>
      <c r="C816" s="58" t="n"/>
      <c r="D816" s="58" t="n"/>
      <c r="E816" s="58" t="n"/>
      <c r="F816" s="58" t="n"/>
      <c r="G816" s="58" t="n"/>
      <c r="H816" s="58" t="n"/>
      <c r="I816" s="58" t="n"/>
      <c r="J816" s="58" t="n"/>
      <c r="K816" s="58" t="n"/>
      <c r="L816" s="58" t="n"/>
      <c r="M816" s="58" t="n"/>
      <c r="N816" s="58" t="n"/>
      <c r="O816" s="58" t="n"/>
      <c r="P816" s="58" t="n"/>
      <c r="Q816" s="58" t="n"/>
      <c r="R816" s="58" t="n"/>
      <c r="S816" s="58" t="n"/>
      <c r="T816" s="58" t="n"/>
      <c r="U816" s="58" t="n"/>
      <c r="V816" s="58" t="n"/>
      <c r="W816" s="58" t="n"/>
      <c r="X816" s="58" t="n"/>
      <c r="Y816" s="58" t="n"/>
      <c r="Z816" s="58" t="n"/>
    </row>
    <row r="817" ht="15.75" customHeight="1" s="57">
      <c r="A817" s="58" t="n"/>
      <c r="B817" s="58" t="n"/>
      <c r="C817" s="58" t="n"/>
      <c r="D817" s="58" t="n"/>
      <c r="E817" s="58" t="n"/>
      <c r="F817" s="58" t="n"/>
      <c r="G817" s="58" t="n"/>
      <c r="H817" s="58" t="n"/>
      <c r="I817" s="58" t="n"/>
      <c r="J817" s="58" t="n"/>
      <c r="K817" s="58" t="n"/>
      <c r="L817" s="58" t="n"/>
      <c r="M817" s="58" t="n"/>
      <c r="N817" s="58" t="n"/>
      <c r="O817" s="58" t="n"/>
      <c r="P817" s="58" t="n"/>
      <c r="Q817" s="58" t="n"/>
      <c r="R817" s="58" t="n"/>
      <c r="S817" s="58" t="n"/>
      <c r="T817" s="58" t="n"/>
      <c r="U817" s="58" t="n"/>
      <c r="V817" s="58" t="n"/>
      <c r="W817" s="58" t="n"/>
      <c r="X817" s="58" t="n"/>
      <c r="Y817" s="58" t="n"/>
      <c r="Z817" s="58" t="n"/>
    </row>
    <row r="818" ht="15.75" customHeight="1" s="57">
      <c r="A818" s="58" t="n"/>
      <c r="B818" s="58" t="n"/>
      <c r="C818" s="58" t="n"/>
      <c r="D818" s="58" t="n"/>
      <c r="E818" s="58" t="n"/>
      <c r="F818" s="58" t="n"/>
      <c r="G818" s="58" t="n"/>
      <c r="H818" s="58" t="n"/>
      <c r="I818" s="58" t="n"/>
      <c r="J818" s="58" t="n"/>
      <c r="K818" s="58" t="n"/>
      <c r="L818" s="58" t="n"/>
      <c r="M818" s="58" t="n"/>
      <c r="N818" s="58" t="n"/>
      <c r="O818" s="58" t="n"/>
      <c r="P818" s="58" t="n"/>
      <c r="Q818" s="58" t="n"/>
      <c r="R818" s="58" t="n"/>
      <c r="S818" s="58" t="n"/>
      <c r="T818" s="58" t="n"/>
      <c r="U818" s="58" t="n"/>
      <c r="V818" s="58" t="n"/>
      <c r="W818" s="58" t="n"/>
      <c r="X818" s="58" t="n"/>
      <c r="Y818" s="58" t="n"/>
      <c r="Z818" s="58" t="n"/>
    </row>
    <row r="819" ht="15.75" customHeight="1" s="57">
      <c r="A819" s="58" t="n"/>
      <c r="B819" s="58" t="n"/>
      <c r="C819" s="58" t="n"/>
      <c r="D819" s="58" t="n"/>
      <c r="E819" s="58" t="n"/>
      <c r="F819" s="58" t="n"/>
      <c r="G819" s="58" t="n"/>
      <c r="H819" s="58" t="n"/>
      <c r="I819" s="58" t="n"/>
      <c r="J819" s="58" t="n"/>
      <c r="K819" s="58" t="n"/>
      <c r="L819" s="58" t="n"/>
      <c r="M819" s="58" t="n"/>
      <c r="N819" s="58" t="n"/>
      <c r="O819" s="58" t="n"/>
      <c r="P819" s="58" t="n"/>
      <c r="Q819" s="58" t="n"/>
      <c r="R819" s="58" t="n"/>
      <c r="S819" s="58" t="n"/>
      <c r="T819" s="58" t="n"/>
      <c r="U819" s="58" t="n"/>
      <c r="V819" s="58" t="n"/>
      <c r="W819" s="58" t="n"/>
      <c r="X819" s="58" t="n"/>
      <c r="Y819" s="58" t="n"/>
      <c r="Z819" s="58" t="n"/>
    </row>
    <row r="820" ht="15.75" customHeight="1" s="57">
      <c r="A820" s="58" t="n"/>
      <c r="B820" s="58" t="n"/>
      <c r="C820" s="58" t="n"/>
      <c r="D820" s="58" t="n"/>
      <c r="E820" s="58" t="n"/>
      <c r="F820" s="58" t="n"/>
      <c r="G820" s="58" t="n"/>
      <c r="H820" s="58" t="n"/>
      <c r="I820" s="58" t="n"/>
      <c r="J820" s="58" t="n"/>
      <c r="K820" s="58" t="n"/>
      <c r="L820" s="58" t="n"/>
      <c r="M820" s="58" t="n"/>
      <c r="N820" s="58" t="n"/>
      <c r="O820" s="58" t="n"/>
      <c r="P820" s="58" t="n"/>
      <c r="Q820" s="58" t="n"/>
      <c r="R820" s="58" t="n"/>
      <c r="S820" s="58" t="n"/>
      <c r="T820" s="58" t="n"/>
      <c r="U820" s="58" t="n"/>
      <c r="V820" s="58" t="n"/>
      <c r="W820" s="58" t="n"/>
      <c r="X820" s="58" t="n"/>
      <c r="Y820" s="58" t="n"/>
      <c r="Z820" s="58" t="n"/>
    </row>
    <row r="821" ht="15.75" customHeight="1" s="57">
      <c r="A821" s="58" t="n"/>
      <c r="B821" s="58" t="n"/>
      <c r="C821" s="58" t="n"/>
      <c r="D821" s="58" t="n"/>
      <c r="E821" s="58" t="n"/>
      <c r="F821" s="58" t="n"/>
      <c r="G821" s="58" t="n"/>
      <c r="H821" s="58" t="n"/>
      <c r="I821" s="58" t="n"/>
      <c r="J821" s="58" t="n"/>
      <c r="K821" s="58" t="n"/>
      <c r="L821" s="58" t="n"/>
      <c r="M821" s="58" t="n"/>
      <c r="N821" s="58" t="n"/>
      <c r="O821" s="58" t="n"/>
      <c r="P821" s="58" t="n"/>
      <c r="Q821" s="58" t="n"/>
      <c r="R821" s="58" t="n"/>
      <c r="S821" s="58" t="n"/>
      <c r="T821" s="58" t="n"/>
      <c r="U821" s="58" t="n"/>
      <c r="V821" s="58" t="n"/>
      <c r="W821" s="58" t="n"/>
      <c r="X821" s="58" t="n"/>
      <c r="Y821" s="58" t="n"/>
      <c r="Z821" s="58" t="n"/>
    </row>
    <row r="822" ht="15.75" customHeight="1" s="57">
      <c r="A822" s="58" t="n"/>
      <c r="B822" s="58" t="n"/>
      <c r="C822" s="58" t="n"/>
      <c r="D822" s="58" t="n"/>
      <c r="E822" s="58" t="n"/>
      <c r="F822" s="58" t="n"/>
      <c r="G822" s="58" t="n"/>
      <c r="H822" s="58" t="n"/>
      <c r="I822" s="58" t="n"/>
      <c r="J822" s="58" t="n"/>
      <c r="K822" s="58" t="n"/>
      <c r="L822" s="58" t="n"/>
      <c r="M822" s="58" t="n"/>
      <c r="N822" s="58" t="n"/>
      <c r="O822" s="58" t="n"/>
      <c r="P822" s="58" t="n"/>
      <c r="Q822" s="58" t="n"/>
      <c r="R822" s="58" t="n"/>
      <c r="S822" s="58" t="n"/>
      <c r="T822" s="58" t="n"/>
      <c r="U822" s="58" t="n"/>
      <c r="V822" s="58" t="n"/>
      <c r="W822" s="58" t="n"/>
      <c r="X822" s="58" t="n"/>
      <c r="Y822" s="58" t="n"/>
      <c r="Z822" s="58" t="n"/>
    </row>
    <row r="823" ht="15.75" customHeight="1" s="57">
      <c r="A823" s="58" t="n"/>
      <c r="B823" s="58" t="n"/>
      <c r="C823" s="58" t="n"/>
      <c r="D823" s="58" t="n"/>
      <c r="E823" s="58" t="n"/>
      <c r="F823" s="58" t="n"/>
      <c r="G823" s="58" t="n"/>
      <c r="H823" s="58" t="n"/>
      <c r="I823" s="58" t="n"/>
      <c r="J823" s="58" t="n"/>
      <c r="K823" s="58" t="n"/>
      <c r="L823" s="58" t="n"/>
      <c r="M823" s="58" t="n"/>
      <c r="N823" s="58" t="n"/>
      <c r="O823" s="58" t="n"/>
      <c r="P823" s="58" t="n"/>
      <c r="Q823" s="58" t="n"/>
      <c r="R823" s="58" t="n"/>
      <c r="S823" s="58" t="n"/>
      <c r="T823" s="58" t="n"/>
      <c r="U823" s="58" t="n"/>
      <c r="V823" s="58" t="n"/>
      <c r="W823" s="58" t="n"/>
      <c r="X823" s="58" t="n"/>
      <c r="Y823" s="58" t="n"/>
      <c r="Z823" s="58" t="n"/>
    </row>
    <row r="824" ht="15.75" customHeight="1" s="57">
      <c r="A824" s="58" t="n"/>
      <c r="B824" s="58" t="n"/>
      <c r="C824" s="58" t="n"/>
      <c r="D824" s="58" t="n"/>
      <c r="E824" s="58" t="n"/>
      <c r="F824" s="58" t="n"/>
      <c r="G824" s="58" t="n"/>
      <c r="H824" s="58" t="n"/>
      <c r="I824" s="58" t="n"/>
      <c r="J824" s="58" t="n"/>
      <c r="K824" s="58" t="n"/>
      <c r="L824" s="58" t="n"/>
      <c r="M824" s="58" t="n"/>
      <c r="N824" s="58" t="n"/>
      <c r="O824" s="58" t="n"/>
      <c r="P824" s="58" t="n"/>
      <c r="Q824" s="58" t="n"/>
      <c r="R824" s="58" t="n"/>
      <c r="S824" s="58" t="n"/>
      <c r="T824" s="58" t="n"/>
      <c r="U824" s="58" t="n"/>
      <c r="V824" s="58" t="n"/>
      <c r="W824" s="58" t="n"/>
      <c r="X824" s="58" t="n"/>
      <c r="Y824" s="58" t="n"/>
      <c r="Z824" s="58" t="n"/>
    </row>
    <row r="825" ht="15.75" customHeight="1" s="57">
      <c r="A825" s="58" t="n"/>
      <c r="B825" s="58" t="n"/>
      <c r="C825" s="58" t="n"/>
      <c r="D825" s="58" t="n"/>
      <c r="E825" s="58" t="n"/>
      <c r="F825" s="58" t="n"/>
      <c r="G825" s="58" t="n"/>
      <c r="H825" s="58" t="n"/>
      <c r="I825" s="58" t="n"/>
      <c r="J825" s="58" t="n"/>
      <c r="K825" s="58" t="n"/>
      <c r="L825" s="58" t="n"/>
      <c r="M825" s="58" t="n"/>
      <c r="N825" s="58" t="n"/>
      <c r="O825" s="58" t="n"/>
      <c r="P825" s="58" t="n"/>
      <c r="Q825" s="58" t="n"/>
      <c r="R825" s="58" t="n"/>
      <c r="S825" s="58" t="n"/>
      <c r="T825" s="58" t="n"/>
      <c r="U825" s="58" t="n"/>
      <c r="V825" s="58" t="n"/>
      <c r="W825" s="58" t="n"/>
      <c r="X825" s="58" t="n"/>
      <c r="Y825" s="58" t="n"/>
      <c r="Z825" s="58" t="n"/>
    </row>
    <row r="826" ht="15.75" customHeight="1" s="57">
      <c r="A826" s="58" t="n"/>
      <c r="B826" s="58" t="n"/>
      <c r="C826" s="58" t="n"/>
      <c r="D826" s="58" t="n"/>
      <c r="E826" s="58" t="n"/>
      <c r="F826" s="58" t="n"/>
      <c r="G826" s="58" t="n"/>
      <c r="H826" s="58" t="n"/>
      <c r="I826" s="58" t="n"/>
      <c r="J826" s="58" t="n"/>
      <c r="K826" s="58" t="n"/>
      <c r="L826" s="58" t="n"/>
      <c r="M826" s="58" t="n"/>
      <c r="N826" s="58" t="n"/>
      <c r="O826" s="58" t="n"/>
      <c r="P826" s="58" t="n"/>
      <c r="Q826" s="58" t="n"/>
      <c r="R826" s="58" t="n"/>
      <c r="S826" s="58" t="n"/>
      <c r="T826" s="58" t="n"/>
      <c r="U826" s="58" t="n"/>
      <c r="V826" s="58" t="n"/>
      <c r="W826" s="58" t="n"/>
      <c r="X826" s="58" t="n"/>
      <c r="Y826" s="58" t="n"/>
      <c r="Z826" s="58" t="n"/>
    </row>
    <row r="827" ht="15.75" customHeight="1" s="57">
      <c r="A827" s="58" t="n"/>
      <c r="B827" s="58" t="n"/>
      <c r="C827" s="58" t="n"/>
      <c r="D827" s="58" t="n"/>
      <c r="E827" s="58" t="n"/>
      <c r="F827" s="58" t="n"/>
      <c r="G827" s="58" t="n"/>
      <c r="H827" s="58" t="n"/>
      <c r="I827" s="58" t="n"/>
      <c r="J827" s="58" t="n"/>
      <c r="K827" s="58" t="n"/>
      <c r="L827" s="58" t="n"/>
      <c r="M827" s="58" t="n"/>
      <c r="N827" s="58" t="n"/>
      <c r="O827" s="58" t="n"/>
      <c r="P827" s="58" t="n"/>
      <c r="Q827" s="58" t="n"/>
      <c r="R827" s="58" t="n"/>
      <c r="S827" s="58" t="n"/>
      <c r="T827" s="58" t="n"/>
      <c r="U827" s="58" t="n"/>
      <c r="V827" s="58" t="n"/>
      <c r="W827" s="58" t="n"/>
      <c r="X827" s="58" t="n"/>
      <c r="Y827" s="58" t="n"/>
      <c r="Z827" s="58" t="n"/>
    </row>
    <row r="828" ht="15.75" customHeight="1" s="57">
      <c r="A828" s="58" t="n"/>
      <c r="B828" s="58" t="n"/>
      <c r="C828" s="58" t="n"/>
      <c r="D828" s="58" t="n"/>
      <c r="E828" s="58" t="n"/>
      <c r="F828" s="58" t="n"/>
      <c r="G828" s="58" t="n"/>
      <c r="H828" s="58" t="n"/>
      <c r="I828" s="58" t="n"/>
      <c r="J828" s="58" t="n"/>
      <c r="K828" s="58" t="n"/>
      <c r="L828" s="58" t="n"/>
      <c r="M828" s="58" t="n"/>
      <c r="N828" s="58" t="n"/>
      <c r="O828" s="58" t="n"/>
      <c r="P828" s="58" t="n"/>
      <c r="Q828" s="58" t="n"/>
      <c r="R828" s="58" t="n"/>
      <c r="S828" s="58" t="n"/>
      <c r="T828" s="58" t="n"/>
      <c r="U828" s="58" t="n"/>
      <c r="V828" s="58" t="n"/>
      <c r="W828" s="58" t="n"/>
      <c r="X828" s="58" t="n"/>
      <c r="Y828" s="58" t="n"/>
      <c r="Z828" s="58" t="n"/>
    </row>
    <row r="829" ht="15.75" customHeight="1" s="57">
      <c r="A829" s="58" t="n"/>
      <c r="B829" s="58" t="n"/>
      <c r="C829" s="58" t="n"/>
      <c r="D829" s="58" t="n"/>
      <c r="E829" s="58" t="n"/>
      <c r="F829" s="58" t="n"/>
      <c r="G829" s="58" t="n"/>
      <c r="H829" s="58" t="n"/>
      <c r="I829" s="58" t="n"/>
      <c r="J829" s="58" t="n"/>
      <c r="K829" s="58" t="n"/>
      <c r="L829" s="58" t="n"/>
      <c r="M829" s="58" t="n"/>
      <c r="N829" s="58" t="n"/>
      <c r="O829" s="58" t="n"/>
      <c r="P829" s="58" t="n"/>
      <c r="Q829" s="58" t="n"/>
      <c r="R829" s="58" t="n"/>
      <c r="S829" s="58" t="n"/>
      <c r="T829" s="58" t="n"/>
      <c r="U829" s="58" t="n"/>
      <c r="V829" s="58" t="n"/>
      <c r="W829" s="58" t="n"/>
      <c r="X829" s="58" t="n"/>
      <c r="Y829" s="58" t="n"/>
      <c r="Z829" s="58" t="n"/>
    </row>
    <row r="830" ht="15.75" customHeight="1" s="57">
      <c r="A830" s="58" t="n"/>
      <c r="B830" s="58" t="n"/>
      <c r="C830" s="58" t="n"/>
      <c r="D830" s="58" t="n"/>
      <c r="E830" s="58" t="n"/>
      <c r="F830" s="58" t="n"/>
      <c r="G830" s="58" t="n"/>
      <c r="H830" s="58" t="n"/>
      <c r="I830" s="58" t="n"/>
      <c r="J830" s="58" t="n"/>
      <c r="K830" s="58" t="n"/>
      <c r="L830" s="58" t="n"/>
      <c r="M830" s="58" t="n"/>
      <c r="N830" s="58" t="n"/>
      <c r="O830" s="58" t="n"/>
      <c r="P830" s="58" t="n"/>
      <c r="Q830" s="58" t="n"/>
      <c r="R830" s="58" t="n"/>
      <c r="S830" s="58" t="n"/>
      <c r="T830" s="58" t="n"/>
      <c r="U830" s="58" t="n"/>
      <c r="V830" s="58" t="n"/>
      <c r="W830" s="58" t="n"/>
      <c r="X830" s="58" t="n"/>
      <c r="Y830" s="58" t="n"/>
      <c r="Z830" s="58" t="n"/>
    </row>
    <row r="831" ht="15.75" customHeight="1" s="57">
      <c r="A831" s="58" t="n"/>
      <c r="B831" s="58" t="n"/>
      <c r="C831" s="58" t="n"/>
      <c r="D831" s="58" t="n"/>
      <c r="E831" s="58" t="n"/>
      <c r="F831" s="58" t="n"/>
      <c r="G831" s="58" t="n"/>
      <c r="H831" s="58" t="n"/>
      <c r="I831" s="58" t="n"/>
      <c r="J831" s="58" t="n"/>
      <c r="K831" s="58" t="n"/>
      <c r="L831" s="58" t="n"/>
      <c r="M831" s="58" t="n"/>
      <c r="N831" s="58" t="n"/>
      <c r="O831" s="58" t="n"/>
      <c r="P831" s="58" t="n"/>
      <c r="Q831" s="58" t="n"/>
      <c r="R831" s="58" t="n"/>
      <c r="S831" s="58" t="n"/>
      <c r="T831" s="58" t="n"/>
      <c r="U831" s="58" t="n"/>
      <c r="V831" s="58" t="n"/>
      <c r="W831" s="58" t="n"/>
      <c r="X831" s="58" t="n"/>
      <c r="Y831" s="58" t="n"/>
      <c r="Z831" s="58" t="n"/>
    </row>
    <row r="832" ht="15.75" customHeight="1" s="57">
      <c r="A832" s="58" t="n"/>
      <c r="B832" s="58" t="n"/>
      <c r="C832" s="58" t="n"/>
      <c r="D832" s="58" t="n"/>
      <c r="E832" s="58" t="n"/>
      <c r="F832" s="58" t="n"/>
      <c r="G832" s="58" t="n"/>
      <c r="H832" s="58" t="n"/>
      <c r="I832" s="58" t="n"/>
      <c r="J832" s="58" t="n"/>
      <c r="K832" s="58" t="n"/>
      <c r="L832" s="58" t="n"/>
      <c r="M832" s="58" t="n"/>
      <c r="N832" s="58" t="n"/>
      <c r="O832" s="58" t="n"/>
      <c r="P832" s="58" t="n"/>
      <c r="Q832" s="58" t="n"/>
      <c r="R832" s="58" t="n"/>
      <c r="S832" s="58" t="n"/>
      <c r="T832" s="58" t="n"/>
      <c r="U832" s="58" t="n"/>
      <c r="V832" s="58" t="n"/>
      <c r="W832" s="58" t="n"/>
      <c r="X832" s="58" t="n"/>
      <c r="Y832" s="58" t="n"/>
      <c r="Z832" s="58" t="n"/>
    </row>
    <row r="833" ht="15.75" customHeight="1" s="57">
      <c r="A833" s="58" t="n"/>
      <c r="B833" s="58" t="n"/>
      <c r="C833" s="58" t="n"/>
      <c r="D833" s="58" t="n"/>
      <c r="E833" s="58" t="n"/>
      <c r="F833" s="58" t="n"/>
      <c r="G833" s="58" t="n"/>
      <c r="H833" s="58" t="n"/>
      <c r="I833" s="58" t="n"/>
      <c r="J833" s="58" t="n"/>
      <c r="K833" s="58" t="n"/>
      <c r="L833" s="58" t="n"/>
      <c r="M833" s="58" t="n"/>
      <c r="N833" s="58" t="n"/>
      <c r="O833" s="58" t="n"/>
      <c r="P833" s="58" t="n"/>
      <c r="Q833" s="58" t="n"/>
      <c r="R833" s="58" t="n"/>
      <c r="S833" s="58" t="n"/>
      <c r="T833" s="58" t="n"/>
      <c r="U833" s="58" t="n"/>
      <c r="V833" s="58" t="n"/>
      <c r="W833" s="58" t="n"/>
      <c r="X833" s="58" t="n"/>
      <c r="Y833" s="58" t="n"/>
      <c r="Z833" s="58" t="n"/>
    </row>
    <row r="834" ht="15.75" customHeight="1" s="57">
      <c r="A834" s="58" t="n"/>
      <c r="B834" s="58" t="n"/>
      <c r="C834" s="58" t="n"/>
      <c r="D834" s="58" t="n"/>
      <c r="E834" s="58" t="n"/>
      <c r="F834" s="58" t="n"/>
      <c r="G834" s="58" t="n"/>
      <c r="H834" s="58" t="n"/>
      <c r="I834" s="58" t="n"/>
      <c r="J834" s="58" t="n"/>
      <c r="K834" s="58" t="n"/>
      <c r="L834" s="58" t="n"/>
      <c r="M834" s="58" t="n"/>
      <c r="N834" s="58" t="n"/>
      <c r="O834" s="58" t="n"/>
      <c r="P834" s="58" t="n"/>
      <c r="Q834" s="58" t="n"/>
      <c r="R834" s="58" t="n"/>
      <c r="S834" s="58" t="n"/>
      <c r="T834" s="58" t="n"/>
      <c r="U834" s="58" t="n"/>
      <c r="V834" s="58" t="n"/>
      <c r="W834" s="58" t="n"/>
      <c r="X834" s="58" t="n"/>
      <c r="Y834" s="58" t="n"/>
      <c r="Z834" s="58" t="n"/>
    </row>
    <row r="835" ht="15.75" customHeight="1" s="57">
      <c r="A835" s="58" t="n"/>
      <c r="B835" s="58" t="n"/>
      <c r="C835" s="58" t="n"/>
      <c r="D835" s="58" t="n"/>
      <c r="E835" s="58" t="n"/>
      <c r="F835" s="58" t="n"/>
      <c r="G835" s="58" t="n"/>
      <c r="H835" s="58" t="n"/>
      <c r="I835" s="58" t="n"/>
      <c r="J835" s="58" t="n"/>
      <c r="K835" s="58" t="n"/>
      <c r="L835" s="58" t="n"/>
      <c r="M835" s="58" t="n"/>
      <c r="N835" s="58" t="n"/>
      <c r="O835" s="58" t="n"/>
      <c r="P835" s="58" t="n"/>
      <c r="Q835" s="58" t="n"/>
      <c r="R835" s="58" t="n"/>
      <c r="S835" s="58" t="n"/>
      <c r="T835" s="58" t="n"/>
      <c r="U835" s="58" t="n"/>
      <c r="V835" s="58" t="n"/>
      <c r="W835" s="58" t="n"/>
      <c r="X835" s="58" t="n"/>
      <c r="Y835" s="58" t="n"/>
      <c r="Z835" s="58" t="n"/>
    </row>
    <row r="836" ht="15.75" customHeight="1" s="57">
      <c r="A836" s="58" t="n"/>
      <c r="B836" s="58" t="n"/>
      <c r="C836" s="58" t="n"/>
      <c r="D836" s="58" t="n"/>
      <c r="E836" s="58" t="n"/>
      <c r="F836" s="58" t="n"/>
      <c r="G836" s="58" t="n"/>
      <c r="H836" s="58" t="n"/>
      <c r="I836" s="58" t="n"/>
      <c r="J836" s="58" t="n"/>
      <c r="K836" s="58" t="n"/>
      <c r="L836" s="58" t="n"/>
      <c r="M836" s="58" t="n"/>
      <c r="N836" s="58" t="n"/>
      <c r="O836" s="58" t="n"/>
      <c r="P836" s="58" t="n"/>
      <c r="Q836" s="58" t="n"/>
      <c r="R836" s="58" t="n"/>
      <c r="S836" s="58" t="n"/>
      <c r="T836" s="58" t="n"/>
      <c r="U836" s="58" t="n"/>
      <c r="V836" s="58" t="n"/>
      <c r="W836" s="58" t="n"/>
      <c r="X836" s="58" t="n"/>
      <c r="Y836" s="58" t="n"/>
      <c r="Z836" s="58" t="n"/>
    </row>
    <row r="837" ht="15.75" customHeight="1" s="57">
      <c r="A837" s="58" t="n"/>
      <c r="B837" s="58" t="n"/>
      <c r="C837" s="58" t="n"/>
      <c r="D837" s="58" t="n"/>
      <c r="E837" s="58" t="n"/>
      <c r="F837" s="58" t="n"/>
      <c r="G837" s="58" t="n"/>
      <c r="H837" s="58" t="n"/>
      <c r="I837" s="58" t="n"/>
      <c r="J837" s="58" t="n"/>
      <c r="K837" s="58" t="n"/>
      <c r="L837" s="58" t="n"/>
      <c r="M837" s="58" t="n"/>
      <c r="N837" s="58" t="n"/>
      <c r="O837" s="58" t="n"/>
      <c r="P837" s="58" t="n"/>
      <c r="Q837" s="58" t="n"/>
      <c r="R837" s="58" t="n"/>
      <c r="S837" s="58" t="n"/>
      <c r="T837" s="58" t="n"/>
      <c r="U837" s="58" t="n"/>
      <c r="V837" s="58" t="n"/>
      <c r="W837" s="58" t="n"/>
      <c r="X837" s="58" t="n"/>
      <c r="Y837" s="58" t="n"/>
      <c r="Z837" s="58" t="n"/>
    </row>
    <row r="838" ht="15.75" customHeight="1" s="57">
      <c r="A838" s="58" t="n"/>
      <c r="B838" s="58" t="n"/>
      <c r="C838" s="58" t="n"/>
      <c r="D838" s="58" t="n"/>
      <c r="E838" s="58" t="n"/>
      <c r="F838" s="58" t="n"/>
      <c r="G838" s="58" t="n"/>
      <c r="H838" s="58" t="n"/>
      <c r="I838" s="58" t="n"/>
      <c r="J838" s="58" t="n"/>
      <c r="K838" s="58" t="n"/>
      <c r="L838" s="58" t="n"/>
      <c r="M838" s="58" t="n"/>
      <c r="N838" s="58" t="n"/>
      <c r="O838" s="58" t="n"/>
      <c r="P838" s="58" t="n"/>
      <c r="Q838" s="58" t="n"/>
      <c r="R838" s="58" t="n"/>
      <c r="S838" s="58" t="n"/>
      <c r="T838" s="58" t="n"/>
      <c r="U838" s="58" t="n"/>
      <c r="V838" s="58" t="n"/>
      <c r="W838" s="58" t="n"/>
      <c r="X838" s="58" t="n"/>
      <c r="Y838" s="58" t="n"/>
      <c r="Z838" s="58" t="n"/>
    </row>
    <row r="839" ht="15.75" customHeight="1" s="57">
      <c r="A839" s="58" t="n"/>
      <c r="B839" s="58" t="n"/>
      <c r="C839" s="58" t="n"/>
      <c r="D839" s="58" t="n"/>
      <c r="E839" s="58" t="n"/>
      <c r="F839" s="58" t="n"/>
      <c r="G839" s="58" t="n"/>
      <c r="H839" s="58" t="n"/>
      <c r="I839" s="58" t="n"/>
      <c r="J839" s="58" t="n"/>
      <c r="K839" s="58" t="n"/>
      <c r="L839" s="58" t="n"/>
      <c r="M839" s="58" t="n"/>
      <c r="N839" s="58" t="n"/>
      <c r="O839" s="58" t="n"/>
      <c r="P839" s="58" t="n"/>
      <c r="Q839" s="58" t="n"/>
      <c r="R839" s="58" t="n"/>
      <c r="S839" s="58" t="n"/>
      <c r="T839" s="58" t="n"/>
      <c r="U839" s="58" t="n"/>
      <c r="V839" s="58" t="n"/>
      <c r="W839" s="58" t="n"/>
      <c r="X839" s="58" t="n"/>
      <c r="Y839" s="58" t="n"/>
      <c r="Z839" s="58" t="n"/>
    </row>
    <row r="840" ht="15.75" customHeight="1" s="57">
      <c r="A840" s="58" t="n"/>
      <c r="B840" s="58" t="n"/>
      <c r="C840" s="58" t="n"/>
      <c r="D840" s="58" t="n"/>
      <c r="E840" s="58" t="n"/>
      <c r="F840" s="58" t="n"/>
      <c r="G840" s="58" t="n"/>
      <c r="H840" s="58" t="n"/>
      <c r="I840" s="58" t="n"/>
      <c r="J840" s="58" t="n"/>
      <c r="K840" s="58" t="n"/>
      <c r="L840" s="58" t="n"/>
      <c r="M840" s="58" t="n"/>
      <c r="N840" s="58" t="n"/>
      <c r="O840" s="58" t="n"/>
      <c r="P840" s="58" t="n"/>
      <c r="Q840" s="58" t="n"/>
      <c r="R840" s="58" t="n"/>
      <c r="S840" s="58" t="n"/>
      <c r="T840" s="58" t="n"/>
      <c r="U840" s="58" t="n"/>
      <c r="V840" s="58" t="n"/>
      <c r="W840" s="58" t="n"/>
      <c r="X840" s="58" t="n"/>
      <c r="Y840" s="58" t="n"/>
      <c r="Z840" s="58" t="n"/>
    </row>
    <row r="841" ht="15.75" customHeight="1" s="57">
      <c r="A841" s="58" t="n"/>
      <c r="B841" s="58" t="n"/>
      <c r="C841" s="58" t="n"/>
      <c r="D841" s="58" t="n"/>
      <c r="E841" s="58" t="n"/>
      <c r="F841" s="58" t="n"/>
      <c r="G841" s="58" t="n"/>
      <c r="H841" s="58" t="n"/>
      <c r="I841" s="58" t="n"/>
      <c r="J841" s="58" t="n"/>
      <c r="K841" s="58" t="n"/>
      <c r="L841" s="58" t="n"/>
      <c r="M841" s="58" t="n"/>
      <c r="N841" s="58" t="n"/>
      <c r="O841" s="58" t="n"/>
      <c r="P841" s="58" t="n"/>
      <c r="Q841" s="58" t="n"/>
      <c r="R841" s="58" t="n"/>
      <c r="S841" s="58" t="n"/>
      <c r="T841" s="58" t="n"/>
      <c r="U841" s="58" t="n"/>
      <c r="V841" s="58" t="n"/>
      <c r="W841" s="58" t="n"/>
      <c r="X841" s="58" t="n"/>
      <c r="Y841" s="58" t="n"/>
      <c r="Z841" s="58" t="n"/>
    </row>
    <row r="842" ht="15.75" customHeight="1" s="57">
      <c r="A842" s="58" t="n"/>
      <c r="B842" s="58" t="n"/>
      <c r="C842" s="58" t="n"/>
      <c r="D842" s="58" t="n"/>
      <c r="E842" s="58" t="n"/>
      <c r="F842" s="58" t="n"/>
      <c r="G842" s="58" t="n"/>
      <c r="H842" s="58" t="n"/>
      <c r="I842" s="58" t="n"/>
      <c r="J842" s="58" t="n"/>
      <c r="K842" s="58" t="n"/>
      <c r="L842" s="58" t="n"/>
      <c r="M842" s="58" t="n"/>
      <c r="N842" s="58" t="n"/>
      <c r="O842" s="58" t="n"/>
      <c r="P842" s="58" t="n"/>
      <c r="Q842" s="58" t="n"/>
      <c r="R842" s="58" t="n"/>
      <c r="S842" s="58" t="n"/>
      <c r="T842" s="58" t="n"/>
      <c r="U842" s="58" t="n"/>
      <c r="V842" s="58" t="n"/>
      <c r="W842" s="58" t="n"/>
      <c r="X842" s="58" t="n"/>
      <c r="Y842" s="58" t="n"/>
      <c r="Z842" s="58" t="n"/>
    </row>
    <row r="843" ht="15.75" customHeight="1" s="57">
      <c r="A843" s="58" t="n"/>
      <c r="B843" s="58" t="n"/>
      <c r="C843" s="58" t="n"/>
      <c r="D843" s="58" t="n"/>
      <c r="E843" s="58" t="n"/>
      <c r="F843" s="58" t="n"/>
      <c r="G843" s="58" t="n"/>
      <c r="H843" s="58" t="n"/>
      <c r="I843" s="58" t="n"/>
      <c r="J843" s="58" t="n"/>
      <c r="K843" s="58" t="n"/>
      <c r="L843" s="58" t="n"/>
      <c r="M843" s="58" t="n"/>
      <c r="N843" s="58" t="n"/>
      <c r="O843" s="58" t="n"/>
      <c r="P843" s="58" t="n"/>
      <c r="Q843" s="58" t="n"/>
      <c r="R843" s="58" t="n"/>
      <c r="S843" s="58" t="n"/>
      <c r="T843" s="58" t="n"/>
      <c r="U843" s="58" t="n"/>
      <c r="V843" s="58" t="n"/>
      <c r="W843" s="58" t="n"/>
      <c r="X843" s="58" t="n"/>
      <c r="Y843" s="58" t="n"/>
      <c r="Z843" s="58" t="n"/>
    </row>
    <row r="844" ht="15.75" customHeight="1" s="57">
      <c r="A844" s="58" t="n"/>
      <c r="B844" s="58" t="n"/>
      <c r="C844" s="58" t="n"/>
      <c r="D844" s="58" t="n"/>
      <c r="E844" s="58" t="n"/>
      <c r="F844" s="58" t="n"/>
      <c r="G844" s="58" t="n"/>
      <c r="H844" s="58" t="n"/>
      <c r="I844" s="58" t="n"/>
      <c r="J844" s="58" t="n"/>
      <c r="K844" s="58" t="n"/>
      <c r="L844" s="58" t="n"/>
      <c r="M844" s="58" t="n"/>
      <c r="N844" s="58" t="n"/>
      <c r="O844" s="58" t="n"/>
      <c r="P844" s="58" t="n"/>
      <c r="Q844" s="58" t="n"/>
      <c r="R844" s="58" t="n"/>
      <c r="S844" s="58" t="n"/>
      <c r="T844" s="58" t="n"/>
      <c r="U844" s="58" t="n"/>
      <c r="V844" s="58" t="n"/>
      <c r="W844" s="58" t="n"/>
      <c r="X844" s="58" t="n"/>
      <c r="Y844" s="58" t="n"/>
      <c r="Z844" s="58" t="n"/>
    </row>
    <row r="845" ht="15.75" customHeight="1" s="57">
      <c r="A845" s="58" t="n"/>
      <c r="B845" s="58" t="n"/>
      <c r="C845" s="58" t="n"/>
      <c r="D845" s="58" t="n"/>
      <c r="E845" s="58" t="n"/>
      <c r="F845" s="58" t="n"/>
      <c r="G845" s="58" t="n"/>
      <c r="H845" s="58" t="n"/>
      <c r="I845" s="58" t="n"/>
      <c r="J845" s="58" t="n"/>
      <c r="K845" s="58" t="n"/>
      <c r="L845" s="58" t="n"/>
      <c r="M845" s="58" t="n"/>
      <c r="N845" s="58" t="n"/>
      <c r="O845" s="58" t="n"/>
      <c r="P845" s="58" t="n"/>
      <c r="Q845" s="58" t="n"/>
      <c r="R845" s="58" t="n"/>
      <c r="S845" s="58" t="n"/>
      <c r="T845" s="58" t="n"/>
      <c r="U845" s="58" t="n"/>
      <c r="V845" s="58" t="n"/>
      <c r="W845" s="58" t="n"/>
      <c r="X845" s="58" t="n"/>
      <c r="Y845" s="58" t="n"/>
      <c r="Z845" s="58" t="n"/>
    </row>
    <row r="846" ht="15.75" customHeight="1" s="57">
      <c r="A846" s="58" t="n"/>
      <c r="B846" s="58" t="n"/>
      <c r="C846" s="58" t="n"/>
      <c r="D846" s="58" t="n"/>
      <c r="E846" s="58" t="n"/>
      <c r="F846" s="58" t="n"/>
      <c r="G846" s="58" t="n"/>
      <c r="H846" s="58" t="n"/>
      <c r="I846" s="58" t="n"/>
      <c r="J846" s="58" t="n"/>
      <c r="K846" s="58" t="n"/>
      <c r="L846" s="58" t="n"/>
      <c r="M846" s="58" t="n"/>
      <c r="N846" s="58" t="n"/>
      <c r="O846" s="58" t="n"/>
      <c r="P846" s="58" t="n"/>
      <c r="Q846" s="58" t="n"/>
      <c r="R846" s="58" t="n"/>
      <c r="S846" s="58" t="n"/>
      <c r="T846" s="58" t="n"/>
      <c r="U846" s="58" t="n"/>
      <c r="V846" s="58" t="n"/>
      <c r="W846" s="58" t="n"/>
      <c r="X846" s="58" t="n"/>
      <c r="Y846" s="58" t="n"/>
      <c r="Z846" s="58" t="n"/>
    </row>
    <row r="847" ht="15.75" customHeight="1" s="57">
      <c r="A847" s="58" t="n"/>
      <c r="B847" s="58" t="n"/>
      <c r="C847" s="58" t="n"/>
      <c r="D847" s="58" t="n"/>
      <c r="E847" s="58" t="n"/>
      <c r="F847" s="58" t="n"/>
      <c r="G847" s="58" t="n"/>
      <c r="H847" s="58" t="n"/>
      <c r="I847" s="58" t="n"/>
      <c r="J847" s="58" t="n"/>
      <c r="K847" s="58" t="n"/>
      <c r="L847" s="58" t="n"/>
      <c r="M847" s="58" t="n"/>
      <c r="N847" s="58" t="n"/>
      <c r="O847" s="58" t="n"/>
      <c r="P847" s="58" t="n"/>
      <c r="Q847" s="58" t="n"/>
      <c r="R847" s="58" t="n"/>
      <c r="S847" s="58" t="n"/>
      <c r="T847" s="58" t="n"/>
      <c r="U847" s="58" t="n"/>
      <c r="V847" s="58" t="n"/>
      <c r="W847" s="58" t="n"/>
      <c r="X847" s="58" t="n"/>
      <c r="Y847" s="58" t="n"/>
      <c r="Z847" s="58" t="n"/>
    </row>
    <row r="848" ht="15.75" customHeight="1" s="57">
      <c r="A848" s="58" t="n"/>
      <c r="B848" s="58" t="n"/>
      <c r="C848" s="58" t="n"/>
      <c r="D848" s="58" t="n"/>
      <c r="E848" s="58" t="n"/>
      <c r="F848" s="58" t="n"/>
      <c r="G848" s="58" t="n"/>
      <c r="H848" s="58" t="n"/>
      <c r="I848" s="58" t="n"/>
      <c r="J848" s="58" t="n"/>
      <c r="K848" s="58" t="n"/>
      <c r="L848" s="58" t="n"/>
      <c r="M848" s="58" t="n"/>
      <c r="N848" s="58" t="n"/>
      <c r="O848" s="58" t="n"/>
      <c r="P848" s="58" t="n"/>
      <c r="Q848" s="58" t="n"/>
      <c r="R848" s="58" t="n"/>
      <c r="S848" s="58" t="n"/>
      <c r="T848" s="58" t="n"/>
      <c r="U848" s="58" t="n"/>
      <c r="V848" s="58" t="n"/>
      <c r="W848" s="58" t="n"/>
      <c r="X848" s="58" t="n"/>
      <c r="Y848" s="58" t="n"/>
      <c r="Z848" s="58" t="n"/>
    </row>
    <row r="849" ht="15.75" customHeight="1" s="57">
      <c r="A849" s="58" t="n"/>
      <c r="B849" s="58" t="n"/>
      <c r="C849" s="58" t="n"/>
      <c r="D849" s="58" t="n"/>
      <c r="E849" s="58" t="n"/>
      <c r="F849" s="58" t="n"/>
      <c r="G849" s="58" t="n"/>
      <c r="H849" s="58" t="n"/>
      <c r="I849" s="58" t="n"/>
      <c r="J849" s="58" t="n"/>
      <c r="K849" s="58" t="n"/>
      <c r="L849" s="58" t="n"/>
      <c r="M849" s="58" t="n"/>
      <c r="N849" s="58" t="n"/>
      <c r="O849" s="58" t="n"/>
      <c r="P849" s="58" t="n"/>
      <c r="Q849" s="58" t="n"/>
      <c r="R849" s="58" t="n"/>
      <c r="S849" s="58" t="n"/>
      <c r="T849" s="58" t="n"/>
      <c r="U849" s="58" t="n"/>
      <c r="V849" s="58" t="n"/>
      <c r="W849" s="58" t="n"/>
      <c r="X849" s="58" t="n"/>
      <c r="Y849" s="58" t="n"/>
      <c r="Z849" s="58" t="n"/>
    </row>
    <row r="850" ht="15.75" customHeight="1" s="57">
      <c r="A850" s="58" t="n"/>
      <c r="B850" s="58" t="n"/>
      <c r="C850" s="58" t="n"/>
      <c r="D850" s="58" t="n"/>
      <c r="E850" s="58" t="n"/>
      <c r="F850" s="58" t="n"/>
      <c r="G850" s="58" t="n"/>
      <c r="H850" s="58" t="n"/>
      <c r="I850" s="58" t="n"/>
      <c r="J850" s="58" t="n"/>
      <c r="K850" s="58" t="n"/>
      <c r="L850" s="58" t="n"/>
      <c r="M850" s="58" t="n"/>
      <c r="N850" s="58" t="n"/>
      <c r="O850" s="58" t="n"/>
      <c r="P850" s="58" t="n"/>
      <c r="Q850" s="58" t="n"/>
      <c r="R850" s="58" t="n"/>
      <c r="S850" s="58" t="n"/>
      <c r="T850" s="58" t="n"/>
      <c r="U850" s="58" t="n"/>
      <c r="V850" s="58" t="n"/>
      <c r="W850" s="58" t="n"/>
      <c r="X850" s="58" t="n"/>
      <c r="Y850" s="58" t="n"/>
      <c r="Z850" s="58" t="n"/>
    </row>
    <row r="851" ht="15.75" customHeight="1" s="57">
      <c r="A851" s="58" t="n"/>
      <c r="B851" s="58" t="n"/>
      <c r="C851" s="58" t="n"/>
      <c r="D851" s="58" t="n"/>
      <c r="E851" s="58" t="n"/>
      <c r="F851" s="58" t="n"/>
      <c r="G851" s="58" t="n"/>
      <c r="H851" s="58" t="n"/>
      <c r="I851" s="58" t="n"/>
      <c r="J851" s="58" t="n"/>
      <c r="K851" s="58" t="n"/>
      <c r="L851" s="58" t="n"/>
      <c r="M851" s="58" t="n"/>
      <c r="N851" s="58" t="n"/>
      <c r="O851" s="58" t="n"/>
      <c r="P851" s="58" t="n"/>
      <c r="Q851" s="58" t="n"/>
      <c r="R851" s="58" t="n"/>
      <c r="S851" s="58" t="n"/>
      <c r="T851" s="58" t="n"/>
      <c r="U851" s="58" t="n"/>
      <c r="V851" s="58" t="n"/>
      <c r="W851" s="58" t="n"/>
      <c r="X851" s="58" t="n"/>
      <c r="Y851" s="58" t="n"/>
      <c r="Z851" s="58" t="n"/>
    </row>
    <row r="852" ht="15.75" customHeight="1" s="57">
      <c r="A852" s="58" t="n"/>
      <c r="B852" s="58" t="n"/>
      <c r="C852" s="58" t="n"/>
      <c r="D852" s="58" t="n"/>
      <c r="E852" s="58" t="n"/>
      <c r="F852" s="58" t="n"/>
      <c r="G852" s="58" t="n"/>
      <c r="H852" s="58" t="n"/>
      <c r="I852" s="58" t="n"/>
      <c r="J852" s="58" t="n"/>
      <c r="K852" s="58" t="n"/>
      <c r="L852" s="58" t="n"/>
      <c r="M852" s="58" t="n"/>
      <c r="N852" s="58" t="n"/>
      <c r="O852" s="58" t="n"/>
      <c r="P852" s="58" t="n"/>
      <c r="Q852" s="58" t="n"/>
      <c r="R852" s="58" t="n"/>
      <c r="S852" s="58" t="n"/>
      <c r="T852" s="58" t="n"/>
      <c r="U852" s="58" t="n"/>
      <c r="V852" s="58" t="n"/>
      <c r="W852" s="58" t="n"/>
      <c r="X852" s="58" t="n"/>
      <c r="Y852" s="58" t="n"/>
      <c r="Z852" s="58" t="n"/>
    </row>
    <row r="853" ht="15.75" customHeight="1" s="57">
      <c r="A853" s="58" t="n"/>
      <c r="B853" s="58" t="n"/>
      <c r="C853" s="58" t="n"/>
      <c r="D853" s="58" t="n"/>
      <c r="E853" s="58" t="n"/>
      <c r="F853" s="58" t="n"/>
      <c r="G853" s="58" t="n"/>
      <c r="H853" s="58" t="n"/>
      <c r="I853" s="58" t="n"/>
      <c r="J853" s="58" t="n"/>
      <c r="K853" s="58" t="n"/>
      <c r="L853" s="58" t="n"/>
      <c r="M853" s="58" t="n"/>
      <c r="N853" s="58" t="n"/>
      <c r="O853" s="58" t="n"/>
      <c r="P853" s="58" t="n"/>
      <c r="Q853" s="58" t="n"/>
      <c r="R853" s="58" t="n"/>
      <c r="S853" s="58" t="n"/>
      <c r="T853" s="58" t="n"/>
      <c r="U853" s="58" t="n"/>
      <c r="V853" s="58" t="n"/>
      <c r="W853" s="58" t="n"/>
      <c r="X853" s="58" t="n"/>
      <c r="Y853" s="58" t="n"/>
      <c r="Z853" s="58" t="n"/>
    </row>
    <row r="854" ht="15.75" customHeight="1" s="57">
      <c r="A854" s="58" t="n"/>
      <c r="B854" s="58" t="n"/>
      <c r="C854" s="58" t="n"/>
      <c r="D854" s="58" t="n"/>
      <c r="E854" s="58" t="n"/>
      <c r="F854" s="58" t="n"/>
      <c r="G854" s="58" t="n"/>
      <c r="H854" s="58" t="n"/>
      <c r="I854" s="58" t="n"/>
      <c r="J854" s="58" t="n"/>
      <c r="K854" s="58" t="n"/>
      <c r="L854" s="58" t="n"/>
      <c r="M854" s="58" t="n"/>
      <c r="N854" s="58" t="n"/>
      <c r="O854" s="58" t="n"/>
      <c r="P854" s="58" t="n"/>
      <c r="Q854" s="58" t="n"/>
      <c r="R854" s="58" t="n"/>
      <c r="S854" s="58" t="n"/>
      <c r="T854" s="58" t="n"/>
      <c r="U854" s="58" t="n"/>
      <c r="V854" s="58" t="n"/>
      <c r="W854" s="58" t="n"/>
      <c r="X854" s="58" t="n"/>
      <c r="Y854" s="58" t="n"/>
      <c r="Z854" s="58" t="n"/>
    </row>
    <row r="855" ht="15.75" customHeight="1" s="57">
      <c r="A855" s="58" t="n"/>
      <c r="B855" s="58" t="n"/>
      <c r="C855" s="58" t="n"/>
      <c r="D855" s="58" t="n"/>
      <c r="E855" s="58" t="n"/>
      <c r="F855" s="58" t="n"/>
      <c r="G855" s="58" t="n"/>
      <c r="H855" s="58" t="n"/>
      <c r="I855" s="58" t="n"/>
      <c r="J855" s="58" t="n"/>
      <c r="K855" s="58" t="n"/>
      <c r="L855" s="58" t="n"/>
      <c r="M855" s="58" t="n"/>
      <c r="N855" s="58" t="n"/>
      <c r="O855" s="58" t="n"/>
      <c r="P855" s="58" t="n"/>
      <c r="Q855" s="58" t="n"/>
      <c r="R855" s="58" t="n"/>
      <c r="S855" s="58" t="n"/>
      <c r="T855" s="58" t="n"/>
      <c r="U855" s="58" t="n"/>
      <c r="V855" s="58" t="n"/>
      <c r="W855" s="58" t="n"/>
      <c r="X855" s="58" t="n"/>
      <c r="Y855" s="58" t="n"/>
      <c r="Z855" s="58" t="n"/>
    </row>
    <row r="856" ht="15.75" customHeight="1" s="57">
      <c r="A856" s="58" t="n"/>
      <c r="B856" s="58" t="n"/>
      <c r="C856" s="58" t="n"/>
      <c r="D856" s="58" t="n"/>
      <c r="E856" s="58" t="n"/>
      <c r="F856" s="58" t="n"/>
      <c r="G856" s="58" t="n"/>
      <c r="H856" s="58" t="n"/>
      <c r="I856" s="58" t="n"/>
      <c r="J856" s="58" t="n"/>
      <c r="K856" s="58" t="n"/>
      <c r="L856" s="58" t="n"/>
      <c r="M856" s="58" t="n"/>
      <c r="N856" s="58" t="n"/>
      <c r="O856" s="58" t="n"/>
      <c r="P856" s="58" t="n"/>
      <c r="Q856" s="58" t="n"/>
      <c r="R856" s="58" t="n"/>
      <c r="S856" s="58" t="n"/>
      <c r="T856" s="58" t="n"/>
      <c r="U856" s="58" t="n"/>
      <c r="V856" s="58" t="n"/>
      <c r="W856" s="58" t="n"/>
      <c r="X856" s="58" t="n"/>
      <c r="Y856" s="58" t="n"/>
      <c r="Z856" s="58" t="n"/>
    </row>
    <row r="857" ht="15.75" customHeight="1" s="57">
      <c r="A857" s="58" t="n"/>
      <c r="B857" s="58" t="n"/>
      <c r="C857" s="58" t="n"/>
      <c r="D857" s="58" t="n"/>
      <c r="E857" s="58" t="n"/>
      <c r="F857" s="58" t="n"/>
      <c r="G857" s="58" t="n"/>
      <c r="H857" s="58" t="n"/>
      <c r="I857" s="58" t="n"/>
      <c r="J857" s="58" t="n"/>
      <c r="K857" s="58" t="n"/>
      <c r="L857" s="58" t="n"/>
      <c r="M857" s="58" t="n"/>
      <c r="N857" s="58" t="n"/>
      <c r="O857" s="58" t="n"/>
      <c r="P857" s="58" t="n"/>
      <c r="Q857" s="58" t="n"/>
      <c r="R857" s="58" t="n"/>
      <c r="S857" s="58" t="n"/>
      <c r="T857" s="58" t="n"/>
      <c r="U857" s="58" t="n"/>
      <c r="V857" s="58" t="n"/>
      <c r="W857" s="58" t="n"/>
      <c r="X857" s="58" t="n"/>
      <c r="Y857" s="58" t="n"/>
      <c r="Z857" s="58" t="n"/>
    </row>
    <row r="858" ht="15.75" customHeight="1" s="57">
      <c r="A858" s="58" t="n"/>
      <c r="B858" s="58" t="n"/>
      <c r="C858" s="58" t="n"/>
      <c r="D858" s="58" t="n"/>
      <c r="E858" s="58" t="n"/>
      <c r="F858" s="58" t="n"/>
      <c r="G858" s="58" t="n"/>
      <c r="H858" s="58" t="n"/>
      <c r="I858" s="58" t="n"/>
      <c r="J858" s="58" t="n"/>
      <c r="K858" s="58" t="n"/>
      <c r="L858" s="58" t="n"/>
      <c r="M858" s="58" t="n"/>
      <c r="N858" s="58" t="n"/>
      <c r="O858" s="58" t="n"/>
      <c r="P858" s="58" t="n"/>
      <c r="Q858" s="58" t="n"/>
      <c r="R858" s="58" t="n"/>
      <c r="S858" s="58" t="n"/>
      <c r="T858" s="58" t="n"/>
      <c r="U858" s="58" t="n"/>
      <c r="V858" s="58" t="n"/>
      <c r="W858" s="58" t="n"/>
      <c r="X858" s="58" t="n"/>
      <c r="Y858" s="58" t="n"/>
      <c r="Z858" s="58" t="n"/>
    </row>
    <row r="859" ht="15.75" customHeight="1" s="57">
      <c r="A859" s="58" t="n"/>
      <c r="B859" s="58" t="n"/>
      <c r="C859" s="58" t="n"/>
      <c r="D859" s="58" t="n"/>
      <c r="E859" s="58" t="n"/>
      <c r="F859" s="58" t="n"/>
      <c r="G859" s="58" t="n"/>
      <c r="H859" s="58" t="n"/>
      <c r="I859" s="58" t="n"/>
      <c r="J859" s="58" t="n"/>
      <c r="K859" s="58" t="n"/>
      <c r="L859" s="58" t="n"/>
      <c r="M859" s="58" t="n"/>
      <c r="N859" s="58" t="n"/>
      <c r="O859" s="58" t="n"/>
      <c r="P859" s="58" t="n"/>
      <c r="Q859" s="58" t="n"/>
      <c r="R859" s="58" t="n"/>
      <c r="S859" s="58" t="n"/>
      <c r="T859" s="58" t="n"/>
      <c r="U859" s="58" t="n"/>
      <c r="V859" s="58" t="n"/>
      <c r="W859" s="58" t="n"/>
      <c r="X859" s="58" t="n"/>
      <c r="Y859" s="58" t="n"/>
      <c r="Z859" s="58" t="n"/>
    </row>
    <row r="860" ht="15.75" customHeight="1" s="57">
      <c r="A860" s="58" t="n"/>
      <c r="B860" s="58" t="n"/>
      <c r="C860" s="58" t="n"/>
      <c r="D860" s="58" t="n"/>
      <c r="E860" s="58" t="n"/>
      <c r="F860" s="58" t="n"/>
      <c r="G860" s="58" t="n"/>
      <c r="H860" s="58" t="n"/>
      <c r="I860" s="58" t="n"/>
      <c r="J860" s="58" t="n"/>
      <c r="K860" s="58" t="n"/>
      <c r="L860" s="58" t="n"/>
      <c r="M860" s="58" t="n"/>
      <c r="N860" s="58" t="n"/>
      <c r="O860" s="58" t="n"/>
      <c r="P860" s="58" t="n"/>
      <c r="Q860" s="58" t="n"/>
      <c r="R860" s="58" t="n"/>
      <c r="S860" s="58" t="n"/>
      <c r="T860" s="58" t="n"/>
      <c r="U860" s="58" t="n"/>
      <c r="V860" s="58" t="n"/>
      <c r="W860" s="58" t="n"/>
      <c r="X860" s="58" t="n"/>
      <c r="Y860" s="58" t="n"/>
      <c r="Z860" s="58" t="n"/>
    </row>
    <row r="861" ht="15.75" customHeight="1" s="57">
      <c r="A861" s="58" t="n"/>
      <c r="B861" s="58" t="n"/>
      <c r="C861" s="58" t="n"/>
      <c r="D861" s="58" t="n"/>
      <c r="E861" s="58" t="n"/>
      <c r="F861" s="58" t="n"/>
      <c r="G861" s="58" t="n"/>
      <c r="H861" s="58" t="n"/>
      <c r="I861" s="58" t="n"/>
      <c r="J861" s="58" t="n"/>
      <c r="K861" s="58" t="n"/>
      <c r="L861" s="58" t="n"/>
      <c r="M861" s="58" t="n"/>
      <c r="N861" s="58" t="n"/>
      <c r="O861" s="58" t="n"/>
      <c r="P861" s="58" t="n"/>
      <c r="Q861" s="58" t="n"/>
      <c r="R861" s="58" t="n"/>
      <c r="S861" s="58" t="n"/>
      <c r="T861" s="58" t="n"/>
      <c r="U861" s="58" t="n"/>
      <c r="V861" s="58" t="n"/>
      <c r="W861" s="58" t="n"/>
      <c r="X861" s="58" t="n"/>
      <c r="Y861" s="58" t="n"/>
      <c r="Z861" s="58" t="n"/>
    </row>
    <row r="862" ht="15.75" customHeight="1" s="57">
      <c r="A862" s="58" t="n"/>
      <c r="B862" s="58" t="n"/>
      <c r="C862" s="58" t="n"/>
      <c r="D862" s="58" t="n"/>
      <c r="E862" s="58" t="n"/>
      <c r="F862" s="58" t="n"/>
      <c r="G862" s="58" t="n"/>
      <c r="H862" s="58" t="n"/>
      <c r="I862" s="58" t="n"/>
      <c r="J862" s="58" t="n"/>
      <c r="K862" s="58" t="n"/>
      <c r="L862" s="58" t="n"/>
      <c r="M862" s="58" t="n"/>
      <c r="N862" s="58" t="n"/>
      <c r="O862" s="58" t="n"/>
      <c r="P862" s="58" t="n"/>
      <c r="Q862" s="58" t="n"/>
      <c r="R862" s="58" t="n"/>
      <c r="S862" s="58" t="n"/>
      <c r="T862" s="58" t="n"/>
      <c r="U862" s="58" t="n"/>
      <c r="V862" s="58" t="n"/>
      <c r="W862" s="58" t="n"/>
      <c r="X862" s="58" t="n"/>
      <c r="Y862" s="58" t="n"/>
      <c r="Z862" s="58" t="n"/>
    </row>
    <row r="863" ht="15.75" customHeight="1" s="57">
      <c r="A863" s="58" t="n"/>
      <c r="B863" s="58" t="n"/>
      <c r="C863" s="58" t="n"/>
      <c r="D863" s="58" t="n"/>
      <c r="E863" s="58" t="n"/>
      <c r="F863" s="58" t="n"/>
      <c r="G863" s="58" t="n"/>
      <c r="H863" s="58" t="n"/>
      <c r="I863" s="58" t="n"/>
      <c r="J863" s="58" t="n"/>
      <c r="K863" s="58" t="n"/>
      <c r="L863" s="58" t="n"/>
      <c r="M863" s="58" t="n"/>
      <c r="N863" s="58" t="n"/>
      <c r="O863" s="58" t="n"/>
      <c r="P863" s="58" t="n"/>
      <c r="Q863" s="58" t="n"/>
      <c r="R863" s="58" t="n"/>
      <c r="S863" s="58" t="n"/>
      <c r="T863" s="58" t="n"/>
      <c r="U863" s="58" t="n"/>
      <c r="V863" s="58" t="n"/>
      <c r="W863" s="58" t="n"/>
      <c r="X863" s="58" t="n"/>
      <c r="Y863" s="58" t="n"/>
      <c r="Z863" s="58" t="n"/>
    </row>
    <row r="864" ht="15.75" customHeight="1" s="57">
      <c r="A864" s="58" t="n"/>
      <c r="B864" s="58" t="n"/>
      <c r="C864" s="58" t="n"/>
      <c r="D864" s="58" t="n"/>
      <c r="E864" s="58" t="n"/>
      <c r="F864" s="58" t="n"/>
      <c r="G864" s="58" t="n"/>
      <c r="H864" s="58" t="n"/>
      <c r="I864" s="58" t="n"/>
      <c r="J864" s="58" t="n"/>
      <c r="K864" s="58" t="n"/>
      <c r="L864" s="58" t="n"/>
      <c r="M864" s="58" t="n"/>
      <c r="N864" s="58" t="n"/>
      <c r="O864" s="58" t="n"/>
      <c r="P864" s="58" t="n"/>
      <c r="Q864" s="58" t="n"/>
      <c r="R864" s="58" t="n"/>
      <c r="S864" s="58" t="n"/>
      <c r="T864" s="58" t="n"/>
      <c r="U864" s="58" t="n"/>
      <c r="V864" s="58" t="n"/>
      <c r="W864" s="58" t="n"/>
      <c r="X864" s="58" t="n"/>
      <c r="Y864" s="58" t="n"/>
      <c r="Z864" s="58" t="n"/>
    </row>
    <row r="865" ht="15.75" customHeight="1" s="57">
      <c r="A865" s="58" t="n"/>
      <c r="B865" s="58" t="n"/>
      <c r="C865" s="58" t="n"/>
      <c r="D865" s="58" t="n"/>
      <c r="E865" s="58" t="n"/>
      <c r="F865" s="58" t="n"/>
      <c r="G865" s="58" t="n"/>
      <c r="H865" s="58" t="n"/>
      <c r="I865" s="58" t="n"/>
      <c r="J865" s="58" t="n"/>
      <c r="K865" s="58" t="n"/>
      <c r="L865" s="58" t="n"/>
      <c r="M865" s="58" t="n"/>
      <c r="N865" s="58" t="n"/>
      <c r="O865" s="58" t="n"/>
      <c r="P865" s="58" t="n"/>
      <c r="Q865" s="58" t="n"/>
      <c r="R865" s="58" t="n"/>
      <c r="S865" s="58" t="n"/>
      <c r="T865" s="58" t="n"/>
      <c r="U865" s="58" t="n"/>
      <c r="V865" s="58" t="n"/>
      <c r="W865" s="58" t="n"/>
      <c r="X865" s="58" t="n"/>
      <c r="Y865" s="58" t="n"/>
      <c r="Z865" s="58" t="n"/>
    </row>
    <row r="866" ht="15.75" customHeight="1" s="57">
      <c r="A866" s="58" t="n"/>
      <c r="B866" s="58" t="n"/>
      <c r="C866" s="58" t="n"/>
      <c r="D866" s="58" t="n"/>
      <c r="E866" s="58" t="n"/>
      <c r="F866" s="58" t="n"/>
      <c r="G866" s="58" t="n"/>
      <c r="H866" s="58" t="n"/>
      <c r="I866" s="58" t="n"/>
      <c r="J866" s="58" t="n"/>
      <c r="K866" s="58" t="n"/>
      <c r="L866" s="58" t="n"/>
      <c r="M866" s="58" t="n"/>
      <c r="N866" s="58" t="n"/>
      <c r="O866" s="58" t="n"/>
      <c r="P866" s="58" t="n"/>
      <c r="Q866" s="58" t="n"/>
      <c r="R866" s="58" t="n"/>
      <c r="S866" s="58" t="n"/>
      <c r="T866" s="58" t="n"/>
      <c r="U866" s="58" t="n"/>
      <c r="V866" s="58" t="n"/>
      <c r="W866" s="58" t="n"/>
      <c r="X866" s="58" t="n"/>
      <c r="Y866" s="58" t="n"/>
      <c r="Z866" s="58" t="n"/>
    </row>
    <row r="867" ht="15.75" customHeight="1" s="57">
      <c r="A867" s="58" t="n"/>
      <c r="B867" s="58" t="n"/>
      <c r="C867" s="58" t="n"/>
      <c r="D867" s="58" t="n"/>
      <c r="E867" s="58" t="n"/>
      <c r="F867" s="58" t="n"/>
      <c r="G867" s="58" t="n"/>
      <c r="H867" s="58" t="n"/>
      <c r="I867" s="58" t="n"/>
      <c r="J867" s="58" t="n"/>
      <c r="K867" s="58" t="n"/>
      <c r="L867" s="58" t="n"/>
      <c r="M867" s="58" t="n"/>
      <c r="N867" s="58" t="n"/>
      <c r="O867" s="58" t="n"/>
      <c r="P867" s="58" t="n"/>
      <c r="Q867" s="58" t="n"/>
      <c r="R867" s="58" t="n"/>
      <c r="S867" s="58" t="n"/>
      <c r="T867" s="58" t="n"/>
      <c r="U867" s="58" t="n"/>
      <c r="V867" s="58" t="n"/>
      <c r="W867" s="58" t="n"/>
      <c r="X867" s="58" t="n"/>
      <c r="Y867" s="58" t="n"/>
      <c r="Z867" s="58" t="n"/>
    </row>
    <row r="868" ht="15.75" customHeight="1" s="57">
      <c r="A868" s="58" t="n"/>
      <c r="B868" s="58" t="n"/>
      <c r="C868" s="58" t="n"/>
      <c r="D868" s="58" t="n"/>
      <c r="E868" s="58" t="n"/>
      <c r="F868" s="58" t="n"/>
      <c r="G868" s="58" t="n"/>
      <c r="H868" s="58" t="n"/>
      <c r="I868" s="58" t="n"/>
      <c r="J868" s="58" t="n"/>
      <c r="K868" s="58" t="n"/>
      <c r="L868" s="58" t="n"/>
      <c r="M868" s="58" t="n"/>
      <c r="N868" s="58" t="n"/>
      <c r="O868" s="58" t="n"/>
      <c r="P868" s="58" t="n"/>
      <c r="Q868" s="58" t="n"/>
      <c r="R868" s="58" t="n"/>
      <c r="S868" s="58" t="n"/>
      <c r="T868" s="58" t="n"/>
      <c r="U868" s="58" t="n"/>
      <c r="V868" s="58" t="n"/>
      <c r="W868" s="58" t="n"/>
      <c r="X868" s="58" t="n"/>
      <c r="Y868" s="58" t="n"/>
      <c r="Z868" s="58" t="n"/>
    </row>
    <row r="869" ht="15.75" customHeight="1" s="57">
      <c r="A869" s="58" t="n"/>
      <c r="B869" s="58" t="n"/>
      <c r="C869" s="58" t="n"/>
      <c r="D869" s="58" t="n"/>
      <c r="E869" s="58" t="n"/>
      <c r="F869" s="58" t="n"/>
      <c r="G869" s="58" t="n"/>
      <c r="H869" s="58" t="n"/>
      <c r="I869" s="58" t="n"/>
      <c r="J869" s="58" t="n"/>
      <c r="K869" s="58" t="n"/>
      <c r="L869" s="58" t="n"/>
      <c r="M869" s="58" t="n"/>
      <c r="N869" s="58" t="n"/>
      <c r="O869" s="58" t="n"/>
      <c r="P869" s="58" t="n"/>
      <c r="Q869" s="58" t="n"/>
      <c r="R869" s="58" t="n"/>
      <c r="S869" s="58" t="n"/>
      <c r="T869" s="58" t="n"/>
      <c r="U869" s="58" t="n"/>
      <c r="V869" s="58" t="n"/>
      <c r="W869" s="58" t="n"/>
      <c r="X869" s="58" t="n"/>
      <c r="Y869" s="58" t="n"/>
      <c r="Z869" s="58" t="n"/>
    </row>
    <row r="870" ht="15.75" customHeight="1" s="57">
      <c r="A870" s="58" t="n"/>
      <c r="B870" s="58" t="n"/>
      <c r="C870" s="58" t="n"/>
      <c r="D870" s="58" t="n"/>
      <c r="E870" s="58" t="n"/>
      <c r="F870" s="58" t="n"/>
      <c r="G870" s="58" t="n"/>
      <c r="H870" s="58" t="n"/>
      <c r="I870" s="58" t="n"/>
      <c r="J870" s="58" t="n"/>
      <c r="K870" s="58" t="n"/>
      <c r="L870" s="58" t="n"/>
      <c r="M870" s="58" t="n"/>
      <c r="N870" s="58" t="n"/>
      <c r="O870" s="58" t="n"/>
      <c r="P870" s="58" t="n"/>
      <c r="Q870" s="58" t="n"/>
      <c r="R870" s="58" t="n"/>
      <c r="S870" s="58" t="n"/>
      <c r="T870" s="58" t="n"/>
      <c r="U870" s="58" t="n"/>
      <c r="V870" s="58" t="n"/>
      <c r="W870" s="58" t="n"/>
      <c r="X870" s="58" t="n"/>
      <c r="Y870" s="58" t="n"/>
      <c r="Z870" s="58" t="n"/>
    </row>
    <row r="871" ht="15.75" customHeight="1" s="57">
      <c r="A871" s="58" t="n"/>
      <c r="B871" s="58" t="n"/>
      <c r="C871" s="58" t="n"/>
      <c r="D871" s="58" t="n"/>
      <c r="E871" s="58" t="n"/>
      <c r="F871" s="58" t="n"/>
      <c r="G871" s="58" t="n"/>
      <c r="H871" s="58" t="n"/>
      <c r="I871" s="58" t="n"/>
      <c r="J871" s="58" t="n"/>
      <c r="K871" s="58" t="n"/>
      <c r="L871" s="58" t="n"/>
      <c r="M871" s="58" t="n"/>
      <c r="N871" s="58" t="n"/>
      <c r="O871" s="58" t="n"/>
      <c r="P871" s="58" t="n"/>
      <c r="Q871" s="58" t="n"/>
      <c r="R871" s="58" t="n"/>
      <c r="S871" s="58" t="n"/>
      <c r="T871" s="58" t="n"/>
      <c r="U871" s="58" t="n"/>
      <c r="V871" s="58" t="n"/>
      <c r="W871" s="58" t="n"/>
      <c r="X871" s="58" t="n"/>
      <c r="Y871" s="58" t="n"/>
      <c r="Z871" s="58" t="n"/>
    </row>
    <row r="872" ht="15.75" customHeight="1" s="57">
      <c r="A872" s="58" t="n"/>
      <c r="B872" s="58" t="n"/>
      <c r="C872" s="58" t="n"/>
      <c r="D872" s="58" t="n"/>
      <c r="E872" s="58" t="n"/>
      <c r="F872" s="58" t="n"/>
      <c r="G872" s="58" t="n"/>
      <c r="H872" s="58" t="n"/>
      <c r="I872" s="58" t="n"/>
      <c r="J872" s="58" t="n"/>
      <c r="K872" s="58" t="n"/>
      <c r="L872" s="58" t="n"/>
      <c r="M872" s="58" t="n"/>
      <c r="N872" s="58" t="n"/>
      <c r="O872" s="58" t="n"/>
      <c r="P872" s="58" t="n"/>
      <c r="Q872" s="58" t="n"/>
      <c r="R872" s="58" t="n"/>
      <c r="S872" s="58" t="n"/>
      <c r="T872" s="58" t="n"/>
      <c r="U872" s="58" t="n"/>
      <c r="V872" s="58" t="n"/>
      <c r="W872" s="58" t="n"/>
      <c r="X872" s="58" t="n"/>
      <c r="Y872" s="58" t="n"/>
      <c r="Z872" s="58" t="n"/>
    </row>
    <row r="873" ht="15.75" customHeight="1" s="57">
      <c r="A873" s="58" t="n"/>
      <c r="B873" s="58" t="n"/>
      <c r="C873" s="58" t="n"/>
      <c r="D873" s="58" t="n"/>
      <c r="E873" s="58" t="n"/>
      <c r="F873" s="58" t="n"/>
      <c r="G873" s="58" t="n"/>
      <c r="H873" s="58" t="n"/>
      <c r="I873" s="58" t="n"/>
      <c r="J873" s="58" t="n"/>
      <c r="K873" s="58" t="n"/>
      <c r="L873" s="58" t="n"/>
      <c r="M873" s="58" t="n"/>
      <c r="N873" s="58" t="n"/>
      <c r="O873" s="58" t="n"/>
      <c r="P873" s="58" t="n"/>
      <c r="Q873" s="58" t="n"/>
      <c r="R873" s="58" t="n"/>
      <c r="S873" s="58" t="n"/>
      <c r="T873" s="58" t="n"/>
      <c r="U873" s="58" t="n"/>
      <c r="V873" s="58" t="n"/>
      <c r="W873" s="58" t="n"/>
      <c r="X873" s="58" t="n"/>
      <c r="Y873" s="58" t="n"/>
      <c r="Z873" s="58" t="n"/>
    </row>
    <row r="874" ht="15.75" customHeight="1" s="57">
      <c r="A874" s="58" t="n"/>
      <c r="B874" s="58" t="n"/>
      <c r="C874" s="58" t="n"/>
      <c r="D874" s="58" t="n"/>
      <c r="E874" s="58" t="n"/>
      <c r="F874" s="58" t="n"/>
      <c r="G874" s="58" t="n"/>
      <c r="H874" s="58" t="n"/>
      <c r="I874" s="58" t="n"/>
      <c r="J874" s="58" t="n"/>
      <c r="K874" s="58" t="n"/>
      <c r="L874" s="58" t="n"/>
      <c r="M874" s="58" t="n"/>
      <c r="N874" s="58" t="n"/>
      <c r="O874" s="58" t="n"/>
      <c r="P874" s="58" t="n"/>
      <c r="Q874" s="58" t="n"/>
      <c r="R874" s="58" t="n"/>
      <c r="S874" s="58" t="n"/>
      <c r="T874" s="58" t="n"/>
      <c r="U874" s="58" t="n"/>
      <c r="V874" s="58" t="n"/>
      <c r="W874" s="58" t="n"/>
      <c r="X874" s="58" t="n"/>
      <c r="Y874" s="58" t="n"/>
      <c r="Z874" s="58" t="n"/>
    </row>
    <row r="875" ht="15.75" customHeight="1" s="57">
      <c r="A875" s="58" t="n"/>
      <c r="B875" s="58" t="n"/>
      <c r="C875" s="58" t="n"/>
      <c r="D875" s="58" t="n"/>
      <c r="E875" s="58" t="n"/>
      <c r="F875" s="58" t="n"/>
      <c r="G875" s="58" t="n"/>
      <c r="H875" s="58" t="n"/>
      <c r="I875" s="58" t="n"/>
      <c r="J875" s="58" t="n"/>
      <c r="K875" s="58" t="n"/>
      <c r="L875" s="58" t="n"/>
      <c r="M875" s="58" t="n"/>
      <c r="N875" s="58" t="n"/>
      <c r="O875" s="58" t="n"/>
      <c r="P875" s="58" t="n"/>
      <c r="Q875" s="58" t="n"/>
      <c r="R875" s="58" t="n"/>
      <c r="S875" s="58" t="n"/>
      <c r="T875" s="58" t="n"/>
      <c r="U875" s="58" t="n"/>
      <c r="V875" s="58" t="n"/>
      <c r="W875" s="58" t="n"/>
      <c r="X875" s="58" t="n"/>
      <c r="Y875" s="58" t="n"/>
      <c r="Z875" s="58" t="n"/>
    </row>
    <row r="876" ht="15.75" customHeight="1" s="57">
      <c r="A876" s="58" t="n"/>
      <c r="B876" s="58" t="n"/>
      <c r="C876" s="58" t="n"/>
      <c r="D876" s="58" t="n"/>
      <c r="E876" s="58" t="n"/>
      <c r="F876" s="58" t="n"/>
      <c r="G876" s="58" t="n"/>
      <c r="H876" s="58" t="n"/>
      <c r="I876" s="58" t="n"/>
      <c r="J876" s="58" t="n"/>
      <c r="K876" s="58" t="n"/>
      <c r="L876" s="58" t="n"/>
      <c r="M876" s="58" t="n"/>
      <c r="N876" s="58" t="n"/>
      <c r="O876" s="58" t="n"/>
      <c r="P876" s="58" t="n"/>
      <c r="Q876" s="58" t="n"/>
      <c r="R876" s="58" t="n"/>
      <c r="S876" s="58" t="n"/>
      <c r="T876" s="58" t="n"/>
      <c r="U876" s="58" t="n"/>
      <c r="V876" s="58" t="n"/>
      <c r="W876" s="58" t="n"/>
      <c r="X876" s="58" t="n"/>
      <c r="Y876" s="58" t="n"/>
      <c r="Z876" s="58" t="n"/>
    </row>
    <row r="877" ht="15.75" customHeight="1" s="57">
      <c r="A877" s="58" t="n"/>
      <c r="B877" s="58" t="n"/>
      <c r="C877" s="58" t="n"/>
      <c r="D877" s="58" t="n"/>
      <c r="E877" s="58" t="n"/>
      <c r="F877" s="58" t="n"/>
      <c r="G877" s="58" t="n"/>
      <c r="H877" s="58" t="n"/>
      <c r="I877" s="58" t="n"/>
      <c r="J877" s="58" t="n"/>
      <c r="K877" s="58" t="n"/>
      <c r="L877" s="58" t="n"/>
      <c r="M877" s="58" t="n"/>
      <c r="N877" s="58" t="n"/>
      <c r="O877" s="58" t="n"/>
      <c r="P877" s="58" t="n"/>
      <c r="Q877" s="58" t="n"/>
      <c r="R877" s="58" t="n"/>
      <c r="S877" s="58" t="n"/>
      <c r="T877" s="58" t="n"/>
      <c r="U877" s="58" t="n"/>
      <c r="V877" s="58" t="n"/>
      <c r="W877" s="58" t="n"/>
      <c r="X877" s="58" t="n"/>
      <c r="Y877" s="58" t="n"/>
      <c r="Z877" s="58" t="n"/>
    </row>
    <row r="878" ht="15.75" customHeight="1" s="57">
      <c r="A878" s="58" t="n"/>
      <c r="B878" s="58" t="n"/>
      <c r="C878" s="58" t="n"/>
      <c r="D878" s="58" t="n"/>
      <c r="E878" s="58" t="n"/>
      <c r="F878" s="58" t="n"/>
      <c r="G878" s="58" t="n"/>
      <c r="H878" s="58" t="n"/>
      <c r="I878" s="58" t="n"/>
      <c r="J878" s="58" t="n"/>
      <c r="K878" s="58" t="n"/>
      <c r="L878" s="58" t="n"/>
      <c r="M878" s="58" t="n"/>
      <c r="N878" s="58" t="n"/>
      <c r="O878" s="58" t="n"/>
      <c r="P878" s="58" t="n"/>
      <c r="Q878" s="58" t="n"/>
      <c r="R878" s="58" t="n"/>
      <c r="S878" s="58" t="n"/>
      <c r="T878" s="58" t="n"/>
      <c r="U878" s="58" t="n"/>
      <c r="V878" s="58" t="n"/>
      <c r="W878" s="58" t="n"/>
      <c r="X878" s="58" t="n"/>
      <c r="Y878" s="58" t="n"/>
      <c r="Z878" s="58" t="n"/>
    </row>
    <row r="879" ht="15.75" customHeight="1" s="57">
      <c r="A879" s="58" t="n"/>
      <c r="B879" s="58" t="n"/>
      <c r="C879" s="58" t="n"/>
      <c r="D879" s="58" t="n"/>
      <c r="E879" s="58" t="n"/>
      <c r="F879" s="58" t="n"/>
      <c r="G879" s="58" t="n"/>
      <c r="H879" s="58" t="n"/>
      <c r="I879" s="58" t="n"/>
      <c r="J879" s="58" t="n"/>
      <c r="K879" s="58" t="n"/>
      <c r="L879" s="58" t="n"/>
      <c r="M879" s="58" t="n"/>
      <c r="N879" s="58" t="n"/>
      <c r="O879" s="58" t="n"/>
      <c r="P879" s="58" t="n"/>
      <c r="Q879" s="58" t="n"/>
      <c r="R879" s="58" t="n"/>
      <c r="S879" s="58" t="n"/>
      <c r="T879" s="58" t="n"/>
      <c r="U879" s="58" t="n"/>
      <c r="V879" s="58" t="n"/>
      <c r="W879" s="58" t="n"/>
      <c r="X879" s="58" t="n"/>
      <c r="Y879" s="58" t="n"/>
      <c r="Z879" s="58" t="n"/>
    </row>
    <row r="880" ht="15.75" customHeight="1" s="57">
      <c r="A880" s="58" t="n"/>
      <c r="B880" s="58" t="n"/>
      <c r="C880" s="58" t="n"/>
      <c r="D880" s="58" t="n"/>
      <c r="E880" s="58" t="n"/>
      <c r="F880" s="58" t="n"/>
      <c r="G880" s="58" t="n"/>
      <c r="H880" s="58" t="n"/>
      <c r="I880" s="58" t="n"/>
      <c r="J880" s="58" t="n"/>
      <c r="K880" s="58" t="n"/>
      <c r="L880" s="58" t="n"/>
      <c r="M880" s="58" t="n"/>
      <c r="N880" s="58" t="n"/>
      <c r="O880" s="58" t="n"/>
      <c r="P880" s="58" t="n"/>
      <c r="Q880" s="58" t="n"/>
      <c r="R880" s="58" t="n"/>
      <c r="S880" s="58" t="n"/>
      <c r="T880" s="58" t="n"/>
      <c r="U880" s="58" t="n"/>
      <c r="V880" s="58" t="n"/>
      <c r="W880" s="58" t="n"/>
      <c r="X880" s="58" t="n"/>
      <c r="Y880" s="58" t="n"/>
      <c r="Z880" s="58" t="n"/>
    </row>
    <row r="881" ht="15.75" customHeight="1" s="57">
      <c r="A881" s="58" t="n"/>
      <c r="B881" s="58" t="n"/>
      <c r="C881" s="58" t="n"/>
      <c r="D881" s="58" t="n"/>
      <c r="E881" s="58" t="n"/>
      <c r="F881" s="58" t="n"/>
      <c r="G881" s="58" t="n"/>
      <c r="H881" s="58" t="n"/>
      <c r="I881" s="58" t="n"/>
      <c r="J881" s="58" t="n"/>
      <c r="K881" s="58" t="n"/>
      <c r="L881" s="58" t="n"/>
      <c r="M881" s="58" t="n"/>
      <c r="N881" s="58" t="n"/>
      <c r="O881" s="58" t="n"/>
      <c r="P881" s="58" t="n"/>
      <c r="Q881" s="58" t="n"/>
      <c r="R881" s="58" t="n"/>
      <c r="S881" s="58" t="n"/>
      <c r="T881" s="58" t="n"/>
      <c r="U881" s="58" t="n"/>
      <c r="V881" s="58" t="n"/>
      <c r="W881" s="58" t="n"/>
      <c r="X881" s="58" t="n"/>
      <c r="Y881" s="58" t="n"/>
      <c r="Z881" s="58" t="n"/>
    </row>
    <row r="882" ht="15.75" customHeight="1" s="57">
      <c r="A882" s="58" t="n"/>
      <c r="B882" s="58" t="n"/>
      <c r="C882" s="58" t="n"/>
      <c r="D882" s="58" t="n"/>
      <c r="E882" s="58" t="n"/>
      <c r="F882" s="58" t="n"/>
      <c r="G882" s="58" t="n"/>
      <c r="H882" s="58" t="n"/>
      <c r="I882" s="58" t="n"/>
      <c r="J882" s="58" t="n"/>
      <c r="K882" s="58" t="n"/>
      <c r="L882" s="58" t="n"/>
      <c r="M882" s="58" t="n"/>
      <c r="N882" s="58" t="n"/>
      <c r="O882" s="58" t="n"/>
      <c r="P882" s="58" t="n"/>
      <c r="Q882" s="58" t="n"/>
      <c r="R882" s="58" t="n"/>
      <c r="S882" s="58" t="n"/>
      <c r="T882" s="58" t="n"/>
      <c r="U882" s="58" t="n"/>
      <c r="V882" s="58" t="n"/>
      <c r="W882" s="58" t="n"/>
      <c r="X882" s="58" t="n"/>
      <c r="Y882" s="58" t="n"/>
      <c r="Z882" s="58" t="n"/>
    </row>
    <row r="883" ht="15.75" customHeight="1" s="57">
      <c r="A883" s="58" t="n"/>
      <c r="B883" s="58" t="n"/>
      <c r="C883" s="58" t="n"/>
      <c r="D883" s="58" t="n"/>
      <c r="E883" s="58" t="n"/>
      <c r="F883" s="58" t="n"/>
      <c r="G883" s="58" t="n"/>
      <c r="H883" s="58" t="n"/>
      <c r="I883" s="58" t="n"/>
      <c r="J883" s="58" t="n"/>
      <c r="K883" s="58" t="n"/>
      <c r="L883" s="58" t="n"/>
      <c r="M883" s="58" t="n"/>
      <c r="N883" s="58" t="n"/>
      <c r="O883" s="58" t="n"/>
      <c r="P883" s="58" t="n"/>
      <c r="Q883" s="58" t="n"/>
      <c r="R883" s="58" t="n"/>
      <c r="S883" s="58" t="n"/>
      <c r="T883" s="58" t="n"/>
      <c r="U883" s="58" t="n"/>
      <c r="V883" s="58" t="n"/>
      <c r="W883" s="58" t="n"/>
      <c r="X883" s="58" t="n"/>
      <c r="Y883" s="58" t="n"/>
      <c r="Z883" s="58" t="n"/>
    </row>
    <row r="884" ht="15.75" customHeight="1" s="57">
      <c r="A884" s="58" t="n"/>
      <c r="B884" s="58" t="n"/>
      <c r="C884" s="58" t="n"/>
      <c r="D884" s="58" t="n"/>
      <c r="E884" s="58" t="n"/>
      <c r="F884" s="58" t="n"/>
      <c r="G884" s="58" t="n"/>
      <c r="H884" s="58" t="n"/>
      <c r="I884" s="58" t="n"/>
      <c r="J884" s="58" t="n"/>
      <c r="K884" s="58" t="n"/>
      <c r="L884" s="58" t="n"/>
      <c r="M884" s="58" t="n"/>
      <c r="N884" s="58" t="n"/>
      <c r="O884" s="58" t="n"/>
      <c r="P884" s="58" t="n"/>
      <c r="Q884" s="58" t="n"/>
      <c r="R884" s="58" t="n"/>
      <c r="S884" s="58" t="n"/>
      <c r="T884" s="58" t="n"/>
      <c r="U884" s="58" t="n"/>
      <c r="V884" s="58" t="n"/>
      <c r="W884" s="58" t="n"/>
      <c r="X884" s="58" t="n"/>
      <c r="Y884" s="58" t="n"/>
      <c r="Z884" s="58" t="n"/>
    </row>
    <row r="885" ht="15.75" customHeight="1" s="57">
      <c r="A885" s="58" t="n"/>
      <c r="B885" s="58" t="n"/>
      <c r="C885" s="58" t="n"/>
      <c r="D885" s="58" t="n"/>
      <c r="E885" s="58" t="n"/>
      <c r="F885" s="58" t="n"/>
      <c r="G885" s="58" t="n"/>
      <c r="H885" s="58" t="n"/>
      <c r="I885" s="58" t="n"/>
      <c r="J885" s="58" t="n"/>
      <c r="K885" s="58" t="n"/>
      <c r="L885" s="58" t="n"/>
      <c r="M885" s="58" t="n"/>
      <c r="N885" s="58" t="n"/>
      <c r="O885" s="58" t="n"/>
      <c r="P885" s="58" t="n"/>
      <c r="Q885" s="58" t="n"/>
      <c r="R885" s="58" t="n"/>
      <c r="S885" s="58" t="n"/>
      <c r="T885" s="58" t="n"/>
      <c r="U885" s="58" t="n"/>
      <c r="V885" s="58" t="n"/>
      <c r="W885" s="58" t="n"/>
      <c r="X885" s="58" t="n"/>
      <c r="Y885" s="58" t="n"/>
      <c r="Z885" s="58" t="n"/>
    </row>
    <row r="886" ht="15.75" customHeight="1" s="57">
      <c r="A886" s="58" t="n"/>
      <c r="B886" s="58" t="n"/>
      <c r="C886" s="58" t="n"/>
      <c r="D886" s="58" t="n"/>
      <c r="E886" s="58" t="n"/>
      <c r="F886" s="58" t="n"/>
      <c r="G886" s="58" t="n"/>
      <c r="H886" s="58" t="n"/>
      <c r="I886" s="58" t="n"/>
      <c r="J886" s="58" t="n"/>
      <c r="K886" s="58" t="n"/>
      <c r="L886" s="58" t="n"/>
      <c r="M886" s="58" t="n"/>
      <c r="N886" s="58" t="n"/>
      <c r="O886" s="58" t="n"/>
      <c r="P886" s="58" t="n"/>
      <c r="Q886" s="58" t="n"/>
      <c r="R886" s="58" t="n"/>
      <c r="S886" s="58" t="n"/>
      <c r="T886" s="58" t="n"/>
      <c r="U886" s="58" t="n"/>
      <c r="V886" s="58" t="n"/>
      <c r="W886" s="58" t="n"/>
      <c r="X886" s="58" t="n"/>
      <c r="Y886" s="58" t="n"/>
      <c r="Z886" s="58" t="n"/>
    </row>
    <row r="887" ht="15.75" customHeight="1" s="57">
      <c r="A887" s="58" t="n"/>
      <c r="B887" s="58" t="n"/>
      <c r="C887" s="58" t="n"/>
      <c r="D887" s="58" t="n"/>
      <c r="E887" s="58" t="n"/>
      <c r="F887" s="58" t="n"/>
      <c r="G887" s="58" t="n"/>
      <c r="H887" s="58" t="n"/>
      <c r="I887" s="58" t="n"/>
      <c r="J887" s="58" t="n"/>
      <c r="K887" s="58" t="n"/>
      <c r="L887" s="58" t="n"/>
      <c r="M887" s="58" t="n"/>
      <c r="N887" s="58" t="n"/>
      <c r="O887" s="58" t="n"/>
      <c r="P887" s="58" t="n"/>
      <c r="Q887" s="58" t="n"/>
      <c r="R887" s="58" t="n"/>
      <c r="S887" s="58" t="n"/>
      <c r="T887" s="58" t="n"/>
      <c r="U887" s="58" t="n"/>
      <c r="V887" s="58" t="n"/>
      <c r="W887" s="58" t="n"/>
      <c r="X887" s="58" t="n"/>
      <c r="Y887" s="58" t="n"/>
      <c r="Z887" s="58" t="n"/>
    </row>
    <row r="888" ht="15.75" customHeight="1" s="57">
      <c r="A888" s="58" t="n"/>
      <c r="B888" s="58" t="n"/>
      <c r="C888" s="58" t="n"/>
      <c r="D888" s="58" t="n"/>
      <c r="E888" s="58" t="n"/>
      <c r="F888" s="58" t="n"/>
      <c r="G888" s="58" t="n"/>
      <c r="H888" s="58" t="n"/>
      <c r="I888" s="58" t="n"/>
      <c r="J888" s="58" t="n"/>
      <c r="K888" s="58" t="n"/>
      <c r="L888" s="58" t="n"/>
      <c r="M888" s="58" t="n"/>
      <c r="N888" s="58" t="n"/>
      <c r="O888" s="58" t="n"/>
      <c r="P888" s="58" t="n"/>
      <c r="Q888" s="58" t="n"/>
      <c r="R888" s="58" t="n"/>
      <c r="S888" s="58" t="n"/>
      <c r="T888" s="58" t="n"/>
      <c r="U888" s="58" t="n"/>
      <c r="V888" s="58" t="n"/>
      <c r="W888" s="58" t="n"/>
      <c r="X888" s="58" t="n"/>
      <c r="Y888" s="58" t="n"/>
      <c r="Z888" s="58" t="n"/>
    </row>
    <row r="889" ht="15.75" customHeight="1" s="57">
      <c r="A889" s="58" t="n"/>
      <c r="B889" s="58" t="n"/>
      <c r="C889" s="58" t="n"/>
      <c r="D889" s="58" t="n"/>
      <c r="E889" s="58" t="n"/>
      <c r="F889" s="58" t="n"/>
      <c r="G889" s="58" t="n"/>
      <c r="H889" s="58" t="n"/>
      <c r="I889" s="58" t="n"/>
      <c r="J889" s="58" t="n"/>
      <c r="K889" s="58" t="n"/>
      <c r="L889" s="58" t="n"/>
      <c r="M889" s="58" t="n"/>
      <c r="N889" s="58" t="n"/>
      <c r="O889" s="58" t="n"/>
      <c r="P889" s="58" t="n"/>
      <c r="Q889" s="58" t="n"/>
      <c r="R889" s="58" t="n"/>
      <c r="S889" s="58" t="n"/>
      <c r="T889" s="58" t="n"/>
      <c r="U889" s="58" t="n"/>
      <c r="V889" s="58" t="n"/>
      <c r="W889" s="58" t="n"/>
      <c r="X889" s="58" t="n"/>
      <c r="Y889" s="58" t="n"/>
      <c r="Z889" s="58" t="n"/>
    </row>
    <row r="890" ht="15.75" customHeight="1" s="57">
      <c r="A890" s="58" t="n"/>
      <c r="B890" s="58" t="n"/>
      <c r="C890" s="58" t="n"/>
      <c r="D890" s="58" t="n"/>
      <c r="E890" s="58" t="n"/>
      <c r="F890" s="58" t="n"/>
      <c r="G890" s="58" t="n"/>
      <c r="H890" s="58" t="n"/>
      <c r="I890" s="58" t="n"/>
      <c r="J890" s="58" t="n"/>
      <c r="K890" s="58" t="n"/>
      <c r="L890" s="58" t="n"/>
      <c r="M890" s="58" t="n"/>
      <c r="N890" s="58" t="n"/>
      <c r="O890" s="58" t="n"/>
      <c r="P890" s="58" t="n"/>
      <c r="Q890" s="58" t="n"/>
      <c r="R890" s="58" t="n"/>
      <c r="S890" s="58" t="n"/>
      <c r="T890" s="58" t="n"/>
      <c r="U890" s="58" t="n"/>
      <c r="V890" s="58" t="n"/>
      <c r="W890" s="58" t="n"/>
      <c r="X890" s="58" t="n"/>
      <c r="Y890" s="58" t="n"/>
      <c r="Z890" s="58" t="n"/>
    </row>
    <row r="891" ht="15.75" customHeight="1" s="57">
      <c r="A891" s="58" t="n"/>
      <c r="B891" s="58" t="n"/>
      <c r="C891" s="58" t="n"/>
      <c r="D891" s="58" t="n"/>
      <c r="E891" s="58" t="n"/>
      <c r="F891" s="58" t="n"/>
      <c r="G891" s="58" t="n"/>
      <c r="H891" s="58" t="n"/>
      <c r="I891" s="58" t="n"/>
      <c r="J891" s="58" t="n"/>
      <c r="K891" s="58" t="n"/>
      <c r="L891" s="58" t="n"/>
      <c r="M891" s="58" t="n"/>
      <c r="N891" s="58" t="n"/>
      <c r="O891" s="58" t="n"/>
      <c r="P891" s="58" t="n"/>
      <c r="Q891" s="58" t="n"/>
      <c r="R891" s="58" t="n"/>
      <c r="S891" s="58" t="n"/>
      <c r="T891" s="58" t="n"/>
      <c r="U891" s="58" t="n"/>
      <c r="V891" s="58" t="n"/>
      <c r="W891" s="58" t="n"/>
      <c r="X891" s="58" t="n"/>
      <c r="Y891" s="58" t="n"/>
      <c r="Z891" s="58" t="n"/>
    </row>
    <row r="892" ht="15.75" customHeight="1" s="57">
      <c r="A892" s="58" t="n"/>
      <c r="B892" s="58" t="n"/>
      <c r="C892" s="58" t="n"/>
      <c r="D892" s="58" t="n"/>
      <c r="E892" s="58" t="n"/>
      <c r="F892" s="58" t="n"/>
      <c r="G892" s="58" t="n"/>
      <c r="H892" s="58" t="n"/>
      <c r="I892" s="58" t="n"/>
      <c r="J892" s="58" t="n"/>
      <c r="K892" s="58" t="n"/>
      <c r="L892" s="58" t="n"/>
      <c r="M892" s="58" t="n"/>
      <c r="N892" s="58" t="n"/>
      <c r="O892" s="58" t="n"/>
      <c r="P892" s="58" t="n"/>
      <c r="Q892" s="58" t="n"/>
      <c r="R892" s="58" t="n"/>
      <c r="S892" s="58" t="n"/>
      <c r="T892" s="58" t="n"/>
      <c r="U892" s="58" t="n"/>
      <c r="V892" s="58" t="n"/>
      <c r="W892" s="58" t="n"/>
      <c r="X892" s="58" t="n"/>
      <c r="Y892" s="58" t="n"/>
      <c r="Z892" s="58" t="n"/>
    </row>
    <row r="893" ht="15.75" customHeight="1" s="57">
      <c r="A893" s="58" t="n"/>
      <c r="B893" s="58" t="n"/>
      <c r="C893" s="58" t="n"/>
      <c r="D893" s="58" t="n"/>
      <c r="E893" s="58" t="n"/>
      <c r="F893" s="58" t="n"/>
      <c r="G893" s="58" t="n"/>
      <c r="H893" s="58" t="n"/>
      <c r="I893" s="58" t="n"/>
      <c r="J893" s="58" t="n"/>
      <c r="K893" s="58" t="n"/>
      <c r="L893" s="58" t="n"/>
      <c r="M893" s="58" t="n"/>
      <c r="N893" s="58" t="n"/>
      <c r="O893" s="58" t="n"/>
      <c r="P893" s="58" t="n"/>
      <c r="Q893" s="58" t="n"/>
      <c r="R893" s="58" t="n"/>
      <c r="S893" s="58" t="n"/>
      <c r="T893" s="58" t="n"/>
      <c r="U893" s="58" t="n"/>
      <c r="V893" s="58" t="n"/>
      <c r="W893" s="58" t="n"/>
      <c r="X893" s="58" t="n"/>
      <c r="Y893" s="58" t="n"/>
      <c r="Z893" s="58" t="n"/>
    </row>
    <row r="894" ht="15.75" customHeight="1" s="57">
      <c r="A894" s="58" t="n"/>
      <c r="B894" s="58" t="n"/>
      <c r="C894" s="58" t="n"/>
      <c r="D894" s="58" t="n"/>
      <c r="E894" s="58" t="n"/>
      <c r="F894" s="58" t="n"/>
      <c r="G894" s="58" t="n"/>
      <c r="H894" s="58" t="n"/>
      <c r="I894" s="58" t="n"/>
      <c r="J894" s="58" t="n"/>
      <c r="K894" s="58" t="n"/>
      <c r="L894" s="58" t="n"/>
      <c r="M894" s="58" t="n"/>
      <c r="N894" s="58" t="n"/>
      <c r="O894" s="58" t="n"/>
      <c r="P894" s="58" t="n"/>
      <c r="Q894" s="58" t="n"/>
      <c r="R894" s="58" t="n"/>
      <c r="S894" s="58" t="n"/>
      <c r="T894" s="58" t="n"/>
      <c r="U894" s="58" t="n"/>
      <c r="V894" s="58" t="n"/>
      <c r="W894" s="58" t="n"/>
      <c r="X894" s="58" t="n"/>
      <c r="Y894" s="58" t="n"/>
      <c r="Z894" s="58" t="n"/>
    </row>
    <row r="895" ht="15.75" customHeight="1" s="57">
      <c r="A895" s="58" t="n"/>
      <c r="B895" s="58" t="n"/>
      <c r="C895" s="58" t="n"/>
      <c r="D895" s="58" t="n"/>
      <c r="E895" s="58" t="n"/>
      <c r="F895" s="58" t="n"/>
      <c r="G895" s="58" t="n"/>
      <c r="H895" s="58" t="n"/>
      <c r="I895" s="58" t="n"/>
      <c r="J895" s="58" t="n"/>
      <c r="K895" s="58" t="n"/>
      <c r="L895" s="58" t="n"/>
      <c r="M895" s="58" t="n"/>
      <c r="N895" s="58" t="n"/>
      <c r="O895" s="58" t="n"/>
      <c r="P895" s="58" t="n"/>
      <c r="Q895" s="58" t="n"/>
      <c r="R895" s="58" t="n"/>
      <c r="S895" s="58" t="n"/>
      <c r="T895" s="58" t="n"/>
      <c r="U895" s="58" t="n"/>
      <c r="V895" s="58" t="n"/>
      <c r="W895" s="58" t="n"/>
      <c r="X895" s="58" t="n"/>
      <c r="Y895" s="58" t="n"/>
      <c r="Z895" s="58" t="n"/>
    </row>
    <row r="896" ht="15.75" customHeight="1" s="57">
      <c r="A896" s="58" t="n"/>
      <c r="B896" s="58" t="n"/>
      <c r="C896" s="58" t="n"/>
      <c r="D896" s="58" t="n"/>
      <c r="E896" s="58" t="n"/>
      <c r="F896" s="58" t="n"/>
      <c r="G896" s="58" t="n"/>
      <c r="H896" s="58" t="n"/>
      <c r="I896" s="58" t="n"/>
      <c r="J896" s="58" t="n"/>
      <c r="K896" s="58" t="n"/>
      <c r="L896" s="58" t="n"/>
      <c r="M896" s="58" t="n"/>
      <c r="N896" s="58" t="n"/>
      <c r="O896" s="58" t="n"/>
      <c r="P896" s="58" t="n"/>
      <c r="Q896" s="58" t="n"/>
      <c r="R896" s="58" t="n"/>
      <c r="S896" s="58" t="n"/>
      <c r="T896" s="58" t="n"/>
      <c r="U896" s="58" t="n"/>
      <c r="V896" s="58" t="n"/>
      <c r="W896" s="58" t="n"/>
      <c r="X896" s="58" t="n"/>
      <c r="Y896" s="58" t="n"/>
      <c r="Z896" s="58" t="n"/>
    </row>
    <row r="897" ht="15.75" customHeight="1" s="57">
      <c r="A897" s="58" t="n"/>
      <c r="B897" s="58" t="n"/>
      <c r="C897" s="58" t="n"/>
      <c r="D897" s="58" t="n"/>
      <c r="E897" s="58" t="n"/>
      <c r="F897" s="58" t="n"/>
      <c r="G897" s="58" t="n"/>
      <c r="H897" s="58" t="n"/>
      <c r="I897" s="58" t="n"/>
      <c r="J897" s="58" t="n"/>
      <c r="K897" s="58" t="n"/>
      <c r="L897" s="58" t="n"/>
      <c r="M897" s="58" t="n"/>
      <c r="N897" s="58" t="n"/>
      <c r="O897" s="58" t="n"/>
      <c r="P897" s="58" t="n"/>
      <c r="Q897" s="58" t="n"/>
      <c r="R897" s="58" t="n"/>
      <c r="S897" s="58" t="n"/>
      <c r="T897" s="58" t="n"/>
      <c r="U897" s="58" t="n"/>
      <c r="V897" s="58" t="n"/>
      <c r="W897" s="58" t="n"/>
      <c r="X897" s="58" t="n"/>
      <c r="Y897" s="58" t="n"/>
      <c r="Z897" s="58" t="n"/>
    </row>
    <row r="898" ht="15.75" customHeight="1" s="57">
      <c r="A898" s="58" t="n"/>
      <c r="B898" s="58" t="n"/>
      <c r="C898" s="58" t="n"/>
      <c r="D898" s="58" t="n"/>
      <c r="E898" s="58" t="n"/>
      <c r="F898" s="58" t="n"/>
      <c r="G898" s="58" t="n"/>
      <c r="H898" s="58" t="n"/>
      <c r="I898" s="58" t="n"/>
      <c r="J898" s="58" t="n"/>
      <c r="K898" s="58" t="n"/>
      <c r="L898" s="58" t="n"/>
      <c r="M898" s="58" t="n"/>
      <c r="N898" s="58" t="n"/>
      <c r="O898" s="58" t="n"/>
      <c r="P898" s="58" t="n"/>
      <c r="Q898" s="58" t="n"/>
      <c r="R898" s="58" t="n"/>
      <c r="S898" s="58" t="n"/>
      <c r="T898" s="58" t="n"/>
      <c r="U898" s="58" t="n"/>
      <c r="V898" s="58" t="n"/>
      <c r="W898" s="58" t="n"/>
      <c r="X898" s="58" t="n"/>
      <c r="Y898" s="58" t="n"/>
      <c r="Z898" s="58" t="n"/>
    </row>
    <row r="899" ht="15.75" customHeight="1" s="57">
      <c r="A899" s="58" t="n"/>
      <c r="B899" s="58" t="n"/>
      <c r="C899" s="58" t="n"/>
      <c r="D899" s="58" t="n"/>
      <c r="E899" s="58" t="n"/>
      <c r="F899" s="58" t="n"/>
      <c r="G899" s="58" t="n"/>
      <c r="H899" s="58" t="n"/>
      <c r="I899" s="58" t="n"/>
      <c r="J899" s="58" t="n"/>
      <c r="K899" s="58" t="n"/>
      <c r="L899" s="58" t="n"/>
      <c r="M899" s="58" t="n"/>
      <c r="N899" s="58" t="n"/>
      <c r="O899" s="58" t="n"/>
      <c r="P899" s="58" t="n"/>
      <c r="Q899" s="58" t="n"/>
      <c r="R899" s="58" t="n"/>
      <c r="S899" s="58" t="n"/>
      <c r="T899" s="58" t="n"/>
      <c r="U899" s="58" t="n"/>
      <c r="V899" s="58" t="n"/>
      <c r="W899" s="58" t="n"/>
      <c r="X899" s="58" t="n"/>
      <c r="Y899" s="58" t="n"/>
      <c r="Z899" s="58" t="n"/>
    </row>
    <row r="900" ht="15.75" customHeight="1" s="57">
      <c r="A900" s="58" t="n"/>
      <c r="B900" s="58" t="n"/>
      <c r="C900" s="58" t="n"/>
      <c r="D900" s="58" t="n"/>
      <c r="E900" s="58" t="n"/>
      <c r="F900" s="58" t="n"/>
      <c r="G900" s="58" t="n"/>
      <c r="H900" s="58" t="n"/>
      <c r="I900" s="58" t="n"/>
      <c r="J900" s="58" t="n"/>
      <c r="K900" s="58" t="n"/>
      <c r="L900" s="58" t="n"/>
      <c r="M900" s="58" t="n"/>
      <c r="N900" s="58" t="n"/>
      <c r="O900" s="58" t="n"/>
      <c r="P900" s="58" t="n"/>
      <c r="Q900" s="58" t="n"/>
      <c r="R900" s="58" t="n"/>
      <c r="S900" s="58" t="n"/>
      <c r="T900" s="58" t="n"/>
      <c r="U900" s="58" t="n"/>
      <c r="V900" s="58" t="n"/>
      <c r="W900" s="58" t="n"/>
      <c r="X900" s="58" t="n"/>
      <c r="Y900" s="58" t="n"/>
      <c r="Z900" s="58" t="n"/>
    </row>
    <row r="901" ht="15.75" customHeight="1" s="57">
      <c r="A901" s="58" t="n"/>
      <c r="B901" s="58" t="n"/>
      <c r="C901" s="58" t="n"/>
      <c r="D901" s="58" t="n"/>
      <c r="E901" s="58" t="n"/>
      <c r="F901" s="58" t="n"/>
      <c r="G901" s="58" t="n"/>
      <c r="H901" s="58" t="n"/>
      <c r="I901" s="58" t="n"/>
      <c r="J901" s="58" t="n"/>
      <c r="K901" s="58" t="n"/>
      <c r="L901" s="58" t="n"/>
      <c r="M901" s="58" t="n"/>
      <c r="N901" s="58" t="n"/>
      <c r="O901" s="58" t="n"/>
      <c r="P901" s="58" t="n"/>
      <c r="Q901" s="58" t="n"/>
      <c r="R901" s="58" t="n"/>
      <c r="S901" s="58" t="n"/>
      <c r="T901" s="58" t="n"/>
      <c r="U901" s="58" t="n"/>
      <c r="V901" s="58" t="n"/>
      <c r="W901" s="58" t="n"/>
      <c r="X901" s="58" t="n"/>
      <c r="Y901" s="58" t="n"/>
      <c r="Z901" s="58" t="n"/>
    </row>
    <row r="902" ht="15.75" customHeight="1" s="57">
      <c r="A902" s="58" t="n"/>
      <c r="B902" s="58" t="n"/>
      <c r="C902" s="58" t="n"/>
      <c r="D902" s="58" t="n"/>
      <c r="E902" s="58" t="n"/>
      <c r="F902" s="58" t="n"/>
      <c r="G902" s="58" t="n"/>
      <c r="H902" s="58" t="n"/>
      <c r="I902" s="58" t="n"/>
      <c r="J902" s="58" t="n"/>
      <c r="K902" s="58" t="n"/>
      <c r="L902" s="58" t="n"/>
      <c r="M902" s="58" t="n"/>
      <c r="N902" s="58" t="n"/>
      <c r="O902" s="58" t="n"/>
      <c r="P902" s="58" t="n"/>
      <c r="Q902" s="58" t="n"/>
      <c r="R902" s="58" t="n"/>
      <c r="S902" s="58" t="n"/>
      <c r="T902" s="58" t="n"/>
      <c r="U902" s="58" t="n"/>
      <c r="V902" s="58" t="n"/>
      <c r="W902" s="58" t="n"/>
      <c r="X902" s="58" t="n"/>
      <c r="Y902" s="58" t="n"/>
      <c r="Z902" s="58" t="n"/>
    </row>
    <row r="903" ht="15.75" customHeight="1" s="57">
      <c r="A903" s="58" t="n"/>
      <c r="B903" s="58" t="n"/>
      <c r="C903" s="58" t="n"/>
      <c r="D903" s="58" t="n"/>
      <c r="E903" s="58" t="n"/>
      <c r="F903" s="58" t="n"/>
      <c r="G903" s="58" t="n"/>
      <c r="H903" s="58" t="n"/>
      <c r="I903" s="58" t="n"/>
      <c r="J903" s="58" t="n"/>
      <c r="K903" s="58" t="n"/>
      <c r="L903" s="58" t="n"/>
      <c r="M903" s="58" t="n"/>
      <c r="N903" s="58" t="n"/>
      <c r="O903" s="58" t="n"/>
      <c r="P903" s="58" t="n"/>
      <c r="Q903" s="58" t="n"/>
      <c r="R903" s="58" t="n"/>
      <c r="S903" s="58" t="n"/>
      <c r="T903" s="58" t="n"/>
      <c r="U903" s="58" t="n"/>
      <c r="V903" s="58" t="n"/>
      <c r="W903" s="58" t="n"/>
      <c r="X903" s="58" t="n"/>
      <c r="Y903" s="58" t="n"/>
      <c r="Z903" s="58" t="n"/>
    </row>
    <row r="904" ht="15.75" customHeight="1" s="57">
      <c r="A904" s="58" t="n"/>
      <c r="B904" s="58" t="n"/>
      <c r="C904" s="58" t="n"/>
      <c r="D904" s="58" t="n"/>
      <c r="E904" s="58" t="n"/>
      <c r="F904" s="58" t="n"/>
      <c r="G904" s="58" t="n"/>
      <c r="H904" s="58" t="n"/>
      <c r="I904" s="58" t="n"/>
      <c r="J904" s="58" t="n"/>
      <c r="K904" s="58" t="n"/>
      <c r="L904" s="58" t="n"/>
      <c r="M904" s="58" t="n"/>
      <c r="N904" s="58" t="n"/>
      <c r="O904" s="58" t="n"/>
      <c r="P904" s="58" t="n"/>
      <c r="Q904" s="58" t="n"/>
      <c r="R904" s="58" t="n"/>
      <c r="S904" s="58" t="n"/>
      <c r="T904" s="58" t="n"/>
      <c r="U904" s="58" t="n"/>
      <c r="V904" s="58" t="n"/>
      <c r="W904" s="58" t="n"/>
      <c r="X904" s="58" t="n"/>
      <c r="Y904" s="58" t="n"/>
      <c r="Z904" s="58" t="n"/>
    </row>
    <row r="905" ht="15.75" customHeight="1" s="57">
      <c r="A905" s="58" t="n"/>
      <c r="B905" s="58" t="n"/>
      <c r="C905" s="58" t="n"/>
      <c r="D905" s="58" t="n"/>
      <c r="E905" s="58" t="n"/>
      <c r="F905" s="58" t="n"/>
      <c r="G905" s="58" t="n"/>
      <c r="H905" s="58" t="n"/>
      <c r="I905" s="58" t="n"/>
      <c r="J905" s="58" t="n"/>
      <c r="K905" s="58" t="n"/>
      <c r="L905" s="58" t="n"/>
      <c r="M905" s="58" t="n"/>
      <c r="N905" s="58" t="n"/>
      <c r="O905" s="58" t="n"/>
      <c r="P905" s="58" t="n"/>
      <c r="Q905" s="58" t="n"/>
      <c r="R905" s="58" t="n"/>
      <c r="S905" s="58" t="n"/>
      <c r="T905" s="58" t="n"/>
      <c r="U905" s="58" t="n"/>
      <c r="V905" s="58" t="n"/>
      <c r="W905" s="58" t="n"/>
      <c r="X905" s="58" t="n"/>
      <c r="Y905" s="58" t="n"/>
      <c r="Z905" s="58" t="n"/>
    </row>
    <row r="906" ht="15.75" customHeight="1" s="57">
      <c r="A906" s="58" t="n"/>
      <c r="B906" s="58" t="n"/>
      <c r="C906" s="58" t="n"/>
      <c r="D906" s="58" t="n"/>
      <c r="E906" s="58" t="n"/>
      <c r="F906" s="58" t="n"/>
      <c r="G906" s="58" t="n"/>
      <c r="H906" s="58" t="n"/>
      <c r="I906" s="58" t="n"/>
      <c r="J906" s="58" t="n"/>
      <c r="K906" s="58" t="n"/>
      <c r="L906" s="58" t="n"/>
      <c r="M906" s="58" t="n"/>
      <c r="N906" s="58" t="n"/>
      <c r="O906" s="58" t="n"/>
      <c r="P906" s="58" t="n"/>
      <c r="Q906" s="58" t="n"/>
      <c r="R906" s="58" t="n"/>
      <c r="S906" s="58" t="n"/>
      <c r="T906" s="58" t="n"/>
      <c r="U906" s="58" t="n"/>
      <c r="V906" s="58" t="n"/>
      <c r="W906" s="58" t="n"/>
      <c r="X906" s="58" t="n"/>
      <c r="Y906" s="58" t="n"/>
      <c r="Z906" s="58" t="n"/>
    </row>
    <row r="907" ht="15.75" customHeight="1" s="57">
      <c r="A907" s="58" t="n"/>
      <c r="B907" s="58" t="n"/>
      <c r="C907" s="58" t="n"/>
      <c r="D907" s="58" t="n"/>
      <c r="E907" s="58" t="n"/>
      <c r="F907" s="58" t="n"/>
      <c r="G907" s="58" t="n"/>
      <c r="H907" s="58" t="n"/>
      <c r="I907" s="58" t="n"/>
      <c r="J907" s="58" t="n"/>
      <c r="K907" s="58" t="n"/>
      <c r="L907" s="58" t="n"/>
      <c r="M907" s="58" t="n"/>
      <c r="N907" s="58" t="n"/>
      <c r="O907" s="58" t="n"/>
      <c r="P907" s="58" t="n"/>
      <c r="Q907" s="58" t="n"/>
      <c r="R907" s="58" t="n"/>
      <c r="S907" s="58" t="n"/>
      <c r="T907" s="58" t="n"/>
      <c r="U907" s="58" t="n"/>
      <c r="V907" s="58" t="n"/>
      <c r="W907" s="58" t="n"/>
      <c r="X907" s="58" t="n"/>
      <c r="Y907" s="58" t="n"/>
      <c r="Z907" s="58" t="n"/>
    </row>
    <row r="908" ht="15.75" customHeight="1" s="57">
      <c r="A908" s="58" t="n"/>
      <c r="B908" s="58" t="n"/>
      <c r="C908" s="58" t="n"/>
      <c r="D908" s="58" t="n"/>
      <c r="E908" s="58" t="n"/>
      <c r="F908" s="58" t="n"/>
      <c r="G908" s="58" t="n"/>
      <c r="H908" s="58" t="n"/>
      <c r="I908" s="58" t="n"/>
      <c r="J908" s="58" t="n"/>
      <c r="K908" s="58" t="n"/>
      <c r="L908" s="58" t="n"/>
      <c r="M908" s="58" t="n"/>
      <c r="N908" s="58" t="n"/>
      <c r="O908" s="58" t="n"/>
      <c r="P908" s="58" t="n"/>
      <c r="Q908" s="58" t="n"/>
      <c r="R908" s="58" t="n"/>
      <c r="S908" s="58" t="n"/>
      <c r="T908" s="58" t="n"/>
      <c r="U908" s="58" t="n"/>
      <c r="V908" s="58" t="n"/>
      <c r="W908" s="58" t="n"/>
      <c r="X908" s="58" t="n"/>
      <c r="Y908" s="58" t="n"/>
      <c r="Z908" s="58" t="n"/>
    </row>
    <row r="909" ht="15.75" customHeight="1" s="57">
      <c r="A909" s="58" t="n"/>
      <c r="B909" s="58" t="n"/>
      <c r="C909" s="58" t="n"/>
      <c r="D909" s="58" t="n"/>
      <c r="E909" s="58" t="n"/>
      <c r="F909" s="58" t="n"/>
      <c r="G909" s="58" t="n"/>
      <c r="H909" s="58" t="n"/>
      <c r="I909" s="58" t="n"/>
      <c r="J909" s="58" t="n"/>
      <c r="K909" s="58" t="n"/>
      <c r="L909" s="58" t="n"/>
      <c r="M909" s="58" t="n"/>
      <c r="N909" s="58" t="n"/>
      <c r="O909" s="58" t="n"/>
      <c r="P909" s="58" t="n"/>
      <c r="Q909" s="58" t="n"/>
      <c r="R909" s="58" t="n"/>
      <c r="S909" s="58" t="n"/>
      <c r="T909" s="58" t="n"/>
      <c r="U909" s="58" t="n"/>
      <c r="V909" s="58" t="n"/>
      <c r="W909" s="58" t="n"/>
      <c r="X909" s="58" t="n"/>
      <c r="Y909" s="58" t="n"/>
      <c r="Z909" s="58" t="n"/>
    </row>
    <row r="910" ht="15.75" customHeight="1" s="57">
      <c r="A910" s="58" t="n"/>
      <c r="B910" s="58" t="n"/>
      <c r="C910" s="58" t="n"/>
      <c r="D910" s="58" t="n"/>
      <c r="E910" s="58" t="n"/>
      <c r="F910" s="58" t="n"/>
      <c r="G910" s="58" t="n"/>
      <c r="H910" s="58" t="n"/>
      <c r="I910" s="58" t="n"/>
      <c r="J910" s="58" t="n"/>
      <c r="K910" s="58" t="n"/>
      <c r="L910" s="58" t="n"/>
      <c r="M910" s="58" t="n"/>
      <c r="N910" s="58" t="n"/>
      <c r="O910" s="58" t="n"/>
      <c r="P910" s="58" t="n"/>
      <c r="Q910" s="58" t="n"/>
      <c r="R910" s="58" t="n"/>
      <c r="S910" s="58" t="n"/>
      <c r="T910" s="58" t="n"/>
      <c r="U910" s="58" t="n"/>
      <c r="V910" s="58" t="n"/>
      <c r="W910" s="58" t="n"/>
      <c r="X910" s="58" t="n"/>
      <c r="Y910" s="58" t="n"/>
      <c r="Z910" s="58" t="n"/>
    </row>
    <row r="911" ht="15.75" customHeight="1" s="57">
      <c r="A911" s="58" t="n"/>
      <c r="B911" s="58" t="n"/>
      <c r="C911" s="58" t="n"/>
      <c r="D911" s="58" t="n"/>
      <c r="E911" s="58" t="n"/>
      <c r="F911" s="58" t="n"/>
      <c r="G911" s="58" t="n"/>
      <c r="H911" s="58" t="n"/>
      <c r="I911" s="58" t="n"/>
      <c r="J911" s="58" t="n"/>
      <c r="K911" s="58" t="n"/>
      <c r="L911" s="58" t="n"/>
      <c r="M911" s="58" t="n"/>
      <c r="N911" s="58" t="n"/>
      <c r="O911" s="58" t="n"/>
      <c r="P911" s="58" t="n"/>
      <c r="Q911" s="58" t="n"/>
      <c r="R911" s="58" t="n"/>
      <c r="S911" s="58" t="n"/>
      <c r="T911" s="58" t="n"/>
      <c r="U911" s="58" t="n"/>
      <c r="V911" s="58" t="n"/>
      <c r="W911" s="58" t="n"/>
      <c r="X911" s="58" t="n"/>
      <c r="Y911" s="58" t="n"/>
      <c r="Z911" s="58" t="n"/>
    </row>
    <row r="912" ht="15.75" customHeight="1" s="57">
      <c r="A912" s="58" t="n"/>
      <c r="B912" s="58" t="n"/>
      <c r="C912" s="58" t="n"/>
      <c r="D912" s="58" t="n"/>
      <c r="E912" s="58" t="n"/>
      <c r="F912" s="58" t="n"/>
      <c r="G912" s="58" t="n"/>
      <c r="H912" s="58" t="n"/>
      <c r="I912" s="58" t="n"/>
      <c r="J912" s="58" t="n"/>
      <c r="K912" s="58" t="n"/>
      <c r="L912" s="58" t="n"/>
      <c r="M912" s="58" t="n"/>
      <c r="N912" s="58" t="n"/>
      <c r="O912" s="58" t="n"/>
      <c r="P912" s="58" t="n"/>
      <c r="Q912" s="58" t="n"/>
      <c r="R912" s="58" t="n"/>
      <c r="S912" s="58" t="n"/>
      <c r="T912" s="58" t="n"/>
      <c r="U912" s="58" t="n"/>
      <c r="V912" s="58" t="n"/>
      <c r="W912" s="58" t="n"/>
      <c r="X912" s="58" t="n"/>
      <c r="Y912" s="58" t="n"/>
      <c r="Z912" s="58" t="n"/>
    </row>
    <row r="913" ht="15.75" customHeight="1" s="57">
      <c r="A913" s="58" t="n"/>
      <c r="B913" s="58" t="n"/>
      <c r="C913" s="58" t="n"/>
      <c r="D913" s="58" t="n"/>
      <c r="E913" s="58" t="n"/>
      <c r="F913" s="58" t="n"/>
      <c r="G913" s="58" t="n"/>
      <c r="H913" s="58" t="n"/>
      <c r="I913" s="58" t="n"/>
      <c r="J913" s="58" t="n"/>
      <c r="K913" s="58" t="n"/>
      <c r="L913" s="58" t="n"/>
      <c r="M913" s="58" t="n"/>
      <c r="N913" s="58" t="n"/>
      <c r="O913" s="58" t="n"/>
      <c r="P913" s="58" t="n"/>
      <c r="Q913" s="58" t="n"/>
      <c r="R913" s="58" t="n"/>
      <c r="S913" s="58" t="n"/>
      <c r="T913" s="58" t="n"/>
      <c r="U913" s="58" t="n"/>
      <c r="V913" s="58" t="n"/>
      <c r="W913" s="58" t="n"/>
      <c r="X913" s="58" t="n"/>
      <c r="Y913" s="58" t="n"/>
      <c r="Z913" s="58" t="n"/>
    </row>
    <row r="914" ht="15.75" customHeight="1" s="57">
      <c r="A914" s="58" t="n"/>
      <c r="B914" s="58" t="n"/>
      <c r="C914" s="58" t="n"/>
      <c r="D914" s="58" t="n"/>
      <c r="E914" s="58" t="n"/>
      <c r="F914" s="58" t="n"/>
      <c r="G914" s="58" t="n"/>
      <c r="H914" s="58" t="n"/>
      <c r="I914" s="58" t="n"/>
      <c r="J914" s="58" t="n"/>
      <c r="K914" s="58" t="n"/>
      <c r="L914" s="58" t="n"/>
      <c r="M914" s="58" t="n"/>
      <c r="N914" s="58" t="n"/>
      <c r="O914" s="58" t="n"/>
      <c r="P914" s="58" t="n"/>
      <c r="Q914" s="58" t="n"/>
      <c r="R914" s="58" t="n"/>
      <c r="S914" s="58" t="n"/>
      <c r="T914" s="58" t="n"/>
      <c r="U914" s="58" t="n"/>
      <c r="V914" s="58" t="n"/>
      <c r="W914" s="58" t="n"/>
      <c r="X914" s="58" t="n"/>
      <c r="Y914" s="58" t="n"/>
      <c r="Z914" s="58" t="n"/>
    </row>
    <row r="915" ht="15.75" customHeight="1" s="57">
      <c r="A915" s="58" t="n"/>
      <c r="B915" s="58" t="n"/>
      <c r="C915" s="58" t="n"/>
      <c r="D915" s="58" t="n"/>
      <c r="E915" s="58" t="n"/>
      <c r="F915" s="58" t="n"/>
      <c r="G915" s="58" t="n"/>
      <c r="H915" s="58" t="n"/>
      <c r="I915" s="58" t="n"/>
      <c r="J915" s="58" t="n"/>
      <c r="K915" s="58" t="n"/>
      <c r="L915" s="58" t="n"/>
      <c r="M915" s="58" t="n"/>
      <c r="N915" s="58" t="n"/>
      <c r="O915" s="58" t="n"/>
      <c r="P915" s="58" t="n"/>
      <c r="Q915" s="58" t="n"/>
      <c r="R915" s="58" t="n"/>
      <c r="S915" s="58" t="n"/>
      <c r="T915" s="58" t="n"/>
      <c r="U915" s="58" t="n"/>
      <c r="V915" s="58" t="n"/>
      <c r="W915" s="58" t="n"/>
      <c r="X915" s="58" t="n"/>
      <c r="Y915" s="58" t="n"/>
      <c r="Z915" s="58" t="n"/>
    </row>
    <row r="916" ht="15.75" customHeight="1" s="57">
      <c r="A916" s="58" t="n"/>
      <c r="B916" s="58" t="n"/>
      <c r="C916" s="58" t="n"/>
      <c r="D916" s="58" t="n"/>
      <c r="E916" s="58" t="n"/>
      <c r="F916" s="58" t="n"/>
      <c r="G916" s="58" t="n"/>
      <c r="H916" s="58" t="n"/>
      <c r="I916" s="58" t="n"/>
      <c r="J916" s="58" t="n"/>
      <c r="K916" s="58" t="n"/>
      <c r="L916" s="58" t="n"/>
      <c r="M916" s="58" t="n"/>
      <c r="N916" s="58" t="n"/>
      <c r="O916" s="58" t="n"/>
      <c r="P916" s="58" t="n"/>
      <c r="Q916" s="58" t="n"/>
      <c r="R916" s="58" t="n"/>
      <c r="S916" s="58" t="n"/>
      <c r="T916" s="58" t="n"/>
      <c r="U916" s="58" t="n"/>
      <c r="V916" s="58" t="n"/>
      <c r="W916" s="58" t="n"/>
      <c r="X916" s="58" t="n"/>
      <c r="Y916" s="58" t="n"/>
      <c r="Z916" s="58" t="n"/>
    </row>
    <row r="917" ht="15.75" customHeight="1" s="57">
      <c r="A917" s="58" t="n"/>
      <c r="B917" s="58" t="n"/>
      <c r="C917" s="58" t="n"/>
      <c r="D917" s="58" t="n"/>
      <c r="E917" s="58" t="n"/>
      <c r="F917" s="58" t="n"/>
      <c r="G917" s="58" t="n"/>
      <c r="H917" s="58" t="n"/>
      <c r="I917" s="58" t="n"/>
      <c r="J917" s="58" t="n"/>
      <c r="K917" s="58" t="n"/>
      <c r="L917" s="58" t="n"/>
      <c r="M917" s="58" t="n"/>
      <c r="N917" s="58" t="n"/>
      <c r="O917" s="58" t="n"/>
      <c r="P917" s="58" t="n"/>
      <c r="Q917" s="58" t="n"/>
      <c r="R917" s="58" t="n"/>
      <c r="S917" s="58" t="n"/>
      <c r="T917" s="58" t="n"/>
      <c r="U917" s="58" t="n"/>
      <c r="V917" s="58" t="n"/>
      <c r="W917" s="58" t="n"/>
      <c r="X917" s="58" t="n"/>
      <c r="Y917" s="58" t="n"/>
      <c r="Z917" s="58" t="n"/>
    </row>
    <row r="918" ht="15.75" customHeight="1" s="57">
      <c r="A918" s="58" t="n"/>
      <c r="B918" s="58" t="n"/>
      <c r="C918" s="58" t="n"/>
      <c r="D918" s="58" t="n"/>
      <c r="E918" s="58" t="n"/>
      <c r="F918" s="58" t="n"/>
      <c r="G918" s="58" t="n"/>
      <c r="H918" s="58" t="n"/>
      <c r="I918" s="58" t="n"/>
      <c r="J918" s="58" t="n"/>
      <c r="K918" s="58" t="n"/>
      <c r="L918" s="58" t="n"/>
      <c r="M918" s="58" t="n"/>
      <c r="N918" s="58" t="n"/>
      <c r="O918" s="58" t="n"/>
      <c r="P918" s="58" t="n"/>
      <c r="Q918" s="58" t="n"/>
      <c r="R918" s="58" t="n"/>
      <c r="S918" s="58" t="n"/>
      <c r="T918" s="58" t="n"/>
      <c r="U918" s="58" t="n"/>
      <c r="V918" s="58" t="n"/>
      <c r="W918" s="58" t="n"/>
      <c r="X918" s="58" t="n"/>
      <c r="Y918" s="58" t="n"/>
      <c r="Z918" s="58" t="n"/>
    </row>
    <row r="919" ht="15.75" customHeight="1" s="57">
      <c r="A919" s="58" t="n"/>
      <c r="B919" s="58" t="n"/>
      <c r="C919" s="58" t="n"/>
      <c r="D919" s="58" t="n"/>
      <c r="E919" s="58" t="n"/>
      <c r="F919" s="58" t="n"/>
      <c r="G919" s="58" t="n"/>
      <c r="H919" s="58" t="n"/>
      <c r="I919" s="58" t="n"/>
      <c r="J919" s="58" t="n"/>
      <c r="K919" s="58" t="n"/>
      <c r="L919" s="58" t="n"/>
      <c r="M919" s="58" t="n"/>
      <c r="N919" s="58" t="n"/>
      <c r="O919" s="58" t="n"/>
      <c r="P919" s="58" t="n"/>
      <c r="Q919" s="58" t="n"/>
      <c r="R919" s="58" t="n"/>
      <c r="S919" s="58" t="n"/>
      <c r="T919" s="58" t="n"/>
      <c r="U919" s="58" t="n"/>
      <c r="V919" s="58" t="n"/>
      <c r="W919" s="58" t="n"/>
      <c r="X919" s="58" t="n"/>
      <c r="Y919" s="58" t="n"/>
      <c r="Z919" s="58" t="n"/>
    </row>
    <row r="920" ht="15.75" customHeight="1" s="57">
      <c r="A920" s="58" t="n"/>
      <c r="B920" s="58" t="n"/>
      <c r="C920" s="58" t="n"/>
      <c r="D920" s="58" t="n"/>
      <c r="E920" s="58" t="n"/>
      <c r="F920" s="58" t="n"/>
      <c r="G920" s="58" t="n"/>
      <c r="H920" s="58" t="n"/>
      <c r="I920" s="58" t="n"/>
      <c r="J920" s="58" t="n"/>
      <c r="K920" s="58" t="n"/>
      <c r="L920" s="58" t="n"/>
      <c r="M920" s="58" t="n"/>
      <c r="N920" s="58" t="n"/>
      <c r="O920" s="58" t="n"/>
      <c r="P920" s="58" t="n"/>
      <c r="Q920" s="58" t="n"/>
      <c r="R920" s="58" t="n"/>
      <c r="S920" s="58" t="n"/>
      <c r="T920" s="58" t="n"/>
      <c r="U920" s="58" t="n"/>
      <c r="V920" s="58" t="n"/>
      <c r="W920" s="58" t="n"/>
      <c r="X920" s="58" t="n"/>
      <c r="Y920" s="58" t="n"/>
      <c r="Z920" s="58" t="n"/>
    </row>
    <row r="921" ht="15.75" customHeight="1" s="57">
      <c r="A921" s="58" t="n"/>
      <c r="B921" s="58" t="n"/>
      <c r="C921" s="58" t="n"/>
      <c r="D921" s="58" t="n"/>
      <c r="E921" s="58" t="n"/>
      <c r="F921" s="58" t="n"/>
      <c r="G921" s="58" t="n"/>
      <c r="H921" s="58" t="n"/>
      <c r="I921" s="58" t="n"/>
      <c r="J921" s="58" t="n"/>
      <c r="K921" s="58" t="n"/>
      <c r="L921" s="58" t="n"/>
      <c r="M921" s="58" t="n"/>
      <c r="N921" s="58" t="n"/>
      <c r="O921" s="58" t="n"/>
      <c r="P921" s="58" t="n"/>
      <c r="Q921" s="58" t="n"/>
      <c r="R921" s="58" t="n"/>
      <c r="S921" s="58" t="n"/>
      <c r="T921" s="58" t="n"/>
      <c r="U921" s="58" t="n"/>
      <c r="V921" s="58" t="n"/>
      <c r="W921" s="58" t="n"/>
      <c r="X921" s="58" t="n"/>
      <c r="Y921" s="58" t="n"/>
      <c r="Z921" s="58" t="n"/>
    </row>
    <row r="922" ht="15.75" customHeight="1" s="57">
      <c r="A922" s="58" t="n"/>
      <c r="B922" s="58" t="n"/>
      <c r="C922" s="58" t="n"/>
      <c r="D922" s="58" t="n"/>
      <c r="E922" s="58" t="n"/>
      <c r="F922" s="58" t="n"/>
      <c r="G922" s="58" t="n"/>
      <c r="H922" s="58" t="n"/>
      <c r="I922" s="58" t="n"/>
      <c r="J922" s="58" t="n"/>
      <c r="K922" s="58" t="n"/>
      <c r="L922" s="58" t="n"/>
      <c r="M922" s="58" t="n"/>
      <c r="N922" s="58" t="n"/>
      <c r="O922" s="58" t="n"/>
      <c r="P922" s="58" t="n"/>
      <c r="Q922" s="58" t="n"/>
      <c r="R922" s="58" t="n"/>
      <c r="S922" s="58" t="n"/>
      <c r="T922" s="58" t="n"/>
      <c r="U922" s="58" t="n"/>
      <c r="V922" s="58" t="n"/>
      <c r="W922" s="58" t="n"/>
      <c r="X922" s="58" t="n"/>
      <c r="Y922" s="58" t="n"/>
      <c r="Z922" s="58" t="n"/>
    </row>
    <row r="923" ht="15.75" customHeight="1" s="57">
      <c r="A923" s="58" t="n"/>
      <c r="B923" s="58" t="n"/>
      <c r="C923" s="58" t="n"/>
      <c r="D923" s="58" t="n"/>
      <c r="E923" s="58" t="n"/>
      <c r="F923" s="58" t="n"/>
      <c r="G923" s="58" t="n"/>
      <c r="H923" s="58" t="n"/>
      <c r="I923" s="58" t="n"/>
      <c r="J923" s="58" t="n"/>
      <c r="K923" s="58" t="n"/>
      <c r="L923" s="58" t="n"/>
      <c r="M923" s="58" t="n"/>
      <c r="N923" s="58" t="n"/>
      <c r="O923" s="58" t="n"/>
      <c r="P923" s="58" t="n"/>
      <c r="Q923" s="58" t="n"/>
      <c r="R923" s="58" t="n"/>
      <c r="S923" s="58" t="n"/>
      <c r="T923" s="58" t="n"/>
      <c r="U923" s="58" t="n"/>
      <c r="V923" s="58" t="n"/>
      <c r="W923" s="58" t="n"/>
      <c r="X923" s="58" t="n"/>
      <c r="Y923" s="58" t="n"/>
      <c r="Z923" s="58" t="n"/>
    </row>
    <row r="924" ht="15.75" customHeight="1" s="57">
      <c r="A924" s="58" t="n"/>
      <c r="B924" s="58" t="n"/>
      <c r="C924" s="58" t="n"/>
      <c r="D924" s="58" t="n"/>
      <c r="E924" s="58" t="n"/>
      <c r="F924" s="58" t="n"/>
      <c r="G924" s="58" t="n"/>
      <c r="H924" s="58" t="n"/>
      <c r="I924" s="58" t="n"/>
      <c r="J924" s="58" t="n"/>
      <c r="K924" s="58" t="n"/>
      <c r="L924" s="58" t="n"/>
      <c r="M924" s="58" t="n"/>
      <c r="N924" s="58" t="n"/>
      <c r="O924" s="58" t="n"/>
      <c r="P924" s="58" t="n"/>
      <c r="Q924" s="58" t="n"/>
      <c r="R924" s="58" t="n"/>
      <c r="S924" s="58" t="n"/>
      <c r="T924" s="58" t="n"/>
      <c r="U924" s="58" t="n"/>
      <c r="V924" s="58" t="n"/>
      <c r="W924" s="58" t="n"/>
      <c r="X924" s="58" t="n"/>
      <c r="Y924" s="58" t="n"/>
      <c r="Z924" s="58" t="n"/>
    </row>
    <row r="925" ht="15.75" customHeight="1" s="57">
      <c r="A925" s="58" t="n"/>
      <c r="B925" s="58" t="n"/>
      <c r="C925" s="58" t="n"/>
      <c r="D925" s="58" t="n"/>
      <c r="E925" s="58" t="n"/>
      <c r="F925" s="58" t="n"/>
      <c r="G925" s="58" t="n"/>
      <c r="H925" s="58" t="n"/>
      <c r="I925" s="58" t="n"/>
      <c r="J925" s="58" t="n"/>
      <c r="K925" s="58" t="n"/>
      <c r="L925" s="58" t="n"/>
      <c r="M925" s="58" t="n"/>
      <c r="N925" s="58" t="n"/>
      <c r="O925" s="58" t="n"/>
      <c r="P925" s="58" t="n"/>
      <c r="Q925" s="58" t="n"/>
      <c r="R925" s="58" t="n"/>
      <c r="S925" s="58" t="n"/>
      <c r="T925" s="58" t="n"/>
      <c r="U925" s="58" t="n"/>
      <c r="V925" s="58" t="n"/>
      <c r="W925" s="58" t="n"/>
      <c r="X925" s="58" t="n"/>
      <c r="Y925" s="58" t="n"/>
      <c r="Z925" s="58" t="n"/>
    </row>
    <row r="926" ht="15.75" customHeight="1" s="57">
      <c r="A926" s="58" t="n"/>
      <c r="B926" s="58" t="n"/>
      <c r="C926" s="58" t="n"/>
      <c r="D926" s="58" t="n"/>
      <c r="E926" s="58" t="n"/>
      <c r="F926" s="58" t="n"/>
      <c r="G926" s="58" t="n"/>
      <c r="H926" s="58" t="n"/>
      <c r="I926" s="58" t="n"/>
      <c r="J926" s="58" t="n"/>
      <c r="K926" s="58" t="n"/>
      <c r="L926" s="58" t="n"/>
      <c r="M926" s="58" t="n"/>
      <c r="N926" s="58" t="n"/>
      <c r="O926" s="58" t="n"/>
      <c r="P926" s="58" t="n"/>
      <c r="Q926" s="58" t="n"/>
      <c r="R926" s="58" t="n"/>
      <c r="S926" s="58" t="n"/>
      <c r="T926" s="58" t="n"/>
      <c r="U926" s="58" t="n"/>
      <c r="V926" s="58" t="n"/>
      <c r="W926" s="58" t="n"/>
      <c r="X926" s="58" t="n"/>
      <c r="Y926" s="58" t="n"/>
      <c r="Z926" s="58" t="n"/>
    </row>
    <row r="927" ht="15.75" customHeight="1" s="57">
      <c r="A927" s="58" t="n"/>
      <c r="B927" s="58" t="n"/>
      <c r="C927" s="58" t="n"/>
      <c r="D927" s="58" t="n"/>
      <c r="E927" s="58" t="n"/>
      <c r="F927" s="58" t="n"/>
      <c r="G927" s="58" t="n"/>
      <c r="H927" s="58" t="n"/>
      <c r="I927" s="58" t="n"/>
      <c r="J927" s="58" t="n"/>
      <c r="K927" s="58" t="n"/>
      <c r="L927" s="58" t="n"/>
      <c r="M927" s="58" t="n"/>
      <c r="N927" s="58" t="n"/>
      <c r="O927" s="58" t="n"/>
      <c r="P927" s="58" t="n"/>
      <c r="Q927" s="58" t="n"/>
      <c r="R927" s="58" t="n"/>
      <c r="S927" s="58" t="n"/>
      <c r="T927" s="58" t="n"/>
      <c r="U927" s="58" t="n"/>
      <c r="V927" s="58" t="n"/>
      <c r="W927" s="58" t="n"/>
      <c r="X927" s="58" t="n"/>
      <c r="Y927" s="58" t="n"/>
      <c r="Z927" s="58" t="n"/>
    </row>
    <row r="928" ht="15.75" customHeight="1" s="57">
      <c r="A928" s="58" t="n"/>
      <c r="B928" s="58" t="n"/>
      <c r="C928" s="58" t="n"/>
      <c r="D928" s="58" t="n"/>
      <c r="E928" s="58" t="n"/>
      <c r="F928" s="58" t="n"/>
      <c r="G928" s="58" t="n"/>
      <c r="H928" s="58" t="n"/>
      <c r="I928" s="58" t="n"/>
      <c r="J928" s="58" t="n"/>
      <c r="K928" s="58" t="n"/>
      <c r="L928" s="58" t="n"/>
      <c r="M928" s="58" t="n"/>
      <c r="N928" s="58" t="n"/>
      <c r="O928" s="58" t="n"/>
      <c r="P928" s="58" t="n"/>
      <c r="Q928" s="58" t="n"/>
      <c r="R928" s="58" t="n"/>
      <c r="S928" s="58" t="n"/>
      <c r="T928" s="58" t="n"/>
      <c r="U928" s="58" t="n"/>
      <c r="V928" s="58" t="n"/>
      <c r="W928" s="58" t="n"/>
      <c r="X928" s="58" t="n"/>
      <c r="Y928" s="58" t="n"/>
      <c r="Z928" s="58" t="n"/>
    </row>
    <row r="929" ht="15.75" customHeight="1" s="57">
      <c r="A929" s="58" t="n"/>
      <c r="B929" s="58" t="n"/>
      <c r="C929" s="58" t="n"/>
      <c r="D929" s="58" t="n"/>
      <c r="E929" s="58" t="n"/>
      <c r="F929" s="58" t="n"/>
      <c r="G929" s="58" t="n"/>
      <c r="H929" s="58" t="n"/>
      <c r="I929" s="58" t="n"/>
      <c r="J929" s="58" t="n"/>
      <c r="K929" s="58" t="n"/>
      <c r="L929" s="58" t="n"/>
      <c r="M929" s="58" t="n"/>
      <c r="N929" s="58" t="n"/>
      <c r="O929" s="58" t="n"/>
      <c r="P929" s="58" t="n"/>
      <c r="Q929" s="58" t="n"/>
      <c r="R929" s="58" t="n"/>
      <c r="S929" s="58" t="n"/>
      <c r="T929" s="58" t="n"/>
      <c r="U929" s="58" t="n"/>
      <c r="V929" s="58" t="n"/>
      <c r="W929" s="58" t="n"/>
      <c r="X929" s="58" t="n"/>
      <c r="Y929" s="58" t="n"/>
      <c r="Z929" s="58" t="n"/>
    </row>
    <row r="930" ht="15.75" customHeight="1" s="57">
      <c r="A930" s="58" t="n"/>
      <c r="B930" s="58" t="n"/>
      <c r="C930" s="58" t="n"/>
      <c r="D930" s="58" t="n"/>
      <c r="E930" s="58" t="n"/>
      <c r="F930" s="58" t="n"/>
      <c r="G930" s="58" t="n"/>
      <c r="H930" s="58" t="n"/>
      <c r="I930" s="58" t="n"/>
      <c r="J930" s="58" t="n"/>
      <c r="K930" s="58" t="n"/>
      <c r="L930" s="58" t="n"/>
      <c r="M930" s="58" t="n"/>
      <c r="N930" s="58" t="n"/>
      <c r="O930" s="58" t="n"/>
      <c r="P930" s="58" t="n"/>
      <c r="Q930" s="58" t="n"/>
      <c r="R930" s="58" t="n"/>
      <c r="S930" s="58" t="n"/>
      <c r="T930" s="58" t="n"/>
      <c r="U930" s="58" t="n"/>
      <c r="V930" s="58" t="n"/>
      <c r="W930" s="58" t="n"/>
      <c r="X930" s="58" t="n"/>
      <c r="Y930" s="58" t="n"/>
      <c r="Z930" s="58" t="n"/>
    </row>
    <row r="931" ht="15.75" customHeight="1" s="57">
      <c r="A931" s="58" t="n"/>
      <c r="B931" s="58" t="n"/>
      <c r="C931" s="58" t="n"/>
      <c r="D931" s="58" t="n"/>
      <c r="E931" s="58" t="n"/>
      <c r="F931" s="58" t="n"/>
      <c r="G931" s="58" t="n"/>
      <c r="H931" s="58" t="n"/>
      <c r="I931" s="58" t="n"/>
      <c r="J931" s="58" t="n"/>
      <c r="K931" s="58" t="n"/>
      <c r="L931" s="58" t="n"/>
      <c r="M931" s="58" t="n"/>
      <c r="N931" s="58" t="n"/>
      <c r="O931" s="58" t="n"/>
      <c r="P931" s="58" t="n"/>
      <c r="Q931" s="58" t="n"/>
      <c r="R931" s="58" t="n"/>
      <c r="S931" s="58" t="n"/>
      <c r="T931" s="58" t="n"/>
      <c r="U931" s="58" t="n"/>
      <c r="V931" s="58" t="n"/>
      <c r="W931" s="58" t="n"/>
      <c r="X931" s="58" t="n"/>
      <c r="Y931" s="58" t="n"/>
      <c r="Z931" s="58" t="n"/>
    </row>
    <row r="932" ht="15.75" customHeight="1" s="57">
      <c r="A932" s="58" t="n"/>
      <c r="B932" s="58" t="n"/>
      <c r="C932" s="58" t="n"/>
      <c r="D932" s="58" t="n"/>
      <c r="E932" s="58" t="n"/>
      <c r="F932" s="58" t="n"/>
      <c r="G932" s="58" t="n"/>
      <c r="H932" s="58" t="n"/>
      <c r="I932" s="58" t="n"/>
      <c r="J932" s="58" t="n"/>
      <c r="K932" s="58" t="n"/>
      <c r="L932" s="58" t="n"/>
      <c r="M932" s="58" t="n"/>
      <c r="N932" s="58" t="n"/>
      <c r="O932" s="58" t="n"/>
      <c r="P932" s="58" t="n"/>
      <c r="Q932" s="58" t="n"/>
      <c r="R932" s="58" t="n"/>
      <c r="S932" s="58" t="n"/>
      <c r="T932" s="58" t="n"/>
      <c r="U932" s="58" t="n"/>
      <c r="V932" s="58" t="n"/>
      <c r="W932" s="58" t="n"/>
      <c r="X932" s="58" t="n"/>
      <c r="Y932" s="58" t="n"/>
      <c r="Z932" s="58" t="n"/>
    </row>
    <row r="933" ht="15.75" customHeight="1" s="57">
      <c r="A933" s="58" t="n"/>
      <c r="B933" s="58" t="n"/>
      <c r="C933" s="58" t="n"/>
      <c r="D933" s="58" t="n"/>
      <c r="E933" s="58" t="n"/>
      <c r="F933" s="58" t="n"/>
      <c r="G933" s="58" t="n"/>
      <c r="H933" s="58" t="n"/>
      <c r="I933" s="58" t="n"/>
      <c r="J933" s="58" t="n"/>
      <c r="K933" s="58" t="n"/>
      <c r="L933" s="58" t="n"/>
      <c r="M933" s="58" t="n"/>
      <c r="N933" s="58" t="n"/>
      <c r="O933" s="58" t="n"/>
      <c r="P933" s="58" t="n"/>
      <c r="Q933" s="58" t="n"/>
      <c r="R933" s="58" t="n"/>
      <c r="S933" s="58" t="n"/>
      <c r="T933" s="58" t="n"/>
      <c r="U933" s="58" t="n"/>
      <c r="V933" s="58" t="n"/>
      <c r="W933" s="58" t="n"/>
      <c r="X933" s="58" t="n"/>
      <c r="Y933" s="58" t="n"/>
      <c r="Z933" s="58" t="n"/>
    </row>
    <row r="934" ht="15.75" customHeight="1" s="57">
      <c r="A934" s="58" t="n"/>
      <c r="B934" s="58" t="n"/>
      <c r="C934" s="58" t="n"/>
      <c r="D934" s="58" t="n"/>
      <c r="E934" s="58" t="n"/>
      <c r="F934" s="58" t="n"/>
      <c r="G934" s="58" t="n"/>
      <c r="H934" s="58" t="n"/>
      <c r="I934" s="58" t="n"/>
      <c r="J934" s="58" t="n"/>
      <c r="K934" s="58" t="n"/>
      <c r="L934" s="58" t="n"/>
      <c r="M934" s="58" t="n"/>
      <c r="N934" s="58" t="n"/>
      <c r="O934" s="58" t="n"/>
      <c r="P934" s="58" t="n"/>
      <c r="Q934" s="58" t="n"/>
      <c r="R934" s="58" t="n"/>
      <c r="S934" s="58" t="n"/>
      <c r="T934" s="58" t="n"/>
      <c r="U934" s="58" t="n"/>
      <c r="V934" s="58" t="n"/>
      <c r="W934" s="58" t="n"/>
      <c r="X934" s="58" t="n"/>
      <c r="Y934" s="58" t="n"/>
      <c r="Z934" s="58" t="n"/>
    </row>
    <row r="935" ht="15.75" customHeight="1" s="57">
      <c r="A935" s="58" t="n"/>
      <c r="B935" s="58" t="n"/>
      <c r="C935" s="58" t="n"/>
      <c r="D935" s="58" t="n"/>
      <c r="E935" s="58" t="n"/>
      <c r="F935" s="58" t="n"/>
      <c r="G935" s="58" t="n"/>
      <c r="H935" s="58" t="n"/>
      <c r="I935" s="58" t="n"/>
      <c r="J935" s="58" t="n"/>
      <c r="K935" s="58" t="n"/>
      <c r="L935" s="58" t="n"/>
      <c r="M935" s="58" t="n"/>
      <c r="N935" s="58" t="n"/>
      <c r="O935" s="58" t="n"/>
      <c r="P935" s="58" t="n"/>
      <c r="Q935" s="58" t="n"/>
      <c r="R935" s="58" t="n"/>
      <c r="S935" s="58" t="n"/>
      <c r="T935" s="58" t="n"/>
      <c r="U935" s="58" t="n"/>
      <c r="V935" s="58" t="n"/>
      <c r="W935" s="58" t="n"/>
      <c r="X935" s="58" t="n"/>
      <c r="Y935" s="58" t="n"/>
      <c r="Z935" s="58" t="n"/>
    </row>
    <row r="936" ht="15.75" customHeight="1" s="57">
      <c r="A936" s="58" t="n"/>
      <c r="B936" s="58" t="n"/>
      <c r="C936" s="58" t="n"/>
      <c r="D936" s="58" t="n"/>
      <c r="E936" s="58" t="n"/>
      <c r="F936" s="58" t="n"/>
      <c r="G936" s="58" t="n"/>
      <c r="H936" s="58" t="n"/>
      <c r="I936" s="58" t="n"/>
      <c r="J936" s="58" t="n"/>
      <c r="K936" s="58" t="n"/>
      <c r="L936" s="58" t="n"/>
      <c r="M936" s="58" t="n"/>
      <c r="N936" s="58" t="n"/>
      <c r="O936" s="58" t="n"/>
      <c r="P936" s="58" t="n"/>
      <c r="Q936" s="58" t="n"/>
      <c r="R936" s="58" t="n"/>
      <c r="S936" s="58" t="n"/>
      <c r="T936" s="58" t="n"/>
      <c r="U936" s="58" t="n"/>
      <c r="V936" s="58" t="n"/>
      <c r="W936" s="58" t="n"/>
      <c r="X936" s="58" t="n"/>
      <c r="Y936" s="58" t="n"/>
      <c r="Z936" s="58" t="n"/>
    </row>
    <row r="937" ht="15.75" customHeight="1" s="57">
      <c r="A937" s="58" t="n"/>
      <c r="B937" s="58" t="n"/>
      <c r="C937" s="58" t="n"/>
      <c r="D937" s="58" t="n"/>
      <c r="E937" s="58" t="n"/>
      <c r="F937" s="58" t="n"/>
      <c r="G937" s="58" t="n"/>
      <c r="H937" s="58" t="n"/>
      <c r="I937" s="58" t="n"/>
      <c r="J937" s="58" t="n"/>
      <c r="K937" s="58" t="n"/>
      <c r="L937" s="58" t="n"/>
      <c r="M937" s="58" t="n"/>
      <c r="N937" s="58" t="n"/>
      <c r="O937" s="58" t="n"/>
      <c r="P937" s="58" t="n"/>
      <c r="Q937" s="58" t="n"/>
      <c r="R937" s="58" t="n"/>
      <c r="S937" s="58" t="n"/>
      <c r="T937" s="58" t="n"/>
      <c r="U937" s="58" t="n"/>
      <c r="V937" s="58" t="n"/>
      <c r="W937" s="58" t="n"/>
      <c r="X937" s="58" t="n"/>
      <c r="Y937" s="58" t="n"/>
      <c r="Z937" s="58" t="n"/>
    </row>
    <row r="938" ht="15.75" customHeight="1" s="57">
      <c r="A938" s="58" t="n"/>
      <c r="B938" s="58" t="n"/>
      <c r="C938" s="58" t="n"/>
      <c r="D938" s="58" t="n"/>
      <c r="E938" s="58" t="n"/>
      <c r="F938" s="58" t="n"/>
      <c r="G938" s="58" t="n"/>
      <c r="H938" s="58" t="n"/>
      <c r="I938" s="58" t="n"/>
      <c r="J938" s="58" t="n"/>
      <c r="K938" s="58" t="n"/>
      <c r="L938" s="58" t="n"/>
      <c r="M938" s="58" t="n"/>
      <c r="N938" s="58" t="n"/>
      <c r="O938" s="58" t="n"/>
      <c r="P938" s="58" t="n"/>
      <c r="Q938" s="58" t="n"/>
      <c r="R938" s="58" t="n"/>
      <c r="S938" s="58" t="n"/>
      <c r="T938" s="58" t="n"/>
      <c r="U938" s="58" t="n"/>
      <c r="V938" s="58" t="n"/>
      <c r="W938" s="58" t="n"/>
      <c r="X938" s="58" t="n"/>
      <c r="Y938" s="58" t="n"/>
      <c r="Z938" s="58" t="n"/>
    </row>
    <row r="939" ht="15.75" customHeight="1" s="57">
      <c r="A939" s="58" t="n"/>
      <c r="B939" s="58" t="n"/>
      <c r="C939" s="58" t="n"/>
      <c r="D939" s="58" t="n"/>
      <c r="E939" s="58" t="n"/>
      <c r="F939" s="58" t="n"/>
      <c r="G939" s="58" t="n"/>
      <c r="H939" s="58" t="n"/>
      <c r="I939" s="58" t="n"/>
      <c r="J939" s="58" t="n"/>
      <c r="K939" s="58" t="n"/>
      <c r="L939" s="58" t="n"/>
      <c r="M939" s="58" t="n"/>
      <c r="N939" s="58" t="n"/>
      <c r="O939" s="58" t="n"/>
      <c r="P939" s="58" t="n"/>
      <c r="Q939" s="58" t="n"/>
      <c r="R939" s="58" t="n"/>
      <c r="S939" s="58" t="n"/>
      <c r="T939" s="58" t="n"/>
      <c r="U939" s="58" t="n"/>
      <c r="V939" s="58" t="n"/>
      <c r="W939" s="58" t="n"/>
      <c r="X939" s="58" t="n"/>
      <c r="Y939" s="58" t="n"/>
      <c r="Z939" s="58" t="n"/>
    </row>
    <row r="940" ht="15.75" customHeight="1" s="57">
      <c r="A940" s="58" t="n"/>
      <c r="B940" s="58" t="n"/>
      <c r="C940" s="58" t="n"/>
      <c r="D940" s="58" t="n"/>
      <c r="E940" s="58" t="n"/>
      <c r="F940" s="58" t="n"/>
      <c r="G940" s="58" t="n"/>
      <c r="H940" s="58" t="n"/>
      <c r="I940" s="58" t="n"/>
      <c r="J940" s="58" t="n"/>
      <c r="K940" s="58" t="n"/>
      <c r="L940" s="58" t="n"/>
      <c r="M940" s="58" t="n"/>
      <c r="N940" s="58" t="n"/>
      <c r="O940" s="58" t="n"/>
      <c r="P940" s="58" t="n"/>
      <c r="Q940" s="58" t="n"/>
      <c r="R940" s="58" t="n"/>
      <c r="S940" s="58" t="n"/>
      <c r="T940" s="58" t="n"/>
      <c r="U940" s="58" t="n"/>
      <c r="V940" s="58" t="n"/>
      <c r="W940" s="58" t="n"/>
      <c r="X940" s="58" t="n"/>
      <c r="Y940" s="58" t="n"/>
      <c r="Z940" s="58" t="n"/>
    </row>
    <row r="941" ht="15.75" customHeight="1" s="57">
      <c r="A941" s="58" t="n"/>
      <c r="B941" s="58" t="n"/>
      <c r="C941" s="58" t="n"/>
      <c r="D941" s="58" t="n"/>
      <c r="E941" s="58" t="n"/>
      <c r="F941" s="58" t="n"/>
      <c r="G941" s="58" t="n"/>
      <c r="H941" s="58" t="n"/>
      <c r="I941" s="58" t="n"/>
      <c r="J941" s="58" t="n"/>
      <c r="K941" s="58" t="n"/>
      <c r="L941" s="58" t="n"/>
      <c r="M941" s="58" t="n"/>
      <c r="N941" s="58" t="n"/>
      <c r="O941" s="58" t="n"/>
      <c r="P941" s="58" t="n"/>
      <c r="Q941" s="58" t="n"/>
      <c r="R941" s="58" t="n"/>
      <c r="S941" s="58" t="n"/>
      <c r="T941" s="58" t="n"/>
      <c r="U941" s="58" t="n"/>
      <c r="V941" s="58" t="n"/>
      <c r="W941" s="58" t="n"/>
      <c r="X941" s="58" t="n"/>
      <c r="Y941" s="58" t="n"/>
      <c r="Z941" s="58" t="n"/>
    </row>
    <row r="942" ht="15.75" customHeight="1" s="57">
      <c r="A942" s="58" t="n"/>
      <c r="B942" s="58" t="n"/>
      <c r="C942" s="58" t="n"/>
      <c r="D942" s="58" t="n"/>
      <c r="E942" s="58" t="n"/>
      <c r="F942" s="58" t="n"/>
      <c r="G942" s="58" t="n"/>
      <c r="H942" s="58" t="n"/>
      <c r="I942" s="58" t="n"/>
      <c r="J942" s="58" t="n"/>
      <c r="K942" s="58" t="n"/>
      <c r="L942" s="58" t="n"/>
      <c r="M942" s="58" t="n"/>
      <c r="N942" s="58" t="n"/>
      <c r="O942" s="58" t="n"/>
      <c r="P942" s="58" t="n"/>
      <c r="Q942" s="58" t="n"/>
      <c r="R942" s="58" t="n"/>
      <c r="S942" s="58" t="n"/>
      <c r="T942" s="58" t="n"/>
      <c r="U942" s="58" t="n"/>
      <c r="V942" s="58" t="n"/>
      <c r="W942" s="58" t="n"/>
      <c r="X942" s="58" t="n"/>
      <c r="Y942" s="58" t="n"/>
      <c r="Z942" s="58" t="n"/>
    </row>
    <row r="943" ht="15.75" customHeight="1" s="57">
      <c r="A943" s="58" t="n"/>
      <c r="B943" s="58" t="n"/>
      <c r="C943" s="58" t="n"/>
      <c r="D943" s="58" t="n"/>
      <c r="E943" s="58" t="n"/>
      <c r="F943" s="58" t="n"/>
      <c r="G943" s="58" t="n"/>
      <c r="H943" s="58" t="n"/>
      <c r="I943" s="58" t="n"/>
      <c r="J943" s="58" t="n"/>
      <c r="K943" s="58" t="n"/>
      <c r="L943" s="58" t="n"/>
      <c r="M943" s="58" t="n"/>
      <c r="N943" s="58" t="n"/>
      <c r="O943" s="58" t="n"/>
      <c r="P943" s="58" t="n"/>
      <c r="Q943" s="58" t="n"/>
      <c r="R943" s="58" t="n"/>
      <c r="S943" s="58" t="n"/>
      <c r="T943" s="58" t="n"/>
      <c r="U943" s="58" t="n"/>
      <c r="V943" s="58" t="n"/>
      <c r="W943" s="58" t="n"/>
      <c r="X943" s="58" t="n"/>
      <c r="Y943" s="58" t="n"/>
      <c r="Z943" s="58" t="n"/>
    </row>
    <row r="944" ht="15.75" customHeight="1" s="57">
      <c r="A944" s="58" t="n"/>
      <c r="B944" s="58" t="n"/>
      <c r="C944" s="58" t="n"/>
      <c r="D944" s="58" t="n"/>
      <c r="E944" s="58" t="n"/>
      <c r="F944" s="58" t="n"/>
      <c r="G944" s="58" t="n"/>
      <c r="H944" s="58" t="n"/>
      <c r="I944" s="58" t="n"/>
      <c r="J944" s="58" t="n"/>
      <c r="K944" s="58" t="n"/>
      <c r="L944" s="58" t="n"/>
      <c r="M944" s="58" t="n"/>
      <c r="N944" s="58" t="n"/>
      <c r="O944" s="58" t="n"/>
      <c r="P944" s="58" t="n"/>
      <c r="Q944" s="58" t="n"/>
      <c r="R944" s="58" t="n"/>
      <c r="S944" s="58" t="n"/>
      <c r="T944" s="58" t="n"/>
      <c r="U944" s="58" t="n"/>
      <c r="V944" s="58" t="n"/>
      <c r="W944" s="58" t="n"/>
      <c r="X944" s="58" t="n"/>
      <c r="Y944" s="58" t="n"/>
      <c r="Z944" s="58" t="n"/>
    </row>
    <row r="945" ht="15.75" customHeight="1" s="57">
      <c r="A945" s="58" t="n"/>
      <c r="B945" s="58" t="n"/>
      <c r="C945" s="58" t="n"/>
      <c r="D945" s="58" t="n"/>
      <c r="E945" s="58" t="n"/>
      <c r="F945" s="58" t="n"/>
      <c r="G945" s="58" t="n"/>
      <c r="H945" s="58" t="n"/>
      <c r="I945" s="58" t="n"/>
      <c r="J945" s="58" t="n"/>
      <c r="K945" s="58" t="n"/>
      <c r="L945" s="58" t="n"/>
      <c r="M945" s="58" t="n"/>
      <c r="N945" s="58" t="n"/>
      <c r="O945" s="58" t="n"/>
      <c r="P945" s="58" t="n"/>
      <c r="Q945" s="58" t="n"/>
      <c r="R945" s="58" t="n"/>
      <c r="S945" s="58" t="n"/>
      <c r="T945" s="58" t="n"/>
      <c r="U945" s="58" t="n"/>
      <c r="V945" s="58" t="n"/>
      <c r="W945" s="58" t="n"/>
      <c r="X945" s="58" t="n"/>
      <c r="Y945" s="58" t="n"/>
      <c r="Z945" s="58" t="n"/>
    </row>
    <row r="946" ht="15.75" customHeight="1" s="57">
      <c r="A946" s="58" t="n"/>
      <c r="B946" s="58" t="n"/>
      <c r="C946" s="58" t="n"/>
      <c r="D946" s="58" t="n"/>
      <c r="E946" s="58" t="n"/>
      <c r="F946" s="58" t="n"/>
      <c r="G946" s="58" t="n"/>
      <c r="H946" s="58" t="n"/>
      <c r="I946" s="58" t="n"/>
      <c r="J946" s="58" t="n"/>
      <c r="K946" s="58" t="n"/>
      <c r="L946" s="58" t="n"/>
      <c r="M946" s="58" t="n"/>
      <c r="N946" s="58" t="n"/>
      <c r="O946" s="58" t="n"/>
      <c r="P946" s="58" t="n"/>
      <c r="Q946" s="58" t="n"/>
      <c r="R946" s="58" t="n"/>
      <c r="S946" s="58" t="n"/>
      <c r="T946" s="58" t="n"/>
      <c r="U946" s="58" t="n"/>
      <c r="V946" s="58" t="n"/>
      <c r="W946" s="58" t="n"/>
      <c r="X946" s="58" t="n"/>
      <c r="Y946" s="58" t="n"/>
      <c r="Z946" s="58" t="n"/>
    </row>
    <row r="947" ht="15.75" customHeight="1" s="57">
      <c r="A947" s="58" t="n"/>
      <c r="B947" s="58" t="n"/>
      <c r="C947" s="58" t="n"/>
      <c r="D947" s="58" t="n"/>
      <c r="E947" s="58" t="n"/>
      <c r="F947" s="58" t="n"/>
      <c r="G947" s="58" t="n"/>
      <c r="H947" s="58" t="n"/>
      <c r="I947" s="58" t="n"/>
      <c r="J947" s="58" t="n"/>
      <c r="K947" s="58" t="n"/>
      <c r="L947" s="58" t="n"/>
      <c r="M947" s="58" t="n"/>
      <c r="N947" s="58" t="n"/>
      <c r="O947" s="58" t="n"/>
      <c r="P947" s="58" t="n"/>
      <c r="Q947" s="58" t="n"/>
      <c r="R947" s="58" t="n"/>
      <c r="S947" s="58" t="n"/>
      <c r="T947" s="58" t="n"/>
      <c r="U947" s="58" t="n"/>
      <c r="V947" s="58" t="n"/>
      <c r="W947" s="58" t="n"/>
      <c r="X947" s="58" t="n"/>
      <c r="Y947" s="58" t="n"/>
      <c r="Z947" s="58" t="n"/>
    </row>
    <row r="948" ht="15.75" customHeight="1" s="57">
      <c r="A948" s="58" t="n"/>
      <c r="B948" s="58" t="n"/>
      <c r="C948" s="58" t="n"/>
      <c r="D948" s="58" t="n"/>
      <c r="E948" s="58" t="n"/>
      <c r="F948" s="58" t="n"/>
      <c r="G948" s="58" t="n"/>
      <c r="H948" s="58" t="n"/>
      <c r="I948" s="58" t="n"/>
      <c r="J948" s="58" t="n"/>
      <c r="K948" s="58" t="n"/>
      <c r="L948" s="58" t="n"/>
      <c r="M948" s="58" t="n"/>
      <c r="N948" s="58" t="n"/>
      <c r="O948" s="58" t="n"/>
      <c r="P948" s="58" t="n"/>
      <c r="Q948" s="58" t="n"/>
      <c r="R948" s="58" t="n"/>
      <c r="S948" s="58" t="n"/>
      <c r="T948" s="58" t="n"/>
      <c r="U948" s="58" t="n"/>
      <c r="V948" s="58" t="n"/>
      <c r="W948" s="58" t="n"/>
      <c r="X948" s="58" t="n"/>
      <c r="Y948" s="58" t="n"/>
      <c r="Z948" s="58" t="n"/>
    </row>
    <row r="949" ht="15.75" customHeight="1" s="57">
      <c r="A949" s="58" t="n"/>
      <c r="B949" s="58" t="n"/>
      <c r="C949" s="58" t="n"/>
      <c r="D949" s="58" t="n"/>
      <c r="E949" s="58" t="n"/>
      <c r="F949" s="58" t="n"/>
      <c r="G949" s="58" t="n"/>
      <c r="H949" s="58" t="n"/>
      <c r="I949" s="58" t="n"/>
      <c r="J949" s="58" t="n"/>
      <c r="K949" s="58" t="n"/>
      <c r="L949" s="58" t="n"/>
      <c r="M949" s="58" t="n"/>
      <c r="N949" s="58" t="n"/>
      <c r="O949" s="58" t="n"/>
      <c r="P949" s="58" t="n"/>
      <c r="Q949" s="58" t="n"/>
      <c r="R949" s="58" t="n"/>
      <c r="S949" s="58" t="n"/>
      <c r="T949" s="58" t="n"/>
      <c r="U949" s="58" t="n"/>
      <c r="V949" s="58" t="n"/>
      <c r="W949" s="58" t="n"/>
      <c r="X949" s="58" t="n"/>
      <c r="Y949" s="58" t="n"/>
      <c r="Z949" s="58" t="n"/>
    </row>
    <row r="950" ht="15.75" customHeight="1" s="57">
      <c r="A950" s="58" t="n"/>
      <c r="B950" s="58" t="n"/>
      <c r="C950" s="58" t="n"/>
      <c r="D950" s="58" t="n"/>
      <c r="E950" s="58" t="n"/>
      <c r="F950" s="58" t="n"/>
      <c r="G950" s="58" t="n"/>
      <c r="H950" s="58" t="n"/>
      <c r="I950" s="58" t="n"/>
      <c r="J950" s="58" t="n"/>
      <c r="K950" s="58" t="n"/>
      <c r="L950" s="58" t="n"/>
      <c r="M950" s="58" t="n"/>
      <c r="N950" s="58" t="n"/>
      <c r="O950" s="58" t="n"/>
      <c r="P950" s="58" t="n"/>
      <c r="Q950" s="58" t="n"/>
      <c r="R950" s="58" t="n"/>
      <c r="S950" s="58" t="n"/>
      <c r="T950" s="58" t="n"/>
      <c r="U950" s="58" t="n"/>
      <c r="V950" s="58" t="n"/>
      <c r="W950" s="58" t="n"/>
      <c r="X950" s="58" t="n"/>
      <c r="Y950" s="58" t="n"/>
      <c r="Z950" s="58" t="n"/>
    </row>
    <row r="951" ht="15.75" customHeight="1" s="57">
      <c r="A951" s="58" t="n"/>
      <c r="B951" s="58" t="n"/>
      <c r="C951" s="58" t="n"/>
      <c r="D951" s="58" t="n"/>
      <c r="E951" s="58" t="n"/>
      <c r="F951" s="58" t="n"/>
      <c r="G951" s="58" t="n"/>
      <c r="H951" s="58" t="n"/>
      <c r="I951" s="58" t="n"/>
      <c r="J951" s="58" t="n"/>
      <c r="K951" s="58" t="n"/>
      <c r="L951" s="58" t="n"/>
      <c r="M951" s="58" t="n"/>
      <c r="N951" s="58" t="n"/>
      <c r="O951" s="58" t="n"/>
      <c r="P951" s="58" t="n"/>
      <c r="Q951" s="58" t="n"/>
      <c r="R951" s="58" t="n"/>
      <c r="S951" s="58" t="n"/>
      <c r="T951" s="58" t="n"/>
      <c r="U951" s="58" t="n"/>
      <c r="V951" s="58" t="n"/>
      <c r="W951" s="58" t="n"/>
      <c r="X951" s="58" t="n"/>
      <c r="Y951" s="58" t="n"/>
      <c r="Z951" s="58" t="n"/>
    </row>
    <row r="952" ht="15.75" customHeight="1" s="57">
      <c r="A952" s="58" t="n"/>
      <c r="B952" s="58" t="n"/>
      <c r="C952" s="58" t="n"/>
      <c r="D952" s="58" t="n"/>
      <c r="E952" s="58" t="n"/>
      <c r="F952" s="58" t="n"/>
      <c r="G952" s="58" t="n"/>
      <c r="H952" s="58" t="n"/>
      <c r="I952" s="58" t="n"/>
      <c r="J952" s="58" t="n"/>
      <c r="K952" s="58" t="n"/>
      <c r="L952" s="58" t="n"/>
      <c r="M952" s="58" t="n"/>
      <c r="N952" s="58" t="n"/>
      <c r="O952" s="58" t="n"/>
      <c r="P952" s="58" t="n"/>
      <c r="Q952" s="58" t="n"/>
      <c r="R952" s="58" t="n"/>
      <c r="S952" s="58" t="n"/>
      <c r="T952" s="58" t="n"/>
      <c r="U952" s="58" t="n"/>
      <c r="V952" s="58" t="n"/>
      <c r="W952" s="58" t="n"/>
      <c r="X952" s="58" t="n"/>
      <c r="Y952" s="58" t="n"/>
      <c r="Z952" s="58" t="n"/>
    </row>
    <row r="953" ht="15.75" customHeight="1" s="57">
      <c r="A953" s="58" t="n"/>
      <c r="B953" s="58" t="n"/>
      <c r="C953" s="58" t="n"/>
      <c r="D953" s="58" t="n"/>
      <c r="E953" s="58" t="n"/>
      <c r="F953" s="58" t="n"/>
      <c r="G953" s="58" t="n"/>
      <c r="H953" s="58" t="n"/>
      <c r="I953" s="58" t="n"/>
      <c r="J953" s="58" t="n"/>
      <c r="K953" s="58" t="n"/>
      <c r="L953" s="58" t="n"/>
      <c r="M953" s="58" t="n"/>
      <c r="N953" s="58" t="n"/>
      <c r="O953" s="58" t="n"/>
      <c r="P953" s="58" t="n"/>
      <c r="Q953" s="58" t="n"/>
      <c r="R953" s="58" t="n"/>
      <c r="S953" s="58" t="n"/>
      <c r="T953" s="58" t="n"/>
      <c r="U953" s="58" t="n"/>
      <c r="V953" s="58" t="n"/>
      <c r="W953" s="58" t="n"/>
      <c r="X953" s="58" t="n"/>
      <c r="Y953" s="58" t="n"/>
      <c r="Z953" s="58" t="n"/>
    </row>
    <row r="954" ht="15.75" customHeight="1" s="57">
      <c r="A954" s="58" t="n"/>
      <c r="B954" s="58" t="n"/>
      <c r="C954" s="58" t="n"/>
      <c r="D954" s="58" t="n"/>
      <c r="E954" s="58" t="n"/>
      <c r="F954" s="58" t="n"/>
      <c r="G954" s="58" t="n"/>
      <c r="H954" s="58" t="n"/>
      <c r="I954" s="58" t="n"/>
      <c r="J954" s="58" t="n"/>
      <c r="K954" s="58" t="n"/>
      <c r="L954" s="58" t="n"/>
      <c r="M954" s="58" t="n"/>
      <c r="N954" s="58" t="n"/>
      <c r="O954" s="58" t="n"/>
      <c r="P954" s="58" t="n"/>
      <c r="Q954" s="58" t="n"/>
      <c r="R954" s="58" t="n"/>
      <c r="S954" s="58" t="n"/>
      <c r="T954" s="58" t="n"/>
      <c r="U954" s="58" t="n"/>
      <c r="V954" s="58" t="n"/>
      <c r="W954" s="58" t="n"/>
      <c r="X954" s="58" t="n"/>
      <c r="Y954" s="58" t="n"/>
      <c r="Z954" s="58" t="n"/>
    </row>
    <row r="955" ht="15.75" customHeight="1" s="57">
      <c r="A955" s="58" t="n"/>
      <c r="B955" s="58" t="n"/>
      <c r="C955" s="58" t="n"/>
      <c r="D955" s="58" t="n"/>
      <c r="E955" s="58" t="n"/>
      <c r="F955" s="58" t="n"/>
      <c r="G955" s="58" t="n"/>
      <c r="H955" s="58" t="n"/>
      <c r="I955" s="58" t="n"/>
      <c r="J955" s="58" t="n"/>
      <c r="K955" s="58" t="n"/>
      <c r="L955" s="58" t="n"/>
      <c r="M955" s="58" t="n"/>
      <c r="N955" s="58" t="n"/>
      <c r="O955" s="58" t="n"/>
      <c r="P955" s="58" t="n"/>
      <c r="Q955" s="58" t="n"/>
      <c r="R955" s="58" t="n"/>
      <c r="S955" s="58" t="n"/>
      <c r="T955" s="58" t="n"/>
      <c r="U955" s="58" t="n"/>
      <c r="V955" s="58" t="n"/>
      <c r="W955" s="58" t="n"/>
      <c r="X955" s="58" t="n"/>
      <c r="Y955" s="58" t="n"/>
      <c r="Z955" s="58" t="n"/>
    </row>
    <row r="956" ht="15.75" customHeight="1" s="57">
      <c r="A956" s="58" t="n"/>
      <c r="B956" s="58" t="n"/>
      <c r="C956" s="58" t="n"/>
      <c r="D956" s="58" t="n"/>
      <c r="E956" s="58" t="n"/>
      <c r="F956" s="58" t="n"/>
      <c r="G956" s="58" t="n"/>
      <c r="H956" s="58" t="n"/>
      <c r="I956" s="58" t="n"/>
      <c r="J956" s="58" t="n"/>
      <c r="K956" s="58" t="n"/>
      <c r="L956" s="58" t="n"/>
      <c r="M956" s="58" t="n"/>
      <c r="N956" s="58" t="n"/>
      <c r="O956" s="58" t="n"/>
      <c r="P956" s="58" t="n"/>
      <c r="Q956" s="58" t="n"/>
      <c r="R956" s="58" t="n"/>
      <c r="S956" s="58" t="n"/>
      <c r="T956" s="58" t="n"/>
      <c r="U956" s="58" t="n"/>
      <c r="V956" s="58" t="n"/>
      <c r="W956" s="58" t="n"/>
      <c r="X956" s="58" t="n"/>
      <c r="Y956" s="58" t="n"/>
      <c r="Z956" s="58" t="n"/>
    </row>
    <row r="957" ht="15.75" customHeight="1" s="57">
      <c r="A957" s="58" t="n"/>
      <c r="B957" s="58" t="n"/>
      <c r="C957" s="58" t="n"/>
      <c r="D957" s="58" t="n"/>
      <c r="E957" s="58" t="n"/>
      <c r="F957" s="58" t="n"/>
      <c r="G957" s="58" t="n"/>
      <c r="H957" s="58" t="n"/>
      <c r="I957" s="58" t="n"/>
      <c r="J957" s="58" t="n"/>
      <c r="K957" s="58" t="n"/>
      <c r="L957" s="58" t="n"/>
      <c r="M957" s="58" t="n"/>
      <c r="N957" s="58" t="n"/>
      <c r="O957" s="58" t="n"/>
      <c r="P957" s="58" t="n"/>
      <c r="Q957" s="58" t="n"/>
      <c r="R957" s="58" t="n"/>
      <c r="S957" s="58" t="n"/>
      <c r="T957" s="58" t="n"/>
      <c r="U957" s="58" t="n"/>
      <c r="V957" s="58" t="n"/>
      <c r="W957" s="58" t="n"/>
      <c r="X957" s="58" t="n"/>
      <c r="Y957" s="58" t="n"/>
      <c r="Z957" s="58" t="n"/>
    </row>
    <row r="958" ht="15.75" customHeight="1" s="57">
      <c r="A958" s="58" t="n"/>
      <c r="B958" s="58" t="n"/>
      <c r="C958" s="58" t="n"/>
      <c r="D958" s="58" t="n"/>
      <c r="E958" s="58" t="n"/>
      <c r="F958" s="58" t="n"/>
      <c r="G958" s="58" t="n"/>
      <c r="H958" s="58" t="n"/>
      <c r="I958" s="58" t="n"/>
      <c r="J958" s="58" t="n"/>
      <c r="K958" s="58" t="n"/>
      <c r="L958" s="58" t="n"/>
      <c r="M958" s="58" t="n"/>
      <c r="N958" s="58" t="n"/>
      <c r="O958" s="58" t="n"/>
      <c r="P958" s="58" t="n"/>
      <c r="Q958" s="58" t="n"/>
      <c r="R958" s="58" t="n"/>
      <c r="S958" s="58" t="n"/>
      <c r="T958" s="58" t="n"/>
      <c r="U958" s="58" t="n"/>
      <c r="V958" s="58" t="n"/>
      <c r="W958" s="58" t="n"/>
      <c r="X958" s="58" t="n"/>
      <c r="Y958" s="58" t="n"/>
      <c r="Z958" s="58" t="n"/>
    </row>
    <row r="959" ht="15.75" customHeight="1" s="57">
      <c r="A959" s="58" t="n"/>
      <c r="B959" s="58" t="n"/>
      <c r="C959" s="58" t="n"/>
      <c r="D959" s="58" t="n"/>
      <c r="E959" s="58" t="n"/>
      <c r="F959" s="58" t="n"/>
      <c r="G959" s="58" t="n"/>
      <c r="H959" s="58" t="n"/>
      <c r="I959" s="58" t="n"/>
      <c r="J959" s="58" t="n"/>
      <c r="K959" s="58" t="n"/>
      <c r="L959" s="58" t="n"/>
      <c r="M959" s="58" t="n"/>
      <c r="N959" s="58" t="n"/>
      <c r="O959" s="58" t="n"/>
      <c r="P959" s="58" t="n"/>
      <c r="Q959" s="58" t="n"/>
      <c r="R959" s="58" t="n"/>
      <c r="S959" s="58" t="n"/>
      <c r="T959" s="58" t="n"/>
      <c r="U959" s="58" t="n"/>
      <c r="V959" s="58" t="n"/>
      <c r="W959" s="58" t="n"/>
      <c r="X959" s="58" t="n"/>
      <c r="Y959" s="58" t="n"/>
      <c r="Z959" s="58" t="n"/>
    </row>
    <row r="960" ht="15.75" customHeight="1" s="57">
      <c r="A960" s="58" t="n"/>
      <c r="B960" s="58" t="n"/>
      <c r="C960" s="58" t="n"/>
      <c r="D960" s="58" t="n"/>
      <c r="E960" s="58" t="n"/>
      <c r="F960" s="58" t="n"/>
      <c r="G960" s="58" t="n"/>
      <c r="H960" s="58" t="n"/>
      <c r="I960" s="58" t="n"/>
      <c r="J960" s="58" t="n"/>
      <c r="K960" s="58" t="n"/>
      <c r="L960" s="58" t="n"/>
      <c r="M960" s="58" t="n"/>
      <c r="N960" s="58" t="n"/>
      <c r="O960" s="58" t="n"/>
      <c r="P960" s="58" t="n"/>
      <c r="Q960" s="58" t="n"/>
      <c r="R960" s="58" t="n"/>
      <c r="S960" s="58" t="n"/>
      <c r="T960" s="58" t="n"/>
      <c r="U960" s="58" t="n"/>
      <c r="V960" s="58" t="n"/>
      <c r="W960" s="58" t="n"/>
      <c r="X960" s="58" t="n"/>
      <c r="Y960" s="58" t="n"/>
      <c r="Z960" s="58" t="n"/>
    </row>
    <row r="961" ht="15.75" customHeight="1" s="57">
      <c r="A961" s="58" t="n"/>
      <c r="B961" s="58" t="n"/>
      <c r="C961" s="58" t="n"/>
      <c r="D961" s="58" t="n"/>
      <c r="E961" s="58" t="n"/>
      <c r="F961" s="58" t="n"/>
      <c r="G961" s="58" t="n"/>
      <c r="H961" s="58" t="n"/>
      <c r="I961" s="58" t="n"/>
      <c r="J961" s="58" t="n"/>
      <c r="K961" s="58" t="n"/>
      <c r="L961" s="58" t="n"/>
      <c r="M961" s="58" t="n"/>
      <c r="N961" s="58" t="n"/>
      <c r="O961" s="58" t="n"/>
      <c r="P961" s="58" t="n"/>
      <c r="Q961" s="58" t="n"/>
      <c r="R961" s="58" t="n"/>
      <c r="S961" s="58" t="n"/>
      <c r="T961" s="58" t="n"/>
      <c r="U961" s="58" t="n"/>
      <c r="V961" s="58" t="n"/>
      <c r="W961" s="58" t="n"/>
      <c r="X961" s="58" t="n"/>
      <c r="Y961" s="58" t="n"/>
      <c r="Z961" s="58" t="n"/>
    </row>
    <row r="962" ht="15.75" customHeight="1" s="57">
      <c r="A962" s="58" t="n"/>
      <c r="B962" s="58" t="n"/>
      <c r="C962" s="58" t="n"/>
      <c r="D962" s="58" t="n"/>
      <c r="E962" s="58" t="n"/>
      <c r="F962" s="58" t="n"/>
      <c r="G962" s="58" t="n"/>
      <c r="H962" s="58" t="n"/>
      <c r="I962" s="58" t="n"/>
      <c r="J962" s="58" t="n"/>
      <c r="K962" s="58" t="n"/>
      <c r="L962" s="58" t="n"/>
      <c r="M962" s="58" t="n"/>
      <c r="N962" s="58" t="n"/>
      <c r="O962" s="58" t="n"/>
      <c r="P962" s="58" t="n"/>
      <c r="Q962" s="58" t="n"/>
      <c r="R962" s="58" t="n"/>
      <c r="S962" s="58" t="n"/>
      <c r="T962" s="58" t="n"/>
      <c r="U962" s="58" t="n"/>
      <c r="V962" s="58" t="n"/>
      <c r="W962" s="58" t="n"/>
      <c r="X962" s="58" t="n"/>
      <c r="Y962" s="58" t="n"/>
      <c r="Z962" s="58" t="n"/>
    </row>
    <row r="963" ht="15.75" customHeight="1" s="57">
      <c r="A963" s="58" t="n"/>
      <c r="B963" s="58" t="n"/>
      <c r="C963" s="58" t="n"/>
      <c r="D963" s="58" t="n"/>
      <c r="E963" s="58" t="n"/>
      <c r="F963" s="58" t="n"/>
      <c r="G963" s="58" t="n"/>
      <c r="H963" s="58" t="n"/>
      <c r="I963" s="58" t="n"/>
      <c r="J963" s="58" t="n"/>
      <c r="K963" s="58" t="n"/>
      <c r="L963" s="58" t="n"/>
      <c r="M963" s="58" t="n"/>
      <c r="N963" s="58" t="n"/>
      <c r="O963" s="58" t="n"/>
      <c r="P963" s="58" t="n"/>
      <c r="Q963" s="58" t="n"/>
      <c r="R963" s="58" t="n"/>
      <c r="S963" s="58" t="n"/>
      <c r="T963" s="58" t="n"/>
      <c r="U963" s="58" t="n"/>
      <c r="V963" s="58" t="n"/>
      <c r="W963" s="58" t="n"/>
      <c r="X963" s="58" t="n"/>
      <c r="Y963" s="58" t="n"/>
      <c r="Z963" s="58" t="n"/>
    </row>
    <row r="964" ht="15.75" customHeight="1" s="57">
      <c r="A964" s="58" t="n"/>
      <c r="B964" s="58" t="n"/>
      <c r="C964" s="58" t="n"/>
      <c r="D964" s="58" t="n"/>
      <c r="E964" s="58" t="n"/>
      <c r="F964" s="58" t="n"/>
      <c r="G964" s="58" t="n"/>
      <c r="H964" s="58" t="n"/>
      <c r="I964" s="58" t="n"/>
      <c r="J964" s="58" t="n"/>
      <c r="K964" s="58" t="n"/>
      <c r="L964" s="58" t="n"/>
      <c r="M964" s="58" t="n"/>
      <c r="N964" s="58" t="n"/>
      <c r="O964" s="58" t="n"/>
      <c r="P964" s="58" t="n"/>
      <c r="Q964" s="58" t="n"/>
      <c r="R964" s="58" t="n"/>
      <c r="S964" s="58" t="n"/>
      <c r="T964" s="58" t="n"/>
      <c r="U964" s="58" t="n"/>
      <c r="V964" s="58" t="n"/>
      <c r="W964" s="58" t="n"/>
      <c r="X964" s="58" t="n"/>
      <c r="Y964" s="58" t="n"/>
      <c r="Z964" s="58" t="n"/>
    </row>
    <row r="965" ht="15.75" customHeight="1" s="57">
      <c r="A965" s="58" t="n"/>
      <c r="B965" s="58" t="n"/>
      <c r="C965" s="58" t="n"/>
      <c r="D965" s="58" t="n"/>
      <c r="E965" s="58" t="n"/>
      <c r="F965" s="58" t="n"/>
      <c r="G965" s="58" t="n"/>
      <c r="H965" s="58" t="n"/>
      <c r="I965" s="58" t="n"/>
      <c r="J965" s="58" t="n"/>
      <c r="K965" s="58" t="n"/>
      <c r="L965" s="58" t="n"/>
      <c r="M965" s="58" t="n"/>
      <c r="N965" s="58" t="n"/>
      <c r="O965" s="58" t="n"/>
      <c r="P965" s="58" t="n"/>
      <c r="Q965" s="58" t="n"/>
      <c r="R965" s="58" t="n"/>
      <c r="S965" s="58" t="n"/>
      <c r="T965" s="58" t="n"/>
      <c r="U965" s="58" t="n"/>
      <c r="V965" s="58" t="n"/>
      <c r="W965" s="58" t="n"/>
      <c r="X965" s="58" t="n"/>
      <c r="Y965" s="58" t="n"/>
      <c r="Z965" s="58" t="n"/>
    </row>
    <row r="966" ht="15.75" customHeight="1" s="57">
      <c r="A966" s="58" t="n"/>
      <c r="B966" s="58" t="n"/>
      <c r="C966" s="58" t="n"/>
      <c r="D966" s="58" t="n"/>
      <c r="E966" s="58" t="n"/>
      <c r="F966" s="58" t="n"/>
      <c r="G966" s="58" t="n"/>
      <c r="H966" s="58" t="n"/>
      <c r="I966" s="58" t="n"/>
      <c r="J966" s="58" t="n"/>
      <c r="K966" s="58" t="n"/>
      <c r="L966" s="58" t="n"/>
      <c r="M966" s="58" t="n"/>
      <c r="N966" s="58" t="n"/>
      <c r="O966" s="58" t="n"/>
      <c r="P966" s="58" t="n"/>
      <c r="Q966" s="58" t="n"/>
      <c r="R966" s="58" t="n"/>
      <c r="S966" s="58" t="n"/>
      <c r="T966" s="58" t="n"/>
      <c r="U966" s="58" t="n"/>
      <c r="V966" s="58" t="n"/>
      <c r="W966" s="58" t="n"/>
      <c r="X966" s="58" t="n"/>
      <c r="Y966" s="58" t="n"/>
      <c r="Z966" s="58" t="n"/>
    </row>
    <row r="967" ht="15.75" customHeight="1" s="57">
      <c r="A967" s="58" t="n"/>
      <c r="B967" s="58" t="n"/>
      <c r="C967" s="58" t="n"/>
      <c r="D967" s="58" t="n"/>
      <c r="E967" s="58" t="n"/>
      <c r="F967" s="58" t="n"/>
      <c r="G967" s="58" t="n"/>
      <c r="H967" s="58" t="n"/>
      <c r="I967" s="58" t="n"/>
      <c r="J967" s="58" t="n"/>
      <c r="K967" s="58" t="n"/>
      <c r="L967" s="58" t="n"/>
      <c r="M967" s="58" t="n"/>
      <c r="N967" s="58" t="n"/>
      <c r="O967" s="58" t="n"/>
      <c r="P967" s="58" t="n"/>
      <c r="Q967" s="58" t="n"/>
      <c r="R967" s="58" t="n"/>
      <c r="S967" s="58" t="n"/>
      <c r="T967" s="58" t="n"/>
      <c r="U967" s="58" t="n"/>
      <c r="V967" s="58" t="n"/>
      <c r="W967" s="58" t="n"/>
      <c r="X967" s="58" t="n"/>
      <c r="Y967" s="58" t="n"/>
      <c r="Z967" s="58" t="n"/>
    </row>
    <row r="968" ht="15.75" customHeight="1" s="57">
      <c r="A968" s="58" t="n"/>
      <c r="B968" s="58" t="n"/>
      <c r="C968" s="58" t="n"/>
      <c r="D968" s="58" t="n"/>
      <c r="E968" s="58" t="n"/>
      <c r="F968" s="58" t="n"/>
      <c r="G968" s="58" t="n"/>
      <c r="H968" s="58" t="n"/>
      <c r="I968" s="58" t="n"/>
      <c r="J968" s="58" t="n"/>
      <c r="K968" s="58" t="n"/>
      <c r="L968" s="58" t="n"/>
      <c r="M968" s="58" t="n"/>
      <c r="N968" s="58" t="n"/>
      <c r="O968" s="58" t="n"/>
      <c r="P968" s="58" t="n"/>
      <c r="Q968" s="58" t="n"/>
      <c r="R968" s="58" t="n"/>
      <c r="S968" s="58" t="n"/>
      <c r="T968" s="58" t="n"/>
      <c r="U968" s="58" t="n"/>
      <c r="V968" s="58" t="n"/>
      <c r="W968" s="58" t="n"/>
      <c r="X968" s="58" t="n"/>
      <c r="Y968" s="58" t="n"/>
      <c r="Z968" s="58" t="n"/>
    </row>
    <row r="969" ht="15.75" customHeight="1" s="57">
      <c r="A969" s="58" t="n"/>
      <c r="B969" s="58" t="n"/>
      <c r="C969" s="58" t="n"/>
      <c r="D969" s="58" t="n"/>
      <c r="E969" s="58" t="n"/>
      <c r="F969" s="58" t="n"/>
      <c r="G969" s="58" t="n"/>
      <c r="H969" s="58" t="n"/>
      <c r="I969" s="58" t="n"/>
      <c r="J969" s="58" t="n"/>
      <c r="K969" s="58" t="n"/>
      <c r="L969" s="58" t="n"/>
      <c r="M969" s="58" t="n"/>
      <c r="N969" s="58" t="n"/>
      <c r="O969" s="58" t="n"/>
      <c r="P969" s="58" t="n"/>
      <c r="Q969" s="58" t="n"/>
      <c r="R969" s="58" t="n"/>
      <c r="S969" s="58" t="n"/>
      <c r="T969" s="58" t="n"/>
      <c r="U969" s="58" t="n"/>
      <c r="V969" s="58" t="n"/>
      <c r="W969" s="58" t="n"/>
      <c r="X969" s="58" t="n"/>
      <c r="Y969" s="58" t="n"/>
      <c r="Z969" s="58" t="n"/>
    </row>
    <row r="970" ht="15.75" customHeight="1" s="57">
      <c r="A970" s="58" t="n"/>
      <c r="B970" s="58" t="n"/>
      <c r="C970" s="58" t="n"/>
      <c r="D970" s="58" t="n"/>
      <c r="E970" s="58" t="n"/>
      <c r="F970" s="58" t="n"/>
      <c r="G970" s="58" t="n"/>
      <c r="H970" s="58" t="n"/>
      <c r="I970" s="58" t="n"/>
      <c r="J970" s="58" t="n"/>
      <c r="K970" s="58" t="n"/>
      <c r="L970" s="58" t="n"/>
      <c r="M970" s="58" t="n"/>
      <c r="N970" s="58" t="n"/>
      <c r="O970" s="58" t="n"/>
      <c r="P970" s="58" t="n"/>
      <c r="Q970" s="58" t="n"/>
      <c r="R970" s="58" t="n"/>
      <c r="S970" s="58" t="n"/>
      <c r="T970" s="58" t="n"/>
      <c r="U970" s="58" t="n"/>
      <c r="V970" s="58" t="n"/>
      <c r="W970" s="58" t="n"/>
      <c r="X970" s="58" t="n"/>
      <c r="Y970" s="58" t="n"/>
      <c r="Z970" s="58" t="n"/>
    </row>
    <row r="971" ht="15.75" customHeight="1" s="57">
      <c r="A971" s="58" t="n"/>
      <c r="B971" s="58" t="n"/>
      <c r="C971" s="58" t="n"/>
      <c r="D971" s="58" t="n"/>
      <c r="E971" s="58" t="n"/>
      <c r="F971" s="58" t="n"/>
      <c r="G971" s="58" t="n"/>
      <c r="H971" s="58" t="n"/>
      <c r="I971" s="58" t="n"/>
      <c r="J971" s="58" t="n"/>
      <c r="K971" s="58" t="n"/>
      <c r="L971" s="58" t="n"/>
      <c r="M971" s="58" t="n"/>
      <c r="N971" s="58" t="n"/>
      <c r="O971" s="58" t="n"/>
      <c r="P971" s="58" t="n"/>
      <c r="Q971" s="58" t="n"/>
      <c r="R971" s="58" t="n"/>
      <c r="S971" s="58" t="n"/>
      <c r="T971" s="58" t="n"/>
      <c r="U971" s="58" t="n"/>
      <c r="V971" s="58" t="n"/>
      <c r="W971" s="58" t="n"/>
      <c r="X971" s="58" t="n"/>
      <c r="Y971" s="58" t="n"/>
      <c r="Z971" s="58" t="n"/>
    </row>
    <row r="972" ht="15.75" customHeight="1" s="57">
      <c r="A972" s="58" t="n"/>
      <c r="B972" s="58" t="n"/>
      <c r="C972" s="58" t="n"/>
      <c r="D972" s="58" t="n"/>
      <c r="E972" s="58" t="n"/>
      <c r="F972" s="58" t="n"/>
      <c r="G972" s="58" t="n"/>
      <c r="H972" s="58" t="n"/>
      <c r="I972" s="58" t="n"/>
      <c r="J972" s="58" t="n"/>
      <c r="K972" s="58" t="n"/>
      <c r="L972" s="58" t="n"/>
      <c r="M972" s="58" t="n"/>
      <c r="N972" s="58" t="n"/>
      <c r="O972" s="58" t="n"/>
      <c r="P972" s="58" t="n"/>
      <c r="Q972" s="58" t="n"/>
      <c r="R972" s="58" t="n"/>
      <c r="S972" s="58" t="n"/>
      <c r="T972" s="58" t="n"/>
      <c r="U972" s="58" t="n"/>
      <c r="V972" s="58" t="n"/>
      <c r="W972" s="58" t="n"/>
      <c r="X972" s="58" t="n"/>
      <c r="Y972" s="58" t="n"/>
      <c r="Z972" s="58" t="n"/>
    </row>
    <row r="973" ht="15.75" customHeight="1" s="57">
      <c r="A973" s="58" t="n"/>
      <c r="B973" s="58" t="n"/>
      <c r="C973" s="58" t="n"/>
      <c r="D973" s="58" t="n"/>
      <c r="E973" s="58" t="n"/>
      <c r="F973" s="58" t="n"/>
      <c r="G973" s="58" t="n"/>
      <c r="H973" s="58" t="n"/>
      <c r="I973" s="58" t="n"/>
      <c r="J973" s="58" t="n"/>
      <c r="K973" s="58" t="n"/>
      <c r="L973" s="58" t="n"/>
      <c r="M973" s="58" t="n"/>
      <c r="N973" s="58" t="n"/>
      <c r="O973" s="58" t="n"/>
      <c r="P973" s="58" t="n"/>
      <c r="Q973" s="58" t="n"/>
      <c r="R973" s="58" t="n"/>
      <c r="S973" s="58" t="n"/>
      <c r="T973" s="58" t="n"/>
      <c r="U973" s="58" t="n"/>
      <c r="V973" s="58" t="n"/>
      <c r="W973" s="58" t="n"/>
      <c r="X973" s="58" t="n"/>
      <c r="Y973" s="58" t="n"/>
      <c r="Z973" s="58" t="n"/>
    </row>
    <row r="974" ht="15.75" customHeight="1" s="57">
      <c r="A974" s="58" t="n"/>
      <c r="B974" s="58" t="n"/>
      <c r="C974" s="58" t="n"/>
      <c r="D974" s="58" t="n"/>
      <c r="E974" s="58" t="n"/>
      <c r="F974" s="58" t="n"/>
      <c r="G974" s="58" t="n"/>
      <c r="H974" s="58" t="n"/>
      <c r="I974" s="58" t="n"/>
      <c r="J974" s="58" t="n"/>
      <c r="K974" s="58" t="n"/>
      <c r="L974" s="58" t="n"/>
      <c r="M974" s="58" t="n"/>
      <c r="N974" s="58" t="n"/>
      <c r="O974" s="58" t="n"/>
      <c r="P974" s="58" t="n"/>
      <c r="Q974" s="58" t="n"/>
      <c r="R974" s="58" t="n"/>
      <c r="S974" s="58" t="n"/>
      <c r="T974" s="58" t="n"/>
      <c r="U974" s="58" t="n"/>
      <c r="V974" s="58" t="n"/>
      <c r="W974" s="58" t="n"/>
      <c r="X974" s="58" t="n"/>
      <c r="Y974" s="58" t="n"/>
      <c r="Z974" s="58" t="n"/>
    </row>
    <row r="975" ht="15.75" customHeight="1" s="57">
      <c r="A975" s="58" t="n"/>
      <c r="B975" s="58" t="n"/>
      <c r="C975" s="58" t="n"/>
      <c r="D975" s="58" t="n"/>
      <c r="E975" s="58" t="n"/>
      <c r="F975" s="58" t="n"/>
      <c r="G975" s="58" t="n"/>
      <c r="H975" s="58" t="n"/>
      <c r="I975" s="58" t="n"/>
      <c r="J975" s="58" t="n"/>
      <c r="K975" s="58" t="n"/>
      <c r="L975" s="58" t="n"/>
      <c r="M975" s="58" t="n"/>
      <c r="N975" s="58" t="n"/>
      <c r="O975" s="58" t="n"/>
      <c r="P975" s="58" t="n"/>
      <c r="Q975" s="58" t="n"/>
      <c r="R975" s="58" t="n"/>
      <c r="S975" s="58" t="n"/>
      <c r="T975" s="58" t="n"/>
      <c r="U975" s="58" t="n"/>
      <c r="V975" s="58" t="n"/>
      <c r="W975" s="58" t="n"/>
      <c r="X975" s="58" t="n"/>
      <c r="Y975" s="58" t="n"/>
      <c r="Z975" s="58" t="n"/>
    </row>
    <row r="976" ht="15.75" customHeight="1" s="57">
      <c r="A976" s="58" t="n"/>
      <c r="B976" s="58" t="n"/>
      <c r="C976" s="58" t="n"/>
      <c r="D976" s="58" t="n"/>
      <c r="E976" s="58" t="n"/>
      <c r="F976" s="58" t="n"/>
      <c r="G976" s="58" t="n"/>
      <c r="H976" s="58" t="n"/>
      <c r="I976" s="58" t="n"/>
      <c r="J976" s="58" t="n"/>
      <c r="K976" s="58" t="n"/>
      <c r="L976" s="58" t="n"/>
      <c r="M976" s="58" t="n"/>
      <c r="N976" s="58" t="n"/>
      <c r="O976" s="58" t="n"/>
      <c r="P976" s="58" t="n"/>
      <c r="Q976" s="58" t="n"/>
      <c r="R976" s="58" t="n"/>
      <c r="S976" s="58" t="n"/>
      <c r="T976" s="58" t="n"/>
      <c r="U976" s="58" t="n"/>
      <c r="V976" s="58" t="n"/>
      <c r="W976" s="58" t="n"/>
      <c r="X976" s="58" t="n"/>
      <c r="Y976" s="58" t="n"/>
      <c r="Z976" s="58" t="n"/>
    </row>
    <row r="977" ht="15.75" customHeight="1" s="57">
      <c r="A977" s="58" t="n"/>
      <c r="B977" s="58" t="n"/>
      <c r="C977" s="58" t="n"/>
      <c r="D977" s="58" t="n"/>
      <c r="E977" s="58" t="n"/>
      <c r="F977" s="58" t="n"/>
      <c r="G977" s="58" t="n"/>
      <c r="H977" s="58" t="n"/>
      <c r="I977" s="58" t="n"/>
      <c r="J977" s="58" t="n"/>
      <c r="K977" s="58" t="n"/>
      <c r="L977" s="58" t="n"/>
      <c r="M977" s="58" t="n"/>
      <c r="N977" s="58" t="n"/>
      <c r="O977" s="58" t="n"/>
      <c r="P977" s="58" t="n"/>
      <c r="Q977" s="58" t="n"/>
      <c r="R977" s="58" t="n"/>
      <c r="S977" s="58" t="n"/>
      <c r="T977" s="58" t="n"/>
      <c r="U977" s="58" t="n"/>
      <c r="V977" s="58" t="n"/>
      <c r="W977" s="58" t="n"/>
      <c r="X977" s="58" t="n"/>
      <c r="Y977" s="58" t="n"/>
      <c r="Z977" s="58" t="n"/>
    </row>
    <row r="978" ht="15.75" customHeight="1" s="57">
      <c r="A978" s="58" t="n"/>
      <c r="B978" s="58" t="n"/>
      <c r="C978" s="58" t="n"/>
      <c r="D978" s="58" t="n"/>
      <c r="E978" s="58" t="n"/>
      <c r="F978" s="58" t="n"/>
      <c r="G978" s="58" t="n"/>
      <c r="H978" s="58" t="n"/>
      <c r="I978" s="58" t="n"/>
      <c r="J978" s="58" t="n"/>
      <c r="K978" s="58" t="n"/>
      <c r="L978" s="58" t="n"/>
      <c r="M978" s="58" t="n"/>
      <c r="N978" s="58" t="n"/>
      <c r="O978" s="58" t="n"/>
      <c r="P978" s="58" t="n"/>
      <c r="Q978" s="58" t="n"/>
      <c r="R978" s="58" t="n"/>
      <c r="S978" s="58" t="n"/>
      <c r="T978" s="58" t="n"/>
      <c r="U978" s="58" t="n"/>
      <c r="V978" s="58" t="n"/>
      <c r="W978" s="58" t="n"/>
      <c r="X978" s="58" t="n"/>
      <c r="Y978" s="58" t="n"/>
      <c r="Z978" s="58" t="n"/>
    </row>
    <row r="979" ht="15.75" customHeight="1" s="57">
      <c r="A979" s="58" t="n"/>
      <c r="B979" s="58" t="n"/>
      <c r="C979" s="58" t="n"/>
      <c r="D979" s="58" t="n"/>
      <c r="E979" s="58" t="n"/>
      <c r="F979" s="58" t="n"/>
      <c r="G979" s="58" t="n"/>
      <c r="H979" s="58" t="n"/>
      <c r="I979" s="58" t="n"/>
      <c r="J979" s="58" t="n"/>
      <c r="K979" s="58" t="n"/>
      <c r="L979" s="58" t="n"/>
      <c r="M979" s="58" t="n"/>
      <c r="N979" s="58" t="n"/>
      <c r="O979" s="58" t="n"/>
      <c r="P979" s="58" t="n"/>
      <c r="Q979" s="58" t="n"/>
      <c r="R979" s="58" t="n"/>
      <c r="S979" s="58" t="n"/>
      <c r="T979" s="58" t="n"/>
      <c r="U979" s="58" t="n"/>
      <c r="V979" s="58" t="n"/>
      <c r="W979" s="58" t="n"/>
      <c r="X979" s="58" t="n"/>
      <c r="Y979" s="58" t="n"/>
      <c r="Z979" s="58" t="n"/>
    </row>
    <row r="980" ht="15.75" customHeight="1" s="57">
      <c r="A980" s="58" t="n"/>
      <c r="B980" s="58" t="n"/>
      <c r="C980" s="58" t="n"/>
      <c r="D980" s="58" t="n"/>
      <c r="E980" s="58" t="n"/>
      <c r="F980" s="58" t="n"/>
      <c r="G980" s="58" t="n"/>
      <c r="H980" s="58" t="n"/>
      <c r="I980" s="58" t="n"/>
      <c r="J980" s="58" t="n"/>
      <c r="K980" s="58" t="n"/>
      <c r="L980" s="58" t="n"/>
      <c r="M980" s="58" t="n"/>
      <c r="N980" s="58" t="n"/>
      <c r="O980" s="58" t="n"/>
      <c r="P980" s="58" t="n"/>
      <c r="Q980" s="58" t="n"/>
      <c r="R980" s="58" t="n"/>
      <c r="S980" s="58" t="n"/>
      <c r="T980" s="58" t="n"/>
      <c r="U980" s="58" t="n"/>
      <c r="V980" s="58" t="n"/>
      <c r="W980" s="58" t="n"/>
      <c r="X980" s="58" t="n"/>
      <c r="Y980" s="58" t="n"/>
      <c r="Z980" s="58" t="n"/>
    </row>
    <row r="981" ht="15.75" customHeight="1" s="57">
      <c r="A981" s="58" t="n"/>
      <c r="B981" s="58" t="n"/>
      <c r="C981" s="58" t="n"/>
      <c r="D981" s="58" t="n"/>
      <c r="E981" s="58" t="n"/>
      <c r="F981" s="58" t="n"/>
      <c r="G981" s="58" t="n"/>
      <c r="H981" s="58" t="n"/>
      <c r="I981" s="58" t="n"/>
      <c r="J981" s="58" t="n"/>
      <c r="K981" s="58" t="n"/>
      <c r="L981" s="58" t="n"/>
      <c r="M981" s="58" t="n"/>
      <c r="N981" s="58" t="n"/>
      <c r="O981" s="58" t="n"/>
      <c r="P981" s="58" t="n"/>
      <c r="Q981" s="58" t="n"/>
      <c r="R981" s="58" t="n"/>
      <c r="S981" s="58" t="n"/>
      <c r="T981" s="58" t="n"/>
      <c r="U981" s="58" t="n"/>
      <c r="V981" s="58" t="n"/>
      <c r="W981" s="58" t="n"/>
      <c r="X981" s="58" t="n"/>
      <c r="Y981" s="58" t="n"/>
      <c r="Z981" s="58" t="n"/>
    </row>
    <row r="982" ht="15.75" customHeight="1" s="57">
      <c r="A982" s="58" t="n"/>
      <c r="B982" s="58" t="n"/>
      <c r="C982" s="58" t="n"/>
      <c r="D982" s="58" t="n"/>
      <c r="E982" s="58" t="n"/>
      <c r="F982" s="58" t="n"/>
      <c r="G982" s="58" t="n"/>
      <c r="H982" s="58" t="n"/>
      <c r="I982" s="58" t="n"/>
      <c r="J982" s="58" t="n"/>
      <c r="K982" s="58" t="n"/>
      <c r="L982" s="58" t="n"/>
      <c r="M982" s="58" t="n"/>
      <c r="N982" s="58" t="n"/>
      <c r="O982" s="58" t="n"/>
      <c r="P982" s="58" t="n"/>
      <c r="Q982" s="58" t="n"/>
      <c r="R982" s="58" t="n"/>
      <c r="S982" s="58" t="n"/>
      <c r="T982" s="58" t="n"/>
      <c r="U982" s="58" t="n"/>
      <c r="V982" s="58" t="n"/>
      <c r="W982" s="58" t="n"/>
      <c r="X982" s="58" t="n"/>
      <c r="Y982" s="58" t="n"/>
      <c r="Z982" s="58" t="n"/>
    </row>
    <row r="983" ht="15.75" customHeight="1" s="57">
      <c r="A983" s="58" t="n"/>
      <c r="B983" s="58" t="n"/>
      <c r="C983" s="58" t="n"/>
      <c r="D983" s="58" t="n"/>
      <c r="E983" s="58" t="n"/>
      <c r="F983" s="58" t="n"/>
      <c r="G983" s="58" t="n"/>
      <c r="H983" s="58" t="n"/>
      <c r="I983" s="58" t="n"/>
      <c r="J983" s="58" t="n"/>
      <c r="K983" s="58" t="n"/>
      <c r="L983" s="58" t="n"/>
      <c r="M983" s="58" t="n"/>
      <c r="N983" s="58" t="n"/>
      <c r="O983" s="58" t="n"/>
      <c r="P983" s="58" t="n"/>
      <c r="Q983" s="58" t="n"/>
      <c r="R983" s="58" t="n"/>
      <c r="S983" s="58" t="n"/>
      <c r="T983" s="58" t="n"/>
      <c r="U983" s="58" t="n"/>
      <c r="V983" s="58" t="n"/>
      <c r="W983" s="58" t="n"/>
      <c r="X983" s="58" t="n"/>
      <c r="Y983" s="58" t="n"/>
      <c r="Z983" s="58" t="n"/>
    </row>
    <row r="984" ht="15.75" customHeight="1" s="57">
      <c r="A984" s="58" t="n"/>
      <c r="B984" s="58" t="n"/>
      <c r="C984" s="58" t="n"/>
      <c r="D984" s="58" t="n"/>
      <c r="E984" s="58" t="n"/>
      <c r="F984" s="58" t="n"/>
      <c r="G984" s="58" t="n"/>
      <c r="H984" s="58" t="n"/>
      <c r="I984" s="58" t="n"/>
      <c r="J984" s="58" t="n"/>
      <c r="K984" s="58" t="n"/>
      <c r="L984" s="58" t="n"/>
      <c r="M984" s="58" t="n"/>
      <c r="N984" s="58" t="n"/>
      <c r="O984" s="58" t="n"/>
      <c r="P984" s="58" t="n"/>
      <c r="Q984" s="58" t="n"/>
      <c r="R984" s="58" t="n"/>
      <c r="S984" s="58" t="n"/>
      <c r="T984" s="58" t="n"/>
      <c r="U984" s="58" t="n"/>
      <c r="V984" s="58" t="n"/>
      <c r="W984" s="58" t="n"/>
      <c r="X984" s="58" t="n"/>
      <c r="Y984" s="58" t="n"/>
      <c r="Z984" s="58" t="n"/>
    </row>
    <row r="985" ht="15.75" customHeight="1" s="57">
      <c r="A985" s="58" t="n"/>
      <c r="B985" s="58" t="n"/>
      <c r="C985" s="58" t="n"/>
      <c r="D985" s="58" t="n"/>
      <c r="E985" s="58" t="n"/>
      <c r="F985" s="58" t="n"/>
      <c r="G985" s="58" t="n"/>
      <c r="H985" s="58" t="n"/>
      <c r="I985" s="58" t="n"/>
      <c r="J985" s="58" t="n"/>
      <c r="K985" s="58" t="n"/>
      <c r="L985" s="58" t="n"/>
      <c r="M985" s="58" t="n"/>
      <c r="N985" s="58" t="n"/>
      <c r="O985" s="58" t="n"/>
      <c r="P985" s="58" t="n"/>
      <c r="Q985" s="58" t="n"/>
      <c r="R985" s="58" t="n"/>
      <c r="S985" s="58" t="n"/>
      <c r="T985" s="58" t="n"/>
      <c r="U985" s="58" t="n"/>
      <c r="V985" s="58" t="n"/>
      <c r="W985" s="58" t="n"/>
      <c r="X985" s="58" t="n"/>
      <c r="Y985" s="58" t="n"/>
      <c r="Z985" s="58" t="n"/>
    </row>
    <row r="986" ht="15.75" customHeight="1" s="57">
      <c r="A986" s="58" t="n"/>
      <c r="B986" s="58" t="n"/>
      <c r="C986" s="58" t="n"/>
      <c r="D986" s="58" t="n"/>
      <c r="E986" s="58" t="n"/>
      <c r="F986" s="58" t="n"/>
      <c r="G986" s="58" t="n"/>
      <c r="H986" s="58" t="n"/>
      <c r="I986" s="58" t="n"/>
      <c r="J986" s="58" t="n"/>
      <c r="K986" s="58" t="n"/>
      <c r="L986" s="58" t="n"/>
      <c r="M986" s="58" t="n"/>
      <c r="N986" s="58" t="n"/>
      <c r="O986" s="58" t="n"/>
      <c r="P986" s="58" t="n"/>
      <c r="Q986" s="58" t="n"/>
      <c r="R986" s="58" t="n"/>
      <c r="S986" s="58" t="n"/>
      <c r="T986" s="58" t="n"/>
      <c r="U986" s="58" t="n"/>
      <c r="V986" s="58" t="n"/>
      <c r="W986" s="58" t="n"/>
      <c r="X986" s="58" t="n"/>
      <c r="Y986" s="58" t="n"/>
      <c r="Z986" s="58" t="n"/>
    </row>
    <row r="987" ht="15.75" customHeight="1" s="57">
      <c r="A987" s="58" t="n"/>
      <c r="B987" s="58" t="n"/>
      <c r="C987" s="58" t="n"/>
      <c r="D987" s="58" t="n"/>
      <c r="E987" s="58" t="n"/>
      <c r="F987" s="58" t="n"/>
      <c r="G987" s="58" t="n"/>
      <c r="H987" s="58" t="n"/>
      <c r="I987" s="58" t="n"/>
      <c r="J987" s="58" t="n"/>
      <c r="K987" s="58" t="n"/>
      <c r="L987" s="58" t="n"/>
      <c r="M987" s="58" t="n"/>
      <c r="N987" s="58" t="n"/>
      <c r="O987" s="58" t="n"/>
      <c r="P987" s="58" t="n"/>
      <c r="Q987" s="58" t="n"/>
      <c r="R987" s="58" t="n"/>
      <c r="S987" s="58" t="n"/>
      <c r="T987" s="58" t="n"/>
      <c r="U987" s="58" t="n"/>
      <c r="V987" s="58" t="n"/>
      <c r="W987" s="58" t="n"/>
      <c r="X987" s="58" t="n"/>
      <c r="Y987" s="58" t="n"/>
      <c r="Z987" s="58" t="n"/>
    </row>
    <row r="988" ht="15.75" customHeight="1" s="57">
      <c r="A988" s="58" t="n"/>
      <c r="B988" s="58" t="n"/>
      <c r="C988" s="58" t="n"/>
      <c r="D988" s="58" t="n"/>
      <c r="E988" s="58" t="n"/>
      <c r="F988" s="58" t="n"/>
      <c r="G988" s="58" t="n"/>
      <c r="H988" s="58" t="n"/>
      <c r="I988" s="58" t="n"/>
      <c r="J988" s="58" t="n"/>
      <c r="K988" s="58" t="n"/>
      <c r="L988" s="58" t="n"/>
      <c r="M988" s="58" t="n"/>
      <c r="N988" s="58" t="n"/>
      <c r="O988" s="58" t="n"/>
      <c r="P988" s="58" t="n"/>
      <c r="Q988" s="58" t="n"/>
      <c r="R988" s="58" t="n"/>
      <c r="S988" s="58" t="n"/>
      <c r="T988" s="58" t="n"/>
      <c r="U988" s="58" t="n"/>
      <c r="V988" s="58" t="n"/>
      <c r="W988" s="58" t="n"/>
      <c r="X988" s="58" t="n"/>
      <c r="Y988" s="58" t="n"/>
      <c r="Z988" s="58" t="n"/>
    </row>
    <row r="989" ht="15.75" customHeight="1" s="57">
      <c r="A989" s="58" t="n"/>
      <c r="B989" s="58" t="n"/>
      <c r="C989" s="58" t="n"/>
      <c r="D989" s="58" t="n"/>
      <c r="E989" s="58" t="n"/>
      <c r="F989" s="58" t="n"/>
      <c r="G989" s="58" t="n"/>
      <c r="H989" s="58" t="n"/>
      <c r="I989" s="58" t="n"/>
      <c r="J989" s="58" t="n"/>
      <c r="K989" s="58" t="n"/>
      <c r="L989" s="58" t="n"/>
      <c r="M989" s="58" t="n"/>
      <c r="N989" s="58" t="n"/>
      <c r="O989" s="58" t="n"/>
      <c r="P989" s="58" t="n"/>
      <c r="Q989" s="58" t="n"/>
      <c r="R989" s="58" t="n"/>
      <c r="S989" s="58" t="n"/>
      <c r="T989" s="58" t="n"/>
      <c r="U989" s="58" t="n"/>
      <c r="V989" s="58" t="n"/>
      <c r="W989" s="58" t="n"/>
      <c r="X989" s="58" t="n"/>
      <c r="Y989" s="58" t="n"/>
      <c r="Z989" s="58" t="n"/>
    </row>
    <row r="990" ht="15.75" customHeight="1" s="57">
      <c r="A990" s="58" t="n"/>
      <c r="B990" s="58" t="n"/>
      <c r="C990" s="58" t="n"/>
      <c r="D990" s="58" t="n"/>
      <c r="E990" s="58" t="n"/>
      <c r="F990" s="58" t="n"/>
      <c r="G990" s="58" t="n"/>
      <c r="H990" s="58" t="n"/>
      <c r="I990" s="58" t="n"/>
      <c r="J990" s="58" t="n"/>
      <c r="K990" s="58" t="n"/>
      <c r="L990" s="58" t="n"/>
      <c r="M990" s="58" t="n"/>
      <c r="N990" s="58" t="n"/>
      <c r="O990" s="58" t="n"/>
      <c r="P990" s="58" t="n"/>
      <c r="Q990" s="58" t="n"/>
      <c r="R990" s="58" t="n"/>
      <c r="S990" s="58" t="n"/>
      <c r="T990" s="58" t="n"/>
      <c r="U990" s="58" t="n"/>
      <c r="V990" s="58" t="n"/>
      <c r="W990" s="58" t="n"/>
      <c r="X990" s="58" t="n"/>
      <c r="Y990" s="58" t="n"/>
      <c r="Z990" s="58" t="n"/>
    </row>
    <row r="991" ht="15.75" customHeight="1" s="57">
      <c r="A991" s="58" t="n"/>
      <c r="B991" s="58" t="n"/>
      <c r="C991" s="58" t="n"/>
      <c r="D991" s="58" t="n"/>
      <c r="E991" s="58" t="n"/>
      <c r="F991" s="58" t="n"/>
      <c r="G991" s="58" t="n"/>
      <c r="H991" s="58" t="n"/>
      <c r="I991" s="58" t="n"/>
      <c r="J991" s="58" t="n"/>
      <c r="K991" s="58" t="n"/>
      <c r="L991" s="58" t="n"/>
      <c r="M991" s="58" t="n"/>
      <c r="N991" s="58" t="n"/>
      <c r="O991" s="58" t="n"/>
      <c r="P991" s="58" t="n"/>
      <c r="Q991" s="58" t="n"/>
      <c r="R991" s="58" t="n"/>
      <c r="S991" s="58" t="n"/>
      <c r="T991" s="58" t="n"/>
      <c r="U991" s="58" t="n"/>
      <c r="V991" s="58" t="n"/>
      <c r="W991" s="58" t="n"/>
      <c r="X991" s="58" t="n"/>
      <c r="Y991" s="58" t="n"/>
      <c r="Z991" s="58" t="n"/>
    </row>
    <row r="992" ht="15.75" customHeight="1" s="57">
      <c r="A992" s="58" t="n"/>
      <c r="B992" s="58" t="n"/>
      <c r="C992" s="58" t="n"/>
      <c r="D992" s="58" t="n"/>
      <c r="E992" s="58" t="n"/>
      <c r="F992" s="58" t="n"/>
      <c r="G992" s="58" t="n"/>
      <c r="H992" s="58" t="n"/>
      <c r="I992" s="58" t="n"/>
      <c r="J992" s="58" t="n"/>
      <c r="K992" s="58" t="n"/>
      <c r="L992" s="58" t="n"/>
      <c r="M992" s="58" t="n"/>
      <c r="N992" s="58" t="n"/>
      <c r="O992" s="58" t="n"/>
      <c r="P992" s="58" t="n"/>
      <c r="Q992" s="58" t="n"/>
      <c r="R992" s="58" t="n"/>
      <c r="S992" s="58" t="n"/>
      <c r="T992" s="58" t="n"/>
      <c r="U992" s="58" t="n"/>
      <c r="V992" s="58" t="n"/>
      <c r="W992" s="58" t="n"/>
      <c r="X992" s="58" t="n"/>
      <c r="Y992" s="58" t="n"/>
      <c r="Z992" s="58" t="n"/>
    </row>
    <row r="993" ht="15.75" customHeight="1" s="57">
      <c r="A993" s="58" t="n"/>
      <c r="B993" s="58" t="n"/>
      <c r="C993" s="58" t="n"/>
      <c r="D993" s="58" t="n"/>
      <c r="E993" s="58" t="n"/>
      <c r="F993" s="58" t="n"/>
      <c r="G993" s="58" t="n"/>
      <c r="H993" s="58" t="n"/>
      <c r="I993" s="58" t="n"/>
      <c r="J993" s="58" t="n"/>
      <c r="K993" s="58" t="n"/>
      <c r="L993" s="58" t="n"/>
      <c r="M993" s="58" t="n"/>
      <c r="N993" s="58" t="n"/>
      <c r="O993" s="58" t="n"/>
      <c r="P993" s="58" t="n"/>
      <c r="Q993" s="58" t="n"/>
      <c r="R993" s="58" t="n"/>
      <c r="S993" s="58" t="n"/>
      <c r="T993" s="58" t="n"/>
      <c r="U993" s="58" t="n"/>
      <c r="V993" s="58" t="n"/>
      <c r="W993" s="58" t="n"/>
      <c r="X993" s="58" t="n"/>
      <c r="Y993" s="58" t="n"/>
      <c r="Z993" s="58" t="n"/>
    </row>
    <row r="994" ht="15.75" customHeight="1" s="57">
      <c r="A994" s="58" t="n"/>
      <c r="B994" s="58" t="n"/>
      <c r="C994" s="58" t="n"/>
      <c r="D994" s="58" t="n"/>
      <c r="E994" s="58" t="n"/>
      <c r="F994" s="58" t="n"/>
      <c r="G994" s="58" t="n"/>
      <c r="H994" s="58" t="n"/>
      <c r="I994" s="58" t="n"/>
      <c r="J994" s="58" t="n"/>
      <c r="K994" s="58" t="n"/>
      <c r="L994" s="58" t="n"/>
      <c r="M994" s="58" t="n"/>
      <c r="N994" s="58" t="n"/>
      <c r="O994" s="58" t="n"/>
      <c r="P994" s="58" t="n"/>
      <c r="Q994" s="58" t="n"/>
      <c r="R994" s="58" t="n"/>
      <c r="S994" s="58" t="n"/>
      <c r="T994" s="58" t="n"/>
      <c r="U994" s="58" t="n"/>
      <c r="V994" s="58" t="n"/>
      <c r="W994" s="58" t="n"/>
      <c r="X994" s="58" t="n"/>
      <c r="Y994" s="58" t="n"/>
      <c r="Z994" s="58" t="n"/>
    </row>
    <row r="995" ht="15.75" customHeight="1" s="57">
      <c r="A995" s="58" t="n"/>
      <c r="B995" s="58" t="n"/>
      <c r="C995" s="58" t="n"/>
      <c r="D995" s="58" t="n"/>
      <c r="E995" s="58" t="n"/>
      <c r="F995" s="58" t="n"/>
      <c r="G995" s="58" t="n"/>
      <c r="H995" s="58" t="n"/>
      <c r="I995" s="58" t="n"/>
      <c r="J995" s="58" t="n"/>
      <c r="K995" s="58" t="n"/>
      <c r="L995" s="58" t="n"/>
      <c r="M995" s="58" t="n"/>
      <c r="N995" s="58" t="n"/>
      <c r="O995" s="58" t="n"/>
      <c r="P995" s="58" t="n"/>
      <c r="Q995" s="58" t="n"/>
      <c r="R995" s="58" t="n"/>
      <c r="S995" s="58" t="n"/>
      <c r="T995" s="58" t="n"/>
      <c r="U995" s="58" t="n"/>
      <c r="V995" s="58" t="n"/>
      <c r="W995" s="58" t="n"/>
      <c r="X995" s="58" t="n"/>
      <c r="Y995" s="58" t="n"/>
      <c r="Z995" s="58" t="n"/>
    </row>
    <row r="996" ht="15.75" customHeight="1" s="57">
      <c r="A996" s="58" t="n"/>
      <c r="B996" s="58" t="n"/>
      <c r="C996" s="58" t="n"/>
      <c r="D996" s="58" t="n"/>
      <c r="E996" s="58" t="n"/>
      <c r="F996" s="58" t="n"/>
      <c r="G996" s="58" t="n"/>
      <c r="H996" s="58" t="n"/>
      <c r="I996" s="58" t="n"/>
      <c r="J996" s="58" t="n"/>
      <c r="K996" s="58" t="n"/>
      <c r="L996" s="58" t="n"/>
      <c r="M996" s="58" t="n"/>
      <c r="N996" s="58" t="n"/>
      <c r="O996" s="58" t="n"/>
      <c r="P996" s="58" t="n"/>
      <c r="Q996" s="58" t="n"/>
      <c r="R996" s="58" t="n"/>
      <c r="S996" s="58" t="n"/>
      <c r="T996" s="58" t="n"/>
      <c r="U996" s="58" t="n"/>
      <c r="V996" s="58" t="n"/>
      <c r="W996" s="58" t="n"/>
      <c r="X996" s="58" t="n"/>
      <c r="Y996" s="58" t="n"/>
      <c r="Z996" s="58" t="n"/>
    </row>
    <row r="997" ht="15.75" customHeight="1" s="57">
      <c r="A997" s="58" t="n"/>
      <c r="B997" s="58" t="n"/>
      <c r="C997" s="58" t="n"/>
      <c r="D997" s="58" t="n"/>
      <c r="E997" s="58" t="n"/>
      <c r="F997" s="58" t="n"/>
      <c r="G997" s="58" t="n"/>
      <c r="H997" s="58" t="n"/>
      <c r="I997" s="58" t="n"/>
      <c r="J997" s="58" t="n"/>
      <c r="K997" s="58" t="n"/>
      <c r="L997" s="58" t="n"/>
      <c r="M997" s="58" t="n"/>
      <c r="N997" s="58" t="n"/>
      <c r="O997" s="58" t="n"/>
      <c r="P997" s="58" t="n"/>
      <c r="Q997" s="58" t="n"/>
      <c r="R997" s="58" t="n"/>
      <c r="S997" s="58" t="n"/>
      <c r="T997" s="58" t="n"/>
      <c r="U997" s="58" t="n"/>
      <c r="V997" s="58" t="n"/>
      <c r="W997" s="58" t="n"/>
      <c r="X997" s="58" t="n"/>
      <c r="Y997" s="58" t="n"/>
      <c r="Z997" s="58" t="n"/>
    </row>
    <row r="998" ht="15.75" customHeight="1" s="57">
      <c r="A998" s="58" t="n"/>
      <c r="B998" s="58" t="n"/>
      <c r="C998" s="58" t="n"/>
      <c r="D998" s="58" t="n"/>
      <c r="E998" s="58" t="n"/>
      <c r="F998" s="58" t="n"/>
      <c r="G998" s="58" t="n"/>
      <c r="H998" s="58" t="n"/>
      <c r="I998" s="58" t="n"/>
      <c r="J998" s="58" t="n"/>
      <c r="K998" s="58" t="n"/>
      <c r="L998" s="58" t="n"/>
      <c r="M998" s="58" t="n"/>
      <c r="N998" s="58" t="n"/>
      <c r="O998" s="58" t="n"/>
      <c r="P998" s="58" t="n"/>
      <c r="Q998" s="58" t="n"/>
      <c r="R998" s="58" t="n"/>
      <c r="S998" s="58" t="n"/>
      <c r="T998" s="58" t="n"/>
      <c r="U998" s="58" t="n"/>
      <c r="V998" s="58" t="n"/>
      <c r="W998" s="58" t="n"/>
      <c r="X998" s="58" t="n"/>
      <c r="Y998" s="58" t="n"/>
      <c r="Z998" s="58" t="n"/>
    </row>
    <row r="999" ht="15.75" customHeight="1" s="57">
      <c r="A999" s="58" t="n"/>
      <c r="B999" s="58" t="n"/>
      <c r="C999" s="58" t="n"/>
      <c r="D999" s="58" t="n"/>
      <c r="E999" s="58" t="n"/>
      <c r="F999" s="58" t="n"/>
      <c r="G999" s="58" t="n"/>
      <c r="H999" s="58" t="n"/>
      <c r="I999" s="58" t="n"/>
      <c r="J999" s="58" t="n"/>
      <c r="K999" s="58" t="n"/>
      <c r="L999" s="58" t="n"/>
      <c r="M999" s="58" t="n"/>
      <c r="N999" s="58" t="n"/>
      <c r="O999" s="58" t="n"/>
      <c r="P999" s="58" t="n"/>
      <c r="Q999" s="58" t="n"/>
      <c r="R999" s="58" t="n"/>
      <c r="S999" s="58" t="n"/>
      <c r="T999" s="58" t="n"/>
      <c r="U999" s="58" t="n"/>
      <c r="V999" s="58" t="n"/>
      <c r="W999" s="58" t="n"/>
      <c r="X999" s="58" t="n"/>
      <c r="Y999" s="58" t="n"/>
      <c r="Z999" s="58" t="n"/>
    </row>
    <row r="1000" ht="15.75" customHeight="1" s="57">
      <c r="A1000" s="58" t="n"/>
      <c r="B1000" s="58" t="n"/>
      <c r="C1000" s="58" t="n"/>
      <c r="D1000" s="58" t="n"/>
      <c r="E1000" s="58" t="n"/>
      <c r="F1000" s="58" t="n"/>
      <c r="G1000" s="58" t="n"/>
      <c r="H1000" s="58" t="n"/>
      <c r="I1000" s="58" t="n"/>
      <c r="J1000" s="58" t="n"/>
      <c r="K1000" s="58" t="n"/>
      <c r="L1000" s="58" t="n"/>
      <c r="M1000" s="58" t="n"/>
      <c r="N1000" s="58" t="n"/>
      <c r="O1000" s="58" t="n"/>
      <c r="P1000" s="58" t="n"/>
      <c r="Q1000" s="58" t="n"/>
      <c r="R1000" s="58" t="n"/>
      <c r="S1000" s="58" t="n"/>
      <c r="T1000" s="58" t="n"/>
      <c r="U1000" s="58" t="n"/>
      <c r="V1000" s="58" t="n"/>
      <c r="W1000" s="58" t="n"/>
      <c r="X1000" s="58" t="n"/>
      <c r="Y1000" s="58" t="n"/>
      <c r="Z1000" s="58" t="n"/>
    </row>
    <row r="1001" ht="15.75" customHeight="1" s="57">
      <c r="A1001" s="58" t="n"/>
      <c r="B1001" s="58" t="n"/>
      <c r="C1001" s="58" t="n"/>
      <c r="D1001" s="58" t="n"/>
      <c r="E1001" s="58" t="n"/>
      <c r="F1001" s="58" t="n"/>
      <c r="G1001" s="58" t="n"/>
      <c r="H1001" s="58" t="n"/>
      <c r="I1001" s="58" t="n"/>
      <c r="J1001" s="58" t="n"/>
      <c r="K1001" s="58" t="n"/>
      <c r="L1001" s="58" t="n"/>
      <c r="M1001" s="58" t="n"/>
      <c r="N1001" s="58" t="n"/>
      <c r="O1001" s="58" t="n"/>
      <c r="P1001" s="58" t="n"/>
      <c r="Q1001" s="58" t="n"/>
      <c r="R1001" s="58" t="n"/>
      <c r="S1001" s="58" t="n"/>
      <c r="T1001" s="58" t="n"/>
      <c r="U1001" s="58" t="n"/>
      <c r="V1001" s="58" t="n"/>
      <c r="W1001" s="58" t="n"/>
      <c r="X1001" s="58" t="n"/>
      <c r="Y1001" s="58" t="n"/>
      <c r="Z1001" s="58" t="n"/>
    </row>
    <row r="1002" ht="15.75" customHeight="1" s="57">
      <c r="A1002" s="58" t="n"/>
      <c r="B1002" s="58" t="n"/>
      <c r="C1002" s="58" t="n"/>
      <c r="D1002" s="58" t="n"/>
      <c r="E1002" s="58" t="n"/>
      <c r="F1002" s="58" t="n"/>
      <c r="G1002" s="58" t="n"/>
      <c r="H1002" s="58" t="n"/>
      <c r="I1002" s="58" t="n"/>
      <c r="J1002" s="58" t="n"/>
      <c r="K1002" s="58" t="n"/>
      <c r="L1002" s="58" t="n"/>
      <c r="M1002" s="58" t="n"/>
      <c r="N1002" s="58" t="n"/>
      <c r="O1002" s="58" t="n"/>
      <c r="P1002" s="58" t="n"/>
      <c r="Q1002" s="58" t="n"/>
      <c r="R1002" s="58" t="n"/>
      <c r="S1002" s="58" t="n"/>
      <c r="T1002" s="58" t="n"/>
      <c r="U1002" s="58" t="n"/>
      <c r="V1002" s="58" t="n"/>
      <c r="W1002" s="58" t="n"/>
      <c r="X1002" s="58" t="n"/>
      <c r="Y1002" s="58" t="n"/>
      <c r="Z1002" s="58" t="n"/>
    </row>
    <row r="1003" ht="15.75" customHeight="1" s="57">
      <c r="A1003" s="58" t="n"/>
      <c r="B1003" s="58" t="n"/>
      <c r="C1003" s="58" t="n"/>
      <c r="D1003" s="58" t="n"/>
      <c r="E1003" s="58" t="n"/>
      <c r="F1003" s="58" t="n"/>
      <c r="G1003" s="58" t="n"/>
      <c r="H1003" s="58" t="n"/>
      <c r="I1003" s="58" t="n"/>
      <c r="J1003" s="58" t="n"/>
      <c r="K1003" s="58" t="n"/>
      <c r="L1003" s="58" t="n"/>
      <c r="M1003" s="58" t="n"/>
      <c r="N1003" s="58" t="n"/>
      <c r="O1003" s="58" t="n"/>
      <c r="P1003" s="58" t="n"/>
      <c r="Q1003" s="58" t="n"/>
      <c r="R1003" s="58" t="n"/>
      <c r="S1003" s="58" t="n"/>
      <c r="T1003" s="58" t="n"/>
      <c r="U1003" s="58" t="n"/>
      <c r="V1003" s="58" t="n"/>
      <c r="W1003" s="58" t="n"/>
      <c r="X1003" s="58" t="n"/>
      <c r="Y1003" s="58" t="n"/>
      <c r="Z1003" s="58" t="n"/>
    </row>
    <row r="1004" ht="15.75" customHeight="1" s="57">
      <c r="A1004" s="58" t="n"/>
      <c r="B1004" s="58" t="n"/>
      <c r="C1004" s="58" t="n"/>
      <c r="D1004" s="58" t="n"/>
      <c r="E1004" s="58" t="n"/>
      <c r="F1004" s="58" t="n"/>
      <c r="G1004" s="58" t="n"/>
      <c r="H1004" s="58" t="n"/>
      <c r="I1004" s="58" t="n"/>
      <c r="J1004" s="58" t="n"/>
      <c r="K1004" s="58" t="n"/>
      <c r="L1004" s="58" t="n"/>
      <c r="M1004" s="58" t="n"/>
      <c r="N1004" s="58" t="n"/>
      <c r="O1004" s="58" t="n"/>
      <c r="P1004" s="58" t="n"/>
      <c r="Q1004" s="58" t="n"/>
      <c r="R1004" s="58" t="n"/>
      <c r="S1004" s="58" t="n"/>
      <c r="T1004" s="58" t="n"/>
      <c r="U1004" s="58" t="n"/>
      <c r="V1004" s="58" t="n"/>
      <c r="W1004" s="58" t="n"/>
      <c r="X1004" s="58" t="n"/>
      <c r="Y1004" s="58" t="n"/>
      <c r="Z1004" s="58" t="n"/>
    </row>
    <row r="1005" ht="15.75" customHeight="1" s="57">
      <c r="A1005" s="58" t="n"/>
      <c r="B1005" s="58" t="n"/>
      <c r="C1005" s="58" t="n"/>
      <c r="D1005" s="58" t="n"/>
      <c r="E1005" s="58" t="n"/>
      <c r="F1005" s="58" t="n"/>
      <c r="G1005" s="58" t="n"/>
      <c r="H1005" s="58" t="n"/>
      <c r="I1005" s="58" t="n"/>
      <c r="J1005" s="58" t="n"/>
      <c r="K1005" s="58" t="n"/>
      <c r="L1005" s="58" t="n"/>
      <c r="M1005" s="58" t="n"/>
      <c r="N1005" s="58" t="n"/>
      <c r="O1005" s="58" t="n"/>
      <c r="P1005" s="58" t="n"/>
      <c r="Q1005" s="58" t="n"/>
      <c r="R1005" s="58" t="n"/>
      <c r="S1005" s="58" t="n"/>
      <c r="T1005" s="58" t="n"/>
      <c r="U1005" s="58" t="n"/>
      <c r="V1005" s="58" t="n"/>
      <c r="W1005" s="58" t="n"/>
      <c r="X1005" s="58" t="n"/>
      <c r="Y1005" s="58" t="n"/>
      <c r="Z1005" s="58" t="n"/>
    </row>
    <row r="1006" ht="15.75" customHeight="1" s="57">
      <c r="A1006" s="58" t="n"/>
      <c r="B1006" s="58" t="n"/>
      <c r="C1006" s="58" t="n"/>
      <c r="D1006" s="58" t="n"/>
      <c r="E1006" s="58" t="n"/>
      <c r="F1006" s="58" t="n"/>
      <c r="G1006" s="58" t="n"/>
      <c r="H1006" s="58" t="n"/>
      <c r="I1006" s="58" t="n"/>
      <c r="J1006" s="58" t="n"/>
      <c r="K1006" s="58" t="n"/>
      <c r="L1006" s="58" t="n"/>
      <c r="M1006" s="58" t="n"/>
      <c r="N1006" s="58" t="n"/>
      <c r="O1006" s="58" t="n"/>
      <c r="P1006" s="58" t="n"/>
      <c r="Q1006" s="58" t="n"/>
      <c r="R1006" s="58" t="n"/>
      <c r="S1006" s="58" t="n"/>
      <c r="T1006" s="58" t="n"/>
      <c r="U1006" s="58" t="n"/>
      <c r="V1006" s="58" t="n"/>
      <c r="W1006" s="58" t="n"/>
      <c r="X1006" s="58" t="n"/>
      <c r="Y1006" s="58" t="n"/>
      <c r="Z1006" s="58" t="n"/>
    </row>
    <row r="1007" ht="15.75" customHeight="1" s="57">
      <c r="A1007" s="58" t="n"/>
      <c r="B1007" s="58" t="n"/>
      <c r="C1007" s="58" t="n"/>
      <c r="D1007" s="58" t="n"/>
      <c r="E1007" s="58" t="n"/>
      <c r="F1007" s="58" t="n"/>
      <c r="G1007" s="58" t="n"/>
      <c r="H1007" s="58" t="n"/>
      <c r="I1007" s="58" t="n"/>
      <c r="J1007" s="58" t="n"/>
      <c r="K1007" s="58" t="n"/>
      <c r="L1007" s="58" t="n"/>
      <c r="M1007" s="58" t="n"/>
      <c r="N1007" s="58" t="n"/>
      <c r="O1007" s="58" t="n"/>
      <c r="P1007" s="58" t="n"/>
      <c r="Q1007" s="58" t="n"/>
      <c r="R1007" s="58" t="n"/>
      <c r="S1007" s="58" t="n"/>
      <c r="T1007" s="58" t="n"/>
      <c r="U1007" s="58" t="n"/>
      <c r="V1007" s="58" t="n"/>
      <c r="W1007" s="58" t="n"/>
      <c r="X1007" s="58" t="n"/>
      <c r="Y1007" s="58" t="n"/>
      <c r="Z1007" s="58" t="n"/>
    </row>
    <row r="1008" ht="15.75" customHeight="1" s="57">
      <c r="A1008" s="58" t="n"/>
      <c r="B1008" s="58" t="n"/>
      <c r="C1008" s="58" t="n"/>
      <c r="D1008" s="58" t="n"/>
      <c r="E1008" s="58" t="n"/>
      <c r="F1008" s="58" t="n"/>
      <c r="G1008" s="58" t="n"/>
      <c r="H1008" s="58" t="n"/>
      <c r="I1008" s="58" t="n"/>
      <c r="J1008" s="58" t="n"/>
      <c r="K1008" s="58" t="n"/>
      <c r="L1008" s="58" t="n"/>
      <c r="M1008" s="58" t="n"/>
      <c r="N1008" s="58" t="n"/>
      <c r="O1008" s="58" t="n"/>
      <c r="P1008" s="58" t="n"/>
      <c r="Q1008" s="58" t="n"/>
      <c r="R1008" s="58" t="n"/>
      <c r="S1008" s="58" t="n"/>
      <c r="T1008" s="58" t="n"/>
      <c r="U1008" s="58" t="n"/>
      <c r="V1008" s="58" t="n"/>
      <c r="W1008" s="58" t="n"/>
      <c r="X1008" s="58" t="n"/>
      <c r="Y1008" s="58" t="n"/>
      <c r="Z1008" s="58" t="n"/>
    </row>
  </sheetData>
  <mergeCells count="4">
    <mergeCell ref="B11:C11"/>
    <mergeCell ref="B2:C2"/>
    <mergeCell ref="B4:C4"/>
    <mergeCell ref="B10:C10"/>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1"/>
  </sheetPr>
  <dimension ref="A1:Z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27.13" customWidth="1" style="56" min="2" max="2"/>
    <col width="81" customWidth="1" style="56" min="3" max="3"/>
    <col width="68.63" customWidth="1" style="56" min="4" max="4"/>
    <col width="43.63" customWidth="1" style="56" min="5" max="5"/>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PICOC Framework &amp; Research Question Formulation</t>
        </is>
      </c>
      <c r="C2" s="72" t="n"/>
      <c r="D2" s="72" t="n"/>
      <c r="E2" s="64"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73" t="inlineStr">
        <is>
          <t>Use PICOC to translate the research problem into searchable concepts and formulate focused research questions.</t>
        </is>
      </c>
      <c r="C3" s="74" t="n"/>
      <c r="D3" s="74" t="n"/>
      <c r="E3" s="66"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17.9" customHeight="1" s="57">
      <c r="A5" s="70" t="n"/>
      <c r="B5" s="75" t="inlineStr">
        <is>
          <t>Element</t>
        </is>
      </c>
      <c r="C5" s="75" t="inlineStr">
        <is>
          <t>Meaning</t>
        </is>
      </c>
      <c r="D5" s="75" t="inlineStr">
        <is>
          <t>Your Definition</t>
        </is>
      </c>
      <c r="E5" s="75" t="inlineStr">
        <is>
          <t>Notes</t>
        </is>
      </c>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34.3" customHeight="1" s="57">
      <c r="A6" s="70" t="n"/>
      <c r="B6" s="76" t="inlineStr">
        <is>
          <t>P – Population</t>
        </is>
      </c>
      <c r="C6" s="77" t="inlineStr">
        <is>
          <t>Who/what is being studied?</t>
        </is>
      </c>
      <c r="D6" s="77" t="inlineStr">
        <is>
          <t>Sistem kecerdasan buatan dengan world model untuk simulasi dan prediksi kelanjutan adegan pada lingkungan digital</t>
        </is>
      </c>
      <c r="E6" s="77" t="inlineStr">
        <is>
          <t>Model yang memetakan kondisi saat ini ke kondisi masa depan</t>
        </is>
      </c>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7.9" customHeight="1" s="57">
      <c r="A7" s="70" t="n"/>
      <c r="B7" s="76" t="inlineStr">
        <is>
          <t>I – Intervention</t>
        </is>
      </c>
      <c r="C7" s="77" t="inlineStr">
        <is>
          <t>Technology, method, treatment, or approach being investigated</t>
        </is>
      </c>
      <c r="D7" s="77" t="inlineStr">
        <is>
          <t>Arsitektur berbasis representasi laten non-generatif (JEPA)</t>
        </is>
      </c>
      <c r="E7" s="77" t="inlineStr">
        <is>
          <t>I-JEPA, V-JEPA, MC-JEPA, LeWM</t>
        </is>
      </c>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34.3" customHeight="1" s="57">
      <c r="A8" s="70" t="n"/>
      <c r="B8" s="76" t="inlineStr">
        <is>
          <t>C – Comparison</t>
        </is>
      </c>
      <c r="C8" s="77" t="inlineStr">
        <is>
          <t>Alternative intervention, baseline, or comparator</t>
        </is>
      </c>
      <c r="D8" s="77" t="inlineStr">
        <is>
          <t>Arsitektur world model generatif berbasis piksel/video/diffusion</t>
        </is>
      </c>
      <c r="E8" s="77" t="inlineStr">
        <is>
          <t>Video diffusion models, autoregressive, DreamerV3, Ha &amp; Schmidhuber</t>
        </is>
      </c>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16.4" customHeight="1" s="57">
      <c r="A9" s="70" t="n"/>
      <c r="B9" s="76" t="inlineStr">
        <is>
          <t>O – Outcome</t>
        </is>
      </c>
      <c r="C9" s="77" t="inlineStr">
        <is>
          <t>What result/effect/performance is being evaluated?</t>
        </is>
      </c>
      <c r="D9" s="77" t="inlineStr">
        <is>
          <t>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is>
      </c>
      <c r="E9" s="77" t="inlineStr">
        <is>
          <t>Metrik komputasi, akurasi probing, konsistensi representasi</t>
        </is>
      </c>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34.3" customHeight="1" s="57">
      <c r="A10" s="70" t="n"/>
      <c r="B10" s="76" t="inlineStr">
        <is>
          <t>C – Context</t>
        </is>
      </c>
      <c r="C10" s="77" t="inlineStr">
        <is>
          <t>Environment/domain in which the study occurs</t>
        </is>
      </c>
      <c r="D10" s="77" t="inlineStr">
        <is>
          <t>Pemodelan visual, representasi data video, dan lingkungan simulasi digital</t>
        </is>
      </c>
      <c r="E10" s="77" t="inlineStr">
        <is>
          <t>Benchmark video (action-conditioned), gim simulasi murni perangkat lunak</t>
        </is>
      </c>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5.75" customHeight="1" s="57">
      <c r="A11" s="70" t="n"/>
      <c r="B11" s="70" t="n"/>
      <c r="C11" s="70" t="n"/>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5.75" customHeight="1" s="57">
      <c r="A12" s="70" t="n"/>
      <c r="B12" s="78" t="n"/>
      <c r="C12" s="78" t="n"/>
      <c r="D12" s="78"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22.35" customHeight="1" s="57">
      <c r="A13" s="70" t="n"/>
      <c r="B13" s="79" t="inlineStr">
        <is>
          <t>Research Question Formulation</t>
        </is>
      </c>
      <c r="C13" s="80" t="n"/>
      <c r="D13" s="6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7.9" customHeight="1" s="57">
      <c r="A14" s="70" t="n"/>
      <c r="B14" s="75" t="inlineStr">
        <is>
          <t>RQ ID</t>
        </is>
      </c>
      <c r="C14" s="75" t="inlineStr">
        <is>
          <t>Research Question</t>
        </is>
      </c>
      <c r="D14" s="75" t="inlineStr">
        <is>
          <t>PICOC Elements Used</t>
        </is>
      </c>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50.7" customHeight="1" s="57">
      <c r="A15" s="70" t="n"/>
      <c r="B15" s="77" t="inlineStr">
        <is>
          <t>RQ-01</t>
        </is>
      </c>
      <c r="C15" s="77" t="inlineStr">
        <is>
          <t>Apa saja paradigma arsitektural utama pada garis keturunan JEPA dan garis keturunan generatif dalam pemodelan dunia (world modeling), dan bagaimana evolusinya sejak 2018 hingga saat ini?</t>
        </is>
      </c>
      <c r="D15" s="77" t="inlineStr">
        <is>
          <t>P, I, C(Comparison)</t>
        </is>
      </c>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50.7" customHeight="1" s="57">
      <c r="A16" s="70" t="n"/>
      <c r="B16" s="77" t="inlineStr">
        <is>
          <t>RQ-02</t>
        </is>
      </c>
      <c r="C16" s="77" t="inlineStr">
        <is>
          <t>Apa perbedaan mendasar dalam fungsi objektif pembelajaran (loss functions) dan strategi representasi antara world model berbasis JEPA (prediksi laten) dan generatif (prediksi piksel)?</t>
        </is>
      </c>
      <c r="D16" s="77" t="inlineStr">
        <is>
          <t>I, C(Comparison), O</t>
        </is>
      </c>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50.7" customHeight="1" s="57">
      <c r="A17" s="70" t="n"/>
      <c r="B17" s="77" t="inlineStr">
        <is>
          <t>RQ-03</t>
        </is>
      </c>
      <c r="C17" s="77" t="inlineStr">
        <is>
          <t>Bagaimana perbandingan performa masing-masing garis keturunan pada tugas prediksi sekuens video (video prediction) dan simulasi interaktif pada lingkungan virtual?</t>
        </is>
      </c>
      <c r="D17" s="77" t="inlineStr">
        <is>
          <t>I, C(Comparison), O, C(Context)</t>
        </is>
      </c>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34.3" customHeight="1" s="57">
      <c r="A18" s="70" t="n"/>
      <c r="B18" s="77" t="inlineStr">
        <is>
          <t>RQ-04</t>
        </is>
      </c>
      <c r="C18" s="77" t="inlineStr">
        <is>
          <t>Bagaimana trade-off efisiensi komputasi dan efisiensi sampel antara world model berbasis JEPA dan world model generatif?</t>
        </is>
      </c>
      <c r="D18" s="77" t="inlineStr">
        <is>
          <t>I, C(Comparison), O</t>
        </is>
      </c>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50.7" customHeight="1" s="57">
      <c r="A19" s="70" t="n"/>
      <c r="B19" s="77" t="inlineStr">
        <is>
          <t>RQ-05</t>
        </is>
      </c>
      <c r="C19" s="77" t="inlineStr">
        <is>
          <t>Apa dataset benchmark dan metrik evaluasi yang umum digunakan komunitas riset untuk mengukur kualitas world model pada kedua pendekatan tersebut?</t>
        </is>
      </c>
      <c r="D19" s="77" t="inlineStr">
        <is>
          <t>O, C(Context)</t>
        </is>
      </c>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50.7" customHeight="1" s="57">
      <c r="A20" s="70" t="n"/>
      <c r="B20" s="77" t="inlineStr">
        <is>
          <t>RQ-06</t>
        </is>
      </c>
      <c r="C20" s="77" t="inlineStr">
        <is>
          <t>Apa tantangan terbuka dan arah penelitian masa depan dalam menggabungkan atau memilih antara kedua garis keturunan tersebut dalam pengembangan world model?</t>
        </is>
      </c>
      <c r="D20" s="77" t="inlineStr">
        <is>
          <t>I, C(Comparison), C(Context)</t>
        </is>
      </c>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5.75" customHeight="1" s="57">
      <c r="A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5.75" customHeight="1" s="57">
      <c r="A22" s="70" t="n"/>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5.75" customHeight="1" s="57">
      <c r="A23" s="70" t="n"/>
      <c r="B23" s="70" t="n"/>
      <c r="C23" s="7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5.75" customHeight="1" s="57">
      <c r="A24" s="70" t="n"/>
      <c r="B24" s="70" t="n"/>
      <c r="C24" s="70" t="n"/>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5.75" customHeight="1" s="57">
      <c r="A25" s="70" t="n"/>
      <c r="B25" s="70" t="n"/>
      <c r="C25" s="70" t="n"/>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5.75" customHeight="1" s="57">
      <c r="A26" s="70" t="n"/>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5.75" customHeight="1" s="57">
      <c r="A27" s="70" t="n"/>
      <c r="B27" s="70" t="n"/>
      <c r="C27" s="70" t="n"/>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5.75" customHeight="1" s="57">
      <c r="A28" s="70" t="n"/>
      <c r="B28" s="70" t="n"/>
      <c r="C28" s="70" t="n"/>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5.75" customHeight="1" s="57">
      <c r="A29" s="70" t="n"/>
      <c r="B29" s="70" t="n"/>
      <c r="C29" s="70" t="n"/>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5.75" customHeight="1" s="57">
      <c r="A30" s="70" t="n"/>
      <c r="B30" s="70" t="n"/>
      <c r="C30" s="70" t="n"/>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5.75" customHeight="1" s="57">
      <c r="A31" s="70" t="n"/>
      <c r="B31" s="70" t="n"/>
      <c r="C31" s="70" t="n"/>
      <c r="D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5.75" customHeight="1" s="57">
      <c r="A32" s="70" t="n"/>
      <c r="B32" s="70" t="n"/>
      <c r="C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57">
      <c r="A33" s="70" t="n"/>
      <c r="B33" s="70" t="n"/>
      <c r="C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57">
      <c r="A34" s="70" t="n"/>
      <c r="B34" s="70" t="n"/>
      <c r="C34" s="7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57">
      <c r="A35" s="70" t="n"/>
      <c r="B35" s="70" t="n"/>
      <c r="C35" s="70" t="n"/>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57">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57">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5.75" customHeight="1" s="57">
      <c r="A38" s="70" t="n"/>
      <c r="B38" s="70" t="n"/>
      <c r="C38" s="7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5.75" customHeight="1" s="57">
      <c r="A39" s="70" t="n"/>
      <c r="B39" s="70" t="n"/>
      <c r="C39" s="70" t="n"/>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5.75" customHeight="1" s="57">
      <c r="A40" s="70" t="n"/>
      <c r="B40" s="70" t="n"/>
      <c r="C40" s="70" t="n"/>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5.75" customHeight="1" s="57">
      <c r="A41" s="70" t="n"/>
      <c r="B41" s="70" t="n"/>
      <c r="C41" s="70" t="n"/>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57">
      <c r="A42" s="70" t="n"/>
      <c r="B42" s="70" t="n"/>
      <c r="C42" s="70" t="n"/>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57">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57">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57">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57">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57">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57">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57">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57">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57">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57">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57">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57">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57">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57">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57">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57">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57">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57">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57">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57">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57">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57">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sheetData>
  <mergeCells count="4">
    <mergeCell ref="B13:D13"/>
    <mergeCell ref="B3:E3"/>
    <mergeCell ref="B2:E2"/>
    <mergeCell ref="B4:E4"/>
  </mergeCell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Z978"/>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24.25" customWidth="1" style="56" min="2" max="2"/>
    <col width="75.38" customWidth="1" style="56" min="3" max="3"/>
    <col width="21.63" customWidth="1" style="56" min="4" max="4"/>
    <col width="41.63" customWidth="1" style="56" min="5" max="5"/>
    <col width="40.38" customWidth="1" style="56" min="6" max="6"/>
    <col width="26.5" customWidth="1" style="56" min="7" max="7"/>
    <col width="30.38" customWidth="1" style="56" min="8" max="8"/>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Detailed Search Strategy</t>
        </is>
      </c>
      <c r="C2" s="72" t="n"/>
      <c r="D2" s="72" t="n"/>
      <c r="E2" s="72" t="n"/>
      <c r="F2" s="72" t="n"/>
      <c r="G2" s="72" t="n"/>
      <c r="H2" s="64"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73" t="inlineStr">
        <is>
          <t>Document the complete, reproducible search process. Keep the exact query used for every database.</t>
        </is>
      </c>
      <c r="C3" s="74" t="n"/>
      <c r="D3" s="74" t="n"/>
      <c r="E3" s="74" t="n"/>
      <c r="F3" s="74" t="n"/>
      <c r="G3" s="74" t="n"/>
      <c r="H3" s="66"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81" t="n"/>
      <c r="C4" s="81" t="n"/>
      <c r="D4" s="81" t="n"/>
      <c r="E4" s="81" t="n"/>
      <c r="F4" s="81" t="n"/>
      <c r="G4" s="81" t="n"/>
      <c r="H4" s="81" t="n"/>
      <c r="I4" s="70" t="n"/>
      <c r="J4" s="70" t="n"/>
      <c r="K4" s="70" t="n"/>
      <c r="L4" s="70" t="n"/>
      <c r="M4" s="70" t="n"/>
      <c r="N4" s="70" t="n"/>
      <c r="O4" s="70" t="n"/>
      <c r="P4" s="70" t="n"/>
      <c r="Q4" s="70" t="n"/>
      <c r="R4" s="70" t="n"/>
      <c r="S4" s="70" t="n"/>
      <c r="T4" s="70" t="n"/>
      <c r="U4" s="70" t="n"/>
      <c r="V4" s="70" t="n"/>
      <c r="W4" s="70" t="n"/>
      <c r="X4" s="70" t="n"/>
      <c r="Y4" s="70" t="n"/>
      <c r="Z4" s="70" t="n"/>
    </row>
    <row r="5" ht="17.9" customHeight="1" s="57">
      <c r="A5" s="70" t="n"/>
      <c r="B5" s="75" t="inlineStr">
        <is>
          <t>Protocol Item</t>
        </is>
      </c>
      <c r="C5" s="75" t="inlineStr">
        <is>
          <t>Value</t>
        </is>
      </c>
      <c r="D5" s="75" t="inlineStr">
        <is>
          <t>Guidance</t>
        </is>
      </c>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99.95" customHeight="1" s="57">
      <c r="A6" s="70" t="n"/>
      <c r="B6" s="82" t="inlineStr">
        <is>
          <t>Search Objective</t>
        </is>
      </c>
      <c r="C6" s="77" t="inlineStr">
        <is>
          <t>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is>
      </c>
      <c r="D6" s="77" t="inlineStr">
        <is>
          <t>State what the search is designed to identify.</t>
        </is>
      </c>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50.7" customHeight="1" s="57">
      <c r="A7" s="70" t="n"/>
      <c r="B7" s="82" t="inlineStr">
        <is>
          <t>Search Period</t>
        </is>
      </c>
      <c r="C7" s="77" t="inlineStr">
        <is>
          <t>Januari 2018 - September 2026</t>
        </is>
      </c>
      <c r="D7" s="77" t="inlineStr">
        <is>
          <t>Example: January 2018 – December 2026</t>
        </is>
      </c>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50.7" customHeight="1" s="57">
      <c r="A8" s="70" t="n"/>
      <c r="B8" s="82" t="inlineStr">
        <is>
          <t>Search Date(s)</t>
        </is>
      </c>
      <c r="C8" s="77" t="inlineStr">
        <is>
          <t>Pencarian resmi dieksekusi pada 22 September 2026 melalui API 7 basis data ilmiah (bukan lagi "akan dicatat" / rencana - protokol telah dieksekusi penuh dan divalidasi).</t>
        </is>
      </c>
      <c r="D8" s="77" t="inlineStr">
        <is>
          <t>Record actual search dates.</t>
        </is>
      </c>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16.4" customHeight="1" s="57">
      <c r="A9" s="70" t="n"/>
      <c r="B9" s="82" t="inlineStr">
        <is>
          <t>Search Queries</t>
        </is>
      </c>
      <c r="C9" s="77" t="inlineStr">
        <is>
          <t>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t>
        </is>
      </c>
      <c r="D9" s="77" t="inlineStr">
        <is>
          <t>Example: ("intrution detection" OR "intrution detection system" OR "IDS") AND ("machine learning" OR "deep learning")</t>
        </is>
      </c>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50.7" customHeight="1" s="57">
      <c r="A10" s="70" t="n"/>
      <c r="B10" s="82" t="inlineStr">
        <is>
          <t>Publication Type</t>
        </is>
      </c>
      <c r="C10" s="77" t="inlineStr">
        <is>
          <t>Hanya artikel jurnal ilmiah (peer-reviewed journal articles). Prosiding konferensi, naskah preprint (arXiv), buku, bab buku, editorial, dan laporan teknis ditolak.</t>
        </is>
      </c>
      <c r="D10" s="77" t="inlineStr">
        <is>
          <t>Journal articles, conference papers, etc.</t>
        </is>
      </c>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50.7" customHeight="1" s="57">
      <c r="A11" s="70" t="n"/>
      <c r="B11" s="82" t="inlineStr">
        <is>
          <t>Snowballing</t>
        </is>
      </c>
      <c r="C11" s="77" t="inlineStr">
        <is>
          <t>None - pencarian murni berbasis API 7 basis data terindeks untuk mencegah bias subjektif (0 rekaman tambahan dari snowballing).</t>
        </is>
      </c>
      <c r="D11" s="77" t="inlineStr">
        <is>
          <t>Backward / forward / both / none</t>
        </is>
      </c>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67.15000000000001" customHeight="1" s="57">
      <c r="A12" s="70" t="n"/>
      <c r="B12" s="82" t="inlineStr">
        <is>
          <t>Other Search Methods</t>
        </is>
      </c>
      <c r="C12" s="77" t="inlineStr">
        <is>
          <t>Tidak ada hand-searching atau Google Scholar. IEEE Xplore menunggu approval aktivasi resmi API key; artikel IEEE berbobot (IEEE RA-L, IEEE TAI, dsb.) sudah ter-cover penuh melalui indexing Scopus dan CrossRef.</t>
        </is>
      </c>
      <c r="D12" s="77" t="inlineStr">
        <is>
          <t>Hand-searching, grey literature, websites, etc.</t>
        </is>
      </c>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5.75" customHeight="1" s="57">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5.75" customHeight="1" s="57">
      <c r="A14" s="70" t="n"/>
      <c r="B14" s="7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25.35" customHeight="1" s="57">
      <c r="A15" s="70" t="n"/>
      <c r="B15" s="83" t="inlineStr">
        <is>
          <t>Database Search Log (diisi saat proses conducting)</t>
        </is>
      </c>
      <c r="C15" s="80" t="n"/>
      <c r="D15" s="80" t="n"/>
      <c r="E15" s="80" t="n"/>
      <c r="F15" s="80" t="n"/>
      <c r="G15" s="80" t="n"/>
      <c r="H15" s="60" t="n"/>
      <c r="I15" s="70" t="n"/>
      <c r="J15" s="70" t="n"/>
      <c r="K15" s="70" t="n"/>
      <c r="L15" s="70" t="n"/>
      <c r="M15" s="70" t="n"/>
      <c r="N15" s="70" t="n"/>
      <c r="O15" s="70" t="n"/>
      <c r="P15" s="70" t="n"/>
      <c r="Q15" s="70" t="n"/>
      <c r="R15" s="70" t="n"/>
      <c r="S15" s="70" t="n"/>
      <c r="T15" s="70" t="n"/>
      <c r="U15" s="70" t="n"/>
      <c r="V15" s="70" t="n"/>
      <c r="W15" s="70" t="n"/>
      <c r="X15" s="70" t="n"/>
      <c r="Y15" s="70" t="n"/>
      <c r="Z15" s="70" t="n"/>
    </row>
    <row r="16" ht="34.3" customHeight="1" s="57">
      <c r="A16" s="70" t="n"/>
      <c r="B16" s="75" t="inlineStr">
        <is>
          <t>Database/Source</t>
        </is>
      </c>
      <c r="C16" s="75" t="inlineStr">
        <is>
          <t>Platform/URL</t>
        </is>
      </c>
      <c r="D16" s="75" t="inlineStr">
        <is>
          <t>Search Date</t>
        </is>
      </c>
      <c r="E16" s="75" t="inlineStr">
        <is>
          <t>Exact Search String</t>
        </is>
      </c>
      <c r="F16" s="75" t="inlineStr">
        <is>
          <t>Filters / Limits</t>
        </is>
      </c>
      <c r="G16" s="75" t="inlineStr">
        <is>
          <t>Results Returned
(number of papers)</t>
        </is>
      </c>
      <c r="H16" s="75" t="inlineStr">
        <is>
          <t>Notes</t>
        </is>
      </c>
      <c r="I16" s="70" t="n"/>
      <c r="J16" s="70" t="n"/>
      <c r="K16" s="70" t="n"/>
      <c r="L16" s="70" t="n"/>
      <c r="M16" s="70" t="n"/>
      <c r="N16" s="70" t="n"/>
      <c r="O16" s="70" t="n"/>
      <c r="P16" s="70" t="n"/>
      <c r="Q16" s="70" t="n"/>
      <c r="R16" s="70" t="n"/>
      <c r="S16" s="70" t="n"/>
      <c r="T16" s="70" t="n"/>
      <c r="U16" s="70" t="n"/>
      <c r="V16" s="70" t="n"/>
      <c r="W16" s="70" t="n"/>
      <c r="X16" s="70" t="n"/>
      <c r="Y16" s="70" t="n"/>
      <c r="Z16" s="70" t="n"/>
    </row>
    <row r="17" ht="444.75" customHeight="1" s="57">
      <c r="A17" s="70" t="n"/>
      <c r="B17" s="84" t="inlineStr">
        <is>
          <t>CrossRef</t>
        </is>
      </c>
      <c r="C17" s="85" t="inlineStr">
        <is>
          <t>api.crossref.org/works (Polite Pool) / search.crossref.org</t>
        </is>
      </c>
      <c r="D17" s="86" t="n">
        <v>46287</v>
      </c>
      <c r="E17" s="87" t="inlineStr">
        <is>
          <t>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t>
        </is>
      </c>
      <c r="F17" s="84" t="inlineStr">
        <is>
          <t>Tahun 2018-2026; Type: journal-article; Rows: 100/kueri</t>
        </is>
      </c>
      <c r="G17" s="84" t="n">
        <v>1067</v>
      </c>
      <c r="H17" s="84" t="inlineStr">
        <is>
          <t>Hasil unik setelah dedup internal: 1.062 artikel.</t>
        </is>
      </c>
      <c r="I17" s="70" t="n"/>
      <c r="J17" s="70" t="n"/>
      <c r="K17" s="70" t="n"/>
      <c r="L17" s="70" t="n"/>
      <c r="M17" s="70" t="n"/>
      <c r="N17" s="70" t="n"/>
      <c r="O17" s="70" t="n"/>
      <c r="P17" s="70" t="n"/>
      <c r="Q17" s="70" t="n"/>
      <c r="R17" s="70" t="n"/>
      <c r="S17" s="70" t="n"/>
      <c r="T17" s="70" t="n"/>
      <c r="U17" s="70" t="n"/>
      <c r="V17" s="70" t="n"/>
      <c r="W17" s="70" t="n"/>
      <c r="X17" s="70" t="n"/>
      <c r="Y17" s="70" t="n"/>
      <c r="Z17" s="70" t="n"/>
    </row>
    <row r="18" ht="346.25" customHeight="1" s="57">
      <c r="A18" s="70" t="n"/>
      <c r="B18" s="84" t="inlineStr">
        <is>
          <t>OpenAlex</t>
        </is>
      </c>
      <c r="C18" s="85" t="inlineStr">
        <is>
          <t>api.openalex.org/works (Open Catalog) / openalex.org</t>
        </is>
      </c>
      <c r="D18" s="86" t="n">
        <v>46287</v>
      </c>
      <c r="E18" s="87" t="inlineStr">
        <is>
          <t>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t>
        </is>
      </c>
      <c r="F18" s="84" t="inlineStr">
        <is>
          <t>from_publication_date:2018-01-01; type:article; Per-page: 50</t>
        </is>
      </c>
      <c r="G18" s="84" t="n">
        <v>919</v>
      </c>
      <c r="H18" s="84" t="inlineStr">
        <is>
          <t>Hasil unik: 916 artikel.</t>
        </is>
      </c>
      <c r="I18" s="70" t="n"/>
      <c r="J18" s="70" t="n"/>
      <c r="K18" s="70" t="n"/>
      <c r="L18" s="70" t="n"/>
      <c r="M18" s="70" t="n"/>
      <c r="N18" s="70" t="n"/>
      <c r="O18" s="70" t="n"/>
      <c r="P18" s="70" t="n"/>
      <c r="Q18" s="70" t="n"/>
      <c r="R18" s="70" t="n"/>
      <c r="S18" s="70" t="n"/>
      <c r="T18" s="70" t="n"/>
      <c r="U18" s="70" t="n"/>
      <c r="V18" s="70" t="n"/>
      <c r="W18" s="70" t="n"/>
      <c r="X18" s="70" t="n"/>
      <c r="Y18" s="70" t="n"/>
      <c r="Z18" s="70" t="n"/>
    </row>
    <row r="19" ht="231.3" customHeight="1" s="57">
      <c r="A19" s="70" t="n"/>
      <c r="B19" s="84" t="inlineStr">
        <is>
          <t>Springer Nature</t>
        </is>
      </c>
      <c r="C19" s="85" t="inlineStr">
        <is>
          <t>api.springernature.com (Meta v2 API Key) / link.springer.com</t>
        </is>
      </c>
      <c r="D19" s="86" t="n">
        <v>46287</v>
      </c>
      <c r="E19" s="87" t="inlineStr">
        <is>
          <t>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t>
        </is>
      </c>
      <c r="F19" s="84" t="inlineStr">
        <is>
          <t>Tahun 2018-2026; contentType:Article; Page-size: 20</t>
        </is>
      </c>
      <c r="G19" s="84" t="n">
        <v>232</v>
      </c>
      <c r="H19" s="84" t="inlineStr">
        <is>
          <t>Hasil unik: 215 artikel.</t>
        </is>
      </c>
      <c r="I19" s="70" t="n"/>
      <c r="J19" s="70" t="n"/>
      <c r="K19" s="70" t="n"/>
      <c r="L19" s="70" t="n"/>
      <c r="M19" s="70" t="n"/>
      <c r="N19" s="70" t="n"/>
      <c r="O19" s="70" t="n"/>
      <c r="P19" s="70" t="n"/>
      <c r="Q19" s="70" t="n"/>
      <c r="R19" s="70" t="n"/>
      <c r="S19" s="70" t="n"/>
      <c r="T19" s="70" t="n"/>
      <c r="U19" s="70" t="n"/>
      <c r="V19" s="70" t="n"/>
      <c r="W19" s="70" t="n"/>
      <c r="X19" s="70" t="n"/>
      <c r="Y19" s="70" t="n"/>
      <c r="Z19" s="70" t="n"/>
    </row>
    <row r="20" ht="231.3" customHeight="1" s="57">
      <c r="A20" s="70" t="n"/>
      <c r="B20" s="84" t="inlineStr">
        <is>
          <t>ScienceDirect</t>
        </is>
      </c>
      <c r="C20" s="85" t="inlineStr">
        <is>
          <t>api.elsevier.com (Elsevier API Key) / sciencedirect.com</t>
        </is>
      </c>
      <c r="D20" s="86" t="n">
        <v>46287</v>
      </c>
      <c r="E20" s="87" t="inlineStr">
        <is>
          <t>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t>
        </is>
      </c>
      <c r="F20" s="84" t="inlineStr">
        <is>
          <t>Tanggal 2018-2026; Count: 25/batch</t>
        </is>
      </c>
      <c r="G20" s="84" t="n">
        <v>214</v>
      </c>
      <c r="H20" s="84" t="inlineStr">
        <is>
          <t>Hasil unik: 187 artikel.</t>
        </is>
      </c>
      <c r="I20" s="70" t="n"/>
      <c r="J20" s="70" t="n"/>
      <c r="K20" s="70" t="n"/>
      <c r="L20" s="70" t="n"/>
      <c r="M20" s="70" t="n"/>
      <c r="N20" s="70" t="n"/>
      <c r="O20" s="70" t="n"/>
      <c r="P20" s="70" t="n"/>
      <c r="Q20" s="70" t="n"/>
      <c r="R20" s="70" t="n"/>
      <c r="S20" s="70" t="n"/>
      <c r="T20" s="70" t="n"/>
      <c r="U20" s="70" t="n"/>
      <c r="V20" s="70" t="n"/>
      <c r="W20" s="70" t="n"/>
      <c r="X20" s="70" t="n"/>
      <c r="Y20" s="70" t="n"/>
      <c r="Z20" s="70" t="n"/>
    </row>
    <row r="21" ht="329.85" customHeight="1" s="57">
      <c r="A21" s="70" t="n"/>
      <c r="B21" s="84" t="inlineStr">
        <is>
          <t>Semantic Scholar</t>
        </is>
      </c>
      <c r="C21" s="85" t="inlineStr">
        <is>
          <t>api.semanticscholar.org (Graph API) / semanticscholar.org</t>
        </is>
      </c>
      <c r="D21" s="86" t="n">
        <v>46287</v>
      </c>
      <c r="E21" s="87" t="inlineStr">
        <is>
          <t>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t>
        </is>
      </c>
      <c r="F21" s="84" t="inlineStr">
        <is>
          <t>Tahun 2018-2026; publicationTypes:JournalArticle</t>
        </is>
      </c>
      <c r="G21" s="84" t="n">
        <v>198</v>
      </c>
      <c r="H21" s="84" t="inlineStr">
        <is>
          <t>Hasil unik: 192 artikel.</t>
        </is>
      </c>
      <c r="I21" s="70" t="n"/>
      <c r="J21" s="70" t="n"/>
      <c r="K21" s="70" t="n"/>
      <c r="L21" s="70" t="n"/>
      <c r="M21" s="70" t="n"/>
      <c r="N21" s="70" t="n"/>
      <c r="O21" s="70" t="n"/>
      <c r="P21" s="70" t="n"/>
      <c r="Q21" s="70" t="n"/>
      <c r="R21" s="70" t="n"/>
      <c r="S21" s="70" t="n"/>
      <c r="T21" s="70" t="n"/>
      <c r="U21" s="70" t="n"/>
      <c r="V21" s="70" t="n"/>
      <c r="W21" s="70" t="n"/>
      <c r="X21" s="70" t="n"/>
      <c r="Y21" s="70" t="n"/>
      <c r="Z21" s="70" t="n"/>
    </row>
    <row r="22" ht="444.75" customHeight="1" s="57">
      <c r="A22" s="70" t="n"/>
      <c r="B22" s="84" t="inlineStr">
        <is>
          <t>Scopus</t>
        </is>
      </c>
      <c r="C22" s="85" t="inlineStr">
        <is>
          <t>api.elsevier.com (Elsevier API Key) / scopus.com</t>
        </is>
      </c>
      <c r="D22" s="86" t="n">
        <v>46287</v>
      </c>
      <c r="E22" s="87" t="inlineStr">
        <is>
          <t>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t>
        </is>
      </c>
      <c r="F22" s="84" t="inlineStr">
        <is>
          <t>PUBYEAR &gt; 2017; DOCTYPE(ar)</t>
        </is>
      </c>
      <c r="G22" s="84" t="n">
        <v>86</v>
      </c>
      <c r="H22" s="84" t="inlineStr">
        <is>
          <t>Hasil unik: 63 artikel.</t>
        </is>
      </c>
      <c r="I22" s="70" t="n"/>
      <c r="J22" s="70" t="n"/>
      <c r="K22" s="70" t="n"/>
      <c r="L22" s="70" t="n"/>
      <c r="M22" s="70" t="n"/>
      <c r="N22" s="70" t="n"/>
      <c r="O22" s="70" t="n"/>
      <c r="P22" s="70" t="n"/>
      <c r="Q22" s="70" t="n"/>
      <c r="R22" s="70" t="n"/>
      <c r="S22" s="70" t="n"/>
      <c r="T22" s="70" t="n"/>
      <c r="U22" s="70" t="n"/>
      <c r="V22" s="70" t="n"/>
      <c r="W22" s="70" t="n"/>
      <c r="X22" s="70" t="n"/>
      <c r="Y22" s="70" t="n"/>
      <c r="Z22" s="70" t="n"/>
    </row>
    <row r="23" ht="231.3" customHeight="1" s="57">
      <c r="A23" s="70" t="n"/>
      <c r="B23" s="84" t="inlineStr">
        <is>
          <t>PubMed</t>
        </is>
      </c>
      <c r="C23" s="85" t="inlineStr">
        <is>
          <t>eutils.ncbi.nlm.nih.gov (NCBI E-Utilities) / pubmed.ncbi.nlm.nih.gov</t>
        </is>
      </c>
      <c r="D23" s="86" t="n">
        <v>46287</v>
      </c>
      <c r="E23" s="87" t="inlineStr">
        <is>
          <t>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t>
        </is>
      </c>
      <c r="F23" s="84" t="inlineStr">
        <is>
          <t>mindate:2018/01/01; maxdate:2026/12/31</t>
        </is>
      </c>
      <c r="G23" s="84" t="n">
        <v>23</v>
      </c>
      <c r="H23" s="84" t="inlineStr">
        <is>
          <t>Hasil unik: 17 artikel.</t>
        </is>
      </c>
      <c r="I23" s="70" t="n"/>
      <c r="J23" s="70" t="n"/>
      <c r="K23" s="70" t="n"/>
      <c r="L23" s="70" t="n"/>
      <c r="M23" s="70" t="n"/>
      <c r="N23" s="70" t="n"/>
      <c r="O23" s="70" t="n"/>
      <c r="P23" s="70" t="n"/>
      <c r="Q23" s="70" t="n"/>
      <c r="R23" s="70" t="n"/>
      <c r="S23" s="70" t="n"/>
      <c r="T23" s="70" t="n"/>
      <c r="U23" s="70" t="n"/>
      <c r="V23" s="70" t="n"/>
      <c r="W23" s="70" t="n"/>
      <c r="X23" s="70" t="n"/>
      <c r="Y23" s="70" t="n"/>
      <c r="Z23" s="70" t="n"/>
    </row>
    <row r="24" ht="67.15000000000001" customHeight="1" s="57">
      <c r="A24" s="70" t="n"/>
      <c r="B24" s="88" t="inlineStr">
        <is>
          <t>IEEE Xplore</t>
        </is>
      </c>
      <c r="C24" s="89" t="inlineStr">
        <is>
          <t>developer.ieee.org / ieeexplore.ieee.org</t>
        </is>
      </c>
      <c r="D24" s="88" t="n"/>
      <c r="E24" s="88" t="inlineStr">
        <is>
          <t>7 Kueri Terarah (Q01-Q07) via IEEE Xplore REST API (content_type: Journals)</t>
        </is>
      </c>
      <c r="F24" s="88" t="n"/>
      <c r="G24" s="88" t="n">
        <v>73</v>
      </c>
      <c r="H24" s="88" t="inlineStr">
        <is>
          <t>Dieksekusi penuh via IEEE REST API (key resmi) setelah aktivasi aktif: 73 artikel jurnal unik.</t>
        </is>
      </c>
      <c r="I24" s="70" t="n"/>
      <c r="J24" s="70" t="n"/>
      <c r="K24" s="70" t="n"/>
      <c r="L24" s="70" t="n"/>
      <c r="M24" s="70" t="n"/>
      <c r="N24" s="70" t="n"/>
      <c r="O24" s="70" t="n"/>
      <c r="P24" s="70" t="n"/>
      <c r="Q24" s="70" t="n"/>
      <c r="R24" s="70" t="n"/>
      <c r="S24" s="70" t="n"/>
      <c r="T24" s="70" t="n"/>
      <c r="U24" s="70" t="n"/>
      <c r="V24" s="70" t="n"/>
      <c r="W24" s="70" t="n"/>
      <c r="X24" s="70" t="n"/>
      <c r="Y24" s="70" t="n"/>
      <c r="Z24" s="70" t="n"/>
    </row>
    <row r="25" ht="67.15000000000001" customHeight="1" s="57">
      <c r="A25" s="70" t="n"/>
      <c r="B25" s="90" t="inlineStr">
        <is>
          <t>TOTAL KESELURUHAN (8 basis data tereksekusi penuh; IEEE Xplore telah aktif &amp; dimasukkan)</t>
        </is>
      </c>
      <c r="C25" s="80" t="n"/>
      <c r="D25" s="80" t="n"/>
      <c r="E25" s="80" t="n"/>
      <c r="F25" s="60" t="n"/>
      <c r="G25" s="90" t="n">
        <v>2812</v>
      </c>
      <c r="H25" s="90" t="inlineStr">
        <is>
          <t>Total unik setelah deduplikasi lintas basis data (EC1): 2.697 artikel (115 duplikat dieliminasi).</t>
        </is>
      </c>
      <c r="I25" s="70" t="n"/>
      <c r="J25" s="70" t="n"/>
      <c r="K25" s="70" t="n"/>
      <c r="L25" s="70" t="n"/>
      <c r="M25" s="70" t="n"/>
      <c r="N25" s="70" t="n"/>
      <c r="O25" s="70" t="n"/>
      <c r="P25" s="70" t="n"/>
      <c r="Q25" s="70" t="n"/>
      <c r="R25" s="70" t="n"/>
      <c r="S25" s="70" t="n"/>
      <c r="T25" s="70" t="n"/>
      <c r="U25" s="70" t="n"/>
      <c r="V25" s="70" t="n"/>
      <c r="W25" s="70" t="n"/>
      <c r="X25" s="70" t="n"/>
      <c r="Y25" s="70" t="n"/>
      <c r="Z25" s="70" t="n"/>
    </row>
    <row r="26" ht="15.75" customHeight="1" s="57">
      <c r="A26" s="70" t="n"/>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22.35" customHeight="1" s="57">
      <c r="A27" s="70" t="n"/>
      <c r="B27" s="79" t="inlineStr">
        <is>
          <t>Search String Construction</t>
        </is>
      </c>
      <c r="C27" s="80" t="n"/>
      <c r="D27" s="80" t="n"/>
      <c r="E27" s="80" t="n"/>
      <c r="F27" s="6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7.9" customHeight="1" s="57">
      <c r="A28" s="70" t="n"/>
      <c r="B28" s="75" t="inlineStr">
        <is>
          <t>Concept</t>
        </is>
      </c>
      <c r="C28" s="75" t="inlineStr">
        <is>
          <t>PICOC Link</t>
        </is>
      </c>
      <c r="D28" s="75" t="inlineStr">
        <is>
          <t>Primary Terms</t>
        </is>
      </c>
      <c r="E28" s="75" t="inlineStr">
        <is>
          <t>Synonyms / Variants</t>
        </is>
      </c>
      <c r="F28" s="75" t="inlineStr">
        <is>
          <t>Final Block</t>
        </is>
      </c>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50.7" customHeight="1" s="57">
      <c r="A29" s="70" t="n"/>
      <c r="B29" s="77" t="inlineStr">
        <is>
          <t>World Model (Dasar)</t>
        </is>
      </c>
      <c r="C29" s="77" t="inlineStr">
        <is>
          <t>P</t>
        </is>
      </c>
      <c r="D29" s="77" t="inlineStr">
        <is>
          <t>world model</t>
        </is>
      </c>
      <c r="E29" s="77" t="inlineStr">
        <is>
          <t>world models; learned dynamics model; latent dynamics model; world modeling</t>
        </is>
      </c>
      <c r="F29" s="77" t="inlineStr">
        <is>
          <t>("world model" OR "world models" OR "learned dynamics model" OR "latent dynamics model")</t>
        </is>
      </c>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50.7" customHeight="1" s="57">
      <c r="A30" s="70" t="n"/>
      <c r="B30" s="77" t="inlineStr">
        <is>
          <t>JEPA Lineage</t>
        </is>
      </c>
      <c r="C30" s="77" t="inlineStr">
        <is>
          <t>I</t>
        </is>
      </c>
      <c r="D30" s="77" t="inlineStr">
        <is>
          <t>JEPA</t>
        </is>
      </c>
      <c r="E30" s="77" t="inlineStr">
        <is>
          <t>joint embedding predictive architecture; I-JEPA; V-JEPA; MC-JEPA</t>
        </is>
      </c>
      <c r="F30" s="77" t="inlineStr">
        <is>
          <t>("JEPA" OR "joint embedding predictive architecture" OR "I-JEPA" OR "V-JEPA")</t>
        </is>
      </c>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50.7" customHeight="1" s="57">
      <c r="A31" s="70" t="n"/>
      <c r="B31" s="77" t="inlineStr">
        <is>
          <t>Generative Lineage</t>
        </is>
      </c>
      <c r="C31" s="77" t="inlineStr">
        <is>
          <t>C (Comparison)</t>
        </is>
      </c>
      <c r="D31" s="77" t="inlineStr">
        <is>
          <t>generative world model</t>
        </is>
      </c>
      <c r="E31" s="77" t="inlineStr">
        <is>
          <t>diffusion world model; autoregressive world model; video diffusion model</t>
        </is>
      </c>
      <c r="F31" s="77" t="inlineStr">
        <is>
          <t>("generative world model" OR "diffusion world model" OR "autoregressive world model")</t>
        </is>
      </c>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83.55" customHeight="1" s="57">
      <c r="A32" s="70" t="n"/>
      <c r="B32" s="77" t="inlineStr">
        <is>
          <t>Downstream Tasks (Outcome)</t>
        </is>
      </c>
      <c r="C32" s="77" t="inlineStr">
        <is>
          <t>O</t>
        </is>
      </c>
      <c r="D32" s="77" t="inlineStr">
        <is>
          <t>downstream tasks</t>
        </is>
      </c>
      <c r="E32" s="77" t="inlineStr">
        <is>
          <t>video prediction; frame prediction; action recognition; representation probing; planning; model-based RL; model-based reinforcement learning</t>
        </is>
      </c>
      <c r="F32" s="77" t="inlineStr">
        <is>
          <t>("video prediction" OR "frame prediction" OR "action recognition" OR "probing" OR "planning" OR "model-based RL" OR "model-based reinforcement learning")</t>
        </is>
      </c>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34.3" customHeight="1" s="57">
      <c r="A33" s="70" t="n"/>
      <c r="B33" s="77" t="inlineStr">
        <is>
          <t>Context (Domain &amp; Simulation)</t>
        </is>
      </c>
      <c r="C33" s="77" t="inlineStr">
        <is>
          <t>C (Context)</t>
        </is>
      </c>
      <c r="D33" s="77" t="inlineStr">
        <is>
          <t>virtual environment</t>
        </is>
      </c>
      <c r="E33" s="77" t="inlineStr">
        <is>
          <t>interactive simulation; digital simulation; visual sequence</t>
        </is>
      </c>
      <c r="F33" s="77" t="inlineStr">
        <is>
          <t>("interactive simulation" OR "virtual environment" OR "visual sequence")</t>
        </is>
      </c>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57">
      <c r="A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57">
      <c r="A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57">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57">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22.35" customHeight="1" s="57">
      <c r="A38" s="70" t="n"/>
      <c r="B38" s="91" t="inlineStr">
        <is>
          <t>Recommended Search Logic</t>
        </is>
      </c>
      <c r="C38" s="6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7.9" customHeight="1" s="57">
      <c r="A39" s="70" t="n"/>
      <c r="B39" s="67" t="inlineStr">
        <is>
          <t>Within a concept: OR</t>
        </is>
      </c>
      <c r="C39" s="77" t="inlineStr">
        <is>
          <t>(term1 OR synonym1 OR synonym2)</t>
        </is>
      </c>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34.3" customHeight="1" s="57">
      <c r="A40" s="70" t="n"/>
      <c r="B40" s="67" t="inlineStr">
        <is>
          <t>Between major concepts: AND</t>
        </is>
      </c>
      <c r="C40" s="77" t="inlineStr">
        <is>
          <t>(Population terms) AND (Intervention terms) AND (Outcome terms)</t>
        </is>
      </c>
      <c r="D40" s="70" t="inlineStr">
        <is>
          <t>Detailed Search Strategy</t>
        </is>
      </c>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34.3" customHeight="1" s="57">
      <c r="A41" s="70" t="n"/>
      <c r="B41" s="67" t="inlineStr">
        <is>
          <t>Optional concepts</t>
        </is>
      </c>
      <c r="C41" s="77" t="inlineStr">
        <is>
          <t>Comparison and Context can be added when they improve precision without unnecessarily excluding relevant studies.</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57">
      <c r="A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57">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sheetData>
  <autoFilter ref="B16:H25">
    <sortState ref="B17:H25">
      <sortCondition ref="B17:B25"/>
    </sortState>
  </autoFilter>
  <mergeCells count="6">
    <mergeCell ref="B38:C38"/>
    <mergeCell ref="B25:F25"/>
    <mergeCell ref="B2:H2"/>
    <mergeCell ref="B15:H15"/>
    <mergeCell ref="B3:H3"/>
    <mergeCell ref="B27:F27"/>
  </mergeCells>
  <dataValidations count="1">
    <dataValidation sqref="B17:B24" showDropDown="0" showInputMessage="0" showErrorMessage="0" allowBlank="1" type="list" errorStyle="stop" operator="between">
      <formula1>"Scopus,Web of Science,IEEE Xplore,ACM Digital Library,ScienceDirect,PubMed,Google Scholar,SpringerLink,Other,CrossRef,OpenAlex,Springer Nature,Semantic Scholar"</formula1>
      <formula2>0</formula2>
    </dataValidation>
  </dataValidations>
  <hyperlinks>
    <hyperlink xmlns:r="http://schemas.openxmlformats.org/officeDocument/2006/relationships" ref="C17" display="api.crossref.org/works (Polite Pool) / search.crossref.org" r:id="rId1"/>
    <hyperlink xmlns:r="http://schemas.openxmlformats.org/officeDocument/2006/relationships" ref="C18" display="api.openalex.org/works (Open Catalog) / openalex.org" r:id="rId2"/>
    <hyperlink xmlns:r="http://schemas.openxmlformats.org/officeDocument/2006/relationships" ref="C19" display="api.springernature.com (Meta v2 API Key) / link.springer.com" r:id="rId3"/>
    <hyperlink xmlns:r="http://schemas.openxmlformats.org/officeDocument/2006/relationships" ref="C20" display="api.elsevier.com (Elsevier API Key) / sciencedirect.com" r:id="rId4"/>
    <hyperlink xmlns:r="http://schemas.openxmlformats.org/officeDocument/2006/relationships" ref="C21" display="api.semanticscholar.org (Graph API) / semanticscholar.org" r:id="rId5"/>
    <hyperlink xmlns:r="http://schemas.openxmlformats.org/officeDocument/2006/relationships" ref="C22" display="api.elsevier.com (Elsevier API Key) / scopus.com" r:id="rId6"/>
    <hyperlink xmlns:r="http://schemas.openxmlformats.org/officeDocument/2006/relationships" ref="C23" display="eutils.ncbi.nlm.nih.gov (NCBI E-Utilities) / pubmed.ncbi.nlm.nih.gov" r:id="rId7"/>
    <hyperlink xmlns:r="http://schemas.openxmlformats.org/officeDocument/2006/relationships" ref="C24" display="developer.ieee.org / ieeexplore.ieee.org" r:id="rId8"/>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9"/>
</worksheet>
</file>

<file path=xl/worksheets/sheet4.xml><?xml version="1.0" encoding="utf-8"?>
<worksheet xmlns="http://schemas.openxmlformats.org/spreadsheetml/2006/main">
  <sheetPr filterMode="0">
    <outlinePr summaryBelow="0"/>
    <pageSetUpPr fitToPage="0"/>
  </sheetPr>
  <dimension ref="A1:Z1000"/>
  <sheetViews>
    <sheetView showFormulas="0" showGridLines="1" showRowColHeaders="1" showZeros="1" rightToLeft="0" tabSelected="0" showOutlineSymbols="1" defaultGridColor="1" view="normal" topLeftCell="A25" colorId="64" zoomScale="90" zoomScaleNormal="90" zoomScalePageLayoutView="100" workbookViewId="0">
      <selection pane="topLeft" activeCell="F32" activeCellId="0" sqref="F32"/>
    </sheetView>
  </sheetViews>
  <sheetFormatPr baseColWidth="8" defaultColWidth="12.6328125" defaultRowHeight="15.75" customHeight="1" zeroHeight="0" outlineLevelRow="0"/>
  <cols>
    <col width="36.38" customWidth="1" style="56" min="2" max="2"/>
    <col width="124.5" customWidth="1" style="56" min="3" max="3"/>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Review Protocol &amp; Criteria</t>
        </is>
      </c>
      <c r="C2" s="64" t="n"/>
      <c r="D2" s="70" t="n"/>
      <c r="E2" s="70"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92" t="inlineStr">
        <is>
          <t>Complete this sheet before full screening</t>
        </is>
      </c>
      <c r="C3" s="66"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70" t="n"/>
      <c r="C4" s="70" t="n"/>
      <c r="D4" s="70" t="n"/>
      <c r="E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50.7" customHeight="1" s="57">
      <c r="A5" s="70" t="n"/>
      <c r="B5" s="67" t="inlineStr">
        <is>
          <t>Research Question(s)</t>
        </is>
      </c>
      <c r="C5" s="77" t="inlineStr">
        <is>
          <t>RQ-01 s/d RQ-06 (lihat sheet PICOC_RQs) — Mencakup paradigma arsitektur, fungsi objektif pembelajaran, komparasi kinerja 3 downstream tasks (prediksi video, probing representasi, kontrol RL), efisiensi komputasi/sampel, benchmark/metrik, serta tantangan terbuka &amp; model hibrida.</t>
        </is>
      </c>
      <c r="D5" s="70" t="n"/>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34.3" customHeight="1" s="57">
      <c r="A6" s="70" t="n"/>
      <c r="B6" s="67" t="inlineStr">
        <is>
          <t>Search Databases / Sources</t>
        </is>
      </c>
      <c r="C6" s="77" t="inlineStr">
        <is>
          <t xml:space="preserve">8 Basis Data Ilmiah Global: CrossRef, OpenAlex, Springer Nature, ScienceDirect (Elsevier), Scopus, IEEE Xplore, Semantic Scholar, PubMed. (Google Scholar hanya untuk citation tracking/snowballing sekunder). </t>
        </is>
      </c>
      <c r="D6" s="70" t="n"/>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7.9" customHeight="1" s="57">
      <c r="A7" s="70" t="n"/>
      <c r="B7" s="67" t="inlineStr">
        <is>
          <t>Publication Period</t>
        </is>
      </c>
      <c r="C7" s="77" t="inlineStr">
        <is>
          <t>Januari 2018 - September 2026</t>
        </is>
      </c>
      <c r="D7" s="70" t="n"/>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17.9" customHeight="1" s="57">
      <c r="A8" s="70" t="n"/>
      <c r="B8" s="67" t="inlineStr">
        <is>
          <t>Language</t>
        </is>
      </c>
      <c r="C8" s="93" t="inlineStr">
        <is>
          <t>English</t>
        </is>
      </c>
      <c r="D8" s="70" t="n"/>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50.7" customHeight="1" s="57">
      <c r="A9" s="70" t="n"/>
      <c r="B9" s="67" t="inlineStr">
        <is>
          <t>Study Type / Design</t>
        </is>
      </c>
      <c r="C9" s="77" t="inlineStr">
        <is>
          <t>Hanya artikel jurnal ilmiah peer-reviewed (peer-reviewed journal articles) yang menyajikan kontribusi arsitektur atau evaluasi empiris terukur terhadap world model pada domain visual/video. Prosiding konferensi, naskah preprint (arXiv, bioRxiv), buku, bab buku, editorial, dan laporan teknis ditolak.</t>
        </is>
      </c>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34.3" customHeight="1" s="57">
      <c r="A10" s="70" t="n"/>
      <c r="B10" s="67" t="inlineStr">
        <is>
          <t>Inclusion Threshold</t>
        </is>
      </c>
      <c r="C10" s="77" t="inlineStr">
        <is>
          <t>Artikel wajib memenuhi kelima kriteria (IC1 s/d IC5 bernilai "Yes", $N=5$) dan tidak memiliki kriteria eksklusi (EC1 s/d EC6 bernilai "No") untuk berstatus sebagai Candidate Papers.</t>
        </is>
      </c>
      <c r="D10" s="70" t="n"/>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7.9" customHeight="1" s="57">
      <c r="A11" s="70" t="n"/>
      <c r="B11" s="67" t="inlineStr">
        <is>
          <t>Quality Threshold</t>
        </is>
      </c>
      <c r="C11" s="77" t="inlineStr">
        <is>
          <t>Default Kitchenham: ≥75% = Final; 60–74.9% = Review; &lt;60% = Exclude. Adapt and justify in your protocol.</t>
        </is>
      </c>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5.75" customHeight="1" s="57">
      <c r="A12" s="70" t="n"/>
      <c r="B12" s="70" t="n"/>
      <c r="C12" s="70" t="n"/>
      <c r="D12" s="70"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5.75" customHeight="1" s="57">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22.35" customHeight="1" s="57">
      <c r="A14" s="70" t="n"/>
      <c r="B14" s="79" t="inlineStr">
        <is>
          <t>Suggested Inclusion Criteria</t>
        </is>
      </c>
      <c r="C14" s="6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7.9" customHeight="1" s="57">
      <c r="A15" s="70" t="n"/>
      <c r="B15" s="75" t="inlineStr">
        <is>
          <t>Code</t>
        </is>
      </c>
      <c r="C15" s="75" t="inlineStr">
        <is>
          <t>Criterion</t>
        </is>
      </c>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34.3" customHeight="1" s="57">
      <c r="A16" s="70" t="n"/>
      <c r="B16" s="76" t="inlineStr">
        <is>
          <t>IC1</t>
        </is>
      </c>
      <c r="C16" s="77" t="inlineStr">
        <is>
          <t>Artikel secara langsung mengusulkan, mengevaluasi, menganalisis, atau membandingkan arsitektur world model (baik garis keturunan JEPA/laten maupun generatif/piksel).</t>
        </is>
      </c>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34.3" customHeight="1" s="57">
      <c r="A17" s="70" t="n"/>
      <c r="B17" s="76" t="inlineStr">
        <is>
          <t>IC2</t>
        </is>
      </c>
      <c r="C17" s="77" t="inlineStr">
        <is>
          <t>Domain aplikasi berkaitan dengan pemodelan data video atau dinamika visual berurutan (prediksi frame video, representasi spatio-temporal observasi, atau perencanaan visual berbasis model).</t>
        </is>
      </c>
      <c r="D17" s="70" t="n"/>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7.9" customHeight="1" s="57">
      <c r="A18" s="70" t="n"/>
      <c r="B18" s="76" t="inlineStr">
        <is>
          <t>IC3</t>
        </is>
      </c>
      <c r="C18" s="77" t="inlineStr">
        <is>
          <t>Artikel diterbitkan dalam rentang waktu Januari 2018 hingga September 2026.</t>
        </is>
      </c>
      <c r="D18" s="70" t="n"/>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34.3" customHeight="1" s="57">
      <c r="A19" s="70" t="n"/>
      <c r="B19" s="76" t="inlineStr">
        <is>
          <t>IC4</t>
        </is>
      </c>
      <c r="C19" s="77" t="inlineStr">
        <is>
          <t>Artikel merupakan publikasi jurnal ilmiah peer-reviewed (peer-reviewed journal article) yang menyajikan deskripsi metodologi dan evaluasi empiris yang jelas dan dapat divalidasi.</t>
        </is>
      </c>
      <c r="D19" s="70" t="n"/>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7.9" customHeight="1" s="57">
      <c r="A20" s="70" t="n"/>
      <c r="B20" s="76" t="inlineStr">
        <is>
          <t>IC5</t>
        </is>
      </c>
      <c r="C20" s="77" t="inlineStr">
        <is>
          <t>Naskah teks lengkap (full text) tersedia, dapat diakses secara legal, dan ditulis dalam Bahasa Inggris.</t>
        </is>
      </c>
      <c r="D20" s="70" t="n"/>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5.75" customHeight="1" s="57">
      <c r="A21" s="70" t="n"/>
      <c r="D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5.75" customHeight="1" s="57">
      <c r="A22" s="70" t="n"/>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22.35" customHeight="1" s="57">
      <c r="A23" s="70" t="n"/>
      <c r="B23" s="79" t="inlineStr">
        <is>
          <t>Suggested Exclusion Criteria</t>
        </is>
      </c>
      <c r="C23" s="6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7.9" customHeight="1" s="57">
      <c r="A24" s="70" t="n"/>
      <c r="B24" s="75" t="inlineStr">
        <is>
          <t>Code</t>
        </is>
      </c>
      <c r="C24" s="75" t="inlineStr">
        <is>
          <t>Criterion</t>
        </is>
      </c>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7.9" customHeight="1" s="57">
      <c r="A25" s="70" t="n"/>
      <c r="B25" s="76" t="inlineStr">
        <is>
          <t>EC1</t>
        </is>
      </c>
      <c r="C25" s="77" t="inlineStr">
        <is>
          <t>Catatan duplikat (duplicate record) yang muncul di lebih dari satu basis data akademik.</t>
        </is>
      </c>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7.9" customHeight="1" s="57">
      <c r="A26" s="70" t="n"/>
      <c r="B26" s="76" t="inlineStr">
        <is>
          <t>EC2</t>
        </is>
      </c>
      <c r="C26" s="77" t="inlineStr">
        <is>
          <t>Diterbitkan di luar batas periode waktu yang ditentukan (sebelum 2018 atau setelah September 2026).</t>
        </is>
      </c>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35.8" customHeight="1" s="57">
      <c r="A27" s="70" t="n"/>
      <c r="B27" s="76" t="inlineStr">
        <is>
          <t>EC3</t>
        </is>
      </c>
      <c r="C27" s="77" t="inlineStr">
        <is>
          <t>Topik tidak relevan: Tidak membahas arsitektur world model, atau tidak berkaitan dengan perbandingan paradigma JEPA vs generatif.</t>
        </is>
      </c>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34.3" customHeight="1" s="57">
      <c r="A28" s="70" t="n"/>
      <c r="B28" s="76" t="inlineStr">
        <is>
          <t>EC4</t>
        </is>
      </c>
      <c r="C28" s="77" t="inlineStr">
        <is>
          <t>Bukan domain visual/video: Murni pemrosesan teks/NLP tanpa komponen world modeling spatio-temporal atau persepsi lingkungan.</t>
        </is>
      </c>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34.3" customHeight="1" s="57">
      <c r="A29" s="70" t="n"/>
      <c r="B29" s="76" t="inlineStr">
        <is>
          <t>EC5</t>
        </is>
      </c>
      <c r="C29" s="77" t="inlineStr">
        <is>
          <t>Jenis publikasi tidak memenuhi syarat: Bukan artikel jurnal peer-reviewed (misal: naskah preprint arXiv/bioRxiv/Zenodo, prosiding konferensi, bab buku, editorial, atau laporan teknis).</t>
        </is>
      </c>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7.9" customHeight="1" s="57">
      <c r="A30" s="70" t="n"/>
      <c r="B30" s="76" t="inlineStr">
        <is>
          <t>EC6</t>
        </is>
      </c>
      <c r="C30" s="77" t="inlineStr">
        <is>
          <t>Teks lengkap (full text) tidak dapat diakses atau tidak tersedia naskah penuhnya.</t>
        </is>
      </c>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5.75" customHeight="1" s="57">
      <c r="A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5.75" customHeight="1" s="57">
      <c r="A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57">
      <c r="A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22.35" customHeight="1" s="57">
      <c r="A34" s="70" t="n"/>
      <c r="B34" s="79" t="inlineStr">
        <is>
          <t>Default Quality Assessment Questions</t>
        </is>
      </c>
      <c r="C34" s="6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7.9" customHeight="1" s="57">
      <c r="A35" s="70" t="n"/>
      <c r="B35" s="75" t="inlineStr">
        <is>
          <t>Code</t>
        </is>
      </c>
      <c r="C35" s="75" t="inlineStr">
        <is>
          <t>Question</t>
        </is>
      </c>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29.85" customHeight="1" s="57">
      <c r="A36" s="70" t="n"/>
      <c r="B36" s="76" t="inlineStr">
        <is>
          <t>QA1</t>
        </is>
      </c>
      <c r="C36" s="77" t="inlineStr">
        <is>
          <t>Apakah tujuan penelitian dan research questions dinyatakan dengan jelas dan terdefinisi dengan baik?</t>
        </is>
      </c>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34.3" customHeight="1" s="57">
      <c r="A37" s="70" t="n"/>
      <c r="B37" s="76" t="inlineStr">
        <is>
          <t>QA2</t>
        </is>
      </c>
      <c r="C37" s="77" t="inlineStr">
        <is>
          <t>Apakah arsitektur world model (JEPA / Generatif) dijelaskan secara transparan, mencakup objektif pembelajaran (loss function), representasi laten, dan alur input/output?</t>
        </is>
      </c>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30.55" customHeight="1" s="57">
      <c r="A38" s="70" t="n"/>
      <c r="B38" s="76" t="inlineStr">
        <is>
          <t>QA3</t>
        </is>
      </c>
      <c r="C38" s="77" t="inlineStr">
        <is>
          <t>Apakah setup eksperimen (dataset video/simulasi, prosedur training, dan baseline pembanding) dijelaskan secara memadai dan dapat direproduksi?</t>
        </is>
      </c>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34.3" customHeight="1" s="57">
      <c r="A39" s="70" t="n"/>
      <c r="B39" s="76" t="inlineStr">
        <is>
          <t>QA4</t>
        </is>
      </c>
      <c r="C39" s="77" t="inlineStr">
        <is>
          <t>Apakah metrik evaluasi yang digunakan relevan dengan tugas world modeling (misal: FVD, PSNR/SSIM, linear probing accuracy, atau reward/sukses perencanaan)?</t>
        </is>
      </c>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34.3" customHeight="1" s="57">
      <c r="A40" s="70" t="n"/>
      <c r="B40" s="76" t="inlineStr">
        <is>
          <t>QA5</t>
        </is>
      </c>
      <c r="C40" s="77" t="inlineStr">
        <is>
          <t>Apakah dilakukan perbandingan empiris terhadap baseline yang relevan (baik dalam satu garis keturunan maupun antar-garis keturunan JEPA vs generatif)?</t>
        </is>
      </c>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40.25" customHeight="1" s="57">
      <c r="A41" s="70" t="n"/>
      <c r="B41" s="76" t="inlineStr">
        <is>
          <t>QA6</t>
        </is>
      </c>
      <c r="C41" s="77" t="inlineStr">
        <is>
          <t>Apakah hasil eksperimen dilaporkan secara objektif, jelas, dan didukung bukti kuantitatif empiris yang kokoh?</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32.8" customHeight="1" s="57">
      <c r="A42" s="70" t="n"/>
      <c r="B42" s="76" t="inlineStr">
        <is>
          <t>QA7</t>
        </is>
      </c>
      <c r="C42" s="77" t="inlineStr">
        <is>
          <t>Apakah keterbatasan model (limitations), kegagalan visual/halusinasi/kolaps, atau ancaman terhadap validitas dibahas secara jujur dan mendalam?</t>
        </is>
      </c>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34.3" customHeight="1" s="57">
      <c r="A43" s="70" t="n"/>
      <c r="B43" s="76" t="inlineStr">
        <is>
          <t>QA8</t>
        </is>
      </c>
      <c r="C43" s="77" t="inlineStr">
        <is>
          <t>Apakah kesimpulan yang ditarik konsisten dengan hasil pengujian dan memberikan kontribusi nyata terhadap perdebatan ilmiah JEPA vs Generatif?</t>
        </is>
      </c>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57">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57">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57">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57">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57">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57">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57">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57">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57">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57">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57">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57">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57">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57">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57">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57">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57">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57">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57">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57">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57">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5.75" customHeight="1" s="57">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mergeCells count="5">
    <mergeCell ref="B2:C2"/>
    <mergeCell ref="B3:C3"/>
    <mergeCell ref="B34:C34"/>
    <mergeCell ref="B23:C23"/>
    <mergeCell ref="B14:C1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2813"/>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4"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19.75" customWidth="1" style="56" min="1" max="1"/>
    <col width="17.5" customWidth="1" style="56" min="2" max="2"/>
    <col width="21.63" customWidth="1" style="56" min="3" max="3"/>
    <col width="20.38" customWidth="1" style="56" min="4" max="4"/>
    <col width="33.25" customWidth="1" style="56" min="5" max="5"/>
    <col width="48.13" customWidth="1" style="56" min="6" max="6"/>
    <col width="26.25" customWidth="1" style="56" min="7" max="7"/>
    <col width="12.38" customWidth="1" style="56" min="8" max="8"/>
    <col width="35.75" customWidth="1" style="56" min="9" max="9"/>
    <col width="24.52" customWidth="1" style="56" min="10" max="10"/>
    <col width="39.38" customWidth="1" style="56" min="11" max="11"/>
    <col width="56.88" customWidth="1" style="56" min="12" max="12"/>
    <col width="22.75" customWidth="1" style="56" min="13" max="13"/>
    <col width="20.75" customWidth="1" style="56" min="14" max="14"/>
    <col width="21.88" customWidth="1" style="56" min="15" max="15"/>
    <col width="19" customWidth="1" style="56" min="16" max="16"/>
    <col width="30.63" customWidth="1" style="56" min="17" max="17"/>
  </cols>
  <sheetData>
    <row r="1" ht="34.3" customHeight="1" s="57">
      <c r="A1" s="75" t="inlineStr">
        <is>
          <t>Article_ID</t>
        </is>
      </c>
      <c r="B1" s="75" t="inlineStr">
        <is>
          <t>Source_Type</t>
        </is>
      </c>
      <c r="C1" s="75" t="inlineStr">
        <is>
          <t>Database/Source</t>
        </is>
      </c>
      <c r="D1" s="75" t="inlineStr">
        <is>
          <t>Search_Date</t>
        </is>
      </c>
      <c r="E1" s="75" t="inlineStr">
        <is>
          <t>Search_Query</t>
        </is>
      </c>
      <c r="F1" s="75" t="inlineStr">
        <is>
          <t>Title</t>
        </is>
      </c>
      <c r="G1" s="75" t="inlineStr">
        <is>
          <t>Authors</t>
        </is>
      </c>
      <c r="H1" s="75" t="inlineStr">
        <is>
          <t>Year</t>
        </is>
      </c>
      <c r="I1" s="75" t="inlineStr">
        <is>
          <t>Journal/Conference</t>
        </is>
      </c>
      <c r="J1" s="75" t="inlineStr">
        <is>
          <t>DOI</t>
        </is>
      </c>
      <c r="K1" s="75" t="inlineStr">
        <is>
          <t>URL</t>
        </is>
      </c>
      <c r="L1" s="75" t="inlineStr">
        <is>
          <t>Abstract</t>
        </is>
      </c>
      <c r="M1" s="75" t="inlineStr">
        <is>
          <t>Document_Type</t>
        </is>
      </c>
      <c r="N1" s="75" t="inlineStr">
        <is>
          <t>Language</t>
        </is>
      </c>
      <c r="O1" s="75" t="inlineStr">
        <is>
          <t>Duplicate_Key</t>
        </is>
      </c>
      <c r="P1" s="75" t="inlineStr">
        <is>
          <t>Duplicate?</t>
        </is>
      </c>
      <c r="Q1" s="75" t="inlineStr">
        <is>
          <t>Notes</t>
        </is>
      </c>
    </row>
    <row r="2" ht="395.5" customHeight="1" s="57">
      <c r="A2" s="77" t="inlineStr">
        <is>
          <t>OA-0001</t>
        </is>
      </c>
      <c r="B2" s="77" t="inlineStr">
        <is>
          <t>Database</t>
        </is>
      </c>
      <c r="C2" s="77" t="inlineStr">
        <is>
          <t>OpenAlex</t>
        </is>
      </c>
      <c r="D2" s="94" t="n">
        <v>46287</v>
      </c>
      <c r="E2" s="77" t="inlineStr">
        <is>
          <t>Multiple queries (Q1-Q10)</t>
        </is>
      </c>
      <c r="F2" s="77" t="inlineStr">
        <is>
          <t>Understanding World or Predicting Future? A Comprehensive Survey of World Models</t>
        </is>
      </c>
      <c r="G2" s="77" t="inlineStr">
        <is>
          <t>Jingtao Ding; Yunke Zhang; Yu Shang; Y. Zhang; Zefang Zong; Jie Feng; Yuan Yuan; Hongyuan Su; Nian Li; Nicholas Sukiennik; Fengli Xu; Yong Li</t>
        </is>
      </c>
      <c r="H2" s="77" t="n">
        <v>2025</v>
      </c>
      <c r="I2" s="77" t="inlineStr">
        <is>
          <t>ACM Computing Surveys</t>
        </is>
      </c>
      <c r="J2" s="77" t="inlineStr">
        <is>
          <t>10.1145/3746449</t>
        </is>
      </c>
      <c r="K2" s="95" t="inlineStr">
        <is>
          <t>https://doi.org/10.1145/3746449</t>
        </is>
      </c>
      <c r="L2" s="77" t="inlineStr">
        <is>
          <t>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is>
      </c>
      <c r="M2" s="77" t="inlineStr">
        <is>
          <t>article</t>
        </is>
      </c>
      <c r="N2" s="77" t="inlineStr">
        <is>
          <t>en</t>
        </is>
      </c>
      <c r="O2" s="77" t="inlineStr">
        <is>
          <t>understanding world or predicting future? a comprehensive survey of world models|jingtao ding; yunke zhang; yu shang; y. zhang; zefang zong; jie feng; yuan yuan; hongyuan su; nian li; nicholas sukiennik; fengli xu; yong li|2025</t>
        </is>
      </c>
      <c r="P2" s="77" t="inlineStr">
        <is>
          <t>No</t>
        </is>
      </c>
      <c r="Q2" s="77" t="inlineStr">
        <is>
          <t>Citations: 57</t>
        </is>
      </c>
    </row>
    <row r="3" ht="592.5" customHeight="1" s="57">
      <c r="A3" s="77" t="inlineStr">
        <is>
          <t>OA-0002</t>
        </is>
      </c>
      <c r="B3" s="77" t="inlineStr">
        <is>
          <t>Database</t>
        </is>
      </c>
      <c r="C3" s="77" t="inlineStr">
        <is>
          <t>OpenAlex</t>
        </is>
      </c>
      <c r="D3" s="94" t="n">
        <v>46287</v>
      </c>
      <c r="E3" s="77" t="inlineStr">
        <is>
          <t>Multiple queries (Q1-Q10)</t>
        </is>
      </c>
      <c r="F3" s="77" t="inlineStr">
        <is>
          <t>Prospective Role of Foundation Models in Advancing Autonomous Vehicles</t>
        </is>
      </c>
      <c r="G3" s="77" t="inlineStr">
        <is>
          <t>Jianhua Wu; Bingzhao Gao; Jincheng Gao; Jianhao Yu; Hongqing Chu; Qiankun Yu; Xun Gong; Yi Chang; H. Eric Tseng; Hong Chen; Jie Chen</t>
        </is>
      </c>
      <c r="H3" s="77" t="n">
        <v>2024</v>
      </c>
      <c r="I3" s="77" t="inlineStr">
        <is>
          <t>Research</t>
        </is>
      </c>
      <c r="J3" s="77" t="inlineStr">
        <is>
          <t>10.34133/research.0399</t>
        </is>
      </c>
      <c r="K3" s="95" t="inlineStr">
        <is>
          <t>https://doi.org/10.34133/research.0399</t>
        </is>
      </c>
      <c r="L3" s="77" t="inlineStr">
        <is>
          <t>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is>
      </c>
      <c r="M3" s="77" t="inlineStr">
        <is>
          <t>article</t>
        </is>
      </c>
      <c r="N3" s="77" t="inlineStr">
        <is>
          <t>en</t>
        </is>
      </c>
      <c r="O3" s="77" t="inlineStr">
        <is>
          <t>prospective role of foundation models in advancing autonomous vehicles|jianhua wu; bingzhao gao; jincheng gao; jianhao yu; hongqing chu; qiankun yu; xun gong; yi chang; h. eric tseng; hong chen; jie chen|2024</t>
        </is>
      </c>
      <c r="P3" s="77" t="inlineStr">
        <is>
          <t>No</t>
        </is>
      </c>
      <c r="Q3" s="77" t="inlineStr">
        <is>
          <t>Citations: 20</t>
        </is>
      </c>
    </row>
    <row r="4" ht="477.6" customHeight="1" s="57">
      <c r="A4" s="77" t="inlineStr">
        <is>
          <t>OA-0003</t>
        </is>
      </c>
      <c r="B4" s="77" t="inlineStr">
        <is>
          <t>Database</t>
        </is>
      </c>
      <c r="C4" s="77" t="inlineStr">
        <is>
          <t>OpenAlex</t>
        </is>
      </c>
      <c r="D4" s="94" t="n">
        <v>46287</v>
      </c>
      <c r="E4" s="77" t="inlineStr">
        <is>
          <t>Multiple queries (Q1-Q10)</t>
        </is>
      </c>
      <c r="F4" s="77" t="inlineStr">
        <is>
          <t>When Remote Sensing Meets Foundation Model: A Survey and Beyond</t>
        </is>
      </c>
      <c r="G4" s="77" t="inlineStr">
        <is>
          <t>Chunlei Huo; Keming Chen; Shuaihao Zhang; Zeyu Wang; Heyu Yan; Jing Shen; Yu Hong; G. R. Qi; Hongmei Fang; Zihan Wang</t>
        </is>
      </c>
      <c r="H4" s="77" t="n">
        <v>2025</v>
      </c>
      <c r="I4" s="77" t="inlineStr">
        <is>
          <t>Remote Sensing</t>
        </is>
      </c>
      <c r="J4" s="77" t="inlineStr">
        <is>
          <t>10.3390/rs17020179</t>
        </is>
      </c>
      <c r="K4" s="95" t="inlineStr">
        <is>
          <t>https://doi.org/10.3390/rs17020179</t>
        </is>
      </c>
      <c r="L4" s="77" t="inlineStr">
        <is>
          <t>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is>
      </c>
      <c r="M4" s="77" t="inlineStr">
        <is>
          <t>article</t>
        </is>
      </c>
      <c r="N4" s="77" t="inlineStr">
        <is>
          <t>en</t>
        </is>
      </c>
      <c r="O4" s="77" t="inlineStr">
        <is>
          <t>when remote sensing meets foundation model: a survey and beyond|chunlei huo; keming chen; shuaihao zhang; zeyu wang; heyu yan; jing shen; yu hong; g. r. qi; hongmei fang; zihan wang|2025</t>
        </is>
      </c>
      <c r="P4" s="77" t="inlineStr">
        <is>
          <t>No</t>
        </is>
      </c>
      <c r="Q4" s="77" t="inlineStr">
        <is>
          <t>Citations: 47</t>
        </is>
      </c>
    </row>
    <row r="5" ht="477.6" customHeight="1" s="57">
      <c r="A5" s="77" t="inlineStr">
        <is>
          <t>OA-0004</t>
        </is>
      </c>
      <c r="B5" s="77" t="inlineStr">
        <is>
          <t>Database</t>
        </is>
      </c>
      <c r="C5" s="77" t="inlineStr">
        <is>
          <t>OpenAlex</t>
        </is>
      </c>
      <c r="D5" s="94" t="n">
        <v>46287</v>
      </c>
      <c r="E5" s="77" t="inlineStr">
        <is>
          <t>Multiple queries (Q1-Q10)</t>
        </is>
      </c>
      <c r="F5" s="77" t="inlineStr">
        <is>
          <t>A Survey on Vision--Language--Action Models for Embodied AI</t>
        </is>
      </c>
      <c r="G5" s="77" t="inlineStr">
        <is>
          <t>Yueen Ma; Zixing Song; Yuzheng Zhuang; Jianye Hao; Irwin King</t>
        </is>
      </c>
      <c r="H5" s="77" t="n">
        <v>2026</v>
      </c>
      <c r="I5" s="77" t="inlineStr">
        <is>
          <t>IEEE Transactions on Neural Networks and Learning Systems</t>
        </is>
      </c>
      <c r="J5" s="77" t="inlineStr">
        <is>
          <t>10.1109/tnnls.2025.3650584</t>
        </is>
      </c>
      <c r="K5" s="95" t="inlineStr">
        <is>
          <t>https://doi.org/10.1109/tnnls.2025.3650584</t>
        </is>
      </c>
      <c r="L5" s="77"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5" s="77" t="inlineStr">
        <is>
          <t>article</t>
        </is>
      </c>
      <c r="N5" s="77" t="inlineStr">
        <is>
          <t>en</t>
        </is>
      </c>
      <c r="O5" s="77" t="inlineStr">
        <is>
          <t>a survey on vision--language--action models for embodied ai|yueen ma; zixing song; yuzheng zhuang; jianye hao; irwin king|2026</t>
        </is>
      </c>
      <c r="P5" s="77" t="inlineStr">
        <is>
          <t>No</t>
        </is>
      </c>
      <c r="Q5" s="77" t="inlineStr">
        <is>
          <t>Citations: 29</t>
        </is>
      </c>
    </row>
    <row r="6" ht="461.15" customHeight="1" s="57">
      <c r="A6" s="77" t="inlineStr">
        <is>
          <t>OA-0005</t>
        </is>
      </c>
      <c r="B6" s="77" t="inlineStr">
        <is>
          <t>Database</t>
        </is>
      </c>
      <c r="C6" s="77" t="inlineStr">
        <is>
          <t>OpenAlex</t>
        </is>
      </c>
      <c r="D6" s="94" t="n">
        <v>46287</v>
      </c>
      <c r="E6" s="77" t="inlineStr">
        <is>
          <t>Multiple queries (Q1-Q10)</t>
        </is>
      </c>
      <c r="F6" s="77" t="inlineStr">
        <is>
          <t>Towards Generalist Robot Learning from Internet Video: A Survey</t>
        </is>
      </c>
      <c r="G6" s="77" t="inlineStr">
        <is>
          <t>Robert McCarthy; Daniel C. H. Tan; Dominik Schmidt; Fernando Acero; Nathan Herr; Yilun Du; Thomas George Thuruthel; Zhibin Li</t>
        </is>
      </c>
      <c r="H6" s="77" t="n">
        <v>2025</v>
      </c>
      <c r="I6" s="77" t="inlineStr">
        <is>
          <t>Journal of Artificial Intelligence Research</t>
        </is>
      </c>
      <c r="J6" s="77" t="inlineStr">
        <is>
          <t>10.1613/jair.1.17400</t>
        </is>
      </c>
      <c r="K6" s="95" t="inlineStr">
        <is>
          <t>https://doi.org/10.1613/jair.1.17400</t>
        </is>
      </c>
      <c r="L6" s="77" t="inlineStr">
        <is>
          <t>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is>
      </c>
      <c r="M6" s="77" t="inlineStr">
        <is>
          <t>article</t>
        </is>
      </c>
      <c r="N6" s="77" t="inlineStr">
        <is>
          <t>en</t>
        </is>
      </c>
      <c r="O6" s="77" t="inlineStr">
        <is>
          <t>towards generalist robot learning from internet video: a survey|robert mccarthy; daniel c. h. tan; dominik schmidt; fernando acero; nathan herr; yilun du; thomas george thuruthel; zhibin li|2025</t>
        </is>
      </c>
      <c r="P6" s="77" t="inlineStr">
        <is>
          <t>No</t>
        </is>
      </c>
      <c r="Q6" s="77" t="inlineStr">
        <is>
          <t>Citations: 8</t>
        </is>
      </c>
    </row>
    <row r="7" ht="444.75" customHeight="1" s="57">
      <c r="A7" s="77" t="inlineStr">
        <is>
          <t>OA-0006</t>
        </is>
      </c>
      <c r="B7" s="77" t="inlineStr">
        <is>
          <t>Database</t>
        </is>
      </c>
      <c r="C7" s="77" t="inlineStr">
        <is>
          <t>OpenAlex</t>
        </is>
      </c>
      <c r="D7" s="94" t="n">
        <v>46287</v>
      </c>
      <c r="E7" s="77" t="inlineStr">
        <is>
          <t>Multiple queries (Q1-Q10)</t>
        </is>
      </c>
      <c r="F7" s="77" t="inlineStr">
        <is>
          <t>Research on World Models for Connected Automated Driving: Advances, Challenges, and Outlook</t>
        </is>
      </c>
      <c r="G7" s="77" t="inlineStr">
        <is>
          <t>Nuo Chen; Xiang Liu</t>
        </is>
      </c>
      <c r="H7" s="77" t="n">
        <v>2025</v>
      </c>
      <c r="I7" s="77" t="inlineStr">
        <is>
          <t>Applied Sciences</t>
        </is>
      </c>
      <c r="J7" s="77" t="inlineStr">
        <is>
          <t>10.3390/app15168986</t>
        </is>
      </c>
      <c r="K7" s="95" t="inlineStr">
        <is>
          <t>https://doi.org/10.3390/app15168986</t>
        </is>
      </c>
      <c r="L7" s="77" t="inlineStr">
        <is>
          <t>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is>
      </c>
      <c r="M7" s="77" t="inlineStr">
        <is>
          <t>article</t>
        </is>
      </c>
      <c r="N7" s="77" t="inlineStr">
        <is>
          <t>en</t>
        </is>
      </c>
      <c r="O7" s="77" t="inlineStr">
        <is>
          <t>research on world models for connected automated driving: advances, challenges, and outlook|nuo chen; xiang liu|2025</t>
        </is>
      </c>
      <c r="P7" s="77" t="inlineStr">
        <is>
          <t>No</t>
        </is>
      </c>
      <c r="Q7" s="77" t="inlineStr">
        <is>
          <t>Citations: 3</t>
        </is>
      </c>
    </row>
    <row r="8" ht="231.3" customHeight="1" s="57">
      <c r="A8" s="77" t="inlineStr">
        <is>
          <t>OA-0007</t>
        </is>
      </c>
      <c r="B8" s="77" t="inlineStr">
        <is>
          <t>Database</t>
        </is>
      </c>
      <c r="C8" s="77" t="inlineStr">
        <is>
          <t>OpenAlex</t>
        </is>
      </c>
      <c r="D8" s="94" t="n">
        <v>46287</v>
      </c>
      <c r="E8" s="77" t="inlineStr">
        <is>
          <t>Multiple queries (Q1-Q10)</t>
        </is>
      </c>
      <c r="F8" s="77" t="inlineStr">
        <is>
          <t>When Does Sora Show: The Beginning of TAO to Imaginative Intelligence and Scenarios Engineering</t>
        </is>
      </c>
      <c r="G8" s="77" t="inlineStr">
        <is>
          <t>Fei–Yue Wang; Qinghai Miao; Lingxi Li; Qinghua Ni; Xuan Li; Juanjuan Li; Lili Fan; Yonglin Tian; Qing‐Long Han</t>
        </is>
      </c>
      <c r="H8" s="77" t="n">
        <v>2024</v>
      </c>
      <c r="I8" s="77" t="inlineStr">
        <is>
          <t>IEEE/CAA Journal of Automatica Sinica</t>
        </is>
      </c>
      <c r="J8" s="77" t="inlineStr">
        <is>
          <t>10.1109/jas.2024.124383</t>
        </is>
      </c>
      <c r="K8" s="95" t="inlineStr">
        <is>
          <t>https://doi.org/10.1109/jas.2024.124383</t>
        </is>
      </c>
      <c r="L8" s="77" t="inlineStr">
        <is>
          <t>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is>
      </c>
      <c r="M8" s="77" t="inlineStr">
        <is>
          <t>article</t>
        </is>
      </c>
      <c r="N8" s="77" t="inlineStr">
        <is>
          <t>en</t>
        </is>
      </c>
      <c r="O8" s="77" t="inlineStr">
        <is>
          <t>when does sora show: the beginning of tao to imaginative intelligence and scenarios engineering|fei–yue wang; qinghai miao; lingxi li; qinghua ni; xuan li; juanjuan li; lili fan; yonglin tian; qing‐long han|2024</t>
        </is>
      </c>
      <c r="P8" s="77" t="inlineStr">
        <is>
          <t>No</t>
        </is>
      </c>
      <c r="Q8" s="77" t="inlineStr">
        <is>
          <t>Citations: 63</t>
        </is>
      </c>
    </row>
    <row r="9" ht="526.85" customHeight="1" s="57">
      <c r="A9" s="77" t="inlineStr">
        <is>
          <t>OA-0008</t>
        </is>
      </c>
      <c r="B9" s="77" t="inlineStr">
        <is>
          <t>Database</t>
        </is>
      </c>
      <c r="C9" s="77" t="inlineStr">
        <is>
          <t>OpenAlex</t>
        </is>
      </c>
      <c r="D9" s="94" t="n">
        <v>46287</v>
      </c>
      <c r="E9" s="77" t="inlineStr">
        <is>
          <t>Multiple queries (Q1-Q10)</t>
        </is>
      </c>
      <c r="F9" s="77" t="inlineStr">
        <is>
          <t>Latent Prediction-Based Generative Semantic Communication for Video Transmission in Wireless Networks</t>
        </is>
      </c>
      <c r="G9" s="77" t="inlineStr">
        <is>
          <t>Maheshi Lokumarambage; Thushan Sivalingam; Feng Dong; Nandana Rajatheva; Anil Fernando</t>
        </is>
      </c>
      <c r="H9" s="77" t="n">
        <v>2026</v>
      </c>
      <c r="I9" s="77" t="inlineStr">
        <is>
          <t>IEEE Open Journal of the Communications Society</t>
        </is>
      </c>
      <c r="J9" s="77" t="inlineStr">
        <is>
          <t>10.1109/ojcoms.2026.3684230</t>
        </is>
      </c>
      <c r="K9" s="95" t="inlineStr">
        <is>
          <t>https://doi.org/10.1109/ojcoms.2026.3684230</t>
        </is>
      </c>
      <c r="L9"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9" s="77" t="inlineStr">
        <is>
          <t>article</t>
        </is>
      </c>
      <c r="N9" s="77" t="inlineStr">
        <is>
          <t>en</t>
        </is>
      </c>
      <c r="O9" s="77" t="inlineStr">
        <is>
          <t>latent prediction-based generative semantic communication for video transmission in wireless networks|maheshi lokumarambage; thushan sivalingam; feng dong; nandana rajatheva; anil fernando|2026</t>
        </is>
      </c>
      <c r="P9" s="77" t="inlineStr">
        <is>
          <t>No</t>
        </is>
      </c>
      <c r="Q9" s="77" t="inlineStr">
        <is>
          <t>Citations: 1</t>
        </is>
      </c>
    </row>
    <row r="10" ht="494" customHeight="1" s="57">
      <c r="A10" s="77" t="inlineStr">
        <is>
          <t>OA-0009</t>
        </is>
      </c>
      <c r="B10" s="77" t="inlineStr">
        <is>
          <t>Database</t>
        </is>
      </c>
      <c r="C10" s="77" t="inlineStr">
        <is>
          <t>OpenAlex</t>
        </is>
      </c>
      <c r="D10" s="94" t="n">
        <v>46287</v>
      </c>
      <c r="E10" s="77" t="inlineStr">
        <is>
          <t>Multiple queries (Q1-Q10)</t>
        </is>
      </c>
      <c r="F10" s="77" t="inlineStr">
        <is>
          <t>Generative emergent communication: large language model is a collective world model</t>
        </is>
      </c>
      <c r="G10" s="77" t="inlineStr">
        <is>
          <t>Tadahiro Taniguchi; Ryo Ueda; Tomoaki Nakamura; Masahiro Suzuki; Akira Taniguchi</t>
        </is>
      </c>
      <c r="H10" s="77" t="n">
        <v>2026</v>
      </c>
      <c r="I10" s="77" t="inlineStr">
        <is>
          <t>Advanced Robotics</t>
        </is>
      </c>
      <c r="J10" s="77" t="inlineStr">
        <is>
          <t>10.1080/01691864.2026.2661958</t>
        </is>
      </c>
      <c r="K10" s="95" t="inlineStr">
        <is>
          <t>https://doi.org/10.1080/01691864.2026.2661958</t>
        </is>
      </c>
      <c r="L10" s="77" t="inlineStr">
        <is>
          <t>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is>
      </c>
      <c r="M10" s="77" t="inlineStr">
        <is>
          <t>article</t>
        </is>
      </c>
      <c r="N10" s="77" t="inlineStr">
        <is>
          <t>en</t>
        </is>
      </c>
      <c r="O10" s="77" t="inlineStr">
        <is>
          <t>generative emergent communication: large language model is a collective world model|tadahiro taniguchi; ryo ueda; tomoaki nakamura; masahiro suzuki; akira taniguchi|2026</t>
        </is>
      </c>
      <c r="P10" s="77" t="inlineStr">
        <is>
          <t>No</t>
        </is>
      </c>
      <c r="Q10" s="77" t="inlineStr">
        <is>
          <t>Citations: 2</t>
        </is>
      </c>
    </row>
    <row r="11" ht="723.85" customHeight="1" s="57">
      <c r="A11" s="77" t="inlineStr">
        <is>
          <t>OA-0010</t>
        </is>
      </c>
      <c r="B11" s="77" t="inlineStr">
        <is>
          <t>Database</t>
        </is>
      </c>
      <c r="C11" s="77" t="inlineStr">
        <is>
          <t>OpenAlex</t>
        </is>
      </c>
      <c r="D11" s="94" t="n">
        <v>46287</v>
      </c>
      <c r="E11" s="77" t="inlineStr">
        <is>
          <t>Multiple queries (Q1-Q10)</t>
        </is>
      </c>
      <c r="F11" s="77" t="inlineStr">
        <is>
          <t>Scaling up self-supervised learning for improved surgical foundation models</t>
        </is>
      </c>
      <c r="G11" s="77" t="inlineStr">
        <is>
          <t>Tim J. M. Jaspers; Ronald L. P. D. de Jong; Yiping Li; Carolus H. J. Kusters; Franciscus H. A. Bakker; Romy C. van Jaarsveld; Gino M. Kuiper; Richard van Hillegersberg; Jelle P. Ruurda; Willem M. Brinkman; Josien P. W. Pluim; Peter H. N. de With; Marcel Breeuwer; Yasmina Al Khalil; Fons van der Sommen</t>
        </is>
      </c>
      <c r="H11" s="77" t="n">
        <v>2025</v>
      </c>
      <c r="I11" s="77" t="inlineStr">
        <is>
          <t>Medical Image Analysis</t>
        </is>
      </c>
      <c r="J11" s="77" t="inlineStr">
        <is>
          <t>10.1016/j.media.2025.103873</t>
        </is>
      </c>
      <c r="K11" s="95" t="inlineStr">
        <is>
          <t>https://doi.org/10.1016/j.media.2025.103873</t>
        </is>
      </c>
      <c r="L11" s="77"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11" s="77" t="inlineStr">
        <is>
          <t>article</t>
        </is>
      </c>
      <c r="N11" s="77" t="inlineStr">
        <is>
          <t>en</t>
        </is>
      </c>
      <c r="O11" s="77" t="inlineStr">
        <is>
          <t>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t>
        </is>
      </c>
      <c r="P11" s="77" t="inlineStr">
        <is>
          <t>No</t>
        </is>
      </c>
      <c r="Q11" s="77" t="inlineStr">
        <is>
          <t>Citations: 10</t>
        </is>
      </c>
    </row>
    <row r="12" ht="379.1" customHeight="1" s="57">
      <c r="A12" s="77" t="inlineStr">
        <is>
          <t>OA-0011</t>
        </is>
      </c>
      <c r="B12" s="77" t="inlineStr">
        <is>
          <t>Database</t>
        </is>
      </c>
      <c r="C12" s="77" t="inlineStr">
        <is>
          <t>OpenAlex</t>
        </is>
      </c>
      <c r="D12" s="94" t="n">
        <v>46287</v>
      </c>
      <c r="E12" s="77" t="inlineStr">
        <is>
          <t>Multiple queries (Q1-Q10)</t>
        </is>
      </c>
      <c r="F12" s="77" t="inlineStr">
        <is>
          <t>Shifting the retinal foundation models paradigm from slices to volumes for optical coherence tomography</t>
        </is>
      </c>
      <c r="G12" s="77" t="inlineStr">
        <is>
          <t>Raphael Judkiewicz; Eran Berkowitz; Meishar Meisel; Tomer Michaeli; Joachim A. Behar</t>
        </is>
      </c>
      <c r="H12" s="77" t="n">
        <v>2026</v>
      </c>
      <c r="I12" s="77" t="inlineStr">
        <is>
          <t>npj Digital Medicine</t>
        </is>
      </c>
      <c r="J12" s="77" t="inlineStr">
        <is>
          <t>10.1038/s41746-026-02496-7</t>
        </is>
      </c>
      <c r="K12" s="95" t="inlineStr">
        <is>
          <t>https://doi.org/10.1038/s41746-026-02496-7</t>
        </is>
      </c>
      <c r="L12"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12" s="77" t="inlineStr">
        <is>
          <t>article</t>
        </is>
      </c>
      <c r="N12" s="77" t="inlineStr">
        <is>
          <t>en</t>
        </is>
      </c>
      <c r="O12" s="77" t="inlineStr">
        <is>
          <t>shifting the retinal foundation models paradigm from slices to volumes for optical coherence tomography|raphael judkiewicz; eran berkowitz; meishar meisel; tomer michaeli; joachim a. behar|2026</t>
        </is>
      </c>
      <c r="P12" s="77" t="inlineStr">
        <is>
          <t>No</t>
        </is>
      </c>
      <c r="Q12" s="77" t="inlineStr">
        <is>
          <t>Citations: 2</t>
        </is>
      </c>
    </row>
    <row r="13" ht="592.5" customHeight="1" s="57">
      <c r="A13" s="77" t="inlineStr">
        <is>
          <t>OA-0012</t>
        </is>
      </c>
      <c r="B13" s="77" t="inlineStr">
        <is>
          <t>Database</t>
        </is>
      </c>
      <c r="C13" s="77" t="inlineStr">
        <is>
          <t>OpenAlex</t>
        </is>
      </c>
      <c r="D13" s="94" t="n">
        <v>46287</v>
      </c>
      <c r="E13" s="77" t="inlineStr">
        <is>
          <t>Multiple queries (Q1-Q10)</t>
        </is>
      </c>
      <c r="F13" s="77" t="inlineStr">
        <is>
          <t>Foundation Models in Remote Sensing: Evolving from unimodality to multimodality</t>
        </is>
      </c>
      <c r="G13" s="77" t="inlineStr">
        <is>
          <t>Danfeng Hong; Chenyu Li; Xuyang Li; Gustau Camps-Valls; Jocelyn Chanussot</t>
        </is>
      </c>
      <c r="H13" s="77" t="n">
        <v>2026</v>
      </c>
      <c r="I13" s="77" t="inlineStr">
        <is>
          <t>IEEE Geoscience and Remote Sensing Magazine</t>
        </is>
      </c>
      <c r="J13" s="77" t="inlineStr">
        <is>
          <t>10.1109/mgrs.2026.3669086</t>
        </is>
      </c>
      <c r="K13" s="95" t="inlineStr">
        <is>
          <t>https://doi.org/10.1109/mgrs.2026.3669086</t>
        </is>
      </c>
      <c r="L13" s="77" t="inlineStr">
        <is>
          <t>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is>
      </c>
      <c r="M13" s="77" t="inlineStr">
        <is>
          <t>article</t>
        </is>
      </c>
      <c r="N13" s="77" t="n"/>
      <c r="O13" s="77" t="inlineStr">
        <is>
          <t>foundation models in remote sensing: evolving from unimodality to multimodality|danfeng hong; chenyu li; xuyang li; gustau camps-valls; jocelyn chanussot|2026</t>
        </is>
      </c>
      <c r="P13" s="77" t="inlineStr">
        <is>
          <t>No</t>
        </is>
      </c>
      <c r="Q13" s="77" t="inlineStr">
        <is>
          <t>Citations: 8</t>
        </is>
      </c>
    </row>
    <row r="14" ht="904.45" customHeight="1" s="57">
      <c r="A14" s="77" t="inlineStr">
        <is>
          <t>OA-0013</t>
        </is>
      </c>
      <c r="B14" s="77" t="inlineStr">
        <is>
          <t>Database</t>
        </is>
      </c>
      <c r="C14" s="77" t="inlineStr">
        <is>
          <t>OpenAlex</t>
        </is>
      </c>
      <c r="D14" s="94" t="n">
        <v>46287</v>
      </c>
      <c r="E14" s="77" t="inlineStr">
        <is>
          <t>Multiple queries (Q1-Q10)</t>
        </is>
      </c>
      <c r="F14" s="77" t="inlineStr">
        <is>
          <t>Towards efficient real-time video motion transfer via generative time series modeling</t>
        </is>
      </c>
      <c r="G14" s="77" t="inlineStr">
        <is>
          <t>Tasmiah Haque; Md Asif Bin Syed; Byungheon Jeong; Xue Bai; Sumit Mohan; Somdyuti Paul; Imtiaz Ahmed; Srinjoy Das</t>
        </is>
      </c>
      <c r="H14" s="77" t="n">
        <v>2026</v>
      </c>
      <c r="I14" s="77" t="inlineStr">
        <is>
          <t>Multimedia Tools and Applications</t>
        </is>
      </c>
      <c r="J14" s="77" t="inlineStr">
        <is>
          <t>10.1007/s11042-026-21138-4</t>
        </is>
      </c>
      <c r="K14" s="95" t="inlineStr">
        <is>
          <t>https://doi.org/10.1007/s11042-026-21138-4</t>
        </is>
      </c>
      <c r="L14" s="77"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14" s="77" t="inlineStr">
        <is>
          <t>article</t>
        </is>
      </c>
      <c r="N14" s="77" t="inlineStr">
        <is>
          <t>en</t>
        </is>
      </c>
      <c r="O14" s="77" t="inlineStr">
        <is>
          <t>towards efficient real-time video motion transfer via generative time series modeling|tasmiah haque; md asif bin syed; byungheon jeong; xue bai; sumit mohan; somdyuti paul; imtiaz ahmed; srinjoy das|2026</t>
        </is>
      </c>
      <c r="P14" s="77" t="inlineStr">
        <is>
          <t>No</t>
        </is>
      </c>
      <c r="Q14" s="77" t="inlineStr">
        <is>
          <t>Citations: 1</t>
        </is>
      </c>
    </row>
    <row r="15" ht="346.25" customHeight="1" s="57">
      <c r="A15" s="77" t="inlineStr">
        <is>
          <t>OA-0014</t>
        </is>
      </c>
      <c r="B15" s="77" t="inlineStr">
        <is>
          <t>Database</t>
        </is>
      </c>
      <c r="C15" s="77" t="inlineStr">
        <is>
          <t>OpenAlex</t>
        </is>
      </c>
      <c r="D15" s="94" t="n">
        <v>46287</v>
      </c>
      <c r="E15" s="77" t="inlineStr">
        <is>
          <t>Multiple queries (Q1-Q10)</t>
        </is>
      </c>
      <c r="F15" s="77" t="inlineStr">
        <is>
          <t>The generative revolution: AI foundation models in geospatial health—applications, challenges and future research</t>
        </is>
      </c>
      <c r="G15" s="77" t="inlineStr">
        <is>
          <t>Bernd Resch; Polychronis Kolokoussis; David Hanny; Maria Antonia Brovelli; Maged N. Kamel Boulos</t>
        </is>
      </c>
      <c r="H15" s="77" t="n">
        <v>2025</v>
      </c>
      <c r="I15" s="77" t="inlineStr">
        <is>
          <t>International Journal of Health Geographics</t>
        </is>
      </c>
      <c r="J15" s="77" t="inlineStr">
        <is>
          <t>10.1186/s12942-025-00391-0</t>
        </is>
      </c>
      <c r="K15" s="95" t="inlineStr">
        <is>
          <t>https://doi.org/10.1186/s12942-025-00391-0</t>
        </is>
      </c>
      <c r="L15" s="77" t="inlineStr">
        <is>
          <t>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is>
      </c>
      <c r="M15" s="77" t="inlineStr">
        <is>
          <t>article</t>
        </is>
      </c>
      <c r="N15" s="77" t="inlineStr">
        <is>
          <t>en</t>
        </is>
      </c>
      <c r="O15" s="77" t="inlineStr">
        <is>
          <t>the generative revolution: ai foundation models in geospatial health—applications, challenges and future research|bernd resch; polychronis kolokoussis; david hanny; maria antonia brovelli; maged n. kamel boulos|2025</t>
        </is>
      </c>
      <c r="P15" s="77" t="inlineStr">
        <is>
          <t>No</t>
        </is>
      </c>
      <c r="Q15" s="77" t="inlineStr">
        <is>
          <t>Citations: 10</t>
        </is>
      </c>
    </row>
    <row r="16" ht="510.4" customHeight="1" s="57">
      <c r="A16" s="77" t="inlineStr">
        <is>
          <t>OA-0015</t>
        </is>
      </c>
      <c r="B16" s="77" t="inlineStr">
        <is>
          <t>Database</t>
        </is>
      </c>
      <c r="C16" s="77" t="inlineStr">
        <is>
          <t>OpenAlex</t>
        </is>
      </c>
      <c r="D16" s="94" t="n">
        <v>46287</v>
      </c>
      <c r="E16" s="77" t="inlineStr">
        <is>
          <t>Multiple queries (Q1-Q10)</t>
        </is>
      </c>
      <c r="F16" s="77" t="inlineStr">
        <is>
          <t>Trajectory generative models: a survey from unconditional and conditional perspectives</t>
        </is>
      </c>
      <c r="G16" s="77" t="inlineStr">
        <is>
          <t>Weiping Zhu; Renhe Jiang; Dongyuan Li; Xiangjie Kong; Xuan Song</t>
        </is>
      </c>
      <c r="H16" s="77" t="n">
        <v>2025</v>
      </c>
      <c r="I16" s="77" t="inlineStr">
        <is>
          <t>GeoInformatica</t>
        </is>
      </c>
      <c r="J16" s="77" t="inlineStr">
        <is>
          <t>10.1007/s10707-025-00558-8</t>
        </is>
      </c>
      <c r="K16" s="95" t="inlineStr">
        <is>
          <t>https://doi.org/10.1007/s10707-025-00558-8</t>
        </is>
      </c>
      <c r="L16" s="77" t="inlineStr">
        <is>
          <t>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is>
      </c>
      <c r="M16" s="77" t="inlineStr">
        <is>
          <t>article</t>
        </is>
      </c>
      <c r="N16" s="77" t="inlineStr">
        <is>
          <t>en</t>
        </is>
      </c>
      <c r="O16" s="77" t="inlineStr">
        <is>
          <t>trajectory generative models: a survey from unconditional and conditional perspectives|weiping zhu; renhe jiang; dongyuan li; xiangjie kong; xuan song|2025</t>
        </is>
      </c>
      <c r="P16" s="77" t="inlineStr">
        <is>
          <t>No</t>
        </is>
      </c>
      <c r="Q16" s="77" t="inlineStr">
        <is>
          <t>Citations: 6</t>
        </is>
      </c>
    </row>
    <row r="17" ht="395.5" customHeight="1" s="57">
      <c r="A17" s="77" t="inlineStr">
        <is>
          <t>OA-0016</t>
        </is>
      </c>
      <c r="B17" s="77" t="inlineStr">
        <is>
          <t>Database</t>
        </is>
      </c>
      <c r="C17" s="77" t="inlineStr">
        <is>
          <t>OpenAlex</t>
        </is>
      </c>
      <c r="D17" s="94" t="n">
        <v>46287</v>
      </c>
      <c r="E17" s="77" t="inlineStr">
        <is>
          <t>Multiple queries (Q1-Q10)</t>
        </is>
      </c>
      <c r="F17" s="77" t="inlineStr">
        <is>
          <t>Visual prediction method based on time series-driven LSTM model</t>
        </is>
      </c>
      <c r="G17" s="77" t="inlineStr">
        <is>
          <t>Huxidan Jumahong; Yongjie Wang; Abuduwaili Aili; Weina Wang</t>
        </is>
      </c>
      <c r="H17" s="77" t="n">
        <v>2025</v>
      </c>
      <c r="I17" s="77" t="inlineStr">
        <is>
          <t>Scientific Reports</t>
        </is>
      </c>
      <c r="J17" s="77" t="inlineStr">
        <is>
          <t>10.1038/s41598-025-21911-9</t>
        </is>
      </c>
      <c r="K17" s="95" t="inlineStr">
        <is>
          <t>https://doi.org/10.1038/s41598-025-21911-9</t>
        </is>
      </c>
      <c r="L17" s="77" t="inlineStr">
        <is>
          <t>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is>
      </c>
      <c r="M17" s="77" t="inlineStr">
        <is>
          <t>article</t>
        </is>
      </c>
      <c r="N17" s="77" t="inlineStr">
        <is>
          <t>en</t>
        </is>
      </c>
      <c r="O17" s="77" t="inlineStr">
        <is>
          <t>visual prediction method based on time series-driven lstm model|huxidan jumahong; yongjie wang; abuduwaili aili; weina wang|2025</t>
        </is>
      </c>
      <c r="P17" s="77" t="inlineStr">
        <is>
          <t>No</t>
        </is>
      </c>
      <c r="Q17" s="77" t="inlineStr">
        <is>
          <t>Citations: 1</t>
        </is>
      </c>
    </row>
    <row r="18" ht="494" customHeight="1" s="57">
      <c r="A18" s="77" t="inlineStr">
        <is>
          <t>OA-0017</t>
        </is>
      </c>
      <c r="B18" s="77" t="inlineStr">
        <is>
          <t>Database</t>
        </is>
      </c>
      <c r="C18" s="77" t="inlineStr">
        <is>
          <t>OpenAlex</t>
        </is>
      </c>
      <c r="D18" s="94" t="n">
        <v>46287</v>
      </c>
      <c r="E18" s="77" t="inlineStr">
        <is>
          <t>Multiple queries (Q1-Q10)</t>
        </is>
      </c>
      <c r="F18" s="77" t="inlineStr">
        <is>
          <t>Deep Learning and Attention-Based Methods for Human Activity Recognition and Anticipation: A Comprehensive Review</t>
        </is>
      </c>
      <c r="G18" s="77" t="inlineStr">
        <is>
          <t>Md Rezowan Shuvo; M. S. Mekala; Eyad Elyan</t>
        </is>
      </c>
      <c r="H18" s="77" t="n">
        <v>2025</v>
      </c>
      <c r="I18" s="77" t="inlineStr">
        <is>
          <t>Cognitive Computation</t>
        </is>
      </c>
      <c r="J18" s="77" t="inlineStr">
        <is>
          <t>10.1007/s12559-025-10513-2</t>
        </is>
      </c>
      <c r="K18" s="95" t="inlineStr">
        <is>
          <t>https://doi.org/10.1007/s12559-025-10513-2</t>
        </is>
      </c>
      <c r="L18" s="77" t="inlineStr">
        <is>
          <t>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18" s="77" t="inlineStr">
        <is>
          <t>article</t>
        </is>
      </c>
      <c r="N18" s="77" t="inlineStr">
        <is>
          <t>en</t>
        </is>
      </c>
      <c r="O18" s="77" t="inlineStr">
        <is>
          <t>deep learning and attention-based methods for human activity recognition and anticipation: a comprehensive review|md rezowan shuvo; m. s. mekala; eyad elyan|2025</t>
        </is>
      </c>
      <c r="P18" s="77" t="inlineStr">
        <is>
          <t>No</t>
        </is>
      </c>
      <c r="Q18" s="77" t="inlineStr">
        <is>
          <t>Citations: 8</t>
        </is>
      </c>
    </row>
    <row r="19" ht="526.85" customHeight="1" s="57">
      <c r="A19" s="77" t="inlineStr">
        <is>
          <t>OA-0018</t>
        </is>
      </c>
      <c r="B19" s="77" t="inlineStr">
        <is>
          <t>Database</t>
        </is>
      </c>
      <c r="C19" s="77" t="inlineStr">
        <is>
          <t>OpenAlex</t>
        </is>
      </c>
      <c r="D19" s="94" t="n">
        <v>46287</v>
      </c>
      <c r="E19" s="77" t="inlineStr">
        <is>
          <t>Multiple queries (Q1-Q10)</t>
        </is>
      </c>
      <c r="F19" s="77" t="inlineStr">
        <is>
          <t>World4RL: Diffusion World Models for Policy Refinement With Reinforcement Learning for Robotic Manipulation</t>
        </is>
      </c>
      <c r="G19" s="77" t="inlineStr">
        <is>
          <t>Ziyuan Jiang; Kai Liu; Yuxin Qin; Shuai Tian; Yupeng Zheng; Mingcai Zhou; Zhengtao Zhang; Chao Yu; Haoran Li; Dongbin Zhao</t>
        </is>
      </c>
      <c r="H19" s="77" t="n">
        <v>2026</v>
      </c>
      <c r="I19" s="77" t="inlineStr">
        <is>
          <t>IEEE Robotics and Automation Letters</t>
        </is>
      </c>
      <c r="J19" s="77" t="inlineStr">
        <is>
          <t>10.1109/lra.2026.3728345</t>
        </is>
      </c>
      <c r="K19" s="95" t="inlineStr">
        <is>
          <t>https://doi.org/10.1109/lra.2026.3728345</t>
        </is>
      </c>
      <c r="L19" s="77" t="inlineStr">
        <is>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is>
      </c>
      <c r="M19" s="77" t="inlineStr">
        <is>
          <t>article</t>
        </is>
      </c>
      <c r="N19" s="77" t="inlineStr">
        <is>
          <t>en</t>
        </is>
      </c>
      <c r="O19" s="77" t="inlineStr">
        <is>
          <t>world4rl: diffusion world models for policy refinement with reinforcement learning for robotic manipulation|ziyuan jiang; kai liu; yuxin qin; shuai tian; yupeng zheng; mingcai zhou; zhengtao zhang; chao yu; haoran li; dongbin zhao|2026</t>
        </is>
      </c>
      <c r="P19" s="77" t="inlineStr">
        <is>
          <t>No</t>
        </is>
      </c>
      <c r="Q19" s="77" t="inlineStr">
        <is>
          <t>Citations: 1</t>
        </is>
      </c>
    </row>
    <row r="20" ht="1643.25" customHeight="1" s="57">
      <c r="A20" s="77" t="inlineStr">
        <is>
          <t>OA-0019</t>
        </is>
      </c>
      <c r="B20" s="77" t="inlineStr">
        <is>
          <t>Database</t>
        </is>
      </c>
      <c r="C20" s="77" t="inlineStr">
        <is>
          <t>OpenAlex</t>
        </is>
      </c>
      <c r="D20" s="94" t="n">
        <v>46287</v>
      </c>
      <c r="E20" s="77" t="inlineStr">
        <is>
          <t>Multiple queries (Q1-Q10)</t>
        </is>
      </c>
      <c r="F20" s="77" t="inlineStr">
        <is>
          <t>Learning Abstractions: A Conversation with Yann LeCun</t>
        </is>
      </c>
      <c r="G20" s="77" t="inlineStr">
        <is>
          <t>Yann LeCun; James Manyika</t>
        </is>
      </c>
      <c r="H20" s="77" t="n">
        <v>2026</v>
      </c>
      <c r="I20" s="77" t="inlineStr">
        <is>
          <t>Daedalus</t>
        </is>
      </c>
      <c r="J20" s="77" t="inlineStr">
        <is>
          <t>10.1162/daed.a.972</t>
        </is>
      </c>
      <c r="K20" s="95" t="inlineStr">
        <is>
          <t>https://doi.org/10.1162/daed.a.972</t>
        </is>
      </c>
      <c r="L20" s="77" t="inlineStr">
        <is>
          <t>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is>
      </c>
      <c r="M20" s="77" t="inlineStr">
        <is>
          <t>article</t>
        </is>
      </c>
      <c r="N20" s="77" t="inlineStr">
        <is>
          <t>en</t>
        </is>
      </c>
      <c r="O20" s="77" t="inlineStr">
        <is>
          <t>learning abstractions: a conversation with yann lecun|yann lecun; james manyika|2026</t>
        </is>
      </c>
      <c r="P20" s="77" t="inlineStr">
        <is>
          <t>No</t>
        </is>
      </c>
      <c r="Q20" s="77" t="inlineStr">
        <is>
          <t>Citations: 1</t>
        </is>
      </c>
    </row>
    <row r="21" ht="346.25" customHeight="1" s="57">
      <c r="A21" s="77" t="inlineStr">
        <is>
          <t>OA-0020</t>
        </is>
      </c>
      <c r="B21" s="77" t="inlineStr">
        <is>
          <t>Database</t>
        </is>
      </c>
      <c r="C21" s="77" t="inlineStr">
        <is>
          <t>OpenAlex</t>
        </is>
      </c>
      <c r="D21" s="94" t="n">
        <v>46287</v>
      </c>
      <c r="E21" s="77" t="inlineStr">
        <is>
          <t>Multiple queries (Q1-Q10)</t>
        </is>
      </c>
      <c r="F21" s="77" t="inlineStr">
        <is>
          <t>Shaping future sustainable cities with AI-powered urban informatics: Toward human-AI symbiosis</t>
        </is>
      </c>
      <c r="G21" s="77" t="inlineStr">
        <is>
          <t>Yang Yue; Guang Yan; Tian Lan; Rui Cao; Qili Gao; Wenxiu Gao; Bo Huang; Guan Huang; Zhengdong Huang; Zihan Kan; Xiangyang Li; Dong Liu; Xintao Liu; Ding Ma; Lili Wang; Jizhe Xia; Xiaochun Yang; Meng Zhou; Anthony Gar‐On Yeh; Renzhong Guo; Christophe Claramunt</t>
        </is>
      </c>
      <c r="H21" s="77" t="n">
        <v>2025</v>
      </c>
      <c r="I21" s="77" t="inlineStr">
        <is>
          <t>Computational Urban Science</t>
        </is>
      </c>
      <c r="J21" s="77" t="inlineStr">
        <is>
          <t>10.1007/s43762-025-00190-0</t>
        </is>
      </c>
      <c r="K21" s="95" t="inlineStr">
        <is>
          <t>https://doi.org/10.1007/s43762-025-00190-0</t>
        </is>
      </c>
      <c r="L21" s="77" t="inlineStr">
        <is>
          <t>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is>
      </c>
      <c r="M21" s="77" t="inlineStr">
        <is>
          <t>article</t>
        </is>
      </c>
      <c r="N21" s="77" t="inlineStr">
        <is>
          <t>en</t>
        </is>
      </c>
      <c r="O21" s="77" t="inlineStr">
        <is>
          <t>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t>
        </is>
      </c>
      <c r="P21" s="77" t="inlineStr">
        <is>
          <t>No</t>
        </is>
      </c>
      <c r="Q21" s="77" t="inlineStr">
        <is>
          <t>Citations: 21</t>
        </is>
      </c>
    </row>
    <row r="22" ht="477.6" customHeight="1" s="57">
      <c r="A22" s="77" t="inlineStr">
        <is>
          <t>OA-0021</t>
        </is>
      </c>
      <c r="B22" s="77" t="inlineStr">
        <is>
          <t>Database</t>
        </is>
      </c>
      <c r="C22" s="77" t="inlineStr">
        <is>
          <t>OpenAlex</t>
        </is>
      </c>
      <c r="D22" s="94" t="n">
        <v>46287</v>
      </c>
      <c r="E22" s="77" t="inlineStr">
        <is>
          <t>Multiple queries (Q1-Q10)</t>
        </is>
      </c>
      <c r="F22" s="77" t="inlineStr">
        <is>
          <t>Evaluating Intelligent CPTED Systems to Support Crime Prevention Decision-Making in Municipal Control Centers</t>
        </is>
      </c>
      <c r="G22" s="77" t="inlineStr">
        <is>
          <t>Woochul Choi; Joonyeop Na; Sang-Kyeong Lee</t>
        </is>
      </c>
      <c r="H22" s="77" t="n">
        <v>2024</v>
      </c>
      <c r="I22" s="77" t="inlineStr">
        <is>
          <t>Applied Sciences</t>
        </is>
      </c>
      <c r="J22" s="77" t="inlineStr">
        <is>
          <t>10.3390/app14156581</t>
        </is>
      </c>
      <c r="K22" s="95" t="inlineStr">
        <is>
          <t>https://doi.org/10.3390/app14156581</t>
        </is>
      </c>
      <c r="L22" s="77" t="inlineStr">
        <is>
          <t>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is>
      </c>
      <c r="M22" s="77" t="inlineStr">
        <is>
          <t>article</t>
        </is>
      </c>
      <c r="N22" s="77" t="inlineStr">
        <is>
          <t>en</t>
        </is>
      </c>
      <c r="O22" s="77" t="inlineStr">
        <is>
          <t>evaluating intelligent cpted systems to support crime prevention decision-making in municipal control centers|woochul choi; joonyeop na; sang-kyeong lee|2024</t>
        </is>
      </c>
      <c r="P22" s="77" t="inlineStr">
        <is>
          <t>No</t>
        </is>
      </c>
      <c r="Q22" s="77" t="inlineStr">
        <is>
          <t>Citations: 6</t>
        </is>
      </c>
    </row>
    <row r="23" ht="526.85" customHeight="1" s="57">
      <c r="A23" s="77" t="inlineStr">
        <is>
          <t>OA-0022</t>
        </is>
      </c>
      <c r="B23" s="77" t="inlineStr">
        <is>
          <t>Database</t>
        </is>
      </c>
      <c r="C23" s="77" t="inlineStr">
        <is>
          <t>OpenAlex</t>
        </is>
      </c>
      <c r="D23" s="94" t="n">
        <v>46287</v>
      </c>
      <c r="E23" s="77" t="inlineStr">
        <is>
          <t>Multiple queries (Q1-Q10)</t>
        </is>
      </c>
      <c r="F23" s="77" t="inlineStr">
        <is>
          <t>Onboard Deployment of Remote Sensing Foundation Models: A Comprehensive Review of Architecture, Optimization, and Hardware</t>
        </is>
      </c>
      <c r="G23" s="77" t="inlineStr">
        <is>
          <t>Hanbo Sang; Liang Zhang; Tianrui Chen; Weiwei Guo; Zenghui Zhang</t>
        </is>
      </c>
      <c r="H23" s="77" t="n">
        <v>2026</v>
      </c>
      <c r="I23" s="77" t="inlineStr">
        <is>
          <t>Remote Sensing</t>
        </is>
      </c>
      <c r="J23" s="77" t="inlineStr">
        <is>
          <t>10.3390/rs18020298</t>
        </is>
      </c>
      <c r="K23" s="95" t="inlineStr">
        <is>
          <t>https://doi.org/10.3390/rs18020298</t>
        </is>
      </c>
      <c r="L23" s="77" t="inlineStr">
        <is>
          <t>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is>
      </c>
      <c r="M23" s="77" t="inlineStr">
        <is>
          <t>article</t>
        </is>
      </c>
      <c r="N23" s="77" t="inlineStr">
        <is>
          <t>en</t>
        </is>
      </c>
      <c r="O23" s="77" t="inlineStr">
        <is>
          <t>onboard deployment of remote sensing foundation models: a comprehensive review of architecture, optimization, and hardware|hanbo sang; liang zhang; tianrui chen; weiwei guo; zenghui zhang|2026</t>
        </is>
      </c>
      <c r="P23" s="77" t="inlineStr">
        <is>
          <t>No</t>
        </is>
      </c>
      <c r="Q23" s="77" t="inlineStr">
        <is>
          <t>Citations: 3</t>
        </is>
      </c>
    </row>
    <row r="24" ht="543.25" customHeight="1" s="57">
      <c r="A24" s="77" t="inlineStr">
        <is>
          <t>OA-0023</t>
        </is>
      </c>
      <c r="B24" s="77" t="inlineStr">
        <is>
          <t>Database</t>
        </is>
      </c>
      <c r="C24" s="77" t="inlineStr">
        <is>
          <t>OpenAlex</t>
        </is>
      </c>
      <c r="D24" s="94" t="n">
        <v>46287</v>
      </c>
      <c r="E24" s="77" t="inlineStr">
        <is>
          <t>Multiple queries (Q1-Q10)</t>
        </is>
      </c>
      <c r="F24" s="77" t="inlineStr">
        <is>
          <t>The Phenomenon and Development of K-Pop: The Relationship between Success Factors of K-Pop and the National Image, Social Network Service Citizenship Behavior, and Tourist Behavioral Intention</t>
        </is>
      </c>
      <c r="G24" s="77" t="inlineStr">
        <is>
          <t>Joon-ho Kim; Kwang‐Jin Kim; Bum-tae Park; Hyun-ju Choi</t>
        </is>
      </c>
      <c r="H24" s="77" t="n">
        <v>2022</v>
      </c>
      <c r="I24" s="77" t="inlineStr">
        <is>
          <t>Sustainability</t>
        </is>
      </c>
      <c r="J24" s="77" t="inlineStr">
        <is>
          <t>10.3390/su14063200</t>
        </is>
      </c>
      <c r="K24" s="95" t="inlineStr">
        <is>
          <t>https://doi.org/10.3390/su14063200</t>
        </is>
      </c>
      <c r="L24" s="77" t="inlineStr">
        <is>
          <t>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is>
      </c>
      <c r="M24" s="77" t="inlineStr">
        <is>
          <t>article</t>
        </is>
      </c>
      <c r="N24" s="77" t="inlineStr">
        <is>
          <t>en</t>
        </is>
      </c>
      <c r="O24" s="77" t="inlineStr">
        <is>
          <t>the phenomenon and development of k-pop: the relationship between success factors of k-pop and the national image, social network service citizenship behavior, and tourist behavioral intention|joon-ho kim; kwang‐jin kim; bum-tae park; hyun-ju choi|2022</t>
        </is>
      </c>
      <c r="P24" s="77" t="inlineStr">
        <is>
          <t>No</t>
        </is>
      </c>
      <c r="Q24" s="77" t="inlineStr">
        <is>
          <t>Citations: 29</t>
        </is>
      </c>
    </row>
    <row r="25" ht="625.35" customHeight="1" s="57">
      <c r="A25" s="77" t="inlineStr">
        <is>
          <t>OA-0024</t>
        </is>
      </c>
      <c r="B25" s="77" t="inlineStr">
        <is>
          <t>Database</t>
        </is>
      </c>
      <c r="C25" s="77" t="inlineStr">
        <is>
          <t>OpenAlex</t>
        </is>
      </c>
      <c r="D25" s="94" t="n">
        <v>46287</v>
      </c>
      <c r="E25" s="77" t="inlineStr">
        <is>
          <t>Multiple queries (Q1-Q10)</t>
        </is>
      </c>
      <c r="F25" s="77" t="inlineStr">
        <is>
          <t>Adapting frozen foundation models for montage-agnostic high-resolution EEG event segmentation</t>
        </is>
      </c>
      <c r="G25" s="77" t="inlineStr">
        <is>
          <t>Jun Ma; Tuukka Ruotsalo</t>
        </is>
      </c>
      <c r="H25" s="77" t="n">
        <v>2026</v>
      </c>
      <c r="I25" s="77" t="inlineStr">
        <is>
          <t>Journal of Neural Engineering</t>
        </is>
      </c>
      <c r="J25" s="77" t="inlineStr">
        <is>
          <t>10.1088/1741-2552/ae6142</t>
        </is>
      </c>
      <c r="K25" s="95" t="inlineStr">
        <is>
          <t>https://doi.org/10.1088/1741-2552/ae6142</t>
        </is>
      </c>
      <c r="L25" s="77" t="inlineStr">
        <is>
          <t>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is>
      </c>
      <c r="M25" s="77" t="inlineStr">
        <is>
          <t>article</t>
        </is>
      </c>
      <c r="N25" s="77" t="inlineStr">
        <is>
          <t>en</t>
        </is>
      </c>
      <c r="O25" s="77" t="inlineStr">
        <is>
          <t>adapting frozen foundation models for montage-agnostic high-resolution eeg event segmentation|jun ma; tuukka ruotsalo|2026</t>
        </is>
      </c>
      <c r="P25" s="77" t="inlineStr">
        <is>
          <t>No</t>
        </is>
      </c>
      <c r="Q25" s="77" t="inlineStr">
        <is>
          <t>Citations: 1</t>
        </is>
      </c>
    </row>
    <row r="26" ht="592.5" customHeight="1" s="57">
      <c r="A26" s="77" t="inlineStr">
        <is>
          <t>OA-0025</t>
        </is>
      </c>
      <c r="B26" s="77" t="inlineStr">
        <is>
          <t>Database</t>
        </is>
      </c>
      <c r="C26" s="77" t="inlineStr">
        <is>
          <t>OpenAlex</t>
        </is>
      </c>
      <c r="D26" s="94" t="n">
        <v>46287</v>
      </c>
      <c r="E26" s="77" t="inlineStr">
        <is>
          <t>Multiple queries (Q1-Q10)</t>
        </is>
      </c>
      <c r="F26" s="77" t="inlineStr">
        <is>
          <t>Gen-JEMA: enhanced explainability using generative joint embedding multimodal alignment for monitoring directed energy deposition</t>
        </is>
      </c>
      <c r="G26" s="77" t="inlineStr">
        <is>
          <t>José Ferreira; Roya Darabi; Armando Sousa; Frank Brueckner; Luís Paulo Reis; Ana Reis; João Manuel R. S. Tavares; João Sousa</t>
        </is>
      </c>
      <c r="H26" s="77" t="n">
        <v>2025</v>
      </c>
      <c r="I26" s="77" t="inlineStr">
        <is>
          <t>Journal of Intelligent Manufacturing</t>
        </is>
      </c>
      <c r="J26" s="77" t="inlineStr">
        <is>
          <t>10.1007/s10845-025-02614-4</t>
        </is>
      </c>
      <c r="K26" s="95" t="inlineStr">
        <is>
          <t>https://doi.org/10.1007/s10845-025-02614-4</t>
        </is>
      </c>
      <c r="L26" s="77" t="inlineStr">
        <is>
          <t>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26" s="77" t="inlineStr">
        <is>
          <t>article</t>
        </is>
      </c>
      <c r="N26" s="77" t="inlineStr">
        <is>
          <t>en</t>
        </is>
      </c>
      <c r="O26" s="77" t="inlineStr">
        <is>
          <t>gen-jema: enhanced explainability using generative joint embedding multimodal alignment for monitoring directed energy deposition|josé ferreira; roya darabi; armando sousa; frank brueckner; luís paulo reis; ana reis; joão manuel r. s. tavares; joão sousa|2025</t>
        </is>
      </c>
      <c r="P26" s="77" t="inlineStr">
        <is>
          <t>No</t>
        </is>
      </c>
      <c r="Q26" s="77" t="inlineStr">
        <is>
          <t>Citations: 5</t>
        </is>
      </c>
    </row>
    <row r="27" ht="280.55" customHeight="1" s="57">
      <c r="A27" s="77" t="inlineStr">
        <is>
          <t>OA-0026</t>
        </is>
      </c>
      <c r="B27" s="77" t="inlineStr">
        <is>
          <t>Database</t>
        </is>
      </c>
      <c r="C27" s="77" t="inlineStr">
        <is>
          <t>OpenAlex</t>
        </is>
      </c>
      <c r="D27" s="94" t="n">
        <v>46287</v>
      </c>
      <c r="E27" s="77" t="inlineStr">
        <is>
          <t>Multiple queries (Q1-Q10)</t>
        </is>
      </c>
      <c r="F27" s="77" t="inlineStr">
        <is>
          <t>AI-based worker guidance in assembly and disassembly operations using multimodal ego/exo-centric data capture and structured task knowledge</t>
        </is>
      </c>
      <c r="G27" s="77" t="inlineStr">
        <is>
          <t>Vivek Chavan; Jörg Krüger</t>
        </is>
      </c>
      <c r="H27" s="77" t="n">
        <v>2026</v>
      </c>
      <c r="I27" s="77" t="inlineStr">
        <is>
          <t>CIRP Annals</t>
        </is>
      </c>
      <c r="J27" s="77" t="inlineStr">
        <is>
          <t>10.1016/j.cirp.2026.04.066</t>
        </is>
      </c>
      <c r="K27" s="95" t="inlineStr">
        <is>
          <t>https://doi.org/10.1016/j.cirp.2026.04.066</t>
        </is>
      </c>
      <c r="L27" s="77" t="inlineStr">
        <is>
          <t>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is>
      </c>
      <c r="M27" s="77" t="inlineStr">
        <is>
          <t>article</t>
        </is>
      </c>
      <c r="N27" s="77" t="inlineStr">
        <is>
          <t>en</t>
        </is>
      </c>
      <c r="O27" s="77" t="inlineStr">
        <is>
          <t>ai-based worker guidance in assembly and disassembly operations using multimodal ego/exo-centric data capture and structured task knowledge|vivek chavan; jörg krüger|2026</t>
        </is>
      </c>
      <c r="P27" s="77" t="inlineStr">
        <is>
          <t>No</t>
        </is>
      </c>
      <c r="Q27" s="77" t="inlineStr">
        <is>
          <t>Citations: 1</t>
        </is>
      </c>
    </row>
    <row r="28" ht="477.6" customHeight="1" s="57">
      <c r="A28" s="77" t="inlineStr">
        <is>
          <t>OA-0027</t>
        </is>
      </c>
      <c r="B28" s="77" t="inlineStr">
        <is>
          <t>Database</t>
        </is>
      </c>
      <c r="C28" s="77" t="inlineStr">
        <is>
          <t>OpenAlex</t>
        </is>
      </c>
      <c r="D28" s="94" t="n">
        <v>46287</v>
      </c>
      <c r="E28" s="77" t="inlineStr">
        <is>
          <t>Multiple queries (Q1-Q10)</t>
        </is>
      </c>
      <c r="F28" s="77" t="inlineStr">
        <is>
          <t>The current status of foundation models in decoding inner speech from non-invasive brain signals: a mini review</t>
        </is>
      </c>
      <c r="G28" s="77" t="inlineStr">
        <is>
          <t>Esra Sümer-Arpak; Rajkumar Saini; Debashis Das Chakladar; Sanjeev Kumar Varun; Foteini Liwicki</t>
        </is>
      </c>
      <c r="H28" s="77" t="n">
        <v>2026</v>
      </c>
      <c r="I28" s="77" t="inlineStr">
        <is>
          <t>Frontiers in Human Neuroscience</t>
        </is>
      </c>
      <c r="J28" s="77" t="inlineStr">
        <is>
          <t>10.3389/fnhum.2026.1838064</t>
        </is>
      </c>
      <c r="K28" s="95" t="inlineStr">
        <is>
          <t>https://doi.org/10.3389/fnhum.2026.1838064</t>
        </is>
      </c>
      <c r="L28" s="77" t="inlineStr">
        <is>
          <t>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is>
      </c>
      <c r="M28" s="77" t="inlineStr">
        <is>
          <t>article</t>
        </is>
      </c>
      <c r="N28" s="77" t="inlineStr">
        <is>
          <t>en</t>
        </is>
      </c>
      <c r="O28" s="77" t="inlineStr">
        <is>
          <t>the current status of foundation models in decoding inner speech from non-invasive brain signals: a mini review|esra sümer-arpak; rajkumar saini; debashis das chakladar; sanjeev kumar varun; foteini liwicki|2026</t>
        </is>
      </c>
      <c r="P28" s="77" t="inlineStr">
        <is>
          <t>No</t>
        </is>
      </c>
      <c r="Q28" s="77" t="inlineStr">
        <is>
          <t>Citations: 1</t>
        </is>
      </c>
    </row>
    <row r="29" ht="608.95" customHeight="1" s="57">
      <c r="A29" s="77" t="inlineStr">
        <is>
          <t>OA-0028</t>
        </is>
      </c>
      <c r="B29" s="77" t="inlineStr">
        <is>
          <t>Database</t>
        </is>
      </c>
      <c r="C29" s="77" t="inlineStr">
        <is>
          <t>OpenAlex</t>
        </is>
      </c>
      <c r="D29" s="94" t="n">
        <v>46287</v>
      </c>
      <c r="E29" s="77" t="inlineStr">
        <is>
          <t>Multiple queries (Q1-Q10)</t>
        </is>
      </c>
      <c r="F29" s="77" t="inlineStr">
        <is>
          <t>Scale Is Not All You Need: Revisiting the Biomimetic Roots of Deep Learning to Overcome Fundamental Limitations</t>
        </is>
      </c>
      <c r="G29" s="77" t="inlineStr">
        <is>
          <t>Malek Wahidi; Anthony Rizk; Rodrigue Imad</t>
        </is>
      </c>
      <c r="H29" s="77" t="n">
        <v>2025</v>
      </c>
      <c r="I29" s="77" t="inlineStr">
        <is>
          <t>IEEE Access</t>
        </is>
      </c>
      <c r="J29" s="77" t="inlineStr">
        <is>
          <t>10.1109/access.2025.3589514</t>
        </is>
      </c>
      <c r="K29" s="95" t="inlineStr">
        <is>
          <t>https://doi.org/10.1109/access.2025.3589514</t>
        </is>
      </c>
      <c r="L29" s="77" t="inlineStr">
        <is>
          <t>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is>
      </c>
      <c r="M29" s="77" t="inlineStr">
        <is>
          <t>article</t>
        </is>
      </c>
      <c r="N29" s="77" t="inlineStr">
        <is>
          <t>en</t>
        </is>
      </c>
      <c r="O29" s="77" t="inlineStr">
        <is>
          <t>scale is not all you need: revisiting the biomimetic roots of deep learning to overcome fundamental limitations|malek wahidi; anthony rizk; rodrigue imad|2025</t>
        </is>
      </c>
      <c r="P29" s="77" t="inlineStr">
        <is>
          <t>No</t>
        </is>
      </c>
      <c r="Q29" s="77" t="inlineStr">
        <is>
          <t>Citations: 1</t>
        </is>
      </c>
    </row>
    <row r="30" ht="625.35" customHeight="1" s="57">
      <c r="A30" s="77" t="inlineStr">
        <is>
          <t>OA-0029</t>
        </is>
      </c>
      <c r="B30" s="77" t="inlineStr">
        <is>
          <t>Database</t>
        </is>
      </c>
      <c r="C30" s="77" t="inlineStr">
        <is>
          <t>OpenAlex</t>
        </is>
      </c>
      <c r="D30" s="94" t="n">
        <v>46287</v>
      </c>
      <c r="E30" s="77" t="inlineStr">
        <is>
          <t>Multiple queries (Q1-Q10)</t>
        </is>
      </c>
      <c r="F30" s="77" t="inlineStr">
        <is>
          <t>Review of deep representation learning techniques for brain–computer interfaces</t>
        </is>
      </c>
      <c r="G30" s="77" t="inlineStr">
        <is>
          <t>Pierre Guetschel; Sara Ahmadi; Michael Tangermann</t>
        </is>
      </c>
      <c r="H30" s="77" t="n">
        <v>2024</v>
      </c>
      <c r="I30" s="77" t="inlineStr">
        <is>
          <t>Journal of Neural Engineering</t>
        </is>
      </c>
      <c r="J30" s="77" t="inlineStr">
        <is>
          <t>10.1088/1741-2552/ad8962</t>
        </is>
      </c>
      <c r="K30" s="95" t="inlineStr">
        <is>
          <t>https://doi.org/10.1088/1741-2552/ad8962</t>
        </is>
      </c>
      <c r="L30" s="77" t="inlineStr">
        <is>
          <t>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is>
      </c>
      <c r="M30" s="77" t="inlineStr">
        <is>
          <t>article</t>
        </is>
      </c>
      <c r="N30" s="77" t="inlineStr">
        <is>
          <t>en</t>
        </is>
      </c>
      <c r="O30" s="77" t="inlineStr">
        <is>
          <t>review of deep representation learning techniques for brain–computer interfaces|pierre guetschel; sara ahmadi; michael tangermann|2024</t>
        </is>
      </c>
      <c r="P30" s="77" t="inlineStr">
        <is>
          <t>No</t>
        </is>
      </c>
      <c r="Q30" s="77" t="inlineStr">
        <is>
          <t>Citations: 12</t>
        </is>
      </c>
    </row>
    <row r="31" ht="477.6" customHeight="1" s="57">
      <c r="A31" s="77" t="inlineStr">
        <is>
          <t>OA-0030</t>
        </is>
      </c>
      <c r="B31" s="77" t="inlineStr">
        <is>
          <t>Database</t>
        </is>
      </c>
      <c r="C31" s="77" t="inlineStr">
        <is>
          <t>OpenAlex</t>
        </is>
      </c>
      <c r="D31" s="94" t="n">
        <v>46287</v>
      </c>
      <c r="E31" s="77" t="inlineStr">
        <is>
          <t>Multiple queries (Q1-Q10)</t>
        </is>
      </c>
      <c r="F31" s="77" t="inlineStr">
        <is>
          <t>ACT-JEPA: Novel Joint-Embedding Predictive Architecture for Efficient Policy Representation Learning</t>
        </is>
      </c>
      <c r="G31" s="77" t="inlineStr">
        <is>
          <t>Aleksandar Vujinović; Aleksandar Kovačević</t>
        </is>
      </c>
      <c r="H31" s="77" t="n">
        <v>2026</v>
      </c>
      <c r="I31" s="77" t="inlineStr">
        <is>
          <t>IEEE Access</t>
        </is>
      </c>
      <c r="J31" s="77" t="inlineStr">
        <is>
          <t>10.1109/access.2026.3696039</t>
        </is>
      </c>
      <c r="K31" s="95" t="inlineStr">
        <is>
          <t>https://doi.org/10.1109/access.2026.3696039</t>
        </is>
      </c>
      <c r="L31"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31" s="77" t="inlineStr">
        <is>
          <t>article</t>
        </is>
      </c>
      <c r="N31" s="77" t="inlineStr">
        <is>
          <t>en</t>
        </is>
      </c>
      <c r="O31" s="77" t="inlineStr">
        <is>
          <t>act-jepa: novel joint-embedding predictive architecture for efficient policy representation learning|aleksandar vujinović; aleksandar kovačević|2026</t>
        </is>
      </c>
      <c r="P31" s="77" t="inlineStr">
        <is>
          <t>No</t>
        </is>
      </c>
      <c r="Q31" s="77" t="inlineStr">
        <is>
          <t>Citations: 0</t>
        </is>
      </c>
    </row>
    <row r="32" ht="559.7" customHeight="1" s="57">
      <c r="A32" s="77" t="inlineStr">
        <is>
          <t>OA-0031</t>
        </is>
      </c>
      <c r="B32" s="77" t="inlineStr">
        <is>
          <t>Database</t>
        </is>
      </c>
      <c r="C32" s="77" t="inlineStr">
        <is>
          <t>OpenAlex</t>
        </is>
      </c>
      <c r="D32" s="94" t="n">
        <v>46287</v>
      </c>
      <c r="E32" s="77" t="inlineStr">
        <is>
          <t>Multiple queries (Q1-Q10)</t>
        </is>
      </c>
      <c r="F32" s="77" t="inlineStr">
        <is>
          <t>SAM–Attention Synergistic Enhancement: SAR Image Object Detection Method Based on Visual Large Model</t>
        </is>
      </c>
      <c r="G32" s="77" t="inlineStr">
        <is>
          <t>Yirong Yuan; Jie Yang; Lei Shi; Lingli Zhao</t>
        </is>
      </c>
      <c r="H32" s="77" t="n">
        <v>2025</v>
      </c>
      <c r="I32" s="77" t="inlineStr">
        <is>
          <t>Remote Sensing</t>
        </is>
      </c>
      <c r="J32" s="77" t="inlineStr">
        <is>
          <t>10.3390/rs17193311</t>
        </is>
      </c>
      <c r="K32" s="95" t="inlineStr">
        <is>
          <t>https://doi.org/10.3390/rs17193311</t>
        </is>
      </c>
      <c r="L32" s="77" t="inlineStr">
        <is>
          <t>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is>
      </c>
      <c r="M32" s="77" t="inlineStr">
        <is>
          <t>article</t>
        </is>
      </c>
      <c r="N32" s="77" t="inlineStr">
        <is>
          <t>en</t>
        </is>
      </c>
      <c r="O32" s="77" t="inlineStr">
        <is>
          <t>sam–attention synergistic enhancement: sar image object detection method based on visual large model|yirong yuan; jie yang; lei shi; lingli zhao|2025</t>
        </is>
      </c>
      <c r="P32" s="77" t="inlineStr">
        <is>
          <t>No</t>
        </is>
      </c>
      <c r="Q32" s="77" t="inlineStr">
        <is>
          <t>Citations: 1</t>
        </is>
      </c>
    </row>
    <row r="33" ht="543.25" customHeight="1" s="57">
      <c r="A33" s="77" t="inlineStr">
        <is>
          <t>OA-0032</t>
        </is>
      </c>
      <c r="B33" s="77" t="inlineStr">
        <is>
          <t>Database</t>
        </is>
      </c>
      <c r="C33" s="77" t="inlineStr">
        <is>
          <t>OpenAlex</t>
        </is>
      </c>
      <c r="D33" s="94" t="n">
        <v>46287</v>
      </c>
      <c r="E33" s="77" t="inlineStr">
        <is>
          <t>Multiple queries (Q1-Q10)</t>
        </is>
      </c>
      <c r="F33" s="77" t="inlineStr">
        <is>
          <t>Arkhon: Hamiltonian State Space Duality for Physics-Informed Multimodal World Models</t>
        </is>
      </c>
      <c r="G33" s="77" t="inlineStr">
        <is>
          <t>Yani Meziani</t>
        </is>
      </c>
      <c r="H33" s="77" t="n">
        <v>2026</v>
      </c>
      <c r="I33" s="77" t="inlineStr">
        <is>
          <t>Zenodo (CERN European Organization for Nuclear Research)</t>
        </is>
      </c>
      <c r="J33" s="77" t="inlineStr">
        <is>
          <t>10.5281/zenodo.18205387</t>
        </is>
      </c>
      <c r="K33" s="95" t="inlineStr">
        <is>
          <t>https://doi.org/10.5281/zenodo.18205387</t>
        </is>
      </c>
      <c r="L33" s="77"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33" s="77" t="inlineStr">
        <is>
          <t>article</t>
        </is>
      </c>
      <c r="N33" s="77" t="n"/>
      <c r="O33" s="77" t="inlineStr">
        <is>
          <t>arkhon: hamiltonian state space duality for physics-informed multimodal world models|yani meziani|2026</t>
        </is>
      </c>
      <c r="P33" s="77" t="inlineStr">
        <is>
          <t>No</t>
        </is>
      </c>
      <c r="Q33" s="77" t="inlineStr">
        <is>
          <t>Citations: 0</t>
        </is>
      </c>
    </row>
    <row r="34" ht="543.25" customHeight="1" s="57">
      <c r="A34" s="77" t="inlineStr">
        <is>
          <t>OA-0033</t>
        </is>
      </c>
      <c r="B34" s="77" t="inlineStr">
        <is>
          <t>Database</t>
        </is>
      </c>
      <c r="C34" s="77" t="inlineStr">
        <is>
          <t>OpenAlex</t>
        </is>
      </c>
      <c r="D34" s="94" t="n">
        <v>46287</v>
      </c>
      <c r="E34" s="77" t="inlineStr">
        <is>
          <t>Multiple queries (Q1-Q10)</t>
        </is>
      </c>
      <c r="F34" s="77" t="inlineStr">
        <is>
          <t>Arkhon: Hamiltonian State Space Duality for Physics-Informed Multimodal World Models</t>
        </is>
      </c>
      <c r="G34" s="77" t="inlineStr">
        <is>
          <t>Yani Meziani</t>
        </is>
      </c>
      <c r="H34" s="77" t="n">
        <v>2026</v>
      </c>
      <c r="I34" s="77" t="inlineStr">
        <is>
          <t>Zenodo (CERN European Organization for Nuclear Research)</t>
        </is>
      </c>
      <c r="J34" s="77" t="inlineStr">
        <is>
          <t>10.5281/zenodo.18200701</t>
        </is>
      </c>
      <c r="K34" s="95" t="inlineStr">
        <is>
          <t>https://doi.org/10.5281/zenodo.18200701</t>
        </is>
      </c>
      <c r="L34" s="77"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34" s="77" t="inlineStr">
        <is>
          <t>article</t>
        </is>
      </c>
      <c r="N34" s="77" t="n"/>
      <c r="O34" s="77" t="inlineStr">
        <is>
          <t>arkhon: hamiltonian state space duality for physics-informed multimodal world models|yani meziani|2026</t>
        </is>
      </c>
      <c r="P34" s="77" t="inlineStr">
        <is>
          <t>Yes</t>
        </is>
      </c>
      <c r="Q34" s="77" t="inlineStr">
        <is>
          <t>Citations: 0 | Duplicate of OA-0032 (OpenAlex)</t>
        </is>
      </c>
    </row>
    <row r="35" ht="691" customHeight="1" s="57">
      <c r="A35" s="77" t="inlineStr">
        <is>
          <t>OA-0034</t>
        </is>
      </c>
      <c r="B35" s="77" t="inlineStr">
        <is>
          <t>Database</t>
        </is>
      </c>
      <c r="C35" s="77" t="inlineStr">
        <is>
          <t>OpenAlex</t>
        </is>
      </c>
      <c r="D35" s="94" t="n">
        <v>46287</v>
      </c>
      <c r="E35" s="77" t="inlineStr">
        <is>
          <t>Multiple queries (Q1-Q10)</t>
        </is>
      </c>
      <c r="F35" s="77" t="inlineStr">
        <is>
          <t>Object Detection and Scene Perception for Connected and Autonomous Vehicles Using LM-JEPA</t>
        </is>
      </c>
      <c r="G35" s="77" t="inlineStr">
        <is>
          <t>Abhishek Gupta; Ajmery Sultana</t>
        </is>
      </c>
      <c r="H35" s="77" t="n">
        <v>2026</v>
      </c>
      <c r="I35" s="77" t="inlineStr">
        <is>
          <t>Sensors</t>
        </is>
      </c>
      <c r="J35" s="77" t="inlineStr">
        <is>
          <t>10.3390/s26154894</t>
        </is>
      </c>
      <c r="K35" s="95" t="inlineStr">
        <is>
          <t>https://doi.org/10.3390/s26154894</t>
        </is>
      </c>
      <c r="L35"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35" s="77" t="inlineStr">
        <is>
          <t>article</t>
        </is>
      </c>
      <c r="N35" s="77" t="inlineStr">
        <is>
          <t>en</t>
        </is>
      </c>
      <c r="O35" s="77" t="inlineStr">
        <is>
          <t>object detection and scene perception for connected and autonomous vehicles using lm-jepa|abhishek gupta; ajmery sultana|2026</t>
        </is>
      </c>
      <c r="P35" s="77" t="inlineStr">
        <is>
          <t>No</t>
        </is>
      </c>
      <c r="Q35" s="77" t="inlineStr">
        <is>
          <t>Citations: 0</t>
        </is>
      </c>
    </row>
    <row r="36" ht="477.6" customHeight="1" s="57">
      <c r="A36" s="77" t="inlineStr">
        <is>
          <t>OA-0035</t>
        </is>
      </c>
      <c r="B36" s="77" t="inlineStr">
        <is>
          <t>Database</t>
        </is>
      </c>
      <c r="C36" s="77" t="inlineStr">
        <is>
          <t>OpenAlex</t>
        </is>
      </c>
      <c r="D36" s="94" t="n">
        <v>46287</v>
      </c>
      <c r="E36" s="77" t="inlineStr">
        <is>
          <t>Multiple queries (Q1-Q10)</t>
        </is>
      </c>
      <c r="F36" s="77" t="inlineStr">
        <is>
          <t>Will power-seeking AGIs harm human society?</t>
        </is>
      </c>
      <c r="G36" s="77" t="inlineStr">
        <is>
          <t>Maomei Wang</t>
        </is>
      </c>
      <c r="H36" s="77" t="n">
        <v>2025</v>
      </c>
      <c r="I36" s="77" t="inlineStr">
        <is>
          <t>AI &amp; Society</t>
        </is>
      </c>
      <c r="J36" s="77" t="inlineStr">
        <is>
          <t>10.1007/s00146-025-02572-8</t>
        </is>
      </c>
      <c r="K36" s="95" t="inlineStr">
        <is>
          <t>https://doi.org/10.1007/s00146-025-02572-8</t>
        </is>
      </c>
      <c r="L36" s="77" t="inlineStr">
        <is>
          <t>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36" s="77" t="inlineStr">
        <is>
          <t>article</t>
        </is>
      </c>
      <c r="N36" s="77" t="inlineStr">
        <is>
          <t>en</t>
        </is>
      </c>
      <c r="O36" s="77" t="inlineStr">
        <is>
          <t>will power-seeking agis harm human society?|maomei wang|2025</t>
        </is>
      </c>
      <c r="P36" s="77" t="inlineStr">
        <is>
          <t>No</t>
        </is>
      </c>
      <c r="Q36" s="77" t="inlineStr">
        <is>
          <t>Citations: 1</t>
        </is>
      </c>
    </row>
    <row r="37" ht="346.25" customHeight="1" s="57">
      <c r="A37" s="77" t="inlineStr">
        <is>
          <t>OA-0036</t>
        </is>
      </c>
      <c r="B37" s="77" t="inlineStr">
        <is>
          <t>Database</t>
        </is>
      </c>
      <c r="C37" s="77" t="inlineStr">
        <is>
          <t>OpenAlex</t>
        </is>
      </c>
      <c r="D37" s="94" t="n">
        <v>46287</v>
      </c>
      <c r="E37" s="77" t="inlineStr">
        <is>
          <t>Multiple queries (Q1-Q10)</t>
        </is>
      </c>
      <c r="F37" s="77" t="inlineStr">
        <is>
          <t>Epistemic limits of local interpretability in self-modulating cognitive architectures</t>
        </is>
      </c>
      <c r="G37" s="77" t="inlineStr">
        <is>
          <t>Abdelaali Mahrouk</t>
        </is>
      </c>
      <c r="H37" s="77" t="n">
        <v>2025</v>
      </c>
      <c r="I37" s="77" t="inlineStr">
        <is>
          <t>Frontiers in Artificial Intelligence</t>
        </is>
      </c>
      <c r="J37" s="77" t="inlineStr">
        <is>
          <t>10.3389/frai.2025.1677528</t>
        </is>
      </c>
      <c r="K37" s="95" t="inlineStr">
        <is>
          <t>https://doi.org/10.3389/frai.2025.1677528</t>
        </is>
      </c>
      <c r="L37" s="77" t="inlineStr">
        <is>
          <t>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is>
      </c>
      <c r="M37" s="77" t="inlineStr">
        <is>
          <t>article</t>
        </is>
      </c>
      <c r="N37" s="77" t="inlineStr">
        <is>
          <t>en</t>
        </is>
      </c>
      <c r="O37" s="77" t="inlineStr">
        <is>
          <t>epistemic limits of local interpretability in self-modulating cognitive architectures|abdelaali mahrouk|2025</t>
        </is>
      </c>
      <c r="P37" s="77" t="inlineStr">
        <is>
          <t>No</t>
        </is>
      </c>
      <c r="Q37" s="77" t="inlineStr">
        <is>
          <t>Citations: 3</t>
        </is>
      </c>
    </row>
    <row r="38" ht="592.5" customHeight="1" s="57">
      <c r="A38" s="77" t="inlineStr">
        <is>
          <t>OA-0037</t>
        </is>
      </c>
      <c r="B38" s="77" t="inlineStr">
        <is>
          <t>Database</t>
        </is>
      </c>
      <c r="C38" s="77" t="inlineStr">
        <is>
          <t>OpenAlex</t>
        </is>
      </c>
      <c r="D38" s="94" t="n">
        <v>46287</v>
      </c>
      <c r="E38" s="77" t="inlineStr">
        <is>
          <t>Multiple queries (Q1-Q10)</t>
        </is>
      </c>
      <c r="F38" s="77" t="inlineStr">
        <is>
          <t>Beyond Next-Token Prediction: A Standards-Aligned Survey of Autoregressive LLM Failure Modes, Deployment Patterns, and the Potential Role of World Models</t>
        </is>
      </c>
      <c r="G38" s="77" t="inlineStr">
        <is>
          <t>Lorenzo Ricciardi Celsi; James McCann</t>
        </is>
      </c>
      <c r="H38" s="77" t="n">
        <v>2026</v>
      </c>
      <c r="I38" s="77" t="inlineStr">
        <is>
          <t>Electronics</t>
        </is>
      </c>
      <c r="J38" s="77" t="inlineStr">
        <is>
          <t>10.3390/electronics15050966</t>
        </is>
      </c>
      <c r="K38" s="95" t="inlineStr">
        <is>
          <t>https://doi.org/10.3390/electronics15050966</t>
        </is>
      </c>
      <c r="L38" s="77" t="inlineStr">
        <is>
          <t>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is>
      </c>
      <c r="M38" s="77" t="inlineStr">
        <is>
          <t>article</t>
        </is>
      </c>
      <c r="N38" s="77" t="inlineStr">
        <is>
          <t>en</t>
        </is>
      </c>
      <c r="O38" s="77" t="inlineStr">
        <is>
          <t>beyond next-token prediction: a standards-aligned survey of autoregressive llm failure modes, deployment patterns, and the potential role of world models|lorenzo ricciardi celsi; james mccann|2026</t>
        </is>
      </c>
      <c r="P38" s="77" t="inlineStr">
        <is>
          <t>No</t>
        </is>
      </c>
      <c r="Q38" s="77" t="inlineStr">
        <is>
          <t>Citations: 0</t>
        </is>
      </c>
    </row>
    <row r="39" ht="444.75" customHeight="1" s="57">
      <c r="A39" s="77" t="inlineStr">
        <is>
          <t>OA-0038</t>
        </is>
      </c>
      <c r="B39" s="77" t="inlineStr">
        <is>
          <t>Database</t>
        </is>
      </c>
      <c r="C39" s="77" t="inlineStr">
        <is>
          <t>OpenAlex</t>
        </is>
      </c>
      <c r="D39" s="94" t="n">
        <v>46287</v>
      </c>
      <c r="E39" s="77" t="inlineStr">
        <is>
          <t>Multiple queries (Q1-Q10)</t>
        </is>
      </c>
      <c r="F39" s="77" t="inlineStr">
        <is>
          <t>What Drives Success in Physical Planning with Joint-Embedding Predictive World Models?</t>
        </is>
      </c>
      <c r="G39" s="77" t="inlineStr">
        <is>
          <t>Basile Terver; Tsung-Yen Yang; Jean Ponce; Adrien Bardes; Yann LeCun</t>
        </is>
      </c>
      <c r="H39" s="77" t="n">
        <v>2025</v>
      </c>
      <c r="I39" s="77" t="inlineStr">
        <is>
          <t>HAL (Le Centre pour la Communication Scientifique Directe)</t>
        </is>
      </c>
      <c r="J39" s="77" t="inlineStr">
        <is>
          <t>10.48550/arxiv.2512.24497</t>
        </is>
      </c>
      <c r="K39" s="95" t="inlineStr">
        <is>
          <t>https://doi.org/10.48550/arxiv.2512.24497</t>
        </is>
      </c>
      <c r="L39" s="77" t="inlineStr">
        <is>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is>
      </c>
      <c r="M39" s="77" t="inlineStr">
        <is>
          <t>article</t>
        </is>
      </c>
      <c r="N39" s="77" t="inlineStr">
        <is>
          <t>en</t>
        </is>
      </c>
      <c r="O39" s="77" t="inlineStr">
        <is>
          <t>what drives success in physical planning with joint-embedding predictive world models?|basile terver; tsung-yen yang; jean ponce; adrien bardes; yann lecun|2025</t>
        </is>
      </c>
      <c r="P39" s="77" t="inlineStr">
        <is>
          <t>No</t>
        </is>
      </c>
      <c r="Q39" s="77" t="inlineStr">
        <is>
          <t>Citations: 0</t>
        </is>
      </c>
    </row>
    <row r="40" ht="182.05" customHeight="1" s="57">
      <c r="A40" s="77" t="inlineStr">
        <is>
          <t>OA-0039</t>
        </is>
      </c>
      <c r="B40" s="77" t="inlineStr">
        <is>
          <t>Database</t>
        </is>
      </c>
      <c r="C40" s="77" t="inlineStr">
        <is>
          <t>OpenAlex</t>
        </is>
      </c>
      <c r="D40" s="94" t="n">
        <v>46287</v>
      </c>
      <c r="E40" s="77" t="inlineStr">
        <is>
          <t>Multiple queries (Q1-Q10)</t>
        </is>
      </c>
      <c r="F40" s="77" t="inlineStr">
        <is>
          <t>Layered Intelligence Theory in the Logic of Reality: A Process-Logical Case for Deeply Human and Deeply AI Cognition</t>
        </is>
      </c>
      <c r="G40" s="77" t="inlineStr">
        <is>
          <t>Richard Dobson</t>
        </is>
      </c>
      <c r="H40" s="77" t="n">
        <v>2026</v>
      </c>
      <c r="I40" s="77" t="inlineStr">
        <is>
          <t>Journal of Cognitive Computing and Extended Realities</t>
        </is>
      </c>
      <c r="J40" s="77" t="inlineStr">
        <is>
          <t>10.65157/jccer.2026.029</t>
        </is>
      </c>
      <c r="K40" s="95" t="inlineStr">
        <is>
          <t>https://doi.org/10.65157/jccer.2026.029</t>
        </is>
      </c>
      <c r="L40" s="77" t="inlineStr">
        <is>
          <t>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is>
      </c>
      <c r="M40" s="77" t="inlineStr">
        <is>
          <t>article</t>
        </is>
      </c>
      <c r="N40" s="77" t="n"/>
      <c r="O40" s="77" t="inlineStr">
        <is>
          <t>layered intelligence theory in the logic of reality: a process-logical case for deeply human and deeply ai cognition|richard dobson|2026</t>
        </is>
      </c>
      <c r="P40" s="77" t="inlineStr">
        <is>
          <t>No</t>
        </is>
      </c>
      <c r="Q40" s="77" t="inlineStr">
        <is>
          <t>Citations: 1</t>
        </is>
      </c>
    </row>
    <row r="41" ht="723.85" customHeight="1" s="57">
      <c r="A41" s="77" t="inlineStr">
        <is>
          <t>OA-0040</t>
        </is>
      </c>
      <c r="B41" s="77" t="inlineStr">
        <is>
          <t>Database</t>
        </is>
      </c>
      <c r="C41" s="77" t="inlineStr">
        <is>
          <t>OpenAlex</t>
        </is>
      </c>
      <c r="D41" s="94" t="n">
        <v>46287</v>
      </c>
      <c r="E41" s="77" t="inlineStr">
        <is>
          <t>Multiple queries (Q1-Q10)</t>
        </is>
      </c>
      <c r="F41" s="77" t="inlineStr">
        <is>
          <t>Can World Foundation Models Generate Realistic Driving Videos? A Case Study on Pedestrian Crossing Scenarios</t>
        </is>
      </c>
      <c r="G41" s="77" t="inlineStr">
        <is>
          <t>Cong Zhou; Lu Qian; Safraz Ahmed; Olivier Haas; Vasile Palade</t>
        </is>
      </c>
      <c r="H41" s="77" t="n">
        <v>2026</v>
      </c>
      <c r="I41" s="77" t="inlineStr">
        <is>
          <t>Electronics</t>
        </is>
      </c>
      <c r="J41" s="77" t="inlineStr">
        <is>
          <t>10.3390/electronics15143033</t>
        </is>
      </c>
      <c r="K41" s="95" t="inlineStr">
        <is>
          <t>https://doi.org/10.3390/electronics15143033</t>
        </is>
      </c>
      <c r="L41" s="77"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41" s="77" t="inlineStr">
        <is>
          <t>article</t>
        </is>
      </c>
      <c r="N41" s="77" t="inlineStr">
        <is>
          <t>en</t>
        </is>
      </c>
      <c r="O41" s="77" t="inlineStr">
        <is>
          <t>can world foundation models generate realistic driving videos? a case study on pedestrian crossing scenarios|cong zhou; lu qian; safraz ahmed; olivier haas; vasile palade|2026</t>
        </is>
      </c>
      <c r="P41" s="77" t="inlineStr">
        <is>
          <t>No</t>
        </is>
      </c>
      <c r="Q41" s="77" t="inlineStr">
        <is>
          <t>Citations: 0</t>
        </is>
      </c>
    </row>
    <row r="42" ht="608.95" customHeight="1" s="57">
      <c r="A42" s="77" t="inlineStr">
        <is>
          <t>OA-0041</t>
        </is>
      </c>
      <c r="B42" s="77" t="inlineStr">
        <is>
          <t>Database</t>
        </is>
      </c>
      <c r="C42" s="77" t="inlineStr">
        <is>
          <t>OpenAlex</t>
        </is>
      </c>
      <c r="D42" s="94" t="n">
        <v>46287</v>
      </c>
      <c r="E42" s="77" t="inlineStr">
        <is>
          <t>Multiple queries (Q1-Q10)</t>
        </is>
      </c>
      <c r="F42" s="77" t="inlineStr">
        <is>
          <t>World Models for Robotic Manipulation: A Survey</t>
        </is>
      </c>
      <c r="G42" s="77" t="inlineStr">
        <is>
          <t>Fangyuan Wang; Ziyuan Wang; Guorui Pei; Mengshi Zhang; 梁燦錫; Jun Hu; Zhongxuan Li; Jinsong Wu; Ning Han; Zeqing Zhang; Jiaming Qi; Hongmin Wu; Shiyao Zhang; Pai Zheng; Jia Pan; David Navarro-Alarcon; Sichao Liu; Peng Zhou</t>
        </is>
      </c>
      <c r="H42" s="77" t="n">
        <v>2026</v>
      </c>
      <c r="I42" s="77" t="inlineStr">
        <is>
          <t>SmartBot</t>
        </is>
      </c>
      <c r="J42" s="77" t="inlineStr">
        <is>
          <t>10.1002/smb2.70053</t>
        </is>
      </c>
      <c r="K42" s="95" t="inlineStr">
        <is>
          <t>https://doi.org/10.1002/smb2.70053</t>
        </is>
      </c>
      <c r="L42" s="77" t="inlineStr">
        <is>
          <t>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is>
      </c>
      <c r="M42" s="77" t="inlineStr">
        <is>
          <t>article</t>
        </is>
      </c>
      <c r="N42" s="77" t="inlineStr">
        <is>
          <t>en</t>
        </is>
      </c>
      <c r="O42" s="77" t="inlineStr">
        <is>
          <t>world models for robotic manipulation: a survey|fangyuan wang; ziyuan wang; guorui pei; mengshi zhang; 梁燦錫; jun hu; zhongxuan li; jinsong wu; ning han; zeqing zhang; jiaming qi; hongmin wu; shiyao zhang; pai zheng; jia pan; david navarro-alarcon; sichao liu; peng zhou|2026</t>
        </is>
      </c>
      <c r="P42" s="77" t="inlineStr">
        <is>
          <t>No</t>
        </is>
      </c>
      <c r="Q42" s="77" t="inlineStr">
        <is>
          <t>Citations: 0</t>
        </is>
      </c>
    </row>
    <row r="43" ht="658.2" customHeight="1" s="57">
      <c r="A43" s="77" t="inlineStr">
        <is>
          <t>OA-0042</t>
        </is>
      </c>
      <c r="B43" s="77" t="inlineStr">
        <is>
          <t>Database</t>
        </is>
      </c>
      <c r="C43" s="77" t="inlineStr">
        <is>
          <t>OpenAlex</t>
        </is>
      </c>
      <c r="D43" s="94" t="n">
        <v>46287</v>
      </c>
      <c r="E43" s="77" t="inlineStr">
        <is>
          <t>Multiple queries (Q1-Q10)</t>
        </is>
      </c>
      <c r="F43" s="77" t="inlineStr">
        <is>
          <t>Towards Heritage World Models</t>
        </is>
      </c>
      <c r="G43" s="77" t="inlineStr">
        <is>
          <t>George Pavlidis; Vasileios Sevetlidis; Vasileios Arampatzakis</t>
        </is>
      </c>
      <c r="H43" s="77" t="n">
        <v>2026</v>
      </c>
      <c r="I43" s="77" t="inlineStr">
        <is>
          <t>Heritage</t>
        </is>
      </c>
      <c r="J43" s="77" t="inlineStr">
        <is>
          <t>10.3390/heritage9060233</t>
        </is>
      </c>
      <c r="K43" s="95" t="inlineStr">
        <is>
          <t>https://doi.org/10.3390/heritage9060233</t>
        </is>
      </c>
      <c r="L43" s="77" t="inlineStr">
        <is>
          <t>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is>
      </c>
      <c r="M43" s="77" t="inlineStr">
        <is>
          <t>article</t>
        </is>
      </c>
      <c r="N43" s="77" t="inlineStr">
        <is>
          <t>en</t>
        </is>
      </c>
      <c r="O43" s="77" t="inlineStr">
        <is>
          <t>towards heritage world models|george pavlidis; vasileios sevetlidis; vasileios arampatzakis|2026</t>
        </is>
      </c>
      <c r="P43" s="77" t="inlineStr">
        <is>
          <t>No</t>
        </is>
      </c>
      <c r="Q43" s="77" t="inlineStr">
        <is>
          <t>Citations: 0</t>
        </is>
      </c>
    </row>
    <row r="44" ht="182.05" customHeight="1" s="57">
      <c r="A44" s="77" t="inlineStr">
        <is>
          <t>OA-0043</t>
        </is>
      </c>
      <c r="B44" s="77" t="inlineStr">
        <is>
          <t>Database</t>
        </is>
      </c>
      <c r="C44" s="77" t="inlineStr">
        <is>
          <t>OpenAlex</t>
        </is>
      </c>
      <c r="D44" s="94" t="n">
        <v>46287</v>
      </c>
      <c r="E44" s="77" t="inlineStr">
        <is>
          <t>Multiple queries (Q1-Q10)</t>
        </is>
      </c>
      <c r="F44" s="77" t="inlineStr">
        <is>
          <t>Toward a world model for corrosion science</t>
        </is>
      </c>
      <c r="G44" s="77" t="inlineStr">
        <is>
          <t>Leonardo B. Coelho; Viacheslav Shkirskiy; N. Birbilis</t>
        </is>
      </c>
      <c r="H44" s="77" t="n">
        <v>2026</v>
      </c>
      <c r="I44" s="77" t="inlineStr">
        <is>
          <t>npj Materials Degradation</t>
        </is>
      </c>
      <c r="J44" s="77" t="inlineStr">
        <is>
          <t>10.1038/s41529-026-00826-4</t>
        </is>
      </c>
      <c r="K44" s="95" t="inlineStr">
        <is>
          <t>https://doi.org/10.1038/s41529-026-00826-4</t>
        </is>
      </c>
      <c r="L44" s="77" t="inlineStr">
        <is>
          <t>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44" s="77" t="inlineStr">
        <is>
          <t>article</t>
        </is>
      </c>
      <c r="N44" s="77" t="inlineStr">
        <is>
          <t>en</t>
        </is>
      </c>
      <c r="O44" s="77" t="inlineStr">
        <is>
          <t>toward a world model for corrosion science|leonardo b. coelho; viacheslav shkirskiy; n. birbilis|2026</t>
        </is>
      </c>
      <c r="P44" s="77" t="inlineStr">
        <is>
          <t>No</t>
        </is>
      </c>
      <c r="Q44" s="77" t="inlineStr">
        <is>
          <t>Citations: 0</t>
        </is>
      </c>
    </row>
    <row r="45" ht="608.95" customHeight="1" s="57">
      <c r="A45" s="77" t="inlineStr">
        <is>
          <t>OA-0044</t>
        </is>
      </c>
      <c r="B45" s="77" t="inlineStr">
        <is>
          <t>Database</t>
        </is>
      </c>
      <c r="C45" s="77" t="inlineStr">
        <is>
          <t>OpenAlex</t>
        </is>
      </c>
      <c r="D45" s="94" t="n">
        <v>46287</v>
      </c>
      <c r="E45" s="77" t="inlineStr">
        <is>
          <t>Multiple queries (Q1-Q10)</t>
        </is>
      </c>
      <c r="F45" s="77" t="inlineStr">
        <is>
          <t>Current Trends in Artificial Intelligence Architectures: From Model Scaling to System Intelligence, Post-Transformer Hybrids and World Models</t>
        </is>
      </c>
      <c r="G45" s="77" t="inlineStr">
        <is>
          <t>Salvatore Rampone</t>
        </is>
      </c>
      <c r="H45" s="77" t="n">
        <v>2026</v>
      </c>
      <c r="I45" s="77" t="inlineStr">
        <is>
          <t>Electronics</t>
        </is>
      </c>
      <c r="J45" s="77" t="inlineStr">
        <is>
          <t>10.3390/electronics15153254</t>
        </is>
      </c>
      <c r="K45" s="95" t="inlineStr">
        <is>
          <t>https://doi.org/10.3390/electronics15153254</t>
        </is>
      </c>
      <c r="L45" s="77" t="inlineStr">
        <is>
          <t>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is>
      </c>
      <c r="M45" s="77" t="inlineStr">
        <is>
          <t>article</t>
        </is>
      </c>
      <c r="N45" s="77" t="inlineStr">
        <is>
          <t>en</t>
        </is>
      </c>
      <c r="O45" s="77" t="inlineStr">
        <is>
          <t>current trends in artificial intelligence architectures: from model scaling to system intelligence, post-transformer hybrids and world models|salvatore rampone|2026</t>
        </is>
      </c>
      <c r="P45" s="77" t="inlineStr">
        <is>
          <t>No</t>
        </is>
      </c>
      <c r="Q45" s="77" t="inlineStr">
        <is>
          <t>Citations: 0</t>
        </is>
      </c>
    </row>
    <row r="46" ht="756.7" customHeight="1" s="57">
      <c r="A46" s="77" t="inlineStr">
        <is>
          <t>OA-0045</t>
        </is>
      </c>
      <c r="B46" s="77" t="inlineStr">
        <is>
          <t>Database</t>
        </is>
      </c>
      <c r="C46" s="77" t="inlineStr">
        <is>
          <t>OpenAlex</t>
        </is>
      </c>
      <c r="D46" s="94" t="n">
        <v>46287</v>
      </c>
      <c r="E46" s="77" t="inlineStr">
        <is>
          <t>Multiple queries (Q1-Q10)</t>
        </is>
      </c>
      <c r="F46" s="77" t="inlineStr">
        <is>
          <t>Movemur: Large World Models, Newtonian Physics, and the Embodied Bottleneck of Artificial General Intelligence</t>
        </is>
      </c>
      <c r="G46" s="77" t="inlineStr">
        <is>
          <t>Enrique Díaz Cantón</t>
        </is>
      </c>
      <c r="H46" s="77" t="n">
        <v>2026</v>
      </c>
      <c r="I46" s="77" t="inlineStr">
        <is>
          <t>Journal of Climbing and Walking Robots</t>
        </is>
      </c>
      <c r="J46" s="77" t="inlineStr">
        <is>
          <t>10.47852/bonviewjcwr620210350</t>
        </is>
      </c>
      <c r="K46" s="95" t="inlineStr">
        <is>
          <t>https://doi.org/10.47852/bonviewjcwr620210350</t>
        </is>
      </c>
      <c r="L46" s="77" t="inlineStr">
        <is>
          <t>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is>
      </c>
      <c r="M46" s="77" t="inlineStr">
        <is>
          <t>article</t>
        </is>
      </c>
      <c r="N46" s="77" t="n"/>
      <c r="O46" s="77" t="inlineStr">
        <is>
          <t>movemur: large world models, newtonian physics, and the embodied bottleneck of artificial general intelligence|enrique díaz cantón|2026</t>
        </is>
      </c>
      <c r="P46" s="77" t="inlineStr">
        <is>
          <t>No</t>
        </is>
      </c>
      <c r="Q46" s="77" t="inlineStr">
        <is>
          <t>Citations: 0</t>
        </is>
      </c>
    </row>
    <row r="47" ht="313.4" customHeight="1" s="57">
      <c r="A47" s="77" t="inlineStr">
        <is>
          <t>OA-0046</t>
        </is>
      </c>
      <c r="B47" s="77" t="inlineStr">
        <is>
          <t>Database</t>
        </is>
      </c>
      <c r="C47" s="77" t="inlineStr">
        <is>
          <t>OpenAlex</t>
        </is>
      </c>
      <c r="D47" s="94" t="n">
        <v>46287</v>
      </c>
      <c r="E47" s="77" t="inlineStr">
        <is>
          <t>Multiple queries (Q1-Q10)</t>
        </is>
      </c>
      <c r="F47" s="77" t="inlineStr">
        <is>
          <t>World models for biomedicine</t>
        </is>
      </c>
      <c r="G47" s="77" t="inlineStr">
        <is>
          <t>Ayush Noori; Nic Fishman; Ada Fang; Lukas Fesser; Marinka Žitnik</t>
        </is>
      </c>
      <c r="H47" s="77" t="n">
        <v>2026</v>
      </c>
      <c r="I47" s="77" t="inlineStr">
        <is>
          <t>Cell</t>
        </is>
      </c>
      <c r="J47" s="77" t="inlineStr">
        <is>
          <t>10.1016/j.cell.2026.08.032</t>
        </is>
      </c>
      <c r="K47" s="95" t="inlineStr">
        <is>
          <t>https://doi.org/10.1016/j.cell.2026.08.032</t>
        </is>
      </c>
      <c r="L47" s="77"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47" s="77" t="inlineStr">
        <is>
          <t>article</t>
        </is>
      </c>
      <c r="N47" s="77" t="inlineStr">
        <is>
          <t>en</t>
        </is>
      </c>
      <c r="O47" s="77" t="inlineStr">
        <is>
          <t>world models for biomedicine|ayush noori; nic fishman; ada fang; lukas fesser; marinka žitnik|2026</t>
        </is>
      </c>
      <c r="P47" s="77" t="inlineStr">
        <is>
          <t>No</t>
        </is>
      </c>
      <c r="Q47" s="77" t="inlineStr">
        <is>
          <t>Citations: 0</t>
        </is>
      </c>
    </row>
    <row r="48" ht="559.7" customHeight="1" s="57">
      <c r="A48" s="77" t="inlineStr">
        <is>
          <t>OA-0047</t>
        </is>
      </c>
      <c r="B48" s="77" t="inlineStr">
        <is>
          <t>Database</t>
        </is>
      </c>
      <c r="C48" s="77" t="inlineStr">
        <is>
          <t>OpenAlex</t>
        </is>
      </c>
      <c r="D48" s="94" t="n">
        <v>46287</v>
      </c>
      <c r="E48" s="77" t="inlineStr">
        <is>
          <t>Multiple queries (Q1-Q10)</t>
        </is>
      </c>
      <c r="F48" s="77" t="inlineStr">
        <is>
          <t>A Comprehensive Review of Multimodal Visual Representation Learning: Tracing the Evolution from CNNs to Transformers and Beyond</t>
        </is>
      </c>
      <c r="G48" s="77" t="inlineStr">
        <is>
          <t>Dong Zhang; W. K. Wong; Ing Ming Chew</t>
        </is>
      </c>
      <c r="H48" s="77" t="n">
        <v>2025</v>
      </c>
      <c r="I48" s="77" t="inlineStr">
        <is>
          <t>International Journal of Multimedia Information Retrieval</t>
        </is>
      </c>
      <c r="J48" s="77" t="inlineStr">
        <is>
          <t>10.1007/s13735-025-00382-8</t>
        </is>
      </c>
      <c r="K48" s="95" t="inlineStr">
        <is>
          <t>https://doi.org/10.1007/s13735-025-00382-8</t>
        </is>
      </c>
      <c r="L48" s="77" t="inlineStr">
        <is>
          <t>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48" s="77" t="inlineStr">
        <is>
          <t>article</t>
        </is>
      </c>
      <c r="N48" s="77" t="inlineStr">
        <is>
          <t>en</t>
        </is>
      </c>
      <c r="O48" s="77" t="inlineStr">
        <is>
          <t>a comprehensive review of multimodal visual representation learning: tracing the evolution from cnns to transformers and beyond|dong zhang; w. k. wong; ing ming chew|2025</t>
        </is>
      </c>
      <c r="P48" s="77" t="inlineStr">
        <is>
          <t>No</t>
        </is>
      </c>
      <c r="Q48" s="77" t="inlineStr">
        <is>
          <t>Citations: 2</t>
        </is>
      </c>
    </row>
    <row r="49" ht="658.2" customHeight="1" s="57">
      <c r="A49" s="77" t="inlineStr">
        <is>
          <t>OA-0048</t>
        </is>
      </c>
      <c r="B49" s="77" t="inlineStr">
        <is>
          <t>Database</t>
        </is>
      </c>
      <c r="C49" s="77" t="inlineStr">
        <is>
          <t>OpenAlex</t>
        </is>
      </c>
      <c r="D49" s="94" t="n">
        <v>46287</v>
      </c>
      <c r="E49" s="77" t="inlineStr">
        <is>
          <t>Multiple queries (Q1-Q10)</t>
        </is>
      </c>
      <c r="F49" s="77" t="inlineStr">
        <is>
          <t>The Cost of Dreaming: A Survey of Computational Constraints in Generative and Latent World Models</t>
        </is>
      </c>
      <c r="G49" s="77" t="inlineStr">
        <is>
          <t>Hasaan Ahmad; Haixia Liu</t>
        </is>
      </c>
      <c r="H49" s="77" t="n">
        <v>2026</v>
      </c>
      <c r="I49" s="77" t="inlineStr">
        <is>
          <t>IEEE Computational Intelligence Magazine</t>
        </is>
      </c>
      <c r="J49" s="77" t="inlineStr">
        <is>
          <t>10.1109/mci.2026.3713292</t>
        </is>
      </c>
      <c r="K49" s="95" t="inlineStr">
        <is>
          <t>https://doi.org/10.1109/mci.2026.3713292</t>
        </is>
      </c>
      <c r="L49" s="77" t="inlineStr">
        <is>
          <t>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is>
      </c>
      <c r="M49" s="77" t="inlineStr">
        <is>
          <t>article</t>
        </is>
      </c>
      <c r="N49" s="77" t="inlineStr">
        <is>
          <t>en</t>
        </is>
      </c>
      <c r="O49" s="77" t="inlineStr">
        <is>
          <t>the cost of dreaming: a survey of computational constraints in generative and latent world models|hasaan ahmad; haixia liu|2026</t>
        </is>
      </c>
      <c r="P49" s="77" t="inlineStr">
        <is>
          <t>No</t>
        </is>
      </c>
      <c r="Q49" s="77" t="inlineStr">
        <is>
          <t>Citations: 0</t>
        </is>
      </c>
    </row>
    <row r="50" ht="280.55" customHeight="1" s="57">
      <c r="A50" s="77" t="inlineStr">
        <is>
          <t>OA-0049</t>
        </is>
      </c>
      <c r="B50" s="77" t="inlineStr">
        <is>
          <t>Database</t>
        </is>
      </c>
      <c r="C50" s="77" t="inlineStr">
        <is>
          <t>OpenAlex</t>
        </is>
      </c>
      <c r="D50" s="94" t="n">
        <v>46287</v>
      </c>
      <c r="E50" s="77" t="inlineStr">
        <is>
          <t>Multiple queries (Q1-Q10)</t>
        </is>
      </c>
      <c r="F50" s="77" t="inlineStr">
        <is>
          <t>Modern Prometheus: tracing the ill-defined path to AGI</t>
        </is>
      </c>
      <c r="G50" s="77" t="inlineStr">
        <is>
          <t>Matthew Landers</t>
        </is>
      </c>
      <c r="H50" s="77" t="n">
        <v>2025</v>
      </c>
      <c r="I50" s="77" t="inlineStr">
        <is>
          <t>AI &amp; Society</t>
        </is>
      </c>
      <c r="J50" s="77" t="inlineStr">
        <is>
          <t>10.1007/s00146-025-02363-1</t>
        </is>
      </c>
      <c r="K50" s="95" t="inlineStr">
        <is>
          <t>https://doi.org/10.1007/s00146-025-02363-1</t>
        </is>
      </c>
      <c r="L50" s="77" t="inlineStr">
        <is>
          <t>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50" s="77" t="inlineStr">
        <is>
          <t>article</t>
        </is>
      </c>
      <c r="N50" s="77" t="inlineStr">
        <is>
          <t>en</t>
        </is>
      </c>
      <c r="O50" s="77" t="inlineStr">
        <is>
          <t>modern prometheus: tracing the ill-defined path to agi|matthew landers|2025</t>
        </is>
      </c>
      <c r="P50" s="77" t="inlineStr">
        <is>
          <t>No</t>
        </is>
      </c>
      <c r="Q50" s="77" t="inlineStr">
        <is>
          <t>Citations: 3</t>
        </is>
      </c>
    </row>
    <row r="51" ht="641.75" customHeight="1" s="57">
      <c r="A51" s="77" t="inlineStr">
        <is>
          <t>OA-0050</t>
        </is>
      </c>
      <c r="B51" s="77" t="inlineStr">
        <is>
          <t>Database</t>
        </is>
      </c>
      <c r="C51" s="77" t="inlineStr">
        <is>
          <t>OpenAlex</t>
        </is>
      </c>
      <c r="D51" s="94" t="n">
        <v>46287</v>
      </c>
      <c r="E51" s="77" t="inlineStr">
        <is>
          <t>Multiple queries (Q1-Q10)</t>
        </is>
      </c>
      <c r="F51" s="77" t="inlineStr">
        <is>
          <t>ORION: A Hierarchical Surgical World Model for Real-Time, Multi-Agent Operating-Room Intelligence</t>
        </is>
      </c>
      <c r="G51" s="77" t="inlineStr">
        <is>
          <t>Dev Mehta; R. T. Charulatha</t>
        </is>
      </c>
      <c r="H51" s="77" t="n">
        <v>2026</v>
      </c>
      <c r="I51" s="77" t="inlineStr">
        <is>
          <t>Journal of Ubiquitous Computing and Communication Technologies</t>
        </is>
      </c>
      <c r="J51" s="77" t="inlineStr">
        <is>
          <t>10.36548/jucct.2026.3.008</t>
        </is>
      </c>
      <c r="K51" s="95" t="inlineStr">
        <is>
          <t>https://doi.org/10.36548/jucct.2026.3.008</t>
        </is>
      </c>
      <c r="L51" s="77" t="inlineStr">
        <is>
          <t>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is>
      </c>
      <c r="M51" s="77" t="inlineStr">
        <is>
          <t>article</t>
        </is>
      </c>
      <c r="N51" s="77" t="n"/>
      <c r="O51" s="77" t="inlineStr">
        <is>
          <t>orion: a hierarchical surgical world model for real-time, multi-agent operating-room intelligence|dev mehta; r. t. charulatha|2026</t>
        </is>
      </c>
      <c r="P51" s="77" t="inlineStr">
        <is>
          <t>No</t>
        </is>
      </c>
      <c r="Q51" s="77" t="inlineStr">
        <is>
          <t>Citations: 0</t>
        </is>
      </c>
    </row>
    <row r="52" ht="362.65" customHeight="1" s="57">
      <c r="A52" s="77" t="inlineStr">
        <is>
          <t>OA-0051</t>
        </is>
      </c>
      <c r="B52" s="77" t="inlineStr">
        <is>
          <t>Database</t>
        </is>
      </c>
      <c r="C52" s="77" t="inlineStr">
        <is>
          <t>OpenAlex</t>
        </is>
      </c>
      <c r="D52" s="94" t="n">
        <v>46287</v>
      </c>
      <c r="E52" s="77" t="inlineStr">
        <is>
          <t>Multiple queries (Q1-Q10)</t>
        </is>
      </c>
      <c r="F52" s="77" t="inlineStr">
        <is>
          <t>Diffusion Models: A Comprehensive Survey of Methods and Applications</t>
        </is>
      </c>
      <c r="G52" s="77" t="inlineStr">
        <is>
          <t>L. Yang; Zhilong Zhang; Yang Song; Shenda Hong; Runsheng Xu; Yue Zhao; Wentao Zhang; Bin Cui; Ming–Hsuan Yang</t>
        </is>
      </c>
      <c r="H52" s="77" t="n">
        <v>2023</v>
      </c>
      <c r="I52" s="77" t="inlineStr">
        <is>
          <t>ACM Computing Surveys</t>
        </is>
      </c>
      <c r="J52" s="77" t="inlineStr">
        <is>
          <t>10.1145/3626235</t>
        </is>
      </c>
      <c r="K52" s="95" t="inlineStr">
        <is>
          <t>https://doi.org/10.1145/3626235</t>
        </is>
      </c>
      <c r="L52" s="77" t="inlineStr">
        <is>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is>
      </c>
      <c r="M52" s="77" t="inlineStr">
        <is>
          <t>article</t>
        </is>
      </c>
      <c r="N52" s="77" t="inlineStr">
        <is>
          <t>en</t>
        </is>
      </c>
      <c r="O52" s="77" t="inlineStr">
        <is>
          <t>diffusion models: a comprehensive survey of methods and applications|l. yang; zhilong zhang; yang song; shenda hong; runsheng xu; yue zhao; wentao zhang; bin cui; ming–hsuan yang|2023</t>
        </is>
      </c>
      <c r="P52" s="77" t="inlineStr">
        <is>
          <t>No</t>
        </is>
      </c>
      <c r="Q52" s="77" t="inlineStr">
        <is>
          <t>Citations: 1563</t>
        </is>
      </c>
    </row>
    <row r="53" ht="182.05" customHeight="1" s="57">
      <c r="A53" s="77" t="inlineStr">
        <is>
          <t>OA-0052</t>
        </is>
      </c>
      <c r="B53" s="77" t="inlineStr">
        <is>
          <t>Database</t>
        </is>
      </c>
      <c r="C53" s="77" t="inlineStr">
        <is>
          <t>OpenAlex</t>
        </is>
      </c>
      <c r="D53" s="94" t="n">
        <v>46287</v>
      </c>
      <c r="E53" s="77" t="inlineStr">
        <is>
          <t>Multiple queries (Q1-Q10)</t>
        </is>
      </c>
      <c r="F53" s="77" t="inlineStr">
        <is>
          <t>Generative AI</t>
        </is>
      </c>
      <c r="G53" s="77" t="inlineStr">
        <is>
          <t>Stefan Feuerriegel; Jochen Hartmann; Christian Janiesch; Patrick Zschech</t>
        </is>
      </c>
      <c r="H53" s="77" t="n">
        <v>2023</v>
      </c>
      <c r="I53" s="77" t="inlineStr">
        <is>
          <t>Business &amp; Information Systems Engineering</t>
        </is>
      </c>
      <c r="J53" s="77" t="inlineStr">
        <is>
          <t>10.1007/s12599-023-00834-7</t>
        </is>
      </c>
      <c r="K53" s="95" t="inlineStr">
        <is>
          <t>https://doi.org/10.1007/s12599-023-00834-7</t>
        </is>
      </c>
      <c r="L53" s="77" t="inlineStr">
        <is>
          <t>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is>
      </c>
      <c r="M53" s="77" t="inlineStr">
        <is>
          <t>article</t>
        </is>
      </c>
      <c r="N53" s="77" t="inlineStr">
        <is>
          <t>en</t>
        </is>
      </c>
      <c r="O53" s="77" t="inlineStr">
        <is>
          <t>generative ai|stefan feuerriegel; jochen hartmann; christian janiesch; patrick zschech|2023</t>
        </is>
      </c>
      <c r="P53" s="77" t="inlineStr">
        <is>
          <t>No</t>
        </is>
      </c>
      <c r="Q53" s="77" t="inlineStr">
        <is>
          <t>Citations: 1373</t>
        </is>
      </c>
    </row>
    <row r="54" ht="1397" customHeight="1" s="57">
      <c r="A54" s="77" t="inlineStr">
        <is>
          <t>OA-0053</t>
        </is>
      </c>
      <c r="B54" s="77" t="inlineStr">
        <is>
          <t>Database</t>
        </is>
      </c>
      <c r="C54" s="77" t="inlineStr">
        <is>
          <t>OpenAlex</t>
        </is>
      </c>
      <c r="D54" s="94" t="n">
        <v>46287</v>
      </c>
      <c r="E54" s="77" t="inlineStr">
        <is>
          <t>Multiple queries (Q1-Q10)</t>
        </is>
      </c>
      <c r="F54" s="77" t="inlineStr">
        <is>
          <t>Opinion Paper: “So what if ChatGPT wrote it?” Multidisciplinary perspectives on opportunities, challenges and implications of generative conversational AI for research, practice and policy</t>
        </is>
      </c>
      <c r="G54" s="77" t="inlineStr">
        <is>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is>
      </c>
      <c r="H54" s="77" t="n">
        <v>2023</v>
      </c>
      <c r="I54" s="77" t="inlineStr">
        <is>
          <t>International Journal of Information Management</t>
        </is>
      </c>
      <c r="J54" s="77" t="inlineStr">
        <is>
          <t>10.1016/j.ijinfomgt.2023.102642</t>
        </is>
      </c>
      <c r="K54" s="95" t="inlineStr">
        <is>
          <t>https://doi.org/10.1016/j.ijinfomgt.2023.102642</t>
        </is>
      </c>
      <c r="L54" s="77"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M54" s="77" t="inlineStr">
        <is>
          <t>article</t>
        </is>
      </c>
      <c r="N54" s="77" t="inlineStr">
        <is>
          <t>en</t>
        </is>
      </c>
      <c r="O54" s="77" t="inlineStr">
        <is>
          <t>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t>
        </is>
      </c>
      <c r="P54" s="77" t="inlineStr">
        <is>
          <t>No</t>
        </is>
      </c>
      <c r="Q54" s="77" t="inlineStr">
        <is>
          <t>Citations: 4337</t>
        </is>
      </c>
    </row>
    <row r="55" ht="231.3" customHeight="1" s="57">
      <c r="A55" s="77" t="inlineStr">
        <is>
          <t>OA-0054</t>
        </is>
      </c>
      <c r="B55" s="77" t="inlineStr">
        <is>
          <t>Database</t>
        </is>
      </c>
      <c r="C55" s="77" t="inlineStr">
        <is>
          <t>OpenAlex</t>
        </is>
      </c>
      <c r="D55" s="94" t="n">
        <v>46287</v>
      </c>
      <c r="E55" s="77" t="inlineStr">
        <is>
          <t>Multiple queries (Q1-Q10)</t>
        </is>
      </c>
      <c r="F55" s="77" t="inlineStr">
        <is>
          <t>Deep Generative Modelling: A Comparative Review of VAEs, GANs, Normalizing Flows, Energy-Based and Autoregressive Models</t>
        </is>
      </c>
      <c r="G55" s="77" t="inlineStr">
        <is>
          <t>Leach, Adam</t>
        </is>
      </c>
      <c r="H55" s="77" t="n">
        <v>2021</v>
      </c>
      <c r="I55" s="77" t="inlineStr">
        <is>
          <t>Durham Research Online (Durham University)</t>
        </is>
      </c>
      <c r="J55" s="77" t="inlineStr">
        <is>
          <t>10.1109/tpami.2021.3116668</t>
        </is>
      </c>
      <c r="K55" s="95" t="inlineStr">
        <is>
          <t>https://doi.org/10.1109/tpami.2021.3116668</t>
        </is>
      </c>
      <c r="L55" s="77"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55" s="77" t="inlineStr">
        <is>
          <t>article</t>
        </is>
      </c>
      <c r="N55" s="77" t="inlineStr">
        <is>
          <t>en</t>
        </is>
      </c>
      <c r="O55" s="77" t="inlineStr">
        <is>
          <t>deep generative modelling: a comparative review of vaes, gans, normalizing flows, energy-based and autoregressive models|leach, adam|2021</t>
        </is>
      </c>
      <c r="P55" s="77" t="inlineStr">
        <is>
          <t>No</t>
        </is>
      </c>
      <c r="Q55" s="77" t="inlineStr">
        <is>
          <t>Citations: 683</t>
        </is>
      </c>
    </row>
    <row r="56" ht="346.25" customHeight="1" s="57">
      <c r="A56" s="77" t="inlineStr">
        <is>
          <t>OA-0055</t>
        </is>
      </c>
      <c r="B56" s="77" t="inlineStr">
        <is>
          <t>Database</t>
        </is>
      </c>
      <c r="C56" s="77" t="inlineStr">
        <is>
          <t>OpenAlex</t>
        </is>
      </c>
      <c r="D56" s="94" t="n">
        <v>46287</v>
      </c>
      <c r="E56" s="77" t="inlineStr">
        <is>
          <t>Multiple queries (Q1-Q10)</t>
        </is>
      </c>
      <c r="F56" s="77" t="inlineStr">
        <is>
          <t>Generative artificial intelligence</t>
        </is>
      </c>
      <c r="G56" s="77" t="inlineStr">
        <is>
          <t>Leonardo Banh; Gero Strobel</t>
        </is>
      </c>
      <c r="H56" s="77" t="n">
        <v>2023</v>
      </c>
      <c r="I56" s="77" t="inlineStr">
        <is>
          <t>Electronic Markets</t>
        </is>
      </c>
      <c r="J56" s="77" t="inlineStr">
        <is>
          <t>10.1007/s12525-023-00680-1</t>
        </is>
      </c>
      <c r="K56" s="95" t="inlineStr">
        <is>
          <t>https://doi.org/10.1007/s12525-023-00680-1</t>
        </is>
      </c>
      <c r="L56" s="77" t="inlineStr">
        <is>
          <t>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is>
      </c>
      <c r="M56" s="77" t="inlineStr">
        <is>
          <t>article</t>
        </is>
      </c>
      <c r="N56" s="77" t="inlineStr">
        <is>
          <t>en</t>
        </is>
      </c>
      <c r="O56" s="77" t="inlineStr">
        <is>
          <t>generative artificial intelligence|leonardo banh; gero strobel|2023</t>
        </is>
      </c>
      <c r="P56" s="77" t="inlineStr">
        <is>
          <t>No</t>
        </is>
      </c>
      <c r="Q56" s="77" t="inlineStr">
        <is>
          <t>Citations: 562</t>
        </is>
      </c>
    </row>
    <row r="57" ht="674.6" customHeight="1" s="57">
      <c r="A57" s="77" t="inlineStr">
        <is>
          <t>OA-0056</t>
        </is>
      </c>
      <c r="B57" s="77" t="inlineStr">
        <is>
          <t>Database</t>
        </is>
      </c>
      <c r="C57" s="77" t="inlineStr">
        <is>
          <t>OpenAlex</t>
        </is>
      </c>
      <c r="D57" s="94" t="n">
        <v>46287</v>
      </c>
      <c r="E57" s="77" t="inlineStr">
        <is>
          <t>Multiple queries (Q1-Q10)</t>
        </is>
      </c>
      <c r="F57" s="77" t="inlineStr">
        <is>
          <t>The Power of Generative AI: A Review of Requirements, Models, Input–Output Formats, Evaluation Metrics, and Challenges</t>
        </is>
      </c>
      <c r="G57" s="77" t="inlineStr">
        <is>
          <t>Ajay Bandi; Pydi Venkata Satya Ramesh Adapa; Yudu Eswar Vinay Pratap Kumar Kuchi</t>
        </is>
      </c>
      <c r="H57" s="77" t="n">
        <v>2023</v>
      </c>
      <c r="I57" s="77" t="inlineStr">
        <is>
          <t>Future Internet</t>
        </is>
      </c>
      <c r="J57" s="77" t="inlineStr">
        <is>
          <t>10.3390/fi15080260</t>
        </is>
      </c>
      <c r="K57" s="95" t="inlineStr">
        <is>
          <t>https://doi.org/10.3390/fi15080260</t>
        </is>
      </c>
      <c r="L57" s="77" t="inlineStr">
        <is>
          <t>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is>
      </c>
      <c r="M57" s="77" t="inlineStr">
        <is>
          <t>article</t>
        </is>
      </c>
      <c r="N57" s="77" t="inlineStr">
        <is>
          <t>en</t>
        </is>
      </c>
      <c r="O57" s="77" t="inlineStr">
        <is>
          <t>the power of generative ai: a review of requirements, models, input–output formats, evaluation metrics, and challenges|ajay bandi; pydi venkata satya ramesh adapa; yudu eswar vinay pratap kumar kuchi|2023</t>
        </is>
      </c>
      <c r="P57" s="77" t="inlineStr">
        <is>
          <t>No</t>
        </is>
      </c>
      <c r="Q57" s="77" t="inlineStr">
        <is>
          <t>Citations: 630</t>
        </is>
      </c>
    </row>
    <row r="58" ht="510.4" customHeight="1" s="57">
      <c r="A58" s="77" t="inlineStr">
        <is>
          <t>OA-0057</t>
        </is>
      </c>
      <c r="B58" s="77" t="inlineStr">
        <is>
          <t>Database</t>
        </is>
      </c>
      <c r="C58" s="77" t="inlineStr">
        <is>
          <t>OpenAlex</t>
        </is>
      </c>
      <c r="D58" s="94" t="n">
        <v>46287</v>
      </c>
      <c r="E58" s="77" t="inlineStr">
        <is>
          <t>Multiple queries (Q1-Q10)</t>
        </is>
      </c>
      <c r="F58" s="77" t="inlineStr">
        <is>
          <t>The GenAI is out of the bottle: generative artificial intelligence from a business model innovation perspective</t>
        </is>
      </c>
      <c r="G58" s="77" t="inlineStr">
        <is>
          <t>Dominik K. Kanbach; Louisa Heiduk; Georg Blueher; Maximilian Schreiter; Alexander Lahmann</t>
        </is>
      </c>
      <c r="H58" s="77" t="n">
        <v>2023</v>
      </c>
      <c r="I58" s="77" t="inlineStr">
        <is>
          <t>Review of Managerial Science</t>
        </is>
      </c>
      <c r="J58" s="77" t="inlineStr">
        <is>
          <t>10.1007/s11846-023-00696-z</t>
        </is>
      </c>
      <c r="K58" s="95" t="inlineStr">
        <is>
          <t>https://doi.org/10.1007/s11846-023-00696-z</t>
        </is>
      </c>
      <c r="L58" s="77" t="inlineStr">
        <is>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is>
      </c>
      <c r="M58" s="77" t="inlineStr">
        <is>
          <t>article</t>
        </is>
      </c>
      <c r="N58" s="77" t="inlineStr">
        <is>
          <t>en</t>
        </is>
      </c>
      <c r="O58" s="77" t="inlineStr">
        <is>
          <t>the genai is out of the bottle: generative artificial intelligence from a business model innovation perspective|dominik k. kanbach; louisa heiduk; georg blueher; maximilian schreiter; alexander lahmann|2023</t>
        </is>
      </c>
      <c r="P58" s="77" t="inlineStr">
        <is>
          <t>No</t>
        </is>
      </c>
      <c r="Q58" s="77" t="inlineStr">
        <is>
          <t>Citations: 459</t>
        </is>
      </c>
    </row>
    <row r="59" ht="231.3" customHeight="1" s="57">
      <c r="A59" s="77" t="inlineStr">
        <is>
          <t>OA-0058</t>
        </is>
      </c>
      <c r="B59" s="77" t="inlineStr">
        <is>
          <t>Database</t>
        </is>
      </c>
      <c r="C59" s="77" t="inlineStr">
        <is>
          <t>OpenAlex</t>
        </is>
      </c>
      <c r="D59" s="94" t="n">
        <v>46287</v>
      </c>
      <c r="E59" s="77" t="inlineStr">
        <is>
          <t>Multiple queries (Q1-Q10)</t>
        </is>
      </c>
      <c r="F59" s="77" t="inlineStr">
        <is>
          <t>Parameterized quantum circuits as machine learning models</t>
        </is>
      </c>
      <c r="G59" s="77" t="inlineStr">
        <is>
          <t>Marcello Benedetti; Erika Lloyd; Stefan Sack; Mattia Fiorentini</t>
        </is>
      </c>
      <c r="H59" s="77" t="n">
        <v>2019</v>
      </c>
      <c r="I59" s="77" t="inlineStr">
        <is>
          <t>Quantum Science and Technology</t>
        </is>
      </c>
      <c r="J59" s="77" t="inlineStr">
        <is>
          <t>10.1088/2058-9565/ab4eb5</t>
        </is>
      </c>
      <c r="K59" s="95" t="inlineStr">
        <is>
          <t>https://doi.org/10.1088/2058-9565/ab4eb5</t>
        </is>
      </c>
      <c r="L59" s="77" t="inlineStr">
        <is>
          <t>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is>
      </c>
      <c r="M59" s="77" t="inlineStr">
        <is>
          <t>article</t>
        </is>
      </c>
      <c r="N59" s="77" t="inlineStr">
        <is>
          <t>en</t>
        </is>
      </c>
      <c r="O59" s="77" t="inlineStr">
        <is>
          <t>parameterized quantum circuits as machine learning models|marcello benedetti; erika lloyd; stefan sack; mattia fiorentini|2019</t>
        </is>
      </c>
      <c r="P59" s="77" t="inlineStr">
        <is>
          <t>No</t>
        </is>
      </c>
      <c r="Q59" s="77" t="inlineStr">
        <is>
          <t>Citations: 1129</t>
        </is>
      </c>
    </row>
    <row r="60" ht="477.6" customHeight="1" s="57">
      <c r="A60" s="77" t="inlineStr">
        <is>
          <t>OA-0059</t>
        </is>
      </c>
      <c r="B60" s="77" t="inlineStr">
        <is>
          <t>Database</t>
        </is>
      </c>
      <c r="C60" s="77" t="inlineStr">
        <is>
          <t>OpenAlex</t>
        </is>
      </c>
      <c r="D60" s="94" t="n">
        <v>46287</v>
      </c>
      <c r="E60" s="77" t="inlineStr">
        <is>
          <t>Multiple queries (Q1-Q10)</t>
        </is>
      </c>
      <c r="F60" s="77" t="inlineStr">
        <is>
          <t>Promises and challenges of generative artificial intelligence for human learning</t>
        </is>
      </c>
      <c r="G60" s="77" t="inlineStr">
        <is>
          <t>Lixiang Yan; Samuel Greiff; Ziwen Teuber; Dragan Gašević</t>
        </is>
      </c>
      <c r="H60" s="77" t="n">
        <v>2024</v>
      </c>
      <c r="I60" s="77" t="inlineStr">
        <is>
          <t>Nature Human Behaviour</t>
        </is>
      </c>
      <c r="J60" s="77" t="inlineStr">
        <is>
          <t>10.1038/s41562-024-02004-5</t>
        </is>
      </c>
      <c r="K60" s="95" t="inlineStr">
        <is>
          <t>https://doi.org/10.1038/s41562-024-02004-5</t>
        </is>
      </c>
      <c r="L60" s="77" t="inlineStr">
        <is>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t>
        </is>
      </c>
      <c r="M60" s="77" t="inlineStr">
        <is>
          <t>article</t>
        </is>
      </c>
      <c r="N60" s="77" t="inlineStr">
        <is>
          <t>en</t>
        </is>
      </c>
      <c r="O60" s="77" t="inlineStr">
        <is>
          <t>promises and challenges of generative artificial intelligence for human learning|lixiang yan; samuel greiff; ziwen teuber; dragan gašević|2024</t>
        </is>
      </c>
      <c r="P60" s="77" t="inlineStr">
        <is>
          <t>No</t>
        </is>
      </c>
      <c r="Q60" s="77" t="inlineStr">
        <is>
          <t>Citations: 453</t>
        </is>
      </c>
    </row>
    <row r="61" ht="346.25" customHeight="1" s="57">
      <c r="A61" s="77" t="inlineStr">
        <is>
          <t>OA-0060</t>
        </is>
      </c>
      <c r="B61" s="77" t="inlineStr">
        <is>
          <t>Database</t>
        </is>
      </c>
      <c r="C61" s="77" t="inlineStr">
        <is>
          <t>OpenAlex</t>
        </is>
      </c>
      <c r="D61" s="94" t="n">
        <v>46287</v>
      </c>
      <c r="E61" s="77" t="inlineStr">
        <is>
          <t>Multiple queries (Q1-Q10)</t>
        </is>
      </c>
      <c r="F61" s="77" t="inlineStr">
        <is>
          <t>Large language models for generative information extraction: a survey</t>
        </is>
      </c>
      <c r="G61" s="77" t="inlineStr">
        <is>
          <t>Derong Xu; Wei Chen; Wenjun Peng; Chao Zhang; Tong Xu; Xiangyu Zhao; Xian Wu; Yefeng Zheng; Yan Wang; Enhong Chen</t>
        </is>
      </c>
      <c r="H61" s="77" t="n">
        <v>2024</v>
      </c>
      <c r="I61" s="77" t="inlineStr">
        <is>
          <t>Frontiers of Computer Science</t>
        </is>
      </c>
      <c r="J61" s="77" t="inlineStr">
        <is>
          <t>10.1007/s11704-024-40555-y</t>
        </is>
      </c>
      <c r="K61" s="95" t="inlineStr">
        <is>
          <t>https://doi.org/10.1007/s11704-024-40555-y</t>
        </is>
      </c>
      <c r="L61" s="77" t="inlineStr">
        <is>
          <t>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is>
      </c>
      <c r="M61" s="77" t="inlineStr">
        <is>
          <t>article</t>
        </is>
      </c>
      <c r="N61" s="77" t="inlineStr">
        <is>
          <t>en</t>
        </is>
      </c>
      <c r="O61" s="77" t="inlineStr">
        <is>
          <t>large language models for generative information extraction: a survey|derong xu; wei chen; wenjun peng; chao zhang; tong xu; xiangyu zhao; xian wu; yefeng zheng; yan wang; enhong chen|2024</t>
        </is>
      </c>
      <c r="P61" s="77" t="inlineStr">
        <is>
          <t>No</t>
        </is>
      </c>
      <c r="Q61" s="77" t="inlineStr">
        <is>
          <t>Citations: 279</t>
        </is>
      </c>
    </row>
    <row r="62" ht="99.95" customHeight="1" s="57">
      <c r="A62" s="77" t="inlineStr">
        <is>
          <t>OA-0061</t>
        </is>
      </c>
      <c r="B62" s="77" t="inlineStr">
        <is>
          <t>Database</t>
        </is>
      </c>
      <c r="C62" s="77" t="inlineStr">
        <is>
          <t>OpenAlex</t>
        </is>
      </c>
      <c r="D62" s="94" t="n">
        <v>46287</v>
      </c>
      <c r="E62" s="77" t="inlineStr">
        <is>
          <t>Multiple queries (Q1-Q10)</t>
        </is>
      </c>
      <c r="F62" s="77" t="inlineStr">
        <is>
          <t>Generative Artificial Intelligence: Trends and Prospects</t>
        </is>
      </c>
      <c r="G62" s="77" t="inlineStr">
        <is>
          <t>Mladjan Jovanovic; Mark Campbell</t>
        </is>
      </c>
      <c r="H62" s="77" t="n">
        <v>2022</v>
      </c>
      <c r="I62" s="77" t="inlineStr">
        <is>
          <t>Computer</t>
        </is>
      </c>
      <c r="J62" s="77" t="inlineStr">
        <is>
          <t>10.1109/mc.2022.3192720</t>
        </is>
      </c>
      <c r="K62" s="95" t="inlineStr">
        <is>
          <t>https://doi.org/10.1109/mc.2022.3192720</t>
        </is>
      </c>
      <c r="L62" s="77" t="inlineStr">
        <is>
          <t>Generative artificial intelligence can make powerful artifacts when used at scale, but developing trust in these artifacts and controlling their creation are essential for user adoption.</t>
        </is>
      </c>
      <c r="M62" s="77" t="inlineStr">
        <is>
          <t>article</t>
        </is>
      </c>
      <c r="N62" s="77" t="inlineStr">
        <is>
          <t>en</t>
        </is>
      </c>
      <c r="O62" s="77" t="inlineStr">
        <is>
          <t>generative artificial intelligence: trends and prospects|mladjan jovanovic; mark campbell|2022</t>
        </is>
      </c>
      <c r="P62" s="77" t="inlineStr">
        <is>
          <t>No</t>
        </is>
      </c>
      <c r="Q62" s="77" t="inlineStr">
        <is>
          <t>Citations: 354</t>
        </is>
      </c>
    </row>
    <row r="63" ht="297" customHeight="1" s="57">
      <c r="A63" s="77" t="inlineStr">
        <is>
          <t>OA-0062</t>
        </is>
      </c>
      <c r="B63" s="77" t="inlineStr">
        <is>
          <t>Database</t>
        </is>
      </c>
      <c r="C63" s="77" t="inlineStr">
        <is>
          <t>OpenAlex</t>
        </is>
      </c>
      <c r="D63" s="94" t="n">
        <v>46287</v>
      </c>
      <c r="E63" s="77" t="inlineStr">
        <is>
          <t>Multiple queries (Q1-Q10)</t>
        </is>
      </c>
      <c r="F63" s="77" t="inlineStr">
        <is>
          <t>Deepfakes and Disinformation: Exploring the Impact of Synthetic Political Video on Deception, Uncertainty, and Trust in News</t>
        </is>
      </c>
      <c r="G63" s="77" t="inlineStr">
        <is>
          <t>Cristian Vaccari; Andrew Chadwick</t>
        </is>
      </c>
      <c r="H63" s="77" t="n">
        <v>2020</v>
      </c>
      <c r="I63" s="77" t="inlineStr">
        <is>
          <t>Social Media + Society</t>
        </is>
      </c>
      <c r="J63" s="77" t="inlineStr">
        <is>
          <t>10.1177/2056305120903408</t>
        </is>
      </c>
      <c r="K63" s="95" t="inlineStr">
        <is>
          <t>https://doi.org/10.1177/2056305120903408</t>
        </is>
      </c>
      <c r="L63" s="77" t="inlineStr">
        <is>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is>
      </c>
      <c r="M63" s="77" t="inlineStr">
        <is>
          <t>article</t>
        </is>
      </c>
      <c r="N63" s="77" t="inlineStr">
        <is>
          <t>en</t>
        </is>
      </c>
      <c r="O63" s="77" t="inlineStr">
        <is>
          <t>deepfakes and disinformation: exploring the impact of synthetic political video on deception, uncertainty, and trust in news|cristian vaccari; andrew chadwick|2020</t>
        </is>
      </c>
      <c r="P63" s="77" t="inlineStr">
        <is>
          <t>No</t>
        </is>
      </c>
      <c r="Q63" s="77" t="inlineStr">
        <is>
          <t>Citations: 940</t>
        </is>
      </c>
    </row>
    <row r="64" ht="576.1" customHeight="1" s="57">
      <c r="A64" s="77" t="inlineStr">
        <is>
          <t>OA-0063</t>
        </is>
      </c>
      <c r="B64" s="77" t="inlineStr">
        <is>
          <t>Database</t>
        </is>
      </c>
      <c r="C64" s="77" t="inlineStr">
        <is>
          <t>OpenAlex</t>
        </is>
      </c>
      <c r="D64" s="94" t="n">
        <v>46287</v>
      </c>
      <c r="E64" s="77" t="inlineStr">
        <is>
          <t>Multiple queries (Q1-Q10)</t>
        </is>
      </c>
      <c r="F64" s="77" t="inlineStr">
        <is>
          <t>Beyond Reality: The Pivotal Role of Generative AI in the Metaverse</t>
        </is>
      </c>
      <c r="G64" s="77" t="inlineStr">
        <is>
          <t>Vinay Chamola; Gaurang Bansal; Tridib Kumar Das; Vikas Hassija; Siva Sai; Jiacheng Wang; Sherali Zeadally; Amir Hussain; F. Richard Yu; Mohsen Guizani; Dusit Niyato</t>
        </is>
      </c>
      <c r="H64" s="77" t="n">
        <v>2024</v>
      </c>
      <c r="I64" s="77" t="inlineStr">
        <is>
          <t>IEEE Internet of Things Magazine</t>
        </is>
      </c>
      <c r="J64" s="77" t="inlineStr">
        <is>
          <t>10.1109/iotm.001.2300174</t>
        </is>
      </c>
      <c r="K64" s="95" t="inlineStr">
        <is>
          <t>https://doi.org/10.1109/iotm.001.2300174</t>
        </is>
      </c>
      <c r="L64" s="77" t="inlineStr">
        <is>
          <t>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is>
      </c>
      <c r="M64" s="77" t="inlineStr">
        <is>
          <t>article</t>
        </is>
      </c>
      <c r="N64" s="77" t="inlineStr">
        <is>
          <t>en</t>
        </is>
      </c>
      <c r="O64" s="77" t="inlineStr">
        <is>
          <t>beyond reality: the pivotal role of generative ai in the metaverse|vinay chamola; gaurang bansal; tridib kumar das; vikas hassija; siva sai; jiacheng wang; sherali zeadally; amir hussain; f. richard yu; mohsen guizani; dusit niyato|2024</t>
        </is>
      </c>
      <c r="P64" s="77" t="inlineStr">
        <is>
          <t>No</t>
        </is>
      </c>
      <c r="Q64" s="77" t="inlineStr">
        <is>
          <t>Citations: 86</t>
        </is>
      </c>
    </row>
    <row r="65" ht="510.4" customHeight="1" s="57">
      <c r="A65" s="77" t="inlineStr">
        <is>
          <t>OA-0064</t>
        </is>
      </c>
      <c r="B65" s="77" t="inlineStr">
        <is>
          <t>Database</t>
        </is>
      </c>
      <c r="C65" s="77" t="inlineStr">
        <is>
          <t>OpenAlex</t>
        </is>
      </c>
      <c r="D65" s="94" t="n">
        <v>46287</v>
      </c>
      <c r="E65" s="77" t="inlineStr">
        <is>
          <t>Multiple queries (Q1-Q10)</t>
        </is>
      </c>
      <c r="F65" s="77" t="inlineStr">
        <is>
          <t>Leveraging Generative AI and Large Language Models: A Comprehensive Roadmap for Healthcare Integration</t>
        </is>
      </c>
      <c r="G65" s="77" t="inlineStr">
        <is>
          <t>Ping Yu; Hua Xu; Xia Hu; Chao Deng</t>
        </is>
      </c>
      <c r="H65" s="77" t="n">
        <v>2023</v>
      </c>
      <c r="I65" s="77" t="inlineStr">
        <is>
          <t>Healthcare</t>
        </is>
      </c>
      <c r="J65" s="77" t="inlineStr">
        <is>
          <t>10.3390/healthcare11202776</t>
        </is>
      </c>
      <c r="K65" s="95" t="inlineStr">
        <is>
          <t>https://doi.org/10.3390/healthcare11202776</t>
        </is>
      </c>
      <c r="L65" s="77" t="inlineStr">
        <is>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is>
      </c>
      <c r="M65" s="77" t="inlineStr">
        <is>
          <t>article</t>
        </is>
      </c>
      <c r="N65" s="77" t="inlineStr">
        <is>
          <t>en</t>
        </is>
      </c>
      <c r="O65" s="77" t="inlineStr">
        <is>
          <t>leveraging generative ai and large language models: a comprehensive roadmap for healthcare integration|ping yu; hua xu; xia hu; chao deng|2023</t>
        </is>
      </c>
      <c r="P65" s="77" t="inlineStr">
        <is>
          <t>No</t>
        </is>
      </c>
      <c r="Q65" s="77" t="inlineStr">
        <is>
          <t>Citations: 259</t>
        </is>
      </c>
    </row>
    <row r="66" ht="543.25" customHeight="1" s="57">
      <c r="A66" s="77" t="inlineStr">
        <is>
          <t>OA-0065</t>
        </is>
      </c>
      <c r="B66" s="77" t="inlineStr">
        <is>
          <t>Database</t>
        </is>
      </c>
      <c r="C66" s="77" t="inlineStr">
        <is>
          <t>OpenAlex</t>
        </is>
      </c>
      <c r="D66" s="94" t="n">
        <v>46287</v>
      </c>
      <c r="E66" s="77" t="inlineStr">
        <is>
          <t>Multiple queries (Q1-Q10)</t>
        </is>
      </c>
      <c r="F66" s="77" t="inlineStr">
        <is>
          <t>Opportunities and challenges of diffusion models for generative AI</t>
        </is>
      </c>
      <c r="G66" s="77" t="inlineStr">
        <is>
          <t>Minshuo Chen; Mei Song; Jianqing Fan; Mengdi Wang</t>
        </is>
      </c>
      <c r="H66" s="77" t="n">
        <v>2024</v>
      </c>
      <c r="I66" s="77" t="inlineStr">
        <is>
          <t>National Science Review</t>
        </is>
      </c>
      <c r="J66" s="77" t="inlineStr">
        <is>
          <t>10.1093/nsr/nwae348</t>
        </is>
      </c>
      <c r="K66" s="95" t="inlineStr">
        <is>
          <t>https://doi.org/10.1093/nsr/nwae348</t>
        </is>
      </c>
      <c r="L66" s="77" t="inlineStr">
        <is>
          <t>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is>
      </c>
      <c r="M66" s="77" t="inlineStr">
        <is>
          <t>article</t>
        </is>
      </c>
      <c r="N66" s="77" t="inlineStr">
        <is>
          <t>en</t>
        </is>
      </c>
      <c r="O66" s="77" t="inlineStr">
        <is>
          <t>opportunities and challenges of diffusion models for generative ai|minshuo chen; mei song; jianqing fan; mengdi wang|2024</t>
        </is>
      </c>
      <c r="P66" s="77" t="inlineStr">
        <is>
          <t>No</t>
        </is>
      </c>
      <c r="Q66" s="77" t="inlineStr">
        <is>
          <t>Citations: 72</t>
        </is>
      </c>
    </row>
    <row r="67" ht="592.5" customHeight="1" s="57">
      <c r="A67" s="77" t="inlineStr">
        <is>
          <t>OA-0066</t>
        </is>
      </c>
      <c r="B67" s="77" t="inlineStr">
        <is>
          <t>Database</t>
        </is>
      </c>
      <c r="C67" s="77" t="inlineStr">
        <is>
          <t>OpenAlex</t>
        </is>
      </c>
      <c r="D67" s="94" t="n">
        <v>46287</v>
      </c>
      <c r="E67" s="77" t="inlineStr">
        <is>
          <t>Multiple queries (Q1-Q10)</t>
        </is>
      </c>
      <c r="F67" s="77" t="inlineStr">
        <is>
          <t>Generative AI for Transformative Healthcare: A Comprehensive Study of Emerging Models, Applications, Case Studies, and Limitations</t>
        </is>
      </c>
      <c r="G67" s="77" t="inlineStr">
        <is>
          <t>Siva Sai; Aanchal Gaur; R Vijay Sai; Vinay Chamola; Mohsen Guizani; Joel J. P. C. Rodrigues</t>
        </is>
      </c>
      <c r="H67" s="77" t="n">
        <v>2024</v>
      </c>
      <c r="I67" s="77" t="inlineStr">
        <is>
          <t>IEEE Access</t>
        </is>
      </c>
      <c r="J67" s="77" t="inlineStr">
        <is>
          <t>10.1109/access.2024.3367715</t>
        </is>
      </c>
      <c r="K67" s="95" t="inlineStr">
        <is>
          <t>https://doi.org/10.1109/access.2024.3367715</t>
        </is>
      </c>
      <c r="L67" s="77" t="inlineStr">
        <is>
          <t>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is>
      </c>
      <c r="M67" s="77" t="inlineStr">
        <is>
          <t>article</t>
        </is>
      </c>
      <c r="N67" s="77" t="inlineStr">
        <is>
          <t>en</t>
        </is>
      </c>
      <c r="O67" s="77" t="inlineStr">
        <is>
          <t>generative ai for transformative healthcare: a comprehensive study of emerging models, applications, case studies, and limitations|siva sai; aanchal gaur; r vijay sai; vinay chamola; mohsen guizani; joel j. p. c. rodrigues|2024</t>
        </is>
      </c>
      <c r="P67" s="77" t="inlineStr">
        <is>
          <t>No</t>
        </is>
      </c>
      <c r="Q67" s="77" t="inlineStr">
        <is>
          <t>Citations: 249</t>
        </is>
      </c>
    </row>
    <row r="68" ht="379.1" customHeight="1" s="57">
      <c r="A68" s="77" t="inlineStr">
        <is>
          <t>OA-0067</t>
        </is>
      </c>
      <c r="B68" s="77" t="inlineStr">
        <is>
          <t>Database</t>
        </is>
      </c>
      <c r="C68" s="77" t="inlineStr">
        <is>
          <t>OpenAlex</t>
        </is>
      </c>
      <c r="D68" s="94" t="n">
        <v>46287</v>
      </c>
      <c r="E68" s="77" t="inlineStr">
        <is>
          <t>Multiple queries (Q1-Q10)</t>
        </is>
      </c>
      <c r="F68" s="77" t="inlineStr">
        <is>
          <t>Generative artificial intelligence in innovation management: A preview of future research developments</t>
        </is>
      </c>
      <c r="G68" s="77" t="inlineStr">
        <is>
          <t>Marcello M. Mariani; Yogesh K. Dwivedi</t>
        </is>
      </c>
      <c r="H68" s="77" t="n">
        <v>2024</v>
      </c>
      <c r="I68" s="77" t="inlineStr">
        <is>
          <t>Journal of Business Research</t>
        </is>
      </c>
      <c r="J68" s="77" t="inlineStr">
        <is>
          <t>10.1016/j.jbusres.2024.114542</t>
        </is>
      </c>
      <c r="K68" s="95" t="inlineStr">
        <is>
          <t>https://doi.org/10.1016/j.jbusres.2024.114542</t>
        </is>
      </c>
      <c r="L68" s="77"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M68" s="77" t="inlineStr">
        <is>
          <t>article</t>
        </is>
      </c>
      <c r="N68" s="77" t="inlineStr">
        <is>
          <t>en</t>
        </is>
      </c>
      <c r="O68" s="77" t="inlineStr">
        <is>
          <t>generative artificial intelligence in innovation management: a preview of future research developments|marcello m. mariani; yogesh k. dwivedi|2024</t>
        </is>
      </c>
      <c r="P68" s="77" t="inlineStr">
        <is>
          <t>No</t>
        </is>
      </c>
      <c r="Q68" s="77" t="inlineStr">
        <is>
          <t>Citations: 397</t>
        </is>
      </c>
    </row>
    <row r="69" ht="379.1" customHeight="1" s="57">
      <c r="A69" s="77" t="inlineStr">
        <is>
          <t>OA-0068</t>
        </is>
      </c>
      <c r="B69" s="77" t="inlineStr">
        <is>
          <t>Database</t>
        </is>
      </c>
      <c r="C69" s="77" t="inlineStr">
        <is>
          <t>OpenAlex</t>
        </is>
      </c>
      <c r="D69" s="94" t="n">
        <v>46287</v>
      </c>
      <c r="E69" s="77" t="inlineStr">
        <is>
          <t>Multiple queries (Q1-Q10)</t>
        </is>
      </c>
      <c r="F69" s="77" t="inlineStr">
        <is>
          <t>Can Generative AI improve social science?</t>
        </is>
      </c>
      <c r="G69" s="77" t="inlineStr">
        <is>
          <t>Christopher A. Bail</t>
        </is>
      </c>
      <c r="H69" s="77" t="n">
        <v>2024</v>
      </c>
      <c r="I69" s="77" t="inlineStr">
        <is>
          <t>Proceedings of the National Academy of Sciences</t>
        </is>
      </c>
      <c r="J69" s="77" t="inlineStr">
        <is>
          <t>10.1073/pnas.2314021121</t>
        </is>
      </c>
      <c r="K69" s="95" t="inlineStr">
        <is>
          <t>https://doi.org/10.1073/pnas.2314021121</t>
        </is>
      </c>
      <c r="L69" s="77" t="inlineStr">
        <is>
          <t>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is>
      </c>
      <c r="M69" s="77" t="inlineStr">
        <is>
          <t>article</t>
        </is>
      </c>
      <c r="N69" s="77" t="inlineStr">
        <is>
          <t>en</t>
        </is>
      </c>
      <c r="O69" s="77" t="inlineStr">
        <is>
          <t>can generative ai improve social science?|christopher a. bail|2024</t>
        </is>
      </c>
      <c r="P69" s="77" t="inlineStr">
        <is>
          <t>No</t>
        </is>
      </c>
      <c r="Q69" s="77" t="inlineStr">
        <is>
          <t>Citations: 293</t>
        </is>
      </c>
    </row>
    <row r="70" ht="526.85" customHeight="1" s="57">
      <c r="A70" s="77" t="inlineStr">
        <is>
          <t>OA-0069</t>
        </is>
      </c>
      <c r="B70" s="77" t="inlineStr">
        <is>
          <t>Database</t>
        </is>
      </c>
      <c r="C70" s="77" t="inlineStr">
        <is>
          <t>OpenAlex</t>
        </is>
      </c>
      <c r="D70" s="94" t="n">
        <v>46287</v>
      </c>
      <c r="E70" s="77" t="inlineStr">
        <is>
          <t>Multiple queries (Q1-Q10)</t>
        </is>
      </c>
      <c r="F70" s="77" t="inlineStr">
        <is>
          <t>Generative AI in higher education: A global perspective of institutional adoption policies and guidelines</t>
        </is>
      </c>
      <c r="G70" s="77" t="inlineStr">
        <is>
          <t>Yueqiao Jin; Lixiang Yan; Vanessa Echeverría; Dragan Gašević; Roberto Martínez‐Maldonado</t>
        </is>
      </c>
      <c r="H70" s="77" t="n">
        <v>2024</v>
      </c>
      <c r="I70" s="77" t="inlineStr">
        <is>
          <t>Computers and Education Artificial Intelligence</t>
        </is>
      </c>
      <c r="J70" s="77" t="inlineStr">
        <is>
          <t>10.1016/j.caeai.2024.100348</t>
        </is>
      </c>
      <c r="K70" s="95" t="inlineStr">
        <is>
          <t>https://doi.org/10.1016/j.caeai.2024.100348</t>
        </is>
      </c>
      <c r="L70" s="77" t="inlineStr">
        <is>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is>
      </c>
      <c r="M70" s="77" t="inlineStr">
        <is>
          <t>article</t>
        </is>
      </c>
      <c r="N70" s="77" t="inlineStr">
        <is>
          <t>en</t>
        </is>
      </c>
      <c r="O70" s="77" t="inlineStr">
        <is>
          <t>generative ai in higher education: a global perspective of institutional adoption policies and guidelines|yueqiao jin; lixiang yan; vanessa echeverría; dragan gašević; roberto martínez‐maldonado|2024</t>
        </is>
      </c>
      <c r="P70" s="77" t="inlineStr">
        <is>
          <t>No</t>
        </is>
      </c>
      <c r="Q70" s="77" t="inlineStr">
        <is>
          <t>Citations: 356</t>
        </is>
      </c>
    </row>
    <row r="71" ht="494" customHeight="1" s="57">
      <c r="A71" s="77" t="inlineStr">
        <is>
          <t>OA-0070</t>
        </is>
      </c>
      <c r="B71" s="77" t="inlineStr">
        <is>
          <t>Database</t>
        </is>
      </c>
      <c r="C71" s="77" t="inlineStr">
        <is>
          <t>OpenAlex</t>
        </is>
      </c>
      <c r="D71" s="94" t="n">
        <v>46287</v>
      </c>
      <c r="E71" s="77" t="inlineStr">
        <is>
          <t>Multiple queries (Q1-Q10)</t>
        </is>
      </c>
      <c r="F71" s="77" t="inlineStr">
        <is>
          <t>DiffuRec: A Diffusion Model for Sequential Recommendation</t>
        </is>
      </c>
      <c r="G71" s="77" t="inlineStr">
        <is>
          <t>Zihao Li; Aixin Sun; Chenliang Li</t>
        </is>
      </c>
      <c r="H71" s="77" t="n">
        <v>2023</v>
      </c>
      <c r="I71" s="77" t="inlineStr">
        <is>
          <t>ACM Transactions on Information Systems</t>
        </is>
      </c>
      <c r="J71" s="77" t="inlineStr">
        <is>
          <t>10.1145/3631116</t>
        </is>
      </c>
      <c r="K71" s="95" t="inlineStr">
        <is>
          <t>https://doi.org/10.1145/3631116</t>
        </is>
      </c>
      <c r="L71" s="77" t="inlineStr">
        <is>
          <t>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is>
      </c>
      <c r="M71" s="77" t="inlineStr">
        <is>
          <t>article</t>
        </is>
      </c>
      <c r="N71" s="77" t="inlineStr">
        <is>
          <t>en</t>
        </is>
      </c>
      <c r="O71" s="77" t="inlineStr">
        <is>
          <t>diffurec: a diffusion model for sequential recommendation|zihao li; aixin sun; chenliang li|2023</t>
        </is>
      </c>
      <c r="P71" s="77" t="inlineStr">
        <is>
          <t>No</t>
        </is>
      </c>
      <c r="Q71" s="77" t="inlineStr">
        <is>
          <t>Citations: 152</t>
        </is>
      </c>
    </row>
    <row r="72" ht="625.35" customHeight="1" s="57">
      <c r="A72" s="77" t="inlineStr">
        <is>
          <t>OA-0071</t>
        </is>
      </c>
      <c r="B72" s="77" t="inlineStr">
        <is>
          <t>Database</t>
        </is>
      </c>
      <c r="C72" s="77" t="inlineStr">
        <is>
          <t>OpenAlex</t>
        </is>
      </c>
      <c r="D72" s="94" t="n">
        <v>46287</v>
      </c>
      <c r="E72" s="77" t="inlineStr">
        <is>
          <t>Multiple queries (Q1-Q10)</t>
        </is>
      </c>
      <c r="F72" s="77" t="inlineStr">
        <is>
          <t>The impact of generative artificial intelligence on socioeconomic inequalities and policy making</t>
        </is>
      </c>
      <c r="G72" s="77"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is>
      </c>
      <c r="H72" s="77" t="n">
        <v>2024</v>
      </c>
      <c r="I72" s="77" t="inlineStr">
        <is>
          <t>PNAS Nexus</t>
        </is>
      </c>
      <c r="J72" s="77" t="inlineStr">
        <is>
          <t>10.1093/pnasnexus/pgae191</t>
        </is>
      </c>
      <c r="K72" s="95" t="inlineStr">
        <is>
          <t>https://doi.org/10.1093/pnasnexus/pgae191</t>
        </is>
      </c>
      <c r="L72" s="77" t="inlineStr">
        <is>
          <t>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is>
      </c>
      <c r="M72" s="77" t="inlineStr">
        <is>
          <t>article</t>
        </is>
      </c>
      <c r="N72" s="77" t="inlineStr">
        <is>
          <t>en</t>
        </is>
      </c>
      <c r="O72" s="77" t="inlineStr">
        <is>
          <t>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t>
        </is>
      </c>
      <c r="P72" s="77" t="inlineStr">
        <is>
          <t>No</t>
        </is>
      </c>
      <c r="Q72" s="77" t="inlineStr">
        <is>
          <t>Citations: 350</t>
        </is>
      </c>
    </row>
    <row r="73" ht="1594" customHeight="1" s="57">
      <c r="A73" s="77" t="inlineStr">
        <is>
          <t>OA-0072</t>
        </is>
      </c>
      <c r="B73" s="77" t="inlineStr">
        <is>
          <t>Database</t>
        </is>
      </c>
      <c r="C73" s="77" t="inlineStr">
        <is>
          <t>OpenAlex</t>
        </is>
      </c>
      <c r="D73" s="94" t="n">
        <v>46287</v>
      </c>
      <c r="E73" s="77" t="inlineStr">
        <is>
          <t>Multiple queries (Q1-Q10)</t>
        </is>
      </c>
      <c r="F73" s="77" t="inlineStr">
        <is>
          <t>A world model: On the political logics of generative AI</t>
        </is>
      </c>
      <c r="G73" s="77" t="inlineStr">
        <is>
          <t>Louise Amoore; Alexander Campolo; Benjamin N. Jacobsen; Ludovico Rella</t>
        </is>
      </c>
      <c r="H73" s="77" t="n">
        <v>2024</v>
      </c>
      <c r="I73" s="77" t="inlineStr">
        <is>
          <t>Political Geography</t>
        </is>
      </c>
      <c r="J73" s="77" t="inlineStr">
        <is>
          <t>10.1016/j.polgeo.2024.103134</t>
        </is>
      </c>
      <c r="K73" s="95" t="inlineStr">
        <is>
          <t>https://doi.org/10.1016/j.polgeo.2024.103134</t>
        </is>
      </c>
      <c r="L73" s="77" t="inlineStr">
        <is>
          <t>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is>
      </c>
      <c r="M73" s="77" t="inlineStr">
        <is>
          <t>article</t>
        </is>
      </c>
      <c r="N73" s="77" t="inlineStr">
        <is>
          <t>en</t>
        </is>
      </c>
      <c r="O73" s="77" t="inlineStr">
        <is>
          <t>a world model: on the political logics of generative ai|louise amoore; alexander campolo; benjamin n. jacobsen; ludovico rella|2024</t>
        </is>
      </c>
      <c r="P73" s="77" t="inlineStr">
        <is>
          <t>No</t>
        </is>
      </c>
      <c r="Q73" s="77" t="inlineStr">
        <is>
          <t>Citations: 78</t>
        </is>
      </c>
    </row>
    <row r="74" ht="526.85" customHeight="1" s="57">
      <c r="A74" s="77" t="inlineStr">
        <is>
          <t>OA-0073</t>
        </is>
      </c>
      <c r="B74" s="77" t="inlineStr">
        <is>
          <t>Database</t>
        </is>
      </c>
      <c r="C74" s="77" t="inlineStr">
        <is>
          <t>OpenAlex</t>
        </is>
      </c>
      <c r="D74" s="94" t="n">
        <v>46287</v>
      </c>
      <c r="E74" s="77" t="inlineStr">
        <is>
          <t>Multiple queries (Q1-Q10)</t>
        </is>
      </c>
      <c r="F74" s="77" t="inlineStr">
        <is>
          <t>Drivers of generative AI adoption in higher education through the lens of the Theory of Planned Behaviour</t>
        </is>
      </c>
      <c r="G74" s="77" t="inlineStr">
        <is>
          <t>Stanislav Ivanov; Mohammad Soliman; Aarni Tuomi; Nasser Alhamar Alkathiri; Alamir N. Al-Alawi</t>
        </is>
      </c>
      <c r="H74" s="77" t="n">
        <v>2024</v>
      </c>
      <c r="I74" s="77" t="inlineStr">
        <is>
          <t>Technology in Society</t>
        </is>
      </c>
      <c r="J74" s="77" t="inlineStr">
        <is>
          <t>10.1016/j.techsoc.2024.102521</t>
        </is>
      </c>
      <c r="K74" s="95" t="inlineStr">
        <is>
          <t>https://doi.org/10.1016/j.techsoc.2024.102521</t>
        </is>
      </c>
      <c r="L74" s="77"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is>
      </c>
      <c r="M74" s="77" t="inlineStr">
        <is>
          <t>article</t>
        </is>
      </c>
      <c r="N74" s="77" t="inlineStr">
        <is>
          <t>en</t>
        </is>
      </c>
      <c r="O74" s="77" t="inlineStr">
        <is>
          <t>drivers of generative ai adoption in higher education through the lens of the theory of planned behaviour|stanislav ivanov; mohammad soliman; aarni tuomi; nasser alhamar alkathiri; alamir n. al-alawi|2024</t>
        </is>
      </c>
      <c r="P74" s="77" t="inlineStr">
        <is>
          <t>No</t>
        </is>
      </c>
      <c r="Q74" s="77" t="inlineStr">
        <is>
          <t>Citations: 376</t>
        </is>
      </c>
    </row>
    <row r="75" ht="461.15" customHeight="1" s="57">
      <c r="A75" s="77" t="inlineStr">
        <is>
          <t>OA-0074</t>
        </is>
      </c>
      <c r="B75" s="77" t="inlineStr">
        <is>
          <t>Database</t>
        </is>
      </c>
      <c r="C75" s="77" t="inlineStr">
        <is>
          <t>OpenAlex</t>
        </is>
      </c>
      <c r="D75" s="94" t="n">
        <v>46287</v>
      </c>
      <c r="E75" s="77" t="inlineStr">
        <is>
          <t>Multiple queries (Q1-Q10)</t>
        </is>
      </c>
      <c r="F75" s="77" t="inlineStr">
        <is>
          <t>GestureDiffuCLIP: Gesture Diffusion Model with CLIP Latents</t>
        </is>
      </c>
      <c r="G75" s="77" t="inlineStr">
        <is>
          <t>Tenglong Ao; Zeyi Zhang; Libin Liu</t>
        </is>
      </c>
      <c r="H75" s="77" t="n">
        <v>2023</v>
      </c>
      <c r="I75" s="77" t="inlineStr">
        <is>
          <t>ACM Transactions on Graphics</t>
        </is>
      </c>
      <c r="J75" s="77" t="inlineStr">
        <is>
          <t>10.1145/3592097</t>
        </is>
      </c>
      <c r="K75" s="95" t="inlineStr">
        <is>
          <t>https://doi.org/10.1145/3592097</t>
        </is>
      </c>
      <c r="L75" s="77" t="inlineStr">
        <is>
          <t>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is>
      </c>
      <c r="M75" s="77" t="inlineStr">
        <is>
          <t>article</t>
        </is>
      </c>
      <c r="N75" s="77" t="inlineStr">
        <is>
          <t>en</t>
        </is>
      </c>
      <c r="O75" s="77" t="inlineStr">
        <is>
          <t>gesturediffuclip: gesture diffusion model with clip latents|tenglong ao; zeyi zhang; libin liu|2023</t>
        </is>
      </c>
      <c r="P75" s="77" t="inlineStr">
        <is>
          <t>No</t>
        </is>
      </c>
      <c r="Q75" s="77" t="inlineStr">
        <is>
          <t>Citations: 151</t>
        </is>
      </c>
    </row>
    <row r="76" ht="608.95" customHeight="1" s="57">
      <c r="A76" s="77" t="inlineStr">
        <is>
          <t>OA-0075</t>
        </is>
      </c>
      <c r="B76" s="77" t="inlineStr">
        <is>
          <t>Database</t>
        </is>
      </c>
      <c r="C76" s="77" t="inlineStr">
        <is>
          <t>OpenAlex</t>
        </is>
      </c>
      <c r="D76" s="94" t="n">
        <v>46287</v>
      </c>
      <c r="E76" s="77" t="inlineStr">
        <is>
          <t>Multiple queries (Q1-Q10)</t>
        </is>
      </c>
      <c r="F76" s="77" t="inlineStr">
        <is>
          <t>Governance of Generative AI</t>
        </is>
      </c>
      <c r="G76" s="77" t="inlineStr">
        <is>
          <t>Araz Taeihagh</t>
        </is>
      </c>
      <c r="H76" s="77" t="n">
        <v>2025</v>
      </c>
      <c r="I76" s="77" t="inlineStr">
        <is>
          <t>Policy and Society</t>
        </is>
      </c>
      <c r="J76" s="77" t="inlineStr">
        <is>
          <t>10.1093/polsoc/puaf001</t>
        </is>
      </c>
      <c r="K76" s="95" t="inlineStr">
        <is>
          <t>https://doi.org/10.1093/polsoc/puaf001</t>
        </is>
      </c>
      <c r="L76" s="77" t="inlineStr">
        <is>
          <t>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is>
      </c>
      <c r="M76" s="77" t="inlineStr">
        <is>
          <t>article</t>
        </is>
      </c>
      <c r="N76" s="77" t="inlineStr">
        <is>
          <t>en</t>
        </is>
      </c>
      <c r="O76" s="77" t="inlineStr">
        <is>
          <t>governance of generative ai|araz taeihagh|2025</t>
        </is>
      </c>
      <c r="P76" s="77" t="inlineStr">
        <is>
          <t>No</t>
        </is>
      </c>
      <c r="Q76" s="77" t="inlineStr">
        <is>
          <t>Citations: 173</t>
        </is>
      </c>
    </row>
    <row r="77" ht="329.85" customHeight="1" s="57">
      <c r="A77" s="77" t="inlineStr">
        <is>
          <t>OA-0076</t>
        </is>
      </c>
      <c r="B77" s="77" t="inlineStr">
        <is>
          <t>Database</t>
        </is>
      </c>
      <c r="C77" s="77" t="inlineStr">
        <is>
          <t>OpenAlex</t>
        </is>
      </c>
      <c r="D77" s="94" t="n">
        <v>46287</v>
      </c>
      <c r="E77" s="77" t="inlineStr">
        <is>
          <t>Multiple queries (Q1-Q10)</t>
        </is>
      </c>
      <c r="F77" s="77" t="inlineStr">
        <is>
          <t>How generative AI Is shaping the future of marketing</t>
        </is>
      </c>
      <c r="G77" s="77" t="inlineStr">
        <is>
          <t>Dhruv Grewal; Cinthia B. Satornino; Thomas H. Davenport; Abhijit Guha</t>
        </is>
      </c>
      <c r="H77" s="77" t="n">
        <v>2024</v>
      </c>
      <c r="I77" s="77" t="inlineStr">
        <is>
          <t>Journal of the Academy of Marketing Science</t>
        </is>
      </c>
      <c r="J77" s="77" t="inlineStr">
        <is>
          <t>10.1007/s11747-024-01064-3</t>
        </is>
      </c>
      <c r="K77" s="95" t="inlineStr">
        <is>
          <t>https://doi.org/10.1007/s11747-024-01064-3</t>
        </is>
      </c>
      <c r="L77" s="77" t="inlineStr">
        <is>
          <t>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is>
      </c>
      <c r="M77" s="77" t="inlineStr">
        <is>
          <t>article</t>
        </is>
      </c>
      <c r="N77" s="77" t="inlineStr">
        <is>
          <t>en</t>
        </is>
      </c>
      <c r="O77" s="77" t="inlineStr">
        <is>
          <t>how generative ai is shaping the future of marketing|dhruv grewal; cinthia b. satornino; thomas h. davenport; abhijit guha|2024</t>
        </is>
      </c>
      <c r="P77" s="77" t="inlineStr">
        <is>
          <t>No</t>
        </is>
      </c>
      <c r="Q77" s="77" t="inlineStr">
        <is>
          <t>Citations: 220</t>
        </is>
      </c>
    </row>
    <row r="78" ht="395.5" customHeight="1" s="57">
      <c r="A78" s="77" t="inlineStr">
        <is>
          <t>OA-0077</t>
        </is>
      </c>
      <c r="B78" s="77" t="inlineStr">
        <is>
          <t>Database</t>
        </is>
      </c>
      <c r="C78" s="77" t="inlineStr">
        <is>
          <t>OpenAlex</t>
        </is>
      </c>
      <c r="D78" s="94" t="n">
        <v>46287</v>
      </c>
      <c r="E78" s="77" t="inlineStr">
        <is>
          <t>Multiple queries (Q1-Q10)</t>
        </is>
      </c>
      <c r="F78" s="77" t="inlineStr">
        <is>
          <t>Generative AI and Teachers’ Perspectives on Its Implementation in Education</t>
        </is>
      </c>
      <c r="G78" s="77" t="inlineStr">
        <is>
          <t>Regina Kaplan‐Rakowski; Kimberly Grotewold; Peggy Hartwick; Kevin Papin</t>
        </is>
      </c>
      <c r="H78" s="77" t="n">
        <v>2023</v>
      </c>
      <c r="I78" s="77" t="inlineStr">
        <is>
          <t>The Journal of Interactive Learning Research</t>
        </is>
      </c>
      <c r="J78" s="77" t="inlineStr">
        <is>
          <t>10.70725/815246mfssgp</t>
        </is>
      </c>
      <c r="K78" s="95" t="inlineStr">
        <is>
          <t>https://doi.org/10.70725/815246mfssgp</t>
        </is>
      </c>
      <c r="L78" s="77" t="inlineStr">
        <is>
          <t>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is>
      </c>
      <c r="M78" s="77" t="inlineStr">
        <is>
          <t>article</t>
        </is>
      </c>
      <c r="N78" s="77" t="inlineStr">
        <is>
          <t>en</t>
        </is>
      </c>
      <c r="O78" s="77" t="inlineStr">
        <is>
          <t>generative ai and teachers’ perspectives on its implementation in education|regina kaplan‐rakowski; kimberly grotewold; peggy hartwick; kevin papin|2023</t>
        </is>
      </c>
      <c r="P78" s="77" t="inlineStr">
        <is>
          <t>No</t>
        </is>
      </c>
      <c r="Q78" s="77" t="inlineStr">
        <is>
          <t>Citations: 233</t>
        </is>
      </c>
    </row>
    <row r="79" ht="559.7" customHeight="1" s="57">
      <c r="A79" s="77" t="inlineStr">
        <is>
          <t>OA-0078</t>
        </is>
      </c>
      <c r="B79" s="77" t="inlineStr">
        <is>
          <t>Database</t>
        </is>
      </c>
      <c r="C79" s="77" t="inlineStr">
        <is>
          <t>OpenAlex</t>
        </is>
      </c>
      <c r="D79" s="94" t="n">
        <v>46287</v>
      </c>
      <c r="E79" s="77" t="inlineStr">
        <is>
          <t>Multiple queries (Q1-Q10)</t>
        </is>
      </c>
      <c r="F79" s="77" t="inlineStr">
        <is>
          <t>DeepFake Detection for Human Face Images and Videos: A Survey</t>
        </is>
      </c>
      <c r="G79" s="77" t="inlineStr">
        <is>
          <t>Asad Malik; Minoru Kuribayashi; Sani M. Abdullahi; Ahmad Neyaz Khan</t>
        </is>
      </c>
      <c r="H79" s="77" t="n">
        <v>2022</v>
      </c>
      <c r="I79" s="77" t="inlineStr">
        <is>
          <t>IEEE Access</t>
        </is>
      </c>
      <c r="J79" s="77" t="inlineStr">
        <is>
          <t>10.1109/access.2022.3151186</t>
        </is>
      </c>
      <c r="K79" s="95" t="inlineStr">
        <is>
          <t>https://doi.org/10.1109/access.2022.3151186</t>
        </is>
      </c>
      <c r="L79" s="77" t="inlineStr">
        <is>
          <t>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is>
      </c>
      <c r="M79" s="77" t="inlineStr">
        <is>
          <t>article</t>
        </is>
      </c>
      <c r="N79" s="77" t="inlineStr">
        <is>
          <t>en</t>
        </is>
      </c>
      <c r="O79" s="77" t="inlineStr">
        <is>
          <t>deepfake detection for human face images and videos: a survey|asad malik; minoru kuribayashi; sani m. abdullahi; ahmad neyaz khan|2022</t>
        </is>
      </c>
      <c r="P79" s="77" t="inlineStr">
        <is>
          <t>No</t>
        </is>
      </c>
      <c r="Q79" s="77" t="inlineStr">
        <is>
          <t>Citations: 287</t>
        </is>
      </c>
    </row>
    <row r="80" ht="395.5" customHeight="1" s="57">
      <c r="A80" s="77" t="inlineStr">
        <is>
          <t>OA-0079</t>
        </is>
      </c>
      <c r="B80" s="77" t="inlineStr">
        <is>
          <t>Database</t>
        </is>
      </c>
      <c r="C80" s="77" t="inlineStr">
        <is>
          <t>OpenAlex</t>
        </is>
      </c>
      <c r="D80" s="94" t="n">
        <v>46287</v>
      </c>
      <c r="E80" s="77" t="inlineStr">
        <is>
          <t>Multiple queries (Q1-Q10)</t>
        </is>
      </c>
      <c r="F80" s="77" t="inlineStr">
        <is>
          <t>Diffusion models for time-series applications: a survey</t>
        </is>
      </c>
      <c r="G80" s="77" t="inlineStr">
        <is>
          <t>Lequan Lin; Zhengkun Li; Ruikun Li; Xuliang Li; Junbin Gao</t>
        </is>
      </c>
      <c r="H80" s="77" t="n">
        <v>2023</v>
      </c>
      <c r="I80" s="77" t="inlineStr">
        <is>
          <t>Frontiers of Information Technology &amp; Electronic Engineering</t>
        </is>
      </c>
      <c r="J80" s="77" t="inlineStr">
        <is>
          <t>10.1631/fitee.2300310</t>
        </is>
      </c>
      <c r="K80" s="95" t="inlineStr">
        <is>
          <t>https://doi.org/10.1631/fitee.2300310</t>
        </is>
      </c>
      <c r="L80" s="77" t="inlineStr">
        <is>
          <t>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is>
      </c>
      <c r="M80" s="77" t="inlineStr">
        <is>
          <t>article</t>
        </is>
      </c>
      <c r="N80" s="77" t="inlineStr">
        <is>
          <t>en</t>
        </is>
      </c>
      <c r="O80" s="77" t="inlineStr">
        <is>
          <t>diffusion models for time-series applications: a survey|lequan lin; zhengkun li; ruikun li; xuliang li; junbin gao|2023</t>
        </is>
      </c>
      <c r="P80" s="77" t="inlineStr">
        <is>
          <t>No</t>
        </is>
      </c>
      <c r="Q80" s="77" t="inlineStr">
        <is>
          <t>Citations: 115</t>
        </is>
      </c>
    </row>
    <row r="81" ht="428.35" customHeight="1" s="57">
      <c r="A81" s="77" t="inlineStr">
        <is>
          <t>OA-0080</t>
        </is>
      </c>
      <c r="B81" s="77" t="inlineStr">
        <is>
          <t>Database</t>
        </is>
      </c>
      <c r="C81" s="77" t="inlineStr">
        <is>
          <t>OpenAlex</t>
        </is>
      </c>
      <c r="D81" s="94" t="n">
        <v>46287</v>
      </c>
      <c r="E81" s="77" t="inlineStr">
        <is>
          <t>Multiple queries (Q1-Q10)</t>
        </is>
      </c>
      <c r="F81" s="77" t="inlineStr">
        <is>
          <t>Attention is not all you need: the complicated case of ethically using large language models in healthcare and medicine</t>
        </is>
      </c>
      <c r="G81" s="77" t="inlineStr">
        <is>
          <t>Stefan Harrer</t>
        </is>
      </c>
      <c r="H81" s="77" t="n">
        <v>2023</v>
      </c>
      <c r="I81" s="77" t="inlineStr">
        <is>
          <t>EBioMedicine</t>
        </is>
      </c>
      <c r="J81" s="77" t="inlineStr">
        <is>
          <t>10.1016/j.ebiom.2023.104512</t>
        </is>
      </c>
      <c r="K81" s="95" t="inlineStr">
        <is>
          <t>https://doi.org/10.1016/j.ebiom.2023.104512</t>
        </is>
      </c>
      <c r="L81" s="77"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M81" s="77" t="inlineStr">
        <is>
          <t>article</t>
        </is>
      </c>
      <c r="N81" s="77" t="inlineStr">
        <is>
          <t>en</t>
        </is>
      </c>
      <c r="O81" s="77" t="inlineStr">
        <is>
          <t>attention is not all you need: the complicated case of ethically using large language models in healthcare and medicine|stefan harrer|2023</t>
        </is>
      </c>
      <c r="P81" s="77" t="inlineStr">
        <is>
          <t>No</t>
        </is>
      </c>
      <c r="Q81" s="77" t="inlineStr">
        <is>
          <t>Citations: 479</t>
        </is>
      </c>
    </row>
    <row r="82" ht="477.6" customHeight="1" s="57">
      <c r="A82" s="77" t="inlineStr">
        <is>
          <t>OA-0081</t>
        </is>
      </c>
      <c r="B82" s="77" t="inlineStr">
        <is>
          <t>Database</t>
        </is>
      </c>
      <c r="C82" s="77" t="inlineStr">
        <is>
          <t>OpenAlex</t>
        </is>
      </c>
      <c r="D82" s="94" t="n">
        <v>46287</v>
      </c>
      <c r="E82" s="77" t="inlineStr">
        <is>
          <t>Multiple queries (Q1-Q10)</t>
        </is>
      </c>
      <c r="F82" s="77" t="inlineStr">
        <is>
          <t>Dynamic Graph CNN for Learning on Point Clouds</t>
        </is>
      </c>
      <c r="G82" s="77" t="inlineStr">
        <is>
          <t>Yue Wang; Yongbin Sun; Ziwei Liu; Sanjay E. Sarma; Michael M. Bronstein; Justin Solomon</t>
        </is>
      </c>
      <c r="H82" s="77" t="n">
        <v>2019</v>
      </c>
      <c r="I82" s="77" t="inlineStr">
        <is>
          <t>ACM Transactions on Graphics</t>
        </is>
      </c>
      <c r="J82" s="77" t="inlineStr">
        <is>
          <t>10.1145/3326362</t>
        </is>
      </c>
      <c r="K82" s="95" t="inlineStr">
        <is>
          <t>https://doi.org/10.1145/3326362</t>
        </is>
      </c>
      <c r="L82" s="77" t="inlineStr">
        <is>
          <t>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is>
      </c>
      <c r="M82" s="77" t="inlineStr">
        <is>
          <t>article</t>
        </is>
      </c>
      <c r="N82" s="77" t="inlineStr">
        <is>
          <t>en</t>
        </is>
      </c>
      <c r="O82" s="77" t="inlineStr">
        <is>
          <t>dynamic graph cnn for learning on point clouds|yue wang; yongbin sun; ziwei liu; sanjay e. sarma; michael m. bronstein; justin solomon|2019</t>
        </is>
      </c>
      <c r="P82" s="77" t="inlineStr">
        <is>
          <t>No</t>
        </is>
      </c>
      <c r="Q82" s="77" t="inlineStr">
        <is>
          <t>Citations: 7055</t>
        </is>
      </c>
    </row>
    <row r="83" ht="182.05" customHeight="1" s="57">
      <c r="A83" s="77" t="inlineStr">
        <is>
          <t>OA-0082</t>
        </is>
      </c>
      <c r="B83" s="77" t="inlineStr">
        <is>
          <t>Database</t>
        </is>
      </c>
      <c r="C83" s="77" t="inlineStr">
        <is>
          <t>OpenAlex</t>
        </is>
      </c>
      <c r="D83" s="94" t="n">
        <v>46287</v>
      </c>
      <c r="E83" s="77" t="inlineStr">
        <is>
          <t>Multiple queries (Q1-Q10)</t>
        </is>
      </c>
      <c r="F83" s="77" t="inlineStr">
        <is>
          <t>DiffTAD: Denoising diffusion probabilistic models for vehicle trajectory anomaly detection</t>
        </is>
      </c>
      <c r="G83" s="77" t="inlineStr">
        <is>
          <t>Chaoneng Li; Guanwen Feng; Yunan Li; Ruyi Liu; Qiguang Miao; Liang Chang</t>
        </is>
      </c>
      <c r="H83" s="77" t="n">
        <v>2024</v>
      </c>
      <c r="I83" s="77" t="inlineStr">
        <is>
          <t>Knowledge-Based Systems</t>
        </is>
      </c>
      <c r="J83" s="77" t="inlineStr">
        <is>
          <t>10.1016/j.knosys.2024.111387</t>
        </is>
      </c>
      <c r="K83" s="95" t="inlineStr">
        <is>
          <t>https://doi.org/10.1016/j.knosys.2024.111387</t>
        </is>
      </c>
      <c r="L83" s="77" t="n"/>
      <c r="M83" s="77" t="inlineStr">
        <is>
          <t>article</t>
        </is>
      </c>
      <c r="N83" s="77" t="inlineStr">
        <is>
          <t>en</t>
        </is>
      </c>
      <c r="O83" s="77" t="inlineStr">
        <is>
          <t>difftad: denoising diffusion probabilistic models for vehicle trajectory anomaly detection|chaoneng li; guanwen feng; yunan li; ruyi liu; qiguang miao; liang chang|2024</t>
        </is>
      </c>
      <c r="P83" s="77" t="inlineStr">
        <is>
          <t>No</t>
        </is>
      </c>
      <c r="Q83" s="77" t="inlineStr">
        <is>
          <t>Citations: 51</t>
        </is>
      </c>
    </row>
    <row r="84" ht="395.5" customHeight="1" s="57">
      <c r="A84" s="77" t="inlineStr">
        <is>
          <t>OA-0083</t>
        </is>
      </c>
      <c r="B84" s="77" t="inlineStr">
        <is>
          <t>Database</t>
        </is>
      </c>
      <c r="C84" s="77" t="inlineStr">
        <is>
          <t>OpenAlex</t>
        </is>
      </c>
      <c r="D84" s="94" t="n">
        <v>46287</v>
      </c>
      <c r="E84" s="77" t="inlineStr">
        <is>
          <t>Multiple queries (Q1-Q10)</t>
        </is>
      </c>
      <c r="F84" s="77" t="inlineStr">
        <is>
          <t>Listen, Denoise, Action! Audio-Driven Motion Synthesis with Diffusion Models</t>
        </is>
      </c>
      <c r="G84" s="77" t="inlineStr">
        <is>
          <t>Simon Alexanderson; Rajmund Nagy; Jonas Beskow; Gustav Eje Henter</t>
        </is>
      </c>
      <c r="H84" s="77" t="n">
        <v>2023</v>
      </c>
      <c r="I84" s="77" t="inlineStr">
        <is>
          <t>ACM Transactions on Graphics</t>
        </is>
      </c>
      <c r="J84" s="77" t="inlineStr">
        <is>
          <t>10.1145/3592458</t>
        </is>
      </c>
      <c r="K84" s="95" t="inlineStr">
        <is>
          <t>https://doi.org/10.1145/3592458</t>
        </is>
      </c>
      <c r="L84" s="77" t="inlineStr">
        <is>
          <t>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is>
      </c>
      <c r="M84" s="77" t="inlineStr">
        <is>
          <t>article</t>
        </is>
      </c>
      <c r="N84" s="77" t="inlineStr">
        <is>
          <t>en</t>
        </is>
      </c>
      <c r="O84" s="77" t="inlineStr">
        <is>
          <t>listen, denoise, action! audio-driven motion synthesis with diffusion models|simon alexanderson; rajmund nagy; jonas beskow; gustav eje henter|2023</t>
        </is>
      </c>
      <c r="P84" s="77" t="inlineStr">
        <is>
          <t>No</t>
        </is>
      </c>
      <c r="Q84" s="77" t="inlineStr">
        <is>
          <t>Citations: 189</t>
        </is>
      </c>
    </row>
    <row r="85" ht="543.25" customHeight="1" s="57">
      <c r="A85" s="77" t="inlineStr">
        <is>
          <t>OA-0084</t>
        </is>
      </c>
      <c r="B85" s="77" t="inlineStr">
        <is>
          <t>Database</t>
        </is>
      </c>
      <c r="C85" s="77" t="inlineStr">
        <is>
          <t>OpenAlex</t>
        </is>
      </c>
      <c r="D85" s="94" t="n">
        <v>46287</v>
      </c>
      <c r="E85" s="77" t="inlineStr">
        <is>
          <t>Multiple queries (Q1-Q10)</t>
        </is>
      </c>
      <c r="F85" s="77" t="inlineStr">
        <is>
          <t>Opportunities and Challenges of Generative AI in Construction Industry: Focusing on Adoption of Text-Based Models</t>
        </is>
      </c>
      <c r="G85" s="77" t="inlineStr">
        <is>
          <t>Prashnna Ghimire; Kyungki Kim; Manoj Acharya</t>
        </is>
      </c>
      <c r="H85" s="77" t="n">
        <v>2024</v>
      </c>
      <c r="I85" s="77" t="inlineStr">
        <is>
          <t>Buildings</t>
        </is>
      </c>
      <c r="J85" s="77" t="inlineStr">
        <is>
          <t>10.3390/buildings14010220</t>
        </is>
      </c>
      <c r="K85" s="95" t="inlineStr">
        <is>
          <t>https://doi.org/10.3390/buildings14010220</t>
        </is>
      </c>
      <c r="L85" s="77" t="inlineStr">
        <is>
          <t>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is>
      </c>
      <c r="M85" s="77" t="inlineStr">
        <is>
          <t>article</t>
        </is>
      </c>
      <c r="N85" s="77" t="inlineStr">
        <is>
          <t>en</t>
        </is>
      </c>
      <c r="O85" s="77" t="inlineStr">
        <is>
          <t>opportunities and challenges of generative ai in construction industry: focusing on adoption of text-based models|prashnna ghimire; kyungki kim; manoj acharya|2024</t>
        </is>
      </c>
      <c r="P85" s="77" t="inlineStr">
        <is>
          <t>No</t>
        </is>
      </c>
      <c r="Q85" s="77" t="inlineStr">
        <is>
          <t>Citations: 154</t>
        </is>
      </c>
    </row>
    <row r="86" ht="428.35" customHeight="1" s="57">
      <c r="A86" s="77" t="inlineStr">
        <is>
          <t>OA-0085</t>
        </is>
      </c>
      <c r="B86" s="77" t="inlineStr">
        <is>
          <t>Database</t>
        </is>
      </c>
      <c r="C86" s="77" t="inlineStr">
        <is>
          <t>OpenAlex</t>
        </is>
      </c>
      <c r="D86" s="94" t="n">
        <v>46287</v>
      </c>
      <c r="E86" s="77" t="inlineStr">
        <is>
          <t>Multiple queries (Q1-Q10)</t>
        </is>
      </c>
      <c r="F86" s="77" t="inlineStr">
        <is>
          <t>Enhancing Work Productivity through Generative Artificial Intelligence: A Comprehensive Literature Review</t>
        </is>
      </c>
      <c r="G86" s="77" t="inlineStr">
        <is>
          <t>Humaid Al Naqbi; Zied Bahroun; Vian Ahmed</t>
        </is>
      </c>
      <c r="H86" s="77" t="n">
        <v>2024</v>
      </c>
      <c r="I86" s="77" t="inlineStr">
        <is>
          <t>Sustainability</t>
        </is>
      </c>
      <c r="J86" s="77" t="inlineStr">
        <is>
          <t>10.3390/su16031166</t>
        </is>
      </c>
      <c r="K86" s="95" t="inlineStr">
        <is>
          <t>https://doi.org/10.3390/su16031166</t>
        </is>
      </c>
      <c r="L86" s="77" t="inlineStr">
        <is>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is>
      </c>
      <c r="M86" s="77" t="inlineStr">
        <is>
          <t>article</t>
        </is>
      </c>
      <c r="N86" s="77" t="inlineStr">
        <is>
          <t>en</t>
        </is>
      </c>
      <c r="O86" s="77" t="inlineStr">
        <is>
          <t>enhancing work productivity through generative artificial intelligence: a comprehensive literature review|humaid al naqbi; zied bahroun; vian ahmed|2024</t>
        </is>
      </c>
      <c r="P86" s="77" t="inlineStr">
        <is>
          <t>No</t>
        </is>
      </c>
      <c r="Q86" s="77" t="inlineStr">
        <is>
          <t>Citations: 291</t>
        </is>
      </c>
    </row>
    <row r="87" ht="723.85" customHeight="1" s="57">
      <c r="A87" s="77" t="inlineStr">
        <is>
          <t>OA-0086</t>
        </is>
      </c>
      <c r="B87" s="77" t="inlineStr">
        <is>
          <t>Database</t>
        </is>
      </c>
      <c r="C87" s="77" t="inlineStr">
        <is>
          <t>OpenAlex</t>
        </is>
      </c>
      <c r="D87" s="94" t="n">
        <v>46287</v>
      </c>
      <c r="E87" s="77" t="inlineStr">
        <is>
          <t>Multiple queries (Q1-Q10)</t>
        </is>
      </c>
      <c r="F87" s="77" t="inlineStr">
        <is>
          <t>Revolutionizing Digital Pathology With the Power of Generative Artificial Intelligence and Foundation Models</t>
        </is>
      </c>
      <c r="G87" s="77" t="inlineStr">
        <is>
          <t>Asim Waqas; Marilyn M. Bui; Eric F. Glassy; Issam El Naqa; P Borkowski; Andrew Borkowski; Ghulam Rasool</t>
        </is>
      </c>
      <c r="H87" s="77" t="n">
        <v>2023</v>
      </c>
      <c r="I87" s="77" t="inlineStr">
        <is>
          <t>Laboratory Investigation</t>
        </is>
      </c>
      <c r="J87" s="77" t="inlineStr">
        <is>
          <t>10.1016/j.labinv.2023.100255</t>
        </is>
      </c>
      <c r="K87" s="95" t="inlineStr">
        <is>
          <t>https://doi.org/10.1016/j.labinv.2023.100255</t>
        </is>
      </c>
      <c r="L87" s="77" t="inlineStr">
        <is>
          <t>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is>
      </c>
      <c r="M87" s="77" t="inlineStr">
        <is>
          <t>article</t>
        </is>
      </c>
      <c r="N87" s="77" t="inlineStr">
        <is>
          <t>en</t>
        </is>
      </c>
      <c r="O87" s="77" t="inlineStr">
        <is>
          <t>revolutionizing digital pathology with the power of generative artificial intelligence and foundation models|asim waqas; marilyn m. bui; eric f. glassy; issam el naqa; p borkowski; andrew borkowski; ghulam rasool|2023</t>
        </is>
      </c>
      <c r="P87" s="77" t="inlineStr">
        <is>
          <t>No</t>
        </is>
      </c>
      <c r="Q87" s="77" t="inlineStr">
        <is>
          <t>Citations: 136</t>
        </is>
      </c>
    </row>
    <row r="88" ht="444.75" customHeight="1" s="57">
      <c r="A88" s="77" t="inlineStr">
        <is>
          <t>OA-0087</t>
        </is>
      </c>
      <c r="B88" s="77" t="inlineStr">
        <is>
          <t>Database</t>
        </is>
      </c>
      <c r="C88" s="77" t="inlineStr">
        <is>
          <t>OpenAlex</t>
        </is>
      </c>
      <c r="D88" s="94" t="n">
        <v>46287</v>
      </c>
      <c r="E88" s="77" t="inlineStr">
        <is>
          <t>Multiple queries (Q1-Q10)</t>
        </is>
      </c>
      <c r="F88" s="77" t="inlineStr">
        <is>
          <t>A survey on deep learning applied to medical images: from simple artificial neural networks to generative models</t>
        </is>
      </c>
      <c r="G88" s="77" t="inlineStr">
        <is>
          <t>Pedro Celard; Eva Iglesias; José Manuel Sorribes-Fdez; R. Romero; Adrián Seara Vieira; L. Borrajo</t>
        </is>
      </c>
      <c r="H88" s="77" t="n">
        <v>2022</v>
      </c>
      <c r="I88" s="77" t="inlineStr">
        <is>
          <t>Neural Computing and Applications</t>
        </is>
      </c>
      <c r="J88" s="77" t="inlineStr">
        <is>
          <t>10.1007/s00521-022-07953-4</t>
        </is>
      </c>
      <c r="K88" s="95" t="inlineStr">
        <is>
          <t>https://doi.org/10.1007/s00521-022-07953-4</t>
        </is>
      </c>
      <c r="L88" s="77" t="inlineStr">
        <is>
          <t>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t>
        </is>
      </c>
      <c r="M88" s="77" t="inlineStr">
        <is>
          <t>article</t>
        </is>
      </c>
      <c r="N88" s="77" t="inlineStr">
        <is>
          <t>en</t>
        </is>
      </c>
      <c r="O88" s="77" t="inlineStr">
        <is>
          <t>a survey on deep learning applied to medical images: from simple artificial neural networks to generative models|pedro celard; eva iglesias; josé manuel sorribes-fdez; r. romero; adrián seara vieira; l. borrajo|2022</t>
        </is>
      </c>
      <c r="P88" s="77" t="inlineStr">
        <is>
          <t>No</t>
        </is>
      </c>
      <c r="Q88" s="77" t="inlineStr">
        <is>
          <t>Citations: 182</t>
        </is>
      </c>
    </row>
    <row r="89" ht="428.35" customHeight="1" s="57">
      <c r="A89" s="77" t="inlineStr">
        <is>
          <t>OA-0088</t>
        </is>
      </c>
      <c r="B89" s="77" t="inlineStr">
        <is>
          <t>Database</t>
        </is>
      </c>
      <c r="C89" s="77" t="inlineStr">
        <is>
          <t>OpenAlex</t>
        </is>
      </c>
      <c r="D89" s="94" t="n">
        <v>46287</v>
      </c>
      <c r="E89" s="77" t="inlineStr">
        <is>
          <t>Multiple queries (Q1-Q10)</t>
        </is>
      </c>
      <c r="F89" s="77" t="inlineStr">
        <is>
          <t>Modelling Generative AI Acceptance, Perceived Teachers' Enthusiasm and Self‐Efficacy to English as a Foreign Language Learners' Well‐Being in the Digital Era</t>
        </is>
      </c>
      <c r="G89" s="77" t="inlineStr">
        <is>
          <t>Fangwei Huang; Yongliang Wang; Haijing Zhang</t>
        </is>
      </c>
      <c r="H89" s="77" t="n">
        <v>2024</v>
      </c>
      <c r="I89" s="77" t="inlineStr">
        <is>
          <t>European Journal of Education</t>
        </is>
      </c>
      <c r="J89" s="77" t="inlineStr">
        <is>
          <t>10.1111/ejed.12770</t>
        </is>
      </c>
      <c r="K89" s="95" t="inlineStr">
        <is>
          <t>https://doi.org/10.1111/ejed.12770</t>
        </is>
      </c>
      <c r="L89" s="77" t="inlineStr">
        <is>
          <t>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is>
      </c>
      <c r="M89" s="77" t="inlineStr">
        <is>
          <t>article</t>
        </is>
      </c>
      <c r="N89" s="77" t="inlineStr">
        <is>
          <t>en</t>
        </is>
      </c>
      <c r="O89" s="77" t="inlineStr">
        <is>
          <t>modelling generative ai acceptance, perceived teachers' enthusiasm and self‐efficacy to english as a foreign language learners' well‐being in the digital era|fangwei huang; yongliang wang; haijing zhang|2024</t>
        </is>
      </c>
      <c r="P89" s="77" t="inlineStr">
        <is>
          <t>No</t>
        </is>
      </c>
      <c r="Q89" s="77" t="inlineStr">
        <is>
          <t>Citations: 231</t>
        </is>
      </c>
    </row>
    <row r="90" ht="707.45" customHeight="1" s="57">
      <c r="A90" s="77" t="inlineStr">
        <is>
          <t>OA-0089</t>
        </is>
      </c>
      <c r="B90" s="77" t="inlineStr">
        <is>
          <t>Database</t>
        </is>
      </c>
      <c r="C90" s="77" t="inlineStr">
        <is>
          <t>OpenAlex</t>
        </is>
      </c>
      <c r="D90" s="94" t="n">
        <v>46287</v>
      </c>
      <c r="E90" s="77" t="inlineStr">
        <is>
          <t>Multiple queries (Q1-Q10)</t>
        </is>
      </c>
      <c r="F90" s="77" t="inlineStr">
        <is>
          <t>The evolving field of digital mental health: current evidence and implementation issues for smartphone apps, generative artificial intelligence, and virtual reality</t>
        </is>
      </c>
      <c r="G90" s="77" t="inlineStr">
        <is>
          <t>John Torous; Jake Linardon; Simon B. Goldberg; Shufang Sun; Imogen Bell; Jennifer Nicholas; Lamiece Hassan; Yining Hua; Alyssa Milton; Joseph Firth</t>
        </is>
      </c>
      <c r="H90" s="77" t="n">
        <v>2025</v>
      </c>
      <c r="I90" s="77" t="inlineStr">
        <is>
          <t>World Psychiatry</t>
        </is>
      </c>
      <c r="J90" s="77" t="inlineStr">
        <is>
          <t>10.1002/wps.21299</t>
        </is>
      </c>
      <c r="K90" s="95" t="inlineStr">
        <is>
          <t>https://doi.org/10.1002/wps.21299</t>
        </is>
      </c>
      <c r="L90" s="77"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is>
      </c>
      <c r="M90" s="77" t="inlineStr">
        <is>
          <t>article</t>
        </is>
      </c>
      <c r="N90" s="77" t="inlineStr">
        <is>
          <t>en</t>
        </is>
      </c>
      <c r="O90" s="77" t="inlineStr">
        <is>
          <t>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t>
        </is>
      </c>
      <c r="P90" s="77" t="inlineStr">
        <is>
          <t>No</t>
        </is>
      </c>
      <c r="Q90" s="77" t="inlineStr">
        <is>
          <t>Citations: 292</t>
        </is>
      </c>
    </row>
    <row r="91" ht="395.5" customHeight="1" s="57">
      <c r="A91" s="77" t="inlineStr">
        <is>
          <t>OA-0090</t>
        </is>
      </c>
      <c r="B91" s="77" t="inlineStr">
        <is>
          <t>Database</t>
        </is>
      </c>
      <c r="C91" s="77" t="inlineStr">
        <is>
          <t>OpenAlex</t>
        </is>
      </c>
      <c r="D91" s="94" t="n">
        <v>46287</v>
      </c>
      <c r="E91" s="77" t="inlineStr">
        <is>
          <t>Multiple queries (Q1-Q10)</t>
        </is>
      </c>
      <c r="F91" s="77" t="inlineStr">
        <is>
          <t>The Generative Adversarial Brain</t>
        </is>
      </c>
      <c r="G91" s="77" t="inlineStr">
        <is>
          <t>Samuel J. Gershman</t>
        </is>
      </c>
      <c r="H91" s="77" t="n">
        <v>2019</v>
      </c>
      <c r="I91" s="77" t="inlineStr">
        <is>
          <t>Frontiers in Artificial Intelligence</t>
        </is>
      </c>
      <c r="J91" s="77" t="inlineStr">
        <is>
          <t>10.3389/frai.2019.00018</t>
        </is>
      </c>
      <c r="K91" s="95" t="inlineStr">
        <is>
          <t>https://doi.org/10.3389/frai.2019.00018</t>
        </is>
      </c>
      <c r="L91" s="77" t="inlineStr">
        <is>
          <t>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is>
      </c>
      <c r="M91" s="77" t="inlineStr">
        <is>
          <t>article</t>
        </is>
      </c>
      <c r="N91" s="77" t="inlineStr">
        <is>
          <t>en</t>
        </is>
      </c>
      <c r="O91" s="77" t="inlineStr">
        <is>
          <t>the generative adversarial brain|samuel j. gershman|2019</t>
        </is>
      </c>
      <c r="P91" s="77" t="inlineStr">
        <is>
          <t>No</t>
        </is>
      </c>
      <c r="Q91" s="77" t="inlineStr">
        <is>
          <t>Citations: 98</t>
        </is>
      </c>
    </row>
    <row r="92" ht="510.4" customHeight="1" s="57">
      <c r="A92" s="77" t="inlineStr">
        <is>
          <t>OA-0091</t>
        </is>
      </c>
      <c r="B92" s="77" t="inlineStr">
        <is>
          <t>Database</t>
        </is>
      </c>
      <c r="C92" s="77" t="inlineStr">
        <is>
          <t>OpenAlex</t>
        </is>
      </c>
      <c r="D92" s="94" t="n">
        <v>46287</v>
      </c>
      <c r="E92" s="77" t="inlineStr">
        <is>
          <t>Multiple queries (Q1-Q10)</t>
        </is>
      </c>
      <c r="F92" s="77" t="inlineStr">
        <is>
          <t>Deepfake video detection: challenges and opportunities</t>
        </is>
      </c>
      <c r="G92" s="77" t="inlineStr">
        <is>
          <t>Achhardeep Kaur; Azadeh Noori Hoshyar; Vidya Saikrishna; Sally Firmin; Feng Xia</t>
        </is>
      </c>
      <c r="H92" s="77" t="n">
        <v>2024</v>
      </c>
      <c r="I92" s="77" t="inlineStr">
        <is>
          <t>Artificial Intelligence Review</t>
        </is>
      </c>
      <c r="J92" s="77" t="inlineStr">
        <is>
          <t>10.1007/s10462-024-10810-6</t>
        </is>
      </c>
      <c r="K92" s="95" t="inlineStr">
        <is>
          <t>https://doi.org/10.1007/s10462-024-10810-6</t>
        </is>
      </c>
      <c r="L92" s="77" t="inlineStr">
        <is>
          <t>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is>
      </c>
      <c r="M92" s="77" t="inlineStr">
        <is>
          <t>article</t>
        </is>
      </c>
      <c r="N92" s="77" t="inlineStr">
        <is>
          <t>en</t>
        </is>
      </c>
      <c r="O92" s="77" t="inlineStr">
        <is>
          <t>deepfake video detection: challenges and opportunities|achhardeep kaur; azadeh noori hoshyar; vidya saikrishna; sally firmin; feng xia|2024</t>
        </is>
      </c>
      <c r="P92" s="77" t="inlineStr">
        <is>
          <t>No</t>
        </is>
      </c>
      <c r="Q92" s="77" t="inlineStr">
        <is>
          <t>Citations: 198</t>
        </is>
      </c>
    </row>
    <row r="93" ht="346.25" customHeight="1" s="57">
      <c r="A93" s="77" t="inlineStr">
        <is>
          <t>OA-0092</t>
        </is>
      </c>
      <c r="B93" s="77" t="inlineStr">
        <is>
          <t>Database</t>
        </is>
      </c>
      <c r="C93" s="77" t="inlineStr">
        <is>
          <t>OpenAlex</t>
        </is>
      </c>
      <c r="D93" s="94" t="n">
        <v>46287</v>
      </c>
      <c r="E93" s="77" t="inlineStr">
        <is>
          <t>Multiple queries (Q1-Q10)</t>
        </is>
      </c>
      <c r="F93" s="77" t="inlineStr">
        <is>
          <t>Challenges for higher education in the era of widespread access to generative AI</t>
        </is>
      </c>
      <c r="G93" s="77" t="inlineStr">
        <is>
          <t>Krzysztof Walczak; Wojciech Cellary</t>
        </is>
      </c>
      <c r="H93" s="77" t="n">
        <v>2023</v>
      </c>
      <c r="I93" s="77" t="inlineStr">
        <is>
          <t>Economics and Business Review/The Poznań University of Economics Review</t>
        </is>
      </c>
      <c r="J93" s="77" t="inlineStr">
        <is>
          <t>10.18559/ebr.2023.2.743</t>
        </is>
      </c>
      <c r="K93" s="95" t="inlineStr">
        <is>
          <t>https://doi.org/10.18559/ebr.2023.2.743</t>
        </is>
      </c>
      <c r="L93" s="77" t="inlineStr">
        <is>
          <t>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is>
      </c>
      <c r="M93" s="77" t="inlineStr">
        <is>
          <t>article</t>
        </is>
      </c>
      <c r="N93" s="77" t="inlineStr">
        <is>
          <t>en</t>
        </is>
      </c>
      <c r="O93" s="77" t="inlineStr">
        <is>
          <t>challenges for higher education in the era of widespread access to generative ai|krzysztof walczak; wojciech cellary|2023</t>
        </is>
      </c>
      <c r="P93" s="77" t="inlineStr">
        <is>
          <t>No</t>
        </is>
      </c>
      <c r="Q93" s="77" t="inlineStr">
        <is>
          <t>Citations: 192</t>
        </is>
      </c>
    </row>
    <row r="94" ht="543.25" customHeight="1" s="57">
      <c r="A94" s="77" t="inlineStr">
        <is>
          <t>OA-0093</t>
        </is>
      </c>
      <c r="B94" s="77" t="inlineStr">
        <is>
          <t>Database</t>
        </is>
      </c>
      <c r="C94" s="77" t="inlineStr">
        <is>
          <t>OpenAlex</t>
        </is>
      </c>
      <c r="D94" s="94" t="n">
        <v>46287</v>
      </c>
      <c r="E94" s="77" t="inlineStr">
        <is>
          <t>Multiple queries (Q1-Q10)</t>
        </is>
      </c>
      <c r="F94" s="77" t="inlineStr">
        <is>
          <t>Generative Artificial Intelligence in Education: From Deceptive to Disruptive.</t>
        </is>
      </c>
      <c r="G94" s="77" t="inlineStr">
        <is>
          <t>Marc Alier; Francisco José García‐Peñalvo; Jorge D. Camba</t>
        </is>
      </c>
      <c r="H94" s="77" t="n">
        <v>2024</v>
      </c>
      <c r="I94" s="77" t="inlineStr">
        <is>
          <t>International Journal of Interactive Multimedia and Artificial Intelligence</t>
        </is>
      </c>
      <c r="J94" s="77" t="inlineStr">
        <is>
          <t>10.9781/ijimai.2024.02.011</t>
        </is>
      </c>
      <c r="K94" s="95" t="inlineStr">
        <is>
          <t>https://doi.org/10.9781/ijimai.2024.02.011</t>
        </is>
      </c>
      <c r="L94" s="77" t="inlineStr">
        <is>
          <t>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is>
      </c>
      <c r="M94" s="77" t="inlineStr">
        <is>
          <t>article</t>
        </is>
      </c>
      <c r="N94" s="77" t="inlineStr">
        <is>
          <t>en</t>
        </is>
      </c>
      <c r="O94" s="77" t="inlineStr">
        <is>
          <t>generative artificial intelligence in education: from deceptive to disruptive.|marc alier; francisco josé garcía‐peñalvo; jorge d. camba|2024</t>
        </is>
      </c>
      <c r="P94" s="77" t="inlineStr">
        <is>
          <t>No</t>
        </is>
      </c>
      <c r="Q94" s="77" t="inlineStr">
        <is>
          <t>Citations: 169</t>
        </is>
      </c>
    </row>
    <row r="95" ht="477.6" customHeight="1" s="57">
      <c r="A95" s="77" t="inlineStr">
        <is>
          <t>OA-0094</t>
        </is>
      </c>
      <c r="B95" s="77" t="inlineStr">
        <is>
          <t>Database</t>
        </is>
      </c>
      <c r="C95" s="77" t="inlineStr">
        <is>
          <t>OpenAlex</t>
        </is>
      </c>
      <c r="D95" s="94" t="n">
        <v>46287</v>
      </c>
      <c r="E95" s="77" t="inlineStr">
        <is>
          <t>Multiple queries (Q1-Q10)</t>
        </is>
      </c>
      <c r="F95" s="77" t="inlineStr">
        <is>
          <t>Quantum‐Noise‐Driven Generative Diffusion Models</t>
        </is>
      </c>
      <c r="G95" s="77" t="inlineStr">
        <is>
          <t>Marco Parigi; Stefano Martina; Filippo Caruso</t>
        </is>
      </c>
      <c r="H95" s="77" t="n">
        <v>2024</v>
      </c>
      <c r="I95" s="77" t="inlineStr">
        <is>
          <t>Advanced Quantum Technologies</t>
        </is>
      </c>
      <c r="J95" s="77" t="inlineStr">
        <is>
          <t>10.1002/qute.202300401</t>
        </is>
      </c>
      <c r="K95" s="95" t="inlineStr">
        <is>
          <t>https://doi.org/10.1002/qute.202300401</t>
        </is>
      </c>
      <c r="L95" s="77" t="inlineStr">
        <is>
          <t>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is>
      </c>
      <c r="M95" s="77" t="inlineStr">
        <is>
          <t>article</t>
        </is>
      </c>
      <c r="N95" s="77" t="inlineStr">
        <is>
          <t>en</t>
        </is>
      </c>
      <c r="O95" s="77" t="inlineStr">
        <is>
          <t>quantum‐noise‐driven generative diffusion models|marco parigi; stefano martina; filippo caruso|2024</t>
        </is>
      </c>
      <c r="P95" s="77" t="inlineStr">
        <is>
          <t>No</t>
        </is>
      </c>
      <c r="Q95" s="77" t="inlineStr">
        <is>
          <t>Citations: 36</t>
        </is>
      </c>
    </row>
    <row r="96" ht="494" customHeight="1" s="57">
      <c r="A96" s="77" t="inlineStr">
        <is>
          <t>OA-0095</t>
        </is>
      </c>
      <c r="B96" s="77" t="inlineStr">
        <is>
          <t>Database</t>
        </is>
      </c>
      <c r="C96" s="77" t="inlineStr">
        <is>
          <t>OpenAlex</t>
        </is>
      </c>
      <c r="D96" s="94" t="n">
        <v>46287</v>
      </c>
      <c r="E96" s="77" t="inlineStr">
        <is>
          <t>Multiple queries (Q1-Q10)</t>
        </is>
      </c>
      <c r="F96" s="77" t="inlineStr">
        <is>
          <t>DPM-Solver++: Fast Solver for Guided Sampling of Diffusion Probabilistic Models</t>
        </is>
      </c>
      <c r="G96" s="77" t="inlineStr">
        <is>
          <t>Cheng Lu; Yuhao Zhou; Fan Bao; Jianfei Chen; Chongxuan Li; Jun Zhu</t>
        </is>
      </c>
      <c r="H96" s="77" t="n">
        <v>2025</v>
      </c>
      <c r="I96" s="77" t="inlineStr">
        <is>
          <t>Machine Intelligence Research</t>
        </is>
      </c>
      <c r="J96" s="77" t="inlineStr">
        <is>
          <t>10.1007/s11633-025-1562-4</t>
        </is>
      </c>
      <c r="K96" s="95" t="inlineStr">
        <is>
          <t>https://doi.org/10.1007/s11633-025-1562-4</t>
        </is>
      </c>
      <c r="L96" s="77" t="inlineStr">
        <is>
          <t>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is>
      </c>
      <c r="M96" s="77" t="inlineStr">
        <is>
          <t>article</t>
        </is>
      </c>
      <c r="N96" s="77" t="inlineStr">
        <is>
          <t>en</t>
        </is>
      </c>
      <c r="O96" s="77" t="inlineStr">
        <is>
          <t>dpm-solver++: fast solver for guided sampling of diffusion probabilistic models|cheng lu; yuhao zhou; fan bao; jianfei chen; chongxuan li; jun zhu|2025</t>
        </is>
      </c>
      <c r="P96" s="77" t="inlineStr">
        <is>
          <t>No</t>
        </is>
      </c>
      <c r="Q96" s="77" t="inlineStr">
        <is>
          <t>Citations: 143</t>
        </is>
      </c>
    </row>
    <row r="97" ht="461.15" customHeight="1" s="57">
      <c r="A97" s="77" t="inlineStr">
        <is>
          <t>OA-0096</t>
        </is>
      </c>
      <c r="B97" s="77" t="inlineStr">
        <is>
          <t>Database</t>
        </is>
      </c>
      <c r="C97" s="77" t="inlineStr">
        <is>
          <t>OpenAlex</t>
        </is>
      </c>
      <c r="D97" s="94" t="n">
        <v>46287</v>
      </c>
      <c r="E97" s="77" t="inlineStr">
        <is>
          <t>Multiple queries (Q1-Q10)</t>
        </is>
      </c>
      <c r="F97" s="77" t="inlineStr">
        <is>
          <t>What Do We Mean by GenAI? A Systematic Mapping of The Evolution, Trends, and Techniques Involved in Generative AI.</t>
        </is>
      </c>
      <c r="G97" s="77" t="inlineStr">
        <is>
          <t>Francisco José García‐Peñalvo; Andrea Vázquez‐Ingelmo</t>
        </is>
      </c>
      <c r="H97" s="77" t="n">
        <v>2023</v>
      </c>
      <c r="I97" s="77" t="inlineStr">
        <is>
          <t>International Journal of Interactive Multimedia and Artificial Intelligence</t>
        </is>
      </c>
      <c r="J97" s="77" t="inlineStr">
        <is>
          <t>10.9781/ijimai.2023.07.006</t>
        </is>
      </c>
      <c r="K97" s="95" t="inlineStr">
        <is>
          <t>https://doi.org/10.9781/ijimai.2023.07.006</t>
        </is>
      </c>
      <c r="L97" s="77" t="inlineStr">
        <is>
          <t>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is>
      </c>
      <c r="M97" s="77" t="inlineStr">
        <is>
          <t>article</t>
        </is>
      </c>
      <c r="N97" s="77" t="inlineStr">
        <is>
          <t>en</t>
        </is>
      </c>
      <c r="O97" s="77" t="inlineStr">
        <is>
          <t>what do we mean by genai? a systematic mapping of the evolution, trends, and techniques involved in generative ai.|francisco josé garcía‐peñalvo; andrea vázquez‐ingelmo|2023</t>
        </is>
      </c>
      <c r="P97" s="77" t="inlineStr">
        <is>
          <t>No</t>
        </is>
      </c>
      <c r="Q97" s="77" t="inlineStr">
        <is>
          <t>Citations: 234</t>
        </is>
      </c>
    </row>
    <row r="98" ht="379.1" customHeight="1" s="57">
      <c r="A98" s="77" t="inlineStr">
        <is>
          <t>OA-0097</t>
        </is>
      </c>
      <c r="B98" s="77" t="inlineStr">
        <is>
          <t>Database</t>
        </is>
      </c>
      <c r="C98" s="77" t="inlineStr">
        <is>
          <t>OpenAlex</t>
        </is>
      </c>
      <c r="D98" s="94" t="n">
        <v>46287</v>
      </c>
      <c r="E98" s="77" t="inlineStr">
        <is>
          <t>Multiple queries (Q1-Q10)</t>
        </is>
      </c>
      <c r="F98" s="77" t="inlineStr">
        <is>
          <t>A Survey of Generative AI Applications</t>
        </is>
      </c>
      <c r="G98" s="77" t="inlineStr">
        <is>
          <t>Roberto Gozalo-Brizuela; Eduardo Eduardo Garrido Merchan</t>
        </is>
      </c>
      <c r="H98" s="77" t="n">
        <v>2024</v>
      </c>
      <c r="I98" s="77" t="inlineStr">
        <is>
          <t>Journal of Computer Science</t>
        </is>
      </c>
      <c r="J98" s="77" t="inlineStr">
        <is>
          <t>10.3844/jcssp.2024.801.818</t>
        </is>
      </c>
      <c r="K98" s="95" t="inlineStr">
        <is>
          <t>https://doi.org/10.3844/jcssp.2024.801.818</t>
        </is>
      </c>
      <c r="L98" s="77" t="inlineStr">
        <is>
          <t>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is>
      </c>
      <c r="M98" s="77" t="inlineStr">
        <is>
          <t>article</t>
        </is>
      </c>
      <c r="N98" s="77" t="inlineStr">
        <is>
          <t>en</t>
        </is>
      </c>
      <c r="O98" s="77" t="inlineStr">
        <is>
          <t>a survey of generative ai applications|roberto gozalo-brizuela; eduardo eduardo garrido merchan|2024</t>
        </is>
      </c>
      <c r="P98" s="77" t="inlineStr">
        <is>
          <t>No</t>
        </is>
      </c>
      <c r="Q98" s="77" t="inlineStr">
        <is>
          <t>Citations: 91</t>
        </is>
      </c>
    </row>
    <row r="99" ht="756.7" customHeight="1" s="57">
      <c r="A99" s="77" t="inlineStr">
        <is>
          <t>OA-0098</t>
        </is>
      </c>
      <c r="B99" s="77" t="inlineStr">
        <is>
          <t>Database</t>
        </is>
      </c>
      <c r="C99" s="77" t="inlineStr">
        <is>
          <t>OpenAlex</t>
        </is>
      </c>
      <c r="D99" s="94" t="n">
        <v>46287</v>
      </c>
      <c r="E99" s="77" t="inlineStr">
        <is>
          <t>Multiple queries (Q1-Q10)</t>
        </is>
      </c>
      <c r="F99" s="77" t="inlineStr">
        <is>
          <t>Generative artificial intelligence in drug discovery: basic framework, recent advances, challenges, and opportunities</t>
        </is>
      </c>
      <c r="G99" s="77" t="inlineStr">
        <is>
          <t>Amit Gangwal; M. Azim Ansari; Iqrar Ahmad; Abul Kalam Azad; Vinoth Kumarasamy; Vetriselvan Subramaniyan; Ling Shing Wong</t>
        </is>
      </c>
      <c r="H99" s="77" t="n">
        <v>2024</v>
      </c>
      <c r="I99" s="77" t="inlineStr">
        <is>
          <t>Frontiers in Pharmacology</t>
        </is>
      </c>
      <c r="J99" s="77" t="inlineStr">
        <is>
          <t>10.3389/fphar.2024.1331062</t>
        </is>
      </c>
      <c r="K99" s="95" t="inlineStr">
        <is>
          <t>https://doi.org/10.3389/fphar.2024.1331062</t>
        </is>
      </c>
      <c r="L99" s="77" t="inlineStr">
        <is>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is>
      </c>
      <c r="M99" s="77" t="inlineStr">
        <is>
          <t>article</t>
        </is>
      </c>
      <c r="N99" s="77" t="inlineStr">
        <is>
          <t>en</t>
        </is>
      </c>
      <c r="O99" s="77" t="inlineStr">
        <is>
          <t>generative artificial intelligence in drug discovery: basic framework, recent advances, challenges, and opportunities|amit gangwal; m. azim ansari; iqrar ahmad; abul kalam azad; vinoth kumarasamy; vetriselvan subramaniyan; ling shing wong|2024</t>
        </is>
      </c>
      <c r="P99" s="77" t="inlineStr">
        <is>
          <t>No</t>
        </is>
      </c>
      <c r="Q99" s="77" t="inlineStr">
        <is>
          <t>Citations: 185</t>
        </is>
      </c>
    </row>
    <row r="100" ht="362.65" customHeight="1" s="57">
      <c r="A100" s="77" t="inlineStr">
        <is>
          <t>OA-0099</t>
        </is>
      </c>
      <c r="B100" s="77" t="inlineStr">
        <is>
          <t>Database</t>
        </is>
      </c>
      <c r="C100" s="77" t="inlineStr">
        <is>
          <t>OpenAlex</t>
        </is>
      </c>
      <c r="D100" s="94" t="n">
        <v>46287</v>
      </c>
      <c r="E100" s="77" t="inlineStr">
        <is>
          <t>Multiple queries (Q1-Q10)</t>
        </is>
      </c>
      <c r="F100" s="77" t="inlineStr">
        <is>
          <t>Generative AI in innovation and marketing processes: A roadmap of research opportunities</t>
        </is>
      </c>
      <c r="G100" s="77" t="inlineStr">
        <is>
          <t>Paola Cillo; Gaia Rubera</t>
        </is>
      </c>
      <c r="H100" s="77" t="n">
        <v>2024</v>
      </c>
      <c r="I100" s="77" t="inlineStr">
        <is>
          <t>Journal of the Academy of Marketing Science</t>
        </is>
      </c>
      <c r="J100" s="77" t="inlineStr">
        <is>
          <t>10.1007/s11747-024-01044-7</t>
        </is>
      </c>
      <c r="K100" s="95" t="inlineStr">
        <is>
          <t>https://doi.org/10.1007/s11747-024-01044-7</t>
        </is>
      </c>
      <c r="L100" s="77" t="inlineStr">
        <is>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is>
      </c>
      <c r="M100" s="77" t="inlineStr">
        <is>
          <t>article</t>
        </is>
      </c>
      <c r="N100" s="77" t="inlineStr">
        <is>
          <t>en</t>
        </is>
      </c>
      <c r="O100" s="77" t="inlineStr">
        <is>
          <t>generative ai in innovation and marketing processes: a roadmap of research opportunities|paola cillo; gaia rubera|2024</t>
        </is>
      </c>
      <c r="P100" s="77" t="inlineStr">
        <is>
          <t>No</t>
        </is>
      </c>
      <c r="Q100" s="77" t="inlineStr">
        <is>
          <t>Citations: 151</t>
        </is>
      </c>
    </row>
    <row r="101" ht="674.6" customHeight="1" s="57">
      <c r="A101" s="77" t="inlineStr">
        <is>
          <t>OA-0100</t>
        </is>
      </c>
      <c r="B101" s="77" t="inlineStr">
        <is>
          <t>Database</t>
        </is>
      </c>
      <c r="C101" s="77" t="inlineStr">
        <is>
          <t>OpenAlex</t>
        </is>
      </c>
      <c r="D101" s="94" t="n">
        <v>46287</v>
      </c>
      <c r="E101" s="77" t="inlineStr">
        <is>
          <t>Multiple queries (Q1-Q10)</t>
        </is>
      </c>
      <c r="F101" s="77" t="inlineStr">
        <is>
          <t>Artificial intelligence prompt engineering as a new digital competence: Analysis of generative AI technologies such as ChatGPT</t>
        </is>
      </c>
      <c r="G101" s="77" t="inlineStr">
        <is>
          <t>Paweł Korzyński; Grzegorz Mazurek; Pamela Krzypkowska; Artur Kurasiński</t>
        </is>
      </c>
      <c r="H101" s="77" t="n">
        <v>2023</v>
      </c>
      <c r="I101" s="77" t="inlineStr">
        <is>
          <t>Entrepreneurial Business and Economics Review</t>
        </is>
      </c>
      <c r="J101" s="77" t="inlineStr">
        <is>
          <t>10.15678/eber.2023.110302</t>
        </is>
      </c>
      <c r="K101" s="95" t="inlineStr">
        <is>
          <t>https://doi.org/10.15678/eber.2023.110302</t>
        </is>
      </c>
      <c r="L101" s="77" t="inlineStr">
        <is>
          <t>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is>
      </c>
      <c r="M101" s="77" t="inlineStr">
        <is>
          <t>article</t>
        </is>
      </c>
      <c r="N101" s="77" t="inlineStr">
        <is>
          <t>en</t>
        </is>
      </c>
      <c r="O101" s="77" t="inlineStr">
        <is>
          <t>artificial intelligence prompt engineering as a new digital competence: analysis of generative ai technologies such as chatgpt|paweł korzyński; grzegorz mazurek; pamela krzypkowska; artur kurasiński|2023</t>
        </is>
      </c>
      <c r="P101" s="77" t="inlineStr">
        <is>
          <t>No</t>
        </is>
      </c>
      <c r="Q101" s="77" t="inlineStr">
        <is>
          <t>Citations: 224</t>
        </is>
      </c>
    </row>
    <row r="102" ht="526.85" customHeight="1" s="57">
      <c r="A102" s="77" t="inlineStr">
        <is>
          <t>OA-0101</t>
        </is>
      </c>
      <c r="B102" s="77" t="inlineStr">
        <is>
          <t>Database</t>
        </is>
      </c>
      <c r="C102" s="77" t="inlineStr">
        <is>
          <t>OpenAlex</t>
        </is>
      </c>
      <c r="D102" s="94" t="n">
        <v>46287</v>
      </c>
      <c r="E102" s="77" t="inlineStr">
        <is>
          <t>Multiple queries (Q1-Q10)</t>
        </is>
      </c>
      <c r="F102" s="77" t="inlineStr">
        <is>
          <t>Cardiovascular care with digital twin technology in the era of generative artificial intelligence</t>
        </is>
      </c>
      <c r="G102" s="77" t="inlineStr">
        <is>
          <t>Phyllis Thangaraj; S. Benson; Evangelos K. Oikonomou; Folkert W. Asselbergs; Rohan Khera</t>
        </is>
      </c>
      <c r="H102" s="77" t="n">
        <v>2024</v>
      </c>
      <c r="I102" s="77" t="inlineStr">
        <is>
          <t>European Heart Journal</t>
        </is>
      </c>
      <c r="J102" s="77" t="inlineStr">
        <is>
          <t>10.1093/eurheartj/ehae619</t>
        </is>
      </c>
      <c r="K102" s="95" t="inlineStr">
        <is>
          <t>https://doi.org/10.1093/eurheartj/ehae619</t>
        </is>
      </c>
      <c r="L102" s="77" t="inlineStr">
        <is>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is>
      </c>
      <c r="M102" s="77" t="inlineStr">
        <is>
          <t>article</t>
        </is>
      </c>
      <c r="N102" s="77" t="inlineStr">
        <is>
          <t>en</t>
        </is>
      </c>
      <c r="O102" s="77" t="inlineStr">
        <is>
          <t>cardiovascular care with digital twin technology in the era of generative artificial intelligence|phyllis thangaraj; s. benson; evangelos k. oikonomou; folkert w. asselbergs; rohan khera|2024</t>
        </is>
      </c>
      <c r="P102" s="77" t="inlineStr">
        <is>
          <t>No</t>
        </is>
      </c>
      <c r="Q102" s="77" t="inlineStr">
        <is>
          <t>Citations: 159</t>
        </is>
      </c>
    </row>
    <row r="103" ht="543.25" customHeight="1" s="57">
      <c r="A103" s="77" t="inlineStr">
        <is>
          <t>OA-0102</t>
        </is>
      </c>
      <c r="B103" s="77" t="inlineStr">
        <is>
          <t>Database</t>
        </is>
      </c>
      <c r="C103" s="77" t="inlineStr">
        <is>
          <t>OpenAlex</t>
        </is>
      </c>
      <c r="D103" s="94" t="n">
        <v>46287</v>
      </c>
      <c r="E103" s="77" t="inlineStr">
        <is>
          <t>Multiple queries (Q1-Q10)</t>
        </is>
      </c>
      <c r="F103" s="77" t="inlineStr">
        <is>
          <t>Entrepreneurship education in the era of generative artificial intelligence</t>
        </is>
      </c>
      <c r="G103" s="77" t="inlineStr">
        <is>
          <t>Robin Bell; Heather Bell</t>
        </is>
      </c>
      <c r="H103" s="77" t="n">
        <v>2023</v>
      </c>
      <c r="I103" s="77" t="inlineStr">
        <is>
          <t>Entrepreneurship Education</t>
        </is>
      </c>
      <c r="J103" s="77" t="inlineStr">
        <is>
          <t>10.1007/s41959-023-00099-x</t>
        </is>
      </c>
      <c r="K103" s="95" t="inlineStr">
        <is>
          <t>https://doi.org/10.1007/s41959-023-00099-x</t>
        </is>
      </c>
      <c r="L103" s="77" t="inlineStr">
        <is>
          <t>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is>
      </c>
      <c r="M103" s="77" t="inlineStr">
        <is>
          <t>article</t>
        </is>
      </c>
      <c r="N103" s="77" t="inlineStr">
        <is>
          <t>en</t>
        </is>
      </c>
      <c r="O103" s="77" t="inlineStr">
        <is>
          <t>entrepreneurship education in the era of generative artificial intelligence|robin bell; heather bell|2023</t>
        </is>
      </c>
      <c r="P103" s="77" t="inlineStr">
        <is>
          <t>No</t>
        </is>
      </c>
      <c r="Q103" s="77" t="inlineStr">
        <is>
          <t>Citations: 139</t>
        </is>
      </c>
    </row>
    <row r="104" ht="280.55" customHeight="1" s="57">
      <c r="A104" s="77" t="inlineStr">
        <is>
          <t>OA-0103</t>
        </is>
      </c>
      <c r="B104" s="77" t="inlineStr">
        <is>
          <t>Database</t>
        </is>
      </c>
      <c r="C104" s="77" t="inlineStr">
        <is>
          <t>OpenAlex</t>
        </is>
      </c>
      <c r="D104" s="94" t="n">
        <v>46287</v>
      </c>
      <c r="E104" s="77" t="inlineStr">
        <is>
          <t>Multiple queries (Q1-Q10)</t>
        </is>
      </c>
      <c r="F104" s="77" t="inlineStr">
        <is>
          <t>Transforming Assessment: The Impacts and Implications of Large Language Models and Generative AI</t>
        </is>
      </c>
      <c r="G104" s="77" t="inlineStr">
        <is>
          <t>Jiangang Hao; Alina von Davier; Victoria Yaneva; Susan Lottridge; Matthias von Davier; Deborah J. Harris</t>
        </is>
      </c>
      <c r="H104" s="77" t="n">
        <v>2024</v>
      </c>
      <c r="I104" s="77" t="inlineStr">
        <is>
          <t>Educational Measurement Issues and Practice</t>
        </is>
      </c>
      <c r="J104" s="77" t="inlineStr">
        <is>
          <t>10.1111/emip.12602</t>
        </is>
      </c>
      <c r="K104" s="95" t="inlineStr">
        <is>
          <t>https://doi.org/10.1111/emip.12602</t>
        </is>
      </c>
      <c r="L104" s="77" t="inlineStr">
        <is>
          <t>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is>
      </c>
      <c r="M104" s="77" t="inlineStr">
        <is>
          <t>article</t>
        </is>
      </c>
      <c r="N104" s="77" t="inlineStr">
        <is>
          <t>en</t>
        </is>
      </c>
      <c r="O104" s="77" t="inlineStr">
        <is>
          <t>transforming assessment: the impacts and implications of large language models and generative ai|jiangang hao; alina von davier; victoria yaneva; susan lottridge; matthias von davier; deborah j. harris|2024</t>
        </is>
      </c>
      <c r="P104" s="77" t="inlineStr">
        <is>
          <t>No</t>
        </is>
      </c>
      <c r="Q104" s="77" t="inlineStr">
        <is>
          <t>Citations: 89</t>
        </is>
      </c>
    </row>
    <row r="105" ht="576.1" customHeight="1" s="57">
      <c r="A105" s="77" t="inlineStr">
        <is>
          <t>OA-0104</t>
        </is>
      </c>
      <c r="B105" s="77" t="inlineStr">
        <is>
          <t>Database</t>
        </is>
      </c>
      <c r="C105" s="77" t="inlineStr">
        <is>
          <t>OpenAlex</t>
        </is>
      </c>
      <c r="D105" s="94" t="n">
        <v>46287</v>
      </c>
      <c r="E105" s="77" t="inlineStr">
        <is>
          <t>Multiple queries (Q1-Q10)</t>
        </is>
      </c>
      <c r="F105" s="77" t="inlineStr">
        <is>
          <t>ChatGPT: Bullshit spewer or the end of traditional assessments in higher education?</t>
        </is>
      </c>
      <c r="G105" s="77" t="inlineStr">
        <is>
          <t>Jürgen Rudolph; Samson Tan; Shannon Tan</t>
        </is>
      </c>
      <c r="H105" s="77" t="n">
        <v>2023</v>
      </c>
      <c r="I105" s="77" t="inlineStr">
        <is>
          <t>Journal of Applied Learning &amp; Teaching</t>
        </is>
      </c>
      <c r="J105" s="77" t="inlineStr">
        <is>
          <t>10.37074/jalt.2023.6.1.9</t>
        </is>
      </c>
      <c r="K105" s="95" t="inlineStr">
        <is>
          <t>https://doi.org/10.37074/jalt.2023.6.1.9</t>
        </is>
      </c>
      <c r="L105" s="77" t="inlineStr">
        <is>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is>
      </c>
      <c r="M105" s="77" t="inlineStr">
        <is>
          <t>article</t>
        </is>
      </c>
      <c r="N105" s="77" t="inlineStr">
        <is>
          <t>en</t>
        </is>
      </c>
      <c r="O105" s="77" t="inlineStr">
        <is>
          <t>chatgpt: bullshit spewer or the end of traditional assessments in higher education?|jürgen rudolph; samson tan; shannon tan|2023</t>
        </is>
      </c>
      <c r="P105" s="77" t="inlineStr">
        <is>
          <t>No</t>
        </is>
      </c>
      <c r="Q105" s="77" t="inlineStr">
        <is>
          <t>Citations: 1771</t>
        </is>
      </c>
    </row>
    <row r="106" ht="379.1" customHeight="1" s="57">
      <c r="A106" s="77" t="inlineStr">
        <is>
          <t>OA-0105</t>
        </is>
      </c>
      <c r="B106" s="77" t="inlineStr">
        <is>
          <t>Database</t>
        </is>
      </c>
      <c r="C106" s="77" t="inlineStr">
        <is>
          <t>OpenAlex</t>
        </is>
      </c>
      <c r="D106" s="94" t="n">
        <v>46287</v>
      </c>
      <c r="E106" s="77" t="inlineStr">
        <is>
          <t>Multiple queries (Q1-Q10)</t>
        </is>
      </c>
      <c r="F106" s="77" t="inlineStr">
        <is>
          <t>ChatGPT: A Case Study on Copyright Challenges for Generative Artificial Intelligence Systems</t>
        </is>
      </c>
      <c r="G106" s="77" t="inlineStr">
        <is>
          <t>Nicola Lucchi</t>
        </is>
      </c>
      <c r="H106" s="77" t="n">
        <v>2023</v>
      </c>
      <c r="I106" s="77" t="inlineStr">
        <is>
          <t>European Journal of Risk Regulation</t>
        </is>
      </c>
      <c r="J106" s="77" t="inlineStr">
        <is>
          <t>10.1017/err.2023.59</t>
        </is>
      </c>
      <c r="K106" s="95" t="inlineStr">
        <is>
          <t>https://doi.org/10.1017/err.2023.59</t>
        </is>
      </c>
      <c r="L106" s="77" t="inlineStr">
        <is>
          <t>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is>
      </c>
      <c r="M106" s="77" t="inlineStr">
        <is>
          <t>article</t>
        </is>
      </c>
      <c r="N106" s="77" t="inlineStr">
        <is>
          <t>en</t>
        </is>
      </c>
      <c r="O106" s="77" t="inlineStr">
        <is>
          <t>chatgpt: a case study on copyright challenges for generative artificial intelligence systems|nicola lucchi|2023</t>
        </is>
      </c>
      <c r="P106" s="77" t="inlineStr">
        <is>
          <t>No</t>
        </is>
      </c>
      <c r="Q106" s="77" t="inlineStr">
        <is>
          <t>Citations: 164</t>
        </is>
      </c>
    </row>
    <row r="107" ht="182.05" customHeight="1" s="57">
      <c r="A107" s="77" t="inlineStr">
        <is>
          <t>OA-0106</t>
        </is>
      </c>
      <c r="B107" s="77" t="inlineStr">
        <is>
          <t>Database</t>
        </is>
      </c>
      <c r="C107" s="77" t="inlineStr">
        <is>
          <t>OpenAlex</t>
        </is>
      </c>
      <c r="D107" s="94" t="n">
        <v>46287</v>
      </c>
      <c r="E107" s="77" t="inlineStr">
        <is>
          <t>Multiple queries (Q1-Q10)</t>
        </is>
      </c>
      <c r="F107" s="77" t="inlineStr">
        <is>
          <t>Deep generative models in energy system applications: Review, challenges, and future directions</t>
        </is>
      </c>
      <c r="G107" s="77" t="inlineStr">
        <is>
          <t>Xiangyu Zhang; Andrew Glaws; Alexandre Cortiella; Patrick Emami; Ryan N. King</t>
        </is>
      </c>
      <c r="H107" s="77" t="n">
        <v>2024</v>
      </c>
      <c r="I107" s="77" t="inlineStr">
        <is>
          <t>Applied Energy</t>
        </is>
      </c>
      <c r="J107" s="77" t="inlineStr">
        <is>
          <t>10.1016/j.apenergy.2024.125059</t>
        </is>
      </c>
      <c r="K107" s="95" t="inlineStr">
        <is>
          <t>https://doi.org/10.1016/j.apenergy.2024.125059</t>
        </is>
      </c>
      <c r="L107" s="77" t="n"/>
      <c r="M107" s="77" t="inlineStr">
        <is>
          <t>article</t>
        </is>
      </c>
      <c r="N107" s="77" t="inlineStr">
        <is>
          <t>en</t>
        </is>
      </c>
      <c r="O107" s="77" t="inlineStr">
        <is>
          <t>deep generative models in energy system applications: review, challenges, and future directions|xiangyu zhang; andrew glaws; alexandre cortiella; patrick emami; ryan n. king|2024</t>
        </is>
      </c>
      <c r="P107" s="77" t="inlineStr">
        <is>
          <t>No</t>
        </is>
      </c>
      <c r="Q107" s="77" t="inlineStr">
        <is>
          <t>Citations: 32</t>
        </is>
      </c>
    </row>
    <row r="108" ht="641.75" customHeight="1" s="57">
      <c r="A108" s="77" t="inlineStr">
        <is>
          <t>OA-0107</t>
        </is>
      </c>
      <c r="B108" s="77" t="inlineStr">
        <is>
          <t>Database</t>
        </is>
      </c>
      <c r="C108" s="77" t="inlineStr">
        <is>
          <t>OpenAlex</t>
        </is>
      </c>
      <c r="D108" s="94" t="n">
        <v>46287</v>
      </c>
      <c r="E108" s="77" t="inlineStr">
        <is>
          <t>Multiple queries (Q1-Q10)</t>
        </is>
      </c>
      <c r="F108" s="77" t="inlineStr">
        <is>
          <t>Integrating Generative AI and IoT for Sustainable Smart Tourism Destinations</t>
        </is>
      </c>
      <c r="G108" s="77" t="inlineStr">
        <is>
          <t>Pannee Suanpang; Pattanaphong Pothipassa</t>
        </is>
      </c>
      <c r="H108" s="77" t="n">
        <v>2024</v>
      </c>
      <c r="I108" s="77" t="inlineStr">
        <is>
          <t>Sustainability</t>
        </is>
      </c>
      <c r="J108" s="77" t="inlineStr">
        <is>
          <t>10.3390/su16177435</t>
        </is>
      </c>
      <c r="K108" s="95" t="inlineStr">
        <is>
          <t>https://doi.org/10.3390/su16177435</t>
        </is>
      </c>
      <c r="L108" s="77" t="inlineStr">
        <is>
          <t>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is>
      </c>
      <c r="M108" s="77" t="inlineStr">
        <is>
          <t>article</t>
        </is>
      </c>
      <c r="N108" s="77" t="inlineStr">
        <is>
          <t>en</t>
        </is>
      </c>
      <c r="O108" s="77" t="inlineStr">
        <is>
          <t>integrating generative ai and iot for sustainable smart tourism destinations|pannee suanpang; pattanaphong pothipassa|2024</t>
        </is>
      </c>
      <c r="P108" s="77" t="inlineStr">
        <is>
          <t>No</t>
        </is>
      </c>
      <c r="Q108" s="77" t="inlineStr">
        <is>
          <t>Citations: 140</t>
        </is>
      </c>
    </row>
    <row r="109" ht="526.85" customHeight="1" s="57">
      <c r="A109" s="77" t="inlineStr">
        <is>
          <t>OA-0108</t>
        </is>
      </c>
      <c r="B109" s="77" t="inlineStr">
        <is>
          <t>Database</t>
        </is>
      </c>
      <c r="C109" s="77" t="inlineStr">
        <is>
          <t>OpenAlex</t>
        </is>
      </c>
      <c r="D109" s="94" t="n">
        <v>46287</v>
      </c>
      <c r="E109" s="77" t="inlineStr">
        <is>
          <t>Multiple queries (Q1-Q10)</t>
        </is>
      </c>
      <c r="F109" s="77" t="inlineStr">
        <is>
          <t>The Artificial Intelligence Assessment Scale (AIAS): A Framework for Ethical Integration of Generative AI in Educational Assessment</t>
        </is>
      </c>
      <c r="G109" s="77" t="inlineStr">
        <is>
          <t>Mike Perkins; Leon Furze; Jasper Roe; Jason MacVaugh</t>
        </is>
      </c>
      <c r="H109" s="77" t="n">
        <v>2024</v>
      </c>
      <c r="I109" s="77" t="inlineStr">
        <is>
          <t>Journal of University Teaching and Learning Practice</t>
        </is>
      </c>
      <c r="J109" s="77" t="inlineStr">
        <is>
          <t>10.53761/q3azde36</t>
        </is>
      </c>
      <c r="K109" s="95" t="inlineStr">
        <is>
          <t>https://doi.org/10.53761/q3azde36</t>
        </is>
      </c>
      <c r="L109" s="77" t="inlineStr">
        <is>
          <t>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is>
      </c>
      <c r="M109" s="77" t="inlineStr">
        <is>
          <t>article</t>
        </is>
      </c>
      <c r="N109" s="77" t="inlineStr">
        <is>
          <t>en</t>
        </is>
      </c>
      <c r="O109" s="77" t="inlineStr">
        <is>
          <t>the artificial intelligence assessment scale (aias): a framework for ethical integration of generative ai in educational assessment|mike perkins; leon furze; jasper roe; jason macvaugh|2024</t>
        </is>
      </c>
      <c r="P109" s="77" t="inlineStr">
        <is>
          <t>No</t>
        </is>
      </c>
      <c r="Q109" s="77" t="inlineStr">
        <is>
          <t>Citations: 240</t>
        </is>
      </c>
    </row>
    <row r="110" ht="691" customHeight="1" s="57">
      <c r="A110" s="77" t="inlineStr">
        <is>
          <t>OA-0109</t>
        </is>
      </c>
      <c r="B110" s="77" t="inlineStr">
        <is>
          <t>Database</t>
        </is>
      </c>
      <c r="C110" s="77" t="inlineStr">
        <is>
          <t>OpenAlex</t>
        </is>
      </c>
      <c r="D110" s="94" t="n">
        <v>46287</v>
      </c>
      <c r="E110" s="77" t="inlineStr">
        <is>
          <t>Multiple queries (Q1-Q10)</t>
        </is>
      </c>
      <c r="F110" s="77" t="inlineStr">
        <is>
          <t>Comprehensive exploration of diffusion models in image generation: a survey</t>
        </is>
      </c>
      <c r="G110" s="77" t="inlineStr">
        <is>
          <t>Hang Chen; Qian Xiang; Jiaxin Hu; Meilin Ye; Chao Yu; Hao Cheng; Lei Zhang</t>
        </is>
      </c>
      <c r="H110" s="77" t="n">
        <v>2025</v>
      </c>
      <c r="I110" s="77" t="inlineStr">
        <is>
          <t>Artificial Intelligence Review</t>
        </is>
      </c>
      <c r="J110" s="77" t="inlineStr">
        <is>
          <t>10.1007/s10462-025-11110-3</t>
        </is>
      </c>
      <c r="K110" s="95" t="inlineStr">
        <is>
          <t>https://doi.org/10.1007/s10462-025-11110-3</t>
        </is>
      </c>
      <c r="L110" s="77" t="inlineStr">
        <is>
          <t>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is>
      </c>
      <c r="M110" s="77" t="inlineStr">
        <is>
          <t>article</t>
        </is>
      </c>
      <c r="N110" s="77" t="inlineStr">
        <is>
          <t>en</t>
        </is>
      </c>
      <c r="O110" s="77" t="inlineStr">
        <is>
          <t>comprehensive exploration of diffusion models in image generation: a survey|hang chen; qian xiang; jiaxin hu; meilin ye; chao yu; hao cheng; lei zhang|2025</t>
        </is>
      </c>
      <c r="P110" s="77" t="inlineStr">
        <is>
          <t>No</t>
        </is>
      </c>
      <c r="Q110" s="77" t="inlineStr">
        <is>
          <t>Citations: 75</t>
        </is>
      </c>
    </row>
    <row r="111" ht="576.1" customHeight="1" s="57">
      <c r="A111" s="77" t="inlineStr">
        <is>
          <t>OA-0110</t>
        </is>
      </c>
      <c r="B111" s="77" t="inlineStr">
        <is>
          <t>Database</t>
        </is>
      </c>
      <c r="C111" s="77" t="inlineStr">
        <is>
          <t>OpenAlex</t>
        </is>
      </c>
      <c r="D111" s="94" t="n">
        <v>46287</v>
      </c>
      <c r="E111" s="77" t="inlineStr">
        <is>
          <t>Multiple queries (Q1-Q10)</t>
        </is>
      </c>
      <c r="F111" s="77" t="inlineStr">
        <is>
          <t>LLMs and generative agent-based models for complex systems research</t>
        </is>
      </c>
      <c r="G111" s="77" t="inlineStr">
        <is>
          <t>Yikang Lu; Alberto Aleta; Chunpeng Du; Lei Shi; Yamir Moreno</t>
        </is>
      </c>
      <c r="H111" s="77" t="n">
        <v>2024</v>
      </c>
      <c r="I111" s="77" t="inlineStr">
        <is>
          <t>Physics of Life Reviews</t>
        </is>
      </c>
      <c r="J111" s="77" t="inlineStr">
        <is>
          <t>10.1016/j.plrev.2024.10.013</t>
        </is>
      </c>
      <c r="K111" s="95" t="inlineStr">
        <is>
          <t>https://doi.org/10.1016/j.plrev.2024.10.013</t>
        </is>
      </c>
      <c r="L111" s="77" t="inlineStr">
        <is>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is>
      </c>
      <c r="M111" s="77" t="inlineStr">
        <is>
          <t>article</t>
        </is>
      </c>
      <c r="N111" s="77" t="inlineStr">
        <is>
          <t>en</t>
        </is>
      </c>
      <c r="O111" s="77" t="inlineStr">
        <is>
          <t>llms and generative agent-based models for complex systems research|yikang lu; alberto aleta; chunpeng du; lei shi; yamir moreno|2024</t>
        </is>
      </c>
      <c r="P111" s="77" t="inlineStr">
        <is>
          <t>No</t>
        </is>
      </c>
      <c r="Q111" s="77" t="inlineStr">
        <is>
          <t>Citations: 80</t>
        </is>
      </c>
    </row>
    <row r="112" ht="494" customHeight="1" s="57">
      <c r="A112" s="77" t="inlineStr">
        <is>
          <t>OA-0111</t>
        </is>
      </c>
      <c r="B112" s="77" t="inlineStr">
        <is>
          <t>Database</t>
        </is>
      </c>
      <c r="C112" s="77" t="inlineStr">
        <is>
          <t>OpenAlex</t>
        </is>
      </c>
      <c r="D112" s="94" t="n">
        <v>46287</v>
      </c>
      <c r="E112" s="77" t="inlineStr">
        <is>
          <t>Multiple queries (Q1-Q10)</t>
        </is>
      </c>
      <c r="F112" s="77" t="inlineStr">
        <is>
          <t>Explainable Generative AI (GenXAI): a survey, conceptualization, and research agenda</t>
        </is>
      </c>
      <c r="G112" s="77" t="inlineStr">
        <is>
          <t>Johannes Schneider</t>
        </is>
      </c>
      <c r="H112" s="77" t="n">
        <v>2024</v>
      </c>
      <c r="I112" s="77" t="inlineStr">
        <is>
          <t>Artificial Intelligence Review</t>
        </is>
      </c>
      <c r="J112" s="77" t="inlineStr">
        <is>
          <t>10.1007/s10462-024-10916-x</t>
        </is>
      </c>
      <c r="K112" s="95" t="inlineStr">
        <is>
          <t>https://doi.org/10.1007/s10462-024-10916-x</t>
        </is>
      </c>
      <c r="L112" s="77" t="inlineStr">
        <is>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is>
      </c>
      <c r="M112" s="77" t="inlineStr">
        <is>
          <t>article</t>
        </is>
      </c>
      <c r="N112" s="77" t="inlineStr">
        <is>
          <t>en</t>
        </is>
      </c>
      <c r="O112" s="77" t="inlineStr">
        <is>
          <t>explainable generative ai (genxai): a survey, conceptualization, and research agenda|johannes schneider|2024</t>
        </is>
      </c>
      <c r="P112" s="77" t="inlineStr">
        <is>
          <t>No</t>
        </is>
      </c>
      <c r="Q112" s="77" t="inlineStr">
        <is>
          <t>Citations: 152</t>
        </is>
      </c>
    </row>
    <row r="113" ht="99.95" customHeight="1" s="57">
      <c r="A113" s="77" t="inlineStr">
        <is>
          <t>OA-0112</t>
        </is>
      </c>
      <c r="B113" s="77" t="inlineStr">
        <is>
          <t>Database</t>
        </is>
      </c>
      <c r="C113" s="77" t="inlineStr">
        <is>
          <t>OpenAlex</t>
        </is>
      </c>
      <c r="D113" s="94" t="n">
        <v>46287</v>
      </c>
      <c r="E113" s="77" t="inlineStr">
        <is>
          <t>Multiple queries (Q1-Q10)</t>
        </is>
      </c>
      <c r="F113" s="77" t="inlineStr">
        <is>
          <t>The generative era of medical AI</t>
        </is>
      </c>
      <c r="G113" s="77" t="inlineStr">
        <is>
          <t>John Fahrner; Emma Chen; Eric J. Topol; Pranav Rajpurkar</t>
        </is>
      </c>
      <c r="H113" s="77" t="n">
        <v>2025</v>
      </c>
      <c r="I113" s="77" t="inlineStr">
        <is>
          <t>Cell</t>
        </is>
      </c>
      <c r="J113" s="77" t="inlineStr">
        <is>
          <t>10.1016/j.cell.2025.05.018</t>
        </is>
      </c>
      <c r="K113" s="95" t="inlineStr">
        <is>
          <t>https://doi.org/10.1016/j.cell.2025.05.018</t>
        </is>
      </c>
      <c r="L113" s="77" t="n"/>
      <c r="M113" s="77" t="inlineStr">
        <is>
          <t>article</t>
        </is>
      </c>
      <c r="N113" s="77" t="inlineStr">
        <is>
          <t>en</t>
        </is>
      </c>
      <c r="O113" s="77" t="inlineStr">
        <is>
          <t>the generative era of medical ai|john fahrner; emma chen; eric j. topol; pranav rajpurkar|2025</t>
        </is>
      </c>
      <c r="P113" s="77" t="inlineStr">
        <is>
          <t>No</t>
        </is>
      </c>
      <c r="Q113" s="77" t="inlineStr">
        <is>
          <t>Citations: 97</t>
        </is>
      </c>
    </row>
    <row r="114" ht="608.95" customHeight="1" s="57">
      <c r="A114" s="77" t="inlineStr">
        <is>
          <t>OA-0113</t>
        </is>
      </c>
      <c r="B114" s="77" t="inlineStr">
        <is>
          <t>Database</t>
        </is>
      </c>
      <c r="C114" s="77" t="inlineStr">
        <is>
          <t>OpenAlex</t>
        </is>
      </c>
      <c r="D114" s="94" t="n">
        <v>46287</v>
      </c>
      <c r="E114" s="77" t="inlineStr">
        <is>
          <t>Multiple queries (Q1-Q10)</t>
        </is>
      </c>
      <c r="F114" s="77" t="inlineStr">
        <is>
          <t>Generative Adversarial Networks (GANs) in Medical Imaging: Advancements, Applications, and Challenges</t>
        </is>
      </c>
      <c r="G114" s="77" t="inlineStr">
        <is>
          <t>Showrov Islam; M Aziz; Hadiur Rahman Nabil; Jamin Rahman Jim; M. F. Mridha; Md. Mohsin Kabir; Nobuyoshi Asai; Jungpil Shin</t>
        </is>
      </c>
      <c r="H114" s="77" t="n">
        <v>2024</v>
      </c>
      <c r="I114" s="77" t="inlineStr">
        <is>
          <t>IEEE Access</t>
        </is>
      </c>
      <c r="J114" s="77" t="inlineStr">
        <is>
          <t>10.1109/access.2024.3370848</t>
        </is>
      </c>
      <c r="K114" s="95" t="inlineStr">
        <is>
          <t>https://doi.org/10.1109/access.2024.3370848</t>
        </is>
      </c>
      <c r="L114" s="77" t="inlineStr">
        <is>
          <t>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is>
      </c>
      <c r="M114" s="77" t="inlineStr">
        <is>
          <t>article</t>
        </is>
      </c>
      <c r="N114" s="77" t="inlineStr">
        <is>
          <t>en</t>
        </is>
      </c>
      <c r="O114" s="77" t="inlineStr">
        <is>
          <t>generative adversarial networks (gans) in medical imaging: advancements, applications, and challenges|showrov islam; m aziz; hadiur rahman nabil; jamin rahman jim; m. f. mridha; md. mohsin kabir; nobuyoshi asai; jungpil shin|2024</t>
        </is>
      </c>
      <c r="P114" s="77" t="inlineStr">
        <is>
          <t>No</t>
        </is>
      </c>
      <c r="Q114" s="77" t="inlineStr">
        <is>
          <t>Citations: 160</t>
        </is>
      </c>
    </row>
    <row r="115" ht="428.35" customHeight="1" s="57">
      <c r="A115" s="77" t="inlineStr">
        <is>
          <t>OA-0114</t>
        </is>
      </c>
      <c r="B115" s="77" t="inlineStr">
        <is>
          <t>Database</t>
        </is>
      </c>
      <c r="C115" s="77" t="inlineStr">
        <is>
          <t>OpenAlex</t>
        </is>
      </c>
      <c r="D115" s="94" t="n">
        <v>46287</v>
      </c>
      <c r="E115" s="77" t="inlineStr">
        <is>
          <t>Multiple queries (Q1-Q10)</t>
        </is>
      </c>
      <c r="F115" s="77" t="inlineStr">
        <is>
          <t>Information diffusion modeling and analysis for socially interacting networks</t>
        </is>
      </c>
      <c r="G115" s="77" t="inlineStr">
        <is>
          <t>Pawan Kumar; Adwitiya Sinha</t>
        </is>
      </c>
      <c r="H115" s="77" t="n">
        <v>2021</v>
      </c>
      <c r="I115" s="77" t="inlineStr">
        <is>
          <t>Social Network Analysis and Mining</t>
        </is>
      </c>
      <c r="J115" s="77" t="inlineStr">
        <is>
          <t>10.1007/s13278-020-00719-7</t>
        </is>
      </c>
      <c r="K115" s="95" t="inlineStr">
        <is>
          <t>https://doi.org/10.1007/s13278-020-00719-7</t>
        </is>
      </c>
      <c r="L115" s="77" t="inlineStr">
        <is>
          <t>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t>
        </is>
      </c>
      <c r="M115" s="77" t="inlineStr">
        <is>
          <t>article</t>
        </is>
      </c>
      <c r="N115" s="77" t="inlineStr">
        <is>
          <t>en</t>
        </is>
      </c>
      <c r="O115" s="77" t="inlineStr">
        <is>
          <t>information diffusion modeling and analysis for socially interacting networks|pawan kumar; adwitiya sinha|2021</t>
        </is>
      </c>
      <c r="P115" s="77" t="inlineStr">
        <is>
          <t>No</t>
        </is>
      </c>
      <c r="Q115" s="77" t="inlineStr">
        <is>
          <t>Citations: 99</t>
        </is>
      </c>
    </row>
    <row r="116" ht="411.9" customHeight="1" s="57">
      <c r="A116" s="77" t="inlineStr">
        <is>
          <t>OA-0115</t>
        </is>
      </c>
      <c r="B116" s="77" t="inlineStr">
        <is>
          <t>Database</t>
        </is>
      </c>
      <c r="C116" s="77" t="inlineStr">
        <is>
          <t>OpenAlex</t>
        </is>
      </c>
      <c r="D116" s="94" t="n">
        <v>46287</v>
      </c>
      <c r="E116" s="77" t="inlineStr">
        <is>
          <t>Multiple queries (Q1-Q10)</t>
        </is>
      </c>
      <c r="F116" s="77" t="inlineStr">
        <is>
          <t>ChatGPT and the rise of large language models: the new AI-driven infodemic threat in public health</t>
        </is>
      </c>
      <c r="G116" s="77" t="inlineStr">
        <is>
          <t>Luigi De Angelis; Francesco Baglivo; Guglielmo Arzilli; Gaetano Pierpaolo Privitera; Paolo Ferragina; Alberto Eugenio Tozzi; Caterina Rizzo</t>
        </is>
      </c>
      <c r="H116" s="77" t="n">
        <v>2023</v>
      </c>
      <c r="I116" s="77" t="inlineStr">
        <is>
          <t>Frontiers in Public Health</t>
        </is>
      </c>
      <c r="J116" s="77" t="inlineStr">
        <is>
          <t>10.3389/fpubh.2023.1166120</t>
        </is>
      </c>
      <c r="K116" s="95" t="inlineStr">
        <is>
          <t>https://doi.org/10.3389/fpubh.2023.1166120</t>
        </is>
      </c>
      <c r="L116" s="77" t="inlineStr">
        <is>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is>
      </c>
      <c r="M116" s="77" t="inlineStr">
        <is>
          <t>article</t>
        </is>
      </c>
      <c r="N116" s="77" t="inlineStr">
        <is>
          <t>en</t>
        </is>
      </c>
      <c r="O116" s="77" t="inlineStr">
        <is>
          <t>chatgpt and the rise of large language models: the new ai-driven infodemic threat in public health|luigi de angelis; francesco baglivo; guglielmo arzilli; gaetano pierpaolo privitera; paolo ferragina; alberto eugenio tozzi; caterina rizzo|2023</t>
        </is>
      </c>
      <c r="P116" s="77" t="inlineStr">
        <is>
          <t>No</t>
        </is>
      </c>
      <c r="Q116" s="77" t="inlineStr">
        <is>
          <t>Citations: 675</t>
        </is>
      </c>
    </row>
    <row r="117" ht="543.25" customHeight="1" s="57">
      <c r="A117" s="77" t="inlineStr">
        <is>
          <t>OA-0116</t>
        </is>
      </c>
      <c r="B117" s="77" t="inlineStr">
        <is>
          <t>Database</t>
        </is>
      </c>
      <c r="C117" s="77" t="inlineStr">
        <is>
          <t>OpenAlex</t>
        </is>
      </c>
      <c r="D117" s="94" t="n">
        <v>46287</v>
      </c>
      <c r="E117" s="77" t="inlineStr">
        <is>
          <t>Multiple queries (Q1-Q10)</t>
        </is>
      </c>
      <c r="F117" s="77" t="inlineStr">
        <is>
          <t>Edge Intelligence: Paving the Last Mile of Artificial Intelligence With Edge Computing</t>
        </is>
      </c>
      <c r="G117" s="77" t="inlineStr">
        <is>
          <t>Zhi Zhou; Xu Chen; En Li; Liekang Zeng; Ke Luo; Junshan Zhang</t>
        </is>
      </c>
      <c r="H117" s="77" t="n">
        <v>2019</v>
      </c>
      <c r="I117" s="77" t="inlineStr">
        <is>
          <t>Proceedings of the IEEE</t>
        </is>
      </c>
      <c r="J117" s="77" t="inlineStr">
        <is>
          <t>10.1109/jproc.2019.2918951</t>
        </is>
      </c>
      <c r="K117" s="95" t="inlineStr">
        <is>
          <t>https://doi.org/10.1109/jproc.2019.2918951</t>
        </is>
      </c>
      <c r="L117" s="77"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M117" s="77" t="inlineStr">
        <is>
          <t>article</t>
        </is>
      </c>
      <c r="N117" s="77" t="inlineStr">
        <is>
          <t>en</t>
        </is>
      </c>
      <c r="O117" s="77" t="inlineStr">
        <is>
          <t>edge intelligence: paving the last mile of artificial intelligence with edge computing|zhi zhou; xu chen; en li; liekang zeng; ke luo; junshan zhang|2019</t>
        </is>
      </c>
      <c r="P117" s="77" t="inlineStr">
        <is>
          <t>No</t>
        </is>
      </c>
      <c r="Q117" s="77" t="inlineStr">
        <is>
          <t>Citations: 2393</t>
        </is>
      </c>
    </row>
    <row r="118" ht="723.85" customHeight="1" s="57">
      <c r="A118" s="77" t="inlineStr">
        <is>
          <t>OA-0117</t>
        </is>
      </c>
      <c r="B118" s="77" t="inlineStr">
        <is>
          <t>Database</t>
        </is>
      </c>
      <c r="C118" s="77" t="inlineStr">
        <is>
          <t>OpenAlex</t>
        </is>
      </c>
      <c r="D118" s="94" t="n">
        <v>46287</v>
      </c>
      <c r="E118" s="77" t="inlineStr">
        <is>
          <t>Multiple queries (Q1-Q10)</t>
        </is>
      </c>
      <c r="F118" s="77" t="inlineStr">
        <is>
          <t>Conditional neural field latent diffusion model for generating spatiotemporal turbulence</t>
        </is>
      </c>
      <c r="G118" s="77" t="inlineStr">
        <is>
          <t>Pan Du; Meet Hemant Parikh; Xiantao Fan; Xin‐Yang Liu; Jianxun Wang</t>
        </is>
      </c>
      <c r="H118" s="77" t="n">
        <v>2024</v>
      </c>
      <c r="I118" s="77" t="inlineStr">
        <is>
          <t>Nature Communications</t>
        </is>
      </c>
      <c r="J118" s="77" t="inlineStr">
        <is>
          <t>10.1038/s41467-024-54712-1</t>
        </is>
      </c>
      <c r="K118" s="95" t="inlineStr">
        <is>
          <t>https://doi.org/10.1038/s41467-024-54712-1</t>
        </is>
      </c>
      <c r="L118" s="77" t="inlineStr">
        <is>
          <t>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is>
      </c>
      <c r="M118" s="77" t="inlineStr">
        <is>
          <t>article</t>
        </is>
      </c>
      <c r="N118" s="77" t="inlineStr">
        <is>
          <t>en</t>
        </is>
      </c>
      <c r="O118" s="77" t="inlineStr">
        <is>
          <t>conditional neural field latent diffusion model for generating spatiotemporal turbulence|pan du; meet hemant parikh; xiantao fan; xin‐yang liu; jianxun wang|2024</t>
        </is>
      </c>
      <c r="P118" s="77" t="inlineStr">
        <is>
          <t>No</t>
        </is>
      </c>
      <c r="Q118" s="77" t="inlineStr">
        <is>
          <t>Citations: 94</t>
        </is>
      </c>
    </row>
    <row r="119" ht="608.95" customHeight="1" s="57">
      <c r="A119" s="77" t="inlineStr">
        <is>
          <t>OA-0118</t>
        </is>
      </c>
      <c r="B119" s="77" t="inlineStr">
        <is>
          <t>Database</t>
        </is>
      </c>
      <c r="C119" s="77" t="inlineStr">
        <is>
          <t>OpenAlex</t>
        </is>
      </c>
      <c r="D119" s="94" t="n">
        <v>46287</v>
      </c>
      <c r="E119" s="77" t="inlineStr">
        <is>
          <t>Multiple queries (Q1-Q10)</t>
        </is>
      </c>
      <c r="F119" s="77" t="inlineStr">
        <is>
          <t>Generative Artificial Intelligence in Education: Advancing Adaptive and Personalized Learning</t>
        </is>
      </c>
      <c r="G119" s="77" t="inlineStr">
        <is>
          <t>Manel Guettala; Samir Bourekkache; Okba Kazar; Saad Harous</t>
        </is>
      </c>
      <c r="H119" s="77" t="n">
        <v>2024</v>
      </c>
      <c r="I119" s="77" t="inlineStr">
        <is>
          <t>Acta Informatica Pragensia</t>
        </is>
      </c>
      <c r="J119" s="77" t="inlineStr">
        <is>
          <t>10.18267/j.aip.235</t>
        </is>
      </c>
      <c r="K119" s="95" t="inlineStr">
        <is>
          <t>https://doi.org/10.18267/j.aip.235</t>
        </is>
      </c>
      <c r="L119" s="77" t="inlineStr">
        <is>
          <t>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is>
      </c>
      <c r="M119" s="77" t="inlineStr">
        <is>
          <t>article</t>
        </is>
      </c>
      <c r="N119" s="77" t="inlineStr">
        <is>
          <t>en</t>
        </is>
      </c>
      <c r="O119" s="77" t="inlineStr">
        <is>
          <t>generative artificial intelligence in education: advancing adaptive and personalized learning|manel guettala; samir bourekkache; okba kazar; saad harous|2024</t>
        </is>
      </c>
      <c r="P119" s="77" t="inlineStr">
        <is>
          <t>No</t>
        </is>
      </c>
      <c r="Q119" s="77" t="inlineStr">
        <is>
          <t>Citations: 144</t>
        </is>
      </c>
    </row>
    <row r="120" ht="658.2" customHeight="1" s="57">
      <c r="A120" s="77" t="inlineStr">
        <is>
          <t>OA-0119</t>
        </is>
      </c>
      <c r="B120" s="77" t="inlineStr">
        <is>
          <t>Database</t>
        </is>
      </c>
      <c r="C120" s="77" t="inlineStr">
        <is>
          <t>OpenAlex</t>
        </is>
      </c>
      <c r="D120" s="94" t="n">
        <v>46287</v>
      </c>
      <c r="E120" s="77" t="inlineStr">
        <is>
          <t>Multiple queries (Q1-Q10)</t>
        </is>
      </c>
      <c r="F120" s="77" t="inlineStr">
        <is>
          <t>Generative AI-Driven Semantic Communication Networks: Architecture, Technologies, and Applications</t>
        </is>
      </c>
      <c r="G120" s="77" t="inlineStr">
        <is>
          <t>Chengsi Liang; Hongyang Du; Yao Sun; Dusit Niyato; Jiawen Kang; Dezong Zhao; Muhammad Ali Imran</t>
        </is>
      </c>
      <c r="H120" s="77" t="n">
        <v>2024</v>
      </c>
      <c r="I120" s="77" t="inlineStr">
        <is>
          <t>IEEE Transactions on Cognitive Communications and Networking</t>
        </is>
      </c>
      <c r="J120" s="77" t="inlineStr">
        <is>
          <t>10.1109/tccn.2024.3435524</t>
        </is>
      </c>
      <c r="K120" s="95" t="inlineStr">
        <is>
          <t>https://doi.org/10.1109/tccn.2024.3435524</t>
        </is>
      </c>
      <c r="L120" s="77" t="inlineStr">
        <is>
          <t>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is>
      </c>
      <c r="M120" s="77" t="inlineStr">
        <is>
          <t>article</t>
        </is>
      </c>
      <c r="N120" s="77" t="inlineStr">
        <is>
          <t>en</t>
        </is>
      </c>
      <c r="O120" s="77" t="inlineStr">
        <is>
          <t>generative ai-driven semantic communication networks: architecture, technologies, and applications|chengsi liang; hongyang du; yao sun; dusit niyato; jiawen kang; dezong zhao; muhammad ali imran|2024</t>
        </is>
      </c>
      <c r="P120" s="77" t="inlineStr">
        <is>
          <t>No</t>
        </is>
      </c>
      <c r="Q120" s="77" t="inlineStr">
        <is>
          <t>Citations: 140</t>
        </is>
      </c>
    </row>
    <row r="121" ht="428.35" customHeight="1" s="57">
      <c r="A121" s="77" t="inlineStr">
        <is>
          <t>OA-0120</t>
        </is>
      </c>
      <c r="B121" s="77" t="inlineStr">
        <is>
          <t>Database</t>
        </is>
      </c>
      <c r="C121" s="77" t="inlineStr">
        <is>
          <t>OpenAlex</t>
        </is>
      </c>
      <c r="D121" s="94" t="n">
        <v>46287</v>
      </c>
      <c r="E121" s="77" t="inlineStr">
        <is>
          <t>Multiple queries (Q1-Q10)</t>
        </is>
      </c>
      <c r="F121" s="77" t="inlineStr">
        <is>
          <t>Topic Modeling in Management Research: Rendering New Theory from Textual Data</t>
        </is>
      </c>
      <c r="G121" s="77" t="inlineStr">
        <is>
          <t>Timothy R. Hannigan; Richard Franciscus Johannes Haans; Keyvan Vakili; Hovig Tchalian; Vern Glaser; Milo Shaoqing Wang; Sarah Kaplan; P. Devereaux Jennings</t>
        </is>
      </c>
      <c r="H121" s="77" t="n">
        <v>2019</v>
      </c>
      <c r="I121" s="77" t="inlineStr">
        <is>
          <t>Academy of Management Annals</t>
        </is>
      </c>
      <c r="J121" s="77" t="inlineStr">
        <is>
          <t>10.5465/annals.2017.0099</t>
        </is>
      </c>
      <c r="K121" s="95" t="inlineStr">
        <is>
          <t>https://doi.org/10.5465/annals.2017.0099</t>
        </is>
      </c>
      <c r="L121" s="77" t="inlineStr">
        <is>
          <t>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is>
      </c>
      <c r="M121" s="77" t="inlineStr">
        <is>
          <t>article</t>
        </is>
      </c>
      <c r="N121" s="77" t="inlineStr">
        <is>
          <t>en</t>
        </is>
      </c>
      <c r="O121" s="77" t="inlineStr">
        <is>
          <t>topic modeling in management research: rendering new theory from textual data|timothy r. hannigan; richard franciscus johannes haans; keyvan vakili; hovig tchalian; vern glaser; milo shaoqing wang; sarah kaplan; p. devereaux jennings|2019</t>
        </is>
      </c>
      <c r="P121" s="77" t="inlineStr">
        <is>
          <t>No</t>
        </is>
      </c>
      <c r="Q121" s="77" t="inlineStr">
        <is>
          <t>Citations: 623</t>
        </is>
      </c>
    </row>
    <row r="122" ht="428.35" customHeight="1" s="57">
      <c r="A122" s="77" t="inlineStr">
        <is>
          <t>OA-0121</t>
        </is>
      </c>
      <c r="B122" s="77" t="inlineStr">
        <is>
          <t>Database</t>
        </is>
      </c>
      <c r="C122" s="77" t="inlineStr">
        <is>
          <t>OpenAlex</t>
        </is>
      </c>
      <c r="D122" s="94" t="n">
        <v>46287</v>
      </c>
      <c r="E122" s="77" t="inlineStr">
        <is>
          <t>Multiple queries (Q1-Q10)</t>
        </is>
      </c>
      <c r="F122" s="77" t="inlineStr">
        <is>
          <t>Dynamical regimes of diffusion models</t>
        </is>
      </c>
      <c r="G122" s="77" t="inlineStr">
        <is>
          <t>Giulio Biroli; Tony Bonnaire; Valentin De Bortoli; Marc Mézard</t>
        </is>
      </c>
      <c r="H122" s="77" t="n">
        <v>2024</v>
      </c>
      <c r="I122" s="77" t="inlineStr">
        <is>
          <t>Nature Communications</t>
        </is>
      </c>
      <c r="J122" s="77" t="inlineStr">
        <is>
          <t>10.1038/s41467-024-54281-3</t>
        </is>
      </c>
      <c r="K122" s="95" t="inlineStr">
        <is>
          <t>https://doi.org/10.1038/s41467-024-54281-3</t>
        </is>
      </c>
      <c r="L122" s="77" t="inlineStr">
        <is>
          <t>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is>
      </c>
      <c r="M122" s="77" t="inlineStr">
        <is>
          <t>article</t>
        </is>
      </c>
      <c r="N122" s="77" t="inlineStr">
        <is>
          <t>en</t>
        </is>
      </c>
      <c r="O122" s="77" t="inlineStr">
        <is>
          <t>dynamical regimes of diffusion models|giulio biroli; tony bonnaire; valentin de bortoli; marc mézard|2024</t>
        </is>
      </c>
      <c r="P122" s="77" t="inlineStr">
        <is>
          <t>No</t>
        </is>
      </c>
      <c r="Q122" s="77" t="inlineStr">
        <is>
          <t>Citations: 48</t>
        </is>
      </c>
    </row>
    <row r="123" ht="477.6" customHeight="1" s="57">
      <c r="A123" s="77" t="inlineStr">
        <is>
          <t>OA-0122</t>
        </is>
      </c>
      <c r="B123" s="77" t="inlineStr">
        <is>
          <t>Database</t>
        </is>
      </c>
      <c r="C123" s="77" t="inlineStr">
        <is>
          <t>OpenAlex</t>
        </is>
      </c>
      <c r="D123" s="94" t="n">
        <v>46287</v>
      </c>
      <c r="E123" s="77" t="inlineStr">
        <is>
          <t>Multiple queries (Q1-Q10)</t>
        </is>
      </c>
      <c r="F123" s="77" t="inlineStr">
        <is>
          <t>Assessing the nexus of Generative AI adoption, ethical considerations and organizational performance</t>
        </is>
      </c>
      <c r="G123" s="77" t="inlineStr">
        <is>
          <t>Nripendra P. Rana; Rajasshrie Pillai; Brijesh Sivathanu; Nishtha Malik</t>
        </is>
      </c>
      <c r="H123" s="77" t="n">
        <v>2024</v>
      </c>
      <c r="I123" s="77" t="inlineStr">
        <is>
          <t>Technovation</t>
        </is>
      </c>
      <c r="J123" s="77" t="inlineStr">
        <is>
          <t>10.1016/j.technovation.2024.103064</t>
        </is>
      </c>
      <c r="K123" s="95" t="inlineStr">
        <is>
          <t>https://doi.org/10.1016/j.technovation.2024.103064</t>
        </is>
      </c>
      <c r="L123" s="77" t="inlineStr">
        <is>
          <t>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is>
      </c>
      <c r="M123" s="77" t="inlineStr">
        <is>
          <t>article</t>
        </is>
      </c>
      <c r="N123" s="77" t="inlineStr">
        <is>
          <t>en</t>
        </is>
      </c>
      <c r="O123" s="77" t="inlineStr">
        <is>
          <t>assessing the nexus of generative ai adoption, ethical considerations and organizational performance|nripendra p. rana; rajasshrie pillai; brijesh sivathanu; nishtha malik|2024</t>
        </is>
      </c>
      <c r="P123" s="77" t="inlineStr">
        <is>
          <t>No</t>
        </is>
      </c>
      <c r="Q123" s="77" t="inlineStr">
        <is>
          <t>Citations: 146</t>
        </is>
      </c>
    </row>
    <row r="124" ht="379.1" customHeight="1" s="57">
      <c r="A124" s="77" t="inlineStr">
        <is>
          <t>OA-0123</t>
        </is>
      </c>
      <c r="B124" s="77" t="inlineStr">
        <is>
          <t>Database</t>
        </is>
      </c>
      <c r="C124" s="77" t="inlineStr">
        <is>
          <t>OpenAlex</t>
        </is>
      </c>
      <c r="D124" s="94" t="n">
        <v>46287</v>
      </c>
      <c r="E124" s="77" t="inlineStr">
        <is>
          <t>Multiple queries (Q1-Q10)</t>
        </is>
      </c>
      <c r="F124" s="77" t="inlineStr">
        <is>
          <t>Machine learning and deep learning</t>
        </is>
      </c>
      <c r="G124" s="77" t="inlineStr">
        <is>
          <t>Christian Janiesch; Patrick Zschech; Kai Heinrich</t>
        </is>
      </c>
      <c r="H124" s="77" t="n">
        <v>2021</v>
      </c>
      <c r="I124" s="77" t="inlineStr">
        <is>
          <t>Electronic Markets</t>
        </is>
      </c>
      <c r="J124" s="77" t="inlineStr">
        <is>
          <t>10.1007/s12525-021-00475-2</t>
        </is>
      </c>
      <c r="K124" s="95" t="inlineStr">
        <is>
          <t>https://doi.org/10.1007/s12525-021-00475-2</t>
        </is>
      </c>
      <c r="L124" s="77"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M124" s="77" t="inlineStr">
        <is>
          <t>article</t>
        </is>
      </c>
      <c r="N124" s="77" t="inlineStr">
        <is>
          <t>en</t>
        </is>
      </c>
      <c r="O124" s="77" t="inlineStr">
        <is>
          <t>machine learning and deep learning|christian janiesch; patrick zschech; kai heinrich|2021</t>
        </is>
      </c>
      <c r="P124" s="77" t="inlineStr">
        <is>
          <t>No</t>
        </is>
      </c>
      <c r="Q124" s="77" t="inlineStr">
        <is>
          <t>Citations: 2629</t>
        </is>
      </c>
    </row>
    <row r="125" ht="789.55" customHeight="1" s="57">
      <c r="A125" s="77" t="inlineStr">
        <is>
          <t>OA-0124</t>
        </is>
      </c>
      <c r="B125" s="77" t="inlineStr">
        <is>
          <t>Database</t>
        </is>
      </c>
      <c r="C125" s="77" t="inlineStr">
        <is>
          <t>OpenAlex</t>
        </is>
      </c>
      <c r="D125" s="94" t="n">
        <v>46287</v>
      </c>
      <c r="E125" s="77" t="inlineStr">
        <is>
          <t>Multiple queries (Q1-Q10)</t>
        </is>
      </c>
      <c r="F125" s="77" t="inlineStr">
        <is>
          <t>Uncertainty modelling in deep learning for safer neuroimage enhancement: Demonstration in diffusion MRI</t>
        </is>
      </c>
      <c r="G125" s="77" t="inlineStr">
        <is>
          <t>Ryutaro Tanno; Daniel E. Worrall; Enrico Kaden; Aurobrata Ghosh; Francesco Grussu; Alberto Bizzi; Stamatios N. Sotiropoulos; Antonio Criminisi; Daniel C. Alexander</t>
        </is>
      </c>
      <c r="H125" s="77" t="n">
        <v>2020</v>
      </c>
      <c r="I125" s="77" t="inlineStr">
        <is>
          <t>NeuroImage</t>
        </is>
      </c>
      <c r="J125" s="77" t="inlineStr">
        <is>
          <t>10.1016/j.neuroimage.2020.117366</t>
        </is>
      </c>
      <c r="K125" s="95" t="inlineStr">
        <is>
          <t>https://doi.org/10.1016/j.neuroimage.2020.117366</t>
        </is>
      </c>
      <c r="L125" s="77" t="inlineStr">
        <is>
          <t>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is>
      </c>
      <c r="M125" s="77" t="inlineStr">
        <is>
          <t>article</t>
        </is>
      </c>
      <c r="N125" s="77" t="inlineStr">
        <is>
          <t>en</t>
        </is>
      </c>
      <c r="O125" s="77" t="inlineStr">
        <is>
          <t>uncertainty modelling in deep learning for safer neuroimage enhancement: demonstration in diffusion mri|ryutaro tanno; daniel e. worrall; enrico kaden; aurobrata ghosh; francesco grussu; alberto bizzi; stamatios n. sotiropoulos; antonio criminisi; daniel c. alexander|2020</t>
        </is>
      </c>
      <c r="P125" s="77" t="inlineStr">
        <is>
          <t>No</t>
        </is>
      </c>
      <c r="Q125" s="77" t="inlineStr">
        <is>
          <t>Citations: 117</t>
        </is>
      </c>
    </row>
    <row r="126" ht="904.45" customHeight="1" s="57">
      <c r="A126" s="77" t="inlineStr">
        <is>
          <t>OA-0125</t>
        </is>
      </c>
      <c r="B126" s="77" t="inlineStr">
        <is>
          <t>Database</t>
        </is>
      </c>
      <c r="C126" s="77" t="inlineStr">
        <is>
          <t>OpenAlex</t>
        </is>
      </c>
      <c r="D126" s="94" t="n">
        <v>46287</v>
      </c>
      <c r="E126" s="77" t="inlineStr">
        <is>
          <t>Multiple queries (Q1-Q10)</t>
        </is>
      </c>
      <c r="F126" s="77" t="inlineStr">
        <is>
          <t>At the Dawn of Generative AI Era: A Tutorial-cum-Survey on New Frontiers in 6G Wireless Intelligence</t>
        </is>
      </c>
      <c r="G126" s="77" t="inlineStr">
        <is>
          <t>Abdulkadir Çelik; Ahmed M. Eltawil</t>
        </is>
      </c>
      <c r="H126" s="77" t="n">
        <v>2024</v>
      </c>
      <c r="I126" s="77" t="inlineStr">
        <is>
          <t>IEEE Open Journal of the Communications Society</t>
        </is>
      </c>
      <c r="J126" s="77" t="inlineStr">
        <is>
          <t>10.1109/ojcoms.2024.3362271</t>
        </is>
      </c>
      <c r="K126" s="95" t="inlineStr">
        <is>
          <t>https://doi.org/10.1109/ojcoms.2024.3362271</t>
        </is>
      </c>
      <c r="L126" s="77"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M126" s="77" t="inlineStr">
        <is>
          <t>article</t>
        </is>
      </c>
      <c r="N126" s="77" t="inlineStr">
        <is>
          <t>en</t>
        </is>
      </c>
      <c r="O126" s="77" t="inlineStr">
        <is>
          <t>at the dawn of generative ai era: a tutorial-cum-survey on new frontiers in 6g wireless intelligence|abdulkadir çelik; ahmed m. eltawil|2024</t>
        </is>
      </c>
      <c r="P126" s="77" t="inlineStr">
        <is>
          <t>No</t>
        </is>
      </c>
      <c r="Q126" s="77" t="inlineStr">
        <is>
          <t>Citations: 122</t>
        </is>
      </c>
    </row>
    <row r="127" ht="740.25" customHeight="1" s="57">
      <c r="A127" s="77" t="inlineStr">
        <is>
          <t>OA-0126</t>
        </is>
      </c>
      <c r="B127" s="77" t="inlineStr">
        <is>
          <t>Database</t>
        </is>
      </c>
      <c r="C127" s="77" t="inlineStr">
        <is>
          <t>OpenAlex</t>
        </is>
      </c>
      <c r="D127" s="94" t="n">
        <v>46287</v>
      </c>
      <c r="E127" s="77" t="inlineStr">
        <is>
          <t>Multiple queries (Q1-Q10)</t>
        </is>
      </c>
      <c r="F127" s="77" t="inlineStr">
        <is>
          <t>Super-resolution of real-world rock microcomputed tomography images using cycle-consistent generative adversarial networks</t>
        </is>
      </c>
      <c r="G127" s="77" t="inlineStr">
        <is>
          <t>Honggang Chen; Xiaohai He; Qizhi Teng; Ray E. Sheriff; Junxi Feng; Shuhua Xiong</t>
        </is>
      </c>
      <c r="H127" s="77" t="n">
        <v>2020</v>
      </c>
      <c r="I127" s="77" t="inlineStr">
        <is>
          <t>Physical review. E</t>
        </is>
      </c>
      <c r="J127" s="77" t="inlineStr">
        <is>
          <t>10.1103/physreve.101.023305</t>
        </is>
      </c>
      <c r="K127" s="95" t="inlineStr">
        <is>
          <t>https://doi.org/10.1103/physreve.101.023305</t>
        </is>
      </c>
      <c r="L127" s="77" t="inlineStr">
        <is>
          <t>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is>
      </c>
      <c r="M127" s="77" t="inlineStr">
        <is>
          <t>article</t>
        </is>
      </c>
      <c r="N127" s="77" t="inlineStr">
        <is>
          <t>en</t>
        </is>
      </c>
      <c r="O127" s="77" t="inlineStr">
        <is>
          <t>super-resolution of real-world rock microcomputed tomography images using cycle-consistent generative adversarial networks|honggang chen; xiaohai he; qizhi teng; ray e. sheriff; junxi feng; shuhua xiong|2020</t>
        </is>
      </c>
      <c r="P127" s="77" t="inlineStr">
        <is>
          <t>No</t>
        </is>
      </c>
      <c r="Q127" s="77" t="inlineStr">
        <is>
          <t>Citations: 95</t>
        </is>
      </c>
    </row>
    <row r="128" ht="608.95" customHeight="1" s="57">
      <c r="A128" s="77" t="inlineStr">
        <is>
          <t>OA-0127</t>
        </is>
      </c>
      <c r="B128" s="77" t="inlineStr">
        <is>
          <t>Database</t>
        </is>
      </c>
      <c r="C128" s="77" t="inlineStr">
        <is>
          <t>OpenAlex</t>
        </is>
      </c>
      <c r="D128" s="94" t="n">
        <v>46287</v>
      </c>
      <c r="E128" s="77" t="inlineStr">
        <is>
          <t>Multiple queries (Q1-Q10)</t>
        </is>
      </c>
      <c r="F128" s="77" t="inlineStr">
        <is>
          <t>Leveraging generative AI for urban digital twins: a scoping review on the autonomous generation of urban data, scenarios, designs, and 3D city models for smart city advancement</t>
        </is>
      </c>
      <c r="G128" s="77" t="inlineStr">
        <is>
          <t>Haowen Xu; Olufemi A. Omitaomu; Soheil Sabri; Sisi Zlatanova; Xiao Li; Yongze Song</t>
        </is>
      </c>
      <c r="H128" s="77" t="n">
        <v>2024</v>
      </c>
      <c r="I128" s="77" t="inlineStr">
        <is>
          <t>Urban Informatics</t>
        </is>
      </c>
      <c r="J128" s="77" t="inlineStr">
        <is>
          <t>10.1007/s44212-024-00060-w</t>
        </is>
      </c>
      <c r="K128" s="95" t="inlineStr">
        <is>
          <t>https://doi.org/10.1007/s44212-024-00060-w</t>
        </is>
      </c>
      <c r="L128" s="77" t="inlineStr">
        <is>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c r="M128" s="77" t="inlineStr">
        <is>
          <t>article</t>
        </is>
      </c>
      <c r="N128" s="77" t="inlineStr">
        <is>
          <t>en</t>
        </is>
      </c>
      <c r="O128" s="77" t="inlineStr">
        <is>
          <t>leveraging generative ai for urban digital twins: a scoping review on the autonomous generation of urban data, scenarios, designs, and 3d city models for smart city advancement|haowen xu; olufemi a. omitaomu; soheil sabri; sisi zlatanova; xiao li; yongze song|2024</t>
        </is>
      </c>
      <c r="P128" s="77" t="inlineStr">
        <is>
          <t>No</t>
        </is>
      </c>
      <c r="Q128" s="77" t="inlineStr">
        <is>
          <t>Citations: 162</t>
        </is>
      </c>
    </row>
    <row r="129" ht="494" customHeight="1" s="57">
      <c r="A129" s="77" t="inlineStr">
        <is>
          <t>OA-0128</t>
        </is>
      </c>
      <c r="B129" s="77" t="inlineStr">
        <is>
          <t>Database</t>
        </is>
      </c>
      <c r="C129" s="77" t="inlineStr">
        <is>
          <t>OpenAlex</t>
        </is>
      </c>
      <c r="D129" s="94" t="n">
        <v>46287</v>
      </c>
      <c r="E129" s="77" t="inlineStr">
        <is>
          <t>Multiple queries (Q1-Q10)</t>
        </is>
      </c>
      <c r="F129" s="77" t="inlineStr">
        <is>
          <t>Generative AI for brain image computing and brain network computing: a review</t>
        </is>
      </c>
      <c r="G129" s="77" t="inlineStr">
        <is>
          <t>Changwei Gong; Changhong Jing; Xuhang Chen; Chi‐Man Pun; Guoli Huang; Ashirbani Saha; Martin Nieuwoudt; Han‐Xiong Li; Yong Hu; Shuqiang Wang</t>
        </is>
      </c>
      <c r="H129" s="77" t="n">
        <v>2023</v>
      </c>
      <c r="I129" s="77" t="inlineStr">
        <is>
          <t>Frontiers in Neuroscience</t>
        </is>
      </c>
      <c r="J129" s="77" t="inlineStr">
        <is>
          <t>10.3389/fnins.2023.1203104</t>
        </is>
      </c>
      <c r="K129" s="95" t="inlineStr">
        <is>
          <t>https://doi.org/10.3389/fnins.2023.1203104</t>
        </is>
      </c>
      <c r="L129" s="77" t="inlineStr">
        <is>
          <t>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is>
      </c>
      <c r="M129" s="77" t="inlineStr">
        <is>
          <t>article</t>
        </is>
      </c>
      <c r="N129" s="77" t="inlineStr">
        <is>
          <t>en</t>
        </is>
      </c>
      <c r="O129" s="77" t="inlineStr">
        <is>
          <t>generative ai for brain image computing and brain network computing: a review|changwei gong; changhong jing; xuhang chen; chi‐man pun; guoli huang; ashirbani saha; martin nieuwoudt; han‐xiong li; yong hu; shuqiang wang|2023</t>
        </is>
      </c>
      <c r="P129" s="77" t="inlineStr">
        <is>
          <t>No</t>
        </is>
      </c>
      <c r="Q129" s="77" t="inlineStr">
        <is>
          <t>Citations: 108</t>
        </is>
      </c>
    </row>
    <row r="130" ht="411.9" customHeight="1" s="57">
      <c r="A130" s="77" t="inlineStr">
        <is>
          <t>OA-0129</t>
        </is>
      </c>
      <c r="B130" s="77" t="inlineStr">
        <is>
          <t>Database</t>
        </is>
      </c>
      <c r="C130" s="77" t="inlineStr">
        <is>
          <t>OpenAlex</t>
        </is>
      </c>
      <c r="D130" s="94" t="n">
        <v>46287</v>
      </c>
      <c r="E130" s="77" t="inlineStr">
        <is>
          <t>Multiple queries (Q1-Q10)</t>
        </is>
      </c>
      <c r="F130" s="77" t="inlineStr">
        <is>
          <t>Generative AI and its Transformative Value for Digital Platforms</t>
        </is>
      </c>
      <c r="G130" s="77" t="inlineStr">
        <is>
          <t>Michael Wessel; Martin Adam; Alexander Benlian; Ann Majchrzak; Ferdinand Thies</t>
        </is>
      </c>
      <c r="H130" s="77" t="n">
        <v>2025</v>
      </c>
      <c r="I130" s="77" t="inlineStr">
        <is>
          <t>Journal of Management Information Systems</t>
        </is>
      </c>
      <c r="J130" s="77" t="inlineStr">
        <is>
          <t>10.1080/07421222.2025.2487315</t>
        </is>
      </c>
      <c r="K130" s="95" t="inlineStr">
        <is>
          <t>https://doi.org/10.1080/07421222.2025.2487315</t>
        </is>
      </c>
      <c r="L130" s="77" t="inlineStr">
        <is>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is>
      </c>
      <c r="M130" s="77" t="inlineStr">
        <is>
          <t>article</t>
        </is>
      </c>
      <c r="N130" s="77" t="inlineStr">
        <is>
          <t>en</t>
        </is>
      </c>
      <c r="O130" s="77" t="inlineStr">
        <is>
          <t>generative ai and its transformative value for digital platforms|michael wessel; martin adam; alexander benlian; ann majchrzak; ferdinand thies|2025</t>
        </is>
      </c>
      <c r="P130" s="77" t="inlineStr">
        <is>
          <t>No</t>
        </is>
      </c>
      <c r="Q130" s="77" t="inlineStr">
        <is>
          <t>Citations: 121</t>
        </is>
      </c>
    </row>
    <row r="131" ht="576.1" customHeight="1" s="57">
      <c r="A131" s="77" t="inlineStr">
        <is>
          <t>OA-0130</t>
        </is>
      </c>
      <c r="B131" s="77" t="inlineStr">
        <is>
          <t>Database</t>
        </is>
      </c>
      <c r="C131" s="77" t="inlineStr">
        <is>
          <t>OpenAlex</t>
        </is>
      </c>
      <c r="D131" s="94" t="n">
        <v>46287</v>
      </c>
      <c r="E131" s="77" t="inlineStr">
        <is>
          <t>Multiple queries (Q1-Q10)</t>
        </is>
      </c>
      <c r="F131" s="77" t="inlineStr">
        <is>
          <t>A Survey of Generative Artificial Intelligence Techniques</t>
        </is>
      </c>
      <c r="G131" s="77" t="inlineStr">
        <is>
          <t>Tam Sakirin; Siddartha Kusuma</t>
        </is>
      </c>
      <c r="H131" s="77" t="n">
        <v>2023</v>
      </c>
      <c r="I131" s="77" t="inlineStr">
        <is>
          <t>Babylonian Journal of Artificial Intelligence</t>
        </is>
      </c>
      <c r="J131" s="77" t="inlineStr">
        <is>
          <t>10.58496/bjai/2023/003</t>
        </is>
      </c>
      <c r="K131" s="95" t="inlineStr">
        <is>
          <t>https://doi.org/10.58496/bjai/2023/003</t>
        </is>
      </c>
      <c r="L131" s="77" t="inlineStr">
        <is>
          <t>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is>
      </c>
      <c r="M131" s="77" t="inlineStr">
        <is>
          <t>article</t>
        </is>
      </c>
      <c r="N131" s="77" t="inlineStr">
        <is>
          <t>en</t>
        </is>
      </c>
      <c r="O131" s="77" t="inlineStr">
        <is>
          <t>a survey of generative artificial intelligence techniques|tam sakirin; siddartha kusuma|2023</t>
        </is>
      </c>
      <c r="P131" s="77" t="inlineStr">
        <is>
          <t>No</t>
        </is>
      </c>
      <c r="Q131" s="77" t="inlineStr">
        <is>
          <t>Citations: 58</t>
        </is>
      </c>
    </row>
    <row r="132" ht="592.5" customHeight="1" s="57">
      <c r="A132" s="77" t="inlineStr">
        <is>
          <t>OA-0131</t>
        </is>
      </c>
      <c r="B132" s="77" t="inlineStr">
        <is>
          <t>Database</t>
        </is>
      </c>
      <c r="C132" s="77" t="inlineStr">
        <is>
          <t>OpenAlex</t>
        </is>
      </c>
      <c r="D132" s="94" t="n">
        <v>46287</v>
      </c>
      <c r="E132" s="77" t="inlineStr">
        <is>
          <t>Multiple queries (Q1-Q10)</t>
        </is>
      </c>
      <c r="F132" s="77" t="inlineStr">
        <is>
          <t>RenAIssance: A Survey Into AI Text-to-Image Generation in the Era of Large Model</t>
        </is>
      </c>
      <c r="G132" s="77" t="inlineStr">
        <is>
          <t>Fengxiang Bie; Yibo Yang; Zhongzhu Zhou; Adam Ghanem; Minjia Zhang; Zhewei Yao; Xiaoxia Wu; Connor Holmes; Pareesa Ameneh Golnari; David A. Clifton; Yuxiong He; Dacheng Tao; Shuaiwen Leon Song</t>
        </is>
      </c>
      <c r="H132" s="77" t="n">
        <v>2024</v>
      </c>
      <c r="I132" s="77" t="inlineStr">
        <is>
          <t>IEEE Transactions on Pattern Analysis and Machine Intelligence</t>
        </is>
      </c>
      <c r="J132" s="77" t="inlineStr">
        <is>
          <t>10.1109/tpami.2024.3522305</t>
        </is>
      </c>
      <c r="K132" s="95" t="inlineStr">
        <is>
          <t>https://doi.org/10.1109/tpami.2024.3522305</t>
        </is>
      </c>
      <c r="L132" s="77" t="inlineStr">
        <is>
          <t>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is>
      </c>
      <c r="M132" s="77" t="inlineStr">
        <is>
          <t>article</t>
        </is>
      </c>
      <c r="N132" s="77" t="inlineStr">
        <is>
          <t>en</t>
        </is>
      </c>
      <c r="O132" s="77" t="inlineStr">
        <is>
          <t>renaissance: a survey into ai text-to-image generation in the era of large model|fengxiang bie; yibo yang; zhongzhu zhou; adam ghanem; minjia zhang; zhewei yao; xiaoxia wu; connor holmes; pareesa ameneh golnari; david a. clifton; yuxiong he; dacheng tao; shuaiwen leon song|2024</t>
        </is>
      </c>
      <c r="P132" s="77" t="inlineStr">
        <is>
          <t>No</t>
        </is>
      </c>
      <c r="Q132" s="77" t="inlineStr">
        <is>
          <t>Citations: 54</t>
        </is>
      </c>
    </row>
    <row r="133" ht="543.25" customHeight="1" s="57">
      <c r="A133" s="77" t="inlineStr">
        <is>
          <t>OA-0132</t>
        </is>
      </c>
      <c r="B133" s="77" t="inlineStr">
        <is>
          <t>Database</t>
        </is>
      </c>
      <c r="C133" s="77" t="inlineStr">
        <is>
          <t>OpenAlex</t>
        </is>
      </c>
      <c r="D133" s="94" t="n">
        <v>46287</v>
      </c>
      <c r="E133" s="77" t="inlineStr">
        <is>
          <t>Multiple queries (Q1-Q10)</t>
        </is>
      </c>
      <c r="F133" s="77" t="inlineStr">
        <is>
          <t>Generative Semantic Communication: Diffusion Models Beyond Bit Recovery</t>
        </is>
      </c>
      <c r="G133" s="77" t="inlineStr">
        <is>
          <t>Eleonora Grassucci; Sergio Barbarossa; Danilo Comminiello</t>
        </is>
      </c>
      <c r="H133" s="77" t="n">
        <v>2026</v>
      </c>
      <c r="I133" s="77" t="inlineStr">
        <is>
          <t>IEEE Transactions on Cognitive Communications and Networking</t>
        </is>
      </c>
      <c r="J133" s="77" t="inlineStr">
        <is>
          <t>10.1109/tccn.2026.3689849</t>
        </is>
      </c>
      <c r="K133" s="95" t="inlineStr">
        <is>
          <t>https://doi.org/10.1109/tccn.2026.3689849</t>
        </is>
      </c>
      <c r="L133" s="77" t="inlineStr">
        <is>
          <t>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is>
      </c>
      <c r="M133" s="77" t="inlineStr">
        <is>
          <t>article</t>
        </is>
      </c>
      <c r="N133" s="77" t="inlineStr">
        <is>
          <t>en</t>
        </is>
      </c>
      <c r="O133" s="77" t="inlineStr">
        <is>
          <t>generative semantic communication: diffusion models beyond bit recovery|eleonora grassucci; sergio barbarossa; danilo comminiello|2026</t>
        </is>
      </c>
      <c r="P133" s="77" t="inlineStr">
        <is>
          <t>No</t>
        </is>
      </c>
      <c r="Q133" s="77" t="inlineStr">
        <is>
          <t>Citations: 23</t>
        </is>
      </c>
    </row>
    <row r="134" ht="494" customHeight="1" s="57">
      <c r="A134" s="77" t="inlineStr">
        <is>
          <t>OA-0133</t>
        </is>
      </c>
      <c r="B134" s="77" t="inlineStr">
        <is>
          <t>Database</t>
        </is>
      </c>
      <c r="C134" s="77" t="inlineStr">
        <is>
          <t>OpenAlex</t>
        </is>
      </c>
      <c r="D134" s="94" t="n">
        <v>46287</v>
      </c>
      <c r="E134" s="77" t="inlineStr">
        <is>
          <t>Multiple queries (Q1-Q10)</t>
        </is>
      </c>
      <c r="F134" s="77" t="inlineStr">
        <is>
          <t>ReconX: Reconstruct Any Scene From Sparse Views With Video Diffusion Model</t>
        </is>
      </c>
      <c r="G134" s="77" t="inlineStr">
        <is>
          <t>Fangfu Liu; Wenqiang Sun; Hanyang Wang; Yikai Wang; Haowen Sun; Junliang Ye; Jun Zhang; Yueqi Duan</t>
        </is>
      </c>
      <c r="H134" s="77" t="n">
        <v>2026</v>
      </c>
      <c r="I134" s="77" t="inlineStr">
        <is>
          <t>IEEE Transactions on Image Processing</t>
        </is>
      </c>
      <c r="J134" s="77" t="inlineStr">
        <is>
          <t>10.1109/tip.2026.3666733</t>
        </is>
      </c>
      <c r="K134" s="95" t="inlineStr">
        <is>
          <t>https://doi.org/10.1109/tip.2026.3666733</t>
        </is>
      </c>
      <c r="L134" s="77"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134" s="77" t="inlineStr">
        <is>
          <t>article</t>
        </is>
      </c>
      <c r="N134" s="77" t="inlineStr">
        <is>
          <t>en</t>
        </is>
      </c>
      <c r="O134" s="77" t="inlineStr">
        <is>
          <t>reconx: reconstruct any scene from sparse views with video diffusion model|fangfu liu; wenqiang sun; hanyang wang; yikai wang; haowen sun; junliang ye; jun zhang; yueqi duan|2026</t>
        </is>
      </c>
      <c r="P134" s="77" t="inlineStr">
        <is>
          <t>No</t>
        </is>
      </c>
      <c r="Q134" s="77" t="inlineStr">
        <is>
          <t>Citations: 14</t>
        </is>
      </c>
    </row>
    <row r="135" ht="608.95" customHeight="1" s="57">
      <c r="A135" s="77" t="inlineStr">
        <is>
          <t>OA-0134</t>
        </is>
      </c>
      <c r="B135" s="77" t="inlineStr">
        <is>
          <t>Database</t>
        </is>
      </c>
      <c r="C135" s="77" t="inlineStr">
        <is>
          <t>OpenAlex</t>
        </is>
      </c>
      <c r="D135" s="94" t="n">
        <v>46287</v>
      </c>
      <c r="E135" s="77" t="inlineStr">
        <is>
          <t>Multiple queries (Q1-Q10)</t>
        </is>
      </c>
      <c r="F135" s="77" t="inlineStr">
        <is>
          <t>Graph convolutional networks: a comprehensive review</t>
        </is>
      </c>
      <c r="G135" s="77" t="inlineStr">
        <is>
          <t>Si Zhang; Hanghang Tong; Jiejun Xu; Ross Maciejewski</t>
        </is>
      </c>
      <c r="H135" s="77" t="n">
        <v>2019</v>
      </c>
      <c r="I135" s="77" t="inlineStr">
        <is>
          <t>Computational Social Networks</t>
        </is>
      </c>
      <c r="J135" s="77" t="inlineStr">
        <is>
          <t>10.1186/s40649-019-0069-y</t>
        </is>
      </c>
      <c r="K135" s="95" t="inlineStr">
        <is>
          <t>https://doi.org/10.1186/s40649-019-0069-y</t>
        </is>
      </c>
      <c r="L135" s="77"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M135" s="77" t="inlineStr">
        <is>
          <t>article</t>
        </is>
      </c>
      <c r="N135" s="77" t="inlineStr">
        <is>
          <t>en</t>
        </is>
      </c>
      <c r="O135" s="77" t="inlineStr">
        <is>
          <t>graph convolutional networks: a comprehensive review|si zhang; hanghang tong; jiejun xu; ross maciejewski|2019</t>
        </is>
      </c>
      <c r="P135" s="77" t="inlineStr">
        <is>
          <t>No</t>
        </is>
      </c>
      <c r="Q135" s="77" t="inlineStr">
        <is>
          <t>Citations: 1903</t>
        </is>
      </c>
    </row>
    <row r="136" ht="428.35" customHeight="1" s="57">
      <c r="A136" s="77" t="inlineStr">
        <is>
          <t>OA-0135</t>
        </is>
      </c>
      <c r="B136" s="77" t="inlineStr">
        <is>
          <t>Database</t>
        </is>
      </c>
      <c r="C136" s="77" t="inlineStr">
        <is>
          <t>OpenAlex</t>
        </is>
      </c>
      <c r="D136" s="94" t="n">
        <v>46287</v>
      </c>
      <c r="E136" s="77" t="inlineStr">
        <is>
          <t>Multiple queries (Q1-Q10)</t>
        </is>
      </c>
      <c r="F136" s="77" t="inlineStr">
        <is>
          <t>Guided diffusion for inverse molecular design</t>
        </is>
      </c>
      <c r="G136" s="77" t="inlineStr">
        <is>
          <t>Tomer Weiss; Eduardo Mayo Yanes; Sabyasachi Chakraborty; Luca Cosmo; Alex Bronstein; Renana Gershoni‐Poranne</t>
        </is>
      </c>
      <c r="H136" s="77" t="n">
        <v>2023</v>
      </c>
      <c r="I136" s="77" t="inlineStr">
        <is>
          <t>Nature Computational Science</t>
        </is>
      </c>
      <c r="J136" s="77" t="inlineStr">
        <is>
          <t>10.1038/s43588-023-00532-0</t>
        </is>
      </c>
      <c r="K136" s="95" t="inlineStr">
        <is>
          <t>https://doi.org/10.1038/s43588-023-00532-0</t>
        </is>
      </c>
      <c r="L136" s="77" t="inlineStr">
        <is>
          <t>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t>
        </is>
      </c>
      <c r="M136" s="77" t="inlineStr">
        <is>
          <t>article</t>
        </is>
      </c>
      <c r="N136" s="77" t="inlineStr">
        <is>
          <t>en</t>
        </is>
      </c>
      <c r="O136" s="77" t="inlineStr">
        <is>
          <t>guided diffusion for inverse molecular design|tomer weiss; eduardo mayo yanes; sabyasachi chakraborty; luca cosmo; alex bronstein; renana gershoni‐poranne|2023</t>
        </is>
      </c>
      <c r="P136" s="77" t="inlineStr">
        <is>
          <t>No</t>
        </is>
      </c>
      <c r="Q136" s="77" t="inlineStr">
        <is>
          <t>Citations: 83</t>
        </is>
      </c>
    </row>
    <row r="137" ht="346.25" customHeight="1" s="57">
      <c r="A137" s="77" t="inlineStr">
        <is>
          <t>OA-0136</t>
        </is>
      </c>
      <c r="B137" s="77" t="inlineStr">
        <is>
          <t>Database</t>
        </is>
      </c>
      <c r="C137" s="77" t="inlineStr">
        <is>
          <t>OpenAlex</t>
        </is>
      </c>
      <c r="D137" s="94" t="n">
        <v>46287</v>
      </c>
      <c r="E137" s="77" t="inlineStr">
        <is>
          <t>Multiple queries (Q1-Q10)</t>
        </is>
      </c>
      <c r="F137" s="77" t="inlineStr">
        <is>
          <t>What is generative in generative artificial intelligence? A design-based perspective</t>
        </is>
      </c>
      <c r="G137" s="77" t="inlineStr">
        <is>
          <t>Antoine Bordas; Pascal Le Masson; Maxime Thomas; Benoît Weil</t>
        </is>
      </c>
      <c r="H137" s="77" t="n">
        <v>2024</v>
      </c>
      <c r="I137" s="77" t="inlineStr">
        <is>
          <t>Research in Engineering Design</t>
        </is>
      </c>
      <c r="J137" s="77" t="inlineStr">
        <is>
          <t>10.1007/s00163-024-00441-x</t>
        </is>
      </c>
      <c r="K137" s="95" t="inlineStr">
        <is>
          <t>https://doi.org/10.1007/s00163-024-00441-x</t>
        </is>
      </c>
      <c r="L137" s="77" t="inlineStr">
        <is>
          <t>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is>
      </c>
      <c r="M137" s="77" t="inlineStr">
        <is>
          <t>article</t>
        </is>
      </c>
      <c r="N137" s="77" t="inlineStr">
        <is>
          <t>en</t>
        </is>
      </c>
      <c r="O137" s="77" t="inlineStr">
        <is>
          <t>what is generative in generative artificial intelligence? a design-based perspective|antoine bordas; pascal le masson; maxime thomas; benoît weil|2024</t>
        </is>
      </c>
      <c r="P137" s="77" t="inlineStr">
        <is>
          <t>No</t>
        </is>
      </c>
      <c r="Q137" s="77" t="inlineStr">
        <is>
          <t>Citations: 60</t>
        </is>
      </c>
    </row>
    <row r="138" ht="395.5" customHeight="1" s="57">
      <c r="A138" s="77" t="inlineStr">
        <is>
          <t>OA-0137</t>
        </is>
      </c>
      <c r="B138" s="77" t="inlineStr">
        <is>
          <t>Database</t>
        </is>
      </c>
      <c r="C138" s="77" t="inlineStr">
        <is>
          <t>OpenAlex</t>
        </is>
      </c>
      <c r="D138" s="94" t="n">
        <v>46287</v>
      </c>
      <c r="E138" s="77" t="inlineStr">
        <is>
          <t>Multiple queries (Q1-Q10)</t>
        </is>
      </c>
      <c r="F138" s="77" t="inlineStr">
        <is>
          <t>Generative adversarial networks (GANs): Introduction, Taxonomy, Variants, Limitations, and Applications</t>
        </is>
      </c>
      <c r="G138" s="77" t="inlineStr">
        <is>
          <t>Preeti Sharma; Manoj Kumar; Hitesh Kumar Sharma; Soly Mathew Biju</t>
        </is>
      </c>
      <c r="H138" s="77" t="n">
        <v>2024</v>
      </c>
      <c r="I138" s="77" t="inlineStr">
        <is>
          <t>Multimedia Tools and Applications</t>
        </is>
      </c>
      <c r="J138" s="77" t="inlineStr">
        <is>
          <t>10.1007/s11042-024-18767-y</t>
        </is>
      </c>
      <c r="K138" s="95" t="inlineStr">
        <is>
          <t>https://doi.org/10.1007/s11042-024-18767-y</t>
        </is>
      </c>
      <c r="L138" s="77" t="inlineStr">
        <is>
          <t>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is>
      </c>
      <c r="M138" s="77" t="inlineStr">
        <is>
          <t>article</t>
        </is>
      </c>
      <c r="N138" s="77" t="inlineStr">
        <is>
          <t>en</t>
        </is>
      </c>
      <c r="O138" s="77" t="inlineStr">
        <is>
          <t>generative adversarial networks (gans): introduction, taxonomy, variants, limitations, and applications|preeti sharma; manoj kumar; hitesh kumar sharma; soly mathew biju|2024</t>
        </is>
      </c>
      <c r="P138" s="77" t="inlineStr">
        <is>
          <t>No</t>
        </is>
      </c>
      <c r="Q138" s="77" t="inlineStr">
        <is>
          <t>Citations: 114</t>
        </is>
      </c>
    </row>
    <row r="139" ht="362.65" customHeight="1" s="57">
      <c r="A139" s="77" t="inlineStr">
        <is>
          <t>OA-0138</t>
        </is>
      </c>
      <c r="B139" s="77" t="inlineStr">
        <is>
          <t>Database</t>
        </is>
      </c>
      <c r="C139" s="77" t="inlineStr">
        <is>
          <t>OpenAlex</t>
        </is>
      </c>
      <c r="D139" s="94" t="n">
        <v>46287</v>
      </c>
      <c r="E139" s="77" t="inlineStr">
        <is>
          <t>Multiple queries (Q1-Q10)</t>
        </is>
      </c>
      <c r="F139" s="77" t="inlineStr">
        <is>
          <t>Deep Generative Adversarial Networks for Image-to-Image Translation: A Review</t>
        </is>
      </c>
      <c r="G139" s="77" t="inlineStr">
        <is>
          <t>Aziz Alotaibi</t>
        </is>
      </c>
      <c r="H139" s="77" t="n">
        <v>2020</v>
      </c>
      <c r="I139" s="77" t="inlineStr">
        <is>
          <t>Symmetry</t>
        </is>
      </c>
      <c r="J139" s="77" t="inlineStr">
        <is>
          <t>10.3390/sym12101705</t>
        </is>
      </c>
      <c r="K139" s="95" t="inlineStr">
        <is>
          <t>https://doi.org/10.3390/sym12101705</t>
        </is>
      </c>
      <c r="L139" s="77" t="inlineStr">
        <is>
          <t>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is>
      </c>
      <c r="M139" s="77" t="inlineStr">
        <is>
          <t>article</t>
        </is>
      </c>
      <c r="N139" s="77" t="inlineStr">
        <is>
          <t>en</t>
        </is>
      </c>
      <c r="O139" s="77" t="inlineStr">
        <is>
          <t>deep generative adversarial networks for image-to-image translation: a review|aziz alotaibi|2020</t>
        </is>
      </c>
      <c r="P139" s="77" t="inlineStr">
        <is>
          <t>No</t>
        </is>
      </c>
      <c r="Q139" s="77" t="inlineStr">
        <is>
          <t>Citations: 139</t>
        </is>
      </c>
    </row>
    <row r="140" ht="231.3" customHeight="1" s="57">
      <c r="A140" s="77" t="inlineStr">
        <is>
          <t>OA-0139</t>
        </is>
      </c>
      <c r="B140" s="77" t="inlineStr">
        <is>
          <t>Database</t>
        </is>
      </c>
      <c r="C140" s="77" t="inlineStr">
        <is>
          <t>OpenAlex</t>
        </is>
      </c>
      <c r="D140" s="94" t="n">
        <v>46287</v>
      </c>
      <c r="E140" s="77" t="inlineStr">
        <is>
          <t>Multiple queries (Q1-Q10)</t>
        </is>
      </c>
      <c r="F140" s="77" t="inlineStr">
        <is>
          <t>Deep Generative Modelling: A Comparative Review of VAEs, GANs, Normalizing Flows, Energy-Based and Autoregressive Models</t>
        </is>
      </c>
      <c r="G140" s="77" t="inlineStr">
        <is>
          <t>Sam Bond-Taylor; Adam Leach; Yang Long; Chris G. Willcocks</t>
        </is>
      </c>
      <c r="H140" s="77" t="n">
        <v>2021</v>
      </c>
      <c r="I140" s="77" t="inlineStr">
        <is>
          <t>IEEE Transactions on Pattern Analysis and Machine Intelligence</t>
        </is>
      </c>
      <c r="J140" s="77" t="inlineStr">
        <is>
          <t>10.1109/tpami.2021.3116668</t>
        </is>
      </c>
      <c r="K140" s="95" t="inlineStr">
        <is>
          <t>https://doi.org/10.1109/tpami.2021.3116668</t>
        </is>
      </c>
      <c r="L140" s="77"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140" s="77" t="inlineStr">
        <is>
          <t>article</t>
        </is>
      </c>
      <c r="N140" s="77" t="inlineStr">
        <is>
          <t>en</t>
        </is>
      </c>
      <c r="O140" s="77" t="inlineStr">
        <is>
          <t>deep generative modelling: a comparative review of vaes, gans, normalizing flows, energy-based and autoregressive models|sam bond-taylor; adam leach; yang long; chris g. willcocks|2021</t>
        </is>
      </c>
      <c r="P140" s="77" t="inlineStr">
        <is>
          <t>Yes</t>
        </is>
      </c>
      <c r="Q140" s="77" t="inlineStr">
        <is>
          <t>Citations: 71 | Duplicate of OA-0054 (OpenAlex)</t>
        </is>
      </c>
    </row>
    <row r="141" ht="297" customHeight="1" s="57">
      <c r="A141" s="77" t="inlineStr">
        <is>
          <t>OA-0140</t>
        </is>
      </c>
      <c r="B141" s="77" t="inlineStr">
        <is>
          <t>Database</t>
        </is>
      </c>
      <c r="C141" s="77" t="inlineStr">
        <is>
          <t>OpenAlex</t>
        </is>
      </c>
      <c r="D141" s="94" t="n">
        <v>46287</v>
      </c>
      <c r="E141" s="77" t="inlineStr">
        <is>
          <t>Multiple queries (Q1-Q10)</t>
        </is>
      </c>
      <c r="F141" s="77" t="inlineStr">
        <is>
          <t>Generative Models of Brain Dynamics</t>
        </is>
      </c>
      <c r="G141" s="77" t="inlineStr">
        <is>
          <t>Mahta Ramezanian-Panahi; Germán Abrevaya; Jean-Christophe Gagnon-Audet; Vikram Voleti; Irina Rish; Guillaume Dumas</t>
        </is>
      </c>
      <c r="H141" s="77" t="n">
        <v>2022</v>
      </c>
      <c r="I141" s="77" t="inlineStr">
        <is>
          <t>Frontiers in Artificial Intelligence</t>
        </is>
      </c>
      <c r="J141" s="77" t="inlineStr">
        <is>
          <t>10.3389/frai.2022.807406</t>
        </is>
      </c>
      <c r="K141" s="95" t="inlineStr">
        <is>
          <t>https://doi.org/10.3389/frai.2022.807406</t>
        </is>
      </c>
      <c r="L141" s="77" t="inlineStr">
        <is>
          <t>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is>
      </c>
      <c r="M141" s="77" t="inlineStr">
        <is>
          <t>article</t>
        </is>
      </c>
      <c r="N141" s="77" t="inlineStr">
        <is>
          <t>en</t>
        </is>
      </c>
      <c r="O141" s="77" t="inlineStr">
        <is>
          <t>generative models of brain dynamics|mahta ramezanian-panahi; germán abrevaya; jean-christophe gagnon-audet; vikram voleti; irina rish; guillaume dumas|2022</t>
        </is>
      </c>
      <c r="P141" s="77" t="inlineStr">
        <is>
          <t>No</t>
        </is>
      </c>
      <c r="Q141" s="77" t="inlineStr">
        <is>
          <t>Citations: 42</t>
        </is>
      </c>
    </row>
    <row r="142" ht="461.15" customHeight="1" s="57">
      <c r="A142" s="77" t="inlineStr">
        <is>
          <t>OA-0141</t>
        </is>
      </c>
      <c r="B142" s="77" t="inlineStr">
        <is>
          <t>Database</t>
        </is>
      </c>
      <c r="C142" s="77" t="inlineStr">
        <is>
          <t>OpenAlex</t>
        </is>
      </c>
      <c r="D142" s="94" t="n">
        <v>46287</v>
      </c>
      <c r="E142" s="77" t="inlineStr">
        <is>
          <t>Multiple queries (Q1-Q10)</t>
        </is>
      </c>
      <c r="F142" s="77" t="inlineStr">
        <is>
          <t>Generative Artificial Intelligence Use in Healthcare: Opportunities for Clinical Excellence and Administrative Efficiency</t>
        </is>
      </c>
      <c r="G142" s="77" t="inlineStr">
        <is>
          <t>Soumitra S. Bhuyan; Vidyoth Sateesh; Naya Meenkashi Mukul; Alay Galvankar; Asos Mahmood; Muhammad Nauman; Akash Rai; Kahuwa Bordoloi; Urmi Basu; Jim Samuel</t>
        </is>
      </c>
      <c r="H142" s="77" t="n">
        <v>2025</v>
      </c>
      <c r="I142" s="77" t="inlineStr">
        <is>
          <t>Journal of Medical Systems</t>
        </is>
      </c>
      <c r="J142" s="77" t="inlineStr">
        <is>
          <t>10.1007/s10916-024-02136-1</t>
        </is>
      </c>
      <c r="K142" s="95" t="inlineStr">
        <is>
          <t>https://doi.org/10.1007/s10916-024-02136-1</t>
        </is>
      </c>
      <c r="L142" s="77" t="inlineStr">
        <is>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is>
      </c>
      <c r="M142" s="77" t="inlineStr">
        <is>
          <t>article</t>
        </is>
      </c>
      <c r="N142" s="77" t="inlineStr">
        <is>
          <t>en</t>
        </is>
      </c>
      <c r="O142" s="77" t="inlineStr">
        <is>
          <t>generative artificial intelligence use in healthcare: opportunities for clinical excellence and administrative efficiency|soumitra s. bhuyan; vidyoth sateesh; naya meenkashi mukul; alay galvankar; asos mahmood; muhammad nauman; akash rai; kahuwa bordoloi; urmi basu; jim samuel|2025</t>
        </is>
      </c>
      <c r="P142" s="77" t="inlineStr">
        <is>
          <t>No</t>
        </is>
      </c>
      <c r="Q142" s="77" t="inlineStr">
        <is>
          <t>Citations: 134</t>
        </is>
      </c>
    </row>
    <row r="143" ht="543.25" customHeight="1" s="57">
      <c r="A143" s="77" t="inlineStr">
        <is>
          <t>OA-0142</t>
        </is>
      </c>
      <c r="B143" s="77" t="inlineStr">
        <is>
          <t>Database</t>
        </is>
      </c>
      <c r="C143" s="77" t="inlineStr">
        <is>
          <t>OpenAlex</t>
        </is>
      </c>
      <c r="D143" s="94" t="n">
        <v>46287</v>
      </c>
      <c r="E143" s="77" t="inlineStr">
        <is>
          <t>Multiple queries (Q1-Q10)</t>
        </is>
      </c>
      <c r="F143" s="77" t="inlineStr">
        <is>
          <t>Text-to-Image Synthesis With Generative Models: Methods, Datasets, Performance Metrics, Challenges, and Future Direction</t>
        </is>
      </c>
      <c r="G143" s="77" t="inlineStr">
        <is>
          <t>Sarah Alhabeeb; Amal A. Al-Shargabi</t>
        </is>
      </c>
      <c r="H143" s="77" t="n">
        <v>2024</v>
      </c>
      <c r="I143" s="77" t="inlineStr">
        <is>
          <t>IEEE Access</t>
        </is>
      </c>
      <c r="J143" s="77" t="inlineStr">
        <is>
          <t>10.1109/access.2024.3365043</t>
        </is>
      </c>
      <c r="K143" s="95" t="inlineStr">
        <is>
          <t>https://doi.org/10.1109/access.2024.3365043</t>
        </is>
      </c>
      <c r="L143" s="77" t="inlineStr">
        <is>
          <t>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is>
      </c>
      <c r="M143" s="77" t="inlineStr">
        <is>
          <t>article</t>
        </is>
      </c>
      <c r="N143" s="77" t="inlineStr">
        <is>
          <t>en</t>
        </is>
      </c>
      <c r="O143" s="77" t="inlineStr">
        <is>
          <t>text-to-image synthesis with generative models: methods, datasets, performance metrics, challenges, and future direction|sarah alhabeeb; amal a. al-shargabi|2024</t>
        </is>
      </c>
      <c r="P143" s="77" t="inlineStr">
        <is>
          <t>No</t>
        </is>
      </c>
      <c r="Q143" s="77" t="inlineStr">
        <is>
          <t>Citations: 61</t>
        </is>
      </c>
    </row>
    <row r="144" ht="461.15" customHeight="1" s="57">
      <c r="A144" s="77" t="inlineStr">
        <is>
          <t>OA-0143</t>
        </is>
      </c>
      <c r="B144" s="77" t="inlineStr">
        <is>
          <t>Database</t>
        </is>
      </c>
      <c r="C144" s="77" t="inlineStr">
        <is>
          <t>OpenAlex</t>
        </is>
      </c>
      <c r="D144" s="94" t="n">
        <v>46287</v>
      </c>
      <c r="E144" s="77" t="inlineStr">
        <is>
          <t>Multiple queries (Q1-Q10)</t>
        </is>
      </c>
      <c r="F144" s="77" t="inlineStr">
        <is>
          <t>Distributed agency in second language learning and teaching through generative AI</t>
        </is>
      </c>
      <c r="G144" s="77" t="inlineStr">
        <is>
          <t>Robert Godwin‐Jones</t>
        </is>
      </c>
      <c r="H144" s="77" t="n">
        <v>2024</v>
      </c>
      <c r="I144" s="77" t="inlineStr">
        <is>
          <t>Language learning &amp; technology</t>
        </is>
      </c>
      <c r="J144" s="77" t="inlineStr">
        <is>
          <t>10.64152/10125/73570</t>
        </is>
      </c>
      <c r="K144" s="95" t="inlineStr">
        <is>
          <t>https://doi.org/10.64152/10125/73570</t>
        </is>
      </c>
      <c r="L144" s="77" t="inlineStr">
        <is>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is>
      </c>
      <c r="M144" s="77" t="inlineStr">
        <is>
          <t>article</t>
        </is>
      </c>
      <c r="N144" s="77" t="inlineStr">
        <is>
          <t>en</t>
        </is>
      </c>
      <c r="O144" s="77" t="inlineStr">
        <is>
          <t>distributed agency in second language learning and teaching through generative ai|robert godwin‐jones|2024</t>
        </is>
      </c>
      <c r="P144" s="77" t="inlineStr">
        <is>
          <t>No</t>
        </is>
      </c>
      <c r="Q144" s="77" t="inlineStr">
        <is>
          <t>Citations: 119</t>
        </is>
      </c>
    </row>
    <row r="145" ht="461.15" customHeight="1" s="57">
      <c r="A145" s="77" t="inlineStr">
        <is>
          <t>OA-0144</t>
        </is>
      </c>
      <c r="B145" s="77" t="inlineStr">
        <is>
          <t>Database</t>
        </is>
      </c>
      <c r="C145" s="77" t="inlineStr">
        <is>
          <t>OpenAlex</t>
        </is>
      </c>
      <c r="D145" s="94" t="n">
        <v>46287</v>
      </c>
      <c r="E145" s="77" t="inlineStr">
        <is>
          <t>Multiple queries (Q1-Q10)</t>
        </is>
      </c>
      <c r="F145" s="77" t="inlineStr">
        <is>
          <t>Generative AI in depth: A survey of recent advances, model variants, and real-world applications</t>
        </is>
      </c>
      <c r="G145" s="77" t="inlineStr">
        <is>
          <t>Shamim Yazdani; Akansha Singh; Nripsuta Ani Saxena; Zichong Wang; Avash Palikhe; Deng Pan; Umapada Pal; Jian Yang; Wenbin Zhang</t>
        </is>
      </c>
      <c r="H145" s="77" t="n">
        <v>2025</v>
      </c>
      <c r="I145" s="77" t="inlineStr">
        <is>
          <t>Journal Of Big Data</t>
        </is>
      </c>
      <c r="J145" s="77" t="inlineStr">
        <is>
          <t>10.1186/s40537-025-01247-x</t>
        </is>
      </c>
      <c r="K145" s="95" t="inlineStr">
        <is>
          <t>https://doi.org/10.1186/s40537-025-01247-x</t>
        </is>
      </c>
      <c r="L145" s="77" t="inlineStr">
        <is>
          <t>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45" s="77" t="inlineStr">
        <is>
          <t>article</t>
        </is>
      </c>
      <c r="N145" s="77" t="inlineStr">
        <is>
          <t>en</t>
        </is>
      </c>
      <c r="O145" s="77" t="inlineStr">
        <is>
          <t>generative ai in depth: a survey of recent advances, model variants, and real-world applications|shamim yazdani; akansha singh; nripsuta ani saxena; zichong wang; avash palikhe; deng pan; umapada pal; jian yang; wenbin zhang|2025</t>
        </is>
      </c>
      <c r="P145" s="77" t="inlineStr">
        <is>
          <t>No</t>
        </is>
      </c>
      <c r="Q145" s="77" t="inlineStr">
        <is>
          <t>Citations: 30</t>
        </is>
      </c>
    </row>
    <row r="146" ht="411.9" customHeight="1" s="57">
      <c r="A146" s="77" t="inlineStr">
        <is>
          <t>OA-0145</t>
        </is>
      </c>
      <c r="B146" s="77" t="inlineStr">
        <is>
          <t>Database</t>
        </is>
      </c>
      <c r="C146" s="77" t="inlineStr">
        <is>
          <t>OpenAlex</t>
        </is>
      </c>
      <c r="D146" s="94" t="n">
        <v>46287</v>
      </c>
      <c r="E146" s="77" t="inlineStr">
        <is>
          <t>Multiple queries (Q1-Q10)</t>
        </is>
      </c>
      <c r="F146" s="77" t="inlineStr">
        <is>
          <t>ChatGPT for shaping the future of dentistry: the potential of multi-modal large language model</t>
        </is>
      </c>
      <c r="G146" s="77" t="inlineStr">
        <is>
          <t>Hanyao Huang; Ou Zheng; Dongdong Wang; Jiayi Yin; Zijin Wang; Shengxuan Ding; Heng Yin; Chuan Xu; Renjie Yang; Zheng Qian; Bing Shi</t>
        </is>
      </c>
      <c r="H146" s="77" t="n">
        <v>2023</v>
      </c>
      <c r="I146" s="77" t="inlineStr">
        <is>
          <t>International Journal of Oral Science</t>
        </is>
      </c>
      <c r="J146" s="77" t="inlineStr">
        <is>
          <t>10.1038/s41368-023-00239-y</t>
        </is>
      </c>
      <c r="K146" s="95" t="inlineStr">
        <is>
          <t>https://doi.org/10.1038/s41368-023-00239-y</t>
        </is>
      </c>
      <c r="L146" s="77" t="inlineStr">
        <is>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is>
      </c>
      <c r="M146" s="77" t="inlineStr">
        <is>
          <t>article</t>
        </is>
      </c>
      <c r="N146" s="77" t="inlineStr">
        <is>
          <t>en</t>
        </is>
      </c>
      <c r="O146" s="77" t="inlineStr">
        <is>
          <t>chatgpt for shaping the future of dentistry: the potential of multi-modal large language model|hanyao huang; ou zheng; dongdong wang; jiayi yin; zijin wang; shengxuan ding; heng yin; chuan xu; renjie yang; zheng qian; bing shi|2023</t>
        </is>
      </c>
      <c r="P146" s="77" t="inlineStr">
        <is>
          <t>No</t>
        </is>
      </c>
      <c r="Q146" s="77" t="inlineStr">
        <is>
          <t>Citations: 327</t>
        </is>
      </c>
    </row>
    <row r="147" ht="608.95" customHeight="1" s="57">
      <c r="A147" s="77" t="inlineStr">
        <is>
          <t>OA-0146</t>
        </is>
      </c>
      <c r="B147" s="77" t="inlineStr">
        <is>
          <t>Database</t>
        </is>
      </c>
      <c r="C147" s="77" t="inlineStr">
        <is>
          <t>OpenAlex</t>
        </is>
      </c>
      <c r="D147" s="94" t="n">
        <v>46287</v>
      </c>
      <c r="E147" s="77" t="inlineStr">
        <is>
          <t>Multiple queries (Q1-Q10)</t>
        </is>
      </c>
      <c r="F147" s="77" t="inlineStr">
        <is>
          <t>Large Language Models in Healthcare and Medical Domain: A Review</t>
        </is>
      </c>
      <c r="G147" s="77" t="inlineStr">
        <is>
          <t>Zabir Al Nazi; Wei Peng</t>
        </is>
      </c>
      <c r="H147" s="77" t="n">
        <v>2024</v>
      </c>
      <c r="I147" s="77" t="inlineStr">
        <is>
          <t>Informatics</t>
        </is>
      </c>
      <c r="J147" s="77" t="inlineStr">
        <is>
          <t>10.3390/informatics11030057</t>
        </is>
      </c>
      <c r="K147" s="95" t="inlineStr">
        <is>
          <t>https://doi.org/10.3390/informatics11030057</t>
        </is>
      </c>
      <c r="L147" s="77" t="inlineStr">
        <is>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is>
      </c>
      <c r="M147" s="77" t="inlineStr">
        <is>
          <t>article</t>
        </is>
      </c>
      <c r="N147" s="77" t="inlineStr">
        <is>
          <t>en</t>
        </is>
      </c>
      <c r="O147" s="77" t="inlineStr">
        <is>
          <t>large language models in healthcare and medical domain: a review|zabir al nazi; wei peng|2024</t>
        </is>
      </c>
      <c r="P147" s="77" t="inlineStr">
        <is>
          <t>No</t>
        </is>
      </c>
      <c r="Q147" s="77" t="inlineStr">
        <is>
          <t>Citations: 401</t>
        </is>
      </c>
    </row>
    <row r="148" ht="329.85" customHeight="1" s="57">
      <c r="A148" s="77" t="inlineStr">
        <is>
          <t>OA-0147</t>
        </is>
      </c>
      <c r="B148" s="77" t="inlineStr">
        <is>
          <t>Database</t>
        </is>
      </c>
      <c r="C148" s="77" t="inlineStr">
        <is>
          <t>OpenAlex</t>
        </is>
      </c>
      <c r="D148" s="94" t="n">
        <v>46287</v>
      </c>
      <c r="E148" s="77" t="inlineStr">
        <is>
          <t>Multiple queries (Q1-Q10)</t>
        </is>
      </c>
      <c r="F148" s="77" t="inlineStr">
        <is>
          <t>The shaky foundations of large language models and foundation models for electronic health records</t>
        </is>
      </c>
      <c r="G148" s="77" t="inlineStr">
        <is>
          <t>Michael Wornow; Yizhe Xu; Rahul Thapa; Birju Patel; Ethan Steinberg; Scott L. Fleming; Michael A. Pfeffer; Jason Fries; Nigam H. Shah</t>
        </is>
      </c>
      <c r="H148" s="77" t="n">
        <v>2023</v>
      </c>
      <c r="I148" s="77" t="inlineStr">
        <is>
          <t>npj Digital Medicine</t>
        </is>
      </c>
      <c r="J148" s="77" t="inlineStr">
        <is>
          <t>10.1038/s41746-023-00879-8</t>
        </is>
      </c>
      <c r="K148" s="95" t="inlineStr">
        <is>
          <t>https://doi.org/10.1038/s41746-023-00879-8</t>
        </is>
      </c>
      <c r="L148" s="77" t="inlineStr">
        <is>
          <t>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is>
      </c>
      <c r="M148" s="77" t="inlineStr">
        <is>
          <t>article</t>
        </is>
      </c>
      <c r="N148" s="77" t="inlineStr">
        <is>
          <t>en</t>
        </is>
      </c>
      <c r="O148" s="77" t="inlineStr">
        <is>
          <t>the shaky foundations of large language models and foundation models for electronic health records|michael wornow; yizhe xu; rahul thapa; birju patel; ethan steinberg; scott l. fleming; michael a. pfeffer; jason fries; nigam h. shah|2023</t>
        </is>
      </c>
      <c r="P148" s="77" t="inlineStr">
        <is>
          <t>No</t>
        </is>
      </c>
      <c r="Q148" s="77" t="inlineStr">
        <is>
          <t>Citations: 320</t>
        </is>
      </c>
    </row>
    <row r="149" ht="510.4" customHeight="1" s="57">
      <c r="A149" s="77" t="inlineStr">
        <is>
          <t>OA-0148</t>
        </is>
      </c>
      <c r="B149" s="77" t="inlineStr">
        <is>
          <t>Database</t>
        </is>
      </c>
      <c r="C149" s="77" t="inlineStr">
        <is>
          <t>OpenAlex</t>
        </is>
      </c>
      <c r="D149" s="94" t="n">
        <v>46287</v>
      </c>
      <c r="E149" s="77" t="inlineStr">
        <is>
          <t>Multiple queries (Q1-Q10)</t>
        </is>
      </c>
      <c r="F149" s="77" t="inlineStr">
        <is>
          <t>Rethinking Plagiarism in the Era of Generative AI</t>
        </is>
      </c>
      <c r="G149" s="77" t="inlineStr">
        <is>
          <t>James Hutson</t>
        </is>
      </c>
      <c r="H149" s="77" t="n">
        <v>2024</v>
      </c>
      <c r="I149" s="77" t="inlineStr">
        <is>
          <t>Journal of Intelligent Communication</t>
        </is>
      </c>
      <c r="J149" s="77" t="inlineStr">
        <is>
          <t>10.54963/jic.v4i1.220</t>
        </is>
      </c>
      <c r="K149" s="95" t="inlineStr">
        <is>
          <t>https://doi.org/10.54963/jic.v4i1.220</t>
        </is>
      </c>
      <c r="L149" s="77" t="inlineStr">
        <is>
          <t>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is>
      </c>
      <c r="M149" s="77" t="inlineStr">
        <is>
          <t>article</t>
        </is>
      </c>
      <c r="N149" s="77" t="inlineStr">
        <is>
          <t>en</t>
        </is>
      </c>
      <c r="O149" s="77" t="inlineStr">
        <is>
          <t>rethinking plagiarism in the era of generative ai|james hutson|2024</t>
        </is>
      </c>
      <c r="P149" s="77" t="inlineStr">
        <is>
          <t>No</t>
        </is>
      </c>
      <c r="Q149" s="77" t="inlineStr">
        <is>
          <t>Citations: 77</t>
        </is>
      </c>
    </row>
    <row r="150" ht="362.65" customHeight="1" s="57">
      <c r="A150" s="77" t="inlineStr">
        <is>
          <t>OA-0149</t>
        </is>
      </c>
      <c r="B150" s="77" t="inlineStr">
        <is>
          <t>Database</t>
        </is>
      </c>
      <c r="C150" s="77" t="inlineStr">
        <is>
          <t>OpenAlex</t>
        </is>
      </c>
      <c r="D150" s="94" t="n">
        <v>46287</v>
      </c>
      <c r="E150" s="77" t="inlineStr">
        <is>
          <t>Multiple queries (Q1-Q10)</t>
        </is>
      </c>
      <c r="F150" s="77" t="inlineStr">
        <is>
          <t>Large Language Models and Generative AI, Oh My!</t>
        </is>
      </c>
      <c r="G150" s="77" t="inlineStr">
        <is>
          <t>Peter J. Cobb</t>
        </is>
      </c>
      <c r="H150" s="77" t="n">
        <v>2023</v>
      </c>
      <c r="I150" s="77" t="inlineStr">
        <is>
          <t>Advances in Archaeological Practice</t>
        </is>
      </c>
      <c r="J150" s="77" t="inlineStr">
        <is>
          <t>10.1017/aap.2023.20</t>
        </is>
      </c>
      <c r="K150" s="95" t="inlineStr">
        <is>
          <t>https://doi.org/10.1017/aap.2023.20</t>
        </is>
      </c>
      <c r="L150" s="77" t="inlineStr">
        <is>
          <t>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is>
      </c>
      <c r="M150" s="77" t="inlineStr">
        <is>
          <t>article</t>
        </is>
      </c>
      <c r="N150" s="77" t="inlineStr">
        <is>
          <t>en</t>
        </is>
      </c>
      <c r="O150" s="77" t="inlineStr">
        <is>
          <t>large language models and generative ai, oh my!|peter j. cobb|2023</t>
        </is>
      </c>
      <c r="P150" s="77" t="inlineStr">
        <is>
          <t>No</t>
        </is>
      </c>
      <c r="Q150" s="77" t="inlineStr">
        <is>
          <t>Citations: 49</t>
        </is>
      </c>
    </row>
    <row r="151" ht="362.65" customHeight="1" s="57">
      <c r="A151" s="77" t="inlineStr">
        <is>
          <t>OA-0150</t>
        </is>
      </c>
      <c r="B151" s="77" t="inlineStr">
        <is>
          <t>Database</t>
        </is>
      </c>
      <c r="C151" s="77" t="inlineStr">
        <is>
          <t>OpenAlex</t>
        </is>
      </c>
      <c r="D151" s="94" t="n">
        <v>46287</v>
      </c>
      <c r="E151" s="77" t="inlineStr">
        <is>
          <t>Multiple queries (Q1-Q10)</t>
        </is>
      </c>
      <c r="F151" s="77" t="inlineStr">
        <is>
          <t>Transforming Digital Marketing with Generative AI</t>
        </is>
      </c>
      <c r="G151" s="77" t="inlineStr">
        <is>
          <t>Tasin Islam; Alina Miron; Monomita Nandy; Jyoti Choudrie; Xiaohui Liu; Yongmin Li</t>
        </is>
      </c>
      <c r="H151" s="77" t="n">
        <v>2024</v>
      </c>
      <c r="I151" s="77" t="inlineStr">
        <is>
          <t>Computers</t>
        </is>
      </c>
      <c r="J151" s="77" t="inlineStr">
        <is>
          <t>10.3390/computers13070168</t>
        </is>
      </c>
      <c r="K151" s="95" t="inlineStr">
        <is>
          <t>https://doi.org/10.3390/computers13070168</t>
        </is>
      </c>
      <c r="L151" s="77" t="inlineStr">
        <is>
          <t>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is>
      </c>
      <c r="M151" s="77" t="inlineStr">
        <is>
          <t>article</t>
        </is>
      </c>
      <c r="N151" s="77" t="inlineStr">
        <is>
          <t>en</t>
        </is>
      </c>
      <c r="O151" s="77" t="inlineStr">
        <is>
          <t>transforming digital marketing with generative ai|tasin islam; alina miron; monomita nandy; jyoti choudrie; xiaohui liu; yongmin li|2024</t>
        </is>
      </c>
      <c r="P151" s="77" t="inlineStr">
        <is>
          <t>No</t>
        </is>
      </c>
      <c r="Q151" s="77" t="inlineStr">
        <is>
          <t>Citations: 60</t>
        </is>
      </c>
    </row>
    <row r="152" ht="477.6" customHeight="1" s="57">
      <c r="A152" s="77" t="inlineStr">
        <is>
          <t>OA-0151</t>
        </is>
      </c>
      <c r="B152" s="77" t="inlineStr">
        <is>
          <t>Database</t>
        </is>
      </c>
      <c r="C152" s="77" t="inlineStr">
        <is>
          <t>OpenAlex</t>
        </is>
      </c>
      <c r="D152" s="94" t="n">
        <v>46287</v>
      </c>
      <c r="E152" s="77" t="inlineStr">
        <is>
          <t>Multiple queries (Q1-Q10)</t>
        </is>
      </c>
      <c r="F152" s="77" t="inlineStr">
        <is>
          <t>Generative Modeling in Sinogram Domain for Sparse-View CT Reconstruction</t>
        </is>
      </c>
      <c r="G152" s="77" t="inlineStr">
        <is>
          <t>Bing Guan; Cailian Yang; Liu Zhang; Shanzhou Niu; Minghui Zhang; Yuhao Wang; Weiwen Wu; Qiegen Liu</t>
        </is>
      </c>
      <c r="H152" s="77" t="n">
        <v>2023</v>
      </c>
      <c r="I152" s="77" t="inlineStr">
        <is>
          <t>IEEE Transactions on Radiation and Plasma Medical Sciences</t>
        </is>
      </c>
      <c r="J152" s="77" t="inlineStr">
        <is>
          <t>10.1109/trpms.2023.3309474</t>
        </is>
      </c>
      <c r="K152" s="95" t="inlineStr">
        <is>
          <t>https://doi.org/10.1109/trpms.2023.3309474</t>
        </is>
      </c>
      <c r="L152" s="77" t="inlineStr">
        <is>
          <t>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is>
      </c>
      <c r="M152" s="77" t="inlineStr">
        <is>
          <t>article</t>
        </is>
      </c>
      <c r="N152" s="77" t="inlineStr">
        <is>
          <t>en</t>
        </is>
      </c>
      <c r="O152" s="77" t="inlineStr">
        <is>
          <t>generative modeling in sinogram domain for sparse-view ct reconstruction|bing guan; cailian yang; liu zhang; shanzhou niu; minghui zhang; yuhao wang; weiwen wu; qiegen liu|2023</t>
        </is>
      </c>
      <c r="P152" s="77" t="inlineStr">
        <is>
          <t>No</t>
        </is>
      </c>
      <c r="Q152" s="77" t="inlineStr">
        <is>
          <t>Citations: 52</t>
        </is>
      </c>
    </row>
    <row r="153" ht="346.25" customHeight="1" s="57">
      <c r="A153" s="77" t="inlineStr">
        <is>
          <t>OA-0152</t>
        </is>
      </c>
      <c r="B153" s="77" t="inlineStr">
        <is>
          <t>Database</t>
        </is>
      </c>
      <c r="C153" s="77" t="inlineStr">
        <is>
          <t>OpenAlex</t>
        </is>
      </c>
      <c r="D153" s="94" t="n">
        <v>46287</v>
      </c>
      <c r="E153" s="77" t="inlineStr">
        <is>
          <t>Multiple queries (Q1-Q10)</t>
        </is>
      </c>
      <c r="F153" s="77" t="inlineStr">
        <is>
          <t>Unveiling the evolution of generative AI (GAI): a comprehensive and investigative analysis toward LLM models (2021–2024) and beyond</t>
        </is>
      </c>
      <c r="G153" s="77" t="inlineStr">
        <is>
          <t>Zarif Bin Akhtar</t>
        </is>
      </c>
      <c r="H153" s="77" t="n">
        <v>2024</v>
      </c>
      <c r="I153" s="77" t="inlineStr">
        <is>
          <t>Journal of Electrical Systems and Information Technology</t>
        </is>
      </c>
      <c r="J153" s="77" t="inlineStr">
        <is>
          <t>10.1186/s43067-024-00145-1</t>
        </is>
      </c>
      <c r="K153" s="95" t="inlineStr">
        <is>
          <t>https://doi.org/10.1186/s43067-024-00145-1</t>
        </is>
      </c>
      <c r="L153" s="77" t="inlineStr">
        <is>
          <t>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is>
      </c>
      <c r="M153" s="77" t="inlineStr">
        <is>
          <t>article</t>
        </is>
      </c>
      <c r="N153" s="77" t="inlineStr">
        <is>
          <t>en</t>
        </is>
      </c>
      <c r="O153" s="77" t="inlineStr">
        <is>
          <t>unveiling the evolution of generative ai (gai): a comprehensive and investigative analysis toward llm models (2021–2024) and beyond|zarif bin akhtar|2024</t>
        </is>
      </c>
      <c r="P153" s="77" t="inlineStr">
        <is>
          <t>No</t>
        </is>
      </c>
      <c r="Q153" s="77" t="inlineStr">
        <is>
          <t>Citations: 83</t>
        </is>
      </c>
    </row>
    <row r="154" ht="543.25" customHeight="1" s="57">
      <c r="A154" s="77" t="inlineStr">
        <is>
          <t>OA-0153</t>
        </is>
      </c>
      <c r="B154" s="77" t="inlineStr">
        <is>
          <t>Database</t>
        </is>
      </c>
      <c r="C154" s="77" t="inlineStr">
        <is>
          <t>OpenAlex</t>
        </is>
      </c>
      <c r="D154" s="94" t="n">
        <v>46287</v>
      </c>
      <c r="E154" s="77" t="inlineStr">
        <is>
          <t>Multiple queries (Q1-Q10)</t>
        </is>
      </c>
      <c r="F154" s="77" t="inlineStr">
        <is>
          <t>GALA: Graph Diffusion-Based Alignment With Jigsaw for Source-Free Domain Adaptation</t>
        </is>
      </c>
      <c r="G154" s="77" t="inlineStr">
        <is>
          <t>Junyu Luo; Yiyang Gu; Xiao Luo; Wei Ju; Zhiping Xiao; Yusheng Zhao; Jingyang Yuan; Ming Zhang</t>
        </is>
      </c>
      <c r="H154" s="77" t="n">
        <v>2024</v>
      </c>
      <c r="I154" s="77" t="inlineStr">
        <is>
          <t>IEEE Transactions on Pattern Analysis and Machine Intelligence</t>
        </is>
      </c>
      <c r="J154" s="77" t="inlineStr">
        <is>
          <t>10.1109/tpami.2024.3416372</t>
        </is>
      </c>
      <c r="K154" s="95" t="inlineStr">
        <is>
          <t>https://doi.org/10.1109/tpami.2024.3416372</t>
        </is>
      </c>
      <c r="L154" s="77" t="inlineStr">
        <is>
          <t>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is>
      </c>
      <c r="M154" s="77" t="inlineStr">
        <is>
          <t>article</t>
        </is>
      </c>
      <c r="N154" s="77" t="inlineStr">
        <is>
          <t>en</t>
        </is>
      </c>
      <c r="O154" s="77" t="inlineStr">
        <is>
          <t>gala: graph diffusion-based alignment with jigsaw for source-free domain adaptation|junyu luo; yiyang gu; xiao luo; wei ju; zhiping xiao; yusheng zhao; jingyang yuan; ming zhang|2024</t>
        </is>
      </c>
      <c r="P154" s="77" t="inlineStr">
        <is>
          <t>No</t>
        </is>
      </c>
      <c r="Q154" s="77" t="inlineStr">
        <is>
          <t>Citations: 38</t>
        </is>
      </c>
    </row>
    <row r="155" ht="494" customHeight="1" s="57">
      <c r="A155" s="77" t="inlineStr">
        <is>
          <t>OA-0154</t>
        </is>
      </c>
      <c r="B155" s="77" t="inlineStr">
        <is>
          <t>Database</t>
        </is>
      </c>
      <c r="C155" s="77" t="inlineStr">
        <is>
          <t>OpenAlex</t>
        </is>
      </c>
      <c r="D155" s="94" t="n">
        <v>46287</v>
      </c>
      <c r="E155" s="77" t="inlineStr">
        <is>
          <t>Multiple queries (Q1-Q10)</t>
        </is>
      </c>
      <c r="F155" s="77" t="inlineStr">
        <is>
          <t>Exploring generative adversarial networks and adversarial training</t>
        </is>
      </c>
      <c r="G155" s="77" t="inlineStr">
        <is>
          <t>Afia Sajeeda; B M Mainul Hossain</t>
        </is>
      </c>
      <c r="H155" s="77" t="n">
        <v>2022</v>
      </c>
      <c r="I155" s="77" t="inlineStr">
        <is>
          <t>International Journal of Cognitive Computing in Engineering</t>
        </is>
      </c>
      <c r="J155" s="77" t="inlineStr">
        <is>
          <t>10.1016/j.ijcce.2022.03.002</t>
        </is>
      </c>
      <c r="K155" s="95" t="inlineStr">
        <is>
          <t>https://doi.org/10.1016/j.ijcce.2022.03.002</t>
        </is>
      </c>
      <c r="L155" s="77" t="inlineStr">
        <is>
          <t>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is>
      </c>
      <c r="M155" s="77" t="inlineStr">
        <is>
          <t>article</t>
        </is>
      </c>
      <c r="N155" s="77" t="inlineStr">
        <is>
          <t>en</t>
        </is>
      </c>
      <c r="O155" s="77" t="inlineStr">
        <is>
          <t>exploring generative adversarial networks and adversarial training|afia sajeeda; b m mainul hossain|2022</t>
        </is>
      </c>
      <c r="P155" s="77" t="inlineStr">
        <is>
          <t>No</t>
        </is>
      </c>
      <c r="Q155" s="77" t="inlineStr">
        <is>
          <t>Citations: 77</t>
        </is>
      </c>
    </row>
    <row r="156" ht="608.95" customHeight="1" s="57">
      <c r="A156" s="77" t="inlineStr">
        <is>
          <t>OA-0155</t>
        </is>
      </c>
      <c r="B156" s="77" t="inlineStr">
        <is>
          <t>Database</t>
        </is>
      </c>
      <c r="C156" s="77" t="inlineStr">
        <is>
          <t>OpenAlex</t>
        </is>
      </c>
      <c r="D156" s="94" t="n">
        <v>46287</v>
      </c>
      <c r="E156" s="77" t="inlineStr">
        <is>
          <t>Multiple queries (Q1-Q10)</t>
        </is>
      </c>
      <c r="F156" s="77" t="inlineStr">
        <is>
          <t>Modeling Two-Person Segmentation and Locomotion for Stereoscopic Action Identification: A Sustainable Video Surveillance System</t>
        </is>
      </c>
      <c r="G156" s="77" t="inlineStr">
        <is>
          <t>Nida Khalid; Munkhjargal Gochoo; Ahmad Jalal; Kibum Kim</t>
        </is>
      </c>
      <c r="H156" s="77" t="n">
        <v>2021</v>
      </c>
      <c r="I156" s="77" t="inlineStr">
        <is>
          <t>Sustainability</t>
        </is>
      </c>
      <c r="J156" s="77" t="inlineStr">
        <is>
          <t>10.3390/su13020970</t>
        </is>
      </c>
      <c r="K156" s="95" t="inlineStr">
        <is>
          <t>https://doi.org/10.3390/su13020970</t>
        </is>
      </c>
      <c r="L156" s="77" t="inlineStr">
        <is>
          <t>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is>
      </c>
      <c r="M156" s="77" t="inlineStr">
        <is>
          <t>article</t>
        </is>
      </c>
      <c r="N156" s="77" t="inlineStr">
        <is>
          <t>en</t>
        </is>
      </c>
      <c r="O156" s="77" t="inlineStr">
        <is>
          <t>modeling two-person segmentation and locomotion for stereoscopic action identification: a sustainable video surveillance system|nida khalid; munkhjargal gochoo; ahmad jalal; kibum kim|2021</t>
        </is>
      </c>
      <c r="P156" s="77" t="inlineStr">
        <is>
          <t>No</t>
        </is>
      </c>
      <c r="Q156" s="77" t="inlineStr">
        <is>
          <t>Citations: 107</t>
        </is>
      </c>
    </row>
    <row r="157" ht="411.9" customHeight="1" s="57">
      <c r="A157" s="77" t="inlineStr">
        <is>
          <t>OA-0156</t>
        </is>
      </c>
      <c r="B157" s="77" t="inlineStr">
        <is>
          <t>Database</t>
        </is>
      </c>
      <c r="C157" s="77" t="inlineStr">
        <is>
          <t>OpenAlex</t>
        </is>
      </c>
      <c r="D157" s="94" t="n">
        <v>46287</v>
      </c>
      <c r="E157" s="77" t="inlineStr">
        <is>
          <t>Multiple queries (Q1-Q10)</t>
        </is>
      </c>
      <c r="F157" s="77" t="inlineStr">
        <is>
          <t>An Overview on Generative AI at Scale With Edge–Cloud Computing</t>
        </is>
      </c>
      <c r="G157" s="77" t="inlineStr">
        <is>
          <t>Yun-Cheng Wang; Jintang Xue; Chengwei Wei; C.‐C. Jay Kuo</t>
        </is>
      </c>
      <c r="H157" s="77" t="n">
        <v>2023</v>
      </c>
      <c r="I157" s="77" t="inlineStr">
        <is>
          <t>IEEE Open Journal of the Communications Society</t>
        </is>
      </c>
      <c r="J157" s="77" t="inlineStr">
        <is>
          <t>10.1109/ojcoms.2023.3320646</t>
        </is>
      </c>
      <c r="K157" s="95" t="inlineStr">
        <is>
          <t>https://doi.org/10.1109/ojcoms.2023.3320646</t>
        </is>
      </c>
      <c r="L157" s="77" t="inlineStr">
        <is>
          <t>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is>
      </c>
      <c r="M157" s="77" t="inlineStr">
        <is>
          <t>article</t>
        </is>
      </c>
      <c r="N157" s="77" t="inlineStr">
        <is>
          <t>en</t>
        </is>
      </c>
      <c r="O157" s="77" t="inlineStr">
        <is>
          <t>an overview on generative ai at scale with edge–cloud computing|yun-cheng wang; jintang xue; chengwei wei; c.‐c. jay kuo|2023</t>
        </is>
      </c>
      <c r="P157" s="77" t="inlineStr">
        <is>
          <t>No</t>
        </is>
      </c>
      <c r="Q157" s="77" t="inlineStr">
        <is>
          <t>Citations: 95</t>
        </is>
      </c>
    </row>
    <row r="158" ht="576.1" customHeight="1" s="57">
      <c r="A158" s="77" t="inlineStr">
        <is>
          <t>OA-0157</t>
        </is>
      </c>
      <c r="B158" s="77" t="inlineStr">
        <is>
          <t>Database</t>
        </is>
      </c>
      <c r="C158" s="77" t="inlineStr">
        <is>
          <t>OpenAlex</t>
        </is>
      </c>
      <c r="D158" s="94" t="n">
        <v>46287</v>
      </c>
      <c r="E158" s="77" t="inlineStr">
        <is>
          <t>Multiple queries (Q1-Q10)</t>
        </is>
      </c>
      <c r="F158" s="77" t="inlineStr">
        <is>
          <t>Multimodal Large Language Models in Health Care: Applications, Challenges, and Future Outlook</t>
        </is>
      </c>
      <c r="G158" s="77" t="inlineStr">
        <is>
          <t>Rawan AlSaad; Alaa Abd‐Alrazaq; Sabri Boughorbel; Arfan Ahmed; Max-Antoine Renault; Rafat Damseh; Javaid I. Sheikh</t>
        </is>
      </c>
      <c r="H158" s="77" t="n">
        <v>2024</v>
      </c>
      <c r="I158" s="77" t="inlineStr">
        <is>
          <t>Journal of Medical Internet Research</t>
        </is>
      </c>
      <c r="J158" s="77" t="inlineStr">
        <is>
          <t>10.2196/59505</t>
        </is>
      </c>
      <c r="K158" s="95" t="inlineStr">
        <is>
          <t>https://doi.org/10.2196/59505</t>
        </is>
      </c>
      <c r="L158" s="77" t="inlineStr">
        <is>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is>
      </c>
      <c r="M158" s="77" t="inlineStr">
        <is>
          <t>article</t>
        </is>
      </c>
      <c r="N158" s="77" t="inlineStr">
        <is>
          <t>en</t>
        </is>
      </c>
      <c r="O158" s="77" t="inlineStr">
        <is>
          <t>multimodal large language models in health care: applications, challenges, and future outlook|rawan alsaad; alaa abd‐alrazaq; sabri boughorbel; arfan ahmed; max-antoine renault; rafat damseh; javaid i. sheikh|2024</t>
        </is>
      </c>
      <c r="P158" s="77" t="inlineStr">
        <is>
          <t>No</t>
        </is>
      </c>
      <c r="Q158" s="77" t="inlineStr">
        <is>
          <t>Citations: 309</t>
        </is>
      </c>
    </row>
    <row r="159" ht="116.4" customHeight="1" s="57">
      <c r="A159" s="77" t="inlineStr">
        <is>
          <t>OA-0158</t>
        </is>
      </c>
      <c r="B159" s="77" t="inlineStr">
        <is>
          <t>Database</t>
        </is>
      </c>
      <c r="C159" s="77" t="inlineStr">
        <is>
          <t>OpenAlex</t>
        </is>
      </c>
      <c r="D159" s="94" t="n">
        <v>46287</v>
      </c>
      <c r="E159" s="77" t="inlineStr">
        <is>
          <t>Multiple queries (Q1-Q10)</t>
        </is>
      </c>
      <c r="F159" s="77" t="inlineStr">
        <is>
          <t>Generative AI and deepfakes: a human rights approach to tackling harmful content</t>
        </is>
      </c>
      <c r="G159" s="77" t="inlineStr">
        <is>
          <t>Felipe Romero Moreno</t>
        </is>
      </c>
      <c r="H159" s="77" t="n">
        <v>2024</v>
      </c>
      <c r="I159" s="77" t="inlineStr">
        <is>
          <t>International Review of Law Computers &amp; Technology</t>
        </is>
      </c>
      <c r="J159" s="77" t="inlineStr">
        <is>
          <t>10.1080/13600869.2024.2324540</t>
        </is>
      </c>
      <c r="K159" s="95" t="inlineStr">
        <is>
          <t>https://doi.org/10.1080/13600869.2024.2324540</t>
        </is>
      </c>
      <c r="L159" s="77" t="inlineStr">
        <is>
          <t>© 2024 The Author(s). Published by Informa UK Limited, trading as Taylor &amp; Francis Group. This is an Open Access article distributed under the terms of the Creative Commons Attribution License (http://creativecommons.org/ licenses/by/4.0/).</t>
        </is>
      </c>
      <c r="M159" s="77" t="inlineStr">
        <is>
          <t>article</t>
        </is>
      </c>
      <c r="N159" s="77" t="inlineStr">
        <is>
          <t>en</t>
        </is>
      </c>
      <c r="O159" s="77" t="inlineStr">
        <is>
          <t>generative ai and deepfakes: a human rights approach to tackling harmful content|felipe romero moreno|2024</t>
        </is>
      </c>
      <c r="P159" s="77" t="inlineStr">
        <is>
          <t>No</t>
        </is>
      </c>
      <c r="Q159" s="77" t="inlineStr">
        <is>
          <t>Citations: 110</t>
        </is>
      </c>
    </row>
    <row r="160" ht="297" customHeight="1" s="57">
      <c r="A160" s="77" t="inlineStr">
        <is>
          <t>OA-0159</t>
        </is>
      </c>
      <c r="B160" s="77" t="inlineStr">
        <is>
          <t>Database</t>
        </is>
      </c>
      <c r="C160" s="77" t="inlineStr">
        <is>
          <t>OpenAlex</t>
        </is>
      </c>
      <c r="D160" s="94" t="n">
        <v>46287</v>
      </c>
      <c r="E160" s="77" t="inlineStr">
        <is>
          <t>Multiple queries (Q1-Q10)</t>
        </is>
      </c>
      <c r="F160" s="77" t="inlineStr">
        <is>
          <t>An expectancy value theory (EVT) based instrument for measuring student perceptions of generative AI</t>
        </is>
      </c>
      <c r="G160" s="77" t="inlineStr">
        <is>
          <t>Cecilia Ka Yuk Chan; Wenxin Zhou</t>
        </is>
      </c>
      <c r="H160" s="77" t="n">
        <v>2023</v>
      </c>
      <c r="I160" s="77" t="inlineStr">
        <is>
          <t>Smart Learning Environments</t>
        </is>
      </c>
      <c r="J160" s="77" t="inlineStr">
        <is>
          <t>10.1186/s40561-023-00284-4</t>
        </is>
      </c>
      <c r="K160" s="95" t="inlineStr">
        <is>
          <t>https://doi.org/10.1186/s40561-023-00284-4</t>
        </is>
      </c>
      <c r="L160" s="77" t="inlineStr">
        <is>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c r="M160" s="77" t="inlineStr">
        <is>
          <t>article</t>
        </is>
      </c>
      <c r="N160" s="77" t="inlineStr">
        <is>
          <t>en</t>
        </is>
      </c>
      <c r="O160" s="77" t="inlineStr">
        <is>
          <t>an expectancy value theory (evt) based instrument for measuring student perceptions of generative ai|cecilia ka yuk chan; wenxin zhou|2023</t>
        </is>
      </c>
      <c r="P160" s="77" t="inlineStr">
        <is>
          <t>No</t>
        </is>
      </c>
      <c r="Q160" s="77" t="inlineStr">
        <is>
          <t>Citations: 136</t>
        </is>
      </c>
    </row>
    <row r="161" ht="871.6" customHeight="1" s="57">
      <c r="A161" s="77" t="inlineStr">
        <is>
          <t>OA-0160</t>
        </is>
      </c>
      <c r="B161" s="77" t="inlineStr">
        <is>
          <t>Database</t>
        </is>
      </c>
      <c r="C161" s="77" t="inlineStr">
        <is>
          <t>OpenAlex</t>
        </is>
      </c>
      <c r="D161" s="94" t="n">
        <v>46287</v>
      </c>
      <c r="E161" s="77" t="inlineStr">
        <is>
          <t>Multiple queries (Q1-Q10)</t>
        </is>
      </c>
      <c r="F161" s="77" t="inlineStr">
        <is>
          <t>Generative spatial artificial intelligence for sustainable smart cities: A pioneering large flow model for urban digital twin</t>
        </is>
      </c>
      <c r="G161" s="77" t="inlineStr">
        <is>
          <t>Jeffrey Huang; Simon Elias Bibri; Paul Keel</t>
        </is>
      </c>
      <c r="H161" s="77" t="n">
        <v>2025</v>
      </c>
      <c r="I161" s="77" t="inlineStr">
        <is>
          <t>Environmental Science and Ecotechnology</t>
        </is>
      </c>
      <c r="J161" s="77" t="inlineStr">
        <is>
          <t>10.1016/j.ese.2025.100526</t>
        </is>
      </c>
      <c r="K161" s="95" t="inlineStr">
        <is>
          <t>https://doi.org/10.1016/j.ese.2025.100526</t>
        </is>
      </c>
      <c r="L161" s="77" t="inlineStr">
        <is>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is>
      </c>
      <c r="M161" s="77" t="inlineStr">
        <is>
          <t>article</t>
        </is>
      </c>
      <c r="N161" s="77" t="inlineStr">
        <is>
          <t>en</t>
        </is>
      </c>
      <c r="O161" s="77" t="inlineStr">
        <is>
          <t>generative spatial artificial intelligence for sustainable smart cities: a pioneering large flow model for urban digital twin|jeffrey huang; simon elias bibri; paul keel|2025</t>
        </is>
      </c>
      <c r="P161" s="77" t="inlineStr">
        <is>
          <t>No</t>
        </is>
      </c>
      <c r="Q161" s="77" t="inlineStr">
        <is>
          <t>Citations: 79</t>
        </is>
      </c>
    </row>
    <row r="162" ht="641.75" customHeight="1" s="57">
      <c r="A162" s="77" t="inlineStr">
        <is>
          <t>OA-0161</t>
        </is>
      </c>
      <c r="B162" s="77" t="inlineStr">
        <is>
          <t>Database</t>
        </is>
      </c>
      <c r="C162" s="77" t="inlineStr">
        <is>
          <t>OpenAlex</t>
        </is>
      </c>
      <c r="D162" s="94" t="n">
        <v>46287</v>
      </c>
      <c r="E162" s="77" t="inlineStr">
        <is>
          <t>Multiple queries (Q1-Q10)</t>
        </is>
      </c>
      <c r="F162" s="77" t="inlineStr">
        <is>
          <t>Generative AI Professional Development Needs for Teacher Educators</t>
        </is>
      </c>
      <c r="G162" s="77" t="inlineStr">
        <is>
          <t>Matthew Nyaaba; Xiaoming Zhaı</t>
        </is>
      </c>
      <c r="H162" s="77" t="n">
        <v>2024</v>
      </c>
      <c r="I162" s="77" t="inlineStr">
        <is>
          <t>Journal of AI</t>
        </is>
      </c>
      <c r="J162" s="77" t="inlineStr">
        <is>
          <t>10.61969/jai.1385915</t>
        </is>
      </c>
      <c r="K162" s="95" t="inlineStr">
        <is>
          <t>https://doi.org/10.61969/jai.1385915</t>
        </is>
      </c>
      <c r="L162" s="77" t="inlineStr">
        <is>
          <t>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is>
      </c>
      <c r="M162" s="77" t="inlineStr">
        <is>
          <t>article</t>
        </is>
      </c>
      <c r="N162" s="77" t="inlineStr">
        <is>
          <t>en</t>
        </is>
      </c>
      <c r="O162" s="77" t="inlineStr">
        <is>
          <t>generative ai professional development needs for teacher educators|matthew nyaaba; xiaoming zhaı|2024</t>
        </is>
      </c>
      <c r="P162" s="77" t="inlineStr">
        <is>
          <t>No</t>
        </is>
      </c>
      <c r="Q162" s="77" t="inlineStr">
        <is>
          <t>Citations: 74</t>
        </is>
      </c>
    </row>
    <row r="163" ht="641.75" customHeight="1" s="57">
      <c r="A163" s="77" t="inlineStr">
        <is>
          <t>OA-0162</t>
        </is>
      </c>
      <c r="B163" s="77" t="inlineStr">
        <is>
          <t>Database</t>
        </is>
      </c>
      <c r="C163" s="77" t="inlineStr">
        <is>
          <t>OpenAlex</t>
        </is>
      </c>
      <c r="D163" s="94" t="n">
        <v>46287</v>
      </c>
      <c r="E163" s="77" t="inlineStr">
        <is>
          <t>Multiple queries (Q1-Q10)</t>
        </is>
      </c>
      <c r="F163" s="77" t="inlineStr">
        <is>
          <t>Revolutionizing Visuals: The Role of Generative AI in Modern Image Generation</t>
        </is>
      </c>
      <c r="G163" s="77" t="inlineStr">
        <is>
          <t>Gaurang Bansal; Aditya Nawal; Vinay Chamola; Norbert Herencsár</t>
        </is>
      </c>
      <c r="H163" s="77" t="n">
        <v>2024</v>
      </c>
      <c r="I163" s="77" t="inlineStr">
        <is>
          <t>ACM Transactions on Multimedia Computing Communications and Applications</t>
        </is>
      </c>
      <c r="J163" s="77" t="inlineStr">
        <is>
          <t>10.1145/3689641</t>
        </is>
      </c>
      <c r="K163" s="95" t="inlineStr">
        <is>
          <t>https://doi.org/10.1145/3689641</t>
        </is>
      </c>
      <c r="L163" s="77" t="inlineStr">
        <is>
          <t>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is>
      </c>
      <c r="M163" s="77" t="inlineStr">
        <is>
          <t>article</t>
        </is>
      </c>
      <c r="N163" s="77" t="inlineStr">
        <is>
          <t>en</t>
        </is>
      </c>
      <c r="O163" s="77" t="inlineStr">
        <is>
          <t>revolutionizing visuals: the role of generative ai in modern image generation|gaurang bansal; aditya nawal; vinay chamola; norbert herencsár|2024</t>
        </is>
      </c>
      <c r="P163" s="77" t="inlineStr">
        <is>
          <t>No</t>
        </is>
      </c>
      <c r="Q163" s="77" t="inlineStr">
        <is>
          <t>Citations: 83</t>
        </is>
      </c>
    </row>
    <row r="164" ht="658.2" customHeight="1" s="57">
      <c r="A164" s="77" t="inlineStr">
        <is>
          <t>OA-0163</t>
        </is>
      </c>
      <c r="B164" s="77" t="inlineStr">
        <is>
          <t>Database</t>
        </is>
      </c>
      <c r="C164" s="77" t="inlineStr">
        <is>
          <t>OpenAlex</t>
        </is>
      </c>
      <c r="D164" s="94" t="n">
        <v>46287</v>
      </c>
      <c r="E164" s="77" t="inlineStr">
        <is>
          <t>Multiple queries (Q1-Q10)</t>
        </is>
      </c>
      <c r="F164" s="77" t="inlineStr">
        <is>
          <t>Mastering Deepfake Detection: A Cutting-edge Approach to Distinguish GAN and Diffusion-model Images</t>
        </is>
      </c>
      <c r="G164" s="77" t="inlineStr">
        <is>
          <t>Luca Guarnera; Oliver Giudice; Sebastiano Battiato</t>
        </is>
      </c>
      <c r="H164" s="77" t="n">
        <v>2024</v>
      </c>
      <c r="I164" s="77" t="inlineStr">
        <is>
          <t>ACM Transactions on Multimedia Computing Communications and Applications</t>
        </is>
      </c>
      <c r="J164" s="77" t="inlineStr">
        <is>
          <t>10.1145/3652027</t>
        </is>
      </c>
      <c r="K164" s="95" t="inlineStr">
        <is>
          <t>https://doi.org/10.1145/3652027</t>
        </is>
      </c>
      <c r="L164" s="77" t="inlineStr">
        <is>
          <t>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is>
      </c>
      <c r="M164" s="77" t="inlineStr">
        <is>
          <t>article</t>
        </is>
      </c>
      <c r="N164" s="77" t="inlineStr">
        <is>
          <t>en</t>
        </is>
      </c>
      <c r="O164" s="77" t="inlineStr">
        <is>
          <t>mastering deepfake detection: a cutting-edge approach to distinguish gan and diffusion-model images|luca guarnera; oliver giudice; sebastiano battiato|2024</t>
        </is>
      </c>
      <c r="P164" s="77" t="inlineStr">
        <is>
          <t>No</t>
        </is>
      </c>
      <c r="Q164" s="77" t="inlineStr">
        <is>
          <t>Citations: 72</t>
        </is>
      </c>
    </row>
    <row r="165" ht="264.15" customHeight="1" s="57">
      <c r="A165" s="77" t="inlineStr">
        <is>
          <t>OA-0164</t>
        </is>
      </c>
      <c r="B165" s="77" t="inlineStr">
        <is>
          <t>Database</t>
        </is>
      </c>
      <c r="C165" s="77" t="inlineStr">
        <is>
          <t>OpenAlex</t>
        </is>
      </c>
      <c r="D165" s="94" t="n">
        <v>46287</v>
      </c>
      <c r="E165" s="77" t="inlineStr">
        <is>
          <t>Multiple queries (Q1-Q10)</t>
        </is>
      </c>
      <c r="F165" s="77" t="inlineStr">
        <is>
          <t>From Turing to Transformers: A Comprehensive Review and Tutorial on the Evolution and Applications of Generative Transformer Models</t>
        </is>
      </c>
      <c r="G165" s="77" t="inlineStr">
        <is>
          <t>Emma Yann Zhang; Adrian David Cheok; Zhigeng Pan; Jun Cai; Ying Yan</t>
        </is>
      </c>
      <c r="H165" s="77" t="n">
        <v>2023</v>
      </c>
      <c r="I165" s="77" t="inlineStr">
        <is>
          <t>Sci</t>
        </is>
      </c>
      <c r="J165" s="77" t="inlineStr">
        <is>
          <t>10.3390/sci5040046</t>
        </is>
      </c>
      <c r="K165" s="95" t="inlineStr">
        <is>
          <t>https://doi.org/10.3390/sci5040046</t>
        </is>
      </c>
      <c r="L165" s="77" t="inlineStr">
        <is>
          <t>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is>
      </c>
      <c r="M165" s="77" t="inlineStr">
        <is>
          <t>article</t>
        </is>
      </c>
      <c r="N165" s="77" t="inlineStr">
        <is>
          <t>en</t>
        </is>
      </c>
      <c r="O165" s="77" t="inlineStr">
        <is>
          <t>from turing to transformers: a comprehensive review and tutorial on the evolution and applications of generative transformer models|emma yann zhang; adrian david cheok; zhigeng pan; jun cai; ying yan|2023</t>
        </is>
      </c>
      <c r="P165" s="77" t="inlineStr">
        <is>
          <t>No</t>
        </is>
      </c>
      <c r="Q165" s="77" t="inlineStr">
        <is>
          <t>Citations: 66</t>
        </is>
      </c>
    </row>
    <row r="166" ht="510.4" customHeight="1" s="57">
      <c r="A166" s="77" t="inlineStr">
        <is>
          <t>OA-0165</t>
        </is>
      </c>
      <c r="B166" s="77" t="inlineStr">
        <is>
          <t>Database</t>
        </is>
      </c>
      <c r="C166" s="77" t="inlineStr">
        <is>
          <t>OpenAlex</t>
        </is>
      </c>
      <c r="D166" s="94" t="n">
        <v>46287</v>
      </c>
      <c r="E166" s="77" t="inlineStr">
        <is>
          <t>Multiple queries (Q1-Q10)</t>
        </is>
      </c>
      <c r="F166" s="77" t="inlineStr">
        <is>
          <t>Artificial-Intelligence-Generated Content with Diffusion Models: A Literature Review</t>
        </is>
      </c>
      <c r="G166" s="77" t="inlineStr">
        <is>
          <t>Xiaolong Wang; Zhijian He; Xiaojiang Peng</t>
        </is>
      </c>
      <c r="H166" s="77" t="n">
        <v>2024</v>
      </c>
      <c r="I166" s="77" t="inlineStr">
        <is>
          <t>Mathematics</t>
        </is>
      </c>
      <c r="J166" s="77" t="inlineStr">
        <is>
          <t>10.3390/math12070977</t>
        </is>
      </c>
      <c r="K166" s="95" t="inlineStr">
        <is>
          <t>https://doi.org/10.3390/math12070977</t>
        </is>
      </c>
      <c r="L166" s="77" t="inlineStr">
        <is>
          <t>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is>
      </c>
      <c r="M166" s="77" t="inlineStr">
        <is>
          <t>article</t>
        </is>
      </c>
      <c r="N166" s="77" t="inlineStr">
        <is>
          <t>en</t>
        </is>
      </c>
      <c r="O166" s="77" t="inlineStr">
        <is>
          <t>artificial-intelligence-generated content with diffusion models: a literature review|xiaolong wang; zhijian he; xiaojiang peng|2024</t>
        </is>
      </c>
      <c r="P166" s="77" t="inlineStr">
        <is>
          <t>No</t>
        </is>
      </c>
      <c r="Q166" s="77" t="inlineStr">
        <is>
          <t>Citations: 43</t>
        </is>
      </c>
    </row>
    <row r="167" ht="461.15" customHeight="1" s="57">
      <c r="A167" s="77" t="inlineStr">
        <is>
          <t>OA-0166</t>
        </is>
      </c>
      <c r="B167" s="77" t="inlineStr">
        <is>
          <t>Database</t>
        </is>
      </c>
      <c r="C167" s="77" t="inlineStr">
        <is>
          <t>OpenAlex</t>
        </is>
      </c>
      <c r="D167" s="94" t="n">
        <v>46287</v>
      </c>
      <c r="E167" s="77" t="inlineStr">
        <is>
          <t>Multiple queries (Q1-Q10)</t>
        </is>
      </c>
      <c r="F167" s="77" t="inlineStr">
        <is>
          <t>Exploring collaborative decision-making: A quasi-experimental study of human and Generative AI interaction</t>
        </is>
      </c>
      <c r="G167" s="77" t="inlineStr">
        <is>
          <t>Xinyue Hao; Emrah Demir; Daniel Eyers</t>
        </is>
      </c>
      <c r="H167" s="77" t="n">
        <v>2024</v>
      </c>
      <c r="I167" s="77" t="inlineStr">
        <is>
          <t>Technology in Society</t>
        </is>
      </c>
      <c r="J167" s="77" t="inlineStr">
        <is>
          <t>10.1016/j.techsoc.2024.102662</t>
        </is>
      </c>
      <c r="K167" s="95" t="inlineStr">
        <is>
          <t>https://doi.org/10.1016/j.techsoc.2024.102662</t>
        </is>
      </c>
      <c r="L167" s="77"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is>
      </c>
      <c r="M167" s="77" t="inlineStr">
        <is>
          <t>article</t>
        </is>
      </c>
      <c r="N167" s="77" t="inlineStr">
        <is>
          <t>en</t>
        </is>
      </c>
      <c r="O167" s="77" t="inlineStr">
        <is>
          <t>exploring collaborative decision-making: a quasi-experimental study of human and generative ai interaction|xinyue hao; emrah demir; daniel eyers|2024</t>
        </is>
      </c>
      <c r="P167" s="77" t="inlineStr">
        <is>
          <t>No</t>
        </is>
      </c>
      <c r="Q167" s="77" t="inlineStr">
        <is>
          <t>Citations: 143</t>
        </is>
      </c>
    </row>
    <row r="168" ht="559.7" customHeight="1" s="57">
      <c r="A168" s="77" t="inlineStr">
        <is>
          <t>OA-0167</t>
        </is>
      </c>
      <c r="B168" s="77" t="inlineStr">
        <is>
          <t>Database</t>
        </is>
      </c>
      <c r="C168" s="77" t="inlineStr">
        <is>
          <t>OpenAlex</t>
        </is>
      </c>
      <c r="D168" s="94" t="n">
        <v>46287</v>
      </c>
      <c r="E168" s="77" t="inlineStr">
        <is>
          <t>Multiple queries (Q1-Q10)</t>
        </is>
      </c>
      <c r="F168" s="77" t="inlineStr">
        <is>
          <t>Generative Artificial Intelligence: Evolving Technology, Growing Societal Impact, and Opportunities for Information Systems Research</t>
        </is>
      </c>
      <c r="G168" s="77" t="inlineStr">
        <is>
          <t>Veda C. Storey; Wei Thoo Yue; J. Leon Zhao; Roman Lukyanenko</t>
        </is>
      </c>
      <c r="H168" s="77" t="n">
        <v>2025</v>
      </c>
      <c r="I168" s="77" t="inlineStr">
        <is>
          <t>Information Systems Frontiers</t>
        </is>
      </c>
      <c r="J168" s="77" t="inlineStr">
        <is>
          <t>10.1007/s10796-025-10581-7</t>
        </is>
      </c>
      <c r="K168" s="95" t="inlineStr">
        <is>
          <t>https://doi.org/10.1007/s10796-025-10581-7</t>
        </is>
      </c>
      <c r="L168" s="77" t="inlineStr">
        <is>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is>
      </c>
      <c r="M168" s="77" t="inlineStr">
        <is>
          <t>article</t>
        </is>
      </c>
      <c r="N168" s="77" t="inlineStr">
        <is>
          <t>en</t>
        </is>
      </c>
      <c r="O168" s="77" t="inlineStr">
        <is>
          <t>generative artificial intelligence: evolving technology, growing societal impact, and opportunities for information systems research|veda c. storey; wei thoo yue; j. leon zhao; roman lukyanenko|2025</t>
        </is>
      </c>
      <c r="P168" s="77" t="inlineStr">
        <is>
          <t>No</t>
        </is>
      </c>
      <c r="Q168" s="77" t="inlineStr">
        <is>
          <t>Citations: 121</t>
        </is>
      </c>
    </row>
    <row r="169" ht="838.8" customHeight="1" s="57">
      <c r="A169" s="77" t="inlineStr">
        <is>
          <t>OA-0168</t>
        </is>
      </c>
      <c r="B169" s="77" t="inlineStr">
        <is>
          <t>Database</t>
        </is>
      </c>
      <c r="C169" s="77" t="inlineStr">
        <is>
          <t>OpenAlex</t>
        </is>
      </c>
      <c r="D169" s="94" t="n">
        <v>46287</v>
      </c>
      <c r="E169" s="77" t="inlineStr">
        <is>
          <t>Multiple queries (Q1-Q10)</t>
        </is>
      </c>
      <c r="F169" s="77" t="inlineStr">
        <is>
          <t>Harnessing the power of diffusion models for plant disease image augmentation</t>
        </is>
      </c>
      <c r="G169" s="77" t="inlineStr">
        <is>
          <t>Abdullah Muhammad; Salman Zafar; Ki-Seong Lee; Dongil Han</t>
        </is>
      </c>
      <c r="H169" s="77" t="n">
        <v>2023</v>
      </c>
      <c r="I169" s="77" t="inlineStr">
        <is>
          <t>Frontiers in Plant Science</t>
        </is>
      </c>
      <c r="J169" s="77" t="inlineStr">
        <is>
          <t>10.3389/fpls.2023.1280496</t>
        </is>
      </c>
      <c r="K169" s="95" t="inlineStr">
        <is>
          <t>https://doi.org/10.3389/fpls.2023.1280496</t>
        </is>
      </c>
      <c r="L169" s="77" t="inlineStr">
        <is>
          <t>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is>
      </c>
      <c r="M169" s="77" t="inlineStr">
        <is>
          <t>article</t>
        </is>
      </c>
      <c r="N169" s="77" t="inlineStr">
        <is>
          <t>en</t>
        </is>
      </c>
      <c r="O169" s="77" t="inlineStr">
        <is>
          <t>harnessing the power of diffusion models for plant disease image augmentation|abdullah muhammad; salman zafar; ki-seong lee; dongil han|2023</t>
        </is>
      </c>
      <c r="P169" s="77" t="inlineStr">
        <is>
          <t>No</t>
        </is>
      </c>
      <c r="Q169" s="77" t="inlineStr">
        <is>
          <t>Citations: 54</t>
        </is>
      </c>
    </row>
    <row r="170" ht="99.95" customHeight="1" s="57">
      <c r="A170" s="77" t="inlineStr">
        <is>
          <t>OA-0169</t>
        </is>
      </c>
      <c r="B170" s="77" t="inlineStr">
        <is>
          <t>Database</t>
        </is>
      </c>
      <c r="C170" s="77" t="inlineStr">
        <is>
          <t>OpenAlex</t>
        </is>
      </c>
      <c r="D170" s="94" t="n">
        <v>46287</v>
      </c>
      <c r="E170" s="77" t="inlineStr">
        <is>
          <t>Multiple queries (Q1-Q10)</t>
        </is>
      </c>
      <c r="F170" s="77" t="inlineStr">
        <is>
          <t>Semantic memory: A review of methods, models, and current challenges</t>
        </is>
      </c>
      <c r="G170" s="77" t="inlineStr">
        <is>
          <t>Abhilasha Ashok Kumar</t>
        </is>
      </c>
      <c r="H170" s="77" t="n">
        <v>2020</v>
      </c>
      <c r="I170" s="77" t="inlineStr">
        <is>
          <t>Psychonomic Bulletin &amp; Review</t>
        </is>
      </c>
      <c r="J170" s="77" t="inlineStr">
        <is>
          <t>10.3758/s13423-020-01792-x</t>
        </is>
      </c>
      <c r="K170" s="95" t="inlineStr">
        <is>
          <t>https://doi.org/10.3758/s13423-020-01792-x</t>
        </is>
      </c>
      <c r="L170" s="77" t="n"/>
      <c r="M170" s="77" t="inlineStr">
        <is>
          <t>article</t>
        </is>
      </c>
      <c r="N170" s="77" t="inlineStr">
        <is>
          <t>en</t>
        </is>
      </c>
      <c r="O170" s="77" t="inlineStr">
        <is>
          <t>semantic memory: a review of methods, models, and current challenges|abhilasha ashok kumar|2020</t>
        </is>
      </c>
      <c r="P170" s="77" t="inlineStr">
        <is>
          <t>No</t>
        </is>
      </c>
      <c r="Q170" s="77" t="inlineStr">
        <is>
          <t>Citations: 327</t>
        </is>
      </c>
    </row>
    <row r="171" ht="576.1" customHeight="1" s="57">
      <c r="A171" s="77" t="inlineStr">
        <is>
          <t>OA-0170</t>
        </is>
      </c>
      <c r="B171" s="77" t="inlineStr">
        <is>
          <t>Database</t>
        </is>
      </c>
      <c r="C171" s="77" t="inlineStr">
        <is>
          <t>OpenAlex</t>
        </is>
      </c>
      <c r="D171" s="94" t="n">
        <v>46287</v>
      </c>
      <c r="E171" s="77" t="inlineStr">
        <is>
          <t>Multiple queries (Q1-Q10)</t>
        </is>
      </c>
      <c r="F171" s="77" t="inlineStr">
        <is>
          <t>A Review of Deepfake and Its Detection: From Generative Adversarial Networks to Diffusion Models</t>
        </is>
      </c>
      <c r="G171" s="77" t="inlineStr">
        <is>
          <t>Baoping Liu; Baoping Liu; Bo Liu; Bo Liu; Tianqing Zhu; Ming Ding</t>
        </is>
      </c>
      <c r="H171" s="77" t="n">
        <v>2025</v>
      </c>
      <c r="I171" s="77" t="inlineStr">
        <is>
          <t>International Journal of Intelligent Systems</t>
        </is>
      </c>
      <c r="J171" s="77" t="inlineStr">
        <is>
          <t>10.1155/int/9987535</t>
        </is>
      </c>
      <c r="K171" s="95" t="inlineStr">
        <is>
          <t>https://doi.org/10.1155/int/9987535</t>
        </is>
      </c>
      <c r="L171" s="77" t="inlineStr">
        <is>
          <t>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is>
      </c>
      <c r="M171" s="77" t="inlineStr">
        <is>
          <t>article</t>
        </is>
      </c>
      <c r="N171" s="77" t="inlineStr">
        <is>
          <t>en</t>
        </is>
      </c>
      <c r="O171" s="77" t="inlineStr">
        <is>
          <t>a review of deepfake and its detection: from generative adversarial networks to diffusion models|baoping liu; baoping liu; bo liu; bo liu; tianqing zhu; ming ding|2025</t>
        </is>
      </c>
      <c r="P171" s="77" t="inlineStr">
        <is>
          <t>No</t>
        </is>
      </c>
      <c r="Q171" s="77" t="inlineStr">
        <is>
          <t>Citations: 22</t>
        </is>
      </c>
    </row>
    <row r="172" ht="247.75" customHeight="1" s="57">
      <c r="A172" s="77" t="inlineStr">
        <is>
          <t>OA-0171</t>
        </is>
      </c>
      <c r="B172" s="77" t="inlineStr">
        <is>
          <t>Database</t>
        </is>
      </c>
      <c r="C172" s="77" t="inlineStr">
        <is>
          <t>OpenAlex</t>
        </is>
      </c>
      <c r="D172" s="94" t="n">
        <v>46287</v>
      </c>
      <c r="E172" s="77" t="inlineStr">
        <is>
          <t>Multiple queries (Q1-Q10)</t>
        </is>
      </c>
      <c r="F172" s="77" t="inlineStr">
        <is>
          <t>Generative AI in EU law: Liability, privacy, intellectual property, and cybersecurity</t>
        </is>
      </c>
      <c r="G172" s="77" t="inlineStr">
        <is>
          <t>Claudio Novelli; Federico Casolari; Philipp Hacker; Giorgio Alfredo Spedicato; Luciano Floridi</t>
        </is>
      </c>
      <c r="H172" s="77" t="n">
        <v>2024</v>
      </c>
      <c r="I172" s="77" t="inlineStr">
        <is>
          <t>Computer law &amp; security review</t>
        </is>
      </c>
      <c r="J172" s="77" t="inlineStr">
        <is>
          <t>10.1016/j.clsr.2024.106066</t>
        </is>
      </c>
      <c r="K172" s="95" t="inlineStr">
        <is>
          <t>https://doi.org/10.1016/j.clsr.2024.106066</t>
        </is>
      </c>
      <c r="L172" s="77" t="inlineStr">
        <is>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is>
      </c>
      <c r="M172" s="77" t="inlineStr">
        <is>
          <t>article</t>
        </is>
      </c>
      <c r="N172" s="77" t="inlineStr">
        <is>
          <t>en</t>
        </is>
      </c>
      <c r="O172" s="77" t="inlineStr">
        <is>
          <t>generative ai in eu law: liability, privacy, intellectual property, and cybersecurity|claudio novelli; federico casolari; philipp hacker; giorgio alfredo spedicato; luciano floridi|2024</t>
        </is>
      </c>
      <c r="P172" s="77" t="inlineStr">
        <is>
          <t>No</t>
        </is>
      </c>
      <c r="Q172" s="77" t="inlineStr">
        <is>
          <t>Citations: 90</t>
        </is>
      </c>
    </row>
    <row r="173" ht="461.15" customHeight="1" s="57">
      <c r="A173" s="77" t="inlineStr">
        <is>
          <t>OA-0172</t>
        </is>
      </c>
      <c r="B173" s="77" t="inlineStr">
        <is>
          <t>Database</t>
        </is>
      </c>
      <c r="C173" s="77" t="inlineStr">
        <is>
          <t>OpenAlex</t>
        </is>
      </c>
      <c r="D173" s="94" t="n">
        <v>46287</v>
      </c>
      <c r="E173" s="77" t="inlineStr">
        <is>
          <t>Multiple queries (Q1-Q10)</t>
        </is>
      </c>
      <c r="F173" s="77" t="inlineStr">
        <is>
          <t>A brief introductory review to deep generative models for civil structural health monitoring</t>
        </is>
      </c>
      <c r="G173" s="77" t="inlineStr">
        <is>
          <t>Furkan Luleci; F. Necati Çatbaş</t>
        </is>
      </c>
      <c r="H173" s="77" t="n">
        <v>2023</v>
      </c>
      <c r="I173" s="77" t="inlineStr">
        <is>
          <t>AI in Civil Engineering</t>
        </is>
      </c>
      <c r="J173" s="77" t="inlineStr">
        <is>
          <t>10.1007/s43503-023-00017-z</t>
        </is>
      </c>
      <c r="K173" s="95" t="inlineStr">
        <is>
          <t>https://doi.org/10.1007/s43503-023-00017-z</t>
        </is>
      </c>
      <c r="L173" s="77" t="inlineStr">
        <is>
          <t>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is>
      </c>
      <c r="M173" s="77" t="inlineStr">
        <is>
          <t>article</t>
        </is>
      </c>
      <c r="N173" s="77" t="inlineStr">
        <is>
          <t>en</t>
        </is>
      </c>
      <c r="O173" s="77" t="inlineStr">
        <is>
          <t>a brief introductory review to deep generative models for civil structural health monitoring|furkan luleci; f. necati çatbaş|2023</t>
        </is>
      </c>
      <c r="P173" s="77" t="inlineStr">
        <is>
          <t>No</t>
        </is>
      </c>
      <c r="Q173" s="77" t="inlineStr">
        <is>
          <t>Citations: 44</t>
        </is>
      </c>
    </row>
    <row r="174" ht="477.6" customHeight="1" s="57">
      <c r="A174" s="77" t="inlineStr">
        <is>
          <t>OA-0173</t>
        </is>
      </c>
      <c r="B174" s="77" t="inlineStr">
        <is>
          <t>Database</t>
        </is>
      </c>
      <c r="C174" s="77" t="inlineStr">
        <is>
          <t>OpenAlex</t>
        </is>
      </c>
      <c r="D174" s="94" t="n">
        <v>46287</v>
      </c>
      <c r="E174" s="77" t="inlineStr">
        <is>
          <t>Multiple queries (Q1-Q10)</t>
        </is>
      </c>
      <c r="F174" s="77" t="inlineStr">
        <is>
          <t>Advances in diffusion models for image data augmentation: a review of methods, models, evaluation metrics and future research directions</t>
        </is>
      </c>
      <c r="G174" s="77" t="inlineStr">
        <is>
          <t>Panagiotis Alimisis; Ioannis Mademlis; Panagiotis Radoglou‐Grammatikis; Panagiotis Sarigiannidis; Georgios Th. Papadopoulos</t>
        </is>
      </c>
      <c r="H174" s="77" t="n">
        <v>2025</v>
      </c>
      <c r="I174" s="77" t="inlineStr">
        <is>
          <t>Artificial Intelligence Review</t>
        </is>
      </c>
      <c r="J174" s="77" t="inlineStr">
        <is>
          <t>10.1007/s10462-025-11116-x</t>
        </is>
      </c>
      <c r="K174" s="95" t="inlineStr">
        <is>
          <t>https://doi.org/10.1007/s10462-025-11116-x</t>
        </is>
      </c>
      <c r="L174" s="77" t="inlineStr">
        <is>
          <t>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is>
      </c>
      <c r="M174" s="77" t="inlineStr">
        <is>
          <t>article</t>
        </is>
      </c>
      <c r="N174" s="77" t="inlineStr">
        <is>
          <t>en</t>
        </is>
      </c>
      <c r="O174" s="77" t="inlineStr">
        <is>
          <t>advances in diffusion models for image data augmentation: a review of methods, models, evaluation metrics and future research directions|panagiotis alimisis; ioannis mademlis; panagiotis radoglou‐grammatikis; panagiotis sarigiannidis; georgios th. papadopoulos|2025</t>
        </is>
      </c>
      <c r="P174" s="77" t="inlineStr">
        <is>
          <t>No</t>
        </is>
      </c>
      <c r="Q174" s="77" t="inlineStr">
        <is>
          <t>Citations: 59</t>
        </is>
      </c>
    </row>
    <row r="175" ht="543.25" customHeight="1" s="57">
      <c r="A175" s="77" t="inlineStr">
        <is>
          <t>OA-0174</t>
        </is>
      </c>
      <c r="B175" s="77" t="inlineStr">
        <is>
          <t>Database</t>
        </is>
      </c>
      <c r="C175" s="77" t="inlineStr">
        <is>
          <t>OpenAlex</t>
        </is>
      </c>
      <c r="D175" s="94" t="n">
        <v>46287</v>
      </c>
      <c r="E175" s="77" t="inlineStr">
        <is>
          <t>Multiple queries (Q1-Q10)</t>
        </is>
      </c>
      <c r="F175" s="77" t="inlineStr">
        <is>
          <t>Large-scale Multi-modal Pre-trained Models: A Comprehensive Survey</t>
        </is>
      </c>
      <c r="G175" s="77" t="inlineStr">
        <is>
          <t>Xiao Wang; Guangyao Chen; Guangwu Qian; Pengcheng Gao; Xiao-Yong Wei; Yaowei Wang; Yonghong Tian; Wen Gao</t>
        </is>
      </c>
      <c r="H175" s="77" t="n">
        <v>2023</v>
      </c>
      <c r="I175" s="77" t="inlineStr">
        <is>
          <t>Machine Intelligence Research</t>
        </is>
      </c>
      <c r="J175" s="77" t="inlineStr">
        <is>
          <t>10.1007/s11633-022-1410-8</t>
        </is>
      </c>
      <c r="K175" s="95" t="inlineStr">
        <is>
          <t>https://doi.org/10.1007/s11633-022-1410-8</t>
        </is>
      </c>
      <c r="L175" s="77" t="inlineStr">
        <is>
          <t>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is>
      </c>
      <c r="M175" s="77" t="inlineStr">
        <is>
          <t>article</t>
        </is>
      </c>
      <c r="N175" s="77" t="inlineStr">
        <is>
          <t>en</t>
        </is>
      </c>
      <c r="O175" s="77" t="inlineStr">
        <is>
          <t>large-scale multi-modal pre-trained models: a comprehensive survey|xiao wang; guangyao chen; guangwu qian; pengcheng gao; xiao-yong wei; yaowei wang; yonghong tian; wen gao|2023</t>
        </is>
      </c>
      <c r="P175" s="77" t="inlineStr">
        <is>
          <t>No</t>
        </is>
      </c>
      <c r="Q175" s="77" t="inlineStr">
        <is>
          <t>Citations: 222</t>
        </is>
      </c>
    </row>
    <row r="176" ht="362.65" customHeight="1" s="57">
      <c r="A176" s="77" t="inlineStr">
        <is>
          <t>OA-0175</t>
        </is>
      </c>
      <c r="B176" s="77" t="inlineStr">
        <is>
          <t>Database</t>
        </is>
      </c>
      <c r="C176" s="77" t="inlineStr">
        <is>
          <t>OpenAlex</t>
        </is>
      </c>
      <c r="D176" s="94" t="n">
        <v>46287</v>
      </c>
      <c r="E176" s="77" t="inlineStr">
        <is>
          <t>Multiple queries (Q1-Q10)</t>
        </is>
      </c>
      <c r="F176" s="77" t="inlineStr">
        <is>
          <t>A controllable generative model for generating pavement crack images in complex scenes</t>
        </is>
      </c>
      <c r="G176" s="77" t="inlineStr">
        <is>
          <t>Hancheng Zhang; Zhendong Qian; Wei Zhou; Yitong Min; Pengfei Liu</t>
        </is>
      </c>
      <c r="H176" s="77" t="n">
        <v>2024</v>
      </c>
      <c r="I176" s="77" t="inlineStr">
        <is>
          <t>Computer-Aided Civil and Infrastructure Engineering</t>
        </is>
      </c>
      <c r="J176" s="77" t="inlineStr">
        <is>
          <t>10.1111/mice.13171</t>
        </is>
      </c>
      <c r="K176" s="95" t="inlineStr">
        <is>
          <t>https://doi.org/10.1111/mice.13171</t>
        </is>
      </c>
      <c r="L176" s="77" t="inlineStr">
        <is>
          <t>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is>
      </c>
      <c r="M176" s="77" t="inlineStr">
        <is>
          <t>article</t>
        </is>
      </c>
      <c r="N176" s="77" t="inlineStr">
        <is>
          <t>en</t>
        </is>
      </c>
      <c r="O176" s="77" t="inlineStr">
        <is>
          <t>a controllable generative model for generating pavement crack images in complex scenes|hancheng zhang; zhendong qian; wei zhou; yitong min; pengfei liu|2024</t>
        </is>
      </c>
      <c r="P176" s="77" t="inlineStr">
        <is>
          <t>No</t>
        </is>
      </c>
      <c r="Q176" s="77" t="inlineStr">
        <is>
          <t>Citations: 40</t>
        </is>
      </c>
    </row>
    <row r="177" ht="346.25" customHeight="1" s="57">
      <c r="A177" s="77" t="inlineStr">
        <is>
          <t>OA-0176</t>
        </is>
      </c>
      <c r="B177" s="77" t="inlineStr">
        <is>
          <t>Database</t>
        </is>
      </c>
      <c r="C177" s="77" t="inlineStr">
        <is>
          <t>OpenAlex</t>
        </is>
      </c>
      <c r="D177" s="94" t="n">
        <v>46287</v>
      </c>
      <c r="E177" s="77" t="inlineStr">
        <is>
          <t>Multiple queries (Q1-Q10)</t>
        </is>
      </c>
      <c r="F177" s="77" t="inlineStr">
        <is>
          <t>Generative AI for Advanced UAV Networking</t>
        </is>
      </c>
      <c r="G177" s="77" t="inlineStr">
        <is>
          <t>Geng Sun; Wenwen Xie; Dusit Niyato; Hongyang Du; Jiawen Kang; Jing Wu; Sumei Sun; Ping Zhang</t>
        </is>
      </c>
      <c r="H177" s="77" t="n">
        <v>2024</v>
      </c>
      <c r="I177" s="77" t="inlineStr">
        <is>
          <t>IEEE Network</t>
        </is>
      </c>
      <c r="J177" s="77" t="inlineStr">
        <is>
          <t>10.1109/mnet.2024.3494862</t>
        </is>
      </c>
      <c r="K177" s="95" t="inlineStr">
        <is>
          <t>https://doi.org/10.1109/mnet.2024.3494862</t>
        </is>
      </c>
      <c r="L177" s="77" t="inlineStr">
        <is>
          <t>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is>
      </c>
      <c r="M177" s="77" t="inlineStr">
        <is>
          <t>article</t>
        </is>
      </c>
      <c r="N177" s="77" t="inlineStr">
        <is>
          <t>en</t>
        </is>
      </c>
      <c r="O177" s="77" t="inlineStr">
        <is>
          <t>generative ai for advanced uav networking|geng sun; wenwen xie; dusit niyato; hongyang du; jiawen kang; jing wu; sumei sun; ping zhang|2024</t>
        </is>
      </c>
      <c r="P177" s="77" t="inlineStr">
        <is>
          <t>No</t>
        </is>
      </c>
      <c r="Q177" s="77" t="inlineStr">
        <is>
          <t>Citations: 62</t>
        </is>
      </c>
    </row>
    <row r="178" ht="395.5" customHeight="1" s="57">
      <c r="A178" s="77" t="inlineStr">
        <is>
          <t>OA-0177</t>
        </is>
      </c>
      <c r="B178" s="77" t="inlineStr">
        <is>
          <t>Database</t>
        </is>
      </c>
      <c r="C178" s="77" t="inlineStr">
        <is>
          <t>OpenAlex</t>
        </is>
      </c>
      <c r="D178" s="94" t="n">
        <v>46287</v>
      </c>
      <c r="E178" s="77" t="inlineStr">
        <is>
          <t>Multiple queries (Q1-Q10)</t>
        </is>
      </c>
      <c r="F178" s="77" t="inlineStr">
        <is>
          <t>Self-assembling human heart organoids for the modeling of cardiac development and congenital heart disease</t>
        </is>
      </c>
      <c r="G178" s="77" t="inlineStr">
        <is>
          <t>Yonatan R. Lewis‐Israeli; Aaron H. Wasserman; Mitchell A. Gabalski; Brett Volmert; Yixuan Ming; Kristen Ball; Weiyang Yang; Jinyun Zou; Guangming Ni; Natalia Pajares; Xanthippi Chatzistavrou; Wen Li; Chao Zhou; Aitor Aguirre</t>
        </is>
      </c>
      <c r="H178" s="77" t="n">
        <v>2021</v>
      </c>
      <c r="I178" s="77" t="inlineStr">
        <is>
          <t>Nature Communications</t>
        </is>
      </c>
      <c r="J178" s="77" t="inlineStr">
        <is>
          <t>10.1038/s41467-021-25329-5</t>
        </is>
      </c>
      <c r="K178" s="95" t="inlineStr">
        <is>
          <t>https://doi.org/10.1038/s41467-021-25329-5</t>
        </is>
      </c>
      <c r="L178" s="77" t="inlineStr">
        <is>
          <t>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is>
      </c>
      <c r="M178" s="77" t="inlineStr">
        <is>
          <t>article</t>
        </is>
      </c>
      <c r="N178" s="77" t="inlineStr">
        <is>
          <t>en</t>
        </is>
      </c>
      <c r="O178" s="77" t="inlineStr">
        <is>
          <t>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t>
        </is>
      </c>
      <c r="P178" s="77" t="inlineStr">
        <is>
          <t>No</t>
        </is>
      </c>
      <c r="Q178" s="77" t="inlineStr">
        <is>
          <t>Citations: 522</t>
        </is>
      </c>
    </row>
    <row r="179" ht="543.25" customHeight="1" s="57">
      <c r="A179" s="77" t="inlineStr">
        <is>
          <t>OA-0178</t>
        </is>
      </c>
      <c r="B179" s="77" t="inlineStr">
        <is>
          <t>Database</t>
        </is>
      </c>
      <c r="C179" s="77" t="inlineStr">
        <is>
          <t>OpenAlex</t>
        </is>
      </c>
      <c r="D179" s="94" t="n">
        <v>46287</v>
      </c>
      <c r="E179" s="77" t="inlineStr">
        <is>
          <t>Multiple queries (Q1-Q10)</t>
        </is>
      </c>
      <c r="F179" s="77" t="inlineStr">
        <is>
          <t>Using generative artificial intelligence/ChatGPT for academic communication: Students' perspectives</t>
        </is>
      </c>
      <c r="G179" s="77" t="inlineStr">
        <is>
          <t>Yanhua Liu; Jaeuk Park; Sean McMinn</t>
        </is>
      </c>
      <c r="H179" s="77" t="n">
        <v>2024</v>
      </c>
      <c r="I179" s="77" t="inlineStr">
        <is>
          <t>International Journal of Applied Linguistics</t>
        </is>
      </c>
      <c r="J179" s="77" t="inlineStr">
        <is>
          <t>10.1111/ijal.12574</t>
        </is>
      </c>
      <c r="K179" s="95" t="inlineStr">
        <is>
          <t>https://doi.org/10.1111/ijal.12574</t>
        </is>
      </c>
      <c r="L179" s="77" t="inlineStr">
        <is>
          <t>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is>
      </c>
      <c r="M179" s="77" t="inlineStr">
        <is>
          <t>article</t>
        </is>
      </c>
      <c r="N179" s="77" t="inlineStr">
        <is>
          <t>en</t>
        </is>
      </c>
      <c r="O179" s="77" t="inlineStr">
        <is>
          <t>using generative artificial intelligence/chatgpt for academic communication: students' perspectives|yanhua liu; jaeuk park; sean mcminn|2024</t>
        </is>
      </c>
      <c r="P179" s="77" t="inlineStr">
        <is>
          <t>No</t>
        </is>
      </c>
      <c r="Q179" s="77" t="inlineStr">
        <is>
          <t>Citations: 103</t>
        </is>
      </c>
    </row>
    <row r="180" ht="313.4" customHeight="1" s="57">
      <c r="A180" s="77" t="inlineStr">
        <is>
          <t>OA-0179</t>
        </is>
      </c>
      <c r="B180" s="77" t="inlineStr">
        <is>
          <t>Database</t>
        </is>
      </c>
      <c r="C180" s="77" t="inlineStr">
        <is>
          <t>OpenAlex</t>
        </is>
      </c>
      <c r="D180" s="94" t="n">
        <v>46287</v>
      </c>
      <c r="E180" s="77" t="inlineStr">
        <is>
          <t>Multiple queries (Q1-Q10)</t>
        </is>
      </c>
      <c r="F180" s="77" t="inlineStr">
        <is>
          <t>Data-driven modeling and learning in science and engineering</t>
        </is>
      </c>
      <c r="G180" s="77" t="inlineStr">
        <is>
          <t>Francisco J. Montáns; Francisco Chinesta; Rafael Gómez‐Bombarelli; J. Nathan Kutz</t>
        </is>
      </c>
      <c r="H180" s="77" t="n">
        <v>2019</v>
      </c>
      <c r="I180" s="77" t="inlineStr">
        <is>
          <t>Comptes Rendus Mécanique</t>
        </is>
      </c>
      <c r="J180" s="77" t="inlineStr">
        <is>
          <t>10.1016/j.crme.2019.11.009</t>
        </is>
      </c>
      <c r="K180" s="95" t="inlineStr">
        <is>
          <t>https://doi.org/10.1016/j.crme.2019.11.009</t>
        </is>
      </c>
      <c r="L180" s="77" t="inlineStr">
        <is>
          <t>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is>
      </c>
      <c r="M180" s="77" t="inlineStr">
        <is>
          <t>article</t>
        </is>
      </c>
      <c r="N180" s="77" t="inlineStr">
        <is>
          <t>en</t>
        </is>
      </c>
      <c r="O180" s="77" t="inlineStr">
        <is>
          <t>data-driven modeling and learning in science and engineering|francisco j. montáns; francisco chinesta; rafael gómez‐bombarelli; j. nathan kutz|2019</t>
        </is>
      </c>
      <c r="P180" s="77" t="inlineStr">
        <is>
          <t>No</t>
        </is>
      </c>
      <c r="Q180" s="77" t="inlineStr">
        <is>
          <t>Citations: 297</t>
        </is>
      </c>
    </row>
    <row r="181" ht="395.5" customHeight="1" s="57">
      <c r="A181" s="77" t="inlineStr">
        <is>
          <t>OA-0180</t>
        </is>
      </c>
      <c r="B181" s="77" t="inlineStr">
        <is>
          <t>Database</t>
        </is>
      </c>
      <c r="C181" s="77" t="inlineStr">
        <is>
          <t>OpenAlex</t>
        </is>
      </c>
      <c r="D181" s="94" t="n">
        <v>46287</v>
      </c>
      <c r="E181" s="77" t="inlineStr">
        <is>
          <t>Multiple queries (Q1-Q10)</t>
        </is>
      </c>
      <c r="F181" s="77" t="inlineStr">
        <is>
          <t>Towards a Definition of Generative Artificial Intelligence</t>
        </is>
      </c>
      <c r="G181" s="77" t="inlineStr">
        <is>
          <t>Raphael Ronge; Markus Maier; Benjamin Rathgeber</t>
        </is>
      </c>
      <c r="H181" s="77" t="n">
        <v>2025</v>
      </c>
      <c r="I181" s="77" t="inlineStr">
        <is>
          <t>Philosophy &amp; Technology</t>
        </is>
      </c>
      <c r="J181" s="77" t="inlineStr">
        <is>
          <t>10.1007/s13347-025-00863-y</t>
        </is>
      </c>
      <c r="K181" s="95" t="inlineStr">
        <is>
          <t>https://doi.org/10.1007/s13347-025-00863-y</t>
        </is>
      </c>
      <c r="L181" s="77" t="inlineStr">
        <is>
          <t>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t>
        </is>
      </c>
      <c r="M181" s="77" t="inlineStr">
        <is>
          <t>article</t>
        </is>
      </c>
      <c r="N181" s="77" t="inlineStr">
        <is>
          <t>en</t>
        </is>
      </c>
      <c r="O181" s="77" t="inlineStr">
        <is>
          <t>towards a definition of generative artificial intelligence|raphael ronge; markus maier; benjamin rathgeber|2025</t>
        </is>
      </c>
      <c r="P181" s="77" t="inlineStr">
        <is>
          <t>No</t>
        </is>
      </c>
      <c r="Q181" s="77" t="inlineStr">
        <is>
          <t>Citations: 55</t>
        </is>
      </c>
    </row>
    <row r="182" ht="756.7" customHeight="1" s="57">
      <c r="A182" s="77" t="inlineStr">
        <is>
          <t>OA-0181</t>
        </is>
      </c>
      <c r="B182" s="77" t="inlineStr">
        <is>
          <t>Database</t>
        </is>
      </c>
      <c r="C182" s="77" t="inlineStr">
        <is>
          <t>OpenAlex</t>
        </is>
      </c>
      <c r="D182" s="94" t="n">
        <v>46287</v>
      </c>
      <c r="E182" s="77" t="inlineStr">
        <is>
          <t>Multiple queries (Q1-Q10)</t>
        </is>
      </c>
      <c r="F182" s="77" t="inlineStr">
        <is>
          <t>medigan: a Python library of pretrained generative models for medical image synthesis</t>
        </is>
      </c>
      <c r="G182" s="77" t="inlineStr">
        <is>
          <t>Richard Osuala; Grzegorz Skorupko; Noussair Lazrak; Lidia Garrucho; Eloy García; Smriti Joshi; Socayna Jouide; Michael Rutherford; Fred Prior; Kaisar Kushibar; Oliver Díaz; Karim Lekadir</t>
        </is>
      </c>
      <c r="H182" s="77" t="n">
        <v>2023</v>
      </c>
      <c r="I182" s="77" t="inlineStr">
        <is>
          <t>Journal of medical imaging</t>
        </is>
      </c>
      <c r="J182" s="77" t="inlineStr">
        <is>
          <t>10.1117/1.jmi.10.6.061403</t>
        </is>
      </c>
      <c r="K182" s="95" t="inlineStr">
        <is>
          <t>https://doi.org/10.1117/1.jmi.10.6.061403</t>
        </is>
      </c>
      <c r="L182" s="77" t="inlineStr">
        <is>
          <t>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is>
      </c>
      <c r="M182" s="77" t="inlineStr">
        <is>
          <t>article</t>
        </is>
      </c>
      <c r="N182" s="77" t="inlineStr">
        <is>
          <t>en</t>
        </is>
      </c>
      <c r="O182" s="77" t="inlineStr">
        <is>
          <t>medigan: a python library of pretrained generative models for medical image synthesis|richard osuala; grzegorz skorupko; noussair lazrak; lidia garrucho; eloy garcía; smriti joshi; socayna jouide; michael rutherford; fred prior; kaisar kushibar; oliver díaz; karim lekadir|2023</t>
        </is>
      </c>
      <c r="P182" s="77" t="inlineStr">
        <is>
          <t>No</t>
        </is>
      </c>
      <c r="Q182" s="77" t="inlineStr">
        <is>
          <t>Citations: 47</t>
        </is>
      </c>
    </row>
    <row r="183" ht="608.95" customHeight="1" s="57">
      <c r="A183" s="77" t="inlineStr">
        <is>
          <t>OA-0182</t>
        </is>
      </c>
      <c r="B183" s="77" t="inlineStr">
        <is>
          <t>Database</t>
        </is>
      </c>
      <c r="C183" s="77" t="inlineStr">
        <is>
          <t>OpenAlex</t>
        </is>
      </c>
      <c r="D183" s="94" t="n">
        <v>46287</v>
      </c>
      <c r="E183" s="77" t="inlineStr">
        <is>
          <t>Multiple queries (Q1-Q10)</t>
        </is>
      </c>
      <c r="F183" s="77" t="inlineStr">
        <is>
          <t>Exploring University Students’ Adoption of ChatGPT Using the Diffusion of Innovation Theory and Sentiment Analysis With Gender Dimension</t>
        </is>
      </c>
      <c r="G183" s="77" t="inlineStr">
        <is>
          <t>Raghu Raman; Santanu Mandal; Payel Das; Tavleen Kaur; J. P. Sanjanasri; Prema Nedungadi</t>
        </is>
      </c>
      <c r="H183" s="77" t="n">
        <v>2024</v>
      </c>
      <c r="I183" s="77" t="inlineStr">
        <is>
          <t>Human Behavior and Emerging Technologies</t>
        </is>
      </c>
      <c r="J183" s="77" t="inlineStr">
        <is>
          <t>10.1155/2024/3085910</t>
        </is>
      </c>
      <c r="K183" s="95" t="inlineStr">
        <is>
          <t>https://doi.org/10.1155/2024/3085910</t>
        </is>
      </c>
      <c r="L183" s="77" t="inlineStr">
        <is>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is>
      </c>
      <c r="M183" s="77" t="inlineStr">
        <is>
          <t>article</t>
        </is>
      </c>
      <c r="N183" s="77" t="inlineStr">
        <is>
          <t>en</t>
        </is>
      </c>
      <c r="O183" s="77" t="inlineStr">
        <is>
          <t>exploring university students’ adoption of chatgpt using the diffusion of innovation theory and sentiment analysis with gender dimension|raghu raman; santanu mandal; payel das; tavleen kaur; j. p. sanjanasri; prema nedungadi|2024</t>
        </is>
      </c>
      <c r="P183" s="77" t="inlineStr">
        <is>
          <t>No</t>
        </is>
      </c>
      <c r="Q183" s="77" t="inlineStr">
        <is>
          <t>Citations: 123</t>
        </is>
      </c>
    </row>
    <row r="184" ht="428.35" customHeight="1" s="57">
      <c r="A184" s="77" t="inlineStr">
        <is>
          <t>OA-0183</t>
        </is>
      </c>
      <c r="B184" s="77" t="inlineStr">
        <is>
          <t>Database</t>
        </is>
      </c>
      <c r="C184" s="77" t="inlineStr">
        <is>
          <t>OpenAlex</t>
        </is>
      </c>
      <c r="D184" s="94" t="n">
        <v>46287</v>
      </c>
      <c r="E184" s="77" t="inlineStr">
        <is>
          <t>Multiple queries (Q1-Q10)</t>
        </is>
      </c>
      <c r="F184" s="77" t="inlineStr">
        <is>
          <t>A Metaverse: Taxonomy, Components, Applications, and Open Challenges</t>
        </is>
      </c>
      <c r="G184" s="77" t="inlineStr">
        <is>
          <t>Sangmin Park; Young‐Gab Kim</t>
        </is>
      </c>
      <c r="H184" s="77" t="n">
        <v>2022</v>
      </c>
      <c r="I184" s="77" t="inlineStr">
        <is>
          <t>IEEE Access</t>
        </is>
      </c>
      <c r="J184" s="77" t="inlineStr">
        <is>
          <t>10.1109/access.2021.3140175</t>
        </is>
      </c>
      <c r="K184" s="95" t="inlineStr">
        <is>
          <t>https://doi.org/10.1109/access.2021.3140175</t>
        </is>
      </c>
      <c r="L184" s="77" t="inlineStr">
        <is>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is>
      </c>
      <c r="M184" s="77" t="inlineStr">
        <is>
          <t>article</t>
        </is>
      </c>
      <c r="N184" s="77" t="inlineStr">
        <is>
          <t>en</t>
        </is>
      </c>
      <c r="O184" s="77" t="inlineStr">
        <is>
          <t>a metaverse: taxonomy, components, applications, and open challenges|sangmin park; young‐gab kim|2022</t>
        </is>
      </c>
      <c r="P184" s="77" t="inlineStr">
        <is>
          <t>No</t>
        </is>
      </c>
      <c r="Q184" s="77" t="inlineStr">
        <is>
          <t>Citations: 1832</t>
        </is>
      </c>
    </row>
    <row r="185" ht="461.15" customHeight="1" s="57">
      <c r="A185" s="77" t="inlineStr">
        <is>
          <t>OA-0184</t>
        </is>
      </c>
      <c r="B185" s="77" t="inlineStr">
        <is>
          <t>Database</t>
        </is>
      </c>
      <c r="C185" s="77" t="inlineStr">
        <is>
          <t>OpenAlex</t>
        </is>
      </c>
      <c r="D185" s="94" t="n">
        <v>46287</v>
      </c>
      <c r="E185" s="77" t="inlineStr">
        <is>
          <t>Multiple queries (Q1-Q10)</t>
        </is>
      </c>
      <c r="F185" s="77" t="inlineStr">
        <is>
          <t>GLAT: The generative AI literacy assessment test</t>
        </is>
      </c>
      <c r="G185" s="77" t="inlineStr">
        <is>
          <t>Yueqiao Jin; Roberto Martínez‐Maldonado; Dragan Gašević; Lixiang Yan</t>
        </is>
      </c>
      <c r="H185" s="77" t="n">
        <v>2025</v>
      </c>
      <c r="I185" s="77" t="inlineStr">
        <is>
          <t>Computers and Education Artificial Intelligence</t>
        </is>
      </c>
      <c r="J185" s="77" t="inlineStr">
        <is>
          <t>10.1016/j.caeai.2025.100436</t>
        </is>
      </c>
      <c r="K185" s="95" t="inlineStr">
        <is>
          <t>https://doi.org/10.1016/j.caeai.2025.100436</t>
        </is>
      </c>
      <c r="L185" s="77" t="inlineStr">
        <is>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is>
      </c>
      <c r="M185" s="77" t="inlineStr">
        <is>
          <t>article</t>
        </is>
      </c>
      <c r="N185" s="77" t="inlineStr">
        <is>
          <t>en</t>
        </is>
      </c>
      <c r="O185" s="77" t="inlineStr">
        <is>
          <t>glat: the generative ai literacy assessment test|yueqiao jin; roberto martínez‐maldonado; dragan gašević; lixiang yan|2025</t>
        </is>
      </c>
      <c r="P185" s="77" t="inlineStr">
        <is>
          <t>No</t>
        </is>
      </c>
      <c r="Q185" s="77" t="inlineStr">
        <is>
          <t>Citations: 64</t>
        </is>
      </c>
    </row>
    <row r="186" ht="576.1" customHeight="1" s="57">
      <c r="A186" s="77" t="inlineStr">
        <is>
          <t>OA-0185</t>
        </is>
      </c>
      <c r="B186" s="77" t="inlineStr">
        <is>
          <t>Database</t>
        </is>
      </c>
      <c r="C186" s="77" t="inlineStr">
        <is>
          <t>OpenAlex</t>
        </is>
      </c>
      <c r="D186" s="94" t="n">
        <v>46287</v>
      </c>
      <c r="E186" s="77" t="inlineStr">
        <is>
          <t>Multiple queries (Q1-Q10)</t>
        </is>
      </c>
      <c r="F186" s="77" t="inlineStr">
        <is>
          <t>A Study on the Implementation of Generative AI Services Using an Enterprise Data-Based LLM Application Architecture</t>
        </is>
      </c>
      <c r="G186" s="77" t="inlineStr">
        <is>
          <t>C. Jeong</t>
        </is>
      </c>
      <c r="H186" s="77" t="n">
        <v>2023</v>
      </c>
      <c r="I186" s="77" t="inlineStr">
        <is>
          <t>Advances in Artificial Intelligence and Machine Learning</t>
        </is>
      </c>
      <c r="J186" s="77" t="inlineStr">
        <is>
          <t>10.54364/aaiml.2023.1191</t>
        </is>
      </c>
      <c r="K186" s="95" t="inlineStr">
        <is>
          <t>https://doi.org/10.54364/aaiml.2023.1191</t>
        </is>
      </c>
      <c r="L186" s="77" t="inlineStr">
        <is>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is>
      </c>
      <c r="M186" s="77" t="inlineStr">
        <is>
          <t>article</t>
        </is>
      </c>
      <c r="N186" s="77" t="inlineStr">
        <is>
          <t>en</t>
        </is>
      </c>
      <c r="O186" s="77" t="inlineStr">
        <is>
          <t>a study on the implementation of generative ai services using an enterprise data-based llm application architecture|c. jeong|2023</t>
        </is>
      </c>
      <c r="P186" s="77" t="inlineStr">
        <is>
          <t>No</t>
        </is>
      </c>
      <c r="Q186" s="77" t="inlineStr">
        <is>
          <t>Citations: 89</t>
        </is>
      </c>
    </row>
    <row r="187" ht="362.65" customHeight="1" s="57">
      <c r="A187" s="77" t="inlineStr">
        <is>
          <t>OA-0186</t>
        </is>
      </c>
      <c r="B187" s="77" t="inlineStr">
        <is>
          <t>Database</t>
        </is>
      </c>
      <c r="C187" s="77" t="inlineStr">
        <is>
          <t>OpenAlex</t>
        </is>
      </c>
      <c r="D187" s="94" t="n">
        <v>46287</v>
      </c>
      <c r="E187" s="77" t="inlineStr">
        <is>
          <t>Multiple queries (Q1-Q10)</t>
        </is>
      </c>
      <c r="F187" s="77" t="inlineStr">
        <is>
          <t>Pre-service Teachers' Dual Perspectives on Generative AI: Benefits, Challenges, and Integrating into Teaching and Learning</t>
        </is>
      </c>
      <c r="G187" s="77" t="inlineStr">
        <is>
          <t>Haesol Bae; Jaesung Hur; Jaesung Park; Gi Woong Choi; Jewoong Moon</t>
        </is>
      </c>
      <c r="H187" s="77" t="n">
        <v>2024</v>
      </c>
      <c r="I187" s="77" t="inlineStr">
        <is>
          <t>Online Learning</t>
        </is>
      </c>
      <c r="J187" s="77" t="inlineStr">
        <is>
          <t>10.24059/olj.v28i3.4543</t>
        </is>
      </c>
      <c r="K187" s="95" t="inlineStr">
        <is>
          <t>https://doi.org/10.24059/olj.v28i3.4543</t>
        </is>
      </c>
      <c r="L187" s="77" t="inlineStr">
        <is>
          <t>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is>
      </c>
      <c r="M187" s="77" t="inlineStr">
        <is>
          <t>article</t>
        </is>
      </c>
      <c r="N187" s="77" t="inlineStr">
        <is>
          <t>en</t>
        </is>
      </c>
      <c r="O187" s="77" t="inlineStr">
        <is>
          <t>pre-service teachers' dual perspectives on generative ai: benefits, challenges, and integrating into teaching and learning|haesol bae; jaesung hur; jaesung park; gi woong choi; jewoong moon|2024</t>
        </is>
      </c>
      <c r="P187" s="77" t="inlineStr">
        <is>
          <t>No</t>
        </is>
      </c>
      <c r="Q187" s="77" t="inlineStr">
        <is>
          <t>Citations: 94</t>
        </is>
      </c>
    </row>
    <row r="188" ht="592.5" customHeight="1" s="57">
      <c r="A188" s="77" t="inlineStr">
        <is>
          <t>OA-0187</t>
        </is>
      </c>
      <c r="B188" s="77" t="inlineStr">
        <is>
          <t>Database</t>
        </is>
      </c>
      <c r="C188" s="77" t="inlineStr">
        <is>
          <t>OpenAlex</t>
        </is>
      </c>
      <c r="D188" s="94" t="n">
        <v>46287</v>
      </c>
      <c r="E188" s="77" t="inlineStr">
        <is>
          <t>Multiple queries (Q1-Q10)</t>
        </is>
      </c>
      <c r="F188" s="77" t="inlineStr">
        <is>
          <t>From large language models to multimodal AI: a scoping review on the potential of generative AI in medicine</t>
        </is>
      </c>
      <c r="G188" s="77" t="inlineStr">
        <is>
          <t>Lukas Buess; Matthias Keicher; Nassir Navab; Andreas Maier; Soroosh Tayebi Arasteh</t>
        </is>
      </c>
      <c r="H188" s="77" t="n">
        <v>2025</v>
      </c>
      <c r="I188" s="77" t="inlineStr">
        <is>
          <t>Biomedical Engineering Letters</t>
        </is>
      </c>
      <c r="J188" s="77" t="inlineStr">
        <is>
          <t>10.1007/s13534-025-00497-1</t>
        </is>
      </c>
      <c r="K188" s="95" t="inlineStr">
        <is>
          <t>https://doi.org/10.1007/s13534-025-00497-1</t>
        </is>
      </c>
      <c r="L188" s="77" t="inlineStr">
        <is>
          <t>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is>
      </c>
      <c r="M188" s="77" t="inlineStr">
        <is>
          <t>article</t>
        </is>
      </c>
      <c r="N188" s="77" t="inlineStr">
        <is>
          <t>en</t>
        </is>
      </c>
      <c r="O188" s="77" t="inlineStr">
        <is>
          <t>from large language models to multimodal ai: a scoping review on the potential of generative ai in medicine|lukas buess; matthias keicher; nassir navab; andreas maier; soroosh tayebi arasteh|2025</t>
        </is>
      </c>
      <c r="P188" s="77" t="inlineStr">
        <is>
          <t>No</t>
        </is>
      </c>
      <c r="Q188" s="77" t="inlineStr">
        <is>
          <t>Citations: 45</t>
        </is>
      </c>
    </row>
    <row r="189" ht="543.25" customHeight="1" s="57">
      <c r="A189" s="77" t="inlineStr">
        <is>
          <t>OA-0188</t>
        </is>
      </c>
      <c r="B189" s="77" t="inlineStr">
        <is>
          <t>Database</t>
        </is>
      </c>
      <c r="C189" s="77" t="inlineStr">
        <is>
          <t>OpenAlex</t>
        </is>
      </c>
      <c r="D189" s="94" t="n">
        <v>46287</v>
      </c>
      <c r="E189" s="77" t="inlineStr">
        <is>
          <t>Multiple queries (Q1-Q10)</t>
        </is>
      </c>
      <c r="F189" s="77" t="inlineStr">
        <is>
          <t>Generative Artificial Intelligence in Healthcare: Applications, Implementation Challenges, and Future Directions</t>
        </is>
      </c>
      <c r="G189" s="77" t="inlineStr">
        <is>
          <t>Syed Arman Rabbani; Syed Arman Rabbani; Mohamed El‐Tanani; Shrestha Sharma; Syed Salman Rabbani; Syed Salman Rabbani; Yahia El‐Tanani; Rakesh Ranjan Kumar; Manita Saini</t>
        </is>
      </c>
      <c r="H189" s="77" t="n">
        <v>2025</v>
      </c>
      <c r="I189" s="77" t="inlineStr">
        <is>
          <t>BioMedInformatics</t>
        </is>
      </c>
      <c r="J189" s="77" t="inlineStr">
        <is>
          <t>10.3390/biomedinformatics5030037</t>
        </is>
      </c>
      <c r="K189" s="95" t="inlineStr">
        <is>
          <t>https://doi.org/10.3390/biomedinformatics5030037</t>
        </is>
      </c>
      <c r="L189" s="77" t="inlineStr">
        <is>
          <t>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is>
      </c>
      <c r="M189" s="77" t="inlineStr">
        <is>
          <t>article</t>
        </is>
      </c>
      <c r="N189" s="77" t="inlineStr">
        <is>
          <t>en</t>
        </is>
      </c>
      <c r="O189" s="77" t="inlineStr">
        <is>
          <t>generative artificial intelligence in healthcare: applications, implementation challenges, and future directions|syed arman rabbani; syed arman rabbani; mohamed el‐tanani; shrestha sharma; syed salman rabbani; syed salman rabbani; yahia el‐tanani; rakesh ranjan kumar; manita saini|2025</t>
        </is>
      </c>
      <c r="P189" s="77" t="inlineStr">
        <is>
          <t>No</t>
        </is>
      </c>
      <c r="Q189" s="77" t="inlineStr">
        <is>
          <t>Citations: 74</t>
        </is>
      </c>
    </row>
    <row r="190" ht="838.8" customHeight="1" s="57">
      <c r="A190" s="77" t="inlineStr">
        <is>
          <t>OA-0189</t>
        </is>
      </c>
      <c r="B190" s="77" t="inlineStr">
        <is>
          <t>Database</t>
        </is>
      </c>
      <c r="C190" s="77" t="inlineStr">
        <is>
          <t>OpenAlex</t>
        </is>
      </c>
      <c r="D190" s="94" t="n">
        <v>46287</v>
      </c>
      <c r="E190" s="77" t="inlineStr">
        <is>
          <t>Multiple queries (Q1-Q10)</t>
        </is>
      </c>
      <c r="F190" s="77" t="inlineStr">
        <is>
          <t>Generative artificial intelligence and building design: early photorealistic render visualization of façades using local identity-trained models</t>
        </is>
      </c>
      <c r="G190" s="77" t="inlineStr">
        <is>
          <t>Hayoung Jo; Jin-Kook Lee; Yong-Cheol Lee; Seungyeon Choo</t>
        </is>
      </c>
      <c r="H190" s="77" t="n">
        <v>2024</v>
      </c>
      <c r="I190" s="77" t="inlineStr">
        <is>
          <t>Journal of Computational Design and Engineering</t>
        </is>
      </c>
      <c r="J190" s="77" t="inlineStr">
        <is>
          <t>10.1093/jcde/qwae017</t>
        </is>
      </c>
      <c r="K190" s="95" t="inlineStr">
        <is>
          <t>https://doi.org/10.1093/jcde/qwae017</t>
        </is>
      </c>
      <c r="L190" s="77" t="inlineStr">
        <is>
          <t>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is>
      </c>
      <c r="M190" s="77" t="inlineStr">
        <is>
          <t>article</t>
        </is>
      </c>
      <c r="N190" s="77" t="inlineStr">
        <is>
          <t>en</t>
        </is>
      </c>
      <c r="O190" s="77" t="inlineStr">
        <is>
          <t>generative artificial intelligence and building design: early photorealistic render visualization of façades using local identity-trained models|hayoung jo; jin-kook lee; yong-cheol lee; seungyeon choo|2024</t>
        </is>
      </c>
      <c r="P190" s="77" t="inlineStr">
        <is>
          <t>No</t>
        </is>
      </c>
      <c r="Q190" s="77" t="inlineStr">
        <is>
          <t>Citations: 67</t>
        </is>
      </c>
    </row>
    <row r="191" ht="592.5" customHeight="1" s="57">
      <c r="A191" s="77" t="inlineStr">
        <is>
          <t>OA-0190</t>
        </is>
      </c>
      <c r="B191" s="77" t="inlineStr">
        <is>
          <t>Database</t>
        </is>
      </c>
      <c r="C191" s="77" t="inlineStr">
        <is>
          <t>OpenAlex</t>
        </is>
      </c>
      <c r="D191" s="94" t="n">
        <v>46287</v>
      </c>
      <c r="E191" s="77" t="inlineStr">
        <is>
          <t>Multiple queries (Q1-Q10)</t>
        </is>
      </c>
      <c r="F191" s="77" t="inlineStr">
        <is>
          <t>Extended Generativity Theory on Digital Platforms</t>
        </is>
      </c>
      <c r="G191" s="77" t="inlineStr">
        <is>
          <t>Daniel Fürstenau; Abayomi Baiyere; Kai Schewina; Matthias Schulte‐Althoff; Hannes Rothe</t>
        </is>
      </c>
      <c r="H191" s="77" t="n">
        <v>2023</v>
      </c>
      <c r="I191" s="77" t="inlineStr">
        <is>
          <t>Information Systems Research</t>
        </is>
      </c>
      <c r="J191" s="77" t="inlineStr">
        <is>
          <t>10.1287/isre.2023.1209</t>
        </is>
      </c>
      <c r="K191" s="95" t="inlineStr">
        <is>
          <t>https://doi.org/10.1287/isre.2023.1209</t>
        </is>
      </c>
      <c r="L191" s="77" t="inlineStr">
        <is>
          <t>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is>
      </c>
      <c r="M191" s="77" t="inlineStr">
        <is>
          <t>article</t>
        </is>
      </c>
      <c r="N191" s="77" t="inlineStr">
        <is>
          <t>en</t>
        </is>
      </c>
      <c r="O191" s="77" t="inlineStr">
        <is>
          <t>extended generativity theory on digital platforms|daniel fürstenau; abayomi baiyere; kai schewina; matthias schulte‐althoff; hannes rothe|2023</t>
        </is>
      </c>
      <c r="P191" s="77" t="inlineStr">
        <is>
          <t>No</t>
        </is>
      </c>
      <c r="Q191" s="77" t="inlineStr">
        <is>
          <t>Citations: 59</t>
        </is>
      </c>
    </row>
    <row r="192" ht="264.15" customHeight="1" s="57">
      <c r="A192" s="77" t="inlineStr">
        <is>
          <t>OA-0191</t>
        </is>
      </c>
      <c r="B192" s="77" t="inlineStr">
        <is>
          <t>Database</t>
        </is>
      </c>
      <c r="C192" s="77" t="inlineStr">
        <is>
          <t>OpenAlex</t>
        </is>
      </c>
      <c r="D192" s="94" t="n">
        <v>46287</v>
      </c>
      <c r="E192" s="77" t="inlineStr">
        <is>
          <t>Multiple queries (Q1-Q10)</t>
        </is>
      </c>
      <c r="F192" s="77" t="inlineStr">
        <is>
          <t>Knowledge Engineering Using Large Language Models</t>
        </is>
      </c>
      <c r="G192" s="77" t="inlineStr">
        <is>
          <t>Freitas, Tiago Carvalho; Costa Neto, Alvaro; Pereira, Maria João Varanda; Henriques, Pedro Rangel</t>
        </is>
      </c>
      <c r="H192" s="77" t="n">
        <v>2023</v>
      </c>
      <c r="I192" s="77" t="inlineStr">
        <is>
          <t>DROPS (Schloss Dagstuhl – Leibniz Center for Informatics)</t>
        </is>
      </c>
      <c r="J192" s="77" t="inlineStr">
        <is>
          <t>10.4230/oasics.icpec.2023.9</t>
        </is>
      </c>
      <c r="K192" s="95" t="inlineStr">
        <is>
          <t>https://doi.org/10.4230/oasics.icpec.2023.9</t>
        </is>
      </c>
      <c r="L192" s="77" t="inlineStr">
        <is>
          <t>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is>
      </c>
      <c r="M192" s="77" t="inlineStr">
        <is>
          <t>article</t>
        </is>
      </c>
      <c r="N192" s="77" t="inlineStr">
        <is>
          <t>en</t>
        </is>
      </c>
      <c r="O192" s="77" t="inlineStr">
        <is>
          <t>knowledge engineering using large language models|freitas, tiago carvalho; costa neto, alvaro; pereira, maria joão varanda; henriques, pedro rangel|2023</t>
        </is>
      </c>
      <c r="P192" s="77" t="inlineStr">
        <is>
          <t>No</t>
        </is>
      </c>
      <c r="Q192" s="77" t="inlineStr">
        <is>
          <t>Citations: 273</t>
        </is>
      </c>
    </row>
    <row r="193" ht="132.8" customHeight="1" s="57">
      <c r="A193" s="77" t="inlineStr">
        <is>
          <t>OA-0192</t>
        </is>
      </c>
      <c r="B193" s="77" t="inlineStr">
        <is>
          <t>Database</t>
        </is>
      </c>
      <c r="C193" s="77" t="inlineStr">
        <is>
          <t>OpenAlex</t>
        </is>
      </c>
      <c r="D193" s="94" t="n">
        <v>46287</v>
      </c>
      <c r="E193" s="77" t="inlineStr">
        <is>
          <t>Multiple queries (Q1-Q10)</t>
        </is>
      </c>
      <c r="F193" s="77" t="inlineStr">
        <is>
          <t>Generative Adversarial Networks (GANs): Challenges, Solutions, and Future Directions</t>
        </is>
      </c>
      <c r="G193" s="77" t="inlineStr">
        <is>
          <t>Divya Saxena; Jiannong Cao</t>
        </is>
      </c>
      <c r="H193" s="77" t="n">
        <v>2020</v>
      </c>
      <c r="I193" s="77" t="inlineStr">
        <is>
          <t>PolyU Institutional Research Archive (Hong Kong Polytechnic University)</t>
        </is>
      </c>
      <c r="J193" s="77" t="inlineStr">
        <is>
          <t>10.1145/3446374</t>
        </is>
      </c>
      <c r="K193" s="95" t="inlineStr">
        <is>
          <t>https://doi.org/10.1145/3446374</t>
        </is>
      </c>
      <c r="L193" s="77" t="inlineStr">
        <is>
          <t>202208 bckw</t>
        </is>
      </c>
      <c r="M193" s="77" t="inlineStr">
        <is>
          <t>article</t>
        </is>
      </c>
      <c r="N193" s="77" t="inlineStr">
        <is>
          <t>en</t>
        </is>
      </c>
      <c r="O193" s="77" t="inlineStr">
        <is>
          <t>generative adversarial networks (gans): challenges, solutions, and future directions|divya saxena; jiannong cao|2020</t>
        </is>
      </c>
      <c r="P193" s="77" t="inlineStr">
        <is>
          <t>No</t>
        </is>
      </c>
      <c r="Q193" s="77" t="inlineStr">
        <is>
          <t>Citations: 87</t>
        </is>
      </c>
    </row>
    <row r="194" ht="198.5" customHeight="1" s="57">
      <c r="A194" s="77" t="inlineStr">
        <is>
          <t>OA-0193</t>
        </is>
      </c>
      <c r="B194" s="77" t="inlineStr">
        <is>
          <t>Database</t>
        </is>
      </c>
      <c r="C194" s="77" t="inlineStr">
        <is>
          <t>OpenAlex</t>
        </is>
      </c>
      <c r="D194" s="94" t="n">
        <v>46287</v>
      </c>
      <c r="E194" s="77" t="inlineStr">
        <is>
          <t>Multiple queries (Q1-Q10)</t>
        </is>
      </c>
      <c r="F194" s="77" t="inlineStr">
        <is>
          <t>Multimodal generative AI for interpreting 3D medical images and videos</t>
        </is>
      </c>
      <c r="G194" s="77" t="inlineStr">
        <is>
          <t>Jung-Oh Lee; Hong-Yu Zhou; Tyler M. Berzin; Daniel K. Sodickson; Pranav Rajpurkar</t>
        </is>
      </c>
      <c r="H194" s="77" t="n">
        <v>2025</v>
      </c>
      <c r="I194" s="77" t="inlineStr">
        <is>
          <t>npj Digital Medicine</t>
        </is>
      </c>
      <c r="J194" s="77" t="inlineStr">
        <is>
          <t>10.1038/s41746-025-01649-4</t>
        </is>
      </c>
      <c r="K194" s="95" t="inlineStr">
        <is>
          <t>https://doi.org/10.1038/s41746-025-01649-4</t>
        </is>
      </c>
      <c r="L194" s="77" t="inlineStr">
        <is>
          <t>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is>
      </c>
      <c r="M194" s="77" t="inlineStr">
        <is>
          <t>article</t>
        </is>
      </c>
      <c r="N194" s="77" t="inlineStr">
        <is>
          <t>en</t>
        </is>
      </c>
      <c r="O194" s="77" t="inlineStr">
        <is>
          <t>multimodal generative ai for interpreting 3d medical images and videos|jung-oh lee; hong-yu zhou; tyler m. berzin; daniel k. sodickson; pranav rajpurkar|2025</t>
        </is>
      </c>
      <c r="P194" s="77" t="inlineStr">
        <is>
          <t>No</t>
        </is>
      </c>
      <c r="Q194" s="77" t="inlineStr">
        <is>
          <t>Citations: 20</t>
        </is>
      </c>
    </row>
    <row r="195" ht="428.35" customHeight="1" s="57">
      <c r="A195" s="77" t="inlineStr">
        <is>
          <t>OA-0194</t>
        </is>
      </c>
      <c r="B195" s="77" t="inlineStr">
        <is>
          <t>Database</t>
        </is>
      </c>
      <c r="C195" s="77" t="inlineStr">
        <is>
          <t>OpenAlex</t>
        </is>
      </c>
      <c r="D195" s="94" t="n">
        <v>46287</v>
      </c>
      <c r="E195" s="77" t="inlineStr">
        <is>
          <t>Multiple queries (Q1-Q10)</t>
        </is>
      </c>
      <c r="F195" s="77" t="inlineStr">
        <is>
          <t>Evaluating the neurophysiological evidence for predictive processing as a model of perception</t>
        </is>
      </c>
      <c r="G195" s="77" t="inlineStr">
        <is>
          <t>Kevin Walsh; David P. McGovern; Andy Clark; Redmond G O’Connell</t>
        </is>
      </c>
      <c r="H195" s="77" t="n">
        <v>2020</v>
      </c>
      <c r="I195" s="77" t="inlineStr">
        <is>
          <t>Annals of the New York Academy of Sciences</t>
        </is>
      </c>
      <c r="J195" s="77" t="inlineStr">
        <is>
          <t>10.1111/nyas.14321</t>
        </is>
      </c>
      <c r="K195" s="95" t="inlineStr">
        <is>
          <t>https://doi.org/10.1111/nyas.14321</t>
        </is>
      </c>
      <c r="L195" s="77" t="inlineStr">
        <is>
          <t>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is>
      </c>
      <c r="M195" s="77" t="inlineStr">
        <is>
          <t>article</t>
        </is>
      </c>
      <c r="N195" s="77" t="inlineStr">
        <is>
          <t>en</t>
        </is>
      </c>
      <c r="O195" s="77" t="inlineStr">
        <is>
          <t>evaluating the neurophysiological evidence for predictive processing as a model of perception|kevin walsh; david p. mcgovern; andy clark; redmond g o’connell|2020</t>
        </is>
      </c>
      <c r="P195" s="77" t="inlineStr">
        <is>
          <t>No</t>
        </is>
      </c>
      <c r="Q195" s="77" t="inlineStr">
        <is>
          <t>Citations: 371</t>
        </is>
      </c>
    </row>
    <row r="196" ht="461.15" customHeight="1" s="57">
      <c r="A196" s="77" t="inlineStr">
        <is>
          <t>OA-0195</t>
        </is>
      </c>
      <c r="B196" s="77" t="inlineStr">
        <is>
          <t>Database</t>
        </is>
      </c>
      <c r="C196" s="77" t="inlineStr">
        <is>
          <t>OpenAlex</t>
        </is>
      </c>
      <c r="D196" s="94" t="n">
        <v>46287</v>
      </c>
      <c r="E196" s="77" t="inlineStr">
        <is>
          <t>Multiple queries (Q1-Q10)</t>
        </is>
      </c>
      <c r="F196" s="77" t="inlineStr">
        <is>
          <t>Factors Influencing the Adoption of Generative AI for Art Designing Among Chinese Generation Z: A Structural Equation Modeling Approach</t>
        </is>
      </c>
      <c r="G196" s="77" t="inlineStr">
        <is>
          <t>Yiyang Wang; Zhang Wei-ning</t>
        </is>
      </c>
      <c r="H196" s="77" t="n">
        <v>2023</v>
      </c>
      <c r="I196" s="77" t="inlineStr">
        <is>
          <t>IEEE Access</t>
        </is>
      </c>
      <c r="J196" s="77" t="inlineStr">
        <is>
          <t>10.1109/access.2023.3342055</t>
        </is>
      </c>
      <c r="K196" s="95" t="inlineStr">
        <is>
          <t>https://doi.org/10.1109/access.2023.3342055</t>
        </is>
      </c>
      <c r="L196" s="77" t="inlineStr">
        <is>
          <t>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is>
      </c>
      <c r="M196" s="77" t="inlineStr">
        <is>
          <t>article</t>
        </is>
      </c>
      <c r="N196" s="77" t="inlineStr">
        <is>
          <t>en</t>
        </is>
      </c>
      <c r="O196" s="77" t="inlineStr">
        <is>
          <t>factors influencing the adoption of generative ai for art designing among chinese generation z: a structural equation modeling approach|yiyang wang; zhang wei-ning|2023</t>
        </is>
      </c>
      <c r="P196" s="77" t="inlineStr">
        <is>
          <t>No</t>
        </is>
      </c>
      <c r="Q196" s="77" t="inlineStr">
        <is>
          <t>Citations: 70</t>
        </is>
      </c>
    </row>
    <row r="197" ht="592.5" customHeight="1" s="57">
      <c r="A197" s="77" t="inlineStr">
        <is>
          <t>OA-0196</t>
        </is>
      </c>
      <c r="B197" s="77" t="inlineStr">
        <is>
          <t>Database</t>
        </is>
      </c>
      <c r="C197" s="77" t="inlineStr">
        <is>
          <t>OpenAlex</t>
        </is>
      </c>
      <c r="D197" s="94" t="n">
        <v>46287</v>
      </c>
      <c r="E197" s="77" t="inlineStr">
        <is>
          <t>Multiple queries (Q1-Q10)</t>
        </is>
      </c>
      <c r="F197" s="77" t="inlineStr">
        <is>
          <t>Generative AI for Self-Adaptive Systems: State of the Art and Research Roadmap</t>
        </is>
      </c>
      <c r="G197" s="77" t="inlineStr">
        <is>
          <t>Jialong Li; Mingyue Zhang; Nianyu Li; Danny Weyns; Zhi Jin; Kenji Tei</t>
        </is>
      </c>
      <c r="H197" s="77" t="n">
        <v>2024</v>
      </c>
      <c r="I197" s="77" t="inlineStr">
        <is>
          <t>ACM Transactions on Autonomous and Adaptive Systems</t>
        </is>
      </c>
      <c r="J197" s="77" t="inlineStr">
        <is>
          <t>10.1145/3686803</t>
        </is>
      </c>
      <c r="K197" s="95" t="inlineStr">
        <is>
          <t>https://doi.org/10.1145/3686803</t>
        </is>
      </c>
      <c r="L197" s="77"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is>
      </c>
      <c r="M197" s="77" t="inlineStr">
        <is>
          <t>article</t>
        </is>
      </c>
      <c r="N197" s="77" t="inlineStr">
        <is>
          <t>en</t>
        </is>
      </c>
      <c r="O197" s="77" t="inlineStr">
        <is>
          <t>generative ai for self-adaptive systems: state of the art and research roadmap|jialong li; mingyue zhang; nianyu li; danny weyns; zhi jin; kenji tei|2024</t>
        </is>
      </c>
      <c r="P197" s="77" t="inlineStr">
        <is>
          <t>No</t>
        </is>
      </c>
      <c r="Q197" s="77" t="inlineStr">
        <is>
          <t>Citations: 76</t>
        </is>
      </c>
    </row>
    <row r="198" ht="165.65" customHeight="1" s="57">
      <c r="A198" s="77" t="inlineStr">
        <is>
          <t>OA-0197</t>
        </is>
      </c>
      <c r="B198" s="77" t="inlineStr">
        <is>
          <t>Database</t>
        </is>
      </c>
      <c r="C198" s="77" t="inlineStr">
        <is>
          <t>OpenAlex</t>
        </is>
      </c>
      <c r="D198" s="94" t="n">
        <v>46287</v>
      </c>
      <c r="E198" s="77" t="inlineStr">
        <is>
          <t>Multiple queries (Q1-Q10)</t>
        </is>
      </c>
      <c r="F198" s="77" t="inlineStr">
        <is>
          <t>Misinformation reloaded? Fears about the impact of generative AI on misinformation are overblown</t>
        </is>
      </c>
      <c r="G198" s="77" t="inlineStr">
        <is>
          <t>Felix M. Simon; Sacha Altay; Hugo Mercier</t>
        </is>
      </c>
      <c r="H198" s="77" t="n">
        <v>2023</v>
      </c>
      <c r="I198" s="77" t="inlineStr">
        <is>
          <t>Harvard Kennedy School Misinformation Review</t>
        </is>
      </c>
      <c r="J198" s="77" t="inlineStr">
        <is>
          <t>10.37016/mr-2020-127</t>
        </is>
      </c>
      <c r="K198" s="95" t="inlineStr">
        <is>
          <t>https://doi.org/10.37016/mr-2020-127</t>
        </is>
      </c>
      <c r="L198" s="77" t="inlineStr">
        <is>
          <t>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is>
      </c>
      <c r="M198" s="77" t="inlineStr">
        <is>
          <t>article</t>
        </is>
      </c>
      <c r="N198" s="77" t="inlineStr">
        <is>
          <t>en</t>
        </is>
      </c>
      <c r="O198" s="77" t="inlineStr">
        <is>
          <t>misinformation reloaded? fears about the impact of generative ai on misinformation are overblown|felix m. simon; sacha altay; hugo mercier|2023</t>
        </is>
      </c>
      <c r="P198" s="77" t="inlineStr">
        <is>
          <t>No</t>
        </is>
      </c>
      <c r="Q198" s="77" t="inlineStr">
        <is>
          <t>Citations: 83</t>
        </is>
      </c>
    </row>
    <row r="199" ht="756.7" customHeight="1" s="57">
      <c r="A199" s="77" t="inlineStr">
        <is>
          <t>OA-0198</t>
        </is>
      </c>
      <c r="B199" s="77" t="inlineStr">
        <is>
          <t>Database</t>
        </is>
      </c>
      <c r="C199" s="77" t="inlineStr">
        <is>
          <t>OpenAlex</t>
        </is>
      </c>
      <c r="D199" s="94" t="n">
        <v>46287</v>
      </c>
      <c r="E199" s="77" t="inlineStr">
        <is>
          <t>Multiple queries (Q1-Q10)</t>
        </is>
      </c>
      <c r="F199" s="77" t="inlineStr">
        <is>
          <t>Generative Visual AI in News Organizations: Challenges, Opportunities, Perceptions, and Policies</t>
        </is>
      </c>
      <c r="G199" s="77" t="inlineStr">
        <is>
          <t>T.J. Thomson; Ryan J. Thomas; Phoebe Matich</t>
        </is>
      </c>
      <c r="H199" s="77" t="n">
        <v>2024</v>
      </c>
      <c r="I199" s="77" t="inlineStr">
        <is>
          <t>Digital Journalism</t>
        </is>
      </c>
      <c r="J199" s="77" t="inlineStr">
        <is>
          <t>10.1080/21670811.2024.2331769</t>
        </is>
      </c>
      <c r="K199" s="95" t="inlineStr">
        <is>
          <t>https://doi.org/10.1080/21670811.2024.2331769</t>
        </is>
      </c>
      <c r="L199" s="77" t="inlineStr">
        <is>
          <t>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is>
      </c>
      <c r="M199" s="77" t="inlineStr">
        <is>
          <t>article</t>
        </is>
      </c>
      <c r="N199" s="77" t="inlineStr">
        <is>
          <t>en</t>
        </is>
      </c>
      <c r="O199" s="77" t="inlineStr">
        <is>
          <t>generative visual ai in news organizations: challenges, opportunities, perceptions, and policies|t.j. thomson; ryan j. thomas; phoebe matich|2024</t>
        </is>
      </c>
      <c r="P199" s="77" t="inlineStr">
        <is>
          <t>No</t>
        </is>
      </c>
      <c r="Q199" s="77" t="inlineStr">
        <is>
          <t>Citations: 71</t>
        </is>
      </c>
    </row>
    <row r="200" ht="641.75" customHeight="1" s="57">
      <c r="A200" s="77" t="inlineStr">
        <is>
          <t>OA-0199</t>
        </is>
      </c>
      <c r="B200" s="77" t="inlineStr">
        <is>
          <t>Database</t>
        </is>
      </c>
      <c r="C200" s="77" t="inlineStr">
        <is>
          <t>OpenAlex</t>
        </is>
      </c>
      <c r="D200" s="94" t="n">
        <v>46287</v>
      </c>
      <c r="E200" s="77" t="inlineStr">
        <is>
          <t>Multiple queries (Q1-Q10)</t>
        </is>
      </c>
      <c r="F200" s="77" t="inlineStr">
        <is>
          <t>A Proposed Meta-Reality Immersive Development Pipeline: Generative AI Models and Extended Reality (XR) Content for the Metaverse</t>
        </is>
      </c>
      <c r="G200" s="77" t="inlineStr">
        <is>
          <t>Jeremiah Ratican; James Hutson; Andrew Wright</t>
        </is>
      </c>
      <c r="H200" s="77" t="n">
        <v>2023</v>
      </c>
      <c r="I200" s="77" t="inlineStr">
        <is>
          <t>Journal of Intelligent Learning Systems and Applications</t>
        </is>
      </c>
      <c r="J200" s="77" t="inlineStr">
        <is>
          <t>10.4236/jilsa.2023.151002</t>
        </is>
      </c>
      <c r="K200" s="95" t="inlineStr">
        <is>
          <t>https://doi.org/10.4236/jilsa.2023.151002</t>
        </is>
      </c>
      <c r="L200" s="77" t="inlineStr">
        <is>
          <t>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is>
      </c>
      <c r="M200" s="77" t="inlineStr">
        <is>
          <t>article</t>
        </is>
      </c>
      <c r="N200" s="77" t="inlineStr">
        <is>
          <t>en</t>
        </is>
      </c>
      <c r="O200" s="77" t="inlineStr">
        <is>
          <t>a proposed meta-reality immersive development pipeline: generative ai models and extended reality (xr) content for the metaverse|jeremiah ratican; james hutson; andrew wright|2023</t>
        </is>
      </c>
      <c r="P200" s="77" t="inlineStr">
        <is>
          <t>No</t>
        </is>
      </c>
      <c r="Q200" s="77" t="inlineStr">
        <is>
          <t>Citations: 55</t>
        </is>
      </c>
    </row>
    <row r="201" ht="608.95" customHeight="1" s="57">
      <c r="A201" s="77" t="inlineStr">
        <is>
          <t>OA-0200</t>
        </is>
      </c>
      <c r="B201" s="77" t="inlineStr">
        <is>
          <t>Database</t>
        </is>
      </c>
      <c r="C201" s="77" t="inlineStr">
        <is>
          <t>OpenAlex</t>
        </is>
      </c>
      <c r="D201" s="94" t="n">
        <v>46287</v>
      </c>
      <c r="E201" s="77" t="inlineStr">
        <is>
          <t>Multiple queries (Q1-Q10)</t>
        </is>
      </c>
      <c r="F201" s="77" t="inlineStr">
        <is>
          <t>Effects of Generative AI in Tourism Industry</t>
        </is>
      </c>
      <c r="G201" s="77" t="inlineStr">
        <is>
          <t>Galina Ilieva; Tania Yankova; Stanislava Klisarova-Belcheva</t>
        </is>
      </c>
      <c r="H201" s="77" t="n">
        <v>2024</v>
      </c>
      <c r="I201" s="77" t="inlineStr">
        <is>
          <t>Information</t>
        </is>
      </c>
      <c r="J201" s="77" t="inlineStr">
        <is>
          <t>10.3390/info15110671</t>
        </is>
      </c>
      <c r="K201" s="95" t="inlineStr">
        <is>
          <t>https://doi.org/10.3390/info15110671</t>
        </is>
      </c>
      <c r="L201" s="77" t="inlineStr">
        <is>
          <t>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is>
      </c>
      <c r="M201" s="77" t="inlineStr">
        <is>
          <t>article</t>
        </is>
      </c>
      <c r="N201" s="77" t="inlineStr">
        <is>
          <t>en</t>
        </is>
      </c>
      <c r="O201" s="77" t="inlineStr">
        <is>
          <t>effects of generative ai in tourism industry|galina ilieva; tania yankova; stanislava klisarova-belcheva|2024</t>
        </is>
      </c>
      <c r="P201" s="77" t="inlineStr">
        <is>
          <t>No</t>
        </is>
      </c>
      <c r="Q201" s="77" t="inlineStr">
        <is>
          <t>Citations: 51</t>
        </is>
      </c>
    </row>
    <row r="202" ht="625.35" customHeight="1" s="57">
      <c r="A202" s="77" t="inlineStr">
        <is>
          <t>OA-0201</t>
        </is>
      </c>
      <c r="B202" s="77" t="inlineStr">
        <is>
          <t>Database</t>
        </is>
      </c>
      <c r="C202" s="77" t="inlineStr">
        <is>
          <t>OpenAlex</t>
        </is>
      </c>
      <c r="D202" s="94" t="n">
        <v>46287</v>
      </c>
      <c r="E202" s="77" t="inlineStr">
        <is>
          <t>Multiple queries (Q1-Q10)</t>
        </is>
      </c>
      <c r="F202" s="77" t="inlineStr">
        <is>
          <t>Beyond Discrimination: Generative AI Applications and Ethical Challenges in Forensic Psychiatry</t>
        </is>
      </c>
      <c r="G202" s="77" t="inlineStr">
        <is>
          <t>Leda Tortora</t>
        </is>
      </c>
      <c r="H202" s="77" t="n">
        <v>2024</v>
      </c>
      <c r="I202" s="77" t="inlineStr">
        <is>
          <t>Frontiers in Psychiatry</t>
        </is>
      </c>
      <c r="J202" s="77" t="inlineStr">
        <is>
          <t>10.3389/fpsyt.2024.1346059</t>
        </is>
      </c>
      <c r="K202" s="95" t="inlineStr">
        <is>
          <t>https://doi.org/10.3389/fpsyt.2024.1346059</t>
        </is>
      </c>
      <c r="L202" s="77"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M202" s="77" t="inlineStr">
        <is>
          <t>article</t>
        </is>
      </c>
      <c r="N202" s="77" t="inlineStr">
        <is>
          <t>en</t>
        </is>
      </c>
      <c r="O202" s="77" t="inlineStr">
        <is>
          <t>beyond discrimination: generative ai applications and ethical challenges in forensic psychiatry|leda tortora|2024</t>
        </is>
      </c>
      <c r="P202" s="77" t="inlineStr">
        <is>
          <t>No</t>
        </is>
      </c>
      <c r="Q202" s="77" t="inlineStr">
        <is>
          <t>Citations: 65</t>
        </is>
      </c>
    </row>
    <row r="203" ht="428.35" customHeight="1" s="57">
      <c r="A203" s="77" t="inlineStr">
        <is>
          <t>OA-0202</t>
        </is>
      </c>
      <c r="B203" s="77" t="inlineStr">
        <is>
          <t>Database</t>
        </is>
      </c>
      <c r="C203" s="77" t="inlineStr">
        <is>
          <t>OpenAlex</t>
        </is>
      </c>
      <c r="D203" s="94" t="n">
        <v>46287</v>
      </c>
      <c r="E203" s="77" t="inlineStr">
        <is>
          <t>Multiple queries (Q1-Q10)</t>
        </is>
      </c>
      <c r="F203" s="77" t="inlineStr">
        <is>
          <t>Spontaneous symmetry breaking in generative diffusion models*</t>
        </is>
      </c>
      <c r="G203" s="77" t="inlineStr">
        <is>
          <t>Gabriel Raya; Luca Ambrogioni</t>
        </is>
      </c>
      <c r="H203" s="77" t="n">
        <v>2024</v>
      </c>
      <c r="I203" s="77" t="inlineStr">
        <is>
          <t>Journal of Statistical Mechanics Theory and Experiment</t>
        </is>
      </c>
      <c r="J203" s="77" t="inlineStr">
        <is>
          <t>10.1088/1742-5468/ad64bd</t>
        </is>
      </c>
      <c r="K203" s="95" t="inlineStr">
        <is>
          <t>https://doi.org/10.1088/1742-5468/ad64bd</t>
        </is>
      </c>
      <c r="L203" s="77" t="inlineStr">
        <is>
          <t>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is>
      </c>
      <c r="M203" s="77" t="inlineStr">
        <is>
          <t>article</t>
        </is>
      </c>
      <c r="N203" s="77" t="inlineStr">
        <is>
          <t>en</t>
        </is>
      </c>
      <c r="O203" s="77" t="inlineStr">
        <is>
          <t>spontaneous symmetry breaking in generative diffusion models*|gabriel raya; luca ambrogioni|2024</t>
        </is>
      </c>
      <c r="P203" s="77" t="inlineStr">
        <is>
          <t>No</t>
        </is>
      </c>
      <c r="Q203" s="77" t="inlineStr">
        <is>
          <t>Citations: 10</t>
        </is>
      </c>
    </row>
    <row r="204" ht="329.85" customHeight="1" s="57">
      <c r="A204" s="77" t="inlineStr">
        <is>
          <t>OA-0203</t>
        </is>
      </c>
      <c r="B204" s="77" t="inlineStr">
        <is>
          <t>Database</t>
        </is>
      </c>
      <c r="C204" s="77" t="inlineStr">
        <is>
          <t>OpenAlex</t>
        </is>
      </c>
      <c r="D204" s="94" t="n">
        <v>46287</v>
      </c>
      <c r="E204" s="77" t="inlineStr">
        <is>
          <t>Multiple queries (Q1-Q10)</t>
        </is>
      </c>
      <c r="F204" s="77" t="inlineStr">
        <is>
          <t>THE AUGMENTED DESIGNER: A RESEARCH AGENDA FOR GENERATIVE AI-ENABLED DESIGN</t>
        </is>
      </c>
      <c r="G204" s="77" t="inlineStr">
        <is>
          <t>Katja Thoring; Sebastian Huettemann; Roland M. Mueller</t>
        </is>
      </c>
      <c r="H204" s="77" t="n">
        <v>2023</v>
      </c>
      <c r="I204" s="77" t="inlineStr">
        <is>
          <t>Proceedings of the Design Society</t>
        </is>
      </c>
      <c r="J204" s="77" t="inlineStr">
        <is>
          <t>10.1017/pds.2023.335</t>
        </is>
      </c>
      <c r="K204" s="95" t="inlineStr">
        <is>
          <t>https://doi.org/10.1017/pds.2023.335</t>
        </is>
      </c>
      <c r="L204" s="77" t="inlineStr">
        <is>
          <t>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is>
      </c>
      <c r="M204" s="77" t="inlineStr">
        <is>
          <t>article</t>
        </is>
      </c>
      <c r="N204" s="77" t="inlineStr">
        <is>
          <t>en</t>
        </is>
      </c>
      <c r="O204" s="77" t="inlineStr">
        <is>
          <t>the augmented designer: a research agenda for generative ai-enabled design|katja thoring; sebastian huettemann; roland m. mueller|2023</t>
        </is>
      </c>
      <c r="P204" s="77" t="inlineStr">
        <is>
          <t>No</t>
        </is>
      </c>
      <c r="Q204" s="77" t="inlineStr">
        <is>
          <t>Citations: 75</t>
        </is>
      </c>
    </row>
    <row r="205" ht="329.85" customHeight="1" s="57">
      <c r="A205" s="77" t="inlineStr">
        <is>
          <t>OA-0204</t>
        </is>
      </c>
      <c r="B205" s="77" t="inlineStr">
        <is>
          <t>Database</t>
        </is>
      </c>
      <c r="C205" s="77" t="inlineStr">
        <is>
          <t>OpenAlex</t>
        </is>
      </c>
      <c r="D205" s="94" t="n">
        <v>46287</v>
      </c>
      <c r="E205" s="77" t="inlineStr">
        <is>
          <t>Multiple queries (Q1-Q10)</t>
        </is>
      </c>
      <c r="F205" s="77" t="inlineStr">
        <is>
          <t>The autonomic brain: Multi-dimensional generative hierarchical modelling of the autonomic connectome</t>
        </is>
      </c>
      <c r="G205" s="77" t="inlineStr">
        <is>
          <t>James K. Ruffle; Harpreet Hyare; Matthew A. Howard; Adam D. Farmer; A. Vania Apkarian; Steven Williams; Qasim Aziz; Parashkev Nachev</t>
        </is>
      </c>
      <c r="H205" s="77" t="n">
        <v>2021</v>
      </c>
      <c r="I205" s="77" t="inlineStr">
        <is>
          <t>Cortex</t>
        </is>
      </c>
      <c r="J205" s="77" t="inlineStr">
        <is>
          <t>10.1016/j.cortex.2021.06.012</t>
        </is>
      </c>
      <c r="K205" s="95" t="inlineStr">
        <is>
          <t>https://doi.org/10.1016/j.cortex.2021.06.012</t>
        </is>
      </c>
      <c r="L205" s="77" t="inlineStr">
        <is>
          <t>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is>
      </c>
      <c r="M205" s="77" t="inlineStr">
        <is>
          <t>article</t>
        </is>
      </c>
      <c r="N205" s="77" t="inlineStr">
        <is>
          <t>en</t>
        </is>
      </c>
      <c r="O205" s="77" t="inlineStr">
        <is>
          <t>the autonomic brain: multi-dimensional generative hierarchical modelling of the autonomic connectome|james k. ruffle; harpreet hyare; matthew a. howard; adam d. farmer; a. vania apkarian; steven williams; qasim aziz; parashkev nachev|2021</t>
        </is>
      </c>
      <c r="P205" s="77" t="inlineStr">
        <is>
          <t>No</t>
        </is>
      </c>
      <c r="Q205" s="77" t="inlineStr">
        <is>
          <t>Citations: 42</t>
        </is>
      </c>
    </row>
    <row r="206" ht="526.85" customHeight="1" s="57">
      <c r="A206" s="77" t="inlineStr">
        <is>
          <t>OA-0205</t>
        </is>
      </c>
      <c r="B206" s="77" t="inlineStr">
        <is>
          <t>Database</t>
        </is>
      </c>
      <c r="C206" s="77" t="inlineStr">
        <is>
          <t>OpenAlex</t>
        </is>
      </c>
      <c r="D206" s="94" t="n">
        <v>46287</v>
      </c>
      <c r="E206" s="77" t="inlineStr">
        <is>
          <t>Multiple queries (Q1-Q10)</t>
        </is>
      </c>
      <c r="F206" s="77" t="inlineStr">
        <is>
          <t>Foundation models in robotics: Applications, challenges, and the future</t>
        </is>
      </c>
      <c r="G206" s="77" t="inlineStr">
        <is>
          <t>Roya Firoozi; Johnathan Tucker; Stephen Tian; Anirudha Majumdar; Jiankai Sun; Weiyu Liu; Yuke Zhu; Shuran Song; Ashish Kapoor; Karol Hausman; Brian Ichter; Danny Driess; Jia-Jun Wu; Cewu Lu; Mac Schwager</t>
        </is>
      </c>
      <c r="H206" s="77" t="n">
        <v>2024</v>
      </c>
      <c r="I206" s="77" t="inlineStr">
        <is>
          <t>The International Journal of Robotics Research</t>
        </is>
      </c>
      <c r="J206" s="77" t="inlineStr">
        <is>
          <t>10.1177/02783649241281508</t>
        </is>
      </c>
      <c r="K206" s="95" t="inlineStr">
        <is>
          <t>https://doi.org/10.1177/02783649241281508</t>
        </is>
      </c>
      <c r="L206" s="77" t="inlineStr">
        <is>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is>
      </c>
      <c r="M206" s="77" t="inlineStr">
        <is>
          <t>article</t>
        </is>
      </c>
      <c r="N206" s="77" t="inlineStr">
        <is>
          <t>en</t>
        </is>
      </c>
      <c r="O206" s="77" t="inlineStr">
        <is>
          <t>foundation models in robotics: applications, challenges, and the future|roya firoozi; johnathan tucker; stephen tian; anirudha majumdar; jiankai sun; weiyu liu; yuke zhu; shuran song; ashish kapoor; karol hausman; brian ichter; danny driess; jia-jun wu; cewu lu; mac schwager|2024</t>
        </is>
      </c>
      <c r="P206" s="77" t="inlineStr">
        <is>
          <t>No</t>
        </is>
      </c>
      <c r="Q206" s="77" t="inlineStr">
        <is>
          <t>Citations: 208</t>
        </is>
      </c>
    </row>
    <row r="207" ht="379.1" customHeight="1" s="57">
      <c r="A207" s="77" t="inlineStr">
        <is>
          <t>OA-0206</t>
        </is>
      </c>
      <c r="B207" s="77" t="inlineStr">
        <is>
          <t>Database</t>
        </is>
      </c>
      <c r="C207" s="77" t="inlineStr">
        <is>
          <t>OpenAlex</t>
        </is>
      </c>
      <c r="D207" s="94" t="n">
        <v>46287</v>
      </c>
      <c r="E207" s="77" t="inlineStr">
        <is>
          <t>Multiple queries (Q1-Q10)</t>
        </is>
      </c>
      <c r="F207" s="77" t="inlineStr">
        <is>
          <t>International business in the digital age: Global strategies in a world of national institutions</t>
        </is>
      </c>
      <c r="G207" s="77" t="inlineStr">
        <is>
          <t>Klaus E. Meyer; Jiatao Li; Keith D. Brouthers; Ruey‐Jer “Bryan” Jean</t>
        </is>
      </c>
      <c r="H207" s="77" t="n">
        <v>2023</v>
      </c>
      <c r="I207" s="77" t="inlineStr">
        <is>
          <t>Journal of International Business Studies</t>
        </is>
      </c>
      <c r="J207" s="77" t="inlineStr">
        <is>
          <t>10.1057/s41267-023-00618-x</t>
        </is>
      </c>
      <c r="K207" s="95" t="inlineStr">
        <is>
          <t>https://doi.org/10.1057/s41267-023-00618-x</t>
        </is>
      </c>
      <c r="L207" s="77" t="inlineStr">
        <is>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is>
      </c>
      <c r="M207" s="77" t="inlineStr">
        <is>
          <t>article</t>
        </is>
      </c>
      <c r="N207" s="77" t="inlineStr">
        <is>
          <t>en</t>
        </is>
      </c>
      <c r="O207" s="77" t="inlineStr">
        <is>
          <t>international business in the digital age: global strategies in a world of national institutions|klaus e. meyer; jiatao li; keith d. brouthers; ruey‐jer “bryan” jean|2023</t>
        </is>
      </c>
      <c r="P207" s="77" t="inlineStr">
        <is>
          <t>No</t>
        </is>
      </c>
      <c r="Q207" s="77" t="inlineStr">
        <is>
          <t>Citations: 231</t>
        </is>
      </c>
    </row>
    <row r="208" ht="395.5" customHeight="1" s="57">
      <c r="A208" s="77" t="inlineStr">
        <is>
          <t>OA-0207</t>
        </is>
      </c>
      <c r="B208" s="77" t="inlineStr">
        <is>
          <t>Database</t>
        </is>
      </c>
      <c r="C208" s="77" t="inlineStr">
        <is>
          <t>OpenAlex</t>
        </is>
      </c>
      <c r="D208" s="94" t="n">
        <v>46287</v>
      </c>
      <c r="E208" s="77" t="inlineStr">
        <is>
          <t>Multiple queries (Q1-Q10)</t>
        </is>
      </c>
      <c r="F208" s="77" t="inlineStr">
        <is>
          <t>Generative Artificial Intelligence and the Evolving Challenge of Deepfake Detection: A Systematic Analysis</t>
        </is>
      </c>
      <c r="G208" s="77" t="inlineStr">
        <is>
          <t>Reza Babaei; Samuel Cheng; Rui Duan; Shangqing Zhao</t>
        </is>
      </c>
      <c r="H208" s="77" t="n">
        <v>2025</v>
      </c>
      <c r="I208" s="77" t="inlineStr">
        <is>
          <t>Journal of Sensor and Actuator Networks</t>
        </is>
      </c>
      <c r="J208" s="77" t="inlineStr">
        <is>
          <t>10.3390/jsan14010017</t>
        </is>
      </c>
      <c r="K208" s="95" t="inlineStr">
        <is>
          <t>https://doi.org/10.3390/jsan14010017</t>
        </is>
      </c>
      <c r="L208" s="77" t="inlineStr">
        <is>
          <t>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is>
      </c>
      <c r="M208" s="77" t="inlineStr">
        <is>
          <t>article</t>
        </is>
      </c>
      <c r="N208" s="77" t="inlineStr">
        <is>
          <t>en</t>
        </is>
      </c>
      <c r="O208" s="77" t="inlineStr">
        <is>
          <t>generative artificial intelligence and the evolving challenge of deepfake detection: a systematic analysis|reza babaei; samuel cheng; rui duan; shangqing zhao|2025</t>
        </is>
      </c>
      <c r="P208" s="77" t="inlineStr">
        <is>
          <t>No</t>
        </is>
      </c>
      <c r="Q208" s="77" t="inlineStr">
        <is>
          <t>Citations: 50</t>
        </is>
      </c>
    </row>
    <row r="209" ht="576.1" customHeight="1" s="57">
      <c r="A209" s="77" t="inlineStr">
        <is>
          <t>OA-0208</t>
        </is>
      </c>
      <c r="B209" s="77" t="inlineStr">
        <is>
          <t>Database</t>
        </is>
      </c>
      <c r="C209" s="77" t="inlineStr">
        <is>
          <t>OpenAlex</t>
        </is>
      </c>
      <c r="D209" s="94" t="n">
        <v>46287</v>
      </c>
      <c r="E209" s="77" t="inlineStr">
        <is>
          <t>Multiple queries (Q1-Q10)</t>
        </is>
      </c>
      <c r="F209" s="77" t="inlineStr">
        <is>
          <t>Deep learning for video object segmentation: a review</t>
        </is>
      </c>
      <c r="G209" s="77" t="inlineStr">
        <is>
          <t>Mingqi Gao; Feng Zheng; James J. Q. Yu; Caifeng Shan; Guiguang Ding; Jungong Han</t>
        </is>
      </c>
      <c r="H209" s="77" t="n">
        <v>2022</v>
      </c>
      <c r="I209" s="77" t="inlineStr">
        <is>
          <t>Artificial Intelligence Review</t>
        </is>
      </c>
      <c r="J209" s="77" t="inlineStr">
        <is>
          <t>10.1007/s10462-022-10176-7</t>
        </is>
      </c>
      <c r="K209" s="95" t="inlineStr">
        <is>
          <t>https://doi.org/10.1007/s10462-022-10176-7</t>
        </is>
      </c>
      <c r="L209" s="77" t="inlineStr">
        <is>
          <t>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is>
      </c>
      <c r="M209" s="77" t="inlineStr">
        <is>
          <t>article</t>
        </is>
      </c>
      <c r="N209" s="77" t="inlineStr">
        <is>
          <t>en</t>
        </is>
      </c>
      <c r="O209" s="77" t="inlineStr">
        <is>
          <t>deep learning for video object segmentation: a review|mingqi gao; feng zheng; james j. q. yu; caifeng shan; guiguang ding; jungong han|2022</t>
        </is>
      </c>
      <c r="P209" s="77" t="inlineStr">
        <is>
          <t>No</t>
        </is>
      </c>
      <c r="Q209" s="77" t="inlineStr">
        <is>
          <t>Citations: 96</t>
        </is>
      </c>
    </row>
    <row r="210" ht="477.6" customHeight="1" s="57">
      <c r="A210" s="77" t="inlineStr">
        <is>
          <t>OA-0209</t>
        </is>
      </c>
      <c r="B210" s="77" t="inlineStr">
        <is>
          <t>Database</t>
        </is>
      </c>
      <c r="C210" s="77" t="inlineStr">
        <is>
          <t>OpenAlex</t>
        </is>
      </c>
      <c r="D210" s="94" t="n">
        <v>46287</v>
      </c>
      <c r="E210" s="77" t="inlineStr">
        <is>
          <t>Multiple queries (Q1-Q10)</t>
        </is>
      </c>
      <c r="F210" s="77" t="inlineStr">
        <is>
          <t>Large AI Models in Health Informatics: Applications, Challenges, and the Future</t>
        </is>
      </c>
      <c r="G210" s="77" t="inlineStr">
        <is>
          <t>Jianing Qiu; Lin Li; Jiankai Sun; Jiachuan Peng; Peilun Shi; Ruiyang Zhang; Yinzhao Dong; Kyle Lam; Frank P.-W. Lo; Bo Xiao; Wu Yuan; Ningli Wang; Dong Xu; Benny Lo</t>
        </is>
      </c>
      <c r="H210" s="77" t="n">
        <v>2023</v>
      </c>
      <c r="I210" s="77" t="inlineStr">
        <is>
          <t>IEEE Journal of Biomedical and Health Informatics</t>
        </is>
      </c>
      <c r="J210" s="77" t="inlineStr">
        <is>
          <t>10.1109/jbhi.2023.3316750</t>
        </is>
      </c>
      <c r="K210" s="95" t="inlineStr">
        <is>
          <t>https://doi.org/10.1109/jbhi.2023.3316750</t>
        </is>
      </c>
      <c r="L210" s="77" t="inlineStr">
        <is>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is>
      </c>
      <c r="M210" s="77" t="inlineStr">
        <is>
          <t>article</t>
        </is>
      </c>
      <c r="N210" s="77" t="inlineStr">
        <is>
          <t>en</t>
        </is>
      </c>
      <c r="O210" s="77" t="inlineStr">
        <is>
          <t>large ai models in health informatics: applications, challenges, and the future|jianing qiu; lin li; jiankai sun; jiachuan peng; peilun shi; ruiyang zhang; yinzhao dong; kyle lam; frank p.-w. lo; bo xiao; wu yuan; ningli wang; dong xu; benny lo|2023</t>
        </is>
      </c>
      <c r="P210" s="77" t="inlineStr">
        <is>
          <t>No</t>
        </is>
      </c>
      <c r="Q210" s="77" t="inlineStr">
        <is>
          <t>Citations: 238</t>
        </is>
      </c>
    </row>
    <row r="211" ht="576.1" customHeight="1" s="57">
      <c r="A211" s="77" t="inlineStr">
        <is>
          <t>OA-0210</t>
        </is>
      </c>
      <c r="B211" s="77" t="inlineStr">
        <is>
          <t>Database</t>
        </is>
      </c>
      <c r="C211" s="77" t="inlineStr">
        <is>
          <t>OpenAlex</t>
        </is>
      </c>
      <c r="D211" s="94" t="n">
        <v>46287</v>
      </c>
      <c r="E211" s="77" t="inlineStr">
        <is>
          <t>Multiple queries (Q1-Q10)</t>
        </is>
      </c>
      <c r="F211" s="77" t="inlineStr">
        <is>
          <t>When geoscience meets generative AI and large language models: Foundations, trends, and future challenges</t>
        </is>
      </c>
      <c r="G211" s="77" t="inlineStr">
        <is>
          <t>Abdenour Hadid; Tanujit Chakraborty; D. Busby</t>
        </is>
      </c>
      <c r="H211" s="77" t="n">
        <v>2024</v>
      </c>
      <c r="I211" s="77" t="inlineStr">
        <is>
          <t>Expert Systems</t>
        </is>
      </c>
      <c r="J211" s="77" t="inlineStr">
        <is>
          <t>10.1111/exsy.13654</t>
        </is>
      </c>
      <c r="K211" s="95" t="inlineStr">
        <is>
          <t>https://doi.org/10.1111/exsy.13654</t>
        </is>
      </c>
      <c r="L211" s="77" t="inlineStr">
        <is>
          <t>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is>
      </c>
      <c r="M211" s="77" t="inlineStr">
        <is>
          <t>article</t>
        </is>
      </c>
      <c r="N211" s="77" t="inlineStr">
        <is>
          <t>en</t>
        </is>
      </c>
      <c r="O211" s="77" t="inlineStr">
        <is>
          <t>when geoscience meets generative ai and large language models: foundations, trends, and future challenges|abdenour hadid; tanujit chakraborty; d. busby|2024</t>
        </is>
      </c>
      <c r="P211" s="77" t="inlineStr">
        <is>
          <t>No</t>
        </is>
      </c>
      <c r="Q211" s="77" t="inlineStr">
        <is>
          <t>Citations: 50</t>
        </is>
      </c>
    </row>
    <row r="212" ht="592.5" customHeight="1" s="57">
      <c r="A212" s="77" t="inlineStr">
        <is>
          <t>OA-0211</t>
        </is>
      </c>
      <c r="B212" s="77" t="inlineStr">
        <is>
          <t>Database</t>
        </is>
      </c>
      <c r="C212" s="77" t="inlineStr">
        <is>
          <t>OpenAlex</t>
        </is>
      </c>
      <c r="D212" s="94" t="n">
        <v>46287</v>
      </c>
      <c r="E212" s="77" t="inlineStr">
        <is>
          <t>Multiple queries (Q1-Q10)</t>
        </is>
      </c>
      <c r="F212" s="77" t="inlineStr">
        <is>
          <t>Single image super-resolution with denoising diffusion GANS</t>
        </is>
      </c>
      <c r="G212" s="77" t="inlineStr">
        <is>
          <t>Heng Xiao; Xin Wang; Jun Wang; Jingye Cai; Jian-Hua Deng; Jing-Ke Yan; Yi-Dong Tang</t>
        </is>
      </c>
      <c r="H212" s="77" t="n">
        <v>2024</v>
      </c>
      <c r="I212" s="77" t="inlineStr">
        <is>
          <t>Scientific Reports</t>
        </is>
      </c>
      <c r="J212" s="77" t="inlineStr">
        <is>
          <t>10.1038/s41598-024-52370-3</t>
        </is>
      </c>
      <c r="K212" s="95" t="inlineStr">
        <is>
          <t>https://doi.org/10.1038/s41598-024-52370-3</t>
        </is>
      </c>
      <c r="L212" s="77" t="inlineStr">
        <is>
          <t>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is>
      </c>
      <c r="M212" s="77" t="inlineStr">
        <is>
          <t>article</t>
        </is>
      </c>
      <c r="N212" s="77" t="inlineStr">
        <is>
          <t>en</t>
        </is>
      </c>
      <c r="O212" s="77" t="inlineStr">
        <is>
          <t>single image super-resolution with denoising diffusion gans|heng xiao; xin wang; jun wang; jingye cai; jian-hua deng; jing-ke yan; yi-dong tang|2024</t>
        </is>
      </c>
      <c r="P212" s="77" t="inlineStr">
        <is>
          <t>No</t>
        </is>
      </c>
      <c r="Q212" s="77" t="inlineStr">
        <is>
          <t>Citations: 52</t>
        </is>
      </c>
    </row>
    <row r="213" ht="592.5" customHeight="1" s="57">
      <c r="A213" s="77" t="inlineStr">
        <is>
          <t>OA-0212</t>
        </is>
      </c>
      <c r="B213" s="77" t="inlineStr">
        <is>
          <t>Database</t>
        </is>
      </c>
      <c r="C213" s="77" t="inlineStr">
        <is>
          <t>OpenAlex</t>
        </is>
      </c>
      <c r="D213" s="94" t="n">
        <v>46287</v>
      </c>
      <c r="E213" s="77" t="inlineStr">
        <is>
          <t>Multiple queries (Q1-Q10)</t>
        </is>
      </c>
      <c r="F213" s="77" t="inlineStr">
        <is>
          <t>Generative Artificial Intelligence Meets Synthetic Aperture Radar: A survey</t>
        </is>
      </c>
      <c r="G213" s="77" t="inlineStr">
        <is>
          <t>Zhongling Huang; Xidan Zhang; Zuqian Tang; Feng Xu; Mihai Datcu; Junwei Han</t>
        </is>
      </c>
      <c r="H213" s="77" t="n">
        <v>2024</v>
      </c>
      <c r="I213" s="77" t="inlineStr">
        <is>
          <t>IEEE Geoscience and Remote Sensing Magazine</t>
        </is>
      </c>
      <c r="J213" s="77" t="inlineStr">
        <is>
          <t>10.1109/mgrs.2024.3483459</t>
        </is>
      </c>
      <c r="K213" s="95" t="inlineStr">
        <is>
          <t>https://doi.org/10.1109/mgrs.2024.3483459</t>
        </is>
      </c>
      <c r="L213" s="77" t="inlineStr">
        <is>
          <t>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is>
      </c>
      <c r="M213" s="77" t="inlineStr">
        <is>
          <t>article</t>
        </is>
      </c>
      <c r="N213" s="77" t="inlineStr">
        <is>
          <t>en</t>
        </is>
      </c>
      <c r="O213" s="77" t="inlineStr">
        <is>
          <t>generative artificial intelligence meets synthetic aperture radar: a survey|zhongling huang; xidan zhang; zuqian tang; feng xu; mihai datcu; junwei han|2024</t>
        </is>
      </c>
      <c r="P213" s="77" t="inlineStr">
        <is>
          <t>No</t>
        </is>
      </c>
      <c r="Q213" s="77" t="inlineStr">
        <is>
          <t>Citations: 47</t>
        </is>
      </c>
    </row>
    <row r="214" ht="362.65" customHeight="1" s="57">
      <c r="A214" s="77" t="inlineStr">
        <is>
          <t>OA-0213</t>
        </is>
      </c>
      <c r="B214" s="77" t="inlineStr">
        <is>
          <t>Database</t>
        </is>
      </c>
      <c r="C214" s="77" t="inlineStr">
        <is>
          <t>OpenAlex</t>
        </is>
      </c>
      <c r="D214" s="94" t="n">
        <v>46287</v>
      </c>
      <c r="E214" s="77" t="inlineStr">
        <is>
          <t>Multiple queries (Q1-Q10)</t>
        </is>
      </c>
      <c r="F214" s="77" t="inlineStr">
        <is>
          <t>Understanding tourist barriers and personality influences in embracing generative AI for travel planning and decision-making</t>
        </is>
      </c>
      <c r="G214" s="77" t="inlineStr">
        <is>
          <t>Siamak Seyfi; Myung Ja Kim; Amin Nazifi; Samantha Murdy; Tan Vo‐Thanh</t>
        </is>
      </c>
      <c r="H214" s="77" t="n">
        <v>2025</v>
      </c>
      <c r="I214" s="77" t="inlineStr">
        <is>
          <t>International Journal of Hospitality Management</t>
        </is>
      </c>
      <c r="J214" s="77" t="inlineStr">
        <is>
          <t>10.1016/j.ijhm.2025.104105</t>
        </is>
      </c>
      <c r="K214" s="95" t="inlineStr">
        <is>
          <t>https://doi.org/10.1016/j.ijhm.2025.104105</t>
        </is>
      </c>
      <c r="L214" s="77" t="inlineStr">
        <is>
          <t>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is>
      </c>
      <c r="M214" s="77" t="inlineStr">
        <is>
          <t>article</t>
        </is>
      </c>
      <c r="N214" s="77" t="inlineStr">
        <is>
          <t>en</t>
        </is>
      </c>
      <c r="O214" s="77" t="inlineStr">
        <is>
          <t>understanding tourist barriers and personality influences in embracing generative ai for travel planning and decision-making|siamak seyfi; myung ja kim; amin nazifi; samantha murdy; tan vo‐thanh|2025</t>
        </is>
      </c>
      <c r="P214" s="77" t="inlineStr">
        <is>
          <t>No</t>
        </is>
      </c>
      <c r="Q214" s="77" t="inlineStr">
        <is>
          <t>Citations: 93</t>
        </is>
      </c>
    </row>
    <row r="215" ht="214.9" customHeight="1" s="57">
      <c r="A215" s="77" t="inlineStr">
        <is>
          <t>OA-0214</t>
        </is>
      </c>
      <c r="B215" s="77" t="inlineStr">
        <is>
          <t>Database</t>
        </is>
      </c>
      <c r="C215" s="77" t="inlineStr">
        <is>
          <t>OpenAlex</t>
        </is>
      </c>
      <c r="D215" s="94" t="n">
        <v>46287</v>
      </c>
      <c r="E215" s="77" t="inlineStr">
        <is>
          <t>Multiple queries (Q1-Q10)</t>
        </is>
      </c>
      <c r="F215" s="77" t="inlineStr">
        <is>
          <t>Generative AI and Lexicography: The Current State of the Art Using ChatGPT</t>
        </is>
      </c>
      <c r="G215" s="77" t="inlineStr">
        <is>
          <t>Gilles-Maurice de Schryver</t>
        </is>
      </c>
      <c r="H215" s="77" t="n">
        <v>2023</v>
      </c>
      <c r="I215" s="77" t="inlineStr">
        <is>
          <t>International Journal of Lexicography</t>
        </is>
      </c>
      <c r="J215" s="77" t="inlineStr">
        <is>
          <t>10.1093/ijl/ecad021</t>
        </is>
      </c>
      <c r="K215" s="95" t="inlineStr">
        <is>
          <t>https://doi.org/10.1093/ijl/ecad021</t>
        </is>
      </c>
      <c r="L215" s="77" t="inlineStr">
        <is>
          <t>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is>
      </c>
      <c r="M215" s="77" t="inlineStr">
        <is>
          <t>article</t>
        </is>
      </c>
      <c r="N215" s="77" t="inlineStr">
        <is>
          <t>en</t>
        </is>
      </c>
      <c r="O215" s="77" t="inlineStr">
        <is>
          <t>generative ai and lexicography: the current state of the art using chatgpt|gilles-maurice de schryver|2023</t>
        </is>
      </c>
      <c r="P215" s="77" t="inlineStr">
        <is>
          <t>No</t>
        </is>
      </c>
      <c r="Q215" s="77" t="inlineStr">
        <is>
          <t>Citations: 69</t>
        </is>
      </c>
    </row>
    <row r="216" ht="543.25" customHeight="1" s="57">
      <c r="A216" s="77" t="inlineStr">
        <is>
          <t>OA-0215</t>
        </is>
      </c>
      <c r="B216" s="77" t="inlineStr">
        <is>
          <t>Database</t>
        </is>
      </c>
      <c r="C216" s="77" t="inlineStr">
        <is>
          <t>OpenAlex</t>
        </is>
      </c>
      <c r="D216" s="94" t="n">
        <v>46287</v>
      </c>
      <c r="E216" s="77" t="inlineStr">
        <is>
          <t>Multiple queries (Q1-Q10)</t>
        </is>
      </c>
      <c r="F216" s="77" t="inlineStr">
        <is>
          <t>Generating and evaluating synthetic data in digital pathology through diffusion models</t>
        </is>
      </c>
      <c r="G216" s="77" t="inlineStr">
        <is>
          <t>M. Pozzi; Shahryar Noei; Erich Robbi; Luca Cima; Monica Moroni; Enrico Munari; Evelin Torresani; Giuseppe Jurman</t>
        </is>
      </c>
      <c r="H216" s="77" t="n">
        <v>2024</v>
      </c>
      <c r="I216" s="77" t="inlineStr">
        <is>
          <t>Scientific Reports</t>
        </is>
      </c>
      <c r="J216" s="77" t="inlineStr">
        <is>
          <t>10.1038/s41598-024-79602-w</t>
        </is>
      </c>
      <c r="K216" s="95" t="inlineStr">
        <is>
          <t>https://doi.org/10.1038/s41598-024-79602-w</t>
        </is>
      </c>
      <c r="L216" s="77" t="inlineStr">
        <is>
          <t>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is>
      </c>
      <c r="M216" s="77" t="inlineStr">
        <is>
          <t>article</t>
        </is>
      </c>
      <c r="N216" s="77" t="inlineStr">
        <is>
          <t>en</t>
        </is>
      </c>
      <c r="O216" s="77" t="inlineStr">
        <is>
          <t>generating and evaluating synthetic data in digital pathology through diffusion models|m. pozzi; shahryar noei; erich robbi; luca cima; monica moroni; enrico munari; evelin torresani; giuseppe jurman|2024</t>
        </is>
      </c>
      <c r="P216" s="77" t="inlineStr">
        <is>
          <t>No</t>
        </is>
      </c>
      <c r="Q216" s="77" t="inlineStr">
        <is>
          <t>Citations: 40</t>
        </is>
      </c>
    </row>
    <row r="217" ht="494" customHeight="1" s="57">
      <c r="A217" s="77" t="inlineStr">
        <is>
          <t>OA-0216</t>
        </is>
      </c>
      <c r="B217" s="77" t="inlineStr">
        <is>
          <t>Database</t>
        </is>
      </c>
      <c r="C217" s="77" t="inlineStr">
        <is>
          <t>OpenAlex</t>
        </is>
      </c>
      <c r="D217" s="94" t="n">
        <v>46287</v>
      </c>
      <c r="E217" s="77" t="inlineStr">
        <is>
          <t>Multiple queries (Q1-Q10)</t>
        </is>
      </c>
      <c r="F217" s="77" t="inlineStr">
        <is>
          <t>Deep learning for geological hazards analysis: Data, models, applications, and opportunities</t>
        </is>
      </c>
      <c r="G217" s="77" t="inlineStr">
        <is>
          <t>Zhengjing Ma; Gang Mei</t>
        </is>
      </c>
      <c r="H217" s="77" t="n">
        <v>2021</v>
      </c>
      <c r="I217" s="77" t="inlineStr">
        <is>
          <t>Earth-Science Reviews</t>
        </is>
      </c>
      <c r="J217" s="77" t="inlineStr">
        <is>
          <t>10.1016/j.earscirev.2021.103858</t>
        </is>
      </c>
      <c r="K217" s="95" t="inlineStr">
        <is>
          <t>https://doi.org/10.1016/j.earscirev.2021.103858</t>
        </is>
      </c>
      <c r="L217" s="77" t="inlineStr">
        <is>
          <t>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is>
      </c>
      <c r="M217" s="77" t="inlineStr">
        <is>
          <t>article</t>
        </is>
      </c>
      <c r="N217" s="77" t="inlineStr">
        <is>
          <t>en</t>
        </is>
      </c>
      <c r="O217" s="77" t="inlineStr">
        <is>
          <t>deep learning for geological hazards analysis: data, models, applications, and opportunities|zhengjing ma; gang mei|2021</t>
        </is>
      </c>
      <c r="P217" s="77" t="inlineStr">
        <is>
          <t>No</t>
        </is>
      </c>
      <c r="Q217" s="77" t="inlineStr">
        <is>
          <t>Citations: 322</t>
        </is>
      </c>
    </row>
    <row r="218" ht="297" customHeight="1" s="57">
      <c r="A218" s="77" t="inlineStr">
        <is>
          <t>OA-0217</t>
        </is>
      </c>
      <c r="B218" s="77" t="inlineStr">
        <is>
          <t>Database</t>
        </is>
      </c>
      <c r="C218" s="77" t="inlineStr">
        <is>
          <t>OpenAlex</t>
        </is>
      </c>
      <c r="D218" s="94" t="n">
        <v>46287</v>
      </c>
      <c r="E218" s="77" t="inlineStr">
        <is>
          <t>Multiple queries (Q1-Q10)</t>
        </is>
      </c>
      <c r="F218" s="77" t="inlineStr">
        <is>
          <t>Generative artificial intelligence in graduate medical education</t>
        </is>
      </c>
      <c r="G218" s="77" t="inlineStr">
        <is>
          <t>Ravi Janumpally; Suparna Nanua; Andy Ngo; Kenneth Youens</t>
        </is>
      </c>
      <c r="H218" s="77" t="n">
        <v>2025</v>
      </c>
      <c r="I218" s="77" t="inlineStr">
        <is>
          <t>Frontiers in Medicine</t>
        </is>
      </c>
      <c r="J218" s="77" t="inlineStr">
        <is>
          <t>10.3389/fmed.2024.1525604</t>
        </is>
      </c>
      <c r="K218" s="95" t="inlineStr">
        <is>
          <t>https://doi.org/10.3389/fmed.2024.1525604</t>
        </is>
      </c>
      <c r="L218" s="77" t="inlineStr">
        <is>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is>
      </c>
      <c r="M218" s="77" t="inlineStr">
        <is>
          <t>article</t>
        </is>
      </c>
      <c r="N218" s="77" t="inlineStr">
        <is>
          <t>en</t>
        </is>
      </c>
      <c r="O218" s="77" t="inlineStr">
        <is>
          <t>generative artificial intelligence in graduate medical education|ravi janumpally; suparna nanua; andy ngo; kenneth youens|2025</t>
        </is>
      </c>
      <c r="P218" s="77" t="inlineStr">
        <is>
          <t>No</t>
        </is>
      </c>
      <c r="Q218" s="77" t="inlineStr">
        <is>
          <t>Citations: 54</t>
        </is>
      </c>
    </row>
    <row r="219" ht="395.5" customHeight="1" s="57">
      <c r="A219" s="77" t="inlineStr">
        <is>
          <t>OA-0218</t>
        </is>
      </c>
      <c r="B219" s="77" t="inlineStr">
        <is>
          <t>Database</t>
        </is>
      </c>
      <c r="C219" s="77" t="inlineStr">
        <is>
          <t>OpenAlex</t>
        </is>
      </c>
      <c r="D219" s="94" t="n">
        <v>46287</v>
      </c>
      <c r="E219" s="77" t="inlineStr">
        <is>
          <t>Multiple queries (Q1-Q10)</t>
        </is>
      </c>
      <c r="F219" s="77" t="inlineStr">
        <is>
          <t>Machine-Generated Text: A Comprehensive Survey of Threat Models and Detection Methods</t>
        </is>
      </c>
      <c r="G219" s="77" t="inlineStr">
        <is>
          <t>Evan Crothers; Nathalie Japkowicz; Herna L. Viktor</t>
        </is>
      </c>
      <c r="H219" s="77" t="n">
        <v>2023</v>
      </c>
      <c r="I219" s="77" t="inlineStr">
        <is>
          <t>IEEE Access</t>
        </is>
      </c>
      <c r="J219" s="77" t="inlineStr">
        <is>
          <t>10.1109/access.2023.3294090</t>
        </is>
      </c>
      <c r="K219" s="95" t="inlineStr">
        <is>
          <t>https://doi.org/10.1109/access.2023.3294090</t>
        </is>
      </c>
      <c r="L219" s="77" t="inlineStr">
        <is>
          <t>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is>
      </c>
      <c r="M219" s="77" t="inlineStr">
        <is>
          <t>article</t>
        </is>
      </c>
      <c r="N219" s="77" t="inlineStr">
        <is>
          <t>en</t>
        </is>
      </c>
      <c r="O219" s="77" t="inlineStr">
        <is>
          <t>machine-generated text: a comprehensive survey of threat models and detection methods|evan crothers; nathalie japkowicz; herna l. viktor|2023</t>
        </is>
      </c>
      <c r="P219" s="77" t="inlineStr">
        <is>
          <t>No</t>
        </is>
      </c>
      <c r="Q219" s="77" t="inlineStr">
        <is>
          <t>Citations: 181</t>
        </is>
      </c>
    </row>
    <row r="220" ht="362.65" customHeight="1" s="57">
      <c r="A220" s="77" t="inlineStr">
        <is>
          <t>OA-0219</t>
        </is>
      </c>
      <c r="B220" s="77" t="inlineStr">
        <is>
          <t>Database</t>
        </is>
      </c>
      <c r="C220" s="77" t="inlineStr">
        <is>
          <t>OpenAlex</t>
        </is>
      </c>
      <c r="D220" s="94" t="n">
        <v>46287</v>
      </c>
      <c r="E220" s="77" t="inlineStr">
        <is>
          <t>Multiple queries (Q1-Q10)</t>
        </is>
      </c>
      <c r="F220" s="77" t="inlineStr">
        <is>
          <t>Generative pretraining from large-scale transcriptomes for single-cell deciphering</t>
        </is>
      </c>
      <c r="G220" s="77" t="inlineStr">
        <is>
          <t>Hongru Shen; Jilei Liu; Jiani Hu; Xilin Shen; Chao Zhang; Dan Wu; Mengyao Feng; Meng Yang; Yang Li; Yichen Yang; Wei Wang; Qiang Zhang; Jilong Yang; Kexin Chen; Xiangchun Li</t>
        </is>
      </c>
      <c r="H220" s="77" t="n">
        <v>2023</v>
      </c>
      <c r="I220" s="77" t="inlineStr">
        <is>
          <t>iScience</t>
        </is>
      </c>
      <c r="J220" s="77" t="inlineStr">
        <is>
          <t>10.1016/j.isci.2023.106536</t>
        </is>
      </c>
      <c r="K220" s="95" t="inlineStr">
        <is>
          <t>https://doi.org/10.1016/j.isci.2023.106536</t>
        </is>
      </c>
      <c r="L220" s="77" t="inlineStr">
        <is>
          <t>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is>
      </c>
      <c r="M220" s="77" t="inlineStr">
        <is>
          <t>article</t>
        </is>
      </c>
      <c r="N220" s="77" t="inlineStr">
        <is>
          <t>en</t>
        </is>
      </c>
      <c r="O220" s="77" t="inlineStr">
        <is>
          <t>generative pretraining from large-scale transcriptomes for single-cell deciphering|hongru shen; jilei liu; jiani hu; xilin shen; chao zhang; dan wu; mengyao feng; meng yang; yang li; yichen yang; wei wang; qiang zhang; jilong yang; kexin chen; xiangchun li|2023</t>
        </is>
      </c>
      <c r="P220" s="77" t="inlineStr">
        <is>
          <t>No</t>
        </is>
      </c>
      <c r="Q220" s="77" t="inlineStr">
        <is>
          <t>Citations: 65</t>
        </is>
      </c>
    </row>
    <row r="221" ht="494" customHeight="1" s="57">
      <c r="A221" s="77" t="inlineStr">
        <is>
          <t>OA-0220</t>
        </is>
      </c>
      <c r="B221" s="77" t="inlineStr">
        <is>
          <t>Database</t>
        </is>
      </c>
      <c r="C221" s="77" t="inlineStr">
        <is>
          <t>OpenAlex</t>
        </is>
      </c>
      <c r="D221" s="94" t="n">
        <v>46287</v>
      </c>
      <c r="E221" s="77" t="inlineStr">
        <is>
          <t>Multiple queries (Q1-Q10)</t>
        </is>
      </c>
      <c r="F221" s="77" t="inlineStr">
        <is>
          <t>Advancements and Challenges in Machine Learning: A Comprehensive Review of Models, Libraries, Applications, and Algorithms</t>
        </is>
      </c>
      <c r="G221" s="77" t="inlineStr">
        <is>
          <t>Shahid Tufail; Hugo Riggs; Mohd Tariq; Arif I. Sarwat</t>
        </is>
      </c>
      <c r="H221" s="77" t="n">
        <v>2023</v>
      </c>
      <c r="I221" s="77" t="inlineStr">
        <is>
          <t>Electronics</t>
        </is>
      </c>
      <c r="J221" s="77" t="inlineStr">
        <is>
          <t>10.3390/electronics12081789</t>
        </is>
      </c>
      <c r="K221" s="95" t="inlineStr">
        <is>
          <t>https://doi.org/10.3390/electronics12081789</t>
        </is>
      </c>
      <c r="L221" s="77" t="inlineStr">
        <is>
          <t>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is>
      </c>
      <c r="M221" s="77" t="inlineStr">
        <is>
          <t>article</t>
        </is>
      </c>
      <c r="N221" s="77" t="inlineStr">
        <is>
          <t>en</t>
        </is>
      </c>
      <c r="O221" s="77" t="inlineStr">
        <is>
          <t>advancements and challenges in machine learning: a comprehensive review of models, libraries, applications, and algorithms|shahid tufail; hugo riggs; mohd tariq; arif i. sarwat|2023</t>
        </is>
      </c>
      <c r="P221" s="77" t="inlineStr">
        <is>
          <t>No</t>
        </is>
      </c>
      <c r="Q221" s="77" t="inlineStr">
        <is>
          <t>Citations: 230</t>
        </is>
      </c>
    </row>
    <row r="222" ht="461.15" customHeight="1" s="57">
      <c r="A222" s="77" t="inlineStr">
        <is>
          <t>OA-0221</t>
        </is>
      </c>
      <c r="B222" s="77" t="inlineStr">
        <is>
          <t>Database</t>
        </is>
      </c>
      <c r="C222" s="77" t="inlineStr">
        <is>
          <t>OpenAlex</t>
        </is>
      </c>
      <c r="D222" s="94" t="n">
        <v>46287</v>
      </c>
      <c r="E222" s="77" t="inlineStr">
        <is>
          <t>Multiple queries (Q1-Q10)</t>
        </is>
      </c>
      <c r="F222" s="77" t="inlineStr">
        <is>
          <t>Large AI Model Empowered Multimodal Semantic Communications</t>
        </is>
      </c>
      <c r="G222" s="77" t="inlineStr">
        <is>
          <t>Feibo Jiang; Dong Li; Yubo Peng; Kezhi Wang; Kun Yang; Cunhua Pan; Xiaohu You</t>
        </is>
      </c>
      <c r="H222" s="77" t="n">
        <v>2024</v>
      </c>
      <c r="I222" s="77" t="inlineStr">
        <is>
          <t>IEEE Communications Magazine</t>
        </is>
      </c>
      <c r="J222" s="77" t="inlineStr">
        <is>
          <t>10.1109/mcom.001.2300575</t>
        </is>
      </c>
      <c r="K222" s="95" t="inlineStr">
        <is>
          <t>https://doi.org/10.1109/mcom.001.2300575</t>
        </is>
      </c>
      <c r="L222" s="77" t="inlineStr">
        <is>
          <t>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is>
      </c>
      <c r="M222" s="77" t="inlineStr">
        <is>
          <t>article</t>
        </is>
      </c>
      <c r="N222" s="77" t="inlineStr">
        <is>
          <t>en</t>
        </is>
      </c>
      <c r="O222" s="77" t="inlineStr">
        <is>
          <t>large ai model empowered multimodal semantic communications|feibo jiang; dong li; yubo peng; kezhi wang; kun yang; cunhua pan; xiaohu you|2024</t>
        </is>
      </c>
      <c r="P222" s="77" t="inlineStr">
        <is>
          <t>No</t>
        </is>
      </c>
      <c r="Q222" s="77" t="inlineStr">
        <is>
          <t>Citations: 115</t>
        </is>
      </c>
    </row>
    <row r="223" ht="510.4" customHeight="1" s="57">
      <c r="A223" s="77" t="inlineStr">
        <is>
          <t>OA-0222</t>
        </is>
      </c>
      <c r="B223" s="77" t="inlineStr">
        <is>
          <t>Database</t>
        </is>
      </c>
      <c r="C223" s="77" t="inlineStr">
        <is>
          <t>OpenAlex</t>
        </is>
      </c>
      <c r="D223" s="94" t="n">
        <v>46287</v>
      </c>
      <c r="E223" s="77" t="inlineStr">
        <is>
          <t>Multiple queries (Q1-Q10)</t>
        </is>
      </c>
      <c r="F223" s="77" t="inlineStr">
        <is>
          <t>Generative AI, copyright and the AI Act</t>
        </is>
      </c>
      <c r="G223" s="77" t="inlineStr">
        <is>
          <t>João Pedro Quintais</t>
        </is>
      </c>
      <c r="H223" s="77" t="n">
        <v>2025</v>
      </c>
      <c r="I223" s="77" t="inlineStr">
        <is>
          <t>Computer law &amp; security review</t>
        </is>
      </c>
      <c r="J223" s="77" t="inlineStr">
        <is>
          <t>10.1016/j.clsr.2025.106107</t>
        </is>
      </c>
      <c r="K223" s="95" t="inlineStr">
        <is>
          <t>https://doi.org/10.1016/j.clsr.2025.106107</t>
        </is>
      </c>
      <c r="L223" s="77" t="inlineStr">
        <is>
          <t>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is>
      </c>
      <c r="M223" s="77" t="inlineStr">
        <is>
          <t>article</t>
        </is>
      </c>
      <c r="N223" s="77" t="inlineStr">
        <is>
          <t>en</t>
        </is>
      </c>
      <c r="O223" s="77" t="inlineStr">
        <is>
          <t>generative ai, copyright and the ai act|joão pedro quintais|2025</t>
        </is>
      </c>
      <c r="P223" s="77" t="inlineStr">
        <is>
          <t>No</t>
        </is>
      </c>
      <c r="Q223" s="77" t="inlineStr">
        <is>
          <t>Citations: 43</t>
        </is>
      </c>
    </row>
    <row r="224" ht="477.6" customHeight="1" s="57">
      <c r="A224" s="77" t="inlineStr">
        <is>
          <t>OA-0223</t>
        </is>
      </c>
      <c r="B224" s="77" t="inlineStr">
        <is>
          <t>Database</t>
        </is>
      </c>
      <c r="C224" s="77" t="inlineStr">
        <is>
          <t>OpenAlex</t>
        </is>
      </c>
      <c r="D224" s="94" t="n">
        <v>46287</v>
      </c>
      <c r="E224" s="77" t="inlineStr">
        <is>
          <t>Multiple queries (Q1-Q10)</t>
        </is>
      </c>
      <c r="F224" s="77" t="inlineStr">
        <is>
          <t>NetDiff: A Service-Guided Hierarchical Diffusion Model for Network Flow Trace Generation</t>
        </is>
      </c>
      <c r="G224" s="77" t="inlineStr">
        <is>
          <t>Shiyuan Zhang; Tong Li; Depeng Jin; Yong Li</t>
        </is>
      </c>
      <c r="H224" s="77" t="n">
        <v>2024</v>
      </c>
      <c r="I224" s="77" t="inlineStr">
        <is>
          <t>Proceedings of the ACM on Networking</t>
        </is>
      </c>
      <c r="J224" s="77" t="inlineStr">
        <is>
          <t>10.1145/3676870</t>
        </is>
      </c>
      <c r="K224" s="95" t="inlineStr">
        <is>
          <t>https://doi.org/10.1145/3676870</t>
        </is>
      </c>
      <c r="L224" s="77" t="inlineStr">
        <is>
          <t>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is>
      </c>
      <c r="M224" s="77" t="inlineStr">
        <is>
          <t>article</t>
        </is>
      </c>
      <c r="N224" s="77" t="inlineStr">
        <is>
          <t>en</t>
        </is>
      </c>
      <c r="O224" s="77" t="inlineStr">
        <is>
          <t>netdiff: a service-guided hierarchical diffusion model for network flow trace generation|shiyuan zhang; tong li; depeng jin; yong li|2024</t>
        </is>
      </c>
      <c r="P224" s="77" t="inlineStr">
        <is>
          <t>No</t>
        </is>
      </c>
      <c r="Q224" s="77" t="inlineStr">
        <is>
          <t>Citations: 43</t>
        </is>
      </c>
    </row>
    <row r="225" ht="658.2" customHeight="1" s="57">
      <c r="A225" s="77" t="inlineStr">
        <is>
          <t>OA-0224</t>
        </is>
      </c>
      <c r="B225" s="77" t="inlineStr">
        <is>
          <t>Database</t>
        </is>
      </c>
      <c r="C225" s="77" t="inlineStr">
        <is>
          <t>OpenAlex</t>
        </is>
      </c>
      <c r="D225" s="94" t="n">
        <v>46287</v>
      </c>
      <c r="E225" s="77" t="inlineStr">
        <is>
          <t>Multiple queries (Q1-Q10)</t>
        </is>
      </c>
      <c r="F225" s="77" t="inlineStr">
        <is>
          <t>Generative Artificial Intelligence in Anatomic Pathology</t>
        </is>
      </c>
      <c r="G225" s="77" t="inlineStr">
        <is>
          <t>Victor Brodsky; Ehsan Ullah; Andrey Bychkov; Andrew H. Song; Eric Walk; Peter C. Louis; Ghulam Rasool; Rajendra S. Singh; Faisal Mahmood; Marilyn M. Bui; Anil V. Parwani</t>
        </is>
      </c>
      <c r="H225" s="77" t="n">
        <v>2025</v>
      </c>
      <c r="I225" s="77" t="inlineStr">
        <is>
          <t>Archives of Pathology &amp; Laboratory Medicine</t>
        </is>
      </c>
      <c r="J225" s="77" t="inlineStr">
        <is>
          <t>10.5858/arpa.2024-0215-ra</t>
        </is>
      </c>
      <c r="K225" s="95" t="inlineStr">
        <is>
          <t>https://doi.org/10.5858/arpa.2024-0215-ra</t>
        </is>
      </c>
      <c r="L225" s="77" t="inlineStr">
        <is>
          <t>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is>
      </c>
      <c r="M225" s="77" t="inlineStr">
        <is>
          <t>article</t>
        </is>
      </c>
      <c r="N225" s="77" t="inlineStr">
        <is>
          <t>en</t>
        </is>
      </c>
      <c r="O225" s="77" t="inlineStr">
        <is>
          <t>generative artificial intelligence in anatomic pathology|victor brodsky; ehsan ullah; andrey bychkov; andrew h. song; eric walk; peter c. louis; ghulam rasool; rajendra s. singh; faisal mahmood; marilyn m. bui; anil v. parwani|2025</t>
        </is>
      </c>
      <c r="P225" s="77" t="inlineStr">
        <is>
          <t>No</t>
        </is>
      </c>
      <c r="Q225" s="77" t="inlineStr">
        <is>
          <t>Citations: 44</t>
        </is>
      </c>
    </row>
    <row r="226" ht="526.85" customHeight="1" s="57">
      <c r="A226" s="77" t="inlineStr">
        <is>
          <t>OA-0225</t>
        </is>
      </c>
      <c r="B226" s="77" t="inlineStr">
        <is>
          <t>Database</t>
        </is>
      </c>
      <c r="C226" s="77" t="inlineStr">
        <is>
          <t>OpenAlex</t>
        </is>
      </c>
      <c r="D226" s="94" t="n">
        <v>46287</v>
      </c>
      <c r="E226" s="77" t="inlineStr">
        <is>
          <t>Multiple queries (Q1-Q10)</t>
        </is>
      </c>
      <c r="F226" s="77" t="inlineStr">
        <is>
          <t>Identifying the Public's Beliefs About Generative Artificial Intelligence: A Big Data Approach</t>
        </is>
      </c>
      <c r="G226" s="77" t="inlineStr">
        <is>
          <t>Ali B. Mahmoud; V Kumar; Stavroula Spyropoulou</t>
        </is>
      </c>
      <c r="H226" s="77" t="n">
        <v>2025</v>
      </c>
      <c r="I226" s="77" t="inlineStr">
        <is>
          <t>IEEE Transactions on Engineering Management</t>
        </is>
      </c>
      <c r="J226" s="77" t="inlineStr">
        <is>
          <t>10.1109/tem.2025.3534088</t>
        </is>
      </c>
      <c r="K226" s="95" t="inlineStr">
        <is>
          <t>https://doi.org/10.1109/tem.2025.3534088</t>
        </is>
      </c>
      <c r="L226" s="77" t="inlineStr">
        <is>
          <t>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is>
      </c>
      <c r="M226" s="77" t="inlineStr">
        <is>
          <t>article</t>
        </is>
      </c>
      <c r="N226" s="77" t="inlineStr">
        <is>
          <t>en</t>
        </is>
      </c>
      <c r="O226" s="77" t="inlineStr">
        <is>
          <t>identifying the public's beliefs about generative artificial intelligence: a big data approach|ali b. mahmoud; v kumar; stavroula spyropoulou|2025</t>
        </is>
      </c>
      <c r="P226" s="77" t="inlineStr">
        <is>
          <t>No</t>
        </is>
      </c>
      <c r="Q226" s="77" t="inlineStr">
        <is>
          <t>Citations: 45</t>
        </is>
      </c>
    </row>
    <row r="227" ht="428.35" customHeight="1" s="57">
      <c r="A227" s="77" t="inlineStr">
        <is>
          <t>OA-0226</t>
        </is>
      </c>
      <c r="B227" s="77" t="inlineStr">
        <is>
          <t>Database</t>
        </is>
      </c>
      <c r="C227" s="77" t="inlineStr">
        <is>
          <t>OpenAlex</t>
        </is>
      </c>
      <c r="D227" s="94" t="n">
        <v>46287</v>
      </c>
      <c r="E227" s="77" t="inlineStr">
        <is>
          <t>Multiple queries (Q1-Q10)</t>
        </is>
      </c>
      <c r="F227" s="77" t="inlineStr">
        <is>
          <t>A review of large language models and autonomous agents in chemistry</t>
        </is>
      </c>
      <c r="G227" s="77" t="inlineStr">
        <is>
          <t>Mayk Caldas Ramos; Christopher J. Collison; Andrew Dickson White</t>
        </is>
      </c>
      <c r="H227" s="77" t="n">
        <v>2024</v>
      </c>
      <c r="I227" s="77" t="inlineStr">
        <is>
          <t>Chemical Science</t>
        </is>
      </c>
      <c r="J227" s="77" t="inlineStr">
        <is>
          <t>10.1039/d4sc03921a</t>
        </is>
      </c>
      <c r="K227" s="95" t="inlineStr">
        <is>
          <t>https://doi.org/10.1039/d4sc03921a</t>
        </is>
      </c>
      <c r="L227" s="77" t="inlineStr">
        <is>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is>
      </c>
      <c r="M227" s="77" t="inlineStr">
        <is>
          <t>article</t>
        </is>
      </c>
      <c r="N227" s="77" t="inlineStr">
        <is>
          <t>en</t>
        </is>
      </c>
      <c r="O227" s="77" t="inlineStr">
        <is>
          <t>a review of large language models and autonomous agents in chemistry|mayk caldas ramos; christopher j. collison; andrew dickson white|2024</t>
        </is>
      </c>
      <c r="P227" s="77" t="inlineStr">
        <is>
          <t>No</t>
        </is>
      </c>
      <c r="Q227" s="77" t="inlineStr">
        <is>
          <t>Citations: 244</t>
        </is>
      </c>
    </row>
    <row r="228" ht="329.85" customHeight="1" s="57">
      <c r="A228" s="77" t="inlineStr">
        <is>
          <t>OA-0227</t>
        </is>
      </c>
      <c r="B228" s="77" t="inlineStr">
        <is>
          <t>Database</t>
        </is>
      </c>
      <c r="C228" s="77" t="inlineStr">
        <is>
          <t>OpenAlex</t>
        </is>
      </c>
      <c r="D228" s="94" t="n">
        <v>46287</v>
      </c>
      <c r="E228" s="77" t="inlineStr">
        <is>
          <t>Multiple queries (Q1-Q10)</t>
        </is>
      </c>
      <c r="F228" s="77" t="inlineStr">
        <is>
          <t>Image-Based Generative Artificial Intelligence in Radiology: Comprehensive Updates</t>
        </is>
      </c>
      <c r="G228" s="77" t="inlineStr">
        <is>
          <t>Ha Kyung Jung; Kiduk Kim; Ji Eun Park; Namkug Kim</t>
        </is>
      </c>
      <c r="H228" s="77" t="n">
        <v>2024</v>
      </c>
      <c r="I228" s="77" t="inlineStr">
        <is>
          <t>Korean Journal of Radiology</t>
        </is>
      </c>
      <c r="J228" s="77" t="inlineStr">
        <is>
          <t>10.3348/kjr.2024.0392</t>
        </is>
      </c>
      <c r="K228" s="95" t="inlineStr">
        <is>
          <t>https://doi.org/10.3348/kjr.2024.0392</t>
        </is>
      </c>
      <c r="L228" s="77" t="inlineStr">
        <is>
          <t>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is>
      </c>
      <c r="M228" s="77" t="inlineStr">
        <is>
          <t>article</t>
        </is>
      </c>
      <c r="N228" s="77" t="inlineStr">
        <is>
          <t>en</t>
        </is>
      </c>
      <c r="O228" s="77" t="inlineStr">
        <is>
          <t>image-based generative artificial intelligence in radiology: comprehensive updates|ha kyung jung; kiduk kim; ji eun park; namkug kim|2024</t>
        </is>
      </c>
      <c r="P228" s="77" t="inlineStr">
        <is>
          <t>No</t>
        </is>
      </c>
      <c r="Q228" s="77" t="inlineStr">
        <is>
          <t>Citations: 40</t>
        </is>
      </c>
    </row>
    <row r="229" ht="329.85" customHeight="1" s="57">
      <c r="A229" s="77" t="inlineStr">
        <is>
          <t>OA-0228</t>
        </is>
      </c>
      <c r="B229" s="77" t="inlineStr">
        <is>
          <t>Database</t>
        </is>
      </c>
      <c r="C229" s="77" t="inlineStr">
        <is>
          <t>OpenAlex</t>
        </is>
      </c>
      <c r="D229" s="94" t="n">
        <v>46287</v>
      </c>
      <c r="E229" s="77" t="inlineStr">
        <is>
          <t>Multiple queries (Q1-Q10)</t>
        </is>
      </c>
      <c r="F229" s="77" t="inlineStr">
        <is>
          <t>Multimodal biomedical AI</t>
        </is>
      </c>
      <c r="G229" s="77" t="inlineStr">
        <is>
          <t>Julián Acosta; Guido J. Falcone; Pranav Rajpurkar; Eric J. Topol</t>
        </is>
      </c>
      <c r="H229" s="77" t="n">
        <v>2022</v>
      </c>
      <c r="I229" s="77" t="inlineStr">
        <is>
          <t>Nature Medicine</t>
        </is>
      </c>
      <c r="J229" s="77" t="inlineStr">
        <is>
          <t>10.1038/s41591-022-01981-2</t>
        </is>
      </c>
      <c r="K229" s="95" t="inlineStr">
        <is>
          <t>https://doi.org/10.1038/s41591-022-01981-2</t>
        </is>
      </c>
      <c r="L229" s="77"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is>
      </c>
      <c r="M229" s="77" t="inlineStr">
        <is>
          <t>article</t>
        </is>
      </c>
      <c r="N229" s="77" t="inlineStr">
        <is>
          <t>en</t>
        </is>
      </c>
      <c r="O229" s="77" t="inlineStr">
        <is>
          <t>multimodal biomedical ai|julián acosta; guido j. falcone; pranav rajpurkar; eric j. topol|2022</t>
        </is>
      </c>
      <c r="P229" s="77" t="inlineStr">
        <is>
          <t>No</t>
        </is>
      </c>
      <c r="Q229" s="77" t="inlineStr">
        <is>
          <t>Citations: 1312</t>
        </is>
      </c>
    </row>
    <row r="230" ht="411.9" customHeight="1" s="57">
      <c r="A230" s="77" t="inlineStr">
        <is>
          <t>OA-0229</t>
        </is>
      </c>
      <c r="B230" s="77" t="inlineStr">
        <is>
          <t>Database</t>
        </is>
      </c>
      <c r="C230" s="77" t="inlineStr">
        <is>
          <t>OpenAlex</t>
        </is>
      </c>
      <c r="D230" s="94" t="n">
        <v>46287</v>
      </c>
      <c r="E230" s="77" t="inlineStr">
        <is>
          <t>Multiple queries (Q1-Q10)</t>
        </is>
      </c>
      <c r="F230" s="77" t="inlineStr">
        <is>
          <t>A literature review: Generative adversarial networks for civil structural health monitoring</t>
        </is>
      </c>
      <c r="G230" s="77" t="inlineStr">
        <is>
          <t>Furkan Luleci; F. Necati Çatbaş; Onur Avcı</t>
        </is>
      </c>
      <c r="H230" s="77" t="n">
        <v>2022</v>
      </c>
      <c r="I230" s="77" t="inlineStr">
        <is>
          <t>Frontiers in Built Environment</t>
        </is>
      </c>
      <c r="J230" s="77" t="inlineStr">
        <is>
          <t>10.3389/fbuil.2022.1027379</t>
        </is>
      </c>
      <c r="K230" s="95" t="inlineStr">
        <is>
          <t>https://doi.org/10.3389/fbuil.2022.1027379</t>
        </is>
      </c>
      <c r="L230" s="77" t="inlineStr">
        <is>
          <t>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is>
      </c>
      <c r="M230" s="77" t="inlineStr">
        <is>
          <t>article</t>
        </is>
      </c>
      <c r="N230" s="77" t="inlineStr">
        <is>
          <t>en</t>
        </is>
      </c>
      <c r="O230" s="77" t="inlineStr">
        <is>
          <t>a literature review: generative adversarial networks for civil structural health monitoring|furkan luleci; f. necati çatbaş; onur avcı|2022</t>
        </is>
      </c>
      <c r="P230" s="77" t="inlineStr">
        <is>
          <t>No</t>
        </is>
      </c>
      <c r="Q230" s="77" t="inlineStr">
        <is>
          <t>Citations: 62</t>
        </is>
      </c>
    </row>
    <row r="231" ht="838.8" customHeight="1" s="57">
      <c r="A231" s="77" t="inlineStr">
        <is>
          <t>OA-0230</t>
        </is>
      </c>
      <c r="B231" s="77" t="inlineStr">
        <is>
          <t>Database</t>
        </is>
      </c>
      <c r="C231" s="77" t="inlineStr">
        <is>
          <t>OpenAlex</t>
        </is>
      </c>
      <c r="D231" s="94" t="n">
        <v>46287</v>
      </c>
      <c r="E231" s="77" t="inlineStr">
        <is>
          <t>Multiple queries (Q1-Q10)</t>
        </is>
      </c>
      <c r="F231" s="77" t="inlineStr">
        <is>
          <t>D4: Text-guided diffusion model-based domain adaptive data augmentation for vineyard shoot detection</t>
        </is>
      </c>
      <c r="G231" s="77" t="inlineStr">
        <is>
          <t>Kentaro Hirahara; Chikahito Nakane; Hajime Ebisawa; Tsuyoshi Kuroda; Yohei Iwaki; Tomoyoshi Utsumi; Yuichiro Nomura; Makoto Koike; Hiroshi Mineno</t>
        </is>
      </c>
      <c r="H231" s="77" t="n">
        <v>2024</v>
      </c>
      <c r="I231" s="77" t="inlineStr">
        <is>
          <t>Computers and Electronics in Agriculture</t>
        </is>
      </c>
      <c r="J231" s="77" t="inlineStr">
        <is>
          <t>10.1016/j.compag.2024.109849</t>
        </is>
      </c>
      <c r="K231" s="95" t="inlineStr">
        <is>
          <t>https://doi.org/10.1016/j.compag.2024.109849</t>
        </is>
      </c>
      <c r="L231" s="77" t="inlineStr">
        <is>
          <t>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is>
      </c>
      <c r="M231" s="77" t="inlineStr">
        <is>
          <t>article</t>
        </is>
      </c>
      <c r="N231" s="77" t="inlineStr">
        <is>
          <t>en</t>
        </is>
      </c>
      <c r="O231" s="77" t="inlineStr">
        <is>
          <t>d4: text-guided diffusion model-based domain adaptive data augmentation for vineyard shoot detection|kentaro hirahara; chikahito nakane; hajime ebisawa; tsuyoshi kuroda; yohei iwaki; tomoyoshi utsumi; yuichiro nomura; makoto koike; hiroshi mineno|2024</t>
        </is>
      </c>
      <c r="P231" s="77" t="inlineStr">
        <is>
          <t>No</t>
        </is>
      </c>
      <c r="Q231" s="77" t="inlineStr">
        <is>
          <t>Citations: 15</t>
        </is>
      </c>
    </row>
    <row r="232" ht="608.95" customHeight="1" s="57">
      <c r="A232" s="77" t="inlineStr">
        <is>
          <t>OA-0231</t>
        </is>
      </c>
      <c r="B232" s="77" t="inlineStr">
        <is>
          <t>Database</t>
        </is>
      </c>
      <c r="C232" s="77" t="inlineStr">
        <is>
          <t>OpenAlex</t>
        </is>
      </c>
      <c r="D232" s="94" t="n">
        <v>46287</v>
      </c>
      <c r="E232" s="77" t="inlineStr">
        <is>
          <t>Multiple queries (Q1-Q10)</t>
        </is>
      </c>
      <c r="F232" s="77" t="inlineStr">
        <is>
          <t>University Students’ Insights of Generative Artificial Intelligence (AI) Writing Tools</t>
        </is>
      </c>
      <c r="G232" s="77" t="inlineStr">
        <is>
          <t>Al-Mothana M. Gasaymeh; Mohammad A. Beirat; Asma’a Ali Abu Qbeita</t>
        </is>
      </c>
      <c r="H232" s="77" t="n">
        <v>2024</v>
      </c>
      <c r="I232" s="77" t="inlineStr">
        <is>
          <t>Education Sciences</t>
        </is>
      </c>
      <c r="J232" s="77" t="inlineStr">
        <is>
          <t>10.3390/educsci14101062</t>
        </is>
      </c>
      <c r="K232" s="95" t="inlineStr">
        <is>
          <t>https://doi.org/10.3390/educsci14101062</t>
        </is>
      </c>
      <c r="L232" s="77"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is>
      </c>
      <c r="M232" s="77" t="inlineStr">
        <is>
          <t>article</t>
        </is>
      </c>
      <c r="N232" s="77" t="inlineStr">
        <is>
          <t>en</t>
        </is>
      </c>
      <c r="O232" s="77" t="inlineStr">
        <is>
          <t>university students’ insights of generative artificial intelligence (ai) writing tools|al-mothana m. gasaymeh; mohammad a. beirat; asma’a ali abu qbeita|2024</t>
        </is>
      </c>
      <c r="P232" s="77" t="inlineStr">
        <is>
          <t>No</t>
        </is>
      </c>
      <c r="Q232" s="77" t="inlineStr">
        <is>
          <t>Citations: 65</t>
        </is>
      </c>
    </row>
    <row r="233" ht="297" customHeight="1" s="57">
      <c r="A233" s="77" t="inlineStr">
        <is>
          <t>OA-0232</t>
        </is>
      </c>
      <c r="B233" s="77" t="inlineStr">
        <is>
          <t>Database</t>
        </is>
      </c>
      <c r="C233" s="77" t="inlineStr">
        <is>
          <t>OpenAlex</t>
        </is>
      </c>
      <c r="D233" s="94" t="n">
        <v>46287</v>
      </c>
      <c r="E233" s="77" t="inlineStr">
        <is>
          <t>Multiple queries (Q1-Q10)</t>
        </is>
      </c>
      <c r="F233" s="77" t="inlineStr">
        <is>
          <t>Generative Artificial Intelligence in Product Design Education: Navigating Concerns of Originality and Ethics.</t>
        </is>
      </c>
      <c r="G233" s="77" t="inlineStr">
        <is>
          <t>Kristin A. Bartlett; Jorge D. Camba</t>
        </is>
      </c>
      <c r="H233" s="77" t="n">
        <v>2024</v>
      </c>
      <c r="I233" s="77" t="inlineStr">
        <is>
          <t>International Journal of Interactive Multimedia and Artificial Intelligence</t>
        </is>
      </c>
      <c r="J233" s="77" t="inlineStr">
        <is>
          <t>10.9781/ijimai.2024.02.006</t>
        </is>
      </c>
      <c r="K233" s="95" t="inlineStr">
        <is>
          <t>https://doi.org/10.9781/ijimai.2024.02.006</t>
        </is>
      </c>
      <c r="L233" s="77" t="inlineStr">
        <is>
          <t>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is>
      </c>
      <c r="M233" s="77" t="inlineStr">
        <is>
          <t>article</t>
        </is>
      </c>
      <c r="N233" s="77" t="inlineStr">
        <is>
          <t>en</t>
        </is>
      </c>
      <c r="O233" s="77" t="inlineStr">
        <is>
          <t>generative artificial intelligence in product design education: navigating concerns of originality and ethics.|kristin a. bartlett; jorge d. camba|2024</t>
        </is>
      </c>
      <c r="P233" s="77" t="inlineStr">
        <is>
          <t>No</t>
        </is>
      </c>
      <c r="Q233" s="77" t="inlineStr">
        <is>
          <t>Citations: 68</t>
        </is>
      </c>
    </row>
    <row r="234" ht="280.55" customHeight="1" s="57">
      <c r="A234" s="77" t="inlineStr">
        <is>
          <t>OA-0233</t>
        </is>
      </c>
      <c r="B234" s="77" t="inlineStr">
        <is>
          <t>Database</t>
        </is>
      </c>
      <c r="C234" s="77" t="inlineStr">
        <is>
          <t>OpenAlex</t>
        </is>
      </c>
      <c r="D234" s="94" t="n">
        <v>46287</v>
      </c>
      <c r="E234" s="77" t="inlineStr">
        <is>
          <t>Multiple queries (Q1-Q10)</t>
        </is>
      </c>
      <c r="F234" s="77" t="inlineStr">
        <is>
          <t>Utilizing Generative AI for Instructional Design: Exploring Strengths, Weaknesses, Opportunities, and Threats</t>
        </is>
      </c>
      <c r="G234" s="77" t="inlineStr">
        <is>
          <t>Gi Woong Choi; Soo Hyeon Kim; Daeyeoul Lee; Jewoong Moon</t>
        </is>
      </c>
      <c r="H234" s="77" t="n">
        <v>2024</v>
      </c>
      <c r="I234" s="77" t="inlineStr">
        <is>
          <t>TechTrends</t>
        </is>
      </c>
      <c r="J234" s="77" t="inlineStr">
        <is>
          <t>10.1007/s11528-024-00967-w</t>
        </is>
      </c>
      <c r="K234" s="95" t="inlineStr">
        <is>
          <t>https://doi.org/10.1007/s11528-024-00967-w</t>
        </is>
      </c>
      <c r="L234" s="77" t="inlineStr">
        <is>
          <t>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is>
      </c>
      <c r="M234" s="77" t="inlineStr">
        <is>
          <t>article</t>
        </is>
      </c>
      <c r="N234" s="77" t="inlineStr">
        <is>
          <t>en</t>
        </is>
      </c>
      <c r="O234" s="77" t="inlineStr">
        <is>
          <t>utilizing generative ai for instructional design: exploring strengths, weaknesses, opportunities, and threats|gi woong choi; soo hyeon kim; daeyeoul lee; jewoong moon|2024</t>
        </is>
      </c>
      <c r="P234" s="77" t="inlineStr">
        <is>
          <t>No</t>
        </is>
      </c>
      <c r="Q234" s="77" t="inlineStr">
        <is>
          <t>Citations: 70</t>
        </is>
      </c>
    </row>
    <row r="235" ht="576.1" customHeight="1" s="57">
      <c r="A235" s="77" t="inlineStr">
        <is>
          <t>OA-0234</t>
        </is>
      </c>
      <c r="B235" s="77" t="inlineStr">
        <is>
          <t>Database</t>
        </is>
      </c>
      <c r="C235" s="77" t="inlineStr">
        <is>
          <t>OpenAlex</t>
        </is>
      </c>
      <c r="D235" s="94" t="n">
        <v>46287</v>
      </c>
      <c r="E235" s="77" t="inlineStr">
        <is>
          <t>Multiple queries (Q1-Q10)</t>
        </is>
      </c>
      <c r="F235" s="77" t="inlineStr">
        <is>
          <t>Understanding higher education students’ adoption of generative AI technologies: An empirical investigation using UTAUT2</t>
        </is>
      </c>
      <c r="G235" s="77" t="inlineStr">
        <is>
          <t>Olga V. Sergeeva; Мarina R. Zheltukhina; Tatyana Shoustikova; Leysan R. Tukhvatullina; Denis A. Dobrokhotov; Sergey Kondrashev</t>
        </is>
      </c>
      <c r="H235" s="77" t="n">
        <v>2025</v>
      </c>
      <c r="I235" s="77" t="inlineStr">
        <is>
          <t>Contemporary Educational Technology</t>
        </is>
      </c>
      <c r="J235" s="77" t="inlineStr">
        <is>
          <t>10.30935/cedtech/16039</t>
        </is>
      </c>
      <c r="K235" s="95" t="inlineStr">
        <is>
          <t>https://doi.org/10.30935/cedtech/16039</t>
        </is>
      </c>
      <c r="L235" s="77"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c r="M235" s="77" t="inlineStr">
        <is>
          <t>article</t>
        </is>
      </c>
      <c r="N235" s="77" t="inlineStr">
        <is>
          <t>en</t>
        </is>
      </c>
      <c r="O235" s="77" t="inlineStr">
        <is>
          <t>understanding higher education students’ adoption of generative ai technologies: an empirical investigation using utaut2|olga v. sergeeva; мarina r. zheltukhina; tatyana shoustikova; leysan r. tukhvatullina; denis a. dobrokhotov; sergey kondrashev|2025</t>
        </is>
      </c>
      <c r="P235" s="77" t="inlineStr">
        <is>
          <t>No</t>
        </is>
      </c>
      <c r="Q235" s="77" t="inlineStr">
        <is>
          <t>Citations: 77</t>
        </is>
      </c>
    </row>
    <row r="236" ht="297" customHeight="1" s="57">
      <c r="A236" s="77" t="inlineStr">
        <is>
          <t>OA-0235</t>
        </is>
      </c>
      <c r="B236" s="77" t="inlineStr">
        <is>
          <t>Database</t>
        </is>
      </c>
      <c r="C236" s="77" t="inlineStr">
        <is>
          <t>OpenAlex</t>
        </is>
      </c>
      <c r="D236" s="94" t="n">
        <v>46287</v>
      </c>
      <c r="E236" s="77" t="inlineStr">
        <is>
          <t>Multiple queries (Q1-Q10)</t>
        </is>
      </c>
      <c r="F236" s="77" t="inlineStr">
        <is>
          <t>Generative artificial intelligence in ophthalmology: current innovations, future applications and challenges</t>
        </is>
      </c>
      <c r="G236" s="77" t="inlineStr">
        <is>
          <t>Sadi Can Sönmez; Mertcan Sevgi; Fares Antaki; Josef Huemer; Pearse A. Keane</t>
        </is>
      </c>
      <c r="H236" s="77" t="n">
        <v>2024</v>
      </c>
      <c r="I236" s="77" t="inlineStr">
        <is>
          <t>British Journal of Ophthalmology</t>
        </is>
      </c>
      <c r="J236" s="77" t="inlineStr">
        <is>
          <t>10.1136/bjo-2024-325458</t>
        </is>
      </c>
      <c r="K236" s="95" t="inlineStr">
        <is>
          <t>https://doi.org/10.1136/bjo-2024-325458</t>
        </is>
      </c>
      <c r="L236" s="77" t="inlineStr">
        <is>
          <t>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is>
      </c>
      <c r="M236" s="77" t="inlineStr">
        <is>
          <t>article</t>
        </is>
      </c>
      <c r="N236" s="77" t="inlineStr">
        <is>
          <t>en</t>
        </is>
      </c>
      <c r="O236" s="77" t="inlineStr">
        <is>
          <t>generative artificial intelligence in ophthalmology: current innovations, future applications and challenges|sadi can sönmez; mertcan sevgi; fares antaki; josef huemer; pearse a. keane|2024</t>
        </is>
      </c>
      <c r="P236" s="77" t="inlineStr">
        <is>
          <t>No</t>
        </is>
      </c>
      <c r="Q236" s="77" t="inlineStr">
        <is>
          <t>Citations: 33</t>
        </is>
      </c>
    </row>
    <row r="237" ht="444.75" customHeight="1" s="57">
      <c r="A237" s="77" t="inlineStr">
        <is>
          <t>OA-0236</t>
        </is>
      </c>
      <c r="B237" s="77" t="inlineStr">
        <is>
          <t>Database</t>
        </is>
      </c>
      <c r="C237" s="77" t="inlineStr">
        <is>
          <t>OpenAlex</t>
        </is>
      </c>
      <c r="D237" s="94" t="n">
        <v>46287</v>
      </c>
      <c r="E237" s="77" t="inlineStr">
        <is>
          <t>Multiple queries (Q1-Q10)</t>
        </is>
      </c>
      <c r="F237" s="77" t="inlineStr">
        <is>
          <t>Fake news research trends, linkages to generative artificial intelligence and sustainable development goals</t>
        </is>
      </c>
      <c r="G237" s="77" t="inlineStr">
        <is>
          <t>Raghu Raman; Vinith Kumar Nair; Prema Nedungadi; Aditya Kumar Sahu; Robin M. Kowalski; Sasangan Ramanathan; Krishnashree Achuthan</t>
        </is>
      </c>
      <c r="H237" s="77" t="n">
        <v>2024</v>
      </c>
      <c r="I237" s="77" t="inlineStr">
        <is>
          <t>Heliyon</t>
        </is>
      </c>
      <c r="J237" s="77" t="inlineStr">
        <is>
          <t>10.1016/j.heliyon.2024.e24727</t>
        </is>
      </c>
      <c r="K237" s="95" t="inlineStr">
        <is>
          <t>https://doi.org/10.1016/j.heliyon.2024.e24727</t>
        </is>
      </c>
      <c r="L237" s="77" t="inlineStr">
        <is>
          <t>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is>
      </c>
      <c r="M237" s="77" t="inlineStr">
        <is>
          <t>article</t>
        </is>
      </c>
      <c r="N237" s="77" t="inlineStr">
        <is>
          <t>en</t>
        </is>
      </c>
      <c r="O237" s="77" t="inlineStr">
        <is>
          <t>fake news research trends, linkages to generative artificial intelligence and sustainable development goals|raghu raman; vinith kumar nair; prema nedungadi; aditya kumar sahu; robin m. kowalski; sasangan ramanathan; krishnashree achuthan|2024</t>
        </is>
      </c>
      <c r="P237" s="77" t="inlineStr">
        <is>
          <t>No</t>
        </is>
      </c>
      <c r="Q237" s="77" t="inlineStr">
        <is>
          <t>Citations: 76</t>
        </is>
      </c>
    </row>
    <row r="238" ht="477.6" customHeight="1" s="57">
      <c r="A238" s="77" t="inlineStr">
        <is>
          <t>OA-0237</t>
        </is>
      </c>
      <c r="B238" s="77" t="inlineStr">
        <is>
          <t>Database</t>
        </is>
      </c>
      <c r="C238" s="77" t="inlineStr">
        <is>
          <t>OpenAlex</t>
        </is>
      </c>
      <c r="D238" s="94" t="n">
        <v>46287</v>
      </c>
      <c r="E238" s="77" t="inlineStr">
        <is>
          <t>Multiple queries (Q1-Q10)</t>
        </is>
      </c>
      <c r="F238" s="77" t="inlineStr">
        <is>
          <t>A Diffusion Model Based on Network Intrusion Detection Method for Industrial Cyber-Physical Systems</t>
        </is>
      </c>
      <c r="G238" s="77" t="inlineStr">
        <is>
          <t>Bin Tang; Yan Lu; Qi Li; Yueying Bai; Jie Yu; Yu Xu</t>
        </is>
      </c>
      <c r="H238" s="77" t="n">
        <v>2023</v>
      </c>
      <c r="I238" s="77" t="inlineStr">
        <is>
          <t>Sensors</t>
        </is>
      </c>
      <c r="J238" s="77" t="inlineStr">
        <is>
          <t>10.3390/s23031141</t>
        </is>
      </c>
      <c r="K238" s="95" t="inlineStr">
        <is>
          <t>https://doi.org/10.3390/s23031141</t>
        </is>
      </c>
      <c r="L238" s="77" t="inlineStr">
        <is>
          <t>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is>
      </c>
      <c r="M238" s="77" t="inlineStr">
        <is>
          <t>article</t>
        </is>
      </c>
      <c r="N238" s="77" t="inlineStr">
        <is>
          <t>en</t>
        </is>
      </c>
      <c r="O238" s="77" t="inlineStr">
        <is>
          <t>a diffusion model based on network intrusion detection method for industrial cyber-physical systems|bin tang; yan lu; qi li; yueying bai; jie yu; yu xu|2023</t>
        </is>
      </c>
      <c r="P238" s="77" t="inlineStr">
        <is>
          <t>No</t>
        </is>
      </c>
      <c r="Q238" s="77" t="inlineStr">
        <is>
          <t>Citations: 40</t>
        </is>
      </c>
    </row>
    <row r="239" ht="526.85" customHeight="1" s="57">
      <c r="A239" s="77" t="inlineStr">
        <is>
          <t>OA-0238</t>
        </is>
      </c>
      <c r="B239" s="77" t="inlineStr">
        <is>
          <t>Database</t>
        </is>
      </c>
      <c r="C239" s="77" t="inlineStr">
        <is>
          <t>OpenAlex</t>
        </is>
      </c>
      <c r="D239" s="94" t="n">
        <v>46287</v>
      </c>
      <c r="E239" s="77" t="inlineStr">
        <is>
          <t>Multiple queries (Q1-Q10)</t>
        </is>
      </c>
      <c r="F239" s="77" t="inlineStr">
        <is>
          <t>Behavioral health and generative AI: a perspective on future of therapies and patient care</t>
        </is>
      </c>
      <c r="G239" s="77" t="inlineStr">
        <is>
          <t>Emre Sezgın; Ian McKay</t>
        </is>
      </c>
      <c r="H239" s="77" t="n">
        <v>2024</v>
      </c>
      <c r="I239" s="77" t="inlineStr">
        <is>
          <t>npj Mental Health Research</t>
        </is>
      </c>
      <c r="J239" s="77" t="inlineStr">
        <is>
          <t>10.1038/s44184-024-00067-w</t>
        </is>
      </c>
      <c r="K239" s="95" t="inlineStr">
        <is>
          <t>https://doi.org/10.1038/s44184-024-00067-w</t>
        </is>
      </c>
      <c r="L239" s="77" t="inlineStr">
        <is>
          <t>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is>
      </c>
      <c r="M239" s="77" t="inlineStr">
        <is>
          <t>article</t>
        </is>
      </c>
      <c r="N239" s="77" t="inlineStr">
        <is>
          <t>en</t>
        </is>
      </c>
      <c r="O239" s="77" t="inlineStr">
        <is>
          <t>behavioral health and generative ai: a perspective on future of therapies and patient care|emre sezgın; ian mckay|2024</t>
        </is>
      </c>
      <c r="P239" s="77" t="inlineStr">
        <is>
          <t>No</t>
        </is>
      </c>
      <c r="Q239" s="77" t="inlineStr">
        <is>
          <t>Citations: 53</t>
        </is>
      </c>
    </row>
    <row r="240" ht="395.5" customHeight="1" s="57">
      <c r="A240" s="77" t="inlineStr">
        <is>
          <t>OA-0239</t>
        </is>
      </c>
      <c r="B240" s="77" t="inlineStr">
        <is>
          <t>Database</t>
        </is>
      </c>
      <c r="C240" s="77" t="inlineStr">
        <is>
          <t>OpenAlex</t>
        </is>
      </c>
      <c r="D240" s="94" t="n">
        <v>46287</v>
      </c>
      <c r="E240" s="77" t="inlineStr">
        <is>
          <t>Multiple queries (Q1-Q10)</t>
        </is>
      </c>
      <c r="F240" s="77" t="inlineStr">
        <is>
          <t>Biomedical Image Segmentation Using Denoising Diffusion Probabilistic Models: A Comprehensive Review and Analysis</t>
        </is>
      </c>
      <c r="G240" s="77" t="inlineStr">
        <is>
          <t>Zengxin Liu; Caiwen Ma; Wenji She; Meilin Xie</t>
        </is>
      </c>
      <c r="H240" s="77" t="n">
        <v>2024</v>
      </c>
      <c r="I240" s="77" t="inlineStr">
        <is>
          <t>Applied Sciences</t>
        </is>
      </c>
      <c r="J240" s="77" t="inlineStr">
        <is>
          <t>10.3390/app14020632</t>
        </is>
      </c>
      <c r="K240" s="95" t="inlineStr">
        <is>
          <t>https://doi.org/10.3390/app14020632</t>
        </is>
      </c>
      <c r="L240" s="77" t="inlineStr">
        <is>
          <t>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is>
      </c>
      <c r="M240" s="77" t="inlineStr">
        <is>
          <t>article</t>
        </is>
      </c>
      <c r="N240" s="77" t="inlineStr">
        <is>
          <t>en</t>
        </is>
      </c>
      <c r="O240" s="77" t="inlineStr">
        <is>
          <t>biomedical image segmentation using denoising diffusion probabilistic models: a comprehensive review and analysis|zengxin liu; caiwen ma; wenji she; meilin xie|2024</t>
        </is>
      </c>
      <c r="P240" s="77" t="inlineStr">
        <is>
          <t>No</t>
        </is>
      </c>
      <c r="Q240" s="77" t="inlineStr">
        <is>
          <t>Citations: 36</t>
        </is>
      </c>
    </row>
    <row r="241" ht="576.1" customHeight="1" s="57">
      <c r="A241" s="77" t="inlineStr">
        <is>
          <t>OA-0240</t>
        </is>
      </c>
      <c r="B241" s="77" t="inlineStr">
        <is>
          <t>Database</t>
        </is>
      </c>
      <c r="C241" s="77" t="inlineStr">
        <is>
          <t>OpenAlex</t>
        </is>
      </c>
      <c r="D241" s="94" t="n">
        <v>46287</v>
      </c>
      <c r="E241" s="77" t="inlineStr">
        <is>
          <t>Multiple queries (Q1-Q10)</t>
        </is>
      </c>
      <c r="F241" s="77" t="inlineStr">
        <is>
          <t>Shaping the Future of Higher Education: A Technology Usage Study on Generative AI Innovations</t>
        </is>
      </c>
      <c r="G241" s="77" t="inlineStr">
        <is>
          <t>Weina Pang; Zhe Wei</t>
        </is>
      </c>
      <c r="H241" s="77" t="n">
        <v>2025</v>
      </c>
      <c r="I241" s="77" t="inlineStr">
        <is>
          <t>Information</t>
        </is>
      </c>
      <c r="J241" s="77" t="inlineStr">
        <is>
          <t>10.3390/info16020095</t>
        </is>
      </c>
      <c r="K241" s="95" t="inlineStr">
        <is>
          <t>https://doi.org/10.3390/info16020095</t>
        </is>
      </c>
      <c r="L241" s="77" t="inlineStr">
        <is>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is>
      </c>
      <c r="M241" s="77" t="inlineStr">
        <is>
          <t>article</t>
        </is>
      </c>
      <c r="N241" s="77" t="inlineStr">
        <is>
          <t>en</t>
        </is>
      </c>
      <c r="O241" s="77" t="inlineStr">
        <is>
          <t>shaping the future of higher education: a technology usage study on generative ai innovations|weina pang; zhe wei|2025</t>
        </is>
      </c>
      <c r="P241" s="77" t="inlineStr">
        <is>
          <t>No</t>
        </is>
      </c>
      <c r="Q241" s="77" t="inlineStr">
        <is>
          <t>Citations: 51</t>
        </is>
      </c>
    </row>
    <row r="242" ht="1659.7" customHeight="1" s="57">
      <c r="A242" s="77" t="inlineStr">
        <is>
          <t>OA-0241</t>
        </is>
      </c>
      <c r="B242" s="77" t="inlineStr">
        <is>
          <t>Database</t>
        </is>
      </c>
      <c r="C242" s="77" t="inlineStr">
        <is>
          <t>OpenAlex</t>
        </is>
      </c>
      <c r="D242" s="94" t="n">
        <v>46287</v>
      </c>
      <c r="E242" s="77" t="inlineStr">
        <is>
          <t>Multiple queries (Q1-Q10)</t>
        </is>
      </c>
      <c r="F242" s="77" t="inlineStr">
        <is>
          <t>Generative AI in drug discovery and development: the next revolution of drug discovery and development would be directed by generative AI</t>
        </is>
      </c>
      <c r="G242" s="77" t="inlineStr">
        <is>
          <t>Chiranjib Chakraborty; Manojit Bhattacharya; Soumen Pal; Md. Aminul Islam</t>
        </is>
      </c>
      <c r="H242" s="77" t="n">
        <v>2024</v>
      </c>
      <c r="I242" s="77" t="inlineStr">
        <is>
          <t>Annals of Medicine and Surgery</t>
        </is>
      </c>
      <c r="J242" s="77" t="inlineStr">
        <is>
          <t>10.1097/ms9.0000000000002438</t>
        </is>
      </c>
      <c r="K242" s="95" t="inlineStr">
        <is>
          <t>https://doi.org/10.1097/ms9.0000000000002438</t>
        </is>
      </c>
      <c r="L242" s="77" t="inlineStr">
        <is>
          <t>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is>
      </c>
      <c r="M242" s="77" t="inlineStr">
        <is>
          <t>article</t>
        </is>
      </c>
      <c r="N242" s="77" t="inlineStr">
        <is>
          <t>en</t>
        </is>
      </c>
      <c r="O242" s="77" t="inlineStr">
        <is>
          <t>generative ai in drug discovery and development: the next revolution of drug discovery and development would be directed by generative ai|chiranjib chakraborty; manojit bhattacharya; soumen pal; md. aminul islam|2024</t>
        </is>
      </c>
      <c r="P242" s="77" t="inlineStr">
        <is>
          <t>No</t>
        </is>
      </c>
      <c r="Q242" s="77" t="inlineStr">
        <is>
          <t>Citations: 16</t>
        </is>
      </c>
    </row>
    <row r="243" ht="576.1" customHeight="1" s="57">
      <c r="A243" s="77" t="inlineStr">
        <is>
          <t>OA-0242</t>
        </is>
      </c>
      <c r="B243" s="77" t="inlineStr">
        <is>
          <t>Database</t>
        </is>
      </c>
      <c r="C243" s="77" t="inlineStr">
        <is>
          <t>OpenAlex</t>
        </is>
      </c>
      <c r="D243" s="94" t="n">
        <v>46287</v>
      </c>
      <c r="E243" s="77" t="inlineStr">
        <is>
          <t>Multiple queries (Q1-Q10)</t>
        </is>
      </c>
      <c r="F243" s="77" t="inlineStr">
        <is>
          <t>M 2 Diffuser: Diffusion-based Trajectory Optimization for Mobile Manipulation in 3D Scenes</t>
        </is>
      </c>
      <c r="G243" s="77" t="inlineStr">
        <is>
          <t>Sixu Yan; Zeyu Zhang; Muzhi Han; Zaijin Wang; Qi Xie; Zhitian Li; Zhehan Li; Hangxin Liu; Xinggang Wang; Song‐Chun Zhu</t>
        </is>
      </c>
      <c r="H243" s="77" t="n">
        <v>2025</v>
      </c>
      <c r="I243" s="77" t="inlineStr">
        <is>
          <t>IEEE Transactions on Pattern Analysis and Machine Intelligence</t>
        </is>
      </c>
      <c r="J243" s="77" t="inlineStr">
        <is>
          <t>10.1109/tpami.2025.3553454</t>
        </is>
      </c>
      <c r="K243" s="95" t="inlineStr">
        <is>
          <t>https://doi.org/10.1109/tpami.2025.3553454</t>
        </is>
      </c>
      <c r="L243" s="77"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is>
      </c>
      <c r="M243" s="77" t="inlineStr">
        <is>
          <t>article</t>
        </is>
      </c>
      <c r="N243" s="77" t="inlineStr">
        <is>
          <t>en</t>
        </is>
      </c>
      <c r="O243" s="77" t="inlineStr">
        <is>
          <t>m 2 diffuser: diffusion-based trajectory optimization for mobile manipulation in 3d scenes|sixu yan; zeyu zhang; muzhi han; zaijin wang; qi xie; zhitian li; zhehan li; hangxin liu; xinggang wang; song‐chun zhu|2025</t>
        </is>
      </c>
      <c r="P243" s="77" t="inlineStr">
        <is>
          <t>No</t>
        </is>
      </c>
      <c r="Q243" s="77" t="inlineStr">
        <is>
          <t>Citations: 14</t>
        </is>
      </c>
    </row>
    <row r="244" ht="559.7" customHeight="1" s="57">
      <c r="A244" s="77" t="inlineStr">
        <is>
          <t>OA-0243</t>
        </is>
      </c>
      <c r="B244" s="77" t="inlineStr">
        <is>
          <t>Database</t>
        </is>
      </c>
      <c r="C244" s="77" t="inlineStr">
        <is>
          <t>OpenAlex</t>
        </is>
      </c>
      <c r="D244" s="94" t="n">
        <v>46287</v>
      </c>
      <c r="E244" s="77" t="inlineStr">
        <is>
          <t>Multiple queries (Q1-Q10)</t>
        </is>
      </c>
      <c r="F244" s="77" t="inlineStr">
        <is>
          <t>Factuality challenges in the era of large language models and opportunities for fact-checking</t>
        </is>
      </c>
      <c r="G244" s="77" t="inlineStr">
        <is>
          <t>Isabelle Augenstein; Timothy Baldwin; Meeyoung Cha; Tanmoy Chakraborty; Giovanni Luca Ciampaglia; David Corney; Renée DiResta; Emilio Ferrara; Scott A. Hale; Alon Halevy; Eduard Hovy; Heng Ji; Filippo Menczer; Rubén Míguez; Preslav Nakov; Dietram A. Scheufele; Shivam Sharma; Giovanni Zagni</t>
        </is>
      </c>
      <c r="H244" s="77" t="n">
        <v>2024</v>
      </c>
      <c r="I244" s="77" t="inlineStr">
        <is>
          <t>Nature Machine Intelligence</t>
        </is>
      </c>
      <c r="J244" s="77" t="inlineStr">
        <is>
          <t>10.1038/s42256-024-00881-z</t>
        </is>
      </c>
      <c r="K244" s="95" t="inlineStr">
        <is>
          <t>https://doi.org/10.1038/s42256-024-00881-z</t>
        </is>
      </c>
      <c r="L244" s="77" t="inlineStr">
        <is>
          <t>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t>
        </is>
      </c>
      <c r="M244" s="77" t="inlineStr">
        <is>
          <t>article</t>
        </is>
      </c>
      <c r="N244" s="77" t="inlineStr">
        <is>
          <t>en</t>
        </is>
      </c>
      <c r="O244" s="77" t="inlineStr">
        <is>
          <t>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t>
        </is>
      </c>
      <c r="P244" s="77" t="inlineStr">
        <is>
          <t>No</t>
        </is>
      </c>
      <c r="Q244" s="77" t="inlineStr">
        <is>
          <t>Citations: 163</t>
        </is>
      </c>
    </row>
    <row r="245" ht="362.65" customHeight="1" s="57">
      <c r="A245" s="77" t="inlineStr">
        <is>
          <t>OA-0244</t>
        </is>
      </c>
      <c r="B245" s="77" t="inlineStr">
        <is>
          <t>Database</t>
        </is>
      </c>
      <c r="C245" s="77" t="inlineStr">
        <is>
          <t>OpenAlex</t>
        </is>
      </c>
      <c r="D245" s="94" t="n">
        <v>46287</v>
      </c>
      <c r="E245" s="77" t="inlineStr">
        <is>
          <t>Multiple queries (Q1-Q10)</t>
        </is>
      </c>
      <c r="F245" s="77" t="inlineStr">
        <is>
          <t>Analysing the Impact of Generative AI in Arts Education: A Cross-Disciplinary Perspective of Educators and Students in Higher Education</t>
        </is>
      </c>
      <c r="G245" s="77" t="inlineStr">
        <is>
          <t>Sara Sáez Velasco; Mario Alaguero-Rodríguez; Vanesa Delgado Benito; Sonia Rodríguez Cano</t>
        </is>
      </c>
      <c r="H245" s="77" t="n">
        <v>2024</v>
      </c>
      <c r="I245" s="77" t="inlineStr">
        <is>
          <t>Informatics</t>
        </is>
      </c>
      <c r="J245" s="77" t="inlineStr">
        <is>
          <t>10.3390/informatics11020037</t>
        </is>
      </c>
      <c r="K245" s="95" t="inlineStr">
        <is>
          <t>https://doi.org/10.3390/informatics11020037</t>
        </is>
      </c>
      <c r="L245" s="77" t="inlineStr">
        <is>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is>
      </c>
      <c r="M245" s="77" t="inlineStr">
        <is>
          <t>article</t>
        </is>
      </c>
      <c r="N245" s="77" t="inlineStr">
        <is>
          <t>en</t>
        </is>
      </c>
      <c r="O245" s="77" t="inlineStr">
        <is>
          <t>analysing the impact of generative ai in arts education: a cross-disciplinary perspective of educators and students in higher education|sara sáez velasco; mario alaguero-rodríguez; vanesa delgado benito; sonia rodríguez cano|2024</t>
        </is>
      </c>
      <c r="P245" s="77" t="inlineStr">
        <is>
          <t>No</t>
        </is>
      </c>
      <c r="Q245" s="77" t="inlineStr">
        <is>
          <t>Citations: 62</t>
        </is>
      </c>
    </row>
    <row r="246" ht="247.75" customHeight="1" s="57">
      <c r="A246" s="77" t="inlineStr">
        <is>
          <t>OA-0245</t>
        </is>
      </c>
      <c r="B246" s="77" t="inlineStr">
        <is>
          <t>Database</t>
        </is>
      </c>
      <c r="C246" s="77" t="inlineStr">
        <is>
          <t>OpenAlex</t>
        </is>
      </c>
      <c r="D246" s="94" t="n">
        <v>46287</v>
      </c>
      <c r="E246" s="77" t="inlineStr">
        <is>
          <t>Multiple queries (Q1-Q10)</t>
        </is>
      </c>
      <c r="F246" s="77" t="inlineStr">
        <is>
          <t>A Survey on Diffusion Models for Time Series and Spatio-Temporal Data</t>
        </is>
      </c>
      <c r="G246" s="77" t="inlineStr">
        <is>
          <t>Yiyuan Yang; Ming Jin; Haomin Wen; Chaoli Zhang; Yuxuan Liang; Lintao Ma; Yi Wang; Chenghao Liu; Bin Yang; Zenglin Xu; Shirui Pan; Qingsong Wen</t>
        </is>
      </c>
      <c r="H246" s="77" t="n">
        <v>2025</v>
      </c>
      <c r="I246" s="77" t="inlineStr">
        <is>
          <t>ACM Computing Surveys</t>
        </is>
      </c>
      <c r="J246" s="77" t="inlineStr">
        <is>
          <t>10.1145/3783986</t>
        </is>
      </c>
      <c r="K246" s="95" t="inlineStr">
        <is>
          <t>https://doi.org/10.1145/3783986</t>
        </is>
      </c>
      <c r="L246" s="77" t="inlineStr">
        <is>
          <t>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is>
      </c>
      <c r="M246" s="77" t="inlineStr">
        <is>
          <t>article</t>
        </is>
      </c>
      <c r="N246" s="77" t="inlineStr">
        <is>
          <t>en</t>
        </is>
      </c>
      <c r="O246" s="77" t="inlineStr">
        <is>
          <t>a survey on diffusion models for time series and spatio-temporal data|yiyuan yang; ming jin; haomin wen; chaoli zhang; yuxuan liang; lintao ma; yi wang; chenghao liu; bin yang; zenglin xu; shirui pan; qingsong wen|2025</t>
        </is>
      </c>
      <c r="P246" s="77" t="inlineStr">
        <is>
          <t>No</t>
        </is>
      </c>
      <c r="Q246" s="77" t="inlineStr">
        <is>
          <t>Citations: 26</t>
        </is>
      </c>
    </row>
    <row r="247" ht="543.25" customHeight="1" s="57">
      <c r="A247" s="77" t="inlineStr">
        <is>
          <t>OA-0246</t>
        </is>
      </c>
      <c r="B247" s="77" t="inlineStr">
        <is>
          <t>Database</t>
        </is>
      </c>
      <c r="C247" s="77" t="inlineStr">
        <is>
          <t>OpenAlex</t>
        </is>
      </c>
      <c r="D247" s="94" t="n">
        <v>46287</v>
      </c>
      <c r="E247" s="77" t="inlineStr">
        <is>
          <t>Multiple queries (Q1-Q10)</t>
        </is>
      </c>
      <c r="F247" s="77" t="inlineStr">
        <is>
          <t>Computer Vision Meets Generative Models in Agriculture: Technological Advances, Challenges and Opportunities</t>
        </is>
      </c>
      <c r="G247" s="77" t="inlineStr">
        <is>
          <t>Xirun Min; Yuwen Ye; Shuming Xiong; Xiao Chen</t>
        </is>
      </c>
      <c r="H247" s="77" t="n">
        <v>2025</v>
      </c>
      <c r="I247" s="77" t="inlineStr">
        <is>
          <t>Applied Sciences</t>
        </is>
      </c>
      <c r="J247" s="77" t="inlineStr">
        <is>
          <t>10.3390/app15147663</t>
        </is>
      </c>
      <c r="K247" s="95" t="inlineStr">
        <is>
          <t>https://doi.org/10.3390/app15147663</t>
        </is>
      </c>
      <c r="L247" s="77" t="inlineStr">
        <is>
          <t>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is>
      </c>
      <c r="M247" s="77" t="inlineStr">
        <is>
          <t>article</t>
        </is>
      </c>
      <c r="N247" s="77" t="inlineStr">
        <is>
          <t>en</t>
        </is>
      </c>
      <c r="O247" s="77" t="inlineStr">
        <is>
          <t>computer vision meets generative models in agriculture: technological advances, challenges and opportunities|xirun min; yuwen ye; shuming xiong; xiao chen|2025</t>
        </is>
      </c>
      <c r="P247" s="77" t="inlineStr">
        <is>
          <t>No</t>
        </is>
      </c>
      <c r="Q247" s="77" t="inlineStr">
        <is>
          <t>Citations: 26</t>
        </is>
      </c>
    </row>
    <row r="248" ht="477.6" customHeight="1" s="57">
      <c r="A248" s="77" t="inlineStr">
        <is>
          <t>OA-0247</t>
        </is>
      </c>
      <c r="B248" s="77" t="inlineStr">
        <is>
          <t>Database</t>
        </is>
      </c>
      <c r="C248" s="77" t="inlineStr">
        <is>
          <t>OpenAlex</t>
        </is>
      </c>
      <c r="D248" s="94" t="n">
        <v>46287</v>
      </c>
      <c r="E248" s="77" t="inlineStr">
        <is>
          <t>Multiple queries (Q1-Q10)</t>
        </is>
      </c>
      <c r="F248" s="77" t="inlineStr">
        <is>
          <t>Networking Systems for Video Anomaly Detection: A Tutorial and Survey</t>
        </is>
      </c>
      <c r="G248" s="77" t="inlineStr">
        <is>
          <t>Jing Liu; Yang Liu; Jieyu Lin; Jielin Li; Liang Cao; Peng Sun; Bo Hu; Liang Song; Azzedine Boukerche; Victor C. M. Leung</t>
        </is>
      </c>
      <c r="H248" s="77" t="n">
        <v>2025</v>
      </c>
      <c r="I248" s="77" t="inlineStr">
        <is>
          <t>ACM Computing Surveys</t>
        </is>
      </c>
      <c r="J248" s="77" t="inlineStr">
        <is>
          <t>10.1145/3729222</t>
        </is>
      </c>
      <c r="K248" s="95" t="inlineStr">
        <is>
          <t>https://doi.org/10.1145/3729222</t>
        </is>
      </c>
      <c r="L248" s="77" t="inlineStr">
        <is>
          <t>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is>
      </c>
      <c r="M248" s="77" t="inlineStr">
        <is>
          <t>article</t>
        </is>
      </c>
      <c r="N248" s="77" t="inlineStr">
        <is>
          <t>en</t>
        </is>
      </c>
      <c r="O248" s="77" t="inlineStr">
        <is>
          <t>networking systems for video anomaly detection: a tutorial and survey|jing liu; yang liu; jieyu lin; jielin li; liang cao; peng sun; bo hu; liang song; azzedine boukerche; victor c. m. leung|2025</t>
        </is>
      </c>
      <c r="P248" s="77" t="inlineStr">
        <is>
          <t>No</t>
        </is>
      </c>
      <c r="Q248" s="77" t="inlineStr">
        <is>
          <t>Citations: 69</t>
        </is>
      </c>
    </row>
    <row r="249" ht="99.95" customHeight="1" s="57">
      <c r="A249" s="77" t="inlineStr">
        <is>
          <t>OA-0248</t>
        </is>
      </c>
      <c r="B249" s="77" t="inlineStr">
        <is>
          <t>Database</t>
        </is>
      </c>
      <c r="C249" s="77" t="inlineStr">
        <is>
          <t>OpenAlex</t>
        </is>
      </c>
      <c r="D249" s="94" t="n">
        <v>46287</v>
      </c>
      <c r="E249" s="77" t="inlineStr">
        <is>
          <t>Multiple queries (Q1-Q10)</t>
        </is>
      </c>
      <c r="F249" s="77" t="inlineStr">
        <is>
          <t>Towards generative digital twins in biomedical research</t>
        </is>
      </c>
      <c r="G249" s="77" t="inlineStr">
        <is>
          <t>Jiqing Wu; Viktor H. Koelzer</t>
        </is>
      </c>
      <c r="H249" s="77" t="n">
        <v>2024</v>
      </c>
      <c r="I249" s="77" t="inlineStr">
        <is>
          <t>Computational and Structural Biotechnology Journal</t>
        </is>
      </c>
      <c r="J249" s="77" t="inlineStr">
        <is>
          <t>10.1016/j.csbj.2024.09.030</t>
        </is>
      </c>
      <c r="K249" s="95" t="inlineStr">
        <is>
          <t>https://doi.org/10.1016/j.csbj.2024.09.030</t>
        </is>
      </c>
      <c r="L249" s="77" t="inlineStr">
        <is>
          <t>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is>
      </c>
      <c r="M249" s="77" t="inlineStr">
        <is>
          <t>article</t>
        </is>
      </c>
      <c r="N249" s="77" t="inlineStr">
        <is>
          <t>en</t>
        </is>
      </c>
      <c r="O249" s="77" t="inlineStr">
        <is>
          <t>towards generative digital twins in biomedical research|jiqing wu; viktor h. koelzer|2024</t>
        </is>
      </c>
      <c r="P249" s="77" t="inlineStr">
        <is>
          <t>No</t>
        </is>
      </c>
      <c r="Q249" s="77" t="inlineStr">
        <is>
          <t>Citations: 36</t>
        </is>
      </c>
    </row>
    <row r="250" ht="313.4" customHeight="1" s="57">
      <c r="A250" s="77" t="inlineStr">
        <is>
          <t>OA-0249</t>
        </is>
      </c>
      <c r="B250" s="77" t="inlineStr">
        <is>
          <t>Database</t>
        </is>
      </c>
      <c r="C250" s="77" t="inlineStr">
        <is>
          <t>OpenAlex</t>
        </is>
      </c>
      <c r="D250" s="94" t="n">
        <v>46287</v>
      </c>
      <c r="E250" s="77" t="inlineStr">
        <is>
          <t>Multiple queries (Q1-Q10)</t>
        </is>
      </c>
      <c r="F250" s="77" t="inlineStr">
        <is>
          <t>OpenAI’s Sora in ophthalmology: revolutionary generative AI in eye health</t>
        </is>
      </c>
      <c r="G250" s="77" t="inlineStr">
        <is>
          <t>Ethan Waisberg; Joshua Ong; Mouayad Masalkhi; Andrew G. Lee</t>
        </is>
      </c>
      <c r="H250" s="77" t="n">
        <v>2024</v>
      </c>
      <c r="I250" s="77" t="inlineStr">
        <is>
          <t>Eye</t>
        </is>
      </c>
      <c r="J250" s="77" t="inlineStr">
        <is>
          <t>10.1038/s41433-024-03098-x</t>
        </is>
      </c>
      <c r="K250" s="95" t="inlineStr">
        <is>
          <t>https://doi.org/10.1038/s41433-024-03098-x</t>
        </is>
      </c>
      <c r="L250" s="77" t="inlineStr">
        <is>
          <t>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is>
      </c>
      <c r="M250" s="77" t="inlineStr">
        <is>
          <t>article</t>
        </is>
      </c>
      <c r="N250" s="77" t="inlineStr">
        <is>
          <t>en</t>
        </is>
      </c>
      <c r="O250" s="77" t="inlineStr">
        <is>
          <t>openai’s sora in ophthalmology: revolutionary generative ai in eye health|ethan waisberg; joshua ong; mouayad masalkhi; andrew g. lee|2024</t>
        </is>
      </c>
      <c r="P250" s="77" t="inlineStr">
        <is>
          <t>No</t>
        </is>
      </c>
      <c r="Q250" s="77" t="inlineStr">
        <is>
          <t>Citations: 25</t>
        </is>
      </c>
    </row>
    <row r="251" ht="723.85" customHeight="1" s="57">
      <c r="A251" s="77" t="inlineStr">
        <is>
          <t>OA-0250</t>
        </is>
      </c>
      <c r="B251" s="77" t="inlineStr">
        <is>
          <t>Database</t>
        </is>
      </c>
      <c r="C251" s="77" t="inlineStr">
        <is>
          <t>OpenAlex</t>
        </is>
      </c>
      <c r="D251" s="94" t="n">
        <v>46287</v>
      </c>
      <c r="E251" s="77" t="inlineStr">
        <is>
          <t>Multiple queries (Q1-Q10)</t>
        </is>
      </c>
      <c r="F251" s="77" t="inlineStr">
        <is>
          <t>CHATGPT and the Global South: how are journalists in sub-Saharan Africa engaging with generative AI?</t>
        </is>
      </c>
      <c r="G251" s="77" t="inlineStr">
        <is>
          <t>Gregory Gondwe</t>
        </is>
      </c>
      <c r="H251" s="77" t="n">
        <v>2023</v>
      </c>
      <c r="I251" s="77" t="inlineStr">
        <is>
          <t>Online Media and Global Communication</t>
        </is>
      </c>
      <c r="J251" s="77" t="inlineStr">
        <is>
          <t>10.1515/omgc-2023-0023</t>
        </is>
      </c>
      <c r="K251" s="95" t="inlineStr">
        <is>
          <t>https://doi.org/10.1515/omgc-2023-0023</t>
        </is>
      </c>
      <c r="L251" s="77" t="inlineStr">
        <is>
          <t>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is>
      </c>
      <c r="M251" s="77" t="inlineStr">
        <is>
          <t>article</t>
        </is>
      </c>
      <c r="N251" s="77" t="inlineStr">
        <is>
          <t>en</t>
        </is>
      </c>
      <c r="O251" s="77" t="inlineStr">
        <is>
          <t>chatgpt and the global south: how are journalists in sub-saharan africa engaging with generative ai?|gregory gondwe|2023</t>
        </is>
      </c>
      <c r="P251" s="77" t="inlineStr">
        <is>
          <t>No</t>
        </is>
      </c>
      <c r="Q251" s="77" t="inlineStr">
        <is>
          <t>Citations: 69</t>
        </is>
      </c>
    </row>
    <row r="252" ht="411.9" customHeight="1" s="57">
      <c r="A252" s="77" t="inlineStr">
        <is>
          <t>OA-0251</t>
        </is>
      </c>
      <c r="B252" s="77" t="inlineStr">
        <is>
          <t>Database</t>
        </is>
      </c>
      <c r="C252" s="77" t="inlineStr">
        <is>
          <t>OpenAlex</t>
        </is>
      </c>
      <c r="D252" s="94" t="n">
        <v>46287</v>
      </c>
      <c r="E252" s="77" t="inlineStr">
        <is>
          <t>Multiple queries (Q1-Q10)</t>
        </is>
      </c>
      <c r="F252" s="77" t="inlineStr">
        <is>
          <t>Generative Artificial Intelligence and Musculoskeletal Health Care</t>
        </is>
      </c>
      <c r="G252" s="77" t="inlineStr">
        <is>
          <t>Kyle N. Kunze</t>
        </is>
      </c>
      <c r="H252" s="77" t="n">
        <v>2025</v>
      </c>
      <c r="I252" s="77" t="inlineStr">
        <is>
          <t>HSS Journal® The Musculoskeletal Journal of Hospital for Special Surgery</t>
        </is>
      </c>
      <c r="J252" s="77" t="inlineStr">
        <is>
          <t>10.1177/15563316251335334</t>
        </is>
      </c>
      <c r="K252" s="95" t="inlineStr">
        <is>
          <t>https://doi.org/10.1177/15563316251335334</t>
        </is>
      </c>
      <c r="L252" s="77"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52" s="77" t="inlineStr">
        <is>
          <t>article</t>
        </is>
      </c>
      <c r="N252" s="77" t="inlineStr">
        <is>
          <t>en</t>
        </is>
      </c>
      <c r="O252" s="77" t="inlineStr">
        <is>
          <t>generative artificial intelligence and musculoskeletal health care|kyle n. kunze|2025</t>
        </is>
      </c>
      <c r="P252" s="77" t="inlineStr">
        <is>
          <t>No</t>
        </is>
      </c>
      <c r="Q252" s="77" t="inlineStr">
        <is>
          <t>Citations: 8</t>
        </is>
      </c>
    </row>
    <row r="253" ht="543.25" customHeight="1" s="57">
      <c r="A253" s="77" t="inlineStr">
        <is>
          <t>OA-0252</t>
        </is>
      </c>
      <c r="B253" s="77" t="inlineStr">
        <is>
          <t>Database</t>
        </is>
      </c>
      <c r="C253" s="77" t="inlineStr">
        <is>
          <t>OpenAlex</t>
        </is>
      </c>
      <c r="D253" s="94" t="n">
        <v>46287</v>
      </c>
      <c r="E253" s="77" t="inlineStr">
        <is>
          <t>Multiple queries (Q1-Q10)</t>
        </is>
      </c>
      <c r="F253" s="77" t="inlineStr">
        <is>
          <t>Vision-Language-Action Models for Robotics: A Review Towards Real-World Applications</t>
        </is>
      </c>
      <c r="G253" s="77" t="inlineStr">
        <is>
          <t>Kento Kawaharazuka; Jihoon Oh; Jun Yamada; Ingmar Posner; Yuke Zhu</t>
        </is>
      </c>
      <c r="H253" s="77" t="n">
        <v>2025</v>
      </c>
      <c r="I253" s="77" t="inlineStr">
        <is>
          <t>IEEE Access</t>
        </is>
      </c>
      <c r="J253" s="77" t="inlineStr">
        <is>
          <t>10.1109/access.2025.3609980</t>
        </is>
      </c>
      <c r="K253" s="95" t="inlineStr">
        <is>
          <t>https://doi.org/10.1109/access.2025.3609980</t>
        </is>
      </c>
      <c r="L253" s="77" t="inlineStr">
        <is>
          <t>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is>
      </c>
      <c r="M253" s="77" t="inlineStr">
        <is>
          <t>article</t>
        </is>
      </c>
      <c r="N253" s="77" t="inlineStr">
        <is>
          <t>en</t>
        </is>
      </c>
      <c r="O253" s="77" t="inlineStr">
        <is>
          <t>vision-language-action models for robotics: a review towards real-world applications|kento kawaharazuka; jihoon oh; jun yamada; ingmar posner; yuke zhu|2025</t>
        </is>
      </c>
      <c r="P253" s="77" t="inlineStr">
        <is>
          <t>No</t>
        </is>
      </c>
      <c r="Q253" s="77" t="inlineStr">
        <is>
          <t>Citations: 60</t>
        </is>
      </c>
    </row>
    <row r="254" ht="543.25" customHeight="1" s="57">
      <c r="A254" s="77" t="inlineStr">
        <is>
          <t>OA-0253</t>
        </is>
      </c>
      <c r="B254" s="77" t="inlineStr">
        <is>
          <t>Database</t>
        </is>
      </c>
      <c r="C254" s="77" t="inlineStr">
        <is>
          <t>OpenAlex</t>
        </is>
      </c>
      <c r="D254" s="94" t="n">
        <v>46287</v>
      </c>
      <c r="E254" s="77" t="inlineStr">
        <is>
          <t>Multiple queries (Q1-Q10)</t>
        </is>
      </c>
      <c r="F254" s="77" t="inlineStr">
        <is>
          <t>4D Facial Expression Diffusion Model</t>
        </is>
      </c>
      <c r="G254" s="77" t="inlineStr">
        <is>
          <t>Kaifeng Zou; Sylvain Faisan; Boyang Yu; Sébastien Valette; Hyewon Seo</t>
        </is>
      </c>
      <c r="H254" s="77" t="n">
        <v>2024</v>
      </c>
      <c r="I254" s="77" t="inlineStr">
        <is>
          <t>ACM Transactions on Multimedia Computing Communications and Applications</t>
        </is>
      </c>
      <c r="J254" s="77" t="inlineStr">
        <is>
          <t>10.1145/3653455</t>
        </is>
      </c>
      <c r="K254" s="95" t="inlineStr">
        <is>
          <t>https://doi.org/10.1145/3653455</t>
        </is>
      </c>
      <c r="L254" s="77" t="inlineStr">
        <is>
          <t>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is>
      </c>
      <c r="M254" s="77" t="inlineStr">
        <is>
          <t>article</t>
        </is>
      </c>
      <c r="N254" s="77" t="inlineStr">
        <is>
          <t>en</t>
        </is>
      </c>
      <c r="O254" s="77" t="inlineStr">
        <is>
          <t>4d facial expression diffusion model|kaifeng zou; sylvain faisan; boyang yu; sébastien valette; hyewon seo|2024</t>
        </is>
      </c>
      <c r="P254" s="77" t="inlineStr">
        <is>
          <t>No</t>
        </is>
      </c>
      <c r="Q254" s="77" t="inlineStr">
        <is>
          <t>Citations: 17</t>
        </is>
      </c>
    </row>
    <row r="255" ht="477.6" customHeight="1" s="57">
      <c r="A255" s="77" t="inlineStr">
        <is>
          <t>OA-0254</t>
        </is>
      </c>
      <c r="B255" s="77" t="inlineStr">
        <is>
          <t>Database</t>
        </is>
      </c>
      <c r="C255" s="77" t="inlineStr">
        <is>
          <t>OpenAlex</t>
        </is>
      </c>
      <c r="D255" s="94" t="n">
        <v>46287</v>
      </c>
      <c r="E255" s="77" t="inlineStr">
        <is>
          <t>Multiple queries (Q1-Q10)</t>
        </is>
      </c>
      <c r="F255" s="77" t="inlineStr">
        <is>
          <t>Application of transformer architectures in generative video modeling for neurosurgical education</t>
        </is>
      </c>
      <c r="G255" s="77" t="inlineStr">
        <is>
          <t>Aaron Lawson McLean; Felipe Gutiérrez Pineda</t>
        </is>
      </c>
      <c r="H255" s="77" t="n">
        <v>2024</v>
      </c>
      <c r="I255" s="77" t="inlineStr">
        <is>
          <t>International Journal of Computer Assisted Radiology and Surgery</t>
        </is>
      </c>
      <c r="J255" s="77" t="inlineStr">
        <is>
          <t>10.1007/s11548-024-03266-0</t>
        </is>
      </c>
      <c r="K255" s="95" t="inlineStr">
        <is>
          <t>https://doi.org/10.1007/s11548-024-03266-0</t>
        </is>
      </c>
      <c r="L255" s="77" t="inlineStr">
        <is>
          <t>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is>
      </c>
      <c r="M255" s="77" t="inlineStr">
        <is>
          <t>article</t>
        </is>
      </c>
      <c r="N255" s="77" t="inlineStr">
        <is>
          <t>en</t>
        </is>
      </c>
      <c r="O255" s="77" t="inlineStr">
        <is>
          <t>application of transformer architectures in generative video modeling for neurosurgical education|aaron lawson mclean; felipe gutiérrez pineda|2024</t>
        </is>
      </c>
      <c r="P255" s="77" t="inlineStr">
        <is>
          <t>No</t>
        </is>
      </c>
      <c r="Q255" s="77" t="inlineStr">
        <is>
          <t>Citations: 9</t>
        </is>
      </c>
    </row>
    <row r="256" ht="510.4" customHeight="1" s="57">
      <c r="A256" s="77" t="inlineStr">
        <is>
          <t>OA-0255</t>
        </is>
      </c>
      <c r="B256" s="77" t="inlineStr">
        <is>
          <t>Database</t>
        </is>
      </c>
      <c r="C256" s="77" t="inlineStr">
        <is>
          <t>OpenAlex</t>
        </is>
      </c>
      <c r="D256" s="94" t="n">
        <v>46287</v>
      </c>
      <c r="E256" s="77" t="inlineStr">
        <is>
          <t>Multiple queries (Q1-Q10)</t>
        </is>
      </c>
      <c r="F256" s="77" t="inlineStr">
        <is>
          <t>Advanced Generative Models for 3D Multi-Object Scene Generation: Exploring the use of Cutting-edge Generative Models like Diffusion Models to Synthesize Complex 3D Environments</t>
        </is>
      </c>
      <c r="G256" s="77" t="inlineStr">
        <is>
          <t>Vedant Singh</t>
        </is>
      </c>
      <c r="H256" s="77" t="n">
        <v>2022</v>
      </c>
      <c r="I256" s="77" t="inlineStr">
        <is>
          <t>Journal of Artificial Intelligence &amp; Cloud Computing</t>
        </is>
      </c>
      <c r="J256" s="77" t="inlineStr">
        <is>
          <t>10.47363/jaicc/2022(1)e224</t>
        </is>
      </c>
      <c r="K256" s="95" t="inlineStr">
        <is>
          <t>https://doi.org/10.47363/jaicc/2022(1)e224</t>
        </is>
      </c>
      <c r="L256" s="77" t="inlineStr">
        <is>
          <t>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is>
      </c>
      <c r="M256" s="77" t="inlineStr">
        <is>
          <t>article</t>
        </is>
      </c>
      <c r="N256" s="77" t="inlineStr">
        <is>
          <t>en</t>
        </is>
      </c>
      <c r="O256" s="77" t="inlineStr">
        <is>
          <t>advanced generative models for 3d multi-object scene generation: exploring the use of cutting-edge generative models like diffusion models to synthesize complex 3d environments|vedant singh|2022</t>
        </is>
      </c>
      <c r="P256" s="77" t="inlineStr">
        <is>
          <t>No</t>
        </is>
      </c>
      <c r="Q256" s="77" t="inlineStr">
        <is>
          <t>Citations: 12</t>
        </is>
      </c>
    </row>
    <row r="257" ht="346.25" customHeight="1" s="57">
      <c r="A257" s="77" t="inlineStr">
        <is>
          <t>OA-0256</t>
        </is>
      </c>
      <c r="B257" s="77" t="inlineStr">
        <is>
          <t>Database</t>
        </is>
      </c>
      <c r="C257" s="77" t="inlineStr">
        <is>
          <t>OpenAlex</t>
        </is>
      </c>
      <c r="D257" s="94" t="n">
        <v>46287</v>
      </c>
      <c r="E257" s="77" t="inlineStr">
        <is>
          <t>Multiple queries (Q1-Q10)</t>
        </is>
      </c>
      <c r="F257" s="77" t="inlineStr">
        <is>
          <t>Generative Models for the Psychology of Art and Aesthetics</t>
        </is>
      </c>
      <c r="G257" s="77" t="inlineStr">
        <is>
          <t>Aaron Hertzmann</t>
        </is>
      </c>
      <c r="H257" s="77" t="n">
        <v>2024</v>
      </c>
      <c r="I257" s="77" t="inlineStr">
        <is>
          <t>Empirical Studies of the Arts</t>
        </is>
      </c>
      <c r="J257" s="77" t="inlineStr">
        <is>
          <t>10.1177/02762374241288696</t>
        </is>
      </c>
      <c r="K257" s="95" t="inlineStr">
        <is>
          <t>https://doi.org/10.1177/02762374241288696</t>
        </is>
      </c>
      <c r="L257" s="77" t="inlineStr">
        <is>
          <t>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is>
      </c>
      <c r="M257" s="77" t="inlineStr">
        <is>
          <t>article</t>
        </is>
      </c>
      <c r="N257" s="77" t="inlineStr">
        <is>
          <t>en</t>
        </is>
      </c>
      <c r="O257" s="77" t="inlineStr">
        <is>
          <t>generative models for the psychology of art and aesthetics|aaron hertzmann|2024</t>
        </is>
      </c>
      <c r="P257" s="77" t="inlineStr">
        <is>
          <t>No</t>
        </is>
      </c>
      <c r="Q257" s="77" t="inlineStr">
        <is>
          <t>Citations: 14</t>
        </is>
      </c>
    </row>
    <row r="258" ht="1380.55" customHeight="1" s="57">
      <c r="A258" s="77" t="inlineStr">
        <is>
          <t>OA-0257</t>
        </is>
      </c>
      <c r="B258" s="77" t="inlineStr">
        <is>
          <t>Database</t>
        </is>
      </c>
      <c r="C258" s="77" t="inlineStr">
        <is>
          <t>OpenAlex</t>
        </is>
      </c>
      <c r="D258" s="94" t="n">
        <v>46287</v>
      </c>
      <c r="E258" s="77" t="inlineStr">
        <is>
          <t>Multiple queries (Q1-Q10)</t>
        </is>
      </c>
      <c r="F258" s="77" t="inlineStr">
        <is>
          <t>Generative AI Art: Copyright Infringement and Fair Use</t>
        </is>
      </c>
      <c r="G258" s="77" t="inlineStr">
        <is>
          <t>Michael D. Murray</t>
        </is>
      </c>
      <c r="H258" s="77" t="n">
        <v>2023</v>
      </c>
      <c r="I258" s="77" t="inlineStr">
        <is>
          <t>SMU Science and Technology Law Review</t>
        </is>
      </c>
      <c r="J258" s="77" t="inlineStr">
        <is>
          <t>10.25172/smustlr.26.2.4</t>
        </is>
      </c>
      <c r="K258" s="95" t="inlineStr">
        <is>
          <t>https://doi.org/10.25172/smustlr.26.2.4</t>
        </is>
      </c>
      <c r="L258" s="77" t="inlineStr">
        <is>
          <t>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is>
      </c>
      <c r="M258" s="77" t="inlineStr">
        <is>
          <t>article</t>
        </is>
      </c>
      <c r="N258" s="77" t="inlineStr">
        <is>
          <t>en</t>
        </is>
      </c>
      <c r="O258" s="77" t="inlineStr">
        <is>
          <t>generative ai art: copyright infringement and fair use|michael d. murray|2023</t>
        </is>
      </c>
      <c r="P258" s="77" t="inlineStr">
        <is>
          <t>No</t>
        </is>
      </c>
      <c r="Q258" s="77" t="inlineStr">
        <is>
          <t>Citations: 40</t>
        </is>
      </c>
    </row>
    <row r="259" ht="494" customHeight="1" s="57">
      <c r="A259" s="77" t="inlineStr">
        <is>
          <t>OA-0258</t>
        </is>
      </c>
      <c r="B259" s="77" t="inlineStr">
        <is>
          <t>Database</t>
        </is>
      </c>
      <c r="C259" s="77" t="inlineStr">
        <is>
          <t>OpenAlex</t>
        </is>
      </c>
      <c r="D259" s="94" t="n">
        <v>46287</v>
      </c>
      <c r="E259" s="77" t="inlineStr">
        <is>
          <t>Multiple queries (Q1-Q10)</t>
        </is>
      </c>
      <c r="F259" s="77" t="inlineStr">
        <is>
          <t>CPDM: Content-preserving diffusion model for underwater image enhancement</t>
        </is>
      </c>
      <c r="G259" s="77" t="inlineStr">
        <is>
          <t>Xiaowen Shi; Yuan‐Gen Wang</t>
        </is>
      </c>
      <c r="H259" s="77" t="n">
        <v>2024</v>
      </c>
      <c r="I259" s="77" t="inlineStr">
        <is>
          <t>Scientific Reports</t>
        </is>
      </c>
      <c r="J259" s="77" t="inlineStr">
        <is>
          <t>10.1038/s41598-024-82803-y</t>
        </is>
      </c>
      <c r="K259" s="95" t="inlineStr">
        <is>
          <t>https://doi.org/10.1038/s41598-024-82803-y</t>
        </is>
      </c>
      <c r="L259" s="77" t="inlineStr">
        <is>
          <t>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is>
      </c>
      <c r="M259" s="77" t="inlineStr">
        <is>
          <t>article</t>
        </is>
      </c>
      <c r="N259" s="77" t="inlineStr">
        <is>
          <t>en</t>
        </is>
      </c>
      <c r="O259" s="77" t="inlineStr">
        <is>
          <t>cpdm: content-preserving diffusion model for underwater image enhancement|xiaowen shi; yuan‐gen wang|2024</t>
        </is>
      </c>
      <c r="P259" s="77" t="inlineStr">
        <is>
          <t>No</t>
        </is>
      </c>
      <c r="Q259" s="77" t="inlineStr">
        <is>
          <t>Citations: 29</t>
        </is>
      </c>
    </row>
    <row r="260" ht="362.65" customHeight="1" s="57">
      <c r="A260" s="77" t="inlineStr">
        <is>
          <t>OA-0259</t>
        </is>
      </c>
      <c r="B260" s="77" t="inlineStr">
        <is>
          <t>Database</t>
        </is>
      </c>
      <c r="C260" s="77" t="inlineStr">
        <is>
          <t>OpenAlex</t>
        </is>
      </c>
      <c r="D260" s="94" t="n">
        <v>46287</v>
      </c>
      <c r="E260" s="77" t="inlineStr">
        <is>
          <t>Multiple queries (Q1-Q10)</t>
        </is>
      </c>
      <c r="F260" s="77" t="inlineStr">
        <is>
          <t>‘Just hit a button!’ – fashion 4.0 designers as cyborgs, experimenting and designing with generative algorithms</t>
        </is>
      </c>
      <c r="G260" s="77" t="inlineStr">
        <is>
          <t>Natalia Särmäkari; Annamari Vänskä</t>
        </is>
      </c>
      <c r="H260" s="77" t="n">
        <v>2021</v>
      </c>
      <c r="I260" s="77" t="inlineStr">
        <is>
          <t>International Journal of Fashion Design Technology and Education</t>
        </is>
      </c>
      <c r="J260" s="77" t="inlineStr">
        <is>
          <t>10.1080/17543266.2021.1991005</t>
        </is>
      </c>
      <c r="K260" s="95" t="inlineStr">
        <is>
          <t>https://doi.org/10.1080/17543266.2021.1991005</t>
        </is>
      </c>
      <c r="L260" s="77" t="inlineStr">
        <is>
          <t>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is>
      </c>
      <c r="M260" s="77" t="inlineStr">
        <is>
          <t>article</t>
        </is>
      </c>
      <c r="N260" s="77" t="inlineStr">
        <is>
          <t>en</t>
        </is>
      </c>
      <c r="O260" s="77" t="inlineStr">
        <is>
          <t>‘just hit a button!’ – fashion 4.0 designers as cyborgs, experimenting and designing with generative algorithms|natalia särmäkari; annamari vänskä|2021</t>
        </is>
      </c>
      <c r="P260" s="77" t="inlineStr">
        <is>
          <t>No</t>
        </is>
      </c>
      <c r="Q260" s="77" t="inlineStr">
        <is>
          <t>Citations: 66</t>
        </is>
      </c>
    </row>
    <row r="261" ht="740.25" customHeight="1" s="57">
      <c r="A261" s="77" t="inlineStr">
        <is>
          <t>OA-0260</t>
        </is>
      </c>
      <c r="B261" s="77" t="inlineStr">
        <is>
          <t>Database</t>
        </is>
      </c>
      <c r="C261" s="77" t="inlineStr">
        <is>
          <t>OpenAlex</t>
        </is>
      </c>
      <c r="D261" s="94" t="n">
        <v>46287</v>
      </c>
      <c r="E261" s="77" t="inlineStr">
        <is>
          <t>Multiple queries (Q1-Q10)</t>
        </is>
      </c>
      <c r="F261" s="77" t="inlineStr">
        <is>
          <t>Artificial intelligence for modelling infectious disease epidemics</t>
        </is>
      </c>
      <c r="G261" s="77" t="inlineStr">
        <is>
          <t>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is>
      </c>
      <c r="H261" s="77" t="n">
        <v>2025</v>
      </c>
      <c r="I261" s="77" t="inlineStr">
        <is>
          <t>Nature</t>
        </is>
      </c>
      <c r="J261" s="77" t="inlineStr">
        <is>
          <t>10.1038/s41586-024-08564-w</t>
        </is>
      </c>
      <c r="K261" s="95" t="inlineStr">
        <is>
          <t>https://doi.org/10.1038/s41586-024-08564-w</t>
        </is>
      </c>
      <c r="L261" s="77" t="inlineStr">
        <is>
          <t>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t>
        </is>
      </c>
      <c r="M261" s="77" t="inlineStr">
        <is>
          <t>article</t>
        </is>
      </c>
      <c r="N261" s="77" t="inlineStr">
        <is>
          <t>en</t>
        </is>
      </c>
      <c r="O261" s="77" t="inlineStr">
        <is>
          <t>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t>
        </is>
      </c>
      <c r="P261" s="77" t="inlineStr">
        <is>
          <t>No</t>
        </is>
      </c>
      <c r="Q261" s="77" t="inlineStr">
        <is>
          <t>Citations: 161</t>
        </is>
      </c>
    </row>
    <row r="262" ht="461.15" customHeight="1" s="57">
      <c r="A262" s="77" t="inlineStr">
        <is>
          <t>OA-0261</t>
        </is>
      </c>
      <c r="B262" s="77" t="inlineStr">
        <is>
          <t>Database</t>
        </is>
      </c>
      <c r="C262" s="77" t="inlineStr">
        <is>
          <t>OpenAlex</t>
        </is>
      </c>
      <c r="D262" s="94" t="n">
        <v>46287</v>
      </c>
      <c r="E262" s="77" t="inlineStr">
        <is>
          <t>Multiple queries (Q1-Q10)</t>
        </is>
      </c>
      <c r="F262" s="77" t="inlineStr">
        <is>
          <t>Preparing Students for an AI-Driven World: Generative AI and Curriculum Reform in Higher Education</t>
        </is>
      </c>
      <c r="G262" s="77" t="inlineStr">
        <is>
          <t>Ying Ma; Su Yufang; LI Ming-da; Yu Zhang; Wantong Chai; Amin Huang; Xiaofei Zhao</t>
        </is>
      </c>
      <c r="H262" s="77" t="n">
        <v>2025</v>
      </c>
      <c r="I262" s="77" t="inlineStr">
        <is>
          <t>Frontiers of digital education.</t>
        </is>
      </c>
      <c r="J262" s="77" t="inlineStr">
        <is>
          <t>10.1007/s44366-025-0067-6</t>
        </is>
      </c>
      <c r="K262" s="95" t="inlineStr">
        <is>
          <t>https://doi.org/10.1007/s44366-025-0067-6</t>
        </is>
      </c>
      <c r="L262" s="77" t="inlineStr">
        <is>
          <t>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is>
      </c>
      <c r="M262" s="77" t="inlineStr">
        <is>
          <t>article</t>
        </is>
      </c>
      <c r="N262" s="77" t="inlineStr">
        <is>
          <t>en</t>
        </is>
      </c>
      <c r="O262" s="77" t="inlineStr">
        <is>
          <t>preparing students for an ai-driven world: generative ai and curriculum reform in higher education|ying ma; su yufang; li ming-da; yu zhang; wantong chai; amin huang; xiaofei zhao|2025</t>
        </is>
      </c>
      <c r="P262" s="77" t="inlineStr">
        <is>
          <t>No</t>
        </is>
      </c>
      <c r="Q262" s="77" t="inlineStr">
        <is>
          <t>Citations: 26</t>
        </is>
      </c>
    </row>
    <row r="263" ht="428.35" customHeight="1" s="57">
      <c r="A263" s="77" t="inlineStr">
        <is>
          <t>OA-0262</t>
        </is>
      </c>
      <c r="B263" s="77" t="inlineStr">
        <is>
          <t>Database</t>
        </is>
      </c>
      <c r="C263" s="77" t="inlineStr">
        <is>
          <t>OpenAlex</t>
        </is>
      </c>
      <c r="D263" s="94" t="n">
        <v>46287</v>
      </c>
      <c r="E263" s="77" t="inlineStr">
        <is>
          <t>Multiple queries (Q1-Q10)</t>
        </is>
      </c>
      <c r="F263" s="77" t="inlineStr">
        <is>
          <t>Sketchar: Supporting Character Design and Illustration Prototyping Using Generative AI</t>
        </is>
      </c>
      <c r="G263" s="77" t="inlineStr">
        <is>
          <t>Long Ling; Xinyi Chen; Ruoyu Wen; Toby Jia-Jun Li; Ray Lc</t>
        </is>
      </c>
      <c r="H263" s="77" t="n">
        <v>2024</v>
      </c>
      <c r="I263" s="77" t="inlineStr">
        <is>
          <t>Proceedings of the ACM on Human-Computer Interaction</t>
        </is>
      </c>
      <c r="J263" s="77" t="inlineStr">
        <is>
          <t>10.1145/3677102</t>
        </is>
      </c>
      <c r="K263" s="95" t="inlineStr">
        <is>
          <t>https://doi.org/10.1145/3677102</t>
        </is>
      </c>
      <c r="L263" s="77" t="inlineStr">
        <is>
          <t>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is>
      </c>
      <c r="M263" s="77" t="inlineStr">
        <is>
          <t>article</t>
        </is>
      </c>
      <c r="N263" s="77" t="inlineStr">
        <is>
          <t>en</t>
        </is>
      </c>
      <c r="O263" s="77" t="inlineStr">
        <is>
          <t>sketchar: supporting character design and illustration prototyping using generative ai|long ling; xinyi chen; ruoyu wen; toby jia-jun li; ray lc|2024</t>
        </is>
      </c>
      <c r="P263" s="77" t="inlineStr">
        <is>
          <t>No</t>
        </is>
      </c>
      <c r="Q263" s="77" t="inlineStr">
        <is>
          <t>Citations: 45</t>
        </is>
      </c>
    </row>
    <row r="264" ht="526.85" customHeight="1" s="57">
      <c r="A264" s="77" t="inlineStr">
        <is>
          <t>OA-0263</t>
        </is>
      </c>
      <c r="B264" s="77" t="inlineStr">
        <is>
          <t>Database</t>
        </is>
      </c>
      <c r="C264" s="77" t="inlineStr">
        <is>
          <t>OpenAlex</t>
        </is>
      </c>
      <c r="D264" s="94" t="n">
        <v>46287</v>
      </c>
      <c r="E264" s="77" t="inlineStr">
        <is>
          <t>Multiple queries (Q1-Q10)</t>
        </is>
      </c>
      <c r="F264" s="77" t="inlineStr">
        <is>
          <t>Academics as adopters of generative AI: an application of diffusion of innovations theory</t>
        </is>
      </c>
      <c r="G264" s="77" t="inlineStr">
        <is>
          <t>Swati Singh; Artur Strzelecki</t>
        </is>
      </c>
      <c r="H264" s="77" t="n">
        <v>2025</v>
      </c>
      <c r="I264" s="77" t="inlineStr">
        <is>
          <t>Education and Information Technologies</t>
        </is>
      </c>
      <c r="J264" s="77" t="inlineStr">
        <is>
          <t>10.1007/s10639-025-13835-8</t>
        </is>
      </c>
      <c r="K264" s="95" t="inlineStr">
        <is>
          <t>https://doi.org/10.1007/s10639-025-13835-8</t>
        </is>
      </c>
      <c r="L264" s="77" t="inlineStr">
        <is>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c r="M264" s="77" t="inlineStr">
        <is>
          <t>article</t>
        </is>
      </c>
      <c r="N264" s="77" t="inlineStr">
        <is>
          <t>en</t>
        </is>
      </c>
      <c r="O264" s="77" t="inlineStr">
        <is>
          <t>academics as adopters of generative ai: an application of diffusion of innovations theory|swati singh; artur strzelecki|2025</t>
        </is>
      </c>
      <c r="P264" s="77" t="inlineStr">
        <is>
          <t>No</t>
        </is>
      </c>
      <c r="Q264" s="77" t="inlineStr">
        <is>
          <t>Citations: 13</t>
        </is>
      </c>
    </row>
    <row r="265" ht="576.1" customHeight="1" s="57">
      <c r="A265" s="77" t="inlineStr">
        <is>
          <t>OA-0264</t>
        </is>
      </c>
      <c r="B265" s="77" t="inlineStr">
        <is>
          <t>Database</t>
        </is>
      </c>
      <c r="C265" s="77" t="inlineStr">
        <is>
          <t>OpenAlex</t>
        </is>
      </c>
      <c r="D265" s="94" t="n">
        <v>46287</v>
      </c>
      <c r="E265" s="77" t="inlineStr">
        <is>
          <t>Multiple queries (Q1-Q10)</t>
        </is>
      </c>
      <c r="F265" s="77" t="inlineStr">
        <is>
          <t>Generative deep learning applied to biomechanics: A new augmentation technique for motion capture datasets</t>
        </is>
      </c>
      <c r="G265" s="77" t="inlineStr">
        <is>
          <t>Metin Bicer; Andrew Phillips; Alessandro Melis; Alison H. McGregor; Luca Modenese</t>
        </is>
      </c>
      <c r="H265" s="77" t="n">
        <v>2022</v>
      </c>
      <c r="I265" s="77" t="inlineStr">
        <is>
          <t>Journal of Biomechanics</t>
        </is>
      </c>
      <c r="J265" s="77" t="inlineStr">
        <is>
          <t>10.1016/j.jbiomech.2022.111301</t>
        </is>
      </c>
      <c r="K265" s="95" t="inlineStr">
        <is>
          <t>https://doi.org/10.1016/j.jbiomech.2022.111301</t>
        </is>
      </c>
      <c r="L265" s="77" t="inlineStr">
        <is>
          <t>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is>
      </c>
      <c r="M265" s="77" t="inlineStr">
        <is>
          <t>article</t>
        </is>
      </c>
      <c r="N265" s="77" t="inlineStr">
        <is>
          <t>en</t>
        </is>
      </c>
      <c r="O265" s="77" t="inlineStr">
        <is>
          <t>generative deep learning applied to biomechanics: a new augmentation technique for motion capture datasets|metin bicer; andrew phillips; alessandro melis; alison h. mcgregor; luca modenese|2022</t>
        </is>
      </c>
      <c r="P265" s="77" t="inlineStr">
        <is>
          <t>No</t>
        </is>
      </c>
      <c r="Q265" s="77" t="inlineStr">
        <is>
          <t>Citations: 54</t>
        </is>
      </c>
    </row>
    <row r="266" ht="477.6" customHeight="1" s="57">
      <c r="A266" s="77" t="inlineStr">
        <is>
          <t>OA-0265</t>
        </is>
      </c>
      <c r="B266" s="77" t="inlineStr">
        <is>
          <t>Database</t>
        </is>
      </c>
      <c r="C266" s="77" t="inlineStr">
        <is>
          <t>OpenAlex</t>
        </is>
      </c>
      <c r="D266" s="94" t="n">
        <v>46287</v>
      </c>
      <c r="E266" s="77" t="inlineStr">
        <is>
          <t>Multiple queries (Q1-Q10)</t>
        </is>
      </c>
      <c r="F266" s="77" t="inlineStr">
        <is>
          <t>Generative AI cybersecurity and resilience</t>
        </is>
      </c>
      <c r="G266" s="77" t="inlineStr">
        <is>
          <t>Petar Radanliev; Omar Santos; Uchenna Ani</t>
        </is>
      </c>
      <c r="H266" s="77" t="n">
        <v>2025</v>
      </c>
      <c r="I266" s="77" t="inlineStr">
        <is>
          <t>Frontiers in Artificial Intelligence</t>
        </is>
      </c>
      <c r="J266" s="77" t="inlineStr">
        <is>
          <t>10.3389/frai.2025.1568360</t>
        </is>
      </c>
      <c r="K266" s="95" t="inlineStr">
        <is>
          <t>https://doi.org/10.3389/frai.2025.1568360</t>
        </is>
      </c>
      <c r="L266" s="77" t="inlineStr">
        <is>
          <t>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is>
      </c>
      <c r="M266" s="77" t="inlineStr">
        <is>
          <t>article</t>
        </is>
      </c>
      <c r="N266" s="77" t="inlineStr">
        <is>
          <t>en</t>
        </is>
      </c>
      <c r="O266" s="77" t="inlineStr">
        <is>
          <t>generative ai cybersecurity and resilience|petar radanliev; omar santos; uchenna ani|2025</t>
        </is>
      </c>
      <c r="P266" s="77" t="inlineStr">
        <is>
          <t>No</t>
        </is>
      </c>
      <c r="Q266" s="77" t="inlineStr">
        <is>
          <t>Citations: 26</t>
        </is>
      </c>
    </row>
    <row r="267" ht="428.35" customHeight="1" s="57">
      <c r="A267" s="77" t="inlineStr">
        <is>
          <t>OA-0266</t>
        </is>
      </c>
      <c r="B267" s="77" t="inlineStr">
        <is>
          <t>Database</t>
        </is>
      </c>
      <c r="C267" s="77" t="inlineStr">
        <is>
          <t>OpenAlex</t>
        </is>
      </c>
      <c r="D267" s="94" t="n">
        <v>46287</v>
      </c>
      <c r="E267" s="77" t="inlineStr">
        <is>
          <t>Multiple queries (Q1-Q10)</t>
        </is>
      </c>
      <c r="F267" s="77" t="inlineStr">
        <is>
          <t>CHeart: A Conditional Spatio-Temporal Generative Model for Cardiac Anatomy</t>
        </is>
      </c>
      <c r="G267" s="77" t="inlineStr">
        <is>
          <t>Mengyun Qiao; Shuo Wang; Huaqi Qiu; Antonio de Marvao; Declan P. O’Regan; Daniel Rueckert; Wenjia Bai</t>
        </is>
      </c>
      <c r="H267" s="77" t="n">
        <v>2023</v>
      </c>
      <c r="I267" s="77" t="inlineStr">
        <is>
          <t>IEEE Transactions on Medical Imaging</t>
        </is>
      </c>
      <c r="J267" s="77" t="inlineStr">
        <is>
          <t>10.1109/tmi.2023.3331982</t>
        </is>
      </c>
      <c r="K267" s="95" t="inlineStr">
        <is>
          <t>https://doi.org/10.1109/tmi.2023.3331982</t>
        </is>
      </c>
      <c r="L267" s="77" t="inlineStr">
        <is>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is>
      </c>
      <c r="M267" s="77" t="inlineStr">
        <is>
          <t>article</t>
        </is>
      </c>
      <c r="N267" s="77" t="inlineStr">
        <is>
          <t>en</t>
        </is>
      </c>
      <c r="O267" s="77" t="inlineStr">
        <is>
          <t>cheart: a conditional spatio-temporal generative model for cardiac anatomy|mengyun qiao; shuo wang; huaqi qiu; antonio de marvao; declan p. o’regan; daniel rueckert; wenjia bai|2023</t>
        </is>
      </c>
      <c r="P267" s="77" t="inlineStr">
        <is>
          <t>No</t>
        </is>
      </c>
      <c r="Q267" s="77" t="inlineStr">
        <is>
          <t>Citations: 21</t>
        </is>
      </c>
    </row>
    <row r="268" ht="362.65" customHeight="1" s="57">
      <c r="A268" s="77" t="inlineStr">
        <is>
          <t>OA-0267</t>
        </is>
      </c>
      <c r="B268" s="77" t="inlineStr">
        <is>
          <t>Database</t>
        </is>
      </c>
      <c r="C268" s="77" t="inlineStr">
        <is>
          <t>OpenAlex</t>
        </is>
      </c>
      <c r="D268" s="94" t="n">
        <v>46287</v>
      </c>
      <c r="E268" s="77" t="inlineStr">
        <is>
          <t>Multiple queries (Q1-Q10)</t>
        </is>
      </c>
      <c r="F268" s="77" t="inlineStr">
        <is>
          <t>Machine learning for numerical weather and climate modelling: a review</t>
        </is>
      </c>
      <c r="G268" s="77" t="inlineStr">
        <is>
          <t>Catherine de Burgh-Day; Tennessee Leeuwenburg</t>
        </is>
      </c>
      <c r="H268" s="77" t="n">
        <v>2023</v>
      </c>
      <c r="I268" s="77" t="inlineStr">
        <is>
          <t>Geoscientific model development</t>
        </is>
      </c>
      <c r="J268" s="77" t="inlineStr">
        <is>
          <t>10.5194/gmd-16-6433-2023</t>
        </is>
      </c>
      <c r="K268" s="95" t="inlineStr">
        <is>
          <t>https://doi.org/10.5194/gmd-16-6433-2023</t>
        </is>
      </c>
      <c r="L268" s="77" t="inlineStr">
        <is>
          <t>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is>
      </c>
      <c r="M268" s="77" t="inlineStr">
        <is>
          <t>article</t>
        </is>
      </c>
      <c r="N268" s="77" t="inlineStr">
        <is>
          <t>en</t>
        </is>
      </c>
      <c r="O268" s="77" t="inlineStr">
        <is>
          <t>machine learning for numerical weather and climate modelling: a review|catherine de burgh-day; tennessee leeuwenburg|2023</t>
        </is>
      </c>
      <c r="P268" s="77" t="inlineStr">
        <is>
          <t>No</t>
        </is>
      </c>
      <c r="Q268" s="77" t="inlineStr">
        <is>
          <t>Citations: 156</t>
        </is>
      </c>
    </row>
    <row r="269" ht="395.5" customHeight="1" s="57">
      <c r="A269" s="77" t="inlineStr">
        <is>
          <t>OA-0268</t>
        </is>
      </c>
      <c r="B269" s="77" t="inlineStr">
        <is>
          <t>Database</t>
        </is>
      </c>
      <c r="C269" s="77" t="inlineStr">
        <is>
          <t>OpenAlex</t>
        </is>
      </c>
      <c r="D269" s="94" t="n">
        <v>46287</v>
      </c>
      <c r="E269" s="77" t="inlineStr">
        <is>
          <t>Multiple queries (Q1-Q10)</t>
        </is>
      </c>
      <c r="F269" s="77" t="inlineStr">
        <is>
          <t>Generative models struggle with kirigami metamaterials</t>
        </is>
      </c>
      <c r="G269" s="77" t="inlineStr">
        <is>
          <t>Gerrit Felsch; Viacheslav Slesarenko</t>
        </is>
      </c>
      <c r="H269" s="77" t="n">
        <v>2024</v>
      </c>
      <c r="I269" s="77" t="inlineStr">
        <is>
          <t>Scientific Reports</t>
        </is>
      </c>
      <c r="J269" s="77" t="inlineStr">
        <is>
          <t>10.1038/s41598-024-70364-z</t>
        </is>
      </c>
      <c r="K269" s="95" t="inlineStr">
        <is>
          <t>https://doi.org/10.1038/s41598-024-70364-z</t>
        </is>
      </c>
      <c r="L269" s="77" t="inlineStr">
        <is>
          <t>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is>
      </c>
      <c r="M269" s="77" t="inlineStr">
        <is>
          <t>article</t>
        </is>
      </c>
      <c r="N269" s="77" t="inlineStr">
        <is>
          <t>en</t>
        </is>
      </c>
      <c r="O269" s="77" t="inlineStr">
        <is>
          <t>generative models struggle with kirigami metamaterials|gerrit felsch; viacheslav slesarenko|2024</t>
        </is>
      </c>
      <c r="P269" s="77" t="inlineStr">
        <is>
          <t>No</t>
        </is>
      </c>
      <c r="Q269" s="77" t="inlineStr">
        <is>
          <t>Citations: 13</t>
        </is>
      </c>
    </row>
    <row r="270" ht="297" customHeight="1" s="57">
      <c r="A270" s="77" t="inlineStr">
        <is>
          <t>OA-0269</t>
        </is>
      </c>
      <c r="B270" s="77" t="inlineStr">
        <is>
          <t>Database</t>
        </is>
      </c>
      <c r="C270" s="77" t="inlineStr">
        <is>
          <t>OpenAlex</t>
        </is>
      </c>
      <c r="D270" s="94" t="n">
        <v>46287</v>
      </c>
      <c r="E270" s="77" t="inlineStr">
        <is>
          <t>Multiple queries (Q1-Q10)</t>
        </is>
      </c>
      <c r="F270" s="77" t="inlineStr">
        <is>
          <t>Decoding the Relationship of Artificial Intelligence, Advertising, and Generative Models</t>
        </is>
      </c>
      <c r="G270" s="77" t="inlineStr">
        <is>
          <t>Camille Velasco Lim; Yu Peng Zhu; Muhammad Omar; Han Woo Park</t>
        </is>
      </c>
      <c r="H270" s="77" t="n">
        <v>2024</v>
      </c>
      <c r="I270" s="77" t="inlineStr">
        <is>
          <t>Digital</t>
        </is>
      </c>
      <c r="J270" s="77" t="inlineStr">
        <is>
          <t>10.3390/digital4010013</t>
        </is>
      </c>
      <c r="K270" s="95" t="inlineStr">
        <is>
          <t>https://doi.org/10.3390/digital4010013</t>
        </is>
      </c>
      <c r="L270" s="77" t="inlineStr">
        <is>
          <t>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is>
      </c>
      <c r="M270" s="77" t="inlineStr">
        <is>
          <t>article</t>
        </is>
      </c>
      <c r="N270" s="77" t="inlineStr">
        <is>
          <t>en</t>
        </is>
      </c>
      <c r="O270" s="77" t="inlineStr">
        <is>
          <t>decoding the relationship of artificial intelligence, advertising, and generative models|camille velasco lim; yu peng zhu; muhammad omar; han woo park|2024</t>
        </is>
      </c>
      <c r="P270" s="77" t="inlineStr">
        <is>
          <t>No</t>
        </is>
      </c>
      <c r="Q270" s="77" t="inlineStr">
        <is>
          <t>Citations: 19</t>
        </is>
      </c>
    </row>
    <row r="271" ht="362.65" customHeight="1" s="57">
      <c r="A271" s="77" t="inlineStr">
        <is>
          <t>OA-0270</t>
        </is>
      </c>
      <c r="B271" s="77" t="inlineStr">
        <is>
          <t>Database</t>
        </is>
      </c>
      <c r="C271" s="77" t="inlineStr">
        <is>
          <t>OpenAlex</t>
        </is>
      </c>
      <c r="D271" s="94" t="n">
        <v>46287</v>
      </c>
      <c r="E271" s="77" t="inlineStr">
        <is>
          <t>Multiple queries (Q1-Q10)</t>
        </is>
      </c>
      <c r="F271" s="77" t="inlineStr">
        <is>
          <t>Generative AI in Marketing: Promises, Perils, and Public Policy Implications</t>
        </is>
      </c>
      <c r="G271" s="77" t="inlineStr">
        <is>
          <t>V. Kumar; Philip Kotler; Shaphali Gupta; Bharath Rajan</t>
        </is>
      </c>
      <c r="H271" s="77" t="n">
        <v>2024</v>
      </c>
      <c r="I271" s="77" t="inlineStr">
        <is>
          <t>Journal of Public Policy &amp; Marketing</t>
        </is>
      </c>
      <c r="J271" s="77" t="inlineStr">
        <is>
          <t>10.1177/07439156241286499</t>
        </is>
      </c>
      <c r="K271" s="95" t="inlineStr">
        <is>
          <t>https://doi.org/10.1177/07439156241286499</t>
        </is>
      </c>
      <c r="L271" s="77"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M271" s="77" t="inlineStr">
        <is>
          <t>article</t>
        </is>
      </c>
      <c r="N271" s="77" t="inlineStr">
        <is>
          <t>en</t>
        </is>
      </c>
      <c r="O271" s="77" t="inlineStr">
        <is>
          <t>generative ai in marketing: promises, perils, and public policy implications|v. kumar; philip kotler; shaphali gupta; bharath rajan|2024</t>
        </is>
      </c>
      <c r="P271" s="77" t="inlineStr">
        <is>
          <t>No</t>
        </is>
      </c>
      <c r="Q271" s="77" t="inlineStr">
        <is>
          <t>Citations: 40</t>
        </is>
      </c>
    </row>
    <row r="272" ht="379.1" customHeight="1" s="57">
      <c r="A272" s="77" t="inlineStr">
        <is>
          <t>OA-0271</t>
        </is>
      </c>
      <c r="B272" s="77" t="inlineStr">
        <is>
          <t>Database</t>
        </is>
      </c>
      <c r="C272" s="77" t="inlineStr">
        <is>
          <t>OpenAlex</t>
        </is>
      </c>
      <c r="D272" s="94" t="n">
        <v>46287</v>
      </c>
      <c r="E272" s="77" t="inlineStr">
        <is>
          <t>Multiple queries (Q1-Q10)</t>
        </is>
      </c>
      <c r="F272" s="77" t="inlineStr">
        <is>
          <t>Artificial intelligence and smart vision for building and construction 4.0: Machine and deep learning methods and applications</t>
        </is>
      </c>
      <c r="G272" s="77" t="inlineStr">
        <is>
          <t>Shanaka Kristombu Baduge; Sadeep Thilakarathna; Jude Shalitha Perera; Mehrdad Arashpour; P. Sharafi; Bertrand Teodosio; Ankit Shringi; Priyan Mendis</t>
        </is>
      </c>
      <c r="H272" s="77" t="n">
        <v>2022</v>
      </c>
      <c r="I272" s="77" t="inlineStr">
        <is>
          <t>Automation in Construction</t>
        </is>
      </c>
      <c r="J272" s="77" t="inlineStr">
        <is>
          <t>10.1016/j.autcon.2022.104440</t>
        </is>
      </c>
      <c r="K272" s="95" t="inlineStr">
        <is>
          <t>https://doi.org/10.1016/j.autcon.2022.104440</t>
        </is>
      </c>
      <c r="L272" s="77" t="inlineStr">
        <is>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is>
      </c>
      <c r="M272" s="77" t="inlineStr">
        <is>
          <t>article</t>
        </is>
      </c>
      <c r="N272" s="77" t="inlineStr">
        <is>
          <t>en</t>
        </is>
      </c>
      <c r="O272" s="77" t="inlineStr">
        <is>
          <t>artificial intelligence and smart vision for building and construction 4.0: machine and deep learning methods and applications|shanaka kristombu baduge; sadeep thilakarathna; jude shalitha perera; mehrdad arashpour; p. sharafi; bertrand teodosio; ankit shringi; priyan mendis|2022</t>
        </is>
      </c>
      <c r="P272" s="77" t="inlineStr">
        <is>
          <t>No</t>
        </is>
      </c>
      <c r="Q272" s="77" t="inlineStr">
        <is>
          <t>Citations: 982</t>
        </is>
      </c>
    </row>
    <row r="273" ht="461.15" customHeight="1" s="57">
      <c r="A273" s="77" t="inlineStr">
        <is>
          <t>OA-0272</t>
        </is>
      </c>
      <c r="B273" s="77" t="inlineStr">
        <is>
          <t>Database</t>
        </is>
      </c>
      <c r="C273" s="77" t="inlineStr">
        <is>
          <t>OpenAlex</t>
        </is>
      </c>
      <c r="D273" s="94" t="n">
        <v>46287</v>
      </c>
      <c r="E273" s="77" t="inlineStr">
        <is>
          <t>Multiple queries (Q1-Q10)</t>
        </is>
      </c>
      <c r="F273" s="77" t="inlineStr">
        <is>
          <t>University policies on generative AI in Asia: promising practices, gaps, and future directions</t>
        </is>
      </c>
      <c r="G273" s="77" t="inlineStr">
        <is>
          <t>Yun Dai; Sichen Lai; Cher Ping Lim; Ang Liu</t>
        </is>
      </c>
      <c r="H273" s="77" t="n">
        <v>2024</v>
      </c>
      <c r="I273" s="77" t="inlineStr">
        <is>
          <t>Journal of Asian Public Policy</t>
        </is>
      </c>
      <c r="J273" s="77" t="inlineStr">
        <is>
          <t>10.1080/17516234.2024.2379070</t>
        </is>
      </c>
      <c r="K273" s="95" t="inlineStr">
        <is>
          <t>https://doi.org/10.1080/17516234.2024.2379070</t>
        </is>
      </c>
      <c r="L273" s="77" t="inlineStr">
        <is>
          <t>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is>
      </c>
      <c r="M273" s="77" t="inlineStr">
        <is>
          <t>article</t>
        </is>
      </c>
      <c r="N273" s="77" t="inlineStr">
        <is>
          <t>en</t>
        </is>
      </c>
      <c r="O273" s="77" t="inlineStr">
        <is>
          <t>university policies on generative ai in asia: promising practices, gaps, and future directions|yun dai; sichen lai; cher ping lim; ang liu|2024</t>
        </is>
      </c>
      <c r="P273" s="77" t="inlineStr">
        <is>
          <t>No</t>
        </is>
      </c>
      <c r="Q273" s="77" t="inlineStr">
        <is>
          <t>Citations: 56</t>
        </is>
      </c>
    </row>
    <row r="274" ht="214.9" customHeight="1" s="57">
      <c r="A274" s="77" t="inlineStr">
        <is>
          <t>OA-0273</t>
        </is>
      </c>
      <c r="B274" s="77" t="inlineStr">
        <is>
          <t>Database</t>
        </is>
      </c>
      <c r="C274" s="77" t="inlineStr">
        <is>
          <t>OpenAlex</t>
        </is>
      </c>
      <c r="D274" s="94" t="n">
        <v>46287</v>
      </c>
      <c r="E274" s="77" t="inlineStr">
        <is>
          <t>Multiple queries (Q1-Q10)</t>
        </is>
      </c>
      <c r="F274" s="77" t="inlineStr">
        <is>
          <t>Evolution and Prospects of Foundation Models: From Large Language Models to Large Multimodal Models</t>
        </is>
      </c>
      <c r="G274" s="77" t="inlineStr">
        <is>
          <t>Zheyi Chen; Liuchang Xu; Hongting Zheng; Luyao Chen; Amr Tolba; Liang Zhao; Keping Yu; Hailin Feng</t>
        </is>
      </c>
      <c r="H274" s="77" t="n">
        <v>2024</v>
      </c>
      <c r="I274" s="77" t="inlineStr">
        <is>
          <t>Computers, materials &amp; continua/Computers, materials &amp; continua (Print)</t>
        </is>
      </c>
      <c r="J274" s="77" t="inlineStr">
        <is>
          <t>10.32604/cmc.2024.052618</t>
        </is>
      </c>
      <c r="K274" s="95" t="inlineStr">
        <is>
          <t>https://doi.org/10.32604/cmc.2024.052618</t>
        </is>
      </c>
      <c r="L274" s="77" t="inlineStr">
        <is>
          <t>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is>
      </c>
      <c r="M274" s="77" t="inlineStr">
        <is>
          <t>article</t>
        </is>
      </c>
      <c r="N274" s="77" t="inlineStr">
        <is>
          <t>en</t>
        </is>
      </c>
      <c r="O274" s="77" t="inlineStr">
        <is>
          <t>evolution and prospects of foundation models: from large language models to large multimodal models|zheyi chen; liuchang xu; hongting zheng; luyao chen; amr tolba; liang zhao; keping yu; hailin feng|2024</t>
        </is>
      </c>
      <c r="P274" s="77" t="inlineStr">
        <is>
          <t>No</t>
        </is>
      </c>
      <c r="Q274" s="77" t="inlineStr">
        <is>
          <t>Citations: 93</t>
        </is>
      </c>
    </row>
    <row r="275" ht="740.25" customHeight="1" s="57">
      <c r="A275" s="77" t="inlineStr">
        <is>
          <t>OA-0274</t>
        </is>
      </c>
      <c r="B275" s="77" t="inlineStr">
        <is>
          <t>Database</t>
        </is>
      </c>
      <c r="C275" s="77" t="inlineStr">
        <is>
          <t>OpenAlex</t>
        </is>
      </c>
      <c r="D275" s="94" t="n">
        <v>46287</v>
      </c>
      <c r="E275" s="77" t="inlineStr">
        <is>
          <t>Multiple queries (Q1-Q10)</t>
        </is>
      </c>
      <c r="F275" s="77" t="inlineStr">
        <is>
          <t>Exploring prospects, hurdles, and road ahead for generative artificial intelligence in orthopedic education and training</t>
        </is>
      </c>
      <c r="G275" s="77" t="inlineStr">
        <is>
          <t>Nikhil Gupta; Kavin Khatri; Yogender Malik; Amit Lakhani; Abhinav Kanwal; Sameer Aggarwal; Anshul Dahuja</t>
        </is>
      </c>
      <c r="H275" s="77" t="n">
        <v>2024</v>
      </c>
      <c r="I275" s="77" t="inlineStr">
        <is>
          <t>BMC Medical Education</t>
        </is>
      </c>
      <c r="J275" s="77" t="inlineStr">
        <is>
          <t>10.1186/s12909-024-06592-8</t>
        </is>
      </c>
      <c r="K275" s="95" t="inlineStr">
        <is>
          <t>https://doi.org/10.1186/s12909-024-06592-8</t>
        </is>
      </c>
      <c r="L275" s="77" t="inlineStr">
        <is>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is>
      </c>
      <c r="M275" s="77" t="inlineStr">
        <is>
          <t>article</t>
        </is>
      </c>
      <c r="N275" s="77" t="inlineStr">
        <is>
          <t>en</t>
        </is>
      </c>
      <c r="O275" s="77" t="inlineStr">
        <is>
          <t>exploring prospects, hurdles, and road ahead for generative artificial intelligence in orthopedic education and training|nikhil gupta; kavin khatri; yogender malik; amit lakhani; abhinav kanwal; sameer aggarwal; anshul dahuja|2024</t>
        </is>
      </c>
      <c r="P275" s="77" t="inlineStr">
        <is>
          <t>No</t>
        </is>
      </c>
      <c r="Q275" s="77" t="inlineStr">
        <is>
          <t>Citations: 40</t>
        </is>
      </c>
    </row>
    <row r="276" ht="329.85" customHeight="1" s="57">
      <c r="A276" s="77" t="inlineStr">
        <is>
          <t>OA-0275</t>
        </is>
      </c>
      <c r="B276" s="77" t="inlineStr">
        <is>
          <t>Database</t>
        </is>
      </c>
      <c r="C276" s="77" t="inlineStr">
        <is>
          <t>OpenAlex</t>
        </is>
      </c>
      <c r="D276" s="94" t="n">
        <v>46287</v>
      </c>
      <c r="E276" s="77" t="inlineStr">
        <is>
          <t>Multiple queries (Q1-Q10)</t>
        </is>
      </c>
      <c r="F276" s="77" t="inlineStr">
        <is>
          <t>Designed to abuse? Deepfakes and the non-consensual diffusion of intimate images</t>
        </is>
      </c>
      <c r="G276" s="77" t="inlineStr">
        <is>
          <t>Marco Viola; Cristina Voto</t>
        </is>
      </c>
      <c r="H276" s="77" t="n">
        <v>2023</v>
      </c>
      <c r="I276" s="77" t="inlineStr">
        <is>
          <t>Synthese</t>
        </is>
      </c>
      <c r="J276" s="77" t="inlineStr">
        <is>
          <t>10.1007/s11229-022-04012-2</t>
        </is>
      </c>
      <c r="K276" s="95" t="inlineStr">
        <is>
          <t>https://doi.org/10.1007/s11229-022-04012-2</t>
        </is>
      </c>
      <c r="L276" s="77" t="inlineStr">
        <is>
          <t>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is>
      </c>
      <c r="M276" s="77" t="inlineStr">
        <is>
          <t>article</t>
        </is>
      </c>
      <c r="N276" s="77" t="inlineStr">
        <is>
          <t>en</t>
        </is>
      </c>
      <c r="O276" s="77" t="inlineStr">
        <is>
          <t>designed to abuse? deepfakes and the non-consensual diffusion of intimate images|marco viola; cristina voto|2023</t>
        </is>
      </c>
      <c r="P276" s="77" t="inlineStr">
        <is>
          <t>No</t>
        </is>
      </c>
      <c r="Q276" s="77" t="inlineStr">
        <is>
          <t>Citations: 43</t>
        </is>
      </c>
    </row>
    <row r="277" ht="379.1" customHeight="1" s="57">
      <c r="A277" s="77" t="inlineStr">
        <is>
          <t>OA-0276</t>
        </is>
      </c>
      <c r="B277" s="77" t="inlineStr">
        <is>
          <t>Database</t>
        </is>
      </c>
      <c r="C277" s="77" t="inlineStr">
        <is>
          <t>OpenAlex</t>
        </is>
      </c>
      <c r="D277" s="94" t="n">
        <v>46287</v>
      </c>
      <c r="E277" s="77" t="inlineStr">
        <is>
          <t>Multiple queries (Q1-Q10)</t>
        </is>
      </c>
      <c r="F277" s="77" t="inlineStr">
        <is>
          <t>Crystal structure generation with autoregressive large language modeling</t>
        </is>
      </c>
      <c r="G277" s="77" t="inlineStr">
        <is>
          <t>Luis M. Antunes; Keith T. Butler; Ricardo Grau‐Crespo</t>
        </is>
      </c>
      <c r="H277" s="77" t="n">
        <v>2024</v>
      </c>
      <c r="I277" s="77" t="inlineStr">
        <is>
          <t>Nature Communications</t>
        </is>
      </c>
      <c r="J277" s="77" t="inlineStr">
        <is>
          <t>10.1038/s41467-024-54639-7</t>
        </is>
      </c>
      <c r="K277" s="95" t="inlineStr">
        <is>
          <t>https://doi.org/10.1038/s41467-024-54639-7</t>
        </is>
      </c>
      <c r="L277" s="77" t="inlineStr">
        <is>
          <t>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is>
      </c>
      <c r="M277" s="77" t="inlineStr">
        <is>
          <t>article</t>
        </is>
      </c>
      <c r="N277" s="77" t="inlineStr">
        <is>
          <t>en</t>
        </is>
      </c>
      <c r="O277" s="77" t="inlineStr">
        <is>
          <t>crystal structure generation with autoregressive large language modeling|luis m. antunes; keith t. butler; ricardo grau‐crespo|2024</t>
        </is>
      </c>
      <c r="P277" s="77" t="inlineStr">
        <is>
          <t>No</t>
        </is>
      </c>
      <c r="Q277" s="77" t="inlineStr">
        <is>
          <t>Citations: 154</t>
        </is>
      </c>
    </row>
    <row r="278" ht="510.4" customHeight="1" s="57">
      <c r="A278" s="77" t="inlineStr">
        <is>
          <t>OA-0277</t>
        </is>
      </c>
      <c r="B278" s="77" t="inlineStr">
        <is>
          <t>Database</t>
        </is>
      </c>
      <c r="C278" s="77" t="inlineStr">
        <is>
          <t>OpenAlex</t>
        </is>
      </c>
      <c r="D278" s="94" t="n">
        <v>46287</v>
      </c>
      <c r="E278" s="77" t="inlineStr">
        <is>
          <t>Multiple queries (Q1-Q10)</t>
        </is>
      </c>
      <c r="F278" s="77" t="inlineStr">
        <is>
          <t>Diffusion model for medical image denoising, reconstruction and translation</t>
        </is>
      </c>
      <c r="G278" s="77" t="inlineStr">
        <is>
          <t>Wei Wang; Jiayu Xia; Gongning Luo; Suyu Dong; Xiangyu Li; Jie Wen; Shuo Li</t>
        </is>
      </c>
      <c r="H278" s="77" t="n">
        <v>2025</v>
      </c>
      <c r="I278" s="77" t="inlineStr">
        <is>
          <t>Computerized Medical Imaging and Graphics</t>
        </is>
      </c>
      <c r="J278" s="77" t="inlineStr">
        <is>
          <t>10.1016/j.compmedimag.2025.102593</t>
        </is>
      </c>
      <c r="K278" s="95" t="inlineStr">
        <is>
          <t>https://doi.org/10.1016/j.compmedimag.2025.102593</t>
        </is>
      </c>
      <c r="L278" s="77" t="inlineStr">
        <is>
          <t>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is>
      </c>
      <c r="M278" s="77" t="inlineStr">
        <is>
          <t>article</t>
        </is>
      </c>
      <c r="N278" s="77" t="inlineStr">
        <is>
          <t>en</t>
        </is>
      </c>
      <c r="O278" s="77" t="inlineStr">
        <is>
          <t>diffusion model for medical image denoising, reconstruction and translation|wei wang; jiayu xia; gongning luo; suyu dong; xiangyu li; jie wen; shuo li|2025</t>
        </is>
      </c>
      <c r="P278" s="77" t="inlineStr">
        <is>
          <t>No</t>
        </is>
      </c>
      <c r="Q278" s="77" t="inlineStr">
        <is>
          <t>Citations: 23</t>
        </is>
      </c>
    </row>
    <row r="279" ht="411.9" customHeight="1" s="57">
      <c r="A279" s="77" t="inlineStr">
        <is>
          <t>OA-0278</t>
        </is>
      </c>
      <c r="B279" s="77" t="inlineStr">
        <is>
          <t>Database</t>
        </is>
      </c>
      <c r="C279" s="77" t="inlineStr">
        <is>
          <t>OpenAlex</t>
        </is>
      </c>
      <c r="D279" s="94" t="n">
        <v>46287</v>
      </c>
      <c r="E279" s="77" t="inlineStr">
        <is>
          <t>Multiple queries (Q1-Q10)</t>
        </is>
      </c>
      <c r="F279" s="77" t="inlineStr">
        <is>
          <t>Fostering Generative Partnerships in an Inclusive Business Model</t>
        </is>
      </c>
      <c r="G279" s="77" t="inlineStr">
        <is>
          <t>Rong Zhu; Sunny Li Sun</t>
        </is>
      </c>
      <c r="H279" s="77" t="n">
        <v>2020</v>
      </c>
      <c r="I279" s="77" t="inlineStr">
        <is>
          <t>Sustainability</t>
        </is>
      </c>
      <c r="J279" s="77" t="inlineStr">
        <is>
          <t>10.3390/su12083230</t>
        </is>
      </c>
      <c r="K279" s="95" t="inlineStr">
        <is>
          <t>https://doi.org/10.3390/su12083230</t>
        </is>
      </c>
      <c r="L279" s="77" t="inlineStr">
        <is>
          <t>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is>
      </c>
      <c r="M279" s="77" t="inlineStr">
        <is>
          <t>article</t>
        </is>
      </c>
      <c r="N279" s="77" t="inlineStr">
        <is>
          <t>en</t>
        </is>
      </c>
      <c r="O279" s="77" t="inlineStr">
        <is>
          <t>fostering generative partnerships in an inclusive business model|rong zhu; sunny li sun|2020</t>
        </is>
      </c>
      <c r="P279" s="77" t="inlineStr">
        <is>
          <t>No</t>
        </is>
      </c>
      <c r="Q279" s="77" t="inlineStr">
        <is>
          <t>Citations: 18</t>
        </is>
      </c>
    </row>
    <row r="280" ht="198.5" customHeight="1" s="57">
      <c r="A280" s="77" t="inlineStr">
        <is>
          <t>OA-0279</t>
        </is>
      </c>
      <c r="B280" s="77" t="inlineStr">
        <is>
          <t>Database</t>
        </is>
      </c>
      <c r="C280" s="77" t="inlineStr">
        <is>
          <t>OpenAlex</t>
        </is>
      </c>
      <c r="D280" s="94" t="n">
        <v>46287</v>
      </c>
      <c r="E280" s="77" t="inlineStr">
        <is>
          <t>Multiple queries (Q1-Q10)</t>
        </is>
      </c>
      <c r="F280" s="77" t="inlineStr">
        <is>
          <t>Automated fire risk assessment and mitigation in building blueprints using computer vision and deep generative models</t>
        </is>
      </c>
      <c r="G280" s="77" t="inlineStr">
        <is>
          <t>Dayou Chen; Long Chen; Yu Zhang; Shan Lin; Mao Ye; Simon Sølvsten</t>
        </is>
      </c>
      <c r="H280" s="77" t="n">
        <v>2024</v>
      </c>
      <c r="I280" s="77" t="inlineStr">
        <is>
          <t>Advanced Engineering Informatics</t>
        </is>
      </c>
      <c r="J280" s="77" t="inlineStr">
        <is>
          <t>10.1016/j.aei.2024.102614</t>
        </is>
      </c>
      <c r="K280" s="95" t="inlineStr">
        <is>
          <t>https://doi.org/10.1016/j.aei.2024.102614</t>
        </is>
      </c>
      <c r="L280" s="77" t="n"/>
      <c r="M280" s="77" t="inlineStr">
        <is>
          <t>article</t>
        </is>
      </c>
      <c r="N280" s="77" t="inlineStr">
        <is>
          <t>en</t>
        </is>
      </c>
      <c r="O280" s="77" t="inlineStr">
        <is>
          <t>automated fire risk assessment and mitigation in building blueprints using computer vision and deep generative models|dayou chen; long chen; yu zhang; shan lin; mao ye; simon sølvsten|2024</t>
        </is>
      </c>
      <c r="P280" s="77" t="inlineStr">
        <is>
          <t>No</t>
        </is>
      </c>
      <c r="Q280" s="77" t="inlineStr">
        <is>
          <t>Citations: 32</t>
        </is>
      </c>
    </row>
    <row r="281" ht="395.5" customHeight="1" s="57">
      <c r="A281" s="77" t="inlineStr">
        <is>
          <t>OA-0280</t>
        </is>
      </c>
      <c r="B281" s="77" t="inlineStr">
        <is>
          <t>Database</t>
        </is>
      </c>
      <c r="C281" s="77" t="inlineStr">
        <is>
          <t>OpenAlex</t>
        </is>
      </c>
      <c r="D281" s="94" t="n">
        <v>46287</v>
      </c>
      <c r="E281" s="77" t="inlineStr">
        <is>
          <t>Multiple queries (Q1-Q10)</t>
        </is>
      </c>
      <c r="F281" s="77" t="inlineStr">
        <is>
          <t>Generative AI for Intelligent Transportation Systems: Road Transportation Perspective</t>
        </is>
      </c>
      <c r="G281" s="77" t="inlineStr">
        <is>
          <t>Huan Yan; Yong Li</t>
        </is>
      </c>
      <c r="H281" s="77" t="n">
        <v>2025</v>
      </c>
      <c r="I281" s="77" t="inlineStr">
        <is>
          <t>ACM Computing Surveys</t>
        </is>
      </c>
      <c r="J281" s="77" t="inlineStr">
        <is>
          <t>10.1145/3719290</t>
        </is>
      </c>
      <c r="K281" s="95" t="inlineStr">
        <is>
          <t>https://doi.org/10.1145/3719290</t>
        </is>
      </c>
      <c r="L281" s="77" t="inlineStr">
        <is>
          <t>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is>
      </c>
      <c r="M281" s="77" t="inlineStr">
        <is>
          <t>article</t>
        </is>
      </c>
      <c r="N281" s="77" t="inlineStr">
        <is>
          <t>en</t>
        </is>
      </c>
      <c r="O281" s="77" t="inlineStr">
        <is>
          <t>generative ai for intelligent transportation systems: road transportation perspective|huan yan; yong li|2025</t>
        </is>
      </c>
      <c r="P281" s="77" t="inlineStr">
        <is>
          <t>No</t>
        </is>
      </c>
      <c r="Q281" s="77" t="inlineStr">
        <is>
          <t>Citations: 36</t>
        </is>
      </c>
    </row>
    <row r="282" ht="428.35" customHeight="1" s="57">
      <c r="A282" s="77" t="inlineStr">
        <is>
          <t>OA-0281</t>
        </is>
      </c>
      <c r="B282" s="77" t="inlineStr">
        <is>
          <t>Database</t>
        </is>
      </c>
      <c r="C282" s="77" t="inlineStr">
        <is>
          <t>OpenAlex</t>
        </is>
      </c>
      <c r="D282" s="94" t="n">
        <v>46287</v>
      </c>
      <c r="E282" s="77" t="inlineStr">
        <is>
          <t>Multiple queries (Q1-Q10)</t>
        </is>
      </c>
      <c r="F282" s="77" t="inlineStr">
        <is>
          <t>A Survey on ChatGPT: AI–Generated Contents, Challenges, and Solutions</t>
        </is>
      </c>
      <c r="G282" s="77" t="inlineStr">
        <is>
          <t>Yuntao Wang; Yanghe Pan; Miao Yan; Zhou Su; Tom H. Luan</t>
        </is>
      </c>
      <c r="H282" s="77" t="n">
        <v>2023</v>
      </c>
      <c r="I282" s="77" t="inlineStr">
        <is>
          <t>IEEE Open Journal of the Computer Society</t>
        </is>
      </c>
      <c r="J282" s="77" t="inlineStr">
        <is>
          <t>10.1109/ojcs.2023.3300321</t>
        </is>
      </c>
      <c r="K282" s="95" t="inlineStr">
        <is>
          <t>https://doi.org/10.1109/ojcs.2023.3300321</t>
        </is>
      </c>
      <c r="L282" s="77" t="inlineStr">
        <is>
          <t>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is>
      </c>
      <c r="M282" s="77" t="inlineStr">
        <is>
          <t>article</t>
        </is>
      </c>
      <c r="N282" s="77" t="inlineStr">
        <is>
          <t>en</t>
        </is>
      </c>
      <c r="O282" s="77" t="inlineStr">
        <is>
          <t>a survey on chatgpt: ai–generated contents, challenges, and solutions|yuntao wang; yanghe pan; miao yan; zhou su; tom h. luan|2023</t>
        </is>
      </c>
      <c r="P282" s="77" t="inlineStr">
        <is>
          <t>No</t>
        </is>
      </c>
      <c r="Q282" s="77" t="inlineStr">
        <is>
          <t>Citations: 356</t>
        </is>
      </c>
    </row>
    <row r="283" ht="510.4" customHeight="1" s="57">
      <c r="A283" s="77" t="inlineStr">
        <is>
          <t>OA-0282</t>
        </is>
      </c>
      <c r="B283" s="77" t="inlineStr">
        <is>
          <t>Database</t>
        </is>
      </c>
      <c r="C283" s="77" t="inlineStr">
        <is>
          <t>OpenAlex</t>
        </is>
      </c>
      <c r="D283" s="94" t="n">
        <v>46287</v>
      </c>
      <c r="E283" s="77" t="inlineStr">
        <is>
          <t>Multiple queries (Q1-Q10)</t>
        </is>
      </c>
      <c r="F283" s="77" t="inlineStr">
        <is>
          <t>Automation in Interior Space Planning: Utilizing Conditional Generative Adversarial Network Models to Create Furniture Layouts</t>
        </is>
      </c>
      <c r="G283" s="77" t="inlineStr">
        <is>
          <t>Hanan Tanasra; Tamar Rott Shaham; Tomer Michaeli; Guy Austern; Shany Barath</t>
        </is>
      </c>
      <c r="H283" s="77" t="n">
        <v>2023</v>
      </c>
      <c r="I283" s="77" t="inlineStr">
        <is>
          <t>Buildings</t>
        </is>
      </c>
      <c r="J283" s="77" t="inlineStr">
        <is>
          <t>10.3390/buildings13071793</t>
        </is>
      </c>
      <c r="K283" s="95" t="inlineStr">
        <is>
          <t>https://doi.org/10.3390/buildings13071793</t>
        </is>
      </c>
      <c r="L283" s="77" t="inlineStr">
        <is>
          <t>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is>
      </c>
      <c r="M283" s="77" t="inlineStr">
        <is>
          <t>article</t>
        </is>
      </c>
      <c r="N283" s="77" t="inlineStr">
        <is>
          <t>en</t>
        </is>
      </c>
      <c r="O283" s="77" t="inlineStr">
        <is>
          <t>automation in interior space planning: utilizing conditional generative adversarial network models to create furniture layouts|hanan tanasra; tamar rott shaham; tomer michaeli; guy austern; shany barath|2023</t>
        </is>
      </c>
      <c r="P283" s="77" t="inlineStr">
        <is>
          <t>No</t>
        </is>
      </c>
      <c r="Q283" s="77" t="inlineStr">
        <is>
          <t>Citations: 34</t>
        </is>
      </c>
    </row>
    <row r="284" ht="805.95" customHeight="1" s="57">
      <c r="A284" s="77" t="inlineStr">
        <is>
          <t>OA-0283</t>
        </is>
      </c>
      <c r="B284" s="77" t="inlineStr">
        <is>
          <t>Database</t>
        </is>
      </c>
      <c r="C284" s="77" t="inlineStr">
        <is>
          <t>OpenAlex</t>
        </is>
      </c>
      <c r="D284" s="94" t="n">
        <v>46287</v>
      </c>
      <c r="E284" s="77" t="inlineStr">
        <is>
          <t>Multiple queries (Q1-Q10)</t>
        </is>
      </c>
      <c r="F284" s="77" t="inlineStr">
        <is>
          <t>Generative AI Models in Time-Varying Biomedical Data: Scoping Review</t>
        </is>
      </c>
      <c r="G284" s="77" t="inlineStr">
        <is>
          <t>Rosemary He; Varuni Sarwal; Xinru Qiu; Yongwen Zhuang; Le Zhang; Yue Liu; Jeffrey N. Chiang</t>
        </is>
      </c>
      <c r="H284" s="77" t="n">
        <v>2024</v>
      </c>
      <c r="I284" s="77" t="inlineStr">
        <is>
          <t>Journal of Medical Internet Research</t>
        </is>
      </c>
      <c r="J284" s="77" t="inlineStr">
        <is>
          <t>10.2196/59792</t>
        </is>
      </c>
      <c r="K284" s="95" t="inlineStr">
        <is>
          <t>https://doi.org/10.2196/59792</t>
        </is>
      </c>
      <c r="L284" s="77" t="inlineStr">
        <is>
          <t>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is>
      </c>
      <c r="M284" s="77" t="inlineStr">
        <is>
          <t>article</t>
        </is>
      </c>
      <c r="N284" s="77" t="inlineStr">
        <is>
          <t>en</t>
        </is>
      </c>
      <c r="O284" s="77" t="inlineStr">
        <is>
          <t>generative ai models in time-varying biomedical data: scoping review|rosemary he; varuni sarwal; xinru qiu; yongwen zhuang; le zhang; yue liu; jeffrey n. chiang|2024</t>
        </is>
      </c>
      <c r="P284" s="77" t="inlineStr">
        <is>
          <t>No</t>
        </is>
      </c>
      <c r="Q284" s="77" t="inlineStr">
        <is>
          <t>Citations: 22</t>
        </is>
      </c>
    </row>
    <row r="285" ht="362.65" customHeight="1" s="57">
      <c r="A285" s="77" t="inlineStr">
        <is>
          <t>OA-0284</t>
        </is>
      </c>
      <c r="B285" s="77" t="inlineStr">
        <is>
          <t>Database</t>
        </is>
      </c>
      <c r="C285" s="77" t="inlineStr">
        <is>
          <t>OpenAlex</t>
        </is>
      </c>
      <c r="D285" s="94" t="n">
        <v>46287</v>
      </c>
      <c r="E285" s="77" t="inlineStr">
        <is>
          <t>Multiple queries (Q1-Q10)</t>
        </is>
      </c>
      <c r="F285" s="77" t="inlineStr">
        <is>
          <t>The Statistical Thermodynamics of Generative Diffusion Models: Phase Transitions, Symmetry Breaking, and Critical Instability</t>
        </is>
      </c>
      <c r="G285" s="77" t="inlineStr">
        <is>
          <t>Luca Ambrogioni</t>
        </is>
      </c>
      <c r="H285" s="77" t="n">
        <v>2025</v>
      </c>
      <c r="I285" s="77" t="inlineStr">
        <is>
          <t>Entropy</t>
        </is>
      </c>
      <c r="J285" s="77" t="inlineStr">
        <is>
          <t>10.3390/e27030291</t>
        </is>
      </c>
      <c r="K285" s="95" t="inlineStr">
        <is>
          <t>https://doi.org/10.3390/e27030291</t>
        </is>
      </c>
      <c r="L285" s="77" t="inlineStr">
        <is>
          <t>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is>
      </c>
      <c r="M285" s="77" t="inlineStr">
        <is>
          <t>article</t>
        </is>
      </c>
      <c r="N285" s="77" t="inlineStr">
        <is>
          <t>en</t>
        </is>
      </c>
      <c r="O285" s="77" t="inlineStr">
        <is>
          <t>the statistical thermodynamics of generative diffusion models: phase transitions, symmetry breaking, and critical instability|luca ambrogioni|2025</t>
        </is>
      </c>
      <c r="P285" s="77" t="inlineStr">
        <is>
          <t>No</t>
        </is>
      </c>
      <c r="Q285" s="77" t="inlineStr">
        <is>
          <t>Citations: 10</t>
        </is>
      </c>
    </row>
    <row r="286" ht="362.65" customHeight="1" s="57">
      <c r="A286" s="77" t="inlineStr">
        <is>
          <t>OA-0285</t>
        </is>
      </c>
      <c r="B286" s="77" t="inlineStr">
        <is>
          <t>Database</t>
        </is>
      </c>
      <c r="C286" s="77" t="inlineStr">
        <is>
          <t>OpenAlex</t>
        </is>
      </c>
      <c r="D286" s="94" t="n">
        <v>46287</v>
      </c>
      <c r="E286" s="77" t="inlineStr">
        <is>
          <t>Multiple queries (Q1-Q10)</t>
        </is>
      </c>
      <c r="F286" s="77" t="inlineStr">
        <is>
          <t>Recent Advances in Generative AI for Healthcare Applications</t>
        </is>
      </c>
      <c r="G286" s="77" t="inlineStr">
        <is>
          <t>Yasin Shokrollahi; Jose Colmenarez; Wenxi Liu; Sahar Yarmohammadtoosky; Matthew M. Nikahd; Pengfei Dong; Xianqi Li; Linxia Gu</t>
        </is>
      </c>
      <c r="H286" s="77" t="n">
        <v>2026</v>
      </c>
      <c r="I286" s="77" t="inlineStr">
        <is>
          <t>Journal of Imaging Informatics in Medicine</t>
        </is>
      </c>
      <c r="J286" s="77" t="inlineStr">
        <is>
          <t>10.1007/s10278-026-01908-0</t>
        </is>
      </c>
      <c r="K286" s="95" t="inlineStr">
        <is>
          <t>https://doi.org/10.1007/s10278-026-01908-0</t>
        </is>
      </c>
      <c r="L286" s="77" t="inlineStr">
        <is>
          <t>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is>
      </c>
      <c r="M286" s="77" t="inlineStr">
        <is>
          <t>article</t>
        </is>
      </c>
      <c r="N286" s="77" t="inlineStr">
        <is>
          <t>en</t>
        </is>
      </c>
      <c r="O286" s="77" t="inlineStr">
        <is>
          <t>recent advances in generative ai for healthcare applications|yasin shokrollahi; jose colmenarez; wenxi liu; sahar yarmohammadtoosky; matthew m. nikahd; pengfei dong; xianqi li; linxia gu|2026</t>
        </is>
      </c>
      <c r="P286" s="77" t="inlineStr">
        <is>
          <t>No</t>
        </is>
      </c>
      <c r="Q286" s="77" t="inlineStr">
        <is>
          <t>Citations: 22</t>
        </is>
      </c>
    </row>
    <row r="287" ht="592.5" customHeight="1" s="57">
      <c r="A287" s="77" t="inlineStr">
        <is>
          <t>OA-0286</t>
        </is>
      </c>
      <c r="B287" s="77" t="inlineStr">
        <is>
          <t>Database</t>
        </is>
      </c>
      <c r="C287" s="77" t="inlineStr">
        <is>
          <t>OpenAlex</t>
        </is>
      </c>
      <c r="D287" s="94" t="n">
        <v>46287</v>
      </c>
      <c r="E287" s="77" t="inlineStr">
        <is>
          <t>Multiple queries (Q1-Q10)</t>
        </is>
      </c>
      <c r="F287" s="77" t="inlineStr">
        <is>
          <t>Governance fix? Power and politics in controversies about governing generative AI</t>
        </is>
      </c>
      <c r="G287" s="77" t="inlineStr">
        <is>
          <t>Inga Ulnicane</t>
        </is>
      </c>
      <c r="H287" s="77" t="n">
        <v>2024</v>
      </c>
      <c r="I287" s="77" t="inlineStr">
        <is>
          <t>Policy and Society</t>
        </is>
      </c>
      <c r="J287" s="77" t="inlineStr">
        <is>
          <t>10.1093/polsoc/puae022</t>
        </is>
      </c>
      <c r="K287" s="95" t="inlineStr">
        <is>
          <t>https://doi.org/10.1093/polsoc/puae022</t>
        </is>
      </c>
      <c r="L287" s="77" t="inlineStr">
        <is>
          <t>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is>
      </c>
      <c r="M287" s="77" t="inlineStr">
        <is>
          <t>article</t>
        </is>
      </c>
      <c r="N287" s="77" t="inlineStr">
        <is>
          <t>en</t>
        </is>
      </c>
      <c r="O287" s="77" t="inlineStr">
        <is>
          <t>governance fix? power and politics in controversies about governing generative ai|inga ulnicane|2024</t>
        </is>
      </c>
      <c r="P287" s="77" t="inlineStr">
        <is>
          <t>No</t>
        </is>
      </c>
      <c r="Q287" s="77" t="inlineStr">
        <is>
          <t>Citations: 49</t>
        </is>
      </c>
    </row>
    <row r="288" ht="526.85" customHeight="1" s="57">
      <c r="A288" s="77" t="inlineStr">
        <is>
          <t>OA-0287</t>
        </is>
      </c>
      <c r="B288" s="77" t="inlineStr">
        <is>
          <t>Database</t>
        </is>
      </c>
      <c r="C288" s="77" t="inlineStr">
        <is>
          <t>OpenAlex</t>
        </is>
      </c>
      <c r="D288" s="94" t="n">
        <v>46287</v>
      </c>
      <c r="E288" s="77" t="inlineStr">
        <is>
          <t>Multiple queries (Q1-Q10)</t>
        </is>
      </c>
      <c r="F288" s="77" t="inlineStr">
        <is>
          <t>Antecedents of Generative Artificial Intelligence Technology Adoption: Extended Innovation of Diffusion Model with Cultural Dimensions and Risks Perceptions</t>
        </is>
      </c>
      <c r="G288" s="77" t="inlineStr">
        <is>
          <t>Jamilah Mohammed Alamri</t>
        </is>
      </c>
      <c r="H288" s="77" t="n">
        <v>2025</v>
      </c>
      <c r="I288" s="77" t="inlineStr">
        <is>
          <t>Journal of Ecohumanism</t>
        </is>
      </c>
      <c r="J288" s="77" t="inlineStr">
        <is>
          <t>10.62754/joe.v4i1.5992</t>
        </is>
      </c>
      <c r="K288" s="95" t="inlineStr">
        <is>
          <t>https://doi.org/10.62754/joe.v4i1.5992</t>
        </is>
      </c>
      <c r="L288" s="77"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288" s="77" t="inlineStr">
        <is>
          <t>article</t>
        </is>
      </c>
      <c r="N288" s="77" t="inlineStr">
        <is>
          <t>en</t>
        </is>
      </c>
      <c r="O288" s="77" t="inlineStr">
        <is>
          <t>antecedents of generative artificial intelligence technology adoption: extended innovation of diffusion model with cultural dimensions and risks perceptions|jamilah mohammed alamri|2025</t>
        </is>
      </c>
      <c r="P288" s="77" t="inlineStr">
        <is>
          <t>No</t>
        </is>
      </c>
      <c r="Q288" s="77" t="inlineStr">
        <is>
          <t>Citations: 12</t>
        </is>
      </c>
    </row>
    <row r="289" ht="888.05" customHeight="1" s="57">
      <c r="A289" s="77" t="inlineStr">
        <is>
          <t>OA-0288</t>
        </is>
      </c>
      <c r="B289" s="77" t="inlineStr">
        <is>
          <t>Database</t>
        </is>
      </c>
      <c r="C289" s="77" t="inlineStr">
        <is>
          <t>OpenAlex</t>
        </is>
      </c>
      <c r="D289" s="94" t="n">
        <v>46287</v>
      </c>
      <c r="E289" s="77" t="inlineStr">
        <is>
          <t>Multiple queries (Q1-Q10)</t>
        </is>
      </c>
      <c r="F289" s="77" t="inlineStr">
        <is>
          <t>Generative AI as a catalyst for HRM practices: mediating effects of trust</t>
        </is>
      </c>
      <c r="G289" s="77" t="inlineStr">
        <is>
          <t>KDV Prasad; Tanmoy De</t>
        </is>
      </c>
      <c r="H289" s="77" t="n">
        <v>2024</v>
      </c>
      <c r="I289" s="77" t="inlineStr">
        <is>
          <t>Humanities and Social Sciences Communications</t>
        </is>
      </c>
      <c r="J289" s="77" t="inlineStr">
        <is>
          <t>10.1057/s41599-024-03842-4</t>
        </is>
      </c>
      <c r="K289" s="95" t="inlineStr">
        <is>
          <t>https://doi.org/10.1057/s41599-024-03842-4</t>
        </is>
      </c>
      <c r="L289" s="77" t="inlineStr">
        <is>
          <t>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is>
      </c>
      <c r="M289" s="77" t="inlineStr">
        <is>
          <t>article</t>
        </is>
      </c>
      <c r="N289" s="77" t="inlineStr">
        <is>
          <t>en</t>
        </is>
      </c>
      <c r="O289" s="77" t="inlineStr">
        <is>
          <t>generative ai as a catalyst for hrm practices: mediating effects of trust|kdv prasad; tanmoy de|2024</t>
        </is>
      </c>
      <c r="P289" s="77" t="inlineStr">
        <is>
          <t>No</t>
        </is>
      </c>
      <c r="Q289" s="77" t="inlineStr">
        <is>
          <t>Citations: 36</t>
        </is>
      </c>
    </row>
    <row r="290" ht="461.15" customHeight="1" s="57">
      <c r="A290" s="77" t="inlineStr">
        <is>
          <t>OA-0289</t>
        </is>
      </c>
      <c r="B290" s="77" t="inlineStr">
        <is>
          <t>Database</t>
        </is>
      </c>
      <c r="C290" s="77" t="inlineStr">
        <is>
          <t>OpenAlex</t>
        </is>
      </c>
      <c r="D290" s="94" t="n">
        <v>46287</v>
      </c>
      <c r="E290" s="77" t="inlineStr">
        <is>
          <t>Multiple queries (Q1-Q10)</t>
        </is>
      </c>
      <c r="F290" s="77" t="inlineStr">
        <is>
          <t>Accelerating the integration of ChatGPT and other large‐scale AI models into biomedical research and healthcare</t>
        </is>
      </c>
      <c r="G290" s="77" t="inlineStr">
        <is>
          <t>Ding‐Qiao Wang; Long‐Yu Feng; Jinguo Ye; Jin‐Gen Zou; Yingfeng Zheng</t>
        </is>
      </c>
      <c r="H290" s="77" t="n">
        <v>2023</v>
      </c>
      <c r="I290" s="77" t="inlineStr">
        <is>
          <t>MedComm – Future Medicine</t>
        </is>
      </c>
      <c r="J290" s="77" t="inlineStr">
        <is>
          <t>10.1002/mef2.43</t>
        </is>
      </c>
      <c r="K290" s="95" t="inlineStr">
        <is>
          <t>https://doi.org/10.1002/mef2.43</t>
        </is>
      </c>
      <c r="L290" s="77" t="inlineStr">
        <is>
          <t>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is>
      </c>
      <c r="M290" s="77" t="inlineStr">
        <is>
          <t>article</t>
        </is>
      </c>
      <c r="N290" s="77" t="inlineStr">
        <is>
          <t>en</t>
        </is>
      </c>
      <c r="O290" s="77" t="inlineStr">
        <is>
          <t>accelerating the integration of chatgpt and other large‐scale ai models into biomedical research and healthcare|ding‐qiao wang; long‐yu feng; jinguo ye; jin‐gen zou; yingfeng zheng|2023</t>
        </is>
      </c>
      <c r="P290" s="77" t="inlineStr">
        <is>
          <t>No</t>
        </is>
      </c>
      <c r="Q290" s="77" t="inlineStr">
        <is>
          <t>Citations: 126</t>
        </is>
      </c>
    </row>
    <row r="291" ht="444.75" customHeight="1" s="57">
      <c r="A291" s="77" t="inlineStr">
        <is>
          <t>OA-0290</t>
        </is>
      </c>
      <c r="B291" s="77" t="inlineStr">
        <is>
          <t>Database</t>
        </is>
      </c>
      <c r="C291" s="77" t="inlineStr">
        <is>
          <t>OpenAlex</t>
        </is>
      </c>
      <c r="D291" s="94" t="n">
        <v>46287</v>
      </c>
      <c r="E291" s="77" t="inlineStr">
        <is>
          <t>Multiple queries (Q1-Q10)</t>
        </is>
      </c>
      <c r="F291" s="77" t="inlineStr">
        <is>
          <t>Cross-modal generative models for multi-modal plastic sorting</t>
        </is>
      </c>
      <c r="G291" s="77" t="inlineStr">
        <is>
          <t>Edward Ren Kai Neo; Jonathan Sze Choong Low; Vannessa Goodship; Stuart R. Coles; Kurt Debattista</t>
        </is>
      </c>
      <c r="H291" s="77" t="n">
        <v>2023</v>
      </c>
      <c r="I291" s="77" t="inlineStr">
        <is>
          <t>Journal of Cleaner Production</t>
        </is>
      </c>
      <c r="J291" s="77" t="inlineStr">
        <is>
          <t>10.1016/j.jclepro.2023.137919</t>
        </is>
      </c>
      <c r="K291" s="95" t="inlineStr">
        <is>
          <t>https://doi.org/10.1016/j.jclepro.2023.137919</t>
        </is>
      </c>
      <c r="L291" s="77" t="inlineStr">
        <is>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is>
      </c>
      <c r="M291" s="77" t="inlineStr">
        <is>
          <t>article</t>
        </is>
      </c>
      <c r="N291" s="77" t="inlineStr">
        <is>
          <t>en</t>
        </is>
      </c>
      <c r="O291" s="77" t="inlineStr">
        <is>
          <t>cross-modal generative models for multi-modal plastic sorting|edward ren kai neo; jonathan sze choong low; vannessa goodship; stuart r. coles; kurt debattista|2023</t>
        </is>
      </c>
      <c r="P291" s="77" t="inlineStr">
        <is>
          <t>No</t>
        </is>
      </c>
      <c r="Q291" s="77" t="inlineStr">
        <is>
          <t>Citations: 21</t>
        </is>
      </c>
    </row>
    <row r="292" ht="329.85" customHeight="1" s="57">
      <c r="A292" s="77" t="inlineStr">
        <is>
          <t>OA-0291</t>
        </is>
      </c>
      <c r="B292" s="77" t="inlineStr">
        <is>
          <t>Database</t>
        </is>
      </c>
      <c r="C292" s="77" t="inlineStr">
        <is>
          <t>OpenAlex</t>
        </is>
      </c>
      <c r="D292" s="94" t="n">
        <v>46287</v>
      </c>
      <c r="E292" s="77" t="inlineStr">
        <is>
          <t>Multiple queries (Q1-Q10)</t>
        </is>
      </c>
      <c r="F292" s="77" t="inlineStr">
        <is>
          <t>Human detection of political speech deepfakes across transcripts, audio, and video</t>
        </is>
      </c>
      <c r="G292" s="77" t="inlineStr">
        <is>
          <t>Matthew Groh; Aruna Sankaranarayanan; Nikhil Singh; Dong Young Kim; Andrew Lippman; Rosalind W. Picard</t>
        </is>
      </c>
      <c r="H292" s="77" t="n">
        <v>2024</v>
      </c>
      <c r="I292" s="77" t="inlineStr">
        <is>
          <t>Nature Communications</t>
        </is>
      </c>
      <c r="J292" s="77" t="inlineStr">
        <is>
          <t>10.1038/s41467-024-51998-z</t>
        </is>
      </c>
      <c r="K292" s="95" t="inlineStr">
        <is>
          <t>https://doi.org/10.1038/s41467-024-51998-z</t>
        </is>
      </c>
      <c r="L292" s="77" t="inlineStr">
        <is>
          <t>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is>
      </c>
      <c r="M292" s="77" t="inlineStr">
        <is>
          <t>article</t>
        </is>
      </c>
      <c r="N292" s="77" t="inlineStr">
        <is>
          <t>en</t>
        </is>
      </c>
      <c r="O292" s="77" t="inlineStr">
        <is>
          <t>human detection of political speech deepfakes across transcripts, audio, and video|matthew groh; aruna sankaranarayanan; nikhil singh; dong young kim; andrew lippman; rosalind w. picard|2024</t>
        </is>
      </c>
      <c r="P292" s="77" t="inlineStr">
        <is>
          <t>No</t>
        </is>
      </c>
      <c r="Q292" s="77" t="inlineStr">
        <is>
          <t>Citations: 72</t>
        </is>
      </c>
    </row>
    <row r="293" ht="444.75" customHeight="1" s="57">
      <c r="A293" s="77" t="inlineStr">
        <is>
          <t>OA-0292</t>
        </is>
      </c>
      <c r="B293" s="77" t="inlineStr">
        <is>
          <t>Database</t>
        </is>
      </c>
      <c r="C293" s="77" t="inlineStr">
        <is>
          <t>OpenAlex</t>
        </is>
      </c>
      <c r="D293" s="94" t="n">
        <v>46287</v>
      </c>
      <c r="E293" s="77" t="inlineStr">
        <is>
          <t>Multiple queries (Q1-Q10)</t>
        </is>
      </c>
      <c r="F293" s="77" t="inlineStr">
        <is>
          <t>Magic Fixup: Streamlining Photo Editing by Watching Dynamic Videos</t>
        </is>
      </c>
      <c r="G293" s="77" t="inlineStr">
        <is>
          <t>Hadi Alzayer; Zhihao Xia; Xuaner Zhang; Eli Shechtman; Jia‐Bin Huang; Michaël Gharbi</t>
        </is>
      </c>
      <c r="H293" s="77" t="n">
        <v>2025</v>
      </c>
      <c r="I293" s="77" t="inlineStr">
        <is>
          <t>ACM Transactions on Graphics</t>
        </is>
      </c>
      <c r="J293" s="77" t="inlineStr">
        <is>
          <t>10.1145/3750722</t>
        </is>
      </c>
      <c r="K293" s="95" t="inlineStr">
        <is>
          <t>https://doi.org/10.1145/3750722</t>
        </is>
      </c>
      <c r="L293" s="77"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93" s="77" t="inlineStr">
        <is>
          <t>article</t>
        </is>
      </c>
      <c r="N293" s="77" t="inlineStr">
        <is>
          <t>en</t>
        </is>
      </c>
      <c r="O293" s="77" t="inlineStr">
        <is>
          <t>magic fixup: streamlining photo editing by watching dynamic videos|hadi alzayer; zhihao xia; xuaner zhang; eli shechtman; jia‐bin huang; michaël gharbi|2025</t>
        </is>
      </c>
      <c r="P293" s="77" t="inlineStr">
        <is>
          <t>No</t>
        </is>
      </c>
      <c r="Q293" s="77" t="inlineStr">
        <is>
          <t>Citations: 11</t>
        </is>
      </c>
    </row>
    <row r="294" ht="543.25" customHeight="1" s="57">
      <c r="A294" s="77" t="inlineStr">
        <is>
          <t>OA-0293</t>
        </is>
      </c>
      <c r="B294" s="77" t="inlineStr">
        <is>
          <t>Database</t>
        </is>
      </c>
      <c r="C294" s="77" t="inlineStr">
        <is>
          <t>OpenAlex</t>
        </is>
      </c>
      <c r="D294" s="94" t="n">
        <v>46287</v>
      </c>
      <c r="E294" s="77" t="inlineStr">
        <is>
          <t>Multiple queries (Q1-Q10)</t>
        </is>
      </c>
      <c r="F294" s="77" t="inlineStr">
        <is>
          <t>Exploring the Mathematical Foundations of Generative AI Models: VAEs, GANs, Transformers, and DMs</t>
        </is>
      </c>
      <c r="G294" s="77" t="inlineStr">
        <is>
          <t>Sivarama Prasad Tera; Ravikumar Chinthaginjala; Priya Natha; Giovanni Pau</t>
        </is>
      </c>
      <c r="H294" s="77" t="n">
        <v>2025</v>
      </c>
      <c r="I294" s="77" t="inlineStr">
        <is>
          <t>IEEE Access</t>
        </is>
      </c>
      <c r="J294" s="77" t="inlineStr">
        <is>
          <t>10.1109/access.2025.3647861</t>
        </is>
      </c>
      <c r="K294" s="95" t="inlineStr">
        <is>
          <t>https://doi.org/10.1109/access.2025.3647861</t>
        </is>
      </c>
      <c r="L294" s="77" t="inlineStr">
        <is>
          <t>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is>
      </c>
      <c r="M294" s="77" t="inlineStr">
        <is>
          <t>article</t>
        </is>
      </c>
      <c r="N294" s="77" t="n"/>
      <c r="O294" s="77" t="inlineStr">
        <is>
          <t>exploring the mathematical foundations of generative ai models: vaes, gans, transformers, and dms|sivarama prasad tera; ravikumar chinthaginjala; priya natha; giovanni pau|2025</t>
        </is>
      </c>
      <c r="P294" s="77" t="inlineStr">
        <is>
          <t>No</t>
        </is>
      </c>
      <c r="Q294" s="77" t="inlineStr">
        <is>
          <t>Citations: 5</t>
        </is>
      </c>
    </row>
    <row r="295" ht="494" customHeight="1" s="57">
      <c r="A295" s="77" t="inlineStr">
        <is>
          <t>OA-0294</t>
        </is>
      </c>
      <c r="B295" s="77" t="inlineStr">
        <is>
          <t>Database</t>
        </is>
      </c>
      <c r="C295" s="77" t="inlineStr">
        <is>
          <t>OpenAlex</t>
        </is>
      </c>
      <c r="D295" s="94" t="n">
        <v>46287</v>
      </c>
      <c r="E295" s="77" t="inlineStr">
        <is>
          <t>Multiple queries (Q1-Q10)</t>
        </is>
      </c>
      <c r="F295" s="77" t="inlineStr">
        <is>
          <t>How Artificial Intelligence Is Shaping Medical Imaging Technology: A Survey of Innovations and Applications</t>
        </is>
      </c>
      <c r="G295" s="77" t="inlineStr">
        <is>
          <t>Luís Coelho</t>
        </is>
      </c>
      <c r="H295" s="77" t="n">
        <v>2023</v>
      </c>
      <c r="I295" s="77" t="inlineStr">
        <is>
          <t>Bioengineering</t>
        </is>
      </c>
      <c r="J295" s="77" t="inlineStr">
        <is>
          <t>10.3390/bioengineering10121435</t>
        </is>
      </c>
      <c r="K295" s="95" t="inlineStr">
        <is>
          <t>https://doi.org/10.3390/bioengineering10121435</t>
        </is>
      </c>
      <c r="L295" s="77" t="inlineStr">
        <is>
          <t>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is>
      </c>
      <c r="M295" s="77" t="inlineStr">
        <is>
          <t>article</t>
        </is>
      </c>
      <c r="N295" s="77" t="inlineStr">
        <is>
          <t>en</t>
        </is>
      </c>
      <c r="O295" s="77" t="inlineStr">
        <is>
          <t>how artificial intelligence is shaping medical imaging technology: a survey of innovations and applications|luís coelho|2023</t>
        </is>
      </c>
      <c r="P295" s="77" t="inlineStr">
        <is>
          <t>No</t>
        </is>
      </c>
      <c r="Q295" s="77" t="inlineStr">
        <is>
          <t>Citations: 571</t>
        </is>
      </c>
    </row>
    <row r="296" ht="297" customHeight="1" s="57">
      <c r="A296" s="77" t="inlineStr">
        <is>
          <t>OA-0295</t>
        </is>
      </c>
      <c r="B296" s="77" t="inlineStr">
        <is>
          <t>Database</t>
        </is>
      </c>
      <c r="C296" s="77" t="inlineStr">
        <is>
          <t>OpenAlex</t>
        </is>
      </c>
      <c r="D296" s="94" t="n">
        <v>46287</v>
      </c>
      <c r="E296" s="77" t="inlineStr">
        <is>
          <t>Multiple queries (Q1-Q10)</t>
        </is>
      </c>
      <c r="F296" s="77" t="inlineStr">
        <is>
          <t>Reinforcement Learning for Generative AI: State of the Art, Opportunities and Open Research Challenges</t>
        </is>
      </c>
      <c r="G296" s="77" t="inlineStr">
        <is>
          <t>Giorgio Franceschelli; Mirco Musolesi</t>
        </is>
      </c>
      <c r="H296" s="77" t="n">
        <v>2024</v>
      </c>
      <c r="I296" s="77" t="inlineStr">
        <is>
          <t>Journal of Artificial Intelligence Research</t>
        </is>
      </c>
      <c r="J296" s="77" t="inlineStr">
        <is>
          <t>10.1613/jair.1.15278</t>
        </is>
      </c>
      <c r="K296" s="95" t="inlineStr">
        <is>
          <t>https://doi.org/10.1613/jair.1.15278</t>
        </is>
      </c>
      <c r="L296" s="77"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296" s="77" t="inlineStr">
        <is>
          <t>article</t>
        </is>
      </c>
      <c r="N296" s="77" t="inlineStr">
        <is>
          <t>en</t>
        </is>
      </c>
      <c r="O296" s="77" t="inlineStr">
        <is>
          <t>reinforcement learning for generative ai: state of the art, opportunities and open research challenges|giorgio franceschelli; mirco musolesi|2024</t>
        </is>
      </c>
      <c r="P296" s="77" t="inlineStr">
        <is>
          <t>No</t>
        </is>
      </c>
      <c r="Q296" s="77" t="inlineStr">
        <is>
          <t>Citations: 50</t>
        </is>
      </c>
    </row>
    <row r="297" ht="411.9" customHeight="1" s="57">
      <c r="A297" s="77" t="inlineStr">
        <is>
          <t>OA-0296</t>
        </is>
      </c>
      <c r="B297" s="77" t="inlineStr">
        <is>
          <t>Database</t>
        </is>
      </c>
      <c r="C297" s="77" t="inlineStr">
        <is>
          <t>OpenAlex</t>
        </is>
      </c>
      <c r="D297" s="94" t="n">
        <v>46287</v>
      </c>
      <c r="E297" s="77" t="inlineStr">
        <is>
          <t>Multiple queries (Q1-Q10)</t>
        </is>
      </c>
      <c r="F297" s="77" t="inlineStr">
        <is>
          <t>Review of Deep Learning Algorithms and Architectures</t>
        </is>
      </c>
      <c r="G297" s="77" t="inlineStr">
        <is>
          <t>Ajay Shrestha; Ausif Mahmood</t>
        </is>
      </c>
      <c r="H297" s="77" t="n">
        <v>2019</v>
      </c>
      <c r="I297" s="77" t="inlineStr">
        <is>
          <t>IEEE Access</t>
        </is>
      </c>
      <c r="J297" s="77" t="inlineStr">
        <is>
          <t>10.1109/access.2019.2912200</t>
        </is>
      </c>
      <c r="K297" s="95" t="inlineStr">
        <is>
          <t>https://doi.org/10.1109/access.2019.2912200</t>
        </is>
      </c>
      <c r="L297" s="77" t="inlineStr">
        <is>
          <t>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is>
      </c>
      <c r="M297" s="77" t="inlineStr">
        <is>
          <t>article</t>
        </is>
      </c>
      <c r="N297" s="77" t="inlineStr">
        <is>
          <t>en</t>
        </is>
      </c>
      <c r="O297" s="77" t="inlineStr">
        <is>
          <t>review of deep learning algorithms and architectures|ajay shrestha; ausif mahmood|2019</t>
        </is>
      </c>
      <c r="P297" s="77" t="inlineStr">
        <is>
          <t>No</t>
        </is>
      </c>
      <c r="Q297" s="77" t="inlineStr">
        <is>
          <t>Citations: 1886</t>
        </is>
      </c>
    </row>
    <row r="298" ht="510.4" customHeight="1" s="57">
      <c r="A298" s="77" t="inlineStr">
        <is>
          <t>OA-0297</t>
        </is>
      </c>
      <c r="B298" s="77" t="inlineStr">
        <is>
          <t>Database</t>
        </is>
      </c>
      <c r="C298" s="77" t="inlineStr">
        <is>
          <t>OpenAlex</t>
        </is>
      </c>
      <c r="D298" s="94" t="n">
        <v>46287</v>
      </c>
      <c r="E298" s="77" t="inlineStr">
        <is>
          <t>Multiple queries (Q1-Q10)</t>
        </is>
      </c>
      <c r="F298" s="77" t="inlineStr">
        <is>
          <t>Deep 3D morphable model refinement via progressive growing of conditional Generative Adversarial Networks</t>
        </is>
      </c>
      <c r="G298" s="77" t="inlineStr">
        <is>
          <t>Leonardo Galteri; Claudio Ferrari; Giuseppe Lisanti; Stefano Berretti; Alberto Del Bimbo</t>
        </is>
      </c>
      <c r="H298" s="77" t="n">
        <v>2019</v>
      </c>
      <c r="I298" s="77" t="inlineStr">
        <is>
          <t>Computer Vision and Image Understanding</t>
        </is>
      </c>
      <c r="J298" s="77" t="inlineStr">
        <is>
          <t>10.1016/j.cviu.2019.05.002</t>
        </is>
      </c>
      <c r="K298" s="95" t="inlineStr">
        <is>
          <t>https://doi.org/10.1016/j.cviu.2019.05.002</t>
        </is>
      </c>
      <c r="L298" s="77" t="inlineStr">
        <is>
          <t>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t>
        </is>
      </c>
      <c r="M298" s="77" t="inlineStr">
        <is>
          <t>article</t>
        </is>
      </c>
      <c r="N298" s="77" t="inlineStr">
        <is>
          <t>en</t>
        </is>
      </c>
      <c r="O298" s="77" t="inlineStr">
        <is>
          <t>deep 3d morphable model refinement via progressive growing of conditional generative adversarial networks|leonardo galteri; claudio ferrari; giuseppe lisanti; stefano berretti; alberto del bimbo|2019</t>
        </is>
      </c>
      <c r="P298" s="77" t="inlineStr">
        <is>
          <t>No</t>
        </is>
      </c>
      <c r="Q298" s="77" t="inlineStr">
        <is>
          <t>Citations: 29</t>
        </is>
      </c>
    </row>
    <row r="299" ht="428.35" customHeight="1" s="57">
      <c r="A299" s="77" t="inlineStr">
        <is>
          <t>OA-0298</t>
        </is>
      </c>
      <c r="B299" s="77" t="inlineStr">
        <is>
          <t>Database</t>
        </is>
      </c>
      <c r="C299" s="77" t="inlineStr">
        <is>
          <t>OpenAlex</t>
        </is>
      </c>
      <c r="D299" s="94" t="n">
        <v>46287</v>
      </c>
      <c r="E299" s="77" t="inlineStr">
        <is>
          <t>Multiple queries (Q1-Q10)</t>
        </is>
      </c>
      <c r="F299" s="77" t="inlineStr">
        <is>
          <t>ITrans: generative image inpainting with transformers</t>
        </is>
      </c>
      <c r="G299" s="77" t="inlineStr">
        <is>
          <t>Wei Miao; Lijun Wang; Huchuan Lu; Kaining Huang; Xinchu Shi; Bocong Liu</t>
        </is>
      </c>
      <c r="H299" s="77" t="n">
        <v>2024</v>
      </c>
      <c r="I299" s="77" t="inlineStr">
        <is>
          <t>Multimedia Systems</t>
        </is>
      </c>
      <c r="J299" s="77" t="inlineStr">
        <is>
          <t>10.1007/s00530-023-01211-w</t>
        </is>
      </c>
      <c r="K299" s="95" t="inlineStr">
        <is>
          <t>https://doi.org/10.1007/s00530-023-01211-w</t>
        </is>
      </c>
      <c r="L299" s="77" t="inlineStr">
        <is>
          <t>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is>
      </c>
      <c r="M299" s="77" t="inlineStr">
        <is>
          <t>article</t>
        </is>
      </c>
      <c r="N299" s="77" t="inlineStr">
        <is>
          <t>en</t>
        </is>
      </c>
      <c r="O299" s="77" t="inlineStr">
        <is>
          <t>itrans: generative image inpainting with transformers|wei miao; lijun wang; huchuan lu; kaining huang; xinchu shi; bocong liu|2024</t>
        </is>
      </c>
      <c r="P299" s="77" t="inlineStr">
        <is>
          <t>No</t>
        </is>
      </c>
      <c r="Q299" s="77" t="inlineStr">
        <is>
          <t>Citations: 27</t>
        </is>
      </c>
    </row>
    <row r="300" ht="346.25" customHeight="1" s="57">
      <c r="A300" s="77" t="inlineStr">
        <is>
          <t>OA-0299</t>
        </is>
      </c>
      <c r="B300" s="77" t="inlineStr">
        <is>
          <t>Database</t>
        </is>
      </c>
      <c r="C300" s="77" t="inlineStr">
        <is>
          <t>OpenAlex</t>
        </is>
      </c>
      <c r="D300" s="94" t="n">
        <v>46287</v>
      </c>
      <c r="E300" s="77" t="inlineStr">
        <is>
          <t>Multiple queries (Q1-Q10)</t>
        </is>
      </c>
      <c r="F300" s="77" t="inlineStr">
        <is>
          <t>A survey on LoRA of large language models</t>
        </is>
      </c>
      <c r="G300" s="77" t="inlineStr">
        <is>
          <t>Yuren Mao; Yuhang Ge; Yijiang Fan; Wenyi Xu; Yu Mi; Zhonghao Hu; Yunjun Gao</t>
        </is>
      </c>
      <c r="H300" s="77" t="n">
        <v>2024</v>
      </c>
      <c r="I300" s="77" t="inlineStr">
        <is>
          <t>Frontiers of Computer Science</t>
        </is>
      </c>
      <c r="J300" s="77" t="inlineStr">
        <is>
          <t>10.1007/s11704-024-40663-9</t>
        </is>
      </c>
      <c r="K300" s="95" t="inlineStr">
        <is>
          <t>https://doi.org/10.1007/s11704-024-40663-9</t>
        </is>
      </c>
      <c r="L300" s="77" t="inlineStr">
        <is>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is>
      </c>
      <c r="M300" s="77" t="inlineStr">
        <is>
          <t>article</t>
        </is>
      </c>
      <c r="N300" s="77" t="inlineStr">
        <is>
          <t>en</t>
        </is>
      </c>
      <c r="O300" s="77" t="inlineStr">
        <is>
          <t>a survey on lora of large language models|yuren mao; yuhang ge; yijiang fan; wenyi xu; yu mi; zhonghao hu; yunjun gao|2024</t>
        </is>
      </c>
      <c r="P300" s="77" t="inlineStr">
        <is>
          <t>No</t>
        </is>
      </c>
      <c r="Q300" s="77" t="inlineStr">
        <is>
          <t>Citations: 118</t>
        </is>
      </c>
    </row>
    <row r="301" ht="707.45" customHeight="1" s="57">
      <c r="A301" s="77" t="inlineStr">
        <is>
          <t>OA-0300</t>
        </is>
      </c>
      <c r="B301" s="77" t="inlineStr">
        <is>
          <t>Database</t>
        </is>
      </c>
      <c r="C301" s="77" t="inlineStr">
        <is>
          <t>OpenAlex</t>
        </is>
      </c>
      <c r="D301" s="94" t="n">
        <v>46287</v>
      </c>
      <c r="E301" s="77" t="inlineStr">
        <is>
          <t>Multiple queries (Q1-Q10)</t>
        </is>
      </c>
      <c r="F301" s="77" t="inlineStr">
        <is>
          <t>Review of deep learning: concepts, CNN architectures, challenges, applications, future directions</t>
        </is>
      </c>
      <c r="G301" s="77" t="inlineStr">
        <is>
          <t>Laith Alzubaidi; Jinglan Zhang; Amjad J. Humaidi; Ayad Q. Al-Dujaili; Ye Duan; Omran Al-Shamma; José Santamaría; Mohammed A. Fadhel; Muthana Al‐Amidie; Laith Farhan</t>
        </is>
      </c>
      <c r="H301" s="77" t="n">
        <v>2021</v>
      </c>
      <c r="I301" s="77" t="inlineStr">
        <is>
          <t>Journal Of Big Data</t>
        </is>
      </c>
      <c r="J301" s="77" t="inlineStr">
        <is>
          <t>10.1186/s40537-021-00444-8</t>
        </is>
      </c>
      <c r="K301" s="95" t="inlineStr">
        <is>
          <t>https://doi.org/10.1186/s40537-021-00444-8</t>
        </is>
      </c>
      <c r="L301" s="77" t="inlineStr">
        <is>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is>
      </c>
      <c r="M301" s="77" t="inlineStr">
        <is>
          <t>article</t>
        </is>
      </c>
      <c r="N301" s="77" t="inlineStr">
        <is>
          <t>en</t>
        </is>
      </c>
      <c r="O301" s="77" t="inlineStr">
        <is>
          <t>review of deep learning: concepts, cnn architectures, challenges, applications, future directions|laith alzubaidi; jinglan zhang; amjad j. humaidi; ayad q. al-dujaili; ye duan; omran al-shamma; josé santamaría; mohammed a. fadhel; muthana al‐amidie; laith farhan|2021</t>
        </is>
      </c>
      <c r="P301" s="77" t="inlineStr">
        <is>
          <t>No</t>
        </is>
      </c>
      <c r="Q301" s="77" t="inlineStr">
        <is>
          <t>Citations: 7912</t>
        </is>
      </c>
    </row>
    <row r="302" ht="625.35" customHeight="1" s="57">
      <c r="A302" s="77" t="inlineStr">
        <is>
          <t>OA-0301</t>
        </is>
      </c>
      <c r="B302" s="77" t="inlineStr">
        <is>
          <t>Database</t>
        </is>
      </c>
      <c r="C302" s="77" t="inlineStr">
        <is>
          <t>OpenAlex</t>
        </is>
      </c>
      <c r="D302" s="94" t="n">
        <v>46287</v>
      </c>
      <c r="E302" s="77" t="inlineStr">
        <is>
          <t>Multiple queries (Q1-Q10)</t>
        </is>
      </c>
      <c r="F302" s="77" t="inlineStr">
        <is>
          <t>Highly accurate protein structure prediction with AlphaFold</t>
        </is>
      </c>
      <c r="G302" s="77" t="inlineStr">
        <is>
          <t>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is>
      </c>
      <c r="H302" s="77" t="n">
        <v>2021</v>
      </c>
      <c r="I302" s="77" t="inlineStr">
        <is>
          <t>Nature</t>
        </is>
      </c>
      <c r="J302" s="77" t="inlineStr">
        <is>
          <t>10.1038/s41586-021-03819-2</t>
        </is>
      </c>
      <c r="K302" s="95" t="inlineStr">
        <is>
          <t>https://doi.org/10.1038/s41586-021-03819-2</t>
        </is>
      </c>
      <c r="L302" s="77" t="inlineStr">
        <is>
          <t>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M302" s="77" t="inlineStr">
        <is>
          <t>article</t>
        </is>
      </c>
      <c r="N302" s="77" t="inlineStr">
        <is>
          <t>en</t>
        </is>
      </c>
      <c r="O302" s="77" t="inlineStr">
        <is>
          <t>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t>
        </is>
      </c>
      <c r="P302" s="77" t="inlineStr">
        <is>
          <t>No</t>
        </is>
      </c>
      <c r="Q302" s="77" t="inlineStr">
        <is>
          <t>Citations: 47432</t>
        </is>
      </c>
    </row>
    <row r="303" ht="444.75" customHeight="1" s="57">
      <c r="A303" s="77" t="inlineStr">
        <is>
          <t>OA-0302</t>
        </is>
      </c>
      <c r="B303" s="77" t="inlineStr">
        <is>
          <t>Database</t>
        </is>
      </c>
      <c r="C303" s="77" t="inlineStr">
        <is>
          <t>OpenAlex</t>
        </is>
      </c>
      <c r="D303" s="94" t="n">
        <v>46287</v>
      </c>
      <c r="E303" s="77" t="inlineStr">
        <is>
          <t>Multiple queries (Q1-Q10)</t>
        </is>
      </c>
      <c r="F303" s="77" t="inlineStr">
        <is>
          <t>Overview of the Versatile Video Coding (VVC) Standard and its Applications</t>
        </is>
      </c>
      <c r="G303" s="77" t="inlineStr">
        <is>
          <t>Benjamin Bross; Ye-Kui Wang; Yan Ye; Shan Liu; Jianle Chen; Gary J. Sullivan; Jens-Rainer Ohm</t>
        </is>
      </c>
      <c r="H303" s="77" t="n">
        <v>2021</v>
      </c>
      <c r="I303" s="77" t="inlineStr">
        <is>
          <t>IEEE Transactions on Circuits and Systems for Video Technology</t>
        </is>
      </c>
      <c r="J303" s="77" t="inlineStr">
        <is>
          <t>10.1109/tcsvt.2021.3101953</t>
        </is>
      </c>
      <c r="K303" s="95" t="inlineStr">
        <is>
          <t>https://doi.org/10.1109/tcsvt.2021.3101953</t>
        </is>
      </c>
      <c r="L303" s="77" t="inlineStr">
        <is>
          <t>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is>
      </c>
      <c r="M303" s="77" t="inlineStr">
        <is>
          <t>article</t>
        </is>
      </c>
      <c r="N303" s="77" t="inlineStr">
        <is>
          <t>en</t>
        </is>
      </c>
      <c r="O303" s="77" t="inlineStr">
        <is>
          <t>overview of the versatile video coding (vvc) standard and its applications|benjamin bross; ye-kui wang; yan ye; shan liu; jianle chen; gary j. sullivan; jens-rainer ohm|2021</t>
        </is>
      </c>
      <c r="P303" s="77" t="inlineStr">
        <is>
          <t>No</t>
        </is>
      </c>
      <c r="Q303" s="77" t="inlineStr">
        <is>
          <t>Citations: 1807</t>
        </is>
      </c>
    </row>
    <row r="304" ht="379.1" customHeight="1" s="57">
      <c r="A304" s="77" t="inlineStr">
        <is>
          <t>OA-0303</t>
        </is>
      </c>
      <c r="B304" s="77" t="inlineStr">
        <is>
          <t>Database</t>
        </is>
      </c>
      <c r="C304" s="77" t="inlineStr">
        <is>
          <t>OpenAlex</t>
        </is>
      </c>
      <c r="D304" s="94" t="n">
        <v>46287</v>
      </c>
      <c r="E304" s="77" t="inlineStr">
        <is>
          <t>Multiple queries (Q1-Q10)</t>
        </is>
      </c>
      <c r="F304" s="77" t="inlineStr">
        <is>
          <t>Predicting Visual Features From Text for Image and Video Caption Retrieval</t>
        </is>
      </c>
      <c r="G304" s="77" t="inlineStr">
        <is>
          <t>Jianfeng Dong; Xirong Li; Cees G. M. Snoek</t>
        </is>
      </c>
      <c r="H304" s="77" t="n">
        <v>2018</v>
      </c>
      <c r="I304" s="77" t="inlineStr">
        <is>
          <t>IEEE Transactions on Multimedia</t>
        </is>
      </c>
      <c r="J304" s="77" t="inlineStr">
        <is>
          <t>10.1109/tmm.2018.2832602</t>
        </is>
      </c>
      <c r="K304" s="95" t="inlineStr">
        <is>
          <t>https://doi.org/10.1109/tmm.2018.2832602</t>
        </is>
      </c>
      <c r="L304" s="77" t="inlineStr">
        <is>
          <t>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is>
      </c>
      <c r="M304" s="77" t="inlineStr">
        <is>
          <t>article</t>
        </is>
      </c>
      <c r="N304" s="77" t="inlineStr">
        <is>
          <t>en</t>
        </is>
      </c>
      <c r="O304" s="77" t="inlineStr">
        <is>
          <t>predicting visual features from text for image and video caption retrieval|jianfeng dong; xirong li; cees g. m. snoek|2018</t>
        </is>
      </c>
      <c r="P304" s="77" t="inlineStr">
        <is>
          <t>No</t>
        </is>
      </c>
      <c r="Q304" s="77" t="inlineStr">
        <is>
          <t>Citations: 194</t>
        </is>
      </c>
    </row>
    <row r="305" ht="838.8" customHeight="1" s="57">
      <c r="A305" s="77" t="inlineStr">
        <is>
          <t>OA-0304</t>
        </is>
      </c>
      <c r="B305" s="77" t="inlineStr">
        <is>
          <t>Database</t>
        </is>
      </c>
      <c r="C305" s="77" t="inlineStr">
        <is>
          <t>OpenAlex</t>
        </is>
      </c>
      <c r="D305" s="94" t="n">
        <v>46287</v>
      </c>
      <c r="E305" s="77" t="inlineStr">
        <is>
          <t>Multiple queries (Q1-Q10)</t>
        </is>
      </c>
      <c r="F305" s="77" t="inlineStr">
        <is>
          <t>Joint Radar and Communication Design: Applications, State-of-the-Art, and the Road Ahead</t>
        </is>
      </c>
      <c r="G305" s="77" t="inlineStr">
        <is>
          <t>Fan Liu; Christos Masouros; Athina P. Petropulu; Hugh Griffiths; Lajos Hanzo</t>
        </is>
      </c>
      <c r="H305" s="77" t="n">
        <v>2020</v>
      </c>
      <c r="I305" s="77" t="inlineStr">
        <is>
          <t>IEEE Transactions on Communications</t>
        </is>
      </c>
      <c r="J305" s="77" t="inlineStr">
        <is>
          <t>10.1109/tcomm.2020.2973976</t>
        </is>
      </c>
      <c r="K305" s="95" t="inlineStr">
        <is>
          <t>https://doi.org/10.1109/tcomm.2020.2973976</t>
        </is>
      </c>
      <c r="L305" s="77" t="inlineStr">
        <is>
          <t>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is>
      </c>
      <c r="M305" s="77" t="inlineStr">
        <is>
          <t>article</t>
        </is>
      </c>
      <c r="N305" s="77" t="inlineStr">
        <is>
          <t>en</t>
        </is>
      </c>
      <c r="O305" s="77" t="inlineStr">
        <is>
          <t>joint radar and communication design: applications, state-of-the-art, and the road ahead|fan liu; christos masouros; athina p. petropulu; hugh griffiths; lajos hanzo|2020</t>
        </is>
      </c>
      <c r="P305" s="77" t="inlineStr">
        <is>
          <t>No</t>
        </is>
      </c>
      <c r="Q305" s="77" t="inlineStr">
        <is>
          <t>Citations: 1999</t>
        </is>
      </c>
    </row>
    <row r="306" ht="641.75" customHeight="1" s="57">
      <c r="A306" s="77" t="inlineStr">
        <is>
          <t>OA-0305</t>
        </is>
      </c>
      <c r="B306" s="77" t="inlineStr">
        <is>
          <t>Database</t>
        </is>
      </c>
      <c r="C306" s="77" t="inlineStr">
        <is>
          <t>OpenAlex</t>
        </is>
      </c>
      <c r="D306" s="94" t="n">
        <v>46287</v>
      </c>
      <c r="E306" s="77" t="inlineStr">
        <is>
          <t>Multiple queries (Q1-Q10)</t>
        </is>
      </c>
      <c r="F306" s="77" t="inlineStr">
        <is>
          <t>Object detection using YOLO: challenges, architectural successors, datasets and applications</t>
        </is>
      </c>
      <c r="G306" s="77" t="inlineStr">
        <is>
          <t>Tausif Diwan; G. Anirudh; Jitendra V. Tembhurne</t>
        </is>
      </c>
      <c r="H306" s="77" t="n">
        <v>2022</v>
      </c>
      <c r="I306" s="77" t="inlineStr">
        <is>
          <t>Multimedia Tools and Applications</t>
        </is>
      </c>
      <c r="J306" s="77" t="inlineStr">
        <is>
          <t>10.1007/s11042-022-13644-y</t>
        </is>
      </c>
      <c r="K306" s="95" t="inlineStr">
        <is>
          <t>https://doi.org/10.1007/s11042-022-13644-y</t>
        </is>
      </c>
      <c r="L306" s="77" t="inlineStr">
        <is>
          <t>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t>
        </is>
      </c>
      <c r="M306" s="77" t="inlineStr">
        <is>
          <t>article</t>
        </is>
      </c>
      <c r="N306" s="77" t="inlineStr">
        <is>
          <t>en</t>
        </is>
      </c>
      <c r="O306" s="77" t="inlineStr">
        <is>
          <t>object detection using yolo: challenges, architectural successors, datasets and applications|tausif diwan; g. anirudh; jitendra v. tembhurne|2022</t>
        </is>
      </c>
      <c r="P306" s="77" t="inlineStr">
        <is>
          <t>No</t>
        </is>
      </c>
      <c r="Q306" s="77" t="inlineStr">
        <is>
          <t>Citations: 1517</t>
        </is>
      </c>
    </row>
    <row r="307" ht="428.35" customHeight="1" s="57">
      <c r="A307" s="77" t="inlineStr">
        <is>
          <t>OA-0306</t>
        </is>
      </c>
      <c r="B307" s="77" t="inlineStr">
        <is>
          <t>Database</t>
        </is>
      </c>
      <c r="C307" s="77" t="inlineStr">
        <is>
          <t>OpenAlex</t>
        </is>
      </c>
      <c r="D307" s="94" t="n">
        <v>46287</v>
      </c>
      <c r="E307" s="77" t="inlineStr">
        <is>
          <t>Multiple queries (Q1-Q10)</t>
        </is>
      </c>
      <c r="F307" s="77" t="inlineStr">
        <is>
          <t>Temporal Segment Networks for Action Recognition in Videos</t>
        </is>
      </c>
      <c r="G307" s="77" t="inlineStr">
        <is>
          <t>Limin Wang; Yuanjun Xiong; Zhe Wang; Yu Qiao; Dahua Lin; Xiaoou Tang; Luc Van Gool</t>
        </is>
      </c>
      <c r="H307" s="77" t="n">
        <v>2018</v>
      </c>
      <c r="I307" s="77" t="inlineStr">
        <is>
          <t>IEEE Transactions on Pattern Analysis and Machine Intelligence</t>
        </is>
      </c>
      <c r="J307" s="77" t="inlineStr">
        <is>
          <t>10.1109/tpami.2018.2868668</t>
        </is>
      </c>
      <c r="K307" s="95" t="inlineStr">
        <is>
          <t>https://doi.org/10.1109/tpami.2018.2868668</t>
        </is>
      </c>
      <c r="L307" s="77" t="inlineStr">
        <is>
          <t>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is>
      </c>
      <c r="M307" s="77" t="inlineStr">
        <is>
          <t>article</t>
        </is>
      </c>
      <c r="N307" s="77" t="inlineStr">
        <is>
          <t>en</t>
        </is>
      </c>
      <c r="O307" s="77" t="inlineStr">
        <is>
          <t>temporal segment networks for action recognition in videos|limin wang; yuanjun xiong; zhe wang; yu qiao; dahua lin; xiaoou tang; luc van gool|2018</t>
        </is>
      </c>
      <c r="P307" s="77" t="inlineStr">
        <is>
          <t>No</t>
        </is>
      </c>
      <c r="Q307" s="77" t="inlineStr">
        <is>
          <t>Citations: 924</t>
        </is>
      </c>
    </row>
    <row r="308" ht="395.5" customHeight="1" s="57">
      <c r="A308" s="77" t="inlineStr">
        <is>
          <t>OA-0307</t>
        </is>
      </c>
      <c r="B308" s="77" t="inlineStr">
        <is>
          <t>Database</t>
        </is>
      </c>
      <c r="C308" s="77" t="inlineStr">
        <is>
          <t>OpenAlex</t>
        </is>
      </c>
      <c r="D308" s="94" t="n">
        <v>46287</v>
      </c>
      <c r="E308" s="77" t="inlineStr">
        <is>
          <t>Multiple queries (Q1-Q10)</t>
        </is>
      </c>
      <c r="F308" s="77" t="inlineStr">
        <is>
          <t>A Survey on IoT Security: Application Areas, Security Threats, and Solution Architectures</t>
        </is>
      </c>
      <c r="G308" s="77" t="inlineStr">
        <is>
          <t>Vikas Hassija; Vinay Chamola; Vikas Saxena; Divyansh Jain; Pranav Goyal; Biplab Sikdar</t>
        </is>
      </c>
      <c r="H308" s="77" t="n">
        <v>2019</v>
      </c>
      <c r="I308" s="77" t="inlineStr">
        <is>
          <t>IEEE Access</t>
        </is>
      </c>
      <c r="J308" s="77" t="inlineStr">
        <is>
          <t>10.1109/access.2019.2924045</t>
        </is>
      </c>
      <c r="K308" s="95" t="inlineStr">
        <is>
          <t>https://doi.org/10.1109/access.2019.2924045</t>
        </is>
      </c>
      <c r="L308" s="77" t="inlineStr">
        <is>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is>
      </c>
      <c r="M308" s="77" t="inlineStr">
        <is>
          <t>article</t>
        </is>
      </c>
      <c r="N308" s="77" t="inlineStr">
        <is>
          <t>en</t>
        </is>
      </c>
      <c r="O308" s="77" t="inlineStr">
        <is>
          <t>a survey on iot security: application areas, security threats, and solution architectures|vikas hassija; vinay chamola; vikas saxena; divyansh jain; pranav goyal; biplab sikdar|2019</t>
        </is>
      </c>
      <c r="P308" s="77" t="inlineStr">
        <is>
          <t>No</t>
        </is>
      </c>
      <c r="Q308" s="77" t="inlineStr">
        <is>
          <t>Citations: 1405</t>
        </is>
      </c>
    </row>
    <row r="309" ht="838.8" customHeight="1" s="57">
      <c r="A309" s="77" t="inlineStr">
        <is>
          <t>OA-0308</t>
        </is>
      </c>
      <c r="B309" s="77" t="inlineStr">
        <is>
          <t>Database</t>
        </is>
      </c>
      <c r="C309" s="77" t="inlineStr">
        <is>
          <t>OpenAlex</t>
        </is>
      </c>
      <c r="D309" s="94" t="n">
        <v>46287</v>
      </c>
      <c r="E309" s="77" t="inlineStr">
        <is>
          <t>Multiple queries (Q1-Q10)</t>
        </is>
      </c>
      <c r="F309" s="77" t="inlineStr">
        <is>
          <t>Grad-CAM: Visual Explanations from Deep Networks via Gradient-Based Localization</t>
        </is>
      </c>
      <c r="G309" s="77" t="inlineStr">
        <is>
          <t>Ramprasaath R. Selvaraju; Michael Cogswell; Abhishek Das; Ramakrishna Vedantam; Devi Parikh; Dhruv Batra</t>
        </is>
      </c>
      <c r="H309" s="77" t="n">
        <v>2019</v>
      </c>
      <c r="I309" s="77" t="inlineStr">
        <is>
          <t>International Journal of Computer Vision</t>
        </is>
      </c>
      <c r="J309" s="77" t="inlineStr">
        <is>
          <t>10.1007/s11263-019-01228-7</t>
        </is>
      </c>
      <c r="K309" s="95" t="inlineStr">
        <is>
          <t>https://doi.org/10.1007/s11263-019-01228-7</t>
        </is>
      </c>
      <c r="L309" s="77" t="inlineStr">
        <is>
          <t>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t>
        </is>
      </c>
      <c r="M309" s="77" t="inlineStr">
        <is>
          <t>article</t>
        </is>
      </c>
      <c r="N309" s="77" t="inlineStr">
        <is>
          <t>en</t>
        </is>
      </c>
      <c r="O309" s="77" t="inlineStr">
        <is>
          <t>grad-cam: visual explanations from deep networks via gradient-based localization|ramprasaath r. selvaraju; michael cogswell; abhishek das; ramakrishna vedantam; devi parikh; dhruv batra|2019</t>
        </is>
      </c>
      <c r="P309" s="77" t="inlineStr">
        <is>
          <t>No</t>
        </is>
      </c>
      <c r="Q309" s="77" t="inlineStr">
        <is>
          <t>Citations: 6041</t>
        </is>
      </c>
    </row>
    <row r="310" ht="559.7" customHeight="1" s="57">
      <c r="A310" s="77" t="inlineStr">
        <is>
          <t>OA-0309</t>
        </is>
      </c>
      <c r="B310" s="77" t="inlineStr">
        <is>
          <t>Database</t>
        </is>
      </c>
      <c r="C310" s="77" t="inlineStr">
        <is>
          <t>OpenAlex</t>
        </is>
      </c>
      <c r="D310" s="94" t="n">
        <v>46287</v>
      </c>
      <c r="E310" s="77" t="inlineStr">
        <is>
          <t>Multiple queries (Q1-Q10)</t>
        </is>
      </c>
      <c r="F310" s="77" t="inlineStr">
        <is>
          <t>LSTM-CNN Architecture for Human Activity Recognition</t>
        </is>
      </c>
      <c r="G310" s="77" t="inlineStr">
        <is>
          <t>Kun Xia; Jianguang Huang; Hanyu Wang</t>
        </is>
      </c>
      <c r="H310" s="77" t="n">
        <v>2020</v>
      </c>
      <c r="I310" s="77" t="inlineStr">
        <is>
          <t>IEEE Access</t>
        </is>
      </c>
      <c r="J310" s="77" t="inlineStr">
        <is>
          <t>10.1109/access.2020.2982225</t>
        </is>
      </c>
      <c r="K310" s="95" t="inlineStr">
        <is>
          <t>https://doi.org/10.1109/access.2020.2982225</t>
        </is>
      </c>
      <c r="L310" s="77" t="inlineStr">
        <is>
          <t>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is>
      </c>
      <c r="M310" s="77" t="inlineStr">
        <is>
          <t>article</t>
        </is>
      </c>
      <c r="N310" s="77" t="inlineStr">
        <is>
          <t>en</t>
        </is>
      </c>
      <c r="O310" s="77" t="inlineStr">
        <is>
          <t>lstm-cnn architecture for human activity recognition|kun xia; jianguang huang; hanyu wang|2020</t>
        </is>
      </c>
      <c r="P310" s="77" t="inlineStr">
        <is>
          <t>No</t>
        </is>
      </c>
      <c r="Q310" s="77" t="inlineStr">
        <is>
          <t>Citations: 852</t>
        </is>
      </c>
    </row>
    <row r="311" ht="510.4" customHeight="1" s="57">
      <c r="A311" s="77" t="inlineStr">
        <is>
          <t>OA-0310</t>
        </is>
      </c>
      <c r="B311" s="77" t="inlineStr">
        <is>
          <t>Database</t>
        </is>
      </c>
      <c r="C311" s="77" t="inlineStr">
        <is>
          <t>OpenAlex</t>
        </is>
      </c>
      <c r="D311" s="94" t="n">
        <v>46287</v>
      </c>
      <c r="E311" s="77" t="inlineStr">
        <is>
          <t>Multiple queries (Q1-Q10)</t>
        </is>
      </c>
      <c r="F311" s="77" t="inlineStr">
        <is>
          <t>Understanding O-RAN: Architecture, Interfaces, Algorithms, Security, and Research Challenges</t>
        </is>
      </c>
      <c r="G311" s="77" t="inlineStr">
        <is>
          <t>Michele Polese; Leonardo Bonati; Salvatore D’Oro; Stefano Basagni; Tommaso Melodia</t>
        </is>
      </c>
      <c r="H311" s="77" t="n">
        <v>2023</v>
      </c>
      <c r="I311" s="77" t="inlineStr">
        <is>
          <t>IEEE Communications Surveys &amp; Tutorials</t>
        </is>
      </c>
      <c r="J311" s="77" t="inlineStr">
        <is>
          <t>10.1109/comst.2023.3239220</t>
        </is>
      </c>
      <c r="K311" s="95" t="inlineStr">
        <is>
          <t>https://doi.org/10.1109/comst.2023.3239220</t>
        </is>
      </c>
      <c r="L311" s="77" t="inlineStr">
        <is>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is>
      </c>
      <c r="M311" s="77" t="inlineStr">
        <is>
          <t>article</t>
        </is>
      </c>
      <c r="N311" s="77" t="inlineStr">
        <is>
          <t>en</t>
        </is>
      </c>
      <c r="O311" s="77" t="inlineStr">
        <is>
          <t>understanding o-ran: architecture, interfaces, algorithms, security, and research challenges|michele polese; leonardo bonati; salvatore d’oro; stefano basagni; tommaso melodia|2023</t>
        </is>
      </c>
      <c r="P311" s="77" t="inlineStr">
        <is>
          <t>No</t>
        </is>
      </c>
      <c r="Q311" s="77" t="inlineStr">
        <is>
          <t>Citations: 1047</t>
        </is>
      </c>
    </row>
    <row r="312" ht="543.25" customHeight="1" s="57">
      <c r="A312" s="77" t="inlineStr">
        <is>
          <t>OA-0311</t>
        </is>
      </c>
      <c r="B312" s="77" t="inlineStr">
        <is>
          <t>Database</t>
        </is>
      </c>
      <c r="C312" s="77" t="inlineStr">
        <is>
          <t>OpenAlex</t>
        </is>
      </c>
      <c r="D312" s="94" t="n">
        <v>46287</v>
      </c>
      <c r="E312" s="77" t="inlineStr">
        <is>
          <t>Multiple queries (Q1-Q10)</t>
        </is>
      </c>
      <c r="F312" s="77" t="inlineStr">
        <is>
          <t>Med-BERT: pretrained contextualized embeddings on large-scale structured electronic health records for disease prediction</t>
        </is>
      </c>
      <c r="G312" s="77" t="inlineStr">
        <is>
          <t>Laila Rasmy; Yang Xiang; Ziqian Xie; Cui Tao; Degui Zhi</t>
        </is>
      </c>
      <c r="H312" s="77" t="n">
        <v>2021</v>
      </c>
      <c r="I312" s="77" t="inlineStr">
        <is>
          <t>npj Digital Medicine</t>
        </is>
      </c>
      <c r="J312" s="77" t="inlineStr">
        <is>
          <t>10.1038/s41746-021-00455-y</t>
        </is>
      </c>
      <c r="K312" s="95" t="inlineStr">
        <is>
          <t>https://doi.org/10.1038/s41746-021-00455-y</t>
        </is>
      </c>
      <c r="L312" s="77" t="inlineStr">
        <is>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is>
      </c>
      <c r="M312" s="77" t="inlineStr">
        <is>
          <t>article</t>
        </is>
      </c>
      <c r="N312" s="77" t="inlineStr">
        <is>
          <t>en</t>
        </is>
      </c>
      <c r="O312" s="77" t="inlineStr">
        <is>
          <t>med-bert: pretrained contextualized embeddings on large-scale structured electronic health records for disease prediction|laila rasmy; yang xiang; ziqian xie; cui tao; degui zhi|2021</t>
        </is>
      </c>
      <c r="P312" s="77" t="inlineStr">
        <is>
          <t>No</t>
        </is>
      </c>
      <c r="Q312" s="77" t="inlineStr">
        <is>
          <t>Citations: 888</t>
        </is>
      </c>
    </row>
    <row r="313" ht="444.75" customHeight="1" s="57">
      <c r="A313" s="77" t="inlineStr">
        <is>
          <t>OA-0312</t>
        </is>
      </c>
      <c r="B313" s="77" t="inlineStr">
        <is>
          <t>Database</t>
        </is>
      </c>
      <c r="C313" s="77" t="inlineStr">
        <is>
          <t>OpenAlex</t>
        </is>
      </c>
      <c r="D313" s="94" t="n">
        <v>46287</v>
      </c>
      <c r="E313" s="77" t="inlineStr">
        <is>
          <t>Multiple queries (Q1-Q10)</t>
        </is>
      </c>
      <c r="F313" s="77" t="inlineStr">
        <is>
          <t>A Survey on Hybrid Beamforming Techniques in 5G: Architecture and System Model Perspectives</t>
        </is>
      </c>
      <c r="G313" s="77" t="inlineStr">
        <is>
          <t>Irfan Ahmed; Hédi Khammari; Adnan Shahid; Ahmed Musa; Kwang Soon Kim; Eli De Poorter; Ingrid Moerman</t>
        </is>
      </c>
      <c r="H313" s="77" t="n">
        <v>2018</v>
      </c>
      <c r="I313" s="77" t="inlineStr">
        <is>
          <t>IEEE Communications Surveys &amp; Tutorials</t>
        </is>
      </c>
      <c r="J313" s="77" t="inlineStr">
        <is>
          <t>10.1109/comst.2018.2843719</t>
        </is>
      </c>
      <c r="K313" s="95" t="inlineStr">
        <is>
          <t>https://doi.org/10.1109/comst.2018.2843719</t>
        </is>
      </c>
      <c r="L313" s="77" t="inlineStr">
        <is>
          <t>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is>
      </c>
      <c r="M313" s="77" t="inlineStr">
        <is>
          <t>article</t>
        </is>
      </c>
      <c r="N313" s="77" t="inlineStr">
        <is>
          <t>en</t>
        </is>
      </c>
      <c r="O313" s="77" t="inlineStr">
        <is>
          <t>a survey on hybrid beamforming techniques in 5g: architecture and system model perspectives|irfan ahmed; hédi khammari; adnan shahid; ahmed musa; kwang soon kim; eli de poorter; ingrid moerman|2018</t>
        </is>
      </c>
      <c r="P313" s="77" t="inlineStr">
        <is>
          <t>No</t>
        </is>
      </c>
      <c r="Q313" s="77" t="inlineStr">
        <is>
          <t>Citations: 840</t>
        </is>
      </c>
    </row>
    <row r="314" ht="658.2" customHeight="1" s="57">
      <c r="A314" s="77" t="inlineStr">
        <is>
          <t>OA-0313</t>
        </is>
      </c>
      <c r="B314" s="77" t="inlineStr">
        <is>
          <t>Database</t>
        </is>
      </c>
      <c r="C314" s="77" t="inlineStr">
        <is>
          <t>OpenAlex</t>
        </is>
      </c>
      <c r="D314" s="94" t="n">
        <v>46287</v>
      </c>
      <c r="E314" s="77" t="inlineStr">
        <is>
          <t>Multiple queries (Q1-Q10)</t>
        </is>
      </c>
      <c r="F314" s="77" t="inlineStr">
        <is>
          <t>A Review on Large Language Models: Architectures, Applications, Taxonomies, Open Issues and Challenges</t>
        </is>
      </c>
      <c r="G314" s="77" t="inlineStr">
        <is>
          <t>Mohaimenul Azam Khan Raiaan; Md. Saddam Hossain Mukta; Kaniz Fatema; Nur Mohammad Fahad; Sadman Sakib; Most. Marufatul Jannat Mim; Jubaer Ahmad; Mohammed Eunus Ali; Sami Azam</t>
        </is>
      </c>
      <c r="H314" s="77" t="n">
        <v>2024</v>
      </c>
      <c r="I314" s="77" t="inlineStr">
        <is>
          <t>IEEE Access</t>
        </is>
      </c>
      <c r="J314" s="77" t="inlineStr">
        <is>
          <t>10.1109/access.2024.3365742</t>
        </is>
      </c>
      <c r="K314" s="95" t="inlineStr">
        <is>
          <t>https://doi.org/10.1109/access.2024.3365742</t>
        </is>
      </c>
      <c r="L314" s="77" t="inlineStr">
        <is>
          <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is>
      </c>
      <c r="M314" s="77" t="inlineStr">
        <is>
          <t>article</t>
        </is>
      </c>
      <c r="N314" s="77" t="inlineStr">
        <is>
          <t>en</t>
        </is>
      </c>
      <c r="O314" s="77" t="inlineStr">
        <is>
          <t>a review on large language models: architectures, applications, taxonomies, open issues and challenges|mohaimenul azam khan raiaan; md. saddam hossain mukta; kaniz fatema; nur mohammad fahad; sadman sakib; most. marufatul jannat mim; jubaer ahmad; mohammed eunus ali; sami azam|2024</t>
        </is>
      </c>
      <c r="P314" s="77" t="inlineStr">
        <is>
          <t>No</t>
        </is>
      </c>
      <c r="Q314" s="77" t="inlineStr">
        <is>
          <t>Citations: 821</t>
        </is>
      </c>
    </row>
    <row r="315" ht="838.8" customHeight="1" s="57">
      <c r="A315" s="77" t="inlineStr">
        <is>
          <t>OA-0314</t>
        </is>
      </c>
      <c r="B315" s="77" t="inlineStr">
        <is>
          <t>Database</t>
        </is>
      </c>
      <c r="C315" s="77" t="inlineStr">
        <is>
          <t>OpenAlex</t>
        </is>
      </c>
      <c r="D315" s="94" t="n">
        <v>46287</v>
      </c>
      <c r="E315" s="77" t="inlineStr">
        <is>
          <t>Multiple queries (Q1-Q10)</t>
        </is>
      </c>
      <c r="F315" s="77" t="inlineStr">
        <is>
          <t>5G network slicing using SDN and NFV: A survey of taxonomy, architectures and future challenges</t>
        </is>
      </c>
      <c r="G315" s="77" t="inlineStr">
        <is>
          <t>Alcardo Alex Barakabitze; Arslan Ahmad; Rashid Mijumbi; Andrew Hines</t>
        </is>
      </c>
      <c r="H315" s="77" t="n">
        <v>2019</v>
      </c>
      <c r="I315" s="77" t="inlineStr">
        <is>
          <t>Computer Networks</t>
        </is>
      </c>
      <c r="J315" s="77" t="inlineStr">
        <is>
          <t>10.1016/j.comnet.2019.106984</t>
        </is>
      </c>
      <c r="K315" s="95" t="inlineStr">
        <is>
          <t>https://doi.org/10.1016/j.comnet.2019.106984</t>
        </is>
      </c>
      <c r="L315" s="77" t="inlineStr">
        <is>
          <t>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is>
      </c>
      <c r="M315" s="77" t="inlineStr">
        <is>
          <t>article</t>
        </is>
      </c>
      <c r="N315" s="77" t="inlineStr">
        <is>
          <t>en</t>
        </is>
      </c>
      <c r="O315" s="77" t="inlineStr">
        <is>
          <t>5g network slicing using sdn and nfv: a survey of taxonomy, architectures and future challenges|alcardo alex barakabitze; arslan ahmad; rashid mijumbi; andrew hines|2019</t>
        </is>
      </c>
      <c r="P315" s="77" t="inlineStr">
        <is>
          <t>No</t>
        </is>
      </c>
      <c r="Q315" s="77" t="inlineStr">
        <is>
          <t>Citations: 814</t>
        </is>
      </c>
    </row>
    <row r="316" ht="526.85" customHeight="1" s="57">
      <c r="A316" s="77" t="inlineStr">
        <is>
          <t>OA-0315</t>
        </is>
      </c>
      <c r="B316" s="77" t="inlineStr">
        <is>
          <t>Database</t>
        </is>
      </c>
      <c r="C316" s="77" t="inlineStr">
        <is>
          <t>OpenAlex</t>
        </is>
      </c>
      <c r="D316" s="94" t="n">
        <v>46287</v>
      </c>
      <c r="E316" s="77" t="inlineStr">
        <is>
          <t>Multiple queries (Q1-Q10)</t>
        </is>
      </c>
      <c r="F316" s="77" t="inlineStr">
        <is>
          <t>Digital Twin in the IoT Context: A Survey on Technical Features, Scenarios, and Architectural Models</t>
        </is>
      </c>
      <c r="G316" s="77" t="inlineStr">
        <is>
          <t>Roberto Minerva; Gyu Myoung Lee; Noël Crespi</t>
        </is>
      </c>
      <c r="H316" s="77" t="n">
        <v>2020</v>
      </c>
      <c r="I316" s="77" t="inlineStr">
        <is>
          <t>Proceedings of the IEEE</t>
        </is>
      </c>
      <c r="J316" s="77" t="inlineStr">
        <is>
          <t>10.1109/jproc.2020.2998530</t>
        </is>
      </c>
      <c r="K316" s="95" t="inlineStr">
        <is>
          <t>https://doi.org/10.1109/jproc.2020.2998530</t>
        </is>
      </c>
      <c r="L316" s="77"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c r="M316" s="77" t="inlineStr">
        <is>
          <t>article</t>
        </is>
      </c>
      <c r="N316" s="77" t="inlineStr">
        <is>
          <t>en</t>
        </is>
      </c>
      <c r="O316" s="77" t="inlineStr">
        <is>
          <t>digital twin in the iot context: a survey on technical features, scenarios, and architectural models|roberto minerva; gyu myoung lee; noël crespi|2020</t>
        </is>
      </c>
      <c r="P316" s="77" t="inlineStr">
        <is>
          <t>No</t>
        </is>
      </c>
      <c r="Q316" s="77" t="inlineStr">
        <is>
          <t>Citations: 807</t>
        </is>
      </c>
    </row>
    <row r="317" ht="346.25" customHeight="1" s="57">
      <c r="A317" s="77" t="inlineStr">
        <is>
          <t>OA-0316</t>
        </is>
      </c>
      <c r="B317" s="77" t="inlineStr">
        <is>
          <t>Database</t>
        </is>
      </c>
      <c r="C317" s="77" t="inlineStr">
        <is>
          <t>OpenAlex</t>
        </is>
      </c>
      <c r="D317" s="94" t="n">
        <v>46287</v>
      </c>
      <c r="E317" s="77" t="inlineStr">
        <is>
          <t>Multiple queries (Q1-Q10)</t>
        </is>
      </c>
      <c r="F317" s="77" t="inlineStr">
        <is>
          <t>Recurrent Neural Networks: A Comprehensive Review of Architectures, Variants, and Applications</t>
        </is>
      </c>
      <c r="G317" s="77" t="inlineStr">
        <is>
          <t>Ibomoiye Domor Mienye; Theo G. Swart; George Obaido</t>
        </is>
      </c>
      <c r="H317" s="77" t="n">
        <v>2024</v>
      </c>
      <c r="I317" s="77" t="inlineStr">
        <is>
          <t>Information</t>
        </is>
      </c>
      <c r="J317" s="77" t="inlineStr">
        <is>
          <t>10.3390/info15090517</t>
        </is>
      </c>
      <c r="K317" s="95" t="inlineStr">
        <is>
          <t>https://doi.org/10.3390/info15090517</t>
        </is>
      </c>
      <c r="L317" s="77" t="inlineStr">
        <is>
          <t>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is>
      </c>
      <c r="M317" s="77" t="inlineStr">
        <is>
          <t>article</t>
        </is>
      </c>
      <c r="N317" s="77" t="inlineStr">
        <is>
          <t>en</t>
        </is>
      </c>
      <c r="O317" s="77" t="inlineStr">
        <is>
          <t>recurrent neural networks: a comprehensive review of architectures, variants, and applications|ibomoiye domor mienye; theo g. swart; george obaido|2024</t>
        </is>
      </c>
      <c r="P317" s="77" t="inlineStr">
        <is>
          <t>No</t>
        </is>
      </c>
      <c r="Q317" s="77" t="inlineStr">
        <is>
          <t>Citations: 584</t>
        </is>
      </c>
    </row>
    <row r="318" ht="494" customHeight="1" s="57">
      <c r="A318" s="77" t="inlineStr">
        <is>
          <t>OA-0317</t>
        </is>
      </c>
      <c r="B318" s="77" t="inlineStr">
        <is>
          <t>Database</t>
        </is>
      </c>
      <c r="C318" s="77" t="inlineStr">
        <is>
          <t>OpenAlex</t>
        </is>
      </c>
      <c r="D318" s="94" t="n">
        <v>46287</v>
      </c>
      <c r="E318" s="77" t="inlineStr">
        <is>
          <t>Multiple queries (Q1-Q10)</t>
        </is>
      </c>
      <c r="F318" s="77" t="inlineStr">
        <is>
          <t>A Survey on Mobile Augmented Reality With 5G Mobile Edge Computing: Architectures, Applications, and Technical Aspects</t>
        </is>
      </c>
      <c r="G318" s="77" t="inlineStr">
        <is>
          <t>Yushan Siriwardhana; Pawani Porambage; Madhusanka Liyanage; Mika Ylianttila</t>
        </is>
      </c>
      <c r="H318" s="77" t="n">
        <v>2021</v>
      </c>
      <c r="I318" s="77" t="inlineStr">
        <is>
          <t>IEEE Communications Surveys &amp; Tutorials</t>
        </is>
      </c>
      <c r="J318" s="77" t="inlineStr">
        <is>
          <t>10.1109/comst.2021.3061981</t>
        </is>
      </c>
      <c r="K318" s="95" t="inlineStr">
        <is>
          <t>https://doi.org/10.1109/comst.2021.3061981</t>
        </is>
      </c>
      <c r="L318" s="77" t="inlineStr">
        <is>
          <t>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is>
      </c>
      <c r="M318" s="77" t="inlineStr">
        <is>
          <t>article</t>
        </is>
      </c>
      <c r="N318" s="77" t="inlineStr">
        <is>
          <t>en</t>
        </is>
      </c>
      <c r="O318" s="77" t="inlineStr">
        <is>
          <t>a survey on mobile augmented reality with 5g mobile edge computing: architectures, applications, and technical aspects|yushan siriwardhana; pawani porambage; madhusanka liyanage; mika ylianttila|2021</t>
        </is>
      </c>
      <c r="P318" s="77" t="inlineStr">
        <is>
          <t>No</t>
        </is>
      </c>
      <c r="Q318" s="77" t="inlineStr">
        <is>
          <t>Citations: 681</t>
        </is>
      </c>
    </row>
    <row r="319" ht="510.4" customHeight="1" s="57">
      <c r="A319" s="77" t="inlineStr">
        <is>
          <t>OA-0318</t>
        </is>
      </c>
      <c r="B319" s="77" t="inlineStr">
        <is>
          <t>Database</t>
        </is>
      </c>
      <c r="C319" s="77" t="inlineStr">
        <is>
          <t>OpenAlex</t>
        </is>
      </c>
      <c r="D319" s="94" t="n">
        <v>46287</v>
      </c>
      <c r="E319" s="77" t="inlineStr">
        <is>
          <t>Multiple queries (Q1-Q10)</t>
        </is>
      </c>
      <c r="F319" s="77" t="inlineStr">
        <is>
          <t>A research agenda for augmented and virtual reality in architecture, engineering and construction</t>
        </is>
      </c>
      <c r="G319" s="77" t="inlineStr">
        <is>
          <t>Juan Manuel Dávila Delgado; Lukumon O. Oyedele; Peter Demian; Thomas Beach</t>
        </is>
      </c>
      <c r="H319" s="77" t="n">
        <v>2020</v>
      </c>
      <c r="I319" s="77" t="inlineStr">
        <is>
          <t>Advanced Engineering Informatics</t>
        </is>
      </c>
      <c r="J319" s="77" t="inlineStr">
        <is>
          <t>10.1016/j.aei.2020.101122</t>
        </is>
      </c>
      <c r="K319" s="95" t="inlineStr">
        <is>
          <t>https://doi.org/10.1016/j.aei.2020.101122</t>
        </is>
      </c>
      <c r="L319" s="77" t="inlineStr">
        <is>
          <t>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is>
      </c>
      <c r="M319" s="77" t="inlineStr">
        <is>
          <t>article</t>
        </is>
      </c>
      <c r="N319" s="77" t="inlineStr">
        <is>
          <t>en</t>
        </is>
      </c>
      <c r="O319" s="77" t="inlineStr">
        <is>
          <t>a research agenda for augmented and virtual reality in architecture, engineering and construction|juan manuel dávila delgado; lukumon o. oyedele; peter demian; thomas beach|2020</t>
        </is>
      </c>
      <c r="P319" s="77" t="inlineStr">
        <is>
          <t>No</t>
        </is>
      </c>
      <c r="Q319" s="77" t="inlineStr">
        <is>
          <t>Citations: 489</t>
        </is>
      </c>
    </row>
    <row r="320" ht="494" customHeight="1" s="57">
      <c r="A320" s="77" t="inlineStr">
        <is>
          <t>OA-0319</t>
        </is>
      </c>
      <c r="B320" s="77" t="inlineStr">
        <is>
          <t>Database</t>
        </is>
      </c>
      <c r="C320" s="77" t="inlineStr">
        <is>
          <t>OpenAlex</t>
        </is>
      </c>
      <c r="D320" s="94" t="n">
        <v>46287</v>
      </c>
      <c r="E320" s="77" t="inlineStr">
        <is>
          <t>Multiple queries (Q1-Q10)</t>
        </is>
      </c>
      <c r="F320" s="77" t="inlineStr">
        <is>
          <t>40 years of cognitive architectures: core cognitive abilities and practical applications</t>
        </is>
      </c>
      <c r="G320" s="77" t="inlineStr">
        <is>
          <t>Iuliia Kotseruba; John K. Tsotsos</t>
        </is>
      </c>
      <c r="H320" s="77" t="n">
        <v>2018</v>
      </c>
      <c r="I320" s="77" t="inlineStr">
        <is>
          <t>Artificial Intelligence Review</t>
        </is>
      </c>
      <c r="J320" s="77" t="inlineStr">
        <is>
          <t>10.1007/s10462-018-9646-y</t>
        </is>
      </c>
      <c r="K320" s="95" t="inlineStr">
        <is>
          <t>https://doi.org/10.1007/s10462-018-9646-y</t>
        </is>
      </c>
      <c r="L320" s="77" t="inlineStr">
        <is>
          <t>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is>
      </c>
      <c r="M320" s="77" t="inlineStr">
        <is>
          <t>article</t>
        </is>
      </c>
      <c r="N320" s="77" t="inlineStr">
        <is>
          <t>en</t>
        </is>
      </c>
      <c r="O320" s="77" t="inlineStr">
        <is>
          <t>40 years of cognitive architectures: core cognitive abilities and practical applications|iuliia kotseruba; john k. tsotsos|2018</t>
        </is>
      </c>
      <c r="P320" s="77" t="inlineStr">
        <is>
          <t>No</t>
        </is>
      </c>
      <c r="Q320" s="77" t="inlineStr">
        <is>
          <t>Citations: 532</t>
        </is>
      </c>
    </row>
    <row r="321" ht="444.75" customHeight="1" s="57">
      <c r="A321" s="77" t="inlineStr">
        <is>
          <t>OA-0320</t>
        </is>
      </c>
      <c r="B321" s="77" t="inlineStr">
        <is>
          <t>Database</t>
        </is>
      </c>
      <c r="C321" s="77" t="inlineStr">
        <is>
          <t>OpenAlex</t>
        </is>
      </c>
      <c r="D321" s="94" t="n">
        <v>46287</v>
      </c>
      <c r="E321" s="77" t="inlineStr">
        <is>
          <t>Multiple queries (Q1-Q10)</t>
        </is>
      </c>
      <c r="F321" s="77" t="inlineStr">
        <is>
          <t>A review of graph neural networks: concepts, architectures, techniques, challenges, datasets, applications, and future directions</t>
        </is>
      </c>
      <c r="G321" s="77" t="inlineStr">
        <is>
          <t>Bharti Khemani; Shruti Patil; Ketan Kotecha; Sudeep Tanwar</t>
        </is>
      </c>
      <c r="H321" s="77" t="n">
        <v>2024</v>
      </c>
      <c r="I321" s="77" t="inlineStr">
        <is>
          <t>Journal Of Big Data</t>
        </is>
      </c>
      <c r="J321" s="77" t="inlineStr">
        <is>
          <t>10.1186/s40537-023-00876-4</t>
        </is>
      </c>
      <c r="K321" s="95" t="inlineStr">
        <is>
          <t>https://doi.org/10.1186/s40537-023-00876-4</t>
        </is>
      </c>
      <c r="L321" s="77" t="inlineStr">
        <is>
          <t>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is>
      </c>
      <c r="M321" s="77" t="inlineStr">
        <is>
          <t>article</t>
        </is>
      </c>
      <c r="N321" s="77" t="inlineStr">
        <is>
          <t>en</t>
        </is>
      </c>
      <c r="O321" s="77" t="inlineStr">
        <is>
          <t>a review of graph neural networks: concepts, architectures, techniques, challenges, datasets, applications, and future directions|bharti khemani; shruti patil; ketan kotecha; sudeep tanwar|2024</t>
        </is>
      </c>
      <c r="P321" s="77" t="inlineStr">
        <is>
          <t>No</t>
        </is>
      </c>
      <c r="Q321" s="77" t="inlineStr">
        <is>
          <t>Citations: 590</t>
        </is>
      </c>
    </row>
    <row r="322" ht="395.5" customHeight="1" s="57">
      <c r="A322" s="77" t="inlineStr">
        <is>
          <t>OA-0321</t>
        </is>
      </c>
      <c r="B322" s="77" t="inlineStr">
        <is>
          <t>Database</t>
        </is>
      </c>
      <c r="C322" s="77" t="inlineStr">
        <is>
          <t>OpenAlex</t>
        </is>
      </c>
      <c r="D322" s="94" t="n">
        <v>46287</v>
      </c>
      <c r="E322" s="77" t="inlineStr">
        <is>
          <t>Multiple queries (Q1-Q10)</t>
        </is>
      </c>
      <c r="F322" s="77" t="inlineStr">
        <is>
          <t>Continuous Sign Language Recognition Through Cross-Modal Alignment of Video and Text Embeddings in a Joint-Latent Space</t>
        </is>
      </c>
      <c r="G322" s="77" t="inlineStr">
        <is>
          <t>Ilias Papastratis; Kosmas Dimitropoulos; Dimitrios Konstantinidis; Petros Daras</t>
        </is>
      </c>
      <c r="H322" s="77" t="n">
        <v>2020</v>
      </c>
      <c r="I322" s="77" t="inlineStr">
        <is>
          <t>IEEE Access</t>
        </is>
      </c>
      <c r="J322" s="77" t="inlineStr">
        <is>
          <t>10.1109/access.2020.2993650</t>
        </is>
      </c>
      <c r="K322" s="95" t="inlineStr">
        <is>
          <t>https://doi.org/10.1109/access.2020.2993650</t>
        </is>
      </c>
      <c r="L322" s="77" t="inlineStr">
        <is>
          <t>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is>
      </c>
      <c r="M322" s="77" t="inlineStr">
        <is>
          <t>article</t>
        </is>
      </c>
      <c r="N322" s="77" t="inlineStr">
        <is>
          <t>en</t>
        </is>
      </c>
      <c r="O322" s="77" t="inlineStr">
        <is>
          <t>continuous sign language recognition through cross-modal alignment of video and text embeddings in a joint-latent space|ilias papastratis; kosmas dimitropoulos; dimitrios konstantinidis; petros daras|2020</t>
        </is>
      </c>
      <c r="P322" s="77" t="inlineStr">
        <is>
          <t>No</t>
        </is>
      </c>
      <c r="Q322" s="77" t="inlineStr">
        <is>
          <t>Citations: 91</t>
        </is>
      </c>
    </row>
    <row r="323" ht="379.1" customHeight="1" s="57">
      <c r="A323" s="77" t="inlineStr">
        <is>
          <t>OA-0322</t>
        </is>
      </c>
      <c r="B323" s="77" t="inlineStr">
        <is>
          <t>Database</t>
        </is>
      </c>
      <c r="C323" s="77" t="inlineStr">
        <is>
          <t>OpenAlex</t>
        </is>
      </c>
      <c r="D323" s="94" t="n">
        <v>46287</v>
      </c>
      <c r="E323" s="77" t="inlineStr">
        <is>
          <t>Multiple queries (Q1-Q10)</t>
        </is>
      </c>
      <c r="F323" s="77" t="inlineStr">
        <is>
          <t>Zero Trust Architecture (ZTA): A Comprehensive Survey</t>
        </is>
      </c>
      <c r="G323" s="77" t="inlineStr">
        <is>
          <t>Naeem Syed; Syed Wajid Ali Shah; Arash Shaghaghi; Adnan Anwar; Zubair Baig; Robin Doss</t>
        </is>
      </c>
      <c r="H323" s="77" t="n">
        <v>2022</v>
      </c>
      <c r="I323" s="77" t="inlineStr">
        <is>
          <t>IEEE Access</t>
        </is>
      </c>
      <c r="J323" s="77" t="inlineStr">
        <is>
          <t>10.1109/access.2022.3174679</t>
        </is>
      </c>
      <c r="K323" s="95" t="inlineStr">
        <is>
          <t>https://doi.org/10.1109/access.2022.3174679</t>
        </is>
      </c>
      <c r="L323" s="77" t="inlineStr">
        <is>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is>
      </c>
      <c r="M323" s="77" t="inlineStr">
        <is>
          <t>article</t>
        </is>
      </c>
      <c r="N323" s="77" t="inlineStr">
        <is>
          <t>en</t>
        </is>
      </c>
      <c r="O323" s="77" t="inlineStr">
        <is>
          <t>zero trust architecture (zta): a comprehensive survey|naeem syed; syed wajid ali shah; arash shaghaghi; adnan anwar; zubair baig; robin doss|2022</t>
        </is>
      </c>
      <c r="P323" s="77" t="inlineStr">
        <is>
          <t>No</t>
        </is>
      </c>
      <c r="Q323" s="77" t="inlineStr">
        <is>
          <t>Citations: 370</t>
        </is>
      </c>
    </row>
    <row r="324" ht="395.5" customHeight="1" s="57">
      <c r="A324" s="77" t="inlineStr">
        <is>
          <t>OA-0323</t>
        </is>
      </c>
      <c r="B324" s="77" t="inlineStr">
        <is>
          <t>Database</t>
        </is>
      </c>
      <c r="C324" s="77" t="inlineStr">
        <is>
          <t>OpenAlex</t>
        </is>
      </c>
      <c r="D324" s="94" t="n">
        <v>46287</v>
      </c>
      <c r="E324" s="77" t="inlineStr">
        <is>
          <t>Multiple queries (Q1-Q10)</t>
        </is>
      </c>
      <c r="F324" s="77" t="inlineStr">
        <is>
          <t>Investigations of Object Detection in Images/Videos Using Various Deep Learning Techniques and Embedded Platforms—A Comprehensive Review</t>
        </is>
      </c>
      <c r="G324" s="77" t="inlineStr">
        <is>
          <t>Chinthakindi Balaram Murthy; Mohammad Farukh Hashmi; Neeraj Dhanraj Bokde; Zong Woo Geem</t>
        </is>
      </c>
      <c r="H324" s="77" t="n">
        <v>2020</v>
      </c>
      <c r="I324" s="77" t="inlineStr">
        <is>
          <t>Applied Sciences</t>
        </is>
      </c>
      <c r="J324" s="77" t="inlineStr">
        <is>
          <t>10.3390/app10093280</t>
        </is>
      </c>
      <c r="K324" s="95" t="inlineStr">
        <is>
          <t>https://doi.org/10.3390/app10093280</t>
        </is>
      </c>
      <c r="L324" s="77" t="inlineStr">
        <is>
          <t>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is>
      </c>
      <c r="M324" s="77" t="inlineStr">
        <is>
          <t>article</t>
        </is>
      </c>
      <c r="N324" s="77" t="inlineStr">
        <is>
          <t>en</t>
        </is>
      </c>
      <c r="O324" s="77" t="inlineStr">
        <is>
          <t>investigations of object detection in images/videos using various deep learning techniques and embedded platforms—a comprehensive review|chinthakindi balaram murthy; mohammad farukh hashmi; neeraj dhanraj bokde; zong woo geem|2020</t>
        </is>
      </c>
      <c r="P324" s="77" t="inlineStr">
        <is>
          <t>No</t>
        </is>
      </c>
      <c r="Q324" s="77" t="inlineStr">
        <is>
          <t>Citations: 172</t>
        </is>
      </c>
    </row>
    <row r="325" ht="395.5" customHeight="1" s="57">
      <c r="A325" s="77" t="inlineStr">
        <is>
          <t>OA-0324</t>
        </is>
      </c>
      <c r="B325" s="77" t="inlineStr">
        <is>
          <t>Database</t>
        </is>
      </c>
      <c r="C325" s="77" t="inlineStr">
        <is>
          <t>OpenAlex</t>
        </is>
      </c>
      <c r="D325" s="94" t="n">
        <v>46287</v>
      </c>
      <c r="E325" s="77" t="inlineStr">
        <is>
          <t>Multiple queries (Q1-Q10)</t>
        </is>
      </c>
      <c r="F325" s="77" t="inlineStr">
        <is>
          <t>Video Transformers: A Survey</t>
        </is>
      </c>
      <c r="G325" s="77" t="inlineStr">
        <is>
          <t>Javier Selva; Anders Skaarup Johansen; Sérgio Escalera; Kamal Nasrollahi; Thomas B. Moeslund; Albert Clapés</t>
        </is>
      </c>
      <c r="H325" s="77" t="n">
        <v>2023</v>
      </c>
      <c r="I325" s="77" t="inlineStr">
        <is>
          <t>IEEE Transactions on Pattern Analysis and Machine Intelligence</t>
        </is>
      </c>
      <c r="J325" s="77" t="inlineStr">
        <is>
          <t>10.1109/tpami.2023.3243465</t>
        </is>
      </c>
      <c r="K325" s="95" t="inlineStr">
        <is>
          <t>https://doi.org/10.1109/tpami.2023.3243465</t>
        </is>
      </c>
      <c r="L325" s="77" t="inlineStr">
        <is>
          <t>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is>
      </c>
      <c r="M325" s="77" t="inlineStr">
        <is>
          <t>article</t>
        </is>
      </c>
      <c r="N325" s="77" t="inlineStr">
        <is>
          <t>en</t>
        </is>
      </c>
      <c r="O325" s="77" t="inlineStr">
        <is>
          <t>video transformers: a survey|javier selva; anders skaarup johansen; sérgio escalera; kamal nasrollahi; thomas b. moeslund; albert clapés|2023</t>
        </is>
      </c>
      <c r="P325" s="77" t="inlineStr">
        <is>
          <t>No</t>
        </is>
      </c>
      <c r="Q325" s="77" t="inlineStr">
        <is>
          <t>Citations: 168</t>
        </is>
      </c>
    </row>
    <row r="326" ht="559.7" customHeight="1" s="57">
      <c r="A326" s="77" t="inlineStr">
        <is>
          <t>OA-0325</t>
        </is>
      </c>
      <c r="B326" s="77" t="inlineStr">
        <is>
          <t>Database</t>
        </is>
      </c>
      <c r="C326" s="77" t="inlineStr">
        <is>
          <t>OpenAlex</t>
        </is>
      </c>
      <c r="D326" s="94" t="n">
        <v>46287</v>
      </c>
      <c r="E326" s="77" t="inlineStr">
        <is>
          <t>Multiple queries (Q1-Q10)</t>
        </is>
      </c>
      <c r="F326" s="77" t="inlineStr">
        <is>
          <t>A Comprehensive Survey of RAN Architectures Toward 5G Mobile Communication System</t>
        </is>
      </c>
      <c r="G326" s="77" t="inlineStr">
        <is>
          <t>Mohammad Asif Habibi; Meysam Nasimi; Bin Han; Hans D. Schotten</t>
        </is>
      </c>
      <c r="H326" s="77" t="n">
        <v>2019</v>
      </c>
      <c r="I326" s="77" t="inlineStr">
        <is>
          <t>IEEE Access</t>
        </is>
      </c>
      <c r="J326" s="77" t="inlineStr">
        <is>
          <t>10.1109/access.2019.2919657</t>
        </is>
      </c>
      <c r="K326" s="95" t="inlineStr">
        <is>
          <t>https://doi.org/10.1109/access.2019.2919657</t>
        </is>
      </c>
      <c r="L326" s="77" t="inlineStr">
        <is>
          <t>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is>
      </c>
      <c r="M326" s="77" t="inlineStr">
        <is>
          <t>article</t>
        </is>
      </c>
      <c r="N326" s="77" t="inlineStr">
        <is>
          <t>en</t>
        </is>
      </c>
      <c r="O326" s="77" t="inlineStr">
        <is>
          <t>a comprehensive survey of ran architectures toward 5g mobile communication system|mohammad asif habibi; meysam nasimi; bin han; hans d. schotten|2019</t>
        </is>
      </c>
      <c r="P326" s="77" t="inlineStr">
        <is>
          <t>No</t>
        </is>
      </c>
      <c r="Q326" s="77" t="inlineStr">
        <is>
          <t>Citations: 313</t>
        </is>
      </c>
    </row>
    <row r="327" ht="543.25" customHeight="1" s="57">
      <c r="A327" s="77" t="inlineStr">
        <is>
          <t>OA-0326</t>
        </is>
      </c>
      <c r="B327" s="77" t="inlineStr">
        <is>
          <t>Database</t>
        </is>
      </c>
      <c r="C327" s="77" t="inlineStr">
        <is>
          <t>OpenAlex</t>
        </is>
      </c>
      <c r="D327" s="94" t="n">
        <v>46287</v>
      </c>
      <c r="E327" s="77" t="inlineStr">
        <is>
          <t>Multiple queries (Q1-Q10)</t>
        </is>
      </c>
      <c r="F327" s="77" t="inlineStr">
        <is>
          <t>Challenges in predictive maintenance – A review</t>
        </is>
      </c>
      <c r="G327" s="77" t="inlineStr">
        <is>
          <t>Pedro Nunes; José Santos; Eugénio M. Rocha</t>
        </is>
      </c>
      <c r="H327" s="77" t="n">
        <v>2022</v>
      </c>
      <c r="I327" s="77" t="inlineStr">
        <is>
          <t>CIRP journal of manufacturing science and technology</t>
        </is>
      </c>
      <c r="J327" s="77" t="inlineStr">
        <is>
          <t>10.1016/j.cirpj.2022.11.004</t>
        </is>
      </c>
      <c r="K327" s="95" t="inlineStr">
        <is>
          <t>https://doi.org/10.1016/j.cirpj.2022.11.004</t>
        </is>
      </c>
      <c r="L327" s="77" t="inlineStr">
        <is>
          <t>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is>
      </c>
      <c r="M327" s="77" t="inlineStr">
        <is>
          <t>article</t>
        </is>
      </c>
      <c r="N327" s="77" t="inlineStr">
        <is>
          <t>en</t>
        </is>
      </c>
      <c r="O327" s="77" t="inlineStr">
        <is>
          <t>challenges in predictive maintenance – a review|pedro nunes; josé santos; eugénio m. rocha|2022</t>
        </is>
      </c>
      <c r="P327" s="77" t="inlineStr">
        <is>
          <t>No</t>
        </is>
      </c>
      <c r="Q327" s="77" t="inlineStr">
        <is>
          <t>Citations: 307</t>
        </is>
      </c>
    </row>
    <row r="328" ht="674.6" customHeight="1" s="57">
      <c r="A328" s="77" t="inlineStr">
        <is>
          <t>OA-0327</t>
        </is>
      </c>
      <c r="B328" s="77" t="inlineStr">
        <is>
          <t>Database</t>
        </is>
      </c>
      <c r="C328" s="77" t="inlineStr">
        <is>
          <t>OpenAlex</t>
        </is>
      </c>
      <c r="D328" s="94" t="n">
        <v>46287</v>
      </c>
      <c r="E328" s="77" t="inlineStr">
        <is>
          <t>Multiple queries (Q1-Q10)</t>
        </is>
      </c>
      <c r="F328" s="77" t="inlineStr">
        <is>
          <t>Video Description</t>
        </is>
      </c>
      <c r="G328" s="77" t="inlineStr">
        <is>
          <t>Nayyer Aafaq; Ajmal Mian; Wei Liu; Syed Zulqarnain Gilani; Mubarak Shah</t>
        </is>
      </c>
      <c r="H328" s="77" t="n">
        <v>2019</v>
      </c>
      <c r="I328" s="77" t="inlineStr">
        <is>
          <t>ACM Computing Surveys</t>
        </is>
      </c>
      <c r="J328" s="77" t="inlineStr">
        <is>
          <t>10.1145/3355390</t>
        </is>
      </c>
      <c r="K328" s="95" t="inlineStr">
        <is>
          <t>https://doi.org/10.1145/3355390</t>
        </is>
      </c>
      <c r="L328" s="77" t="inlineStr">
        <is>
          <t>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is>
      </c>
      <c r="M328" s="77" t="inlineStr">
        <is>
          <t>article</t>
        </is>
      </c>
      <c r="N328" s="77" t="inlineStr">
        <is>
          <t>en</t>
        </is>
      </c>
      <c r="O328" s="77" t="inlineStr">
        <is>
          <t>video description|nayyer aafaq; ajmal mian; wei liu; syed zulqarnain gilani; mubarak shah|2019</t>
        </is>
      </c>
      <c r="P328" s="77" t="inlineStr">
        <is>
          <t>No</t>
        </is>
      </c>
      <c r="Q328" s="77" t="inlineStr">
        <is>
          <t>Citations: 151</t>
        </is>
      </c>
    </row>
    <row r="329" ht="411.9" customHeight="1" s="57">
      <c r="A329" s="77" t="inlineStr">
        <is>
          <t>OA-0328</t>
        </is>
      </c>
      <c r="B329" s="77" t="inlineStr">
        <is>
          <t>Database</t>
        </is>
      </c>
      <c r="C329" s="77" t="inlineStr">
        <is>
          <t>OpenAlex</t>
        </is>
      </c>
      <c r="D329" s="94" t="n">
        <v>46287</v>
      </c>
      <c r="E329" s="77" t="inlineStr">
        <is>
          <t>Multiple queries (Q1-Q10)</t>
        </is>
      </c>
      <c r="F329" s="77" t="inlineStr">
        <is>
          <t>A Comprehensive Review of Deep Learning: Architectures, Recent Advances, and Applications</t>
        </is>
      </c>
      <c r="G329" s="77" t="inlineStr">
        <is>
          <t>Ibomoiye Domor Mienye; Theo G. Swart</t>
        </is>
      </c>
      <c r="H329" s="77" t="n">
        <v>2024</v>
      </c>
      <c r="I329" s="77" t="inlineStr">
        <is>
          <t>Information</t>
        </is>
      </c>
      <c r="J329" s="77" t="inlineStr">
        <is>
          <t>10.3390/info15120755</t>
        </is>
      </c>
      <c r="K329" s="95" t="inlineStr">
        <is>
          <t>https://doi.org/10.3390/info15120755</t>
        </is>
      </c>
      <c r="L329" s="77" t="inlineStr">
        <is>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is>
      </c>
      <c r="M329" s="77" t="inlineStr">
        <is>
          <t>article</t>
        </is>
      </c>
      <c r="N329" s="77" t="inlineStr">
        <is>
          <t>en</t>
        </is>
      </c>
      <c r="O329" s="77" t="inlineStr">
        <is>
          <t>a comprehensive review of deep learning: architectures, recent advances, and applications|ibomoiye domor mienye; theo g. swart|2024</t>
        </is>
      </c>
      <c r="P329" s="77" t="inlineStr">
        <is>
          <t>No</t>
        </is>
      </c>
      <c r="Q329" s="77" t="inlineStr">
        <is>
          <t>Citations: 309</t>
        </is>
      </c>
    </row>
    <row r="330" ht="313.4" customHeight="1" s="57">
      <c r="A330" s="77" t="inlineStr">
        <is>
          <t>OA-0329</t>
        </is>
      </c>
      <c r="B330" s="77" t="inlineStr">
        <is>
          <t>Database</t>
        </is>
      </c>
      <c r="C330" s="77" t="inlineStr">
        <is>
          <t>OpenAlex</t>
        </is>
      </c>
      <c r="D330" s="94" t="n">
        <v>46287</v>
      </c>
      <c r="E330" s="77" t="inlineStr">
        <is>
          <t>Multiple queries (Q1-Q10)</t>
        </is>
      </c>
      <c r="F330" s="77" t="inlineStr">
        <is>
          <t>Attention-based residual autoencoder for video anomaly detection</t>
        </is>
      </c>
      <c r="G330" s="77" t="inlineStr">
        <is>
          <t>Viet-Tuan Le; Yong-Guk Kim</t>
        </is>
      </c>
      <c r="H330" s="77" t="n">
        <v>2022</v>
      </c>
      <c r="I330" s="77" t="inlineStr">
        <is>
          <t>Applied Intelligence</t>
        </is>
      </c>
      <c r="J330" s="77" t="inlineStr">
        <is>
          <t>10.1007/s10489-022-03613-1</t>
        </is>
      </c>
      <c r="K330" s="95" t="inlineStr">
        <is>
          <t>https://doi.org/10.1007/s10489-022-03613-1</t>
        </is>
      </c>
      <c r="L330" s="77" t="inlineStr">
        <is>
          <t>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is>
      </c>
      <c r="M330" s="77" t="inlineStr">
        <is>
          <t>article</t>
        </is>
      </c>
      <c r="N330" s="77" t="inlineStr">
        <is>
          <t>en</t>
        </is>
      </c>
      <c r="O330" s="77" t="inlineStr">
        <is>
          <t>attention-based residual autoencoder for video anomaly detection|viet-tuan le; yong-guk kim|2022</t>
        </is>
      </c>
      <c r="P330" s="77" t="inlineStr">
        <is>
          <t>No</t>
        </is>
      </c>
      <c r="Q330" s="77" t="inlineStr">
        <is>
          <t>Citations: 209</t>
        </is>
      </c>
    </row>
    <row r="331" ht="477.6" customHeight="1" s="57">
      <c r="A331" s="77" t="inlineStr">
        <is>
          <t>OA-0330</t>
        </is>
      </c>
      <c r="B331" s="77" t="inlineStr">
        <is>
          <t>Database</t>
        </is>
      </c>
      <c r="C331" s="77" t="inlineStr">
        <is>
          <t>OpenAlex</t>
        </is>
      </c>
      <c r="D331" s="94" t="n">
        <v>46287</v>
      </c>
      <c r="E331" s="77" t="inlineStr">
        <is>
          <t>Multiple queries (Q1-Q10)</t>
        </is>
      </c>
      <c r="F331" s="77" t="inlineStr">
        <is>
          <t>A novel attention-based hybrid CNN-RNN architecture for sEMG-based gesture recognition</t>
        </is>
      </c>
      <c r="G331" s="77" t="inlineStr">
        <is>
          <t>Yu Hu; Yongkang Wong; Wentao Wei; Yu Du; Mohan Kankanhalli; Weidong Geng</t>
        </is>
      </c>
      <c r="H331" s="77" t="n">
        <v>2018</v>
      </c>
      <c r="I331" s="77" t="inlineStr">
        <is>
          <t>PLoS ONE</t>
        </is>
      </c>
      <c r="J331" s="77" t="inlineStr">
        <is>
          <t>10.1371/journal.pone.0206049</t>
        </is>
      </c>
      <c r="K331" s="95" t="inlineStr">
        <is>
          <t>https://doi.org/10.1371/journal.pone.0206049</t>
        </is>
      </c>
      <c r="L331" s="77" t="inlineStr">
        <is>
          <t>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is>
      </c>
      <c r="M331" s="77" t="inlineStr">
        <is>
          <t>article</t>
        </is>
      </c>
      <c r="N331" s="77" t="inlineStr">
        <is>
          <t>en</t>
        </is>
      </c>
      <c r="O331" s="77" t="inlineStr">
        <is>
          <t>a novel attention-based hybrid cnn-rnn architecture for semg-based gesture recognition|yu hu; yongkang wong; wentao wei; yu du; mohan kankanhalli; weidong geng|2018</t>
        </is>
      </c>
      <c r="P331" s="77" t="inlineStr">
        <is>
          <t>No</t>
        </is>
      </c>
      <c r="Q331" s="77" t="inlineStr">
        <is>
          <t>Citations: 405</t>
        </is>
      </c>
    </row>
    <row r="332" ht="247.75" customHeight="1" s="57">
      <c r="A332" s="77" t="inlineStr">
        <is>
          <t>OA-0331</t>
        </is>
      </c>
      <c r="B332" s="77" t="inlineStr">
        <is>
          <t>Database</t>
        </is>
      </c>
      <c r="C332" s="77" t="inlineStr">
        <is>
          <t>OpenAlex</t>
        </is>
      </c>
      <c r="D332" s="94" t="n">
        <v>46287</v>
      </c>
      <c r="E332" s="77" t="inlineStr">
        <is>
          <t>Multiple queries (Q1-Q10)</t>
        </is>
      </c>
      <c r="F332" s="77" t="inlineStr">
        <is>
          <t>A Survey of Coarse-Grained Reconfigurable Architecture and Design</t>
        </is>
      </c>
      <c r="G332" s="77" t="inlineStr">
        <is>
          <t>Leibo Liu; Jianfeng Zhu; Zhaoshi Li; Yanan Lu; Yangdong Deng; Jie Han; Shouyi Yin; Shaojun Wei</t>
        </is>
      </c>
      <c r="H332" s="77" t="n">
        <v>2019</v>
      </c>
      <c r="I332" s="77" t="inlineStr">
        <is>
          <t>ACM Computing Surveys</t>
        </is>
      </c>
      <c r="J332" s="77" t="inlineStr">
        <is>
          <t>10.1145/3357375</t>
        </is>
      </c>
      <c r="K332" s="95" t="inlineStr">
        <is>
          <t>https://doi.org/10.1145/3357375</t>
        </is>
      </c>
      <c r="L332" s="77" t="inlineStr">
        <is>
          <t>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is>
      </c>
      <c r="M332" s="77" t="inlineStr">
        <is>
          <t>article</t>
        </is>
      </c>
      <c r="N332" s="77" t="inlineStr">
        <is>
          <t>en</t>
        </is>
      </c>
      <c r="O332" s="77" t="inlineStr">
        <is>
          <t>a survey of coarse-grained reconfigurable architecture and design|leibo liu; jianfeng zhu; zhaoshi li; yanan lu; yangdong deng; jie han; shouyi yin; shaojun wei|2019</t>
        </is>
      </c>
      <c r="P332" s="77" t="inlineStr">
        <is>
          <t>No</t>
        </is>
      </c>
      <c r="Q332" s="77" t="inlineStr">
        <is>
          <t>Citations: 237</t>
        </is>
      </c>
    </row>
    <row r="333" ht="362.65" customHeight="1" s="57">
      <c r="A333" s="77" t="inlineStr">
        <is>
          <t>OA-0332</t>
        </is>
      </c>
      <c r="B333" s="77" t="inlineStr">
        <is>
          <t>Database</t>
        </is>
      </c>
      <c r="C333" s="77" t="inlineStr">
        <is>
          <t>OpenAlex</t>
        </is>
      </c>
      <c r="D333" s="94" t="n">
        <v>46287</v>
      </c>
      <c r="E333" s="77" t="inlineStr">
        <is>
          <t>Multiple queries (Q1-Q10)</t>
        </is>
      </c>
      <c r="F333" s="77" t="inlineStr">
        <is>
          <t>Attention mechanisms in computer vision: A survey</t>
        </is>
      </c>
      <c r="G333" s="77" t="inlineStr">
        <is>
          <t>Meng-Hao Guo; Tian-Xing Xu; Jiangjiang Liu; Zheng-Ning Liu; Peng-Tao Jiang; Tai‐Jiang Mu; Song–Hai Zhang; Ralph R. Martin; Ming‐Ming Cheng; Shi‐Min Hu</t>
        </is>
      </c>
      <c r="H333" s="77" t="n">
        <v>2022</v>
      </c>
      <c r="I333" s="77" t="inlineStr">
        <is>
          <t>Computational Visual Media</t>
        </is>
      </c>
      <c r="J333" s="77" t="inlineStr">
        <is>
          <t>10.1007/s41095-022-0271-y</t>
        </is>
      </c>
      <c r="K333" s="95" t="inlineStr">
        <is>
          <t>https://doi.org/10.1007/s41095-022-0271-y</t>
        </is>
      </c>
      <c r="L333" s="77" t="inlineStr">
        <is>
          <t>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is>
      </c>
      <c r="M333" s="77" t="inlineStr">
        <is>
          <t>article</t>
        </is>
      </c>
      <c r="N333" s="77" t="inlineStr">
        <is>
          <t>en</t>
        </is>
      </c>
      <c r="O333" s="77" t="inlineStr">
        <is>
          <t>attention mechanisms in computer vision: a survey|meng-hao guo; tian-xing xu; jiangjiang liu; zheng-ning liu; peng-tao jiang; tai‐jiang mu; song–hai zhang; ralph r. martin; ming‐ming cheng; shi‐min hu|2022</t>
        </is>
      </c>
      <c r="P333" s="77" t="inlineStr">
        <is>
          <t>No</t>
        </is>
      </c>
      <c r="Q333" s="77" t="inlineStr">
        <is>
          <t>Citations: 2517</t>
        </is>
      </c>
    </row>
    <row r="334" ht="510.4" customHeight="1" s="57">
      <c r="A334" s="77" t="inlineStr">
        <is>
          <t>OA-0333</t>
        </is>
      </c>
      <c r="B334" s="77" t="inlineStr">
        <is>
          <t>Database</t>
        </is>
      </c>
      <c r="C334" s="77" t="inlineStr">
        <is>
          <t>OpenAlex</t>
        </is>
      </c>
      <c r="D334" s="94" t="n">
        <v>46287</v>
      </c>
      <c r="E334" s="77" t="inlineStr">
        <is>
          <t>Multiple queries (Q1-Q10)</t>
        </is>
      </c>
      <c r="F334" s="77" t="inlineStr">
        <is>
          <t>Fog Computing: A Comprehensive Architectural Survey</t>
        </is>
      </c>
      <c r="G334" s="77" t="inlineStr">
        <is>
          <t>Pooyan Habibi; Mohammad Farhoudi; Sepehr Kazemian; Siavash Khorsandi; Alberto Leon‐Garcia</t>
        </is>
      </c>
      <c r="H334" s="77" t="n">
        <v>2020</v>
      </c>
      <c r="I334" s="77" t="inlineStr">
        <is>
          <t>IEEE Access</t>
        </is>
      </c>
      <c r="J334" s="77" t="inlineStr">
        <is>
          <t>10.1109/access.2020.2983253</t>
        </is>
      </c>
      <c r="K334" s="95" t="inlineStr">
        <is>
          <t>https://doi.org/10.1109/access.2020.2983253</t>
        </is>
      </c>
      <c r="L334" s="77" t="inlineStr">
        <is>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is>
      </c>
      <c r="M334" s="77" t="inlineStr">
        <is>
          <t>article</t>
        </is>
      </c>
      <c r="N334" s="77" t="inlineStr">
        <is>
          <t>en</t>
        </is>
      </c>
      <c r="O334" s="77" t="inlineStr">
        <is>
          <t>fog computing: a comprehensive architectural survey|pooyan habibi; mohammad farhoudi; sepehr kazemian; siavash khorsandi; alberto leon‐garcia|2020</t>
        </is>
      </c>
      <c r="P334" s="77" t="inlineStr">
        <is>
          <t>No</t>
        </is>
      </c>
      <c r="Q334" s="77" t="inlineStr">
        <is>
          <t>Citations: 230</t>
        </is>
      </c>
    </row>
    <row r="335" ht="641.75" customHeight="1" s="57">
      <c r="A335" s="77" t="inlineStr">
        <is>
          <t>OA-0334</t>
        </is>
      </c>
      <c r="B335" s="77" t="inlineStr">
        <is>
          <t>Database</t>
        </is>
      </c>
      <c r="C335" s="77" t="inlineStr">
        <is>
          <t>OpenAlex</t>
        </is>
      </c>
      <c r="D335" s="94" t="n">
        <v>46287</v>
      </c>
      <c r="E335" s="77" t="inlineStr">
        <is>
          <t>Multiple queries (Q1-Q10)</t>
        </is>
      </c>
      <c r="F335" s="77" t="inlineStr">
        <is>
          <t>A Survey of IoT Security Based on a Layered Architecture of Sensing and Data Analysis</t>
        </is>
      </c>
      <c r="G335" s="77" t="inlineStr">
        <is>
          <t>Hichem Mrabet; Sana Belguith; Adeeb Alhomoud; Abderrazak Jemai</t>
        </is>
      </c>
      <c r="H335" s="77" t="n">
        <v>2020</v>
      </c>
      <c r="I335" s="77" t="inlineStr">
        <is>
          <t>Sensors</t>
        </is>
      </c>
      <c r="J335" s="77" t="inlineStr">
        <is>
          <t>10.3390/s20133625</t>
        </is>
      </c>
      <c r="K335" s="95" t="inlineStr">
        <is>
          <t>https://doi.org/10.3390/s20133625</t>
        </is>
      </c>
      <c r="L335" s="77" t="inlineStr">
        <is>
          <t>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is>
      </c>
      <c r="M335" s="77" t="inlineStr">
        <is>
          <t>article</t>
        </is>
      </c>
      <c r="N335" s="77" t="inlineStr">
        <is>
          <t>en</t>
        </is>
      </c>
      <c r="O335" s="77" t="inlineStr">
        <is>
          <t>a survey of iot security based on a layered architecture of sensing and data analysis|hichem mrabet; sana belguith; adeeb alhomoud; abderrazak jemai|2020</t>
        </is>
      </c>
      <c r="P335" s="77" t="inlineStr">
        <is>
          <t>No</t>
        </is>
      </c>
      <c r="Q335" s="77" t="inlineStr">
        <is>
          <t>Citations: 315</t>
        </is>
      </c>
    </row>
    <row r="336" ht="510.4" customHeight="1" s="57">
      <c r="A336" s="77" t="inlineStr">
        <is>
          <t>OA-0335</t>
        </is>
      </c>
      <c r="B336" s="77" t="inlineStr">
        <is>
          <t>Database</t>
        </is>
      </c>
      <c r="C336" s="77" t="inlineStr">
        <is>
          <t>OpenAlex</t>
        </is>
      </c>
      <c r="D336" s="94" t="n">
        <v>46287</v>
      </c>
      <c r="E336" s="77" t="inlineStr">
        <is>
          <t>Multiple queries (Q1-Q10)</t>
        </is>
      </c>
      <c r="F336" s="77" t="inlineStr">
        <is>
          <t>Predicting citywide crowd flows using deep spatio-temporal residual networks</t>
        </is>
      </c>
      <c r="G336" s="77" t="inlineStr">
        <is>
          <t>Junbo Zhang; Yu Zheng; Dekang Qi; Ruiyuan Li; Xiuwen Yi; Tianrui Li</t>
        </is>
      </c>
      <c r="H336" s="77" t="n">
        <v>2018</v>
      </c>
      <c r="I336" s="77" t="inlineStr">
        <is>
          <t>Artificial Intelligence</t>
        </is>
      </c>
      <c r="J336" s="77" t="inlineStr">
        <is>
          <t>10.1016/j.artint.2018.03.002</t>
        </is>
      </c>
      <c r="K336" s="95" t="inlineStr">
        <is>
          <t>https://doi.org/10.1016/j.artint.2018.03.002</t>
        </is>
      </c>
      <c r="L336" s="77" t="inlineStr">
        <is>
          <t>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t>
        </is>
      </c>
      <c r="M336" s="77" t="inlineStr">
        <is>
          <t>article</t>
        </is>
      </c>
      <c r="N336" s="77" t="inlineStr">
        <is>
          <t>en</t>
        </is>
      </c>
      <c r="O336" s="77" t="inlineStr">
        <is>
          <t>predicting citywide crowd flows using deep spatio-temporal residual networks|junbo zhang; yu zheng; dekang qi; ruiyuan li; xiuwen yi; tianrui li|2018</t>
        </is>
      </c>
      <c r="P336" s="77" t="inlineStr">
        <is>
          <t>No</t>
        </is>
      </c>
      <c r="Q336" s="77" t="inlineStr">
        <is>
          <t>Citations: 527</t>
        </is>
      </c>
    </row>
    <row r="337" ht="543.25" customHeight="1" s="57">
      <c r="A337" s="77" t="inlineStr">
        <is>
          <t>OA-0336</t>
        </is>
      </c>
      <c r="B337" s="77" t="inlineStr">
        <is>
          <t>Database</t>
        </is>
      </c>
      <c r="C337" s="77" t="inlineStr">
        <is>
          <t>OpenAlex</t>
        </is>
      </c>
      <c r="D337" s="94" t="n">
        <v>46287</v>
      </c>
      <c r="E337" s="77" t="inlineStr">
        <is>
          <t>Multiple queries (Q1-Q10)</t>
        </is>
      </c>
      <c r="F337" s="77" t="inlineStr">
        <is>
          <t>Perceptual video quality assessment: a survey</t>
        </is>
      </c>
      <c r="G337" s="77" t="inlineStr">
        <is>
          <t>Xiongkuo Min; Huiyu Duan; Wei Sun; Yucheng Zhu; Guangtao Zhai</t>
        </is>
      </c>
      <c r="H337" s="77" t="n">
        <v>2024</v>
      </c>
      <c r="I337" s="77" t="inlineStr">
        <is>
          <t>Science China Information Sciences</t>
        </is>
      </c>
      <c r="J337" s="77" t="inlineStr">
        <is>
          <t>10.1007/s11432-024-4133-3</t>
        </is>
      </c>
      <c r="K337" s="95" t="inlineStr">
        <is>
          <t>https://doi.org/10.1007/s11432-024-4133-3</t>
        </is>
      </c>
      <c r="L337" s="77" t="inlineStr">
        <is>
          <t>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is>
      </c>
      <c r="M337" s="77" t="inlineStr">
        <is>
          <t>article</t>
        </is>
      </c>
      <c r="N337" s="77" t="inlineStr">
        <is>
          <t>en</t>
        </is>
      </c>
      <c r="O337" s="77" t="inlineStr">
        <is>
          <t>perceptual video quality assessment: a survey|xiongkuo min; huiyu duan; wei sun; yucheng zhu; guangtao zhai|2024</t>
        </is>
      </c>
      <c r="P337" s="77" t="inlineStr">
        <is>
          <t>No</t>
        </is>
      </c>
      <c r="Q337" s="77" t="inlineStr">
        <is>
          <t>Citations: 203</t>
        </is>
      </c>
    </row>
    <row r="338" ht="691" customHeight="1" s="57">
      <c r="A338" s="77" t="inlineStr">
        <is>
          <t>OA-0337</t>
        </is>
      </c>
      <c r="B338" s="77" t="inlineStr">
        <is>
          <t>Database</t>
        </is>
      </c>
      <c r="C338" s="77" t="inlineStr">
        <is>
          <t>OpenAlex</t>
        </is>
      </c>
      <c r="D338" s="94" t="n">
        <v>46287</v>
      </c>
      <c r="E338" s="77" t="inlineStr">
        <is>
          <t>Multiple queries (Q1-Q10)</t>
        </is>
      </c>
      <c r="F338" s="77" t="inlineStr">
        <is>
          <t>5G-Based Smart Healthcare Network: Architecture, Taxonomy, Challenges and Future Research Directions</t>
        </is>
      </c>
      <c r="G338" s="77" t="inlineStr">
        <is>
          <t>Abdul Ahad; Mohammad Tahir; Kok‐Lim Alvin Yau</t>
        </is>
      </c>
      <c r="H338" s="77" t="n">
        <v>2019</v>
      </c>
      <c r="I338" s="77" t="inlineStr">
        <is>
          <t>IEEE Access</t>
        </is>
      </c>
      <c r="J338" s="77" t="inlineStr">
        <is>
          <t>10.1109/access.2019.2930628</t>
        </is>
      </c>
      <c r="K338" s="95" t="inlineStr">
        <is>
          <t>https://doi.org/10.1109/access.2019.2930628</t>
        </is>
      </c>
      <c r="L338" s="77" t="inlineStr">
        <is>
          <t>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is>
      </c>
      <c r="M338" s="77" t="inlineStr">
        <is>
          <t>article</t>
        </is>
      </c>
      <c r="N338" s="77" t="inlineStr">
        <is>
          <t>en</t>
        </is>
      </c>
      <c r="O338" s="77" t="inlineStr">
        <is>
          <t>5g-based smart healthcare network: architecture, taxonomy, challenges and future research directions|abdul ahad; mohammad tahir; kok‐lim alvin yau|2019</t>
        </is>
      </c>
      <c r="P338" s="77" t="inlineStr">
        <is>
          <t>No</t>
        </is>
      </c>
      <c r="Q338" s="77" t="inlineStr">
        <is>
          <t>Citations: 357</t>
        </is>
      </c>
    </row>
    <row r="339" ht="608.95" customHeight="1" s="57">
      <c r="A339" s="77" t="inlineStr">
        <is>
          <t>OA-0338</t>
        </is>
      </c>
      <c r="B339" s="77" t="inlineStr">
        <is>
          <t>Database</t>
        </is>
      </c>
      <c r="C339" s="77" t="inlineStr">
        <is>
          <t>OpenAlex</t>
        </is>
      </c>
      <c r="D339" s="94" t="n">
        <v>46287</v>
      </c>
      <c r="E339" s="77" t="inlineStr">
        <is>
          <t>Multiple queries (Q1-Q10)</t>
        </is>
      </c>
      <c r="F339" s="77" t="inlineStr">
        <is>
          <t>Explainable Artificial Intelligence (XAI): Concepts, taxonomies, opportunities and challenges toward responsible AI</t>
        </is>
      </c>
      <c r="G339" s="77" t="inlineStr">
        <is>
          <t>Alejandro Barredo Arrieta; Natalia Díaz-Rodríguez; Javier Del Ser; Adrien Bennetot; Siham Tabik; Alberto Barbado; Salvador García; Sergio Gil-López; Daniel Molina; Richard Benjamins; Raja Chatila; Francisco Herrera</t>
        </is>
      </c>
      <c r="H339" s="77" t="n">
        <v>2019</v>
      </c>
      <c r="I339" s="77" t="inlineStr">
        <is>
          <t>Information Fusion</t>
        </is>
      </c>
      <c r="J339" s="77" t="inlineStr">
        <is>
          <t>10.1016/j.inffus.2019.12.012</t>
        </is>
      </c>
      <c r="K339" s="95" t="inlineStr">
        <is>
          <t>https://doi.org/10.1016/j.inffus.2019.12.012</t>
        </is>
      </c>
      <c r="L339" s="77" t="inlineStr">
        <is>
          <t>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is>
      </c>
      <c r="M339" s="77" t="inlineStr">
        <is>
          <t>article</t>
        </is>
      </c>
      <c r="N339" s="77" t="inlineStr">
        <is>
          <t>en</t>
        </is>
      </c>
      <c r="O339" s="77" t="inlineStr">
        <is>
          <t>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t>
        </is>
      </c>
      <c r="P339" s="77" t="inlineStr">
        <is>
          <t>No</t>
        </is>
      </c>
      <c r="Q339" s="77" t="inlineStr">
        <is>
          <t>Citations: 9974</t>
        </is>
      </c>
    </row>
    <row r="340" ht="379.1" customHeight="1" s="57">
      <c r="A340" s="77" t="inlineStr">
        <is>
          <t>OA-0339</t>
        </is>
      </c>
      <c r="B340" s="77" t="inlineStr">
        <is>
          <t>Database</t>
        </is>
      </c>
      <c r="C340" s="77" t="inlineStr">
        <is>
          <t>OpenAlex</t>
        </is>
      </c>
      <c r="D340" s="94" t="n">
        <v>46287</v>
      </c>
      <c r="E340" s="77" t="inlineStr">
        <is>
          <t>Multiple queries (Q1-Q10)</t>
        </is>
      </c>
      <c r="F340" s="77" t="inlineStr">
        <is>
          <t>Video Generation From Text</t>
        </is>
      </c>
      <c r="G340" s="77" t="inlineStr">
        <is>
          <t>Yitong Li; Martin Renqiang Min; Dinghan Shen; David Carlson; Lawrence Carin</t>
        </is>
      </c>
      <c r="H340" s="77" t="n">
        <v>2018</v>
      </c>
      <c r="I340" s="77" t="inlineStr">
        <is>
          <t>AAAI Publications (The Association for the Advancement of Artificial Intelligence (AAAI))</t>
        </is>
      </c>
      <c r="J340" s="77" t="inlineStr">
        <is>
          <t>10.1609/aaai.v32i1.12233</t>
        </is>
      </c>
      <c r="K340" s="95" t="inlineStr">
        <is>
          <t>https://doi.org/10.1609/aaai.v32i1.12233</t>
        </is>
      </c>
      <c r="L340" s="77" t="inlineStr">
        <is>
          <t>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is>
      </c>
      <c r="M340" s="77" t="inlineStr">
        <is>
          <t>article</t>
        </is>
      </c>
      <c r="N340" s="77" t="inlineStr">
        <is>
          <t>en</t>
        </is>
      </c>
      <c r="O340" s="77" t="inlineStr">
        <is>
          <t>video generation from text|yitong li; martin renqiang min; dinghan shen; david carlson; lawrence carin|2018</t>
        </is>
      </c>
      <c r="P340" s="77" t="inlineStr">
        <is>
          <t>No</t>
        </is>
      </c>
      <c r="Q340" s="77" t="inlineStr">
        <is>
          <t>Citations: 160</t>
        </is>
      </c>
    </row>
    <row r="341" ht="264.15" customHeight="1" s="57">
      <c r="A341" s="77" t="inlineStr">
        <is>
          <t>OA-0340</t>
        </is>
      </c>
      <c r="B341" s="77" t="inlineStr">
        <is>
          <t>Database</t>
        </is>
      </c>
      <c r="C341" s="77" t="inlineStr">
        <is>
          <t>OpenAlex</t>
        </is>
      </c>
      <c r="D341" s="94" t="n">
        <v>46287</v>
      </c>
      <c r="E341" s="77" t="inlineStr">
        <is>
          <t>Multiple queries (Q1-Q10)</t>
        </is>
      </c>
      <c r="F341" s="77" t="inlineStr">
        <is>
          <t>Internet of Things: A General Overview between Architectures, Protocols and Applications</t>
        </is>
      </c>
      <c r="G341" s="77" t="inlineStr">
        <is>
          <t>Marco Lombardi; Francesco Pascale; Domenico Santaniello</t>
        </is>
      </c>
      <c r="H341" s="77" t="n">
        <v>2021</v>
      </c>
      <c r="I341" s="77" t="inlineStr">
        <is>
          <t>Information</t>
        </is>
      </c>
      <c r="J341" s="77" t="inlineStr">
        <is>
          <t>10.3390/info12020087</t>
        </is>
      </c>
      <c r="K341" s="95" t="inlineStr">
        <is>
          <t>https://doi.org/10.3390/info12020087</t>
        </is>
      </c>
      <c r="L341" s="77" t="inlineStr">
        <is>
          <t>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is>
      </c>
      <c r="M341" s="77" t="inlineStr">
        <is>
          <t>article</t>
        </is>
      </c>
      <c r="N341" s="77" t="inlineStr">
        <is>
          <t>en</t>
        </is>
      </c>
      <c r="O341" s="77" t="inlineStr">
        <is>
          <t>internet of things: a general overview between architectures, protocols and applications|marco lombardi; francesco pascale; domenico santaniello|2021</t>
        </is>
      </c>
      <c r="P341" s="77" t="inlineStr">
        <is>
          <t>No</t>
        </is>
      </c>
      <c r="Q341" s="77" t="inlineStr">
        <is>
          <t>Citations: 300</t>
        </is>
      </c>
    </row>
    <row r="342" ht="526.85" customHeight="1" s="57">
      <c r="A342" s="77" t="inlineStr">
        <is>
          <t>OA-0341</t>
        </is>
      </c>
      <c r="B342" s="77" t="inlineStr">
        <is>
          <t>Database</t>
        </is>
      </c>
      <c r="C342" s="77" t="inlineStr">
        <is>
          <t>OpenAlex</t>
        </is>
      </c>
      <c r="D342" s="94" t="n">
        <v>46287</v>
      </c>
      <c r="E342" s="77" t="inlineStr">
        <is>
          <t>Multiple queries (Q1-Q10)</t>
        </is>
      </c>
      <c r="F342" s="77" t="inlineStr">
        <is>
          <t>UVid-Net: Enhanced Semantic Segmentation of UAV Aerial Videos by Embedding Temporal Information</t>
        </is>
      </c>
      <c r="G342" s="77" t="inlineStr">
        <is>
          <t>S Girisha; Ujjwal Verma; M. M. Manohara Pai; Radhika M. Pai</t>
        </is>
      </c>
      <c r="H342" s="77" t="n">
        <v>2021</v>
      </c>
      <c r="I342" s="77" t="inlineStr">
        <is>
          <t>IEEE Journal of Selected Topics in Applied Earth Observations and Remote Sensing</t>
        </is>
      </c>
      <c r="J342" s="77" t="inlineStr">
        <is>
          <t>10.1109/jstars.2021.3069909</t>
        </is>
      </c>
      <c r="K342" s="95" t="inlineStr">
        <is>
          <t>https://doi.org/10.1109/jstars.2021.3069909</t>
        </is>
      </c>
      <c r="L342" s="77" t="inlineStr">
        <is>
          <t>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is>
      </c>
      <c r="M342" s="77" t="inlineStr">
        <is>
          <t>article</t>
        </is>
      </c>
      <c r="N342" s="77" t="inlineStr">
        <is>
          <t>en</t>
        </is>
      </c>
      <c r="O342" s="77" t="inlineStr">
        <is>
          <t>uvid-net: enhanced semantic segmentation of uav aerial videos by embedding temporal information|s girisha; ujjwal verma; m. m. manohara pai; radhika m. pai|2021</t>
        </is>
      </c>
      <c r="P342" s="77" t="inlineStr">
        <is>
          <t>No</t>
        </is>
      </c>
      <c r="Q342" s="77" t="inlineStr">
        <is>
          <t>Citations: 67</t>
        </is>
      </c>
    </row>
    <row r="343" ht="411.9" customHeight="1" s="57">
      <c r="A343" s="77" t="inlineStr">
        <is>
          <t>OA-0342</t>
        </is>
      </c>
      <c r="B343" s="77" t="inlineStr">
        <is>
          <t>Database</t>
        </is>
      </c>
      <c r="C343" s="77" t="inlineStr">
        <is>
          <t>OpenAlex</t>
        </is>
      </c>
      <c r="D343" s="94" t="n">
        <v>46287</v>
      </c>
      <c r="E343" s="77" t="inlineStr">
        <is>
          <t>Multiple queries (Q1-Q10)</t>
        </is>
      </c>
      <c r="F343" s="77" t="inlineStr">
        <is>
          <t>A Survey of Convolutional Neural Networks: Analysis, Applications, and Prospects</t>
        </is>
      </c>
      <c r="G343" s="77" t="inlineStr">
        <is>
          <t>Zewen Li; Fan Liu; Wenjie Yang; Shouheng Peng; Jun Zhou</t>
        </is>
      </c>
      <c r="H343" s="77" t="n">
        <v>2021</v>
      </c>
      <c r="I343" s="77" t="inlineStr">
        <is>
          <t>IEEE Transactions on Neural Networks and Learning Systems</t>
        </is>
      </c>
      <c r="J343" s="77" t="inlineStr">
        <is>
          <t>10.1109/tnnls.2021.3084827</t>
        </is>
      </c>
      <c r="K343" s="95" t="inlineStr">
        <is>
          <t>https://doi.org/10.1109/tnnls.2021.3084827</t>
        </is>
      </c>
      <c r="L343" s="77"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M343" s="77" t="inlineStr">
        <is>
          <t>article</t>
        </is>
      </c>
      <c r="N343" s="77" t="inlineStr">
        <is>
          <t>en</t>
        </is>
      </c>
      <c r="O343" s="77" t="inlineStr">
        <is>
          <t>a survey of convolutional neural networks: analysis, applications, and prospects|zewen li; fan liu; wenjie yang; shouheng peng; jun zhou|2021</t>
        </is>
      </c>
      <c r="P343" s="77" t="inlineStr">
        <is>
          <t>No</t>
        </is>
      </c>
      <c r="Q343" s="77" t="inlineStr">
        <is>
          <t>Citations: 5140</t>
        </is>
      </c>
    </row>
    <row r="344" ht="608.95" customHeight="1" s="57">
      <c r="A344" s="77" t="inlineStr">
        <is>
          <t>OA-0343</t>
        </is>
      </c>
      <c r="B344" s="77" t="inlineStr">
        <is>
          <t>Database</t>
        </is>
      </c>
      <c r="C344" s="77" t="inlineStr">
        <is>
          <t>OpenAlex</t>
        </is>
      </c>
      <c r="D344" s="94" t="n">
        <v>46287</v>
      </c>
      <c r="E344" s="77" t="inlineStr">
        <is>
          <t>Multiple queries (Q1-Q10)</t>
        </is>
      </c>
      <c r="F344" s="77" t="inlineStr">
        <is>
          <t>Context-Aware Misinformation Detection: A Benchmark of Deep Learning Architectures Using Word Embeddings</t>
        </is>
      </c>
      <c r="G344" s="77" t="inlineStr">
        <is>
          <t>Vlad-Iulian Ilie; Ciprian‐Octavian Truică; Elena‐Simona Apostol; Adrian Paschke</t>
        </is>
      </c>
      <c r="H344" s="77" t="n">
        <v>2021</v>
      </c>
      <c r="I344" s="77" t="inlineStr">
        <is>
          <t>IEEE Access</t>
        </is>
      </c>
      <c r="J344" s="77" t="inlineStr">
        <is>
          <t>10.1109/access.2021.3132502</t>
        </is>
      </c>
      <c r="K344" s="95" t="inlineStr">
        <is>
          <t>https://doi.org/10.1109/access.2021.3132502</t>
        </is>
      </c>
      <c r="L344" s="77" t="inlineStr">
        <is>
          <t>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is>
      </c>
      <c r="M344" s="77" t="inlineStr">
        <is>
          <t>article</t>
        </is>
      </c>
      <c r="N344" s="77" t="inlineStr">
        <is>
          <t>en</t>
        </is>
      </c>
      <c r="O344" s="77" t="inlineStr">
        <is>
          <t>context-aware misinformation detection: a benchmark of deep learning architectures using word embeddings|vlad-iulian ilie; ciprian‐octavian truică; elena‐simona apostol; adrian paschke|2021</t>
        </is>
      </c>
      <c r="P344" s="77" t="inlineStr">
        <is>
          <t>No</t>
        </is>
      </c>
      <c r="Q344" s="77" t="inlineStr">
        <is>
          <t>Citations: 102</t>
        </is>
      </c>
    </row>
    <row r="345" ht="379.1" customHeight="1" s="57">
      <c r="A345" s="77" t="inlineStr">
        <is>
          <t>OA-0344</t>
        </is>
      </c>
      <c r="B345" s="77" t="inlineStr">
        <is>
          <t>Database</t>
        </is>
      </c>
      <c r="C345" s="77" t="inlineStr">
        <is>
          <t>OpenAlex</t>
        </is>
      </c>
      <c r="D345" s="94" t="n">
        <v>46287</v>
      </c>
      <c r="E345" s="77" t="inlineStr">
        <is>
          <t>Multiple queries (Q1-Q10)</t>
        </is>
      </c>
      <c r="F345" s="77" t="inlineStr">
        <is>
          <t>A Survey of Text Representation and Embedding Techniques in NLP</t>
        </is>
      </c>
      <c r="G345" s="77" t="inlineStr">
        <is>
          <t>Rajvardhan Patil; Sorio Boit; Venkat N. Gudivada; Jagadeesh Nandigam</t>
        </is>
      </c>
      <c r="H345" s="77" t="n">
        <v>2023</v>
      </c>
      <c r="I345" s="77" t="inlineStr">
        <is>
          <t>IEEE Access</t>
        </is>
      </c>
      <c r="J345" s="77" t="inlineStr">
        <is>
          <t>10.1109/access.2023.3266377</t>
        </is>
      </c>
      <c r="K345" s="95" t="inlineStr">
        <is>
          <t>https://doi.org/10.1109/access.2023.3266377</t>
        </is>
      </c>
      <c r="L345" s="77" t="inlineStr">
        <is>
          <t>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is>
      </c>
      <c r="M345" s="77" t="inlineStr">
        <is>
          <t>article</t>
        </is>
      </c>
      <c r="N345" s="77" t="inlineStr">
        <is>
          <t>en</t>
        </is>
      </c>
      <c r="O345" s="77" t="inlineStr">
        <is>
          <t>a survey of text representation and embedding techniques in nlp|rajvardhan patil; sorio boit; venkat n. gudivada; jagadeesh nandigam|2023</t>
        </is>
      </c>
      <c r="P345" s="77" t="inlineStr">
        <is>
          <t>No</t>
        </is>
      </c>
      <c r="Q345" s="77" t="inlineStr">
        <is>
          <t>Citations: 199</t>
        </is>
      </c>
    </row>
    <row r="346" ht="182.05" customHeight="1" s="57">
      <c r="A346" s="77" t="inlineStr">
        <is>
          <t>OA-0345</t>
        </is>
      </c>
      <c r="B346" s="77" t="inlineStr">
        <is>
          <t>Database</t>
        </is>
      </c>
      <c r="C346" s="77" t="inlineStr">
        <is>
          <t>OpenAlex</t>
        </is>
      </c>
      <c r="D346" s="94" t="n">
        <v>46287</v>
      </c>
      <c r="E346" s="77" t="inlineStr">
        <is>
          <t>Multiple queries (Q1-Q10)</t>
        </is>
      </c>
      <c r="F346" s="77" t="inlineStr">
        <is>
          <t>BIM data flow architecture with AR/VR technologies: Use cases in architecture, engineering and construction</t>
        </is>
      </c>
      <c r="G346" s="77" t="inlineStr">
        <is>
          <t>Barbara Schiavi; Vincent Havard; Karim Beddiar; David Baudry</t>
        </is>
      </c>
      <c r="H346" s="77" t="n">
        <v>2021</v>
      </c>
      <c r="I346" s="77" t="inlineStr">
        <is>
          <t>Automation in Construction</t>
        </is>
      </c>
      <c r="J346" s="77" t="inlineStr">
        <is>
          <t>10.1016/j.autcon.2021.104054</t>
        </is>
      </c>
      <c r="K346" s="95" t="inlineStr">
        <is>
          <t>https://doi.org/10.1016/j.autcon.2021.104054</t>
        </is>
      </c>
      <c r="L346" s="77" t="n"/>
      <c r="M346" s="77" t="inlineStr">
        <is>
          <t>article</t>
        </is>
      </c>
      <c r="N346" s="77" t="inlineStr">
        <is>
          <t>en</t>
        </is>
      </c>
      <c r="O346" s="77" t="inlineStr">
        <is>
          <t>bim data flow architecture with ar/vr technologies: use cases in architecture, engineering and construction|barbara schiavi; vincent havard; karim beddiar; david baudry|2021</t>
        </is>
      </c>
      <c r="P346" s="77" t="inlineStr">
        <is>
          <t>No</t>
        </is>
      </c>
      <c r="Q346" s="77" t="inlineStr">
        <is>
          <t>Citations: 210</t>
        </is>
      </c>
    </row>
    <row r="347" ht="444.75" customHeight="1" s="57">
      <c r="A347" s="77" t="inlineStr">
        <is>
          <t>OA-0346</t>
        </is>
      </c>
      <c r="B347" s="77" t="inlineStr">
        <is>
          <t>Database</t>
        </is>
      </c>
      <c r="C347" s="77" t="inlineStr">
        <is>
          <t>OpenAlex</t>
        </is>
      </c>
      <c r="D347" s="94" t="n">
        <v>46287</v>
      </c>
      <c r="E347" s="77" t="inlineStr">
        <is>
          <t>Multiple queries (Q1-Q10)</t>
        </is>
      </c>
      <c r="F347" s="77" t="inlineStr">
        <is>
          <t>Predictive maintenance enabled by machine learning: Use cases and challenges in the automotive industry</t>
        </is>
      </c>
      <c r="G347" s="77" t="inlineStr">
        <is>
          <t>Andreas Theissler; Judith Pérez-Velázquez; Marcel Kettelgerdes; Gordon Elger</t>
        </is>
      </c>
      <c r="H347" s="77" t="n">
        <v>2021</v>
      </c>
      <c r="I347" s="77" t="inlineStr">
        <is>
          <t>Reliability Engineering &amp; System Safety</t>
        </is>
      </c>
      <c r="J347" s="77" t="inlineStr">
        <is>
          <t>10.1016/j.ress.2021.107864</t>
        </is>
      </c>
      <c r="K347" s="95" t="inlineStr">
        <is>
          <t>https://doi.org/10.1016/j.ress.2021.107864</t>
        </is>
      </c>
      <c r="L347" s="77" t="inlineStr">
        <is>
          <t>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is>
      </c>
      <c r="M347" s="77" t="inlineStr">
        <is>
          <t>article</t>
        </is>
      </c>
      <c r="N347" s="77" t="inlineStr">
        <is>
          <t>en</t>
        </is>
      </c>
      <c r="O347" s="77" t="inlineStr">
        <is>
          <t>predictive maintenance enabled by machine learning: use cases and challenges in the automotive industry|andreas theissler; judith pérez-velázquez; marcel kettelgerdes; gordon elger|2021</t>
        </is>
      </c>
      <c r="P347" s="77" t="inlineStr">
        <is>
          <t>No</t>
        </is>
      </c>
      <c r="Q347" s="77" t="inlineStr">
        <is>
          <t>Citations: 524</t>
        </is>
      </c>
    </row>
    <row r="348" ht="99.95" customHeight="1" s="57">
      <c r="A348" s="77" t="inlineStr">
        <is>
          <t>OA-0347</t>
        </is>
      </c>
      <c r="B348" s="77" t="inlineStr">
        <is>
          <t>Database</t>
        </is>
      </c>
      <c r="C348" s="77" t="inlineStr">
        <is>
          <t>OpenAlex</t>
        </is>
      </c>
      <c r="D348" s="94" t="n">
        <v>46287</v>
      </c>
      <c r="E348" s="77" t="inlineStr">
        <is>
          <t>Multiple queries (Q1-Q10)</t>
        </is>
      </c>
      <c r="F348" s="77" t="inlineStr">
        <is>
          <t>Machine Learning: Algorithms, Real-World Applications and Research Directions</t>
        </is>
      </c>
      <c r="G348" s="77" t="inlineStr">
        <is>
          <t>Iqbal H. Sarker</t>
        </is>
      </c>
      <c r="H348" s="77" t="n">
        <v>2021</v>
      </c>
      <c r="I348" s="77" t="inlineStr">
        <is>
          <t>SN Computer Science</t>
        </is>
      </c>
      <c r="J348" s="77" t="inlineStr">
        <is>
          <t>10.1007/s42979-021-00592-x</t>
        </is>
      </c>
      <c r="K348" s="95" t="inlineStr">
        <is>
          <t>https://doi.org/10.1007/s42979-021-00592-x</t>
        </is>
      </c>
      <c r="L348" s="77" t="n"/>
      <c r="M348" s="77" t="inlineStr">
        <is>
          <t>article</t>
        </is>
      </c>
      <c r="N348" s="77" t="inlineStr">
        <is>
          <t>en</t>
        </is>
      </c>
      <c r="O348" s="77" t="inlineStr">
        <is>
          <t>machine learning: algorithms, real-world applications and research directions|iqbal h. sarker|2021</t>
        </is>
      </c>
      <c r="P348" s="77" t="inlineStr">
        <is>
          <t>No</t>
        </is>
      </c>
      <c r="Q348" s="77" t="inlineStr">
        <is>
          <t>Citations: 5409</t>
        </is>
      </c>
    </row>
    <row r="349" ht="592.5" customHeight="1" s="57">
      <c r="A349" s="77" t="inlineStr">
        <is>
          <t>OA-0348</t>
        </is>
      </c>
      <c r="B349" s="77" t="inlineStr">
        <is>
          <t>Database</t>
        </is>
      </c>
      <c r="C349" s="77" t="inlineStr">
        <is>
          <t>OpenAlex</t>
        </is>
      </c>
      <c r="D349" s="94" t="n">
        <v>46287</v>
      </c>
      <c r="E349" s="77" t="inlineStr">
        <is>
          <t>Multiple queries (Q1-Q10)</t>
        </is>
      </c>
      <c r="F349" s="77" t="inlineStr">
        <is>
          <t>ChatGPT for good? On opportunities and challenges of large language models for education</t>
        </is>
      </c>
      <c r="G349" s="77" t="inlineStr">
        <is>
          <t>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is>
      </c>
      <c r="H349" s="77" t="n">
        <v>2023</v>
      </c>
      <c r="I349" s="77" t="inlineStr">
        <is>
          <t>Learning and Individual Differences</t>
        </is>
      </c>
      <c r="J349" s="77" t="inlineStr">
        <is>
          <t>10.1016/j.lindif.2023.102274</t>
        </is>
      </c>
      <c r="K349" s="95" t="inlineStr">
        <is>
          <t>https://doi.org/10.1016/j.lindif.2023.102274</t>
        </is>
      </c>
      <c r="L349" s="77" t="inlineStr">
        <is>
          <t>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is>
      </c>
      <c r="M349" s="77" t="inlineStr">
        <is>
          <t>article</t>
        </is>
      </c>
      <c r="N349" s="77" t="inlineStr">
        <is>
          <t>en</t>
        </is>
      </c>
      <c r="O349" s="77" t="inlineStr">
        <is>
          <t>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t>
        </is>
      </c>
      <c r="P349" s="77" t="inlineStr">
        <is>
          <t>No</t>
        </is>
      </c>
      <c r="Q349" s="77" t="inlineStr">
        <is>
          <t>Citations: 6594</t>
        </is>
      </c>
    </row>
    <row r="350" ht="428.35" customHeight="1" s="57">
      <c r="A350" s="77" t="inlineStr">
        <is>
          <t>OA-0349</t>
        </is>
      </c>
      <c r="B350" s="77" t="inlineStr">
        <is>
          <t>Database</t>
        </is>
      </c>
      <c r="C350" s="77" t="inlineStr">
        <is>
          <t>OpenAlex</t>
        </is>
      </c>
      <c r="D350" s="94" t="n">
        <v>46287</v>
      </c>
      <c r="E350" s="77" t="inlineStr">
        <is>
          <t>Multiple queries (Q1-Q10)</t>
        </is>
      </c>
      <c r="F350" s="77" t="inlineStr">
        <is>
          <t>Profiting from innovation in the digital economy: Enabling technologies, standards, and licensing models in the wireless world</t>
        </is>
      </c>
      <c r="G350" s="77" t="inlineStr">
        <is>
          <t>David J. Teece</t>
        </is>
      </c>
      <c r="H350" s="77" t="n">
        <v>2018</v>
      </c>
      <c r="I350" s="77" t="inlineStr">
        <is>
          <t>Research Policy</t>
        </is>
      </c>
      <c r="J350" s="77" t="inlineStr">
        <is>
          <t>10.1016/j.respol.2017.01.015</t>
        </is>
      </c>
      <c r="K350" s="95" t="inlineStr">
        <is>
          <t>https://doi.org/10.1016/j.respol.2017.01.015</t>
        </is>
      </c>
      <c r="L350" s="77" t="inlineStr">
        <is>
          <t>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t>
        </is>
      </c>
      <c r="M350" s="77" t="inlineStr">
        <is>
          <t>article</t>
        </is>
      </c>
      <c r="N350" s="77" t="inlineStr">
        <is>
          <t>en</t>
        </is>
      </c>
      <c r="O350" s="77" t="inlineStr">
        <is>
          <t>profiting from innovation in the digital economy: enabling technologies, standards, and licensing models in the wireless world|david j. teece|2018</t>
        </is>
      </c>
      <c r="P350" s="77" t="inlineStr">
        <is>
          <t>No</t>
        </is>
      </c>
      <c r="Q350" s="77" t="inlineStr">
        <is>
          <t>Citations: 1759</t>
        </is>
      </c>
    </row>
    <row r="351" ht="264.15" customHeight="1" s="57">
      <c r="A351" s="77" t="inlineStr">
        <is>
          <t>OA-0350</t>
        </is>
      </c>
      <c r="B351" s="77" t="inlineStr">
        <is>
          <t>Database</t>
        </is>
      </c>
      <c r="C351" s="77" t="inlineStr">
        <is>
          <t>OpenAlex</t>
        </is>
      </c>
      <c r="D351" s="94" t="n">
        <v>46287</v>
      </c>
      <c r="E351" s="77" t="inlineStr">
        <is>
          <t>Multiple queries (Q1-Q10)</t>
        </is>
      </c>
      <c r="F351" s="77" t="inlineStr">
        <is>
          <t>Deep learning, reinforcement learning, and world models</t>
        </is>
      </c>
      <c r="G351" s="77" t="inlineStr">
        <is>
          <t>Yutaka Matsuo; Yann LeCun; Maneesh Sahani; Doina Precup; David Silver; Masashi Sugiyama; Eiji Uchibe; Jun Morimoto</t>
        </is>
      </c>
      <c r="H351" s="77" t="n">
        <v>2022</v>
      </c>
      <c r="I351" s="77" t="inlineStr">
        <is>
          <t>Neural Networks</t>
        </is>
      </c>
      <c r="J351" s="77" t="inlineStr">
        <is>
          <t>10.1016/j.neunet.2022.03.037</t>
        </is>
      </c>
      <c r="K351" s="95" t="inlineStr">
        <is>
          <t>https://doi.org/10.1016/j.neunet.2022.03.037</t>
        </is>
      </c>
      <c r="L351" s="77"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351" s="77" t="inlineStr">
        <is>
          <t>article</t>
        </is>
      </c>
      <c r="N351" s="77" t="inlineStr">
        <is>
          <t>en</t>
        </is>
      </c>
      <c r="O351" s="77" t="inlineStr">
        <is>
          <t>deep learning, reinforcement learning, and world models|yutaka matsuo; yann lecun; maneesh sahani; doina precup; david silver; masashi sugiyama; eiji uchibe; jun morimoto|2022</t>
        </is>
      </c>
      <c r="P351" s="77" t="inlineStr">
        <is>
          <t>No</t>
        </is>
      </c>
      <c r="Q351" s="77" t="inlineStr">
        <is>
          <t>Citations: 533</t>
        </is>
      </c>
    </row>
    <row r="352" ht="461.15" customHeight="1" s="57">
      <c r="A352" s="77" t="inlineStr">
        <is>
          <t>OA-0351</t>
        </is>
      </c>
      <c r="B352" s="77" t="inlineStr">
        <is>
          <t>Database</t>
        </is>
      </c>
      <c r="C352" s="77" t="inlineStr">
        <is>
          <t>OpenAlex</t>
        </is>
      </c>
      <c r="D352" s="94" t="n">
        <v>46287</v>
      </c>
      <c r="E352" s="77" t="inlineStr">
        <is>
          <t>Multiple queries (Q1-Q10)</t>
        </is>
      </c>
      <c r="F352" s="77" t="inlineStr">
        <is>
          <t>Intelligent Clinical Documentation: Harnessing Generative AI for Patient-Centric Clinical Note Generation</t>
        </is>
      </c>
      <c r="G352" s="77" t="inlineStr">
        <is>
          <t>Anjanava Biswas; Wrick Talukdar</t>
        </is>
      </c>
      <c r="H352" s="77" t="n">
        <v>2024</v>
      </c>
      <c r="I352" s="77" t="inlineStr">
        <is>
          <t>International Journal of Innovative Science and Research Technology (IJISRT)</t>
        </is>
      </c>
      <c r="J352" s="77" t="inlineStr">
        <is>
          <t>10.38124/ijisrt/ijisrt24may1483</t>
        </is>
      </c>
      <c r="K352" s="95" t="inlineStr">
        <is>
          <t>https://doi.org/10.38124/ijisrt/ijisrt24may1483</t>
        </is>
      </c>
      <c r="L352" s="77" t="inlineStr">
        <is>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is>
      </c>
      <c r="M352" s="77" t="inlineStr">
        <is>
          <t>article</t>
        </is>
      </c>
      <c r="N352" s="77" t="inlineStr">
        <is>
          <t>en</t>
        </is>
      </c>
      <c r="O352" s="77" t="inlineStr">
        <is>
          <t>intelligent clinical documentation: harnessing generative ai for patient-centric clinical note generation|anjanava biswas; wrick talukdar|2024</t>
        </is>
      </c>
      <c r="P352" s="77" t="inlineStr">
        <is>
          <t>No</t>
        </is>
      </c>
      <c r="Q352" s="77" t="inlineStr">
        <is>
          <t>Citations: 1025</t>
        </is>
      </c>
    </row>
    <row r="353" ht="1117.9" customHeight="1" s="57">
      <c r="A353" s="77" t="inlineStr">
        <is>
          <t>OA-0352</t>
        </is>
      </c>
      <c r="B353" s="77" t="inlineStr">
        <is>
          <t>Database</t>
        </is>
      </c>
      <c r="C353" s="77" t="inlineStr">
        <is>
          <t>OpenAlex</t>
        </is>
      </c>
      <c r="D353" s="94" t="n">
        <v>46287</v>
      </c>
      <c r="E353" s="77" t="inlineStr">
        <is>
          <t>Multiple queries (Q1-Q10)</t>
        </is>
      </c>
      <c r="F353" s="77" t="inlineStr">
        <is>
          <t>Real-World Implementation of Video Outpatient Consultations at Macro, Meso, and Micro Levels: Mixed-Method Study</t>
        </is>
      </c>
      <c r="G353" s="77" t="inlineStr">
        <is>
          <t>Trisha Greenhalgh; S. E. Shaw; Joseph Wherton; Shanti Vijayaraghavan; Joanne Morris; Satya Bhattacharya; Philippa Hanson; Desirée Campbell-Richards; Seendy Ramoutar; Anna Collard; Isabel Hodkinson</t>
        </is>
      </c>
      <c r="H353" s="77" t="n">
        <v>2018</v>
      </c>
      <c r="I353" s="77" t="inlineStr">
        <is>
          <t>Journal of Medical Internet Research</t>
        </is>
      </c>
      <c r="J353" s="77" t="inlineStr">
        <is>
          <t>10.2196/jmir.9897</t>
        </is>
      </c>
      <c r="K353" s="95" t="inlineStr">
        <is>
          <t>https://doi.org/10.2196/jmir.9897</t>
        </is>
      </c>
      <c r="L353" s="77" t="inlineStr">
        <is>
          <t>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is>
      </c>
      <c r="M353" s="77" t="inlineStr">
        <is>
          <t>article</t>
        </is>
      </c>
      <c r="N353" s="77" t="inlineStr">
        <is>
          <t>en</t>
        </is>
      </c>
      <c r="O353" s="77" t="inlineStr">
        <is>
          <t>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t>
        </is>
      </c>
      <c r="P353" s="77" t="inlineStr">
        <is>
          <t>No</t>
        </is>
      </c>
      <c r="Q353" s="77" t="inlineStr">
        <is>
          <t>Citations: 421</t>
        </is>
      </c>
    </row>
    <row r="354" ht="592.5" customHeight="1" s="57">
      <c r="A354" s="77" t="inlineStr">
        <is>
          <t>OA-0353</t>
        </is>
      </c>
      <c r="B354" s="77" t="inlineStr">
        <is>
          <t>Database</t>
        </is>
      </c>
      <c r="C354" s="77" t="inlineStr">
        <is>
          <t>OpenAlex</t>
        </is>
      </c>
      <c r="D354" s="94" t="n">
        <v>46287</v>
      </c>
      <c r="E354" s="77" t="inlineStr">
        <is>
          <t>Multiple queries (Q1-Q10)</t>
        </is>
      </c>
      <c r="F354" s="77" t="inlineStr">
        <is>
          <t>Internet of Things (IoT) for Next-Generation Smart Systems: A Review of Current Challenges, Future Trends and Prospects for Emerging 5G-IoT Scenarios</t>
        </is>
      </c>
      <c r="G354" s="77" t="inlineStr">
        <is>
          <t>Kinza Shafique; Bilal A. Khawaja; Farah Sabir; Sameer Qazi; Muhammad Mustaqim</t>
        </is>
      </c>
      <c r="H354" s="77" t="n">
        <v>2020</v>
      </c>
      <c r="I354" s="77" t="inlineStr">
        <is>
          <t>IEEE Access</t>
        </is>
      </c>
      <c r="J354" s="77" t="inlineStr">
        <is>
          <t>10.1109/access.2020.2970118</t>
        </is>
      </c>
      <c r="K354" s="95" t="inlineStr">
        <is>
          <t>https://doi.org/10.1109/access.2020.2970118</t>
        </is>
      </c>
      <c r="L354" s="77" t="inlineStr">
        <is>
          <t>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is>
      </c>
      <c r="M354" s="77" t="inlineStr">
        <is>
          <t>article</t>
        </is>
      </c>
      <c r="N354" s="77" t="inlineStr">
        <is>
          <t>en</t>
        </is>
      </c>
      <c r="O354" s="77" t="inlineStr">
        <is>
          <t>internet of things (iot) for next-generation smart systems: a review of current challenges, future trends and prospects for emerging 5g-iot scenarios|kinza shafique; bilal a. khawaja; farah sabir; sameer qazi; muhammad mustaqim|2020</t>
        </is>
      </c>
      <c r="P354" s="77" t="inlineStr">
        <is>
          <t>No</t>
        </is>
      </c>
      <c r="Q354" s="77" t="inlineStr">
        <is>
          <t>Citations: 1357</t>
        </is>
      </c>
    </row>
    <row r="355" ht="543.25" customHeight="1" s="57">
      <c r="A355" s="77" t="inlineStr">
        <is>
          <t>OA-0354</t>
        </is>
      </c>
      <c r="B355" s="77" t="inlineStr">
        <is>
          <t>Database</t>
        </is>
      </c>
      <c r="C355" s="77" t="inlineStr">
        <is>
          <t>OpenAlex</t>
        </is>
      </c>
      <c r="D355" s="94" t="n">
        <v>46287</v>
      </c>
      <c r="E355" s="77" t="inlineStr">
        <is>
          <t>Multiple queries (Q1-Q10)</t>
        </is>
      </c>
      <c r="F355" s="77" t="inlineStr">
        <is>
          <t>Interpreting Black-Box Models: A Review on Explainable Artificial Intelligence</t>
        </is>
      </c>
      <c r="G355" s="77" t="inlineStr">
        <is>
          <t>Vikas Hassija; Vinay Chamola; Atmesh Mahapatra; Abhinandan Singal; Divyansh Goel; Kaizhu Huang; Simone Scardapane; Indro Spinelli; Mufti Mahmud; Amir Hussain</t>
        </is>
      </c>
      <c r="H355" s="77" t="n">
        <v>2023</v>
      </c>
      <c r="I355" s="77" t="inlineStr">
        <is>
          <t>Cognitive Computation</t>
        </is>
      </c>
      <c r="J355" s="77" t="inlineStr">
        <is>
          <t>10.1007/s12559-023-10179-8</t>
        </is>
      </c>
      <c r="K355" s="95" t="inlineStr">
        <is>
          <t>https://doi.org/10.1007/s12559-023-10179-8</t>
        </is>
      </c>
      <c r="L355" s="77"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is>
      </c>
      <c r="M355" s="77" t="inlineStr">
        <is>
          <t>article</t>
        </is>
      </c>
      <c r="N355" s="77" t="inlineStr">
        <is>
          <t>en</t>
        </is>
      </c>
      <c r="O355" s="77" t="inlineStr">
        <is>
          <t>interpreting black-box models: a review on explainable artificial intelligence|vikas hassija; vinay chamola; atmesh mahapatra; abhinandan singal; divyansh goel; kaizhu huang; simone scardapane; indro spinelli; mufti mahmud; amir hussain|2023</t>
        </is>
      </c>
      <c r="P355" s="77" t="inlineStr">
        <is>
          <t>No</t>
        </is>
      </c>
      <c r="Q355" s="77" t="inlineStr">
        <is>
          <t>Citations: 2023</t>
        </is>
      </c>
    </row>
    <row r="356" ht="411.9" customHeight="1" s="57">
      <c r="A356" s="77" t="inlineStr">
        <is>
          <t>OA-0355</t>
        </is>
      </c>
      <c r="B356" s="77" t="inlineStr">
        <is>
          <t>Database</t>
        </is>
      </c>
      <c r="C356" s="77" t="inlineStr">
        <is>
          <t>OpenAlex</t>
        </is>
      </c>
      <c r="D356" s="94" t="n">
        <v>46287</v>
      </c>
      <c r="E356" s="77" t="inlineStr">
        <is>
          <t>Multiple queries (Q1-Q10)</t>
        </is>
      </c>
      <c r="F356" s="77" t="inlineStr">
        <is>
          <t>A survey on large language model based autonomous agents</t>
        </is>
      </c>
      <c r="G356" s="77" t="inlineStr">
        <is>
          <t>Lei Wang; Chen Ma; Xueyang Feng; Zeyu Zhang; Hao Yang; Jingsen Zhang; Zhiyuan Chen; Jiakai Tang; Xu Chen; Yankai Lin; Wayne Xin Zhao; Zhewei Wei; Ji-Rong Wen</t>
        </is>
      </c>
      <c r="H356" s="77" t="n">
        <v>2024</v>
      </c>
      <c r="I356" s="77" t="inlineStr">
        <is>
          <t>Frontiers of Computer Science</t>
        </is>
      </c>
      <c r="J356" s="77" t="inlineStr">
        <is>
          <t>10.1007/s11704-024-40231-1</t>
        </is>
      </c>
      <c r="K356" s="95" t="inlineStr">
        <is>
          <t>https://doi.org/10.1007/s11704-024-40231-1</t>
        </is>
      </c>
      <c r="L356" s="77" t="inlineStr">
        <is>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is>
      </c>
      <c r="M356" s="77" t="inlineStr">
        <is>
          <t>article</t>
        </is>
      </c>
      <c r="N356" s="77" t="inlineStr">
        <is>
          <t>en</t>
        </is>
      </c>
      <c r="O356" s="77" t="inlineStr">
        <is>
          <t>a survey on large language model based autonomous agents|lei wang; chen ma; xueyang feng; zeyu zhang; hao yang; jingsen zhang; zhiyuan chen; jiakai tang; xu chen; yankai lin; wayne xin zhao; zhewei wei; ji-rong wen|2024</t>
        </is>
      </c>
      <c r="P356" s="77" t="inlineStr">
        <is>
          <t>No</t>
        </is>
      </c>
      <c r="Q356" s="77" t="inlineStr">
        <is>
          <t>Citations: 1610</t>
        </is>
      </c>
    </row>
    <row r="357" ht="444.75" customHeight="1" s="57">
      <c r="A357" s="77" t="inlineStr">
        <is>
          <t>OA-0356</t>
        </is>
      </c>
      <c r="B357" s="77" t="inlineStr">
        <is>
          <t>Database</t>
        </is>
      </c>
      <c r="C357" s="77" t="inlineStr">
        <is>
          <t>OpenAlex</t>
        </is>
      </c>
      <c r="D357" s="94" t="n">
        <v>46287</v>
      </c>
      <c r="E357" s="77" t="inlineStr">
        <is>
          <t>Multiple queries (Q1-Q10)</t>
        </is>
      </c>
      <c r="F357" s="77" t="inlineStr">
        <is>
          <t>Developments in International Video Coding Standardization After AVC, With an Overview of Versatile Video Coding (VVC)</t>
        </is>
      </c>
      <c r="G357" s="77" t="inlineStr">
        <is>
          <t>Benjamin Bross; Jianle Chen; Jens-Rainer Ohm; Gary J. Sullivan; Ye-Kui Wang</t>
        </is>
      </c>
      <c r="H357" s="77" t="n">
        <v>2021</v>
      </c>
      <c r="I357" s="77" t="inlineStr">
        <is>
          <t>Proceedings of the IEEE</t>
        </is>
      </c>
      <c r="J357" s="77" t="inlineStr">
        <is>
          <t>10.1109/jproc.2020.3043399</t>
        </is>
      </c>
      <c r="K357" s="95" t="inlineStr">
        <is>
          <t>https://doi.org/10.1109/jproc.2020.3043399</t>
        </is>
      </c>
      <c r="L357" s="77" t="inlineStr">
        <is>
          <t>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is>
      </c>
      <c r="M357" s="77" t="inlineStr">
        <is>
          <t>article</t>
        </is>
      </c>
      <c r="N357" s="77" t="inlineStr">
        <is>
          <t>en</t>
        </is>
      </c>
      <c r="O357" s="77" t="inlineStr">
        <is>
          <t>developments in international video coding standardization after avc, with an overview of versatile video coding (vvc)|benjamin bross; jianle chen; jens-rainer ohm; gary j. sullivan; ye-kui wang|2021</t>
        </is>
      </c>
      <c r="P357" s="77" t="inlineStr">
        <is>
          <t>No</t>
        </is>
      </c>
      <c r="Q357" s="77" t="inlineStr">
        <is>
          <t>Citations: 415</t>
        </is>
      </c>
    </row>
    <row r="358" ht="428.35" customHeight="1" s="57">
      <c r="A358" s="77" t="inlineStr">
        <is>
          <t>OA-0357</t>
        </is>
      </c>
      <c r="B358" s="77" t="inlineStr">
        <is>
          <t>Database</t>
        </is>
      </c>
      <c r="C358" s="77" t="inlineStr">
        <is>
          <t>OpenAlex</t>
        </is>
      </c>
      <c r="D358" s="94" t="n">
        <v>46287</v>
      </c>
      <c r="E358" s="77" t="inlineStr">
        <is>
          <t>Multiple queries (Q1-Q10)</t>
        </is>
      </c>
      <c r="F358" s="77" t="inlineStr">
        <is>
          <t>Digital Twin: Values, Challenges and Enablers From a Modeling Perspective</t>
        </is>
      </c>
      <c r="G358" s="77" t="inlineStr">
        <is>
          <t>Adil Rasheed; Omer San; Trond Kvamsdal</t>
        </is>
      </c>
      <c r="H358" s="77" t="n">
        <v>2020</v>
      </c>
      <c r="I358" s="77" t="inlineStr">
        <is>
          <t>IEEE Access</t>
        </is>
      </c>
      <c r="J358" s="77" t="inlineStr">
        <is>
          <t>10.1109/access.2020.2970143</t>
        </is>
      </c>
      <c r="K358" s="95" t="inlineStr">
        <is>
          <t>https://doi.org/10.1109/access.2020.2970143</t>
        </is>
      </c>
      <c r="L358" s="77"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M358" s="77" t="inlineStr">
        <is>
          <t>article</t>
        </is>
      </c>
      <c r="N358" s="77" t="inlineStr">
        <is>
          <t>en</t>
        </is>
      </c>
      <c r="O358" s="77" t="inlineStr">
        <is>
          <t>digital twin: values, challenges and enablers from a modeling perspective|adil rasheed; omer san; trond kvamsdal|2020</t>
        </is>
      </c>
      <c r="P358" s="77" t="inlineStr">
        <is>
          <t>No</t>
        </is>
      </c>
      <c r="Q358" s="77" t="inlineStr">
        <is>
          <t>Citations: 1870</t>
        </is>
      </c>
    </row>
    <row r="359" ht="444.75" customHeight="1" s="57">
      <c r="A359" s="77" t="inlineStr">
        <is>
          <t>OA-0358</t>
        </is>
      </c>
      <c r="B359" s="77" t="inlineStr">
        <is>
          <t>Database</t>
        </is>
      </c>
      <c r="C359" s="77" t="inlineStr">
        <is>
          <t>OpenAlex</t>
        </is>
      </c>
      <c r="D359" s="94" t="n">
        <v>46287</v>
      </c>
      <c r="E359" s="77" t="inlineStr">
        <is>
          <t>Multiple queries (Q1-Q10)</t>
        </is>
      </c>
      <c r="F359" s="77" t="inlineStr">
        <is>
          <t>AI-Based Modeling: Techniques, Applications and Research Issues Towards Automation, Intelligent and Smart Systems</t>
        </is>
      </c>
      <c r="G359" s="77" t="inlineStr">
        <is>
          <t>Iqbal H. Sarker</t>
        </is>
      </c>
      <c r="H359" s="77" t="n">
        <v>2022</v>
      </c>
      <c r="I359" s="77" t="inlineStr">
        <is>
          <t>SN Computer Science</t>
        </is>
      </c>
      <c r="J359" s="77" t="inlineStr">
        <is>
          <t>10.1007/s42979-022-01043-x</t>
        </is>
      </c>
      <c r="K359" s="95" t="inlineStr">
        <is>
          <t>https://doi.org/10.1007/s42979-022-01043-x</t>
        </is>
      </c>
      <c r="L359" s="77" t="inlineStr">
        <is>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M359" s="77" t="inlineStr">
        <is>
          <t>article</t>
        </is>
      </c>
      <c r="N359" s="77" t="inlineStr">
        <is>
          <t>en</t>
        </is>
      </c>
      <c r="O359" s="77" t="inlineStr">
        <is>
          <t>ai-based modeling: techniques, applications and research issues towards automation, intelligent and smart systems|iqbal h. sarker|2022</t>
        </is>
      </c>
      <c r="P359" s="77" t="inlineStr">
        <is>
          <t>No</t>
        </is>
      </c>
      <c r="Q359" s="77" t="inlineStr">
        <is>
          <t>Citations: 1174</t>
        </is>
      </c>
    </row>
    <row r="360" ht="132.8" customHeight="1" s="57">
      <c r="A360" s="77" t="inlineStr">
        <is>
          <t>OA-0359</t>
        </is>
      </c>
      <c r="B360" s="77" t="inlineStr">
        <is>
          <t>Database</t>
        </is>
      </c>
      <c r="C360" s="77" t="inlineStr">
        <is>
          <t>OpenAlex</t>
        </is>
      </c>
      <c r="D360" s="94" t="n">
        <v>46287</v>
      </c>
      <c r="E360" s="77" t="inlineStr">
        <is>
          <t>Multiple queries (Q1-Q10)</t>
        </is>
      </c>
      <c r="F360" s="77" t="inlineStr">
        <is>
          <t>Deep Learning: A Comprehensive Overview on Techniques, Taxonomy, Applications and Research Directions</t>
        </is>
      </c>
      <c r="G360" s="77" t="inlineStr">
        <is>
          <t>Iqbal H. Sarker</t>
        </is>
      </c>
      <c r="H360" s="77" t="n">
        <v>2021</v>
      </c>
      <c r="I360" s="77" t="inlineStr">
        <is>
          <t>SN Computer Science</t>
        </is>
      </c>
      <c r="J360" s="77" t="inlineStr">
        <is>
          <t>10.1007/s42979-021-00815-1</t>
        </is>
      </c>
      <c r="K360" s="95" t="inlineStr">
        <is>
          <t>https://doi.org/10.1007/s42979-021-00815-1</t>
        </is>
      </c>
      <c r="L360" s="77" t="n"/>
      <c r="M360" s="77" t="inlineStr">
        <is>
          <t>article</t>
        </is>
      </c>
      <c r="N360" s="77" t="inlineStr">
        <is>
          <t>en</t>
        </is>
      </c>
      <c r="O360" s="77" t="inlineStr">
        <is>
          <t>deep learning: a comprehensive overview on techniques, taxonomy, applications and research directions|iqbal h. sarker|2021</t>
        </is>
      </c>
      <c r="P360" s="77" t="inlineStr">
        <is>
          <t>No</t>
        </is>
      </c>
      <c r="Q360" s="77" t="inlineStr">
        <is>
          <t>Citations: 2551</t>
        </is>
      </c>
    </row>
    <row r="361" ht="559.7" customHeight="1" s="57">
      <c r="A361" s="77" t="inlineStr">
        <is>
          <t>OA-0360</t>
        </is>
      </c>
      <c r="B361" s="77" t="inlineStr">
        <is>
          <t>Database</t>
        </is>
      </c>
      <c r="C361" s="77" t="inlineStr">
        <is>
          <t>OpenAlex</t>
        </is>
      </c>
      <c r="D361" s="94" t="n">
        <v>46287</v>
      </c>
      <c r="E361" s="77" t="inlineStr">
        <is>
          <t>Multiple queries (Q1-Q10)</t>
        </is>
      </c>
      <c r="F361" s="77" t="inlineStr">
        <is>
          <t>Skilful precipitation nowcasting using deep generative models of radar</t>
        </is>
      </c>
      <c r="G361" s="77" t="inlineStr">
        <is>
          <t>Suman Ravuri; Karel Lenc; Matthew Willson; Dmitry Kangin; Rémi Lam; Piotr Mirowski; M. A. Fitzsimons; Maria Athanassiadou; Sheleem Kashem; Sam Madge; Rachel Prudden; Amol Mandhane; Aidan Clark; Andrew Brock; Karen Simonyan; Raia Hadsell; N. Robinson; Ellen Clancy; Alberto Arribas; Shakir Mohamed</t>
        </is>
      </c>
      <c r="H361" s="77" t="n">
        <v>2021</v>
      </c>
      <c r="I361" s="77" t="inlineStr">
        <is>
          <t>Nature</t>
        </is>
      </c>
      <c r="J361" s="77" t="inlineStr">
        <is>
          <t>10.1038/s41586-021-03854-z</t>
        </is>
      </c>
      <c r="K361" s="95" t="inlineStr">
        <is>
          <t>https://doi.org/10.1038/s41586-021-03854-z</t>
        </is>
      </c>
      <c r="L361" s="77" t="inlineStr">
        <is>
          <t>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is>
      </c>
      <c r="M361" s="77" t="inlineStr">
        <is>
          <t>article</t>
        </is>
      </c>
      <c r="N361" s="77" t="inlineStr">
        <is>
          <t>en</t>
        </is>
      </c>
      <c r="O361" s="77" t="inlineStr">
        <is>
          <t>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t>
        </is>
      </c>
      <c r="P361" s="77" t="inlineStr">
        <is>
          <t>No</t>
        </is>
      </c>
      <c r="Q361" s="77" t="inlineStr">
        <is>
          <t>Citations: 994</t>
        </is>
      </c>
    </row>
    <row r="362" ht="1068.65" customHeight="1" s="57">
      <c r="A362" s="77" t="inlineStr">
        <is>
          <t>OA-0361</t>
        </is>
      </c>
      <c r="B362" s="77" t="inlineStr">
        <is>
          <t>Database</t>
        </is>
      </c>
      <c r="C362" s="77" t="inlineStr">
        <is>
          <t>OpenAlex</t>
        </is>
      </c>
      <c r="D362" s="94" t="n">
        <v>46287</v>
      </c>
      <c r="E362" s="77" t="inlineStr">
        <is>
          <t>Multiple queries (Q1-Q10)</t>
        </is>
      </c>
      <c r="F362" s="77" t="inlineStr">
        <is>
          <t>The Lancet Commission on prostate cancer: planning for the surge in cases</t>
        </is>
      </c>
      <c r="G362" s="77" t="inlineStr">
        <is>
          <t>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is>
      </c>
      <c r="H362" s="77" t="n">
        <v>2024</v>
      </c>
      <c r="I362" s="77" t="inlineStr">
        <is>
          <t>The Lancet</t>
        </is>
      </c>
      <c r="J362" s="77" t="inlineStr">
        <is>
          <t>10.1016/s0140-6736(24)00651-2</t>
        </is>
      </c>
      <c r="K362" s="95" t="inlineStr">
        <is>
          <t>https://doi.org/10.1016/s0140-6736(24)00651-2</t>
        </is>
      </c>
      <c r="L362" s="77" t="inlineStr">
        <is>
          <t>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is>
      </c>
      <c r="M362" s="77" t="inlineStr">
        <is>
          <t>article</t>
        </is>
      </c>
      <c r="N362" s="77" t="inlineStr">
        <is>
          <t>en</t>
        </is>
      </c>
      <c r="O362" s="77" t="inlineStr">
        <is>
          <t>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t>
        </is>
      </c>
      <c r="P362" s="77" t="inlineStr">
        <is>
          <t>No</t>
        </is>
      </c>
      <c r="Q362" s="77" t="inlineStr">
        <is>
          <t>Citations: 722</t>
        </is>
      </c>
    </row>
    <row r="363" ht="297" customHeight="1" s="57">
      <c r="A363" s="77" t="inlineStr">
        <is>
          <t>OA-0362</t>
        </is>
      </c>
      <c r="B363" s="77" t="inlineStr">
        <is>
          <t>Database</t>
        </is>
      </c>
      <c r="C363" s="77" t="inlineStr">
        <is>
          <t>OpenAlex</t>
        </is>
      </c>
      <c r="D363" s="94" t="n">
        <v>46287</v>
      </c>
      <c r="E363" s="77" t="inlineStr">
        <is>
          <t>Multiple queries (Q1-Q10)</t>
        </is>
      </c>
      <c r="F363" s="77" t="inlineStr">
        <is>
          <t>Survey of the State of the Art in Natural Language Generation: Core tasks, applications and evaluation</t>
        </is>
      </c>
      <c r="G363" s="77" t="inlineStr">
        <is>
          <t>Albert Gatt; Emiel Krahmer</t>
        </is>
      </c>
      <c r="H363" s="77" t="n">
        <v>2018</v>
      </c>
      <c r="I363" s="77" t="inlineStr">
        <is>
          <t>Journal of Artificial Intelligence Research</t>
        </is>
      </c>
      <c r="J363" s="77" t="inlineStr">
        <is>
          <t>10.1613/jair.5477</t>
        </is>
      </c>
      <c r="K363" s="95" t="inlineStr">
        <is>
          <t>https://doi.org/10.1613/jair.5477</t>
        </is>
      </c>
      <c r="L363" s="77" t="inlineStr">
        <is>
          <t>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is>
      </c>
      <c r="M363" s="77" t="inlineStr">
        <is>
          <t>article</t>
        </is>
      </c>
      <c r="N363" s="77" t="inlineStr">
        <is>
          <t>en</t>
        </is>
      </c>
      <c r="O363" s="77" t="inlineStr">
        <is>
          <t>survey of the state of the art in natural language generation: core tasks, applications and evaluation|albert gatt; emiel krahmer|2018</t>
        </is>
      </c>
      <c r="P363" s="77" t="inlineStr">
        <is>
          <t>No</t>
        </is>
      </c>
      <c r="Q363" s="77" t="inlineStr">
        <is>
          <t>Citations: 769</t>
        </is>
      </c>
    </row>
    <row r="364" ht="264.15" customHeight="1" s="57">
      <c r="A364" s="77" t="inlineStr">
        <is>
          <t>OA-0363</t>
        </is>
      </c>
      <c r="B364" s="77" t="inlineStr">
        <is>
          <t>Database</t>
        </is>
      </c>
      <c r="C364" s="77" t="inlineStr">
        <is>
          <t>OpenAlex</t>
        </is>
      </c>
      <c r="D364" s="94" t="n">
        <v>46287</v>
      </c>
      <c r="E364" s="77" t="inlineStr">
        <is>
          <t>Multiple queries (Q1-Q10)</t>
        </is>
      </c>
      <c r="F364" s="77" t="inlineStr">
        <is>
          <t>Brain-inspired computing needs a master plan</t>
        </is>
      </c>
      <c r="G364" s="77" t="inlineStr">
        <is>
          <t>Adnan Mehonić; Anthony J. Kenyon</t>
        </is>
      </c>
      <c r="H364" s="77" t="n">
        <v>2022</v>
      </c>
      <c r="I364" s="77" t="inlineStr">
        <is>
          <t>Nature</t>
        </is>
      </c>
      <c r="J364" s="77" t="inlineStr">
        <is>
          <t>10.1038/s41586-021-04362-w</t>
        </is>
      </c>
      <c r="K364" s="95" t="inlineStr">
        <is>
          <t>https://doi.org/10.1038/s41586-021-04362-w</t>
        </is>
      </c>
      <c r="L364" s="77" t="inlineStr">
        <is>
          <t>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t>
        </is>
      </c>
      <c r="M364" s="77" t="inlineStr">
        <is>
          <t>article</t>
        </is>
      </c>
      <c r="N364" s="77" t="inlineStr">
        <is>
          <t>en</t>
        </is>
      </c>
      <c r="O364" s="77" t="inlineStr">
        <is>
          <t>brain-inspired computing needs a master plan|adnan mehonić; anthony j. kenyon|2022</t>
        </is>
      </c>
      <c r="P364" s="77" t="inlineStr">
        <is>
          <t>No</t>
        </is>
      </c>
      <c r="Q364" s="77" t="inlineStr">
        <is>
          <t>Citations: 634</t>
        </is>
      </c>
    </row>
    <row r="365" ht="411.9" customHeight="1" s="57">
      <c r="A365" s="77" t="inlineStr">
        <is>
          <t>OA-0364</t>
        </is>
      </c>
      <c r="B365" s="77" t="inlineStr">
        <is>
          <t>Database</t>
        </is>
      </c>
      <c r="C365" s="77" t="inlineStr">
        <is>
          <t>OpenAlex</t>
        </is>
      </c>
      <c r="D365" s="94" t="n">
        <v>46287</v>
      </c>
      <c r="E365" s="77" t="inlineStr">
        <is>
          <t>Multiple queries (Q1-Q10)</t>
        </is>
      </c>
      <c r="F365" s="77" t="inlineStr">
        <is>
          <t>Model-based Reinforcement Learning: A Survey</t>
        </is>
      </c>
      <c r="G365" s="77" t="inlineStr">
        <is>
          <t>Thomas M. Moerland; Joost Broekens; Aske Plaat; Catholijn M. Jonker</t>
        </is>
      </c>
      <c r="H365" s="77" t="n">
        <v>2023</v>
      </c>
      <c r="I365" s="77" t="inlineStr">
        <is>
          <t>Foundations and Trends® in Machine Learning</t>
        </is>
      </c>
      <c r="J365" s="77" t="inlineStr">
        <is>
          <t>10.1561/2200000086</t>
        </is>
      </c>
      <c r="K365" s="95" t="inlineStr">
        <is>
          <t>https://doi.org/10.1561/2200000086</t>
        </is>
      </c>
      <c r="L365" s="77" t="inlineStr">
        <is>
          <t>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is>
      </c>
      <c r="M365" s="77" t="inlineStr">
        <is>
          <t>article</t>
        </is>
      </c>
      <c r="N365" s="77" t="inlineStr">
        <is>
          <t>en</t>
        </is>
      </c>
      <c r="O365" s="77" t="inlineStr">
        <is>
          <t>model-based reinforcement learning: a survey|thomas m. moerland; joost broekens; aske plaat; catholijn m. jonker|2023</t>
        </is>
      </c>
      <c r="P365" s="77" t="inlineStr">
        <is>
          <t>No</t>
        </is>
      </c>
      <c r="Q365" s="77" t="inlineStr">
        <is>
          <t>Citations: 522</t>
        </is>
      </c>
    </row>
    <row r="366" ht="674.6" customHeight="1" s="57">
      <c r="A366" s="77" t="inlineStr">
        <is>
          <t>OA-0365</t>
        </is>
      </c>
      <c r="B366" s="77" t="inlineStr">
        <is>
          <t>Database</t>
        </is>
      </c>
      <c r="C366" s="77" t="inlineStr">
        <is>
          <t>OpenAlex</t>
        </is>
      </c>
      <c r="D366" s="94" t="n">
        <v>46287</v>
      </c>
      <c r="E366" s="77" t="inlineStr">
        <is>
          <t>Multiple queries (Q1-Q10)</t>
        </is>
      </c>
      <c r="F366" s="77" t="inlineStr">
        <is>
          <t>The Global Epidemic of the Metabolic Syndrome</t>
        </is>
      </c>
      <c r="G366" s="77" t="inlineStr">
        <is>
          <t>Mohammad G. Saklayen</t>
        </is>
      </c>
      <c r="H366" s="77" t="n">
        <v>2018</v>
      </c>
      <c r="I366" s="77" t="inlineStr">
        <is>
          <t>Current Hypertension Reports</t>
        </is>
      </c>
      <c r="J366" s="77" t="inlineStr">
        <is>
          <t>10.1007/s11906-018-0812-z</t>
        </is>
      </c>
      <c r="K366" s="95" t="inlineStr">
        <is>
          <t>https://doi.org/10.1007/s11906-018-0812-z</t>
        </is>
      </c>
      <c r="L366" s="77" t="inlineStr">
        <is>
          <t>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is>
      </c>
      <c r="M366" s="77" t="inlineStr">
        <is>
          <t>article</t>
        </is>
      </c>
      <c r="N366" s="77" t="inlineStr">
        <is>
          <t>en</t>
        </is>
      </c>
      <c r="O366" s="77" t="inlineStr">
        <is>
          <t>the global epidemic of the metabolic syndrome|mohammad g. saklayen|2018</t>
        </is>
      </c>
      <c r="P366" s="77" t="inlineStr">
        <is>
          <t>No</t>
        </is>
      </c>
      <c r="Q366" s="77" t="inlineStr">
        <is>
          <t>Citations: 4117</t>
        </is>
      </c>
    </row>
    <row r="367" ht="346.25" customHeight="1" s="57">
      <c r="A367" s="77" t="inlineStr">
        <is>
          <t>OA-0366</t>
        </is>
      </c>
      <c r="B367" s="77" t="inlineStr">
        <is>
          <t>Database</t>
        </is>
      </c>
      <c r="C367" s="77" t="inlineStr">
        <is>
          <t>OpenAlex</t>
        </is>
      </c>
      <c r="D367" s="94" t="n">
        <v>46287</v>
      </c>
      <c r="E367" s="77" t="inlineStr">
        <is>
          <t>Multiple queries (Q1-Q10)</t>
        </is>
      </c>
      <c r="F367" s="77" t="inlineStr">
        <is>
          <t>An overview of ongoing point cloud compression standardization activities: video-based (V-PCC) and geometry-based (G-PCC)</t>
        </is>
      </c>
      <c r="G367" s="77" t="inlineStr">
        <is>
          <t>Danillo B. Graziosi; Ohji Nakagami; S. Kuma; Alexandre Zaghetto; Teruhiko Suzuki; A. Tabatabai</t>
        </is>
      </c>
      <c r="H367" s="77" t="n">
        <v>2020</v>
      </c>
      <c r="I367" s="77" t="inlineStr">
        <is>
          <t>APSIPA Transactions on Signal and Information Processing</t>
        </is>
      </c>
      <c r="J367" s="77" t="inlineStr">
        <is>
          <t>10.1017/atsip.2020.12</t>
        </is>
      </c>
      <c r="K367" s="95" t="inlineStr">
        <is>
          <t>https://doi.org/10.1017/atsip.2020.12</t>
        </is>
      </c>
      <c r="L367" s="77" t="inlineStr">
        <is>
          <t>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is>
      </c>
      <c r="M367" s="77" t="inlineStr">
        <is>
          <t>article</t>
        </is>
      </c>
      <c r="N367" s="77" t="inlineStr">
        <is>
          <t>en</t>
        </is>
      </c>
      <c r="O367" s="77" t="inlineStr">
        <is>
          <t>an overview of ongoing point cloud compression standardization activities: video-based (v-pcc) and geometry-based (g-pcc)|danillo b. graziosi; ohji nakagami; s. kuma; alexandre zaghetto; teruhiko suzuki; a. tabatabai|2020</t>
        </is>
      </c>
      <c r="P367" s="77" t="inlineStr">
        <is>
          <t>No</t>
        </is>
      </c>
      <c r="Q367" s="77" t="inlineStr">
        <is>
          <t>Citations: 494</t>
        </is>
      </c>
    </row>
    <row r="368" ht="510.4" customHeight="1" s="57">
      <c r="A368" s="77" t="inlineStr">
        <is>
          <t>OA-0367</t>
        </is>
      </c>
      <c r="B368" s="77" t="inlineStr">
        <is>
          <t>Database</t>
        </is>
      </c>
      <c r="C368" s="77" t="inlineStr">
        <is>
          <t>OpenAlex</t>
        </is>
      </c>
      <c r="D368" s="94" t="n">
        <v>46287</v>
      </c>
      <c r="E368" s="77" t="inlineStr">
        <is>
          <t>Multiple queries (Q1-Q10)</t>
        </is>
      </c>
      <c r="F368" s="77" t="inlineStr">
        <is>
          <t>QoE Modeling for HTTP Adaptive Video Streaming–A Survey and Open Challenges</t>
        </is>
      </c>
      <c r="G368" s="77" t="inlineStr">
        <is>
          <t>Nabajeet Barman; Maria G. Martini</t>
        </is>
      </c>
      <c r="H368" s="77" t="n">
        <v>2019</v>
      </c>
      <c r="I368" s="77" t="inlineStr">
        <is>
          <t>IEEE Access</t>
        </is>
      </c>
      <c r="J368" s="77" t="inlineStr">
        <is>
          <t>10.1109/access.2019.2901778</t>
        </is>
      </c>
      <c r="K368" s="95" t="inlineStr">
        <is>
          <t>https://doi.org/10.1109/access.2019.2901778</t>
        </is>
      </c>
      <c r="L368" s="77" t="inlineStr">
        <is>
          <t>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is>
      </c>
      <c r="M368" s="77" t="inlineStr">
        <is>
          <t>article</t>
        </is>
      </c>
      <c r="N368" s="77" t="inlineStr">
        <is>
          <t>en</t>
        </is>
      </c>
      <c r="O368" s="77" t="inlineStr">
        <is>
          <t>qoe modeling for http adaptive video streaming–a survey and open challenges|nabajeet barman; maria g. martini|2019</t>
        </is>
      </c>
      <c r="P368" s="77" t="inlineStr">
        <is>
          <t>No</t>
        </is>
      </c>
      <c r="Q368" s="77" t="inlineStr">
        <is>
          <t>Citations: 181</t>
        </is>
      </c>
    </row>
    <row r="369" ht="461.15" customHeight="1" s="57">
      <c r="A369" s="77" t="inlineStr">
        <is>
          <t>OA-0368</t>
        </is>
      </c>
      <c r="B369" s="77" t="inlineStr">
        <is>
          <t>Database</t>
        </is>
      </c>
      <c r="C369" s="77" t="inlineStr">
        <is>
          <t>OpenAlex</t>
        </is>
      </c>
      <c r="D369" s="94" t="n">
        <v>46287</v>
      </c>
      <c r="E369" s="77" t="inlineStr">
        <is>
          <t>Multiple queries (Q1-Q10)</t>
        </is>
      </c>
      <c r="F369" s="77" t="inlineStr">
        <is>
          <t>Digital transformation of everyday life – How COVID-19 pandemic transformed the basic education of the young generation and why information management research should care?</t>
        </is>
      </c>
      <c r="G369" s="77" t="inlineStr">
        <is>
          <t>Netta Iivari; Sumita Sharma; Leena Ventä-Olkkonen</t>
        </is>
      </c>
      <c r="H369" s="77" t="n">
        <v>2020</v>
      </c>
      <c r="I369" s="77" t="inlineStr">
        <is>
          <t>International Journal of Information Management</t>
        </is>
      </c>
      <c r="J369" s="77" t="inlineStr">
        <is>
          <t>10.1016/j.ijinfomgt.2020.102183</t>
        </is>
      </c>
      <c r="K369" s="95" t="inlineStr">
        <is>
          <t>https://doi.org/10.1016/j.ijinfomgt.2020.102183</t>
        </is>
      </c>
      <c r="L369" s="77" t="inlineStr">
        <is>
          <t>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is>
      </c>
      <c r="M369" s="77" t="inlineStr">
        <is>
          <t>article</t>
        </is>
      </c>
      <c r="N369" s="77" t="inlineStr">
        <is>
          <t>en</t>
        </is>
      </c>
      <c r="O369" s="77" t="inlineStr">
        <is>
          <t>digital transformation of everyday life – how covid-19 pandemic transformed the basic education of the young generation and why information management research should care?|netta iivari; sumita sharma; leena ventä-olkkonen|2020</t>
        </is>
      </c>
      <c r="P369" s="77" t="inlineStr">
        <is>
          <t>No</t>
        </is>
      </c>
      <c r="Q369" s="77" t="inlineStr">
        <is>
          <t>Citations: 1051</t>
        </is>
      </c>
    </row>
    <row r="370" ht="313.4" customHeight="1" s="57">
      <c r="A370" s="77" t="inlineStr">
        <is>
          <t>OA-0369</t>
        </is>
      </c>
      <c r="B370" s="77" t="inlineStr">
        <is>
          <t>Database</t>
        </is>
      </c>
      <c r="C370" s="77" t="inlineStr">
        <is>
          <t>OpenAlex</t>
        </is>
      </c>
      <c r="D370" s="94" t="n">
        <v>46287</v>
      </c>
      <c r="E370" s="77" t="inlineStr">
        <is>
          <t>Multiple queries (Q1-Q10)</t>
        </is>
      </c>
      <c r="F370" s="77" t="inlineStr">
        <is>
          <t>Watch, Share or Create: The Influence of Personality Traits and User Motivation on TikTok Mobile Video Usage</t>
        </is>
      </c>
      <c r="G370" s="77" t="inlineStr">
        <is>
          <t>Bahiyah Omar; Dequan Wang</t>
        </is>
      </c>
      <c r="H370" s="77" t="n">
        <v>2020</v>
      </c>
      <c r="I370" s="77" t="inlineStr">
        <is>
          <t>International Journal of Interactive Mobile Technologies (iJIM)</t>
        </is>
      </c>
      <c r="J370" s="77" t="inlineStr">
        <is>
          <t>10.3991/ijim.v14i04.12429</t>
        </is>
      </c>
      <c r="K370" s="95" t="inlineStr">
        <is>
          <t>https://doi.org/10.3991/ijim.v14i04.12429</t>
        </is>
      </c>
      <c r="L370" s="77" t="inlineStr">
        <is>
          <t>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is>
      </c>
      <c r="M370" s="77" t="inlineStr">
        <is>
          <t>article</t>
        </is>
      </c>
      <c r="N370" s="77" t="inlineStr">
        <is>
          <t>en</t>
        </is>
      </c>
      <c r="O370" s="77" t="inlineStr">
        <is>
          <t>watch, share or create: the influence of personality traits and user motivation on tiktok mobile video usage|bahiyah omar; dequan wang|2020</t>
        </is>
      </c>
      <c r="P370" s="77" t="inlineStr">
        <is>
          <t>No</t>
        </is>
      </c>
      <c r="Q370" s="77" t="inlineStr">
        <is>
          <t>Citations: 495</t>
        </is>
      </c>
    </row>
    <row r="371" ht="444.75" customHeight="1" s="57">
      <c r="A371" s="77" t="inlineStr">
        <is>
          <t>OA-0370</t>
        </is>
      </c>
      <c r="B371" s="77" t="inlineStr">
        <is>
          <t>Database</t>
        </is>
      </c>
      <c r="C371" s="77" t="inlineStr">
        <is>
          <t>OpenAlex</t>
        </is>
      </c>
      <c r="D371" s="94" t="n">
        <v>46287</v>
      </c>
      <c r="E371" s="77" t="inlineStr">
        <is>
          <t>Multiple queries (Q1-Q10)</t>
        </is>
      </c>
      <c r="F371" s="77" t="inlineStr">
        <is>
          <t>The AI generation gap: Are Gen Z students more interested in adopting generative AI such as ChatGPT in teaching and learning than their Gen X and millennial generation teachers?</t>
        </is>
      </c>
      <c r="G371" s="77" t="inlineStr">
        <is>
          <t>Cecilia Ka Yuk Chan; Katherine K. W. Lee</t>
        </is>
      </c>
      <c r="H371" s="77" t="n">
        <v>2023</v>
      </c>
      <c r="I371" s="77" t="inlineStr">
        <is>
          <t>Smart Learning Environments</t>
        </is>
      </c>
      <c r="J371" s="77" t="inlineStr">
        <is>
          <t>10.1186/s40561-023-00269-3</t>
        </is>
      </c>
      <c r="K371" s="95" t="inlineStr">
        <is>
          <t>https://doi.org/10.1186/s40561-023-00269-3</t>
        </is>
      </c>
      <c r="L371" s="77"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c r="M371" s="77" t="inlineStr">
        <is>
          <t>article</t>
        </is>
      </c>
      <c r="N371" s="77" t="inlineStr">
        <is>
          <t>en</t>
        </is>
      </c>
      <c r="O371" s="77" t="inlineStr">
        <is>
          <t>the ai generation gap: are gen z students more interested in adopting generative ai such as chatgpt in teaching and learning than their gen x and millennial generation teachers?|cecilia ka yuk chan; katherine k. w. lee|2023</t>
        </is>
      </c>
      <c r="P371" s="77" t="inlineStr">
        <is>
          <t>No</t>
        </is>
      </c>
      <c r="Q371" s="77" t="inlineStr">
        <is>
          <t>Citations: 586</t>
        </is>
      </c>
    </row>
    <row r="372" ht="526.85" customHeight="1" s="57">
      <c r="A372" s="77" t="inlineStr">
        <is>
          <t>OA-0371</t>
        </is>
      </c>
      <c r="B372" s="77" t="inlineStr">
        <is>
          <t>Database</t>
        </is>
      </c>
      <c r="C372" s="77" t="inlineStr">
        <is>
          <t>OpenAlex</t>
        </is>
      </c>
      <c r="D372" s="94" t="n">
        <v>46287</v>
      </c>
      <c r="E372" s="77" t="inlineStr">
        <is>
          <t>Multiple queries (Q1-Q10)</t>
        </is>
      </c>
      <c r="F372" s="77" t="inlineStr">
        <is>
          <t>The imperative for regulatory oversight of large language models (or generative AI) in healthcare</t>
        </is>
      </c>
      <c r="G372" s="77" t="inlineStr">
        <is>
          <t>Bertalan Meskó; Eric J. Topol</t>
        </is>
      </c>
      <c r="H372" s="77" t="n">
        <v>2023</v>
      </c>
      <c r="I372" s="77" t="inlineStr">
        <is>
          <t>npj Digital Medicine</t>
        </is>
      </c>
      <c r="J372" s="77" t="inlineStr">
        <is>
          <t>10.1038/s41746-023-00873-0</t>
        </is>
      </c>
      <c r="K372" s="95" t="inlineStr">
        <is>
          <t>https://doi.org/10.1038/s41746-023-00873-0</t>
        </is>
      </c>
      <c r="L372" s="77" t="inlineStr">
        <is>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is>
      </c>
      <c r="M372" s="77" t="inlineStr">
        <is>
          <t>article</t>
        </is>
      </c>
      <c r="N372" s="77" t="inlineStr">
        <is>
          <t>en</t>
        </is>
      </c>
      <c r="O372" s="77" t="inlineStr">
        <is>
          <t>the imperative for regulatory oversight of large language models (or generative ai) in healthcare|bertalan meskó; eric j. topol|2023</t>
        </is>
      </c>
      <c r="P372" s="77" t="inlineStr">
        <is>
          <t>No</t>
        </is>
      </c>
      <c r="Q372" s="77" t="inlineStr">
        <is>
          <t>Citations: 1045</t>
        </is>
      </c>
    </row>
    <row r="373" ht="444.75" customHeight="1" s="57">
      <c r="A373" s="77" t="inlineStr">
        <is>
          <t>OA-0372</t>
        </is>
      </c>
      <c r="B373" s="77" t="inlineStr">
        <is>
          <t>Database</t>
        </is>
      </c>
      <c r="C373" s="77" t="inlineStr">
        <is>
          <t>OpenAlex</t>
        </is>
      </c>
      <c r="D373" s="94" t="n">
        <v>46287</v>
      </c>
      <c r="E373" s="77" t="inlineStr">
        <is>
          <t>Multiple queries (Q1-Q10)</t>
        </is>
      </c>
      <c r="F373" s="77" t="inlineStr">
        <is>
          <t>Large Language Models in Medical Education: Opportunities, Challenges, and Future Directions</t>
        </is>
      </c>
      <c r="G373" s="77" t="inlineStr">
        <is>
          <t>Alaa Abd‐Alrazaq; Rawan AlSaad; Dari Alhuwail; Arfan Ahmed; M Healy; Syed Latifi; Sarah Aziz; Rafat Damseh; Sadam Alabed Alrazak; Javaid I. Sheikh</t>
        </is>
      </c>
      <c r="H373" s="77" t="n">
        <v>2023</v>
      </c>
      <c r="I373" s="77" t="inlineStr">
        <is>
          <t>JMIR Medical Education</t>
        </is>
      </c>
      <c r="J373" s="77" t="inlineStr">
        <is>
          <t>10.2196/48291</t>
        </is>
      </c>
      <c r="K373" s="95" t="inlineStr">
        <is>
          <t>https://doi.org/10.2196/48291</t>
        </is>
      </c>
      <c r="L373" s="77" t="inlineStr">
        <is>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is>
      </c>
      <c r="M373" s="77" t="inlineStr">
        <is>
          <t>article</t>
        </is>
      </c>
      <c r="N373" s="77" t="inlineStr">
        <is>
          <t>en</t>
        </is>
      </c>
      <c r="O373" s="77" t="inlineStr">
        <is>
          <t>large language models in medical education: opportunities, challenges, and future directions|alaa abd‐alrazaq; rawan alsaad; dari alhuwail; arfan ahmed; m healy; syed latifi; sarah aziz; rafat damseh; sadam alabed alrazak; javaid i. sheikh|2023</t>
        </is>
      </c>
      <c r="P373" s="77" t="inlineStr">
        <is>
          <t>No</t>
        </is>
      </c>
      <c r="Q373" s="77" t="inlineStr">
        <is>
          <t>Citations: 728</t>
        </is>
      </c>
    </row>
    <row r="374" ht="247.75" customHeight="1" s="57">
      <c r="A374" s="77" t="inlineStr">
        <is>
          <t>OA-0373</t>
        </is>
      </c>
      <c r="B374" s="77" t="inlineStr">
        <is>
          <t>Database</t>
        </is>
      </c>
      <c r="C374" s="77" t="inlineStr">
        <is>
          <t>OpenAlex</t>
        </is>
      </c>
      <c r="D374" s="94" t="n">
        <v>46287</v>
      </c>
      <c r="E374" s="77" t="inlineStr">
        <is>
          <t>Multiple queries (Q1-Q10)</t>
        </is>
      </c>
      <c r="F374" s="77" t="inlineStr">
        <is>
          <t>The socio-economic implications of the coronavirus pandemic (COVID-19): A review</t>
        </is>
      </c>
      <c r="G374" s="77" t="inlineStr">
        <is>
          <t>Maria Nicola; Zaid Alsafi; Catrin Sohrabi; Ahmed Kerwan; Ahmed Al‐Jabir; Christos Iosifidis; Maliha Agha; Riaz Agha</t>
        </is>
      </c>
      <c r="H374" s="77" t="n">
        <v>2020</v>
      </c>
      <c r="I374" s="77" t="inlineStr">
        <is>
          <t>International Journal of Surgery</t>
        </is>
      </c>
      <c r="J374" s="77" t="inlineStr">
        <is>
          <t>10.1016/j.ijsu.2020.04.018</t>
        </is>
      </c>
      <c r="K374" s="95" t="inlineStr">
        <is>
          <t>https://doi.org/10.1016/j.ijsu.2020.04.018</t>
        </is>
      </c>
      <c r="L374" s="77" t="inlineStr">
        <is>
          <t>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is>
      </c>
      <c r="M374" s="77" t="inlineStr">
        <is>
          <t>article</t>
        </is>
      </c>
      <c r="N374" s="77" t="inlineStr">
        <is>
          <t>en</t>
        </is>
      </c>
      <c r="O374" s="77" t="inlineStr">
        <is>
          <t>the socio-economic implications of the coronavirus pandemic (covid-19): a review|maria nicola; zaid alsafi; catrin sohrabi; ahmed kerwan; ahmed al‐jabir; christos iosifidis; maliha agha; riaz agha|2020</t>
        </is>
      </c>
      <c r="P374" s="77" t="inlineStr">
        <is>
          <t>No</t>
        </is>
      </c>
      <c r="Q374" s="77" t="inlineStr">
        <is>
          <t>Citations: 6546</t>
        </is>
      </c>
    </row>
    <row r="375" ht="510.4" customHeight="1" s="57">
      <c r="A375" s="77" t="inlineStr">
        <is>
          <t>OA-0374</t>
        </is>
      </c>
      <c r="B375" s="77" t="inlineStr">
        <is>
          <t>Database</t>
        </is>
      </c>
      <c r="C375" s="77" t="inlineStr">
        <is>
          <t>OpenAlex</t>
        </is>
      </c>
      <c r="D375" s="94" t="n">
        <v>46287</v>
      </c>
      <c r="E375" s="77" t="inlineStr">
        <is>
          <t>Multiple queries (Q1-Q10)</t>
        </is>
      </c>
      <c r="F375" s="77" t="inlineStr">
        <is>
          <t>Catalyzing next-generation Artificial Intelligence through NeuroAI</t>
        </is>
      </c>
      <c r="G375" s="77" t="inlineStr">
        <is>
          <t>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is>
      </c>
      <c r="H375" s="77" t="n">
        <v>2023</v>
      </c>
      <c r="I375" s="77" t="inlineStr">
        <is>
          <t>Nature Communications</t>
        </is>
      </c>
      <c r="J375" s="77" t="inlineStr">
        <is>
          <t>10.1038/s41467-023-37180-x</t>
        </is>
      </c>
      <c r="K375" s="95" t="inlineStr">
        <is>
          <t>https://doi.org/10.1038/s41467-023-37180-x</t>
        </is>
      </c>
      <c r="L375" s="77" t="inlineStr">
        <is>
          <t>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is>
      </c>
      <c r="M375" s="77" t="inlineStr">
        <is>
          <t>article</t>
        </is>
      </c>
      <c r="N375" s="77" t="inlineStr">
        <is>
          <t>en</t>
        </is>
      </c>
      <c r="O375" s="77" t="inlineStr">
        <is>
          <t>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t>
        </is>
      </c>
      <c r="P375" s="77" t="inlineStr">
        <is>
          <t>No</t>
        </is>
      </c>
      <c r="Q375" s="77" t="inlineStr">
        <is>
          <t>Citations: 303</t>
        </is>
      </c>
    </row>
    <row r="376" ht="526.85" customHeight="1" s="57">
      <c r="A376" s="77" t="inlineStr">
        <is>
          <t>OA-0375</t>
        </is>
      </c>
      <c r="B376" s="77" t="inlineStr">
        <is>
          <t>Database</t>
        </is>
      </c>
      <c r="C376" s="77" t="inlineStr">
        <is>
          <t>OpenAlex</t>
        </is>
      </c>
      <c r="D376" s="94" t="n">
        <v>46287</v>
      </c>
      <c r="E376" s="77" t="inlineStr">
        <is>
          <t>Multiple queries (Q1-Q10)</t>
        </is>
      </c>
      <c r="F376" s="77" t="inlineStr">
        <is>
          <t>ChatGPT for Robotics: Design Principles and Model Abilities</t>
        </is>
      </c>
      <c r="G376" s="77" t="inlineStr">
        <is>
          <t>Sai Vemprala; Rogerio Bonatti; Arthur Bucker; Ashish Kapoor</t>
        </is>
      </c>
      <c r="H376" s="77" t="n">
        <v>2024</v>
      </c>
      <c r="I376" s="77" t="inlineStr">
        <is>
          <t>IEEE Access</t>
        </is>
      </c>
      <c r="J376" s="77" t="inlineStr">
        <is>
          <t>10.1109/access.2024.3387941</t>
        </is>
      </c>
      <c r="K376" s="95" t="inlineStr">
        <is>
          <t>https://doi.org/10.1109/access.2024.3387941</t>
        </is>
      </c>
      <c r="L376" s="77" t="inlineStr">
        <is>
          <t>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is>
      </c>
      <c r="M376" s="77" t="inlineStr">
        <is>
          <t>article</t>
        </is>
      </c>
      <c r="N376" s="77" t="inlineStr">
        <is>
          <t>en</t>
        </is>
      </c>
      <c r="O376" s="77" t="inlineStr">
        <is>
          <t>chatgpt for robotics: design principles and model abilities|sai vemprala; rogerio bonatti; arthur bucker; ashish kapoor|2024</t>
        </is>
      </c>
      <c r="P376" s="77" t="inlineStr">
        <is>
          <t>No</t>
        </is>
      </c>
      <c r="Q376" s="77" t="inlineStr">
        <is>
          <t>Citations: 469</t>
        </is>
      </c>
    </row>
    <row r="377" ht="1462.65" customHeight="1" s="57">
      <c r="A377" s="77" t="inlineStr">
        <is>
          <t>OA-0376</t>
        </is>
      </c>
      <c r="B377" s="77" t="inlineStr">
        <is>
          <t>Database</t>
        </is>
      </c>
      <c r="C377" s="77" t="inlineStr">
        <is>
          <t>OpenAlex</t>
        </is>
      </c>
      <c r="D377" s="94" t="n">
        <v>46287</v>
      </c>
      <c r="E377" s="77" t="inlineStr">
        <is>
          <t>Multiple queries (Q1-Q10)</t>
        </is>
      </c>
      <c r="F377" s="77" t="inlineStr">
        <is>
          <t>The EASL–Lancet Liver Commission: protecting the next generation of Europeans against liver disease complications and premature mortality</t>
        </is>
      </c>
      <c r="G377" s="77" t="inlineStr">
        <is>
          <t>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is>
      </c>
      <c r="H377" s="77" t="n">
        <v>2021</v>
      </c>
      <c r="I377" s="77" t="inlineStr">
        <is>
          <t>The Lancet</t>
        </is>
      </c>
      <c r="J377" s="77" t="inlineStr">
        <is>
          <t>10.1016/s0140-6736(21)01701-3</t>
        </is>
      </c>
      <c r="K377" s="95" t="inlineStr">
        <is>
          <t>https://doi.org/10.1016/s0140-6736(21)01701-3</t>
        </is>
      </c>
      <c r="L377" s="77" t="inlineStr">
        <is>
          <t>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is>
      </c>
      <c r="M377" s="77" t="inlineStr">
        <is>
          <t>article</t>
        </is>
      </c>
      <c r="N377" s="77" t="inlineStr">
        <is>
          <t>en</t>
        </is>
      </c>
      <c r="O377" s="77" t="inlineStr">
        <is>
          <t>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t>
        </is>
      </c>
      <c r="P377" s="77" t="inlineStr">
        <is>
          <t>No</t>
        </is>
      </c>
      <c r="Q377" s="77" t="inlineStr">
        <is>
          <t>Citations: 653</t>
        </is>
      </c>
    </row>
    <row r="378" ht="99.95" customHeight="1" s="57">
      <c r="A378" s="77" t="inlineStr">
        <is>
          <t>OA-0377</t>
        </is>
      </c>
      <c r="B378" s="77" t="inlineStr">
        <is>
          <t>Database</t>
        </is>
      </c>
      <c r="C378" s="77" t="inlineStr">
        <is>
          <t>OpenAlex</t>
        </is>
      </c>
      <c r="D378" s="94" t="n">
        <v>46287</v>
      </c>
      <c r="E378" s="77" t="inlineStr">
        <is>
          <t>Multiple queries (Q1-Q10)</t>
        </is>
      </c>
      <c r="F378" s="77" t="inlineStr">
        <is>
          <t>Virtual communication curbs creative idea generation</t>
        </is>
      </c>
      <c r="G378" s="77" t="inlineStr">
        <is>
          <t>Melanie Brucks; Jonathan Levav</t>
        </is>
      </c>
      <c r="H378" s="77" t="n">
        <v>2022</v>
      </c>
      <c r="I378" s="77" t="inlineStr">
        <is>
          <t>Nature</t>
        </is>
      </c>
      <c r="J378" s="77" t="inlineStr">
        <is>
          <t>10.1038/s41586-022-04643-y</t>
        </is>
      </c>
      <c r="K378" s="95" t="inlineStr">
        <is>
          <t>https://doi.org/10.1038/s41586-022-04643-y</t>
        </is>
      </c>
      <c r="L378" s="77" t="n"/>
      <c r="M378" s="77" t="inlineStr">
        <is>
          <t>article</t>
        </is>
      </c>
      <c r="N378" s="77" t="inlineStr">
        <is>
          <t>en</t>
        </is>
      </c>
      <c r="O378" s="77" t="inlineStr">
        <is>
          <t>virtual communication curbs creative idea generation|melanie brucks; jonathan levav|2022</t>
        </is>
      </c>
      <c r="P378" s="77" t="inlineStr">
        <is>
          <t>No</t>
        </is>
      </c>
      <c r="Q378" s="77" t="inlineStr">
        <is>
          <t>Citations: 385</t>
        </is>
      </c>
    </row>
    <row r="379" ht="838.8" customHeight="1" s="57">
      <c r="A379" s="77" t="inlineStr">
        <is>
          <t>OA-0378</t>
        </is>
      </c>
      <c r="B379" s="77" t="inlineStr">
        <is>
          <t>Database</t>
        </is>
      </c>
      <c r="C379" s="77" t="inlineStr">
        <is>
          <t>OpenAlex</t>
        </is>
      </c>
      <c r="D379" s="94" t="n">
        <v>46287</v>
      </c>
      <c r="E379" s="77" t="inlineStr">
        <is>
          <t>Multiple queries (Q1-Q10)</t>
        </is>
      </c>
      <c r="F379" s="77" t="inlineStr">
        <is>
          <t>A Comprehensive Survey on Millimeter Wave Communications for Fifth-Generation Wireless Networks: Feasibility and Challenges</t>
        </is>
      </c>
      <c r="G379" s="77" t="inlineStr">
        <is>
          <t>Anthony Ngozichukwuka Uwaechia; Nor Muzlifah Mahyuddin</t>
        </is>
      </c>
      <c r="H379" s="77" t="n">
        <v>2020</v>
      </c>
      <c r="I379" s="77" t="inlineStr">
        <is>
          <t>IEEE Access</t>
        </is>
      </c>
      <c r="J379" s="77" t="inlineStr">
        <is>
          <t>10.1109/access.2020.2984204</t>
        </is>
      </c>
      <c r="K379" s="95" t="inlineStr">
        <is>
          <t>https://doi.org/10.1109/access.2020.2984204</t>
        </is>
      </c>
      <c r="L379" s="77" t="inlineStr">
        <is>
          <t>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is>
      </c>
      <c r="M379" s="77" t="inlineStr">
        <is>
          <t>article</t>
        </is>
      </c>
      <c r="N379" s="77" t="inlineStr">
        <is>
          <t>en</t>
        </is>
      </c>
      <c r="O379" s="77" t="inlineStr">
        <is>
          <t>a comprehensive survey on millimeter wave communications for fifth-generation wireless networks: feasibility and challenges|anthony ngozichukwuka uwaechia; nor muzlifah mahyuddin|2020</t>
        </is>
      </c>
      <c r="P379" s="77" t="inlineStr">
        <is>
          <t>No</t>
        </is>
      </c>
      <c r="Q379" s="77" t="inlineStr">
        <is>
          <t>Citations: 492</t>
        </is>
      </c>
    </row>
    <row r="380" ht="247.75" customHeight="1" s="57">
      <c r="A380" s="77" t="inlineStr">
        <is>
          <t>OA-0379</t>
        </is>
      </c>
      <c r="B380" s="77" t="inlineStr">
        <is>
          <t>Database</t>
        </is>
      </c>
      <c r="C380" s="77" t="inlineStr">
        <is>
          <t>OpenAlex</t>
        </is>
      </c>
      <c r="D380" s="94" t="n">
        <v>46287</v>
      </c>
      <c r="E380" s="77" t="inlineStr">
        <is>
          <t>Multiple queries (Q1-Q10)</t>
        </is>
      </c>
      <c r="F380" s="77" t="inlineStr">
        <is>
          <t>The evolution of platform business models: Exploring competitive battles in the world of platforms</t>
        </is>
      </c>
      <c r="G380" s="77" t="inlineStr">
        <is>
          <t>Yang Zhao; Stephan von Delft; Anna Morgan‐Thomas; Trevor Buck</t>
        </is>
      </c>
      <c r="H380" s="77" t="n">
        <v>2019</v>
      </c>
      <c r="I380" s="77" t="inlineStr">
        <is>
          <t>Long Range Planning</t>
        </is>
      </c>
      <c r="J380" s="77" t="inlineStr">
        <is>
          <t>10.1016/j.lrp.2019.101892</t>
        </is>
      </c>
      <c r="K380" s="95" t="inlineStr">
        <is>
          <t>https://doi.org/10.1016/j.lrp.2019.101892</t>
        </is>
      </c>
      <c r="L380" s="77" t="inlineStr">
        <is>
          <t>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is>
      </c>
      <c r="M380" s="77" t="inlineStr">
        <is>
          <t>article</t>
        </is>
      </c>
      <c r="N380" s="77" t="inlineStr">
        <is>
          <t>en</t>
        </is>
      </c>
      <c r="O380" s="77" t="inlineStr">
        <is>
          <t>the evolution of platform business models: exploring competitive battles in the world of platforms|yang zhao; stephan von delft; anna morgan‐thomas; trevor buck|2019</t>
        </is>
      </c>
      <c r="P380" s="77" t="inlineStr">
        <is>
          <t>No</t>
        </is>
      </c>
      <c r="Q380" s="77" t="inlineStr">
        <is>
          <t>Citations: 239</t>
        </is>
      </c>
    </row>
    <row r="381" ht="395.5" customHeight="1" s="57">
      <c r="A381" s="77" t="inlineStr">
        <is>
          <t>OA-0380</t>
        </is>
      </c>
      <c r="B381" s="77" t="inlineStr">
        <is>
          <t>Database</t>
        </is>
      </c>
      <c r="C381" s="77" t="inlineStr">
        <is>
          <t>OpenAlex</t>
        </is>
      </c>
      <c r="D381" s="94" t="n">
        <v>46287</v>
      </c>
      <c r="E381" s="77" t="inlineStr">
        <is>
          <t>Multiple queries (Q1-Q10)</t>
        </is>
      </c>
      <c r="F381" s="77" t="inlineStr">
        <is>
          <t>A Practical Guide to Multi-Objective Reinforcement Learning and Planning</t>
        </is>
      </c>
      <c r="G381" s="77" t="inlineStr">
        <is>
          <t>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is>
      </c>
      <c r="H381" s="77" t="n">
        <v>2022</v>
      </c>
      <c r="I381" s="77" t="inlineStr">
        <is>
          <t>Virtual Community of Pathological Anatomy (University of Castilla La Mancha)</t>
        </is>
      </c>
      <c r="J381" s="77" t="inlineStr">
        <is>
          <t>10.1007/s10458-022-09552-y</t>
        </is>
      </c>
      <c r="K381" s="95" t="inlineStr">
        <is>
          <t>https://doi.org/10.1007/s10458-022-09552-y</t>
        </is>
      </c>
      <c r="L381" s="77" t="inlineStr">
        <is>
          <t>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is>
      </c>
      <c r="M381" s="77" t="inlineStr">
        <is>
          <t>article</t>
        </is>
      </c>
      <c r="N381" s="77" t="inlineStr">
        <is>
          <t>en</t>
        </is>
      </c>
      <c r="O381" s="77" t="inlineStr">
        <is>
          <t>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t>
        </is>
      </c>
      <c r="P381" s="77" t="inlineStr">
        <is>
          <t>No</t>
        </is>
      </c>
      <c r="Q381" s="77" t="inlineStr">
        <is>
          <t>Citations: 386</t>
        </is>
      </c>
    </row>
    <row r="382" ht="526.85" customHeight="1" s="57">
      <c r="A382" s="77" t="inlineStr">
        <is>
          <t>OA-0381</t>
        </is>
      </c>
      <c r="B382" s="77" t="inlineStr">
        <is>
          <t>Database</t>
        </is>
      </c>
      <c r="C382" s="77" t="inlineStr">
        <is>
          <t>OpenAlex</t>
        </is>
      </c>
      <c r="D382" s="94" t="n">
        <v>46287</v>
      </c>
      <c r="E382" s="77" t="inlineStr">
        <is>
          <t>Multiple queries (Q1-Q10)</t>
        </is>
      </c>
      <c r="F382" s="77" t="inlineStr">
        <is>
          <t>Agriculture Green Development: a model for China and the world</t>
        </is>
      </c>
      <c r="G382" s="77" t="inlineStr">
        <is>
          <t>Jianbo SHEN; Qichao ZHU; Xiaoqiang JIAO; Hao YING; Hongliang WANG; Xin WEN; Wen XU; Tingyu LI; Wenfeng CONG; Xuejun LIU; Yong HOU; Zhenling CUI; Oene OENEMA; William J. DAVIES; Fusuo ZHANG</t>
        </is>
      </c>
      <c r="H382" s="77" t="n">
        <v>2020</v>
      </c>
      <c r="I382" s="77" t="inlineStr">
        <is>
          <t>Frontiers of Agricultural Science and Engineering</t>
        </is>
      </c>
      <c r="J382" s="77" t="inlineStr">
        <is>
          <t>10.15302/j-fase-2019300</t>
        </is>
      </c>
      <c r="K382" s="95" t="inlineStr">
        <is>
          <t>https://doi.org/10.15302/j-fase-2019300</t>
        </is>
      </c>
      <c r="L382" s="77" t="inlineStr">
        <is>
          <t>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is>
      </c>
      <c r="M382" s="77" t="inlineStr">
        <is>
          <t>article</t>
        </is>
      </c>
      <c r="N382" s="77" t="inlineStr">
        <is>
          <t>en</t>
        </is>
      </c>
      <c r="O382" s="77" t="inlineStr">
        <is>
          <t>agriculture green development: a model for china and the world|jianbo shen; qichao zhu; xiaoqiang jiao; hao ying; hongliang wang; xin wen; wen xu; tingyu li; wenfeng cong; xuejun liu; yong hou; zhenling cui; oene oenema; william j. davies; fusuo zhang|2020</t>
        </is>
      </c>
      <c r="P382" s="77" t="inlineStr">
        <is>
          <t>No</t>
        </is>
      </c>
      <c r="Q382" s="77" t="inlineStr">
        <is>
          <t>Citations: 161</t>
        </is>
      </c>
    </row>
    <row r="383" ht="559.7" customHeight="1" s="57">
      <c r="A383" s="77" t="inlineStr">
        <is>
          <t>OA-0382</t>
        </is>
      </c>
      <c r="B383" s="77" t="inlineStr">
        <is>
          <t>Database</t>
        </is>
      </c>
      <c r="C383" s="77" t="inlineStr">
        <is>
          <t>OpenAlex</t>
        </is>
      </c>
      <c r="D383" s="94" t="n">
        <v>46287</v>
      </c>
      <c r="E383" s="77" t="inlineStr">
        <is>
          <t>Multiple queries (Q1-Q10)</t>
        </is>
      </c>
      <c r="F383" s="77" t="inlineStr">
        <is>
          <t>AI‐assisted scenario generation for strategic planning</t>
        </is>
      </c>
      <c r="G383" s="77" t="inlineStr">
        <is>
          <t>Matthew J. Spaniol; Nicholas J. Rowland</t>
        </is>
      </c>
      <c r="H383" s="77" t="n">
        <v>2023</v>
      </c>
      <c r="I383" s="77" t="inlineStr">
        <is>
          <t>Futures &amp; Foresight Science</t>
        </is>
      </c>
      <c r="J383" s="77" t="inlineStr">
        <is>
          <t>10.1002/ffo2.148</t>
        </is>
      </c>
      <c r="K383" s="95" t="inlineStr">
        <is>
          <t>https://doi.org/10.1002/ffo2.148</t>
        </is>
      </c>
      <c r="L383" s="77" t="inlineStr">
        <is>
          <t>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is>
      </c>
      <c r="M383" s="77" t="inlineStr">
        <is>
          <t>article</t>
        </is>
      </c>
      <c r="N383" s="77" t="inlineStr">
        <is>
          <t>en</t>
        </is>
      </c>
      <c r="O383" s="77" t="inlineStr">
        <is>
          <t>ai‐assisted scenario generation for strategic planning|matthew j. spaniol; nicholas j. rowland|2023</t>
        </is>
      </c>
      <c r="P383" s="77" t="inlineStr">
        <is>
          <t>No</t>
        </is>
      </c>
      <c r="Q383" s="77" t="inlineStr">
        <is>
          <t>Citations: 90</t>
        </is>
      </c>
    </row>
    <row r="384" ht="1643.25" customHeight="1" s="57">
      <c r="A384" s="77" t="inlineStr">
        <is>
          <t>OA-0383</t>
        </is>
      </c>
      <c r="B384" s="77" t="inlineStr">
        <is>
          <t>Database</t>
        </is>
      </c>
      <c r="C384" s="77" t="inlineStr">
        <is>
          <t>OpenAlex</t>
        </is>
      </c>
      <c r="D384" s="94" t="n">
        <v>46287</v>
      </c>
      <c r="E384" s="77" t="inlineStr">
        <is>
          <t>Multiple queries (Q1-Q10)</t>
        </is>
      </c>
      <c r="F384" s="77" t="inlineStr">
        <is>
          <t>The Human Phenotype Ontology in 2024: phenotypes around the world</t>
        </is>
      </c>
      <c r="G384" s="77" t="inlineStr">
        <is>
          <t>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is>
      </c>
      <c r="H384" s="77" t="n">
        <v>2023</v>
      </c>
      <c r="I384" s="77" t="inlineStr">
        <is>
          <t>Nucleic Acids Research</t>
        </is>
      </c>
      <c r="J384" s="77" t="inlineStr">
        <is>
          <t>10.1093/nar/gkad1005</t>
        </is>
      </c>
      <c r="K384" s="95" t="inlineStr">
        <is>
          <t>https://doi.org/10.1093/nar/gkad1005</t>
        </is>
      </c>
      <c r="L384" s="77" t="inlineStr">
        <is>
          <t>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is>
      </c>
      <c r="M384" s="77" t="inlineStr">
        <is>
          <t>article</t>
        </is>
      </c>
      <c r="N384" s="77" t="inlineStr">
        <is>
          <t>en</t>
        </is>
      </c>
      <c r="O384" s="77" t="inlineStr">
        <is>
          <t>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t>
        </is>
      </c>
      <c r="P384" s="77" t="inlineStr">
        <is>
          <t>No</t>
        </is>
      </c>
      <c r="Q384" s="77" t="inlineStr">
        <is>
          <t>Citations: 415</t>
        </is>
      </c>
    </row>
    <row r="385" ht="461.15" customHeight="1" s="57">
      <c r="A385" s="77" t="inlineStr">
        <is>
          <t>OA-0384</t>
        </is>
      </c>
      <c r="B385" s="77" t="inlineStr">
        <is>
          <t>Database</t>
        </is>
      </c>
      <c r="C385" s="77" t="inlineStr">
        <is>
          <t>OpenAlex</t>
        </is>
      </c>
      <c r="D385" s="94" t="n">
        <v>46287</v>
      </c>
      <c r="E385" s="77" t="inlineStr">
        <is>
          <t>Multiple queries (Q1-Q10)</t>
        </is>
      </c>
      <c r="F385" s="77" t="inlineStr">
        <is>
          <t>A Survey of Contrastive and Counterfactual Explanation Generation Methods for Explainable Artificial Intelligence</t>
        </is>
      </c>
      <c r="G385" s="77" t="inlineStr">
        <is>
          <t>Ilia Stepin; José M. Alonso; Alejandro Catalá; Martín Pereira-Fariña</t>
        </is>
      </c>
      <c r="H385" s="77" t="n">
        <v>2021</v>
      </c>
      <c r="I385" s="77" t="inlineStr">
        <is>
          <t>IEEE Access</t>
        </is>
      </c>
      <c r="J385" s="77" t="inlineStr">
        <is>
          <t>10.1109/access.2021.3051315</t>
        </is>
      </c>
      <c r="K385" s="95" t="inlineStr">
        <is>
          <t>https://doi.org/10.1109/access.2021.3051315</t>
        </is>
      </c>
      <c r="L385" s="77" t="inlineStr">
        <is>
          <t>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is>
      </c>
      <c r="M385" s="77" t="inlineStr">
        <is>
          <t>article</t>
        </is>
      </c>
      <c r="N385" s="77" t="inlineStr">
        <is>
          <t>en</t>
        </is>
      </c>
      <c r="O385" s="77" t="inlineStr">
        <is>
          <t>a survey of contrastive and counterfactual explanation generation methods for explainable artificial intelligence|ilia stepin; josé m. alonso; alejandro catalá; martín pereira-fariña|2021</t>
        </is>
      </c>
      <c r="P385" s="77" t="inlineStr">
        <is>
          <t>No</t>
        </is>
      </c>
      <c r="Q385" s="77" t="inlineStr">
        <is>
          <t>Citations: 378</t>
        </is>
      </c>
    </row>
    <row r="386" ht="494" customHeight="1" s="57">
      <c r="A386" s="77" t="inlineStr">
        <is>
          <t>OA-0385</t>
        </is>
      </c>
      <c r="B386" s="77" t="inlineStr">
        <is>
          <t>Database</t>
        </is>
      </c>
      <c r="C386" s="77" t="inlineStr">
        <is>
          <t>OpenAlex</t>
        </is>
      </c>
      <c r="D386" s="94" t="n">
        <v>46287</v>
      </c>
      <c r="E386" s="77" t="inlineStr">
        <is>
          <t>Multiple queries (Q1-Q10)</t>
        </is>
      </c>
      <c r="F386" s="77" t="inlineStr">
        <is>
          <t>An Efficient Anomaly Recognition Framework Using an Attention Residual LSTM in Surveillance Videos</t>
        </is>
      </c>
      <c r="G386" s="77" t="inlineStr">
        <is>
          <t>Waseem Ullah; Amin Ullah; Tanveer Hussain; Zulfiqar Ahmad Khan; Sung Wook Baik</t>
        </is>
      </c>
      <c r="H386" s="77" t="n">
        <v>2021</v>
      </c>
      <c r="I386" s="77" t="inlineStr">
        <is>
          <t>Sensors</t>
        </is>
      </c>
      <c r="J386" s="77" t="inlineStr">
        <is>
          <t>10.3390/s21082811</t>
        </is>
      </c>
      <c r="K386" s="95" t="inlineStr">
        <is>
          <t>https://doi.org/10.3390/s21082811</t>
        </is>
      </c>
      <c r="L386" s="77" t="inlineStr">
        <is>
          <t>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is>
      </c>
      <c r="M386" s="77" t="inlineStr">
        <is>
          <t>article</t>
        </is>
      </c>
      <c r="N386" s="77" t="inlineStr">
        <is>
          <t>en</t>
        </is>
      </c>
      <c r="O386" s="77" t="inlineStr">
        <is>
          <t>an efficient anomaly recognition framework using an attention residual lstm in surveillance videos|waseem ullah; amin ullah; tanveer hussain; zulfiqar ahmad khan; sung wook baik|2021</t>
        </is>
      </c>
      <c r="P386" s="77" t="inlineStr">
        <is>
          <t>No</t>
        </is>
      </c>
      <c r="Q386" s="77" t="inlineStr">
        <is>
          <t>Citations: 191</t>
        </is>
      </c>
    </row>
    <row r="387" ht="526.85" customHeight="1" s="57">
      <c r="A387" s="77" t="inlineStr">
        <is>
          <t>OA-0386</t>
        </is>
      </c>
      <c r="B387" s="77" t="inlineStr">
        <is>
          <t>Database</t>
        </is>
      </c>
      <c r="C387" s="77" t="inlineStr">
        <is>
          <t>OpenAlex</t>
        </is>
      </c>
      <c r="D387" s="94" t="n">
        <v>46287</v>
      </c>
      <c r="E387" s="77" t="inlineStr">
        <is>
          <t>Multiple queries (Q1-Q10)</t>
        </is>
      </c>
      <c r="F387" s="77" t="inlineStr">
        <is>
          <t>Collaborative Multi-Robot Search and Rescue: Planning, Coordination, Perception, and Active Vision</t>
        </is>
      </c>
      <c r="G387" s="77" t="inlineStr">
        <is>
          <t>Jorge Peña Queralta; Jussi Taipalmaa; Bilge Can Pullinen; Victor Kathan Sarker; Tuan Nguyen Gia; Hannu Tenhunen; Moncef Gabbouj; Jenni Raitoharju; Tomi Westerlund</t>
        </is>
      </c>
      <c r="H387" s="77" t="n">
        <v>2020</v>
      </c>
      <c r="I387" s="77" t="inlineStr">
        <is>
          <t>IEEE Access</t>
        </is>
      </c>
      <c r="J387" s="77" t="inlineStr">
        <is>
          <t>10.1109/access.2020.3030190</t>
        </is>
      </c>
      <c r="K387" s="95" t="inlineStr">
        <is>
          <t>https://doi.org/10.1109/access.2020.3030190</t>
        </is>
      </c>
      <c r="L387" s="77" t="inlineStr">
        <is>
          <t>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is>
      </c>
      <c r="M387" s="77" t="inlineStr">
        <is>
          <t>article</t>
        </is>
      </c>
      <c r="N387" s="77" t="inlineStr">
        <is>
          <t>en</t>
        </is>
      </c>
      <c r="O387" s="77" t="inlineStr">
        <is>
          <t>collaborative multi-robot search and rescue: planning, coordination, perception, and active vision|jorge peña queralta; jussi taipalmaa; bilge can pullinen; victor kathan sarker; tuan nguyen gia; hannu tenhunen; moncef gabbouj; jenni raitoharju; tomi westerlund|2020</t>
        </is>
      </c>
      <c r="P387" s="77" t="inlineStr">
        <is>
          <t>No</t>
        </is>
      </c>
      <c r="Q387" s="77" t="inlineStr">
        <is>
          <t>Citations: 523</t>
        </is>
      </c>
    </row>
    <row r="388" ht="264.15" customHeight="1" s="57">
      <c r="A388" s="77" t="inlineStr">
        <is>
          <t>OA-0387</t>
        </is>
      </c>
      <c r="B388" s="77" t="inlineStr">
        <is>
          <t>Database</t>
        </is>
      </c>
      <c r="C388" s="77" t="inlineStr">
        <is>
          <t>OpenAlex</t>
        </is>
      </c>
      <c r="D388" s="94" t="n">
        <v>46287</v>
      </c>
      <c r="E388" s="77" t="inlineStr">
        <is>
          <t>Multiple queries (Q1-Q10)</t>
        </is>
      </c>
      <c r="F388" s="77" t="inlineStr">
        <is>
          <t>Digitization capability and the digitalization of business models in business-to-business firms: Past, present, and future</t>
        </is>
      </c>
      <c r="G388" s="77" t="inlineStr">
        <is>
          <t>Thomas Ritter; Carsten Lund Pedersen</t>
        </is>
      </c>
      <c r="H388" s="77" t="n">
        <v>2019</v>
      </c>
      <c r="I388" s="77" t="inlineStr">
        <is>
          <t>Industrial Marketing Management</t>
        </is>
      </c>
      <c r="J388" s="77" t="inlineStr">
        <is>
          <t>10.1016/j.indmarman.2019.11.019</t>
        </is>
      </c>
      <c r="K388" s="95" t="inlineStr">
        <is>
          <t>https://doi.org/10.1016/j.indmarman.2019.11.019</t>
        </is>
      </c>
      <c r="L388" s="77"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M388" s="77" t="inlineStr">
        <is>
          <t>article</t>
        </is>
      </c>
      <c r="N388" s="77" t="inlineStr">
        <is>
          <t>en</t>
        </is>
      </c>
      <c r="O388" s="77" t="inlineStr">
        <is>
          <t>digitization capability and the digitalization of business models in business-to-business firms: past, present, and future|thomas ritter; carsten lund pedersen|2019</t>
        </is>
      </c>
      <c r="P388" s="77" t="inlineStr">
        <is>
          <t>No</t>
        </is>
      </c>
      <c r="Q388" s="77" t="inlineStr">
        <is>
          <t>Citations: 793</t>
        </is>
      </c>
    </row>
    <row r="389" ht="346.25" customHeight="1" s="57">
      <c r="A389" s="77" t="inlineStr">
        <is>
          <t>OA-0388</t>
        </is>
      </c>
      <c r="B389" s="77" t="inlineStr">
        <is>
          <t>Database</t>
        </is>
      </c>
      <c r="C389" s="77" t="inlineStr">
        <is>
          <t>OpenAlex</t>
        </is>
      </c>
      <c r="D389" s="94" t="n">
        <v>46287</v>
      </c>
      <c r="E389" s="77" t="inlineStr">
        <is>
          <t>Multiple queries (Q1-Q10)</t>
        </is>
      </c>
      <c r="F389" s="77" t="inlineStr">
        <is>
          <t>Deep learning-enabled medical computer vision</t>
        </is>
      </c>
      <c r="G389" s="77" t="inlineStr">
        <is>
          <t>Andre Esteva; Katherine Chou; Serena Yeung; Nikhil Naik; Ali Madani; Ali Mottaghi; Yun Liu; Eric J. Topol; Jeff Dean; Richard Socher</t>
        </is>
      </c>
      <c r="H389" s="77" t="n">
        <v>2021</v>
      </c>
      <c r="I389" s="77" t="inlineStr">
        <is>
          <t>npj Digital Medicine</t>
        </is>
      </c>
      <c r="J389" s="77" t="inlineStr">
        <is>
          <t>10.1038/s41746-020-00376-2</t>
        </is>
      </c>
      <c r="K389" s="95" t="inlineStr">
        <is>
          <t>https://doi.org/10.1038/s41746-020-00376-2</t>
        </is>
      </c>
      <c r="L389" s="77" t="inlineStr">
        <is>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is>
      </c>
      <c r="M389" s="77" t="inlineStr">
        <is>
          <t>article</t>
        </is>
      </c>
      <c r="N389" s="77" t="inlineStr">
        <is>
          <t>en</t>
        </is>
      </c>
      <c r="O389" s="77" t="inlineStr">
        <is>
          <t>deep learning-enabled medical computer vision|andre esteva; katherine chou; serena yeung; nikhil naik; ali madani; ali mottaghi; yun liu; eric j. topol; jeff dean; richard socher|2021</t>
        </is>
      </c>
      <c r="P389" s="77" t="inlineStr">
        <is>
          <t>No</t>
        </is>
      </c>
      <c r="Q389" s="77" t="inlineStr">
        <is>
          <t>Citations: 1398</t>
        </is>
      </c>
    </row>
    <row r="390" ht="544.75" customHeight="1" s="57">
      <c r="A390" s="77" t="inlineStr">
        <is>
          <t>OA-0389</t>
        </is>
      </c>
      <c r="B390" s="77" t="inlineStr">
        <is>
          <t>Database</t>
        </is>
      </c>
      <c r="C390" s="77" t="inlineStr">
        <is>
          <t>OpenAlex</t>
        </is>
      </c>
      <c r="D390" s="94" t="n">
        <v>46287</v>
      </c>
      <c r="E390" s="77" t="inlineStr">
        <is>
          <t>Multiple queries (Q1-Q10)</t>
        </is>
      </c>
      <c r="F390" s="77" t="inlineStr">
        <is>
          <t>Rendezvous: Attention mechanisms for the recognition of surgical action triplets in endoscopic videos</t>
        </is>
      </c>
      <c r="G390" s="77" t="inlineStr">
        <is>
          <t>Chinedu Innocent Nwoye; Tong Yu; Cristians González; Barbara Seeliger; Pietro Mascagni; Didier Mutter; Jacques Marescaux; Nicolas Padoy</t>
        </is>
      </c>
      <c r="H390" s="77" t="n">
        <v>2022</v>
      </c>
      <c r="I390" s="77" t="inlineStr">
        <is>
          <t>Medical Image Analysis</t>
        </is>
      </c>
      <c r="J390" s="77" t="inlineStr">
        <is>
          <t>10.1016/j.media.2022.102433</t>
        </is>
      </c>
      <c r="K390" s="95" t="inlineStr">
        <is>
          <t>https://doi.org/10.1016/j.media.2022.102433</t>
        </is>
      </c>
      <c r="L390" s="77" t="inlineStr">
        <is>
          <t>Out of all existing frameworks for surgical workflow analysis in endoscopic videos, action triplet recognition stands out as the only one aiming to provide truly fine-grained and comprehensive information on surgical activities. This information, presented as 〈instrument, verb, target〉 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t>
        </is>
      </c>
      <c r="M390" s="77" t="inlineStr">
        <is>
          <t>article</t>
        </is>
      </c>
      <c r="N390" s="77" t="inlineStr">
        <is>
          <t>en</t>
        </is>
      </c>
      <c r="O390" s="77" t="inlineStr">
        <is>
          <t>rendezvous: attention mechanisms for the recognition of surgical action triplets in endoscopic videos|chinedu innocent nwoye; tong yu; cristians gonzález; barbara seeliger; pietro mascagni; didier mutter; jacques marescaux; nicolas padoy|2022</t>
        </is>
      </c>
      <c r="P390" s="77" t="inlineStr">
        <is>
          <t>No</t>
        </is>
      </c>
      <c r="Q390" s="77" t="inlineStr">
        <is>
          <t>Citations: 203</t>
        </is>
      </c>
    </row>
    <row r="391" ht="346.25" customHeight="1" s="57">
      <c r="A391" s="77" t="inlineStr">
        <is>
          <t>OA-0390</t>
        </is>
      </c>
      <c r="B391" s="77" t="inlineStr">
        <is>
          <t>Database</t>
        </is>
      </c>
      <c r="C391" s="77" t="inlineStr">
        <is>
          <t>OpenAlex</t>
        </is>
      </c>
      <c r="D391" s="94" t="n">
        <v>46287</v>
      </c>
      <c r="E391" s="77" t="inlineStr">
        <is>
          <t>Multiple queries (Q1-Q10)</t>
        </is>
      </c>
      <c r="F391" s="77" t="inlineStr">
        <is>
          <t>Evidence-Based Practices for Children, Youth, and Young Adults with Autism: Third Generation Review</t>
        </is>
      </c>
      <c r="G391" s="77" t="inlineStr">
        <is>
          <t>Kara Hume; Jessica R. Steinbrenner; Samuel L. Odom; Kristi L. Morin; Sallie W. Nowell; Brianne Tomaszewski; Susan Szendrey; Nancy S. McIntyre; Şerife Yücesoy Özkan; Melissa Savage</t>
        </is>
      </c>
      <c r="H391" s="77" t="n">
        <v>2021</v>
      </c>
      <c r="I391" s="77" t="inlineStr">
        <is>
          <t>Journal of Autism and Developmental Disorders</t>
        </is>
      </c>
      <c r="J391" s="77" t="inlineStr">
        <is>
          <t>10.1007/s10803-020-04844-2</t>
        </is>
      </c>
      <c r="K391" s="95" t="inlineStr">
        <is>
          <t>https://doi.org/10.1007/s10803-020-04844-2</t>
        </is>
      </c>
      <c r="L391" s="77" t="inlineStr">
        <is>
          <t>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is>
      </c>
      <c r="M391" s="77" t="inlineStr">
        <is>
          <t>article</t>
        </is>
      </c>
      <c r="N391" s="77" t="inlineStr">
        <is>
          <t>en</t>
        </is>
      </c>
      <c r="O391" s="77" t="inlineStr">
        <is>
          <t>evidence-based practices for children, youth, and young adults with autism: third generation review|kara hume; jessica r. steinbrenner; samuel l. odom; kristi l. morin; sallie w. nowell; brianne tomaszewski; susan szendrey; nancy s. mcintyre; şerife yücesoy özkan; melissa savage|2021</t>
        </is>
      </c>
      <c r="P391" s="77" t="inlineStr">
        <is>
          <t>No</t>
        </is>
      </c>
      <c r="Q391" s="77" t="inlineStr">
        <is>
          <t>Citations: 573</t>
        </is>
      </c>
    </row>
    <row r="392" ht="280.55" customHeight="1" s="57">
      <c r="A392" s="77" t="inlineStr">
        <is>
          <t>OA-0391</t>
        </is>
      </c>
      <c r="B392" s="77" t="inlineStr">
        <is>
          <t>Database</t>
        </is>
      </c>
      <c r="C392" s="77" t="inlineStr">
        <is>
          <t>OpenAlex</t>
        </is>
      </c>
      <c r="D392" s="94" t="n">
        <v>46287</v>
      </c>
      <c r="E392" s="77" t="inlineStr">
        <is>
          <t>Multiple queries (Q1-Q10)</t>
        </is>
      </c>
      <c r="F392" s="77" t="inlineStr">
        <is>
          <t>A Survey of Autonomous Driving: Common Practices and Emerging Technologies</t>
        </is>
      </c>
      <c r="G392" s="77" t="inlineStr">
        <is>
          <t>Ekim Yurtsever; Jacob Lambert; Alexander Carballo; Kazuya Takeda</t>
        </is>
      </c>
      <c r="H392" s="77" t="n">
        <v>2020</v>
      </c>
      <c r="I392" s="77" t="inlineStr">
        <is>
          <t>IEEE Access</t>
        </is>
      </c>
      <c r="J392" s="77" t="inlineStr">
        <is>
          <t>10.1109/access.2020.2983149</t>
        </is>
      </c>
      <c r="K392" s="95" t="inlineStr">
        <is>
          <t>https://doi.org/10.1109/access.2020.2983149</t>
        </is>
      </c>
      <c r="L392" s="77" t="inlineStr">
        <is>
          <t>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is>
      </c>
      <c r="M392" s="77" t="inlineStr">
        <is>
          <t>article</t>
        </is>
      </c>
      <c r="N392" s="77" t="inlineStr">
        <is>
          <t>en</t>
        </is>
      </c>
      <c r="O392" s="77" t="inlineStr">
        <is>
          <t>a survey of autonomous driving: common practices and emerging technologies|ekim yurtsever; jacob lambert; alexander carballo; kazuya takeda|2020</t>
        </is>
      </c>
      <c r="P392" s="77" t="inlineStr">
        <is>
          <t>No</t>
        </is>
      </c>
      <c r="Q392" s="77" t="inlineStr">
        <is>
          <t>Citations: 1816</t>
        </is>
      </c>
    </row>
    <row r="393" ht="165.65" customHeight="1" s="57">
      <c r="A393" s="77" t="inlineStr">
        <is>
          <t>OA-0392</t>
        </is>
      </c>
      <c r="B393" s="77" t="inlineStr">
        <is>
          <t>Database</t>
        </is>
      </c>
      <c r="C393" s="77" t="inlineStr">
        <is>
          <t>OpenAlex</t>
        </is>
      </c>
      <c r="D393" s="94" t="n">
        <v>46287</v>
      </c>
      <c r="E393" s="77" t="inlineStr">
        <is>
          <t>Multiple queries (Q1-Q10)</t>
        </is>
      </c>
      <c r="F393" s="77" t="inlineStr">
        <is>
          <t>Violent video game engagement is not associated with adolescents' aggressive behaviour: evidence from a registered report</t>
        </is>
      </c>
      <c r="G393" s="77" t="inlineStr">
        <is>
          <t>Andrew K Przybylski; Netta Weinstein</t>
        </is>
      </c>
      <c r="H393" s="77" t="n">
        <v>2019</v>
      </c>
      <c r="I393" s="77" t="inlineStr">
        <is>
          <t>Royal Society Open Science</t>
        </is>
      </c>
      <c r="J393" s="77" t="inlineStr">
        <is>
          <t>10.1098/rsos.171474</t>
        </is>
      </c>
      <c r="K393" s="95" t="inlineStr">
        <is>
          <t>https://doi.org/10.1098/rsos.171474</t>
        </is>
      </c>
      <c r="L393" s="77">
        <f>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
      </c>
      <c r="M393" s="77" t="inlineStr">
        <is>
          <t>article</t>
        </is>
      </c>
      <c r="N393" s="77" t="inlineStr">
        <is>
          <t>en</t>
        </is>
      </c>
      <c r="O393" s="77" t="inlineStr">
        <is>
          <t>violent video game engagement is not associated with adolescents' aggressive behaviour: evidence from a registered report|andrew k przybylski; netta weinstein|2019</t>
        </is>
      </c>
      <c r="P393" s="77" t="inlineStr">
        <is>
          <t>No</t>
        </is>
      </c>
      <c r="Q393" s="77" t="inlineStr">
        <is>
          <t>Citations: 228</t>
        </is>
      </c>
    </row>
    <row r="394" ht="789.55" customHeight="1" s="57">
      <c r="A394" s="77" t="inlineStr">
        <is>
          <t>OA-0393</t>
        </is>
      </c>
      <c r="B394" s="77" t="inlineStr">
        <is>
          <t>Database</t>
        </is>
      </c>
      <c r="C394" s="77" t="inlineStr">
        <is>
          <t>OpenAlex</t>
        </is>
      </c>
      <c r="D394" s="94" t="n">
        <v>46287</v>
      </c>
      <c r="E394" s="77" t="inlineStr">
        <is>
          <t>Multiple queries (Q1-Q10)</t>
        </is>
      </c>
      <c r="F394" s="77" t="inlineStr">
        <is>
          <t>Football-specific validity of TRACAB’s optical video tracking systems</t>
        </is>
      </c>
      <c r="G394" s="77" t="inlineStr">
        <is>
          <t>Daniel Linke; Daniel Link; Martin Lames</t>
        </is>
      </c>
      <c r="H394" s="77" t="n">
        <v>2020</v>
      </c>
      <c r="I394" s="77" t="inlineStr">
        <is>
          <t>PLoS ONE</t>
        </is>
      </c>
      <c r="J394" s="77" t="inlineStr">
        <is>
          <t>10.1371/journal.pone.0230179</t>
        </is>
      </c>
      <c r="K394" s="95" t="inlineStr">
        <is>
          <t>https://doi.org/10.1371/journal.pone.0230179</t>
        </is>
      </c>
      <c r="L394" s="77" t="inlineStr">
        <is>
          <t>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is>
      </c>
      <c r="M394" s="77" t="inlineStr">
        <is>
          <t>article</t>
        </is>
      </c>
      <c r="N394" s="77" t="inlineStr">
        <is>
          <t>en</t>
        </is>
      </c>
      <c r="O394" s="77" t="inlineStr">
        <is>
          <t>football-specific validity of tracab’s optical video tracking systems|daniel linke; daniel link; martin lames|2020</t>
        </is>
      </c>
      <c r="P394" s="77" t="inlineStr">
        <is>
          <t>No</t>
        </is>
      </c>
      <c r="Q394" s="77" t="inlineStr">
        <is>
          <t>Citations: 212</t>
        </is>
      </c>
    </row>
    <row r="395" ht="231.3" customHeight="1" s="57">
      <c r="A395" s="77" t="inlineStr">
        <is>
          <t>OA-0394</t>
        </is>
      </c>
      <c r="B395" s="77" t="inlineStr">
        <is>
          <t>Database</t>
        </is>
      </c>
      <c r="C395" s="77" t="inlineStr">
        <is>
          <t>OpenAlex</t>
        </is>
      </c>
      <c r="D395" s="94" t="n">
        <v>46287</v>
      </c>
      <c r="E395" s="77" t="inlineStr">
        <is>
          <t>Multiple queries (Q1-Q10)</t>
        </is>
      </c>
      <c r="F395" s="77" t="inlineStr">
        <is>
          <t>Edge-Computing Video Analytics for Real-Time Traffic Monitoring in a Smart City</t>
        </is>
      </c>
      <c r="G395" s="77" t="inlineStr">
        <is>
          <t>Johan Barthélemy; Nicolas Verstaevel; Hugh Forehead; Pascal Perez</t>
        </is>
      </c>
      <c r="H395" s="77" t="n">
        <v>2019</v>
      </c>
      <c r="I395" s="77" t="inlineStr">
        <is>
          <t>Sensors</t>
        </is>
      </c>
      <c r="J395" s="77" t="inlineStr">
        <is>
          <t>10.3390/s19092048</t>
        </is>
      </c>
      <c r="K395" s="95" t="inlineStr">
        <is>
          <t>https://doi.org/10.3390/s19092048</t>
        </is>
      </c>
      <c r="L395" s="77" t="inlineStr">
        <is>
          <t>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is>
      </c>
      <c r="M395" s="77" t="inlineStr">
        <is>
          <t>article</t>
        </is>
      </c>
      <c r="N395" s="77" t="inlineStr">
        <is>
          <t>en</t>
        </is>
      </c>
      <c r="O395" s="77" t="inlineStr">
        <is>
          <t>edge-computing video analytics for real-time traffic monitoring in a smart city|johan barthélemy; nicolas verstaevel; hugh forehead; pascal perez|2019</t>
        </is>
      </c>
      <c r="P395" s="77" t="inlineStr">
        <is>
          <t>No</t>
        </is>
      </c>
      <c r="Q395" s="77" t="inlineStr">
        <is>
          <t>Citations: 205</t>
        </is>
      </c>
    </row>
    <row r="396" ht="510.4" customHeight="1" s="57">
      <c r="A396" s="77" t="inlineStr">
        <is>
          <t>OA-0395</t>
        </is>
      </c>
      <c r="B396" s="77" t="inlineStr">
        <is>
          <t>Database</t>
        </is>
      </c>
      <c r="C396" s="77" t="inlineStr">
        <is>
          <t>OpenAlex</t>
        </is>
      </c>
      <c r="D396" s="94" t="n">
        <v>46287</v>
      </c>
      <c r="E396" s="77" t="inlineStr">
        <is>
          <t>Multiple queries (Q1-Q10)</t>
        </is>
      </c>
      <c r="F396" s="77" t="inlineStr">
        <is>
          <t>World model learning and inference</t>
        </is>
      </c>
      <c r="G396" s="77" t="inlineStr">
        <is>
          <t>Karl Friston; Rosalyn Moran; Yukie Nagai; Tadahiro Taniguchi; Hiroaki Gomi; Josh Tenenbaum</t>
        </is>
      </c>
      <c r="H396" s="77" t="n">
        <v>2021</v>
      </c>
      <c r="I396" s="77" t="inlineStr">
        <is>
          <t>Neural Networks</t>
        </is>
      </c>
      <c r="J396" s="77" t="inlineStr">
        <is>
          <t>10.1016/j.neunet.2021.09.011</t>
        </is>
      </c>
      <c r="K396" s="95" t="inlineStr">
        <is>
          <t>https://doi.org/10.1016/j.neunet.2021.09.011</t>
        </is>
      </c>
      <c r="L396" s="77"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396" s="77" t="inlineStr">
        <is>
          <t>article</t>
        </is>
      </c>
      <c r="N396" s="77" t="inlineStr">
        <is>
          <t>en</t>
        </is>
      </c>
      <c r="O396" s="77" t="inlineStr">
        <is>
          <t>world model learning and inference|karl friston; rosalyn moran; yukie nagai; tadahiro taniguchi; hiroaki gomi; josh tenenbaum|2021</t>
        </is>
      </c>
      <c r="P396" s="77" t="inlineStr">
        <is>
          <t>No</t>
        </is>
      </c>
      <c r="Q396" s="77" t="inlineStr">
        <is>
          <t>Citations: 91</t>
        </is>
      </c>
    </row>
    <row r="397" ht="297" customHeight="1" s="57">
      <c r="A397" s="77" t="inlineStr">
        <is>
          <t>OA-0396</t>
        </is>
      </c>
      <c r="B397" s="77" t="inlineStr">
        <is>
          <t>Database</t>
        </is>
      </c>
      <c r="C397" s="77" t="inlineStr">
        <is>
          <t>OpenAlex</t>
        </is>
      </c>
      <c r="D397" s="94" t="n">
        <v>46287</v>
      </c>
      <c r="E397" s="77" t="inlineStr">
        <is>
          <t>Multiple queries (Q1-Q10)</t>
        </is>
      </c>
      <c r="F397" s="77" t="inlineStr">
        <is>
          <t>From mediated actions to heterogenous coalitions: four generations of activity-theoretical studies of work and learning</t>
        </is>
      </c>
      <c r="G397" s="77" t="inlineStr">
        <is>
          <t>Yrjö Engeström; Annalisa Sannino</t>
        </is>
      </c>
      <c r="H397" s="77" t="n">
        <v>2020</v>
      </c>
      <c r="I397" s="77" t="inlineStr">
        <is>
          <t>Mind Culture and Activity</t>
        </is>
      </c>
      <c r="J397" s="77" t="inlineStr">
        <is>
          <t>10.1080/10749039.2020.1806328</t>
        </is>
      </c>
      <c r="K397" s="95" t="inlineStr">
        <is>
          <t>https://doi.org/10.1080/10749039.2020.1806328</t>
        </is>
      </c>
      <c r="L397" s="77" t="inlineStr">
        <is>
          <t>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is>
      </c>
      <c r="M397" s="77" t="inlineStr">
        <is>
          <t>article</t>
        </is>
      </c>
      <c r="N397" s="77" t="inlineStr">
        <is>
          <t>en</t>
        </is>
      </c>
      <c r="O397" s="77" t="inlineStr">
        <is>
          <t>from mediated actions to heterogenous coalitions: four generations of activity-theoretical studies of work and learning|yrjö engeström; annalisa sannino|2020</t>
        </is>
      </c>
      <c r="P397" s="77" t="inlineStr">
        <is>
          <t>No</t>
        </is>
      </c>
      <c r="Q397" s="77" t="inlineStr">
        <is>
          <t>Citations: 352</t>
        </is>
      </c>
    </row>
    <row r="398" ht="247.75" customHeight="1" s="57">
      <c r="A398" s="77" t="inlineStr">
        <is>
          <t>OA-0397</t>
        </is>
      </c>
      <c r="B398" s="77" t="inlineStr">
        <is>
          <t>Database</t>
        </is>
      </c>
      <c r="C398" s="77" t="inlineStr">
        <is>
          <t>OpenAlex</t>
        </is>
      </c>
      <c r="D398" s="94" t="n">
        <v>46287</v>
      </c>
      <c r="E398" s="77" t="inlineStr">
        <is>
          <t>Multiple queries (Q1-Q10)</t>
        </is>
      </c>
      <c r="F398" s="77" t="inlineStr">
        <is>
          <t>Digital transformation: A multidisciplinary reflection and research agenda</t>
        </is>
      </c>
      <c r="G398" s="77" t="inlineStr">
        <is>
          <t>Peter C. Verhoef; Thijs Broekhuizen; Yakov Bart; Abhi Bhattacharya; John Qi Dong; Nicolai Etienne Fabian; Michael Haenlein</t>
        </is>
      </c>
      <c r="H398" s="77" t="n">
        <v>2019</v>
      </c>
      <c r="I398" s="77" t="inlineStr">
        <is>
          <t>Journal of Business Research</t>
        </is>
      </c>
      <c r="J398" s="77" t="inlineStr">
        <is>
          <t>10.1016/j.jbusres.2019.09.022</t>
        </is>
      </c>
      <c r="K398" s="95" t="inlineStr">
        <is>
          <t>https://doi.org/10.1016/j.jbusres.2019.09.022</t>
        </is>
      </c>
      <c r="L398" s="77" t="inlineStr">
        <is>
          <t>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is>
      </c>
      <c r="M398" s="77" t="inlineStr">
        <is>
          <t>article</t>
        </is>
      </c>
      <c r="N398" s="77" t="inlineStr">
        <is>
          <t>en</t>
        </is>
      </c>
      <c r="O398" s="77" t="inlineStr">
        <is>
          <t>digital transformation: a multidisciplinary reflection and research agenda|peter c. verhoef; thijs broekhuizen; yakov bart; abhi bhattacharya; john qi dong; nicolai etienne fabian; michael haenlein|2019</t>
        </is>
      </c>
      <c r="P398" s="77" t="inlineStr">
        <is>
          <t>No</t>
        </is>
      </c>
      <c r="Q398" s="77" t="inlineStr">
        <is>
          <t>Citations: 5412</t>
        </is>
      </c>
    </row>
    <row r="399" ht="395.5" customHeight="1" s="57">
      <c r="A399" s="77" t="inlineStr">
        <is>
          <t>OA-0398</t>
        </is>
      </c>
      <c r="B399" s="77" t="inlineStr">
        <is>
          <t>Database</t>
        </is>
      </c>
      <c r="C399" s="77" t="inlineStr">
        <is>
          <t>OpenAlex</t>
        </is>
      </c>
      <c r="D399" s="94" t="n">
        <v>46287</v>
      </c>
      <c r="E399" s="77" t="inlineStr">
        <is>
          <t>Multiple queries (Q1-Q10)</t>
        </is>
      </c>
      <c r="F399" s="77" t="inlineStr">
        <is>
          <t>Intelligent UAV Map Generation and Discrete Path Planning for Search and Rescue Operations</t>
        </is>
      </c>
      <c r="G399" s="77" t="inlineStr">
        <is>
          <t>Víctor San Juan; Matilde Santos; José Manuel Andújar</t>
        </is>
      </c>
      <c r="H399" s="77" t="n">
        <v>2018</v>
      </c>
      <c r="I399" s="77" t="inlineStr">
        <is>
          <t>Complexity</t>
        </is>
      </c>
      <c r="J399" s="77" t="inlineStr">
        <is>
          <t>10.1155/2018/6879419</t>
        </is>
      </c>
      <c r="K399" s="95" t="inlineStr">
        <is>
          <t>https://doi.org/10.1155/2018/6879419</t>
        </is>
      </c>
      <c r="L399" s="77" t="inlineStr">
        <is>
          <t>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is>
      </c>
      <c r="M399" s="77" t="inlineStr">
        <is>
          <t>article</t>
        </is>
      </c>
      <c r="N399" s="77" t="inlineStr">
        <is>
          <t>en</t>
        </is>
      </c>
      <c r="O399" s="77" t="inlineStr">
        <is>
          <t>intelligent uav map generation and discrete path planning for search and rescue operations|víctor san juan; matilde santos; josé manuel andújar|2018</t>
        </is>
      </c>
      <c r="P399" s="77" t="inlineStr">
        <is>
          <t>No</t>
        </is>
      </c>
      <c r="Q399" s="77" t="inlineStr">
        <is>
          <t>Citations: 114</t>
        </is>
      </c>
    </row>
    <row r="400" ht="723.85" customHeight="1" s="57">
      <c r="A400" s="77" t="inlineStr">
        <is>
          <t>OA-0399</t>
        </is>
      </c>
      <c r="B400" s="77" t="inlineStr">
        <is>
          <t>Database</t>
        </is>
      </c>
      <c r="C400" s="77" t="inlineStr">
        <is>
          <t>OpenAlex</t>
        </is>
      </c>
      <c r="D400" s="94" t="n">
        <v>46287</v>
      </c>
      <c r="E400" s="77" t="inlineStr">
        <is>
          <t>Multiple queries (Q1-Q10)</t>
        </is>
      </c>
      <c r="F400" s="77" t="inlineStr">
        <is>
          <t>Wireless Communications and Applications Above 100 GHz: Opportunities and Challenges for 6G and Beyond</t>
        </is>
      </c>
      <c r="G400" s="77" t="inlineStr">
        <is>
          <t>Theodore S. Rappaport; Yunchou Xing; Ojas Kanhere; Shihao Ju; Arjuna Madanayake; Soumyajit Mandal; Ahmed Alkhateeb; Georgios C. Trichopoulos</t>
        </is>
      </c>
      <c r="H400" s="77" t="n">
        <v>2019</v>
      </c>
      <c r="I400" s="77" t="inlineStr">
        <is>
          <t>IEEE Access</t>
        </is>
      </c>
      <c r="J400" s="77" t="inlineStr">
        <is>
          <t>10.1109/access.2019.2921522</t>
        </is>
      </c>
      <c r="K400" s="95" t="inlineStr">
        <is>
          <t>https://doi.org/10.1109/access.2019.2921522</t>
        </is>
      </c>
      <c r="L400" s="77" t="inlineStr">
        <is>
          <t>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is>
      </c>
      <c r="M400" s="77" t="inlineStr">
        <is>
          <t>article</t>
        </is>
      </c>
      <c r="N400" s="77" t="inlineStr">
        <is>
          <t>en</t>
        </is>
      </c>
      <c r="O400" s="77" t="inlineStr">
        <is>
          <t>wireless communications and applications above 100 ghz: opportunities and challenges for 6g and beyond|theodore s. rappaport; yunchou xing; ojas kanhere; shihao ju; arjuna madanayake; soumyajit mandal; ahmed alkhateeb; georgios c. trichopoulos|2019</t>
        </is>
      </c>
      <c r="P400" s="77" t="inlineStr">
        <is>
          <t>No</t>
        </is>
      </c>
      <c r="Q400" s="77" t="inlineStr">
        <is>
          <t>Citations: 2618</t>
        </is>
      </c>
    </row>
    <row r="401" ht="182.05" customHeight="1" s="57">
      <c r="A401" s="77" t="inlineStr">
        <is>
          <t>OA-0400</t>
        </is>
      </c>
      <c r="B401" s="77" t="inlineStr">
        <is>
          <t>Database</t>
        </is>
      </c>
      <c r="C401" s="77" t="inlineStr">
        <is>
          <t>OpenAlex</t>
        </is>
      </c>
      <c r="D401" s="94" t="n">
        <v>46287</v>
      </c>
      <c r="E401" s="77" t="inlineStr">
        <is>
          <t>Multiple queries (Q1-Q10)</t>
        </is>
      </c>
      <c r="F401" s="77" t="inlineStr">
        <is>
          <t>Knowledgeand innovation-based business models for future growth: digitalized business models and portfolio considerations</t>
        </is>
      </c>
      <c r="G401" s="77" t="inlineStr">
        <is>
          <t>Ricarda B. Bouncken; Sascha Kraus; Norat Roig‐Tierno</t>
        </is>
      </c>
      <c r="H401" s="77" t="n">
        <v>2019</v>
      </c>
      <c r="I401" s="77" t="inlineStr">
        <is>
          <t>Review of Managerial Science</t>
        </is>
      </c>
      <c r="J401" s="77" t="inlineStr">
        <is>
          <t>10.1007/s11846-019-00366-z</t>
        </is>
      </c>
      <c r="K401" s="95" t="inlineStr">
        <is>
          <t>https://doi.org/10.1007/s11846-019-00366-z</t>
        </is>
      </c>
      <c r="L401" s="77" t="n"/>
      <c r="M401" s="77" t="inlineStr">
        <is>
          <t>article</t>
        </is>
      </c>
      <c r="N401" s="77" t="inlineStr">
        <is>
          <t>en</t>
        </is>
      </c>
      <c r="O401" s="77" t="inlineStr">
        <is>
          <t>knowledgeand innovation-based business models for future growth: digitalized business models and portfolio considerations|ricarda b. bouncken; sascha kraus; norat roig‐tierno|2019</t>
        </is>
      </c>
      <c r="P401" s="77" t="inlineStr">
        <is>
          <t>No</t>
        </is>
      </c>
      <c r="Q401" s="77" t="inlineStr">
        <is>
          <t>Citations: 395</t>
        </is>
      </c>
    </row>
    <row r="402" ht="444.75" customHeight="1" s="57">
      <c r="A402" s="77" t="inlineStr">
        <is>
          <t>OA-0401</t>
        </is>
      </c>
      <c r="B402" s="77" t="inlineStr">
        <is>
          <t>Database</t>
        </is>
      </c>
      <c r="C402" s="77" t="inlineStr">
        <is>
          <t>OpenAlex</t>
        </is>
      </c>
      <c r="D402" s="94" t="n">
        <v>46287</v>
      </c>
      <c r="E402" s="77" t="inlineStr">
        <is>
          <t>Multiple queries (Q1-Q10)</t>
        </is>
      </c>
      <c r="F402" s="77" t="inlineStr">
        <is>
          <t>AI-Assisted Network-Slicing Based Next-Generation Wireless Networks</t>
        </is>
      </c>
      <c r="G402" s="77" t="inlineStr">
        <is>
          <t>Xuemin Shen; Jie Gao; Wen Wu; Kangjia Lyu; Mushu Li; Weihua Zhuang; Xu Li; Jaya Rao</t>
        </is>
      </c>
      <c r="H402" s="77" t="n">
        <v>2020</v>
      </c>
      <c r="I402" s="77" t="inlineStr">
        <is>
          <t>IEEE Open Journal of Vehicular Technology</t>
        </is>
      </c>
      <c r="J402" s="77" t="inlineStr">
        <is>
          <t>10.1109/ojvt.2020.2965100</t>
        </is>
      </c>
      <c r="K402" s="95" t="inlineStr">
        <is>
          <t>https://doi.org/10.1109/ojvt.2020.2965100</t>
        </is>
      </c>
      <c r="L402" s="77" t="inlineStr">
        <is>
          <t>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is>
      </c>
      <c r="M402" s="77" t="inlineStr">
        <is>
          <t>article</t>
        </is>
      </c>
      <c r="N402" s="77" t="inlineStr">
        <is>
          <t>en</t>
        </is>
      </c>
      <c r="O402" s="77" t="inlineStr">
        <is>
          <t>ai-assisted network-slicing based next-generation wireless networks|xuemin shen; jie gao; wen wu; kangjia lyu; mushu li; weihua zhuang; xu li; jaya rao|2020</t>
        </is>
      </c>
      <c r="P402" s="77" t="inlineStr">
        <is>
          <t>No</t>
        </is>
      </c>
      <c r="Q402" s="77" t="inlineStr">
        <is>
          <t>Citations: 355</t>
        </is>
      </c>
    </row>
    <row r="403" ht="395.5" customHeight="1" s="57">
      <c r="A403" s="77" t="inlineStr">
        <is>
          <t>OA-0402</t>
        </is>
      </c>
      <c r="B403" s="77" t="inlineStr">
        <is>
          <t>Database</t>
        </is>
      </c>
      <c r="C403" s="77" t="inlineStr">
        <is>
          <t>OpenAlex</t>
        </is>
      </c>
      <c r="D403" s="94" t="n">
        <v>46287</v>
      </c>
      <c r="E403" s="77" t="inlineStr">
        <is>
          <t>Multiple queries (Q1-Q10)</t>
        </is>
      </c>
      <c r="F403" s="77" t="inlineStr">
        <is>
          <t>Challenges for the evaluation of digital health solutions—A call for innovative evidence generation approaches</t>
        </is>
      </c>
      <c r="G403" s="77" t="inlineStr">
        <is>
          <t>Chaohui Guo; Hutan Ashrafian; Saira Ghafur; Gianluca Fontana; Clarissa Gardner; Matthew Prime</t>
        </is>
      </c>
      <c r="H403" s="77" t="n">
        <v>2020</v>
      </c>
      <c r="I403" s="77" t="inlineStr">
        <is>
          <t>npj Digital Medicine</t>
        </is>
      </c>
      <c r="J403" s="77" t="inlineStr">
        <is>
          <t>10.1038/s41746-020-00314-2</t>
        </is>
      </c>
      <c r="K403" s="95" t="inlineStr">
        <is>
          <t>https://doi.org/10.1038/s41746-020-00314-2</t>
        </is>
      </c>
      <c r="L403" s="77" t="inlineStr">
        <is>
          <t>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is>
      </c>
      <c r="M403" s="77" t="inlineStr">
        <is>
          <t>article</t>
        </is>
      </c>
      <c r="N403" s="77" t="inlineStr">
        <is>
          <t>en</t>
        </is>
      </c>
      <c r="O403" s="77" t="inlineStr">
        <is>
          <t>challenges for the evaluation of digital health solutions—a call for innovative evidence generation approaches|chaohui guo; hutan ashrafian; saira ghafur; gianluca fontana; clarissa gardner; matthew prime|2020</t>
        </is>
      </c>
      <c r="P403" s="77" t="inlineStr">
        <is>
          <t>No</t>
        </is>
      </c>
      <c r="Q403" s="77" t="inlineStr">
        <is>
          <t>Citations: 345</t>
        </is>
      </c>
    </row>
    <row r="404" ht="379.1" customHeight="1" s="57">
      <c r="A404" s="77" t="inlineStr">
        <is>
          <t>OA-0403</t>
        </is>
      </c>
      <c r="B404" s="77" t="inlineStr">
        <is>
          <t>Database</t>
        </is>
      </c>
      <c r="C404" s="77" t="inlineStr">
        <is>
          <t>OpenAlex</t>
        </is>
      </c>
      <c r="D404" s="94" t="n">
        <v>46287</v>
      </c>
      <c r="E404" s="77" t="inlineStr">
        <is>
          <t>Multiple queries (Q1-Q10)</t>
        </is>
      </c>
      <c r="F404" s="77" t="inlineStr">
        <is>
          <t>Modeling Water Quality in Watersheds: From Here to the Next Generation</t>
        </is>
      </c>
      <c r="G404" s="77" t="inlineStr">
        <is>
          <t>Baihua Fu; Jeffery S. Horsburgh; Anthony J. Jakeman; Carlo Gualtieri; Thorsten Arnold; Lucy Marshall; Timothy R. Green; Nigel W.T. Quinn; Martin Völk; Randall J. Hunt; Luca Vezzaro; Barry Croke; John Jakeman; Val Snow; Brenda Rashleigh</t>
        </is>
      </c>
      <c r="H404" s="77" t="n">
        <v>2020</v>
      </c>
      <c r="I404" s="77" t="inlineStr">
        <is>
          <t>Water Resources Research</t>
        </is>
      </c>
      <c r="J404" s="77" t="inlineStr">
        <is>
          <t>10.1029/2020wr027721</t>
        </is>
      </c>
      <c r="K404" s="95" t="inlineStr">
        <is>
          <t>https://doi.org/10.1029/2020wr027721</t>
        </is>
      </c>
      <c r="L404" s="77" t="inlineStr">
        <is>
          <t>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is>
      </c>
      <c r="M404" s="77" t="inlineStr">
        <is>
          <t>article</t>
        </is>
      </c>
      <c r="N404" s="77" t="inlineStr">
        <is>
          <t>en</t>
        </is>
      </c>
      <c r="O404" s="77" t="inlineStr">
        <is>
          <t>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t>
        </is>
      </c>
      <c r="P404" s="77" t="inlineStr">
        <is>
          <t>No</t>
        </is>
      </c>
      <c r="Q404" s="77" t="inlineStr">
        <is>
          <t>Citations: 123</t>
        </is>
      </c>
    </row>
    <row r="405" ht="362.65" customHeight="1" s="57">
      <c r="A405" s="77" t="inlineStr">
        <is>
          <t>OA-0404</t>
        </is>
      </c>
      <c r="B405" s="77" t="inlineStr">
        <is>
          <t>Database</t>
        </is>
      </c>
      <c r="C405" s="77" t="inlineStr">
        <is>
          <t>OpenAlex</t>
        </is>
      </c>
      <c r="D405" s="94" t="n">
        <v>46287</v>
      </c>
      <c r="E405" s="77" t="inlineStr">
        <is>
          <t>Multiple queries (Q1-Q10)</t>
        </is>
      </c>
      <c r="F405" s="77" t="inlineStr">
        <is>
          <t>Sixth Generation (6G) Wireless Networks: Vision, Research Activities, Challenges and Potential Solutions</t>
        </is>
      </c>
      <c r="G405" s="77" t="inlineStr">
        <is>
          <t>Mohammed H. Alsharif; Anabi Hilary Kelechi; Mahmoud A. Albreem; Shehzad Ashraf Chaudhry; M. Sultan Zia; Sunghwan Kim</t>
        </is>
      </c>
      <c r="H405" s="77" t="n">
        <v>2020</v>
      </c>
      <c r="I405" s="77" t="inlineStr">
        <is>
          <t>Symmetry</t>
        </is>
      </c>
      <c r="J405" s="77" t="inlineStr">
        <is>
          <t>10.3390/sym12040676</t>
        </is>
      </c>
      <c r="K405" s="95" t="inlineStr">
        <is>
          <t>https://doi.org/10.3390/sym12040676</t>
        </is>
      </c>
      <c r="L405" s="77" t="inlineStr">
        <is>
          <t>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is>
      </c>
      <c r="M405" s="77" t="inlineStr">
        <is>
          <t>article</t>
        </is>
      </c>
      <c r="N405" s="77" t="inlineStr">
        <is>
          <t>en</t>
        </is>
      </c>
      <c r="O405" s="77" t="inlineStr">
        <is>
          <t>sixth generation (6g) wireless networks: vision, research activities, challenges and potential solutions|mohammed h. alsharif; anabi hilary kelechi; mahmoud a. albreem; shehzad ashraf chaudhry; m. sultan zia; sunghwan kim|2020</t>
        </is>
      </c>
      <c r="P405" s="77" t="inlineStr">
        <is>
          <t>No</t>
        </is>
      </c>
      <c r="Q405" s="77" t="inlineStr">
        <is>
          <t>Citations: 365</t>
        </is>
      </c>
    </row>
    <row r="406" ht="1085.05" customHeight="1" s="57">
      <c r="A406" s="77" t="inlineStr">
        <is>
          <t>OA-0405</t>
        </is>
      </c>
      <c r="B406" s="77" t="inlineStr">
        <is>
          <t>Database</t>
        </is>
      </c>
      <c r="C406" s="77" t="inlineStr">
        <is>
          <t>OpenAlex</t>
        </is>
      </c>
      <c r="D406" s="94" t="n">
        <v>46287</v>
      </c>
      <c r="E406" s="77" t="inlineStr">
        <is>
          <t>Multiple queries (Q1-Q10)</t>
        </is>
      </c>
      <c r="F406" s="77" t="inlineStr">
        <is>
          <t>Video Consultations Between Patients and Clinicians in Diabetes, Cancer, and Heart Failure Services: Linguistic Ethnographic Study of Video-Mediated Interaction</t>
        </is>
      </c>
      <c r="G406" s="77" t="inlineStr">
        <is>
          <t>S. E. Shaw; Lucas M. Seuren; Joseph Wherton; Deborah Cameron; Christine A’Court; Shanti Vijayaraghavan; Joanne Morris; Satya Bhattacharya; Trisha Greenhalgh</t>
        </is>
      </c>
      <c r="H406" s="77" t="n">
        <v>2020</v>
      </c>
      <c r="I406" s="77" t="inlineStr">
        <is>
          <t>Journal of Medical Internet Research</t>
        </is>
      </c>
      <c r="J406" s="77" t="inlineStr">
        <is>
          <t>10.2196/18378</t>
        </is>
      </c>
      <c r="K406" s="95" t="inlineStr">
        <is>
          <t>https://doi.org/10.2196/18378</t>
        </is>
      </c>
      <c r="L406" s="77" t="inlineStr">
        <is>
          <t>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is>
      </c>
      <c r="M406" s="77" t="inlineStr">
        <is>
          <t>article</t>
        </is>
      </c>
      <c r="N406" s="77" t="inlineStr">
        <is>
          <t>en</t>
        </is>
      </c>
      <c r="O406" s="77" t="inlineStr">
        <is>
          <t>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t>
        </is>
      </c>
      <c r="P406" s="77" t="inlineStr">
        <is>
          <t>No</t>
        </is>
      </c>
      <c r="Q406" s="77" t="inlineStr">
        <is>
          <t>Citations: 167</t>
        </is>
      </c>
    </row>
    <row r="407" ht="297" customHeight="1" s="57">
      <c r="A407" s="77" t="inlineStr">
        <is>
          <t>OA-0406</t>
        </is>
      </c>
      <c r="B407" s="77" t="inlineStr">
        <is>
          <t>Database</t>
        </is>
      </c>
      <c r="C407" s="77" t="inlineStr">
        <is>
          <t>OpenAlex</t>
        </is>
      </c>
      <c r="D407" s="94" t="n">
        <v>46287</v>
      </c>
      <c r="E407" s="77" t="inlineStr">
        <is>
          <t>Multiple queries (Q1-Q10)</t>
        </is>
      </c>
      <c r="F407" s="77" t="inlineStr">
        <is>
          <t>How simulation modelling can help reduce the impact of COVID-19</t>
        </is>
      </c>
      <c r="G407" s="77" t="inlineStr">
        <is>
          <t>Christine Currie; John Fowler; Kathy Kotiadis; Thomas Monks; Bhakti Stephan Onggo; Duncan A. Robertson; Antuela A. Tako</t>
        </is>
      </c>
      <c r="H407" s="77" t="n">
        <v>2020</v>
      </c>
      <c r="I407" s="77" t="inlineStr">
        <is>
          <t>Journal of Simulation</t>
        </is>
      </c>
      <c r="J407" s="77" t="inlineStr">
        <is>
          <t>10.1080/17477778.2020.1751570</t>
        </is>
      </c>
      <c r="K407" s="95" t="inlineStr">
        <is>
          <t>https://doi.org/10.1080/17477778.2020.1751570</t>
        </is>
      </c>
      <c r="L407" s="77" t="inlineStr">
        <is>
          <t>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is>
      </c>
      <c r="M407" s="77" t="inlineStr">
        <is>
          <t>article</t>
        </is>
      </c>
      <c r="N407" s="77" t="inlineStr">
        <is>
          <t>en</t>
        </is>
      </c>
      <c r="O407" s="77" t="inlineStr">
        <is>
          <t>how simulation modelling can help reduce the impact of covid-19|christine currie; john fowler; kathy kotiadis; thomas monks; bhakti stephan onggo; duncan a. robertson; antuela a. tako|2020</t>
        </is>
      </c>
      <c r="P407" s="77" t="inlineStr">
        <is>
          <t>No</t>
        </is>
      </c>
      <c r="Q407" s="77" t="inlineStr">
        <is>
          <t>Citations: 437</t>
        </is>
      </c>
    </row>
    <row r="408" ht="247.75" customHeight="1" s="57">
      <c r="A408" s="77" t="inlineStr">
        <is>
          <t>OA-0407</t>
        </is>
      </c>
      <c r="B408" s="77" t="inlineStr">
        <is>
          <t>Database</t>
        </is>
      </c>
      <c r="C408" s="77" t="inlineStr">
        <is>
          <t>OpenAlex</t>
        </is>
      </c>
      <c r="D408" s="94" t="n">
        <v>46287</v>
      </c>
      <c r="E408" s="77" t="inlineStr">
        <is>
          <t>Multiple queries (Q1-Q10)</t>
        </is>
      </c>
      <c r="F408" s="77" t="inlineStr">
        <is>
          <t>Pre-Trained Language Models and Their Applications</t>
        </is>
      </c>
      <c r="G408" s="77" t="inlineStr">
        <is>
          <t>Haifeng Wang; Jiwei Li; Hua Wu; Eduard Hovy; Yu Sun</t>
        </is>
      </c>
      <c r="H408" s="77" t="n">
        <v>2022</v>
      </c>
      <c r="I408" s="77" t="inlineStr">
        <is>
          <t>Engineering</t>
        </is>
      </c>
      <c r="J408" s="77" t="inlineStr">
        <is>
          <t>10.1016/j.eng.2022.04.024</t>
        </is>
      </c>
      <c r="K408" s="95" t="inlineStr">
        <is>
          <t>https://doi.org/10.1016/j.eng.2022.04.024</t>
        </is>
      </c>
      <c r="L408" s="77" t="inlineStr">
        <is>
          <t>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is>
      </c>
      <c r="M408" s="77" t="inlineStr">
        <is>
          <t>article</t>
        </is>
      </c>
      <c r="N408" s="77" t="inlineStr">
        <is>
          <t>en</t>
        </is>
      </c>
      <c r="O408" s="77" t="inlineStr">
        <is>
          <t>pre-trained language models and their applications|haifeng wang; jiwei li; hua wu; eduard hovy; yu sun|2022</t>
        </is>
      </c>
      <c r="P408" s="77" t="inlineStr">
        <is>
          <t>No</t>
        </is>
      </c>
      <c r="Q408" s="77" t="inlineStr">
        <is>
          <t>Citations: 388</t>
        </is>
      </c>
    </row>
    <row r="409" ht="362.65" customHeight="1" s="57">
      <c r="A409" s="77" t="inlineStr">
        <is>
          <t>OA-0408</t>
        </is>
      </c>
      <c r="B409" s="77" t="inlineStr">
        <is>
          <t>Database</t>
        </is>
      </c>
      <c r="C409" s="77" t="inlineStr">
        <is>
          <t>OpenAlex</t>
        </is>
      </c>
      <c r="D409" s="94" t="n">
        <v>46287</v>
      </c>
      <c r="E409" s="77" t="inlineStr">
        <is>
          <t>Multiple queries (Q1-Q10)</t>
        </is>
      </c>
      <c r="F409" s="77" t="inlineStr">
        <is>
          <t>A global parasite conservation plan</t>
        </is>
      </c>
      <c r="G409" s="77" t="inlineStr">
        <is>
          <t>Colin J. Carlson; Skylar Hopkins; Kayce C. Bell; Jorge Doña; Stephanie S. Godfrey; Mackenzie L. Kwak; Kevin D. Lafferty; Melinda L. Moir; Kelly A. Speer; Giovanni Strona; Mark E. Torchin; Chelsea L. Wood</t>
        </is>
      </c>
      <c r="H409" s="77" t="n">
        <v>2020</v>
      </c>
      <c r="I409" s="77" t="inlineStr">
        <is>
          <t>Biological Conservation</t>
        </is>
      </c>
      <c r="J409" s="77" t="inlineStr">
        <is>
          <t>10.1016/j.biocon.2020.108596</t>
        </is>
      </c>
      <c r="K409" s="95" t="inlineStr">
        <is>
          <t>https://doi.org/10.1016/j.biocon.2020.108596</t>
        </is>
      </c>
      <c r="L409" s="77" t="inlineStr">
        <is>
          <t>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is>
      </c>
      <c r="M409" s="77" t="inlineStr">
        <is>
          <t>article</t>
        </is>
      </c>
      <c r="N409" s="77" t="inlineStr">
        <is>
          <t>en</t>
        </is>
      </c>
      <c r="O409" s="77" t="inlineStr">
        <is>
          <t>a global parasite conservation plan|colin j. carlson; skylar hopkins; kayce c. bell; jorge doña; stephanie s. godfrey; mackenzie l. kwak; kevin d. lafferty; melinda l. moir; kelly a. speer; giovanni strona; mark e. torchin; chelsea l. wood|2020</t>
        </is>
      </c>
      <c r="P409" s="77" t="inlineStr">
        <is>
          <t>No</t>
        </is>
      </c>
      <c r="Q409" s="77" t="inlineStr">
        <is>
          <t>Citations: 229</t>
        </is>
      </c>
    </row>
    <row r="410" ht="395.5" customHeight="1" s="57">
      <c r="A410" s="77" t="inlineStr">
        <is>
          <t>OA-0409</t>
        </is>
      </c>
      <c r="B410" s="77" t="inlineStr">
        <is>
          <t>Database</t>
        </is>
      </c>
      <c r="C410" s="77" t="inlineStr">
        <is>
          <t>OpenAlex</t>
        </is>
      </c>
      <c r="D410" s="94" t="n">
        <v>46287</v>
      </c>
      <c r="E410" s="77" t="inlineStr">
        <is>
          <t>Multiple queries (Q1-Q10)</t>
        </is>
      </c>
      <c r="F410" s="77" t="inlineStr">
        <is>
          <t>Forecasting Renewable Energy Generation with Machine Learning and Deep Learning: Current Advances and Future Prospects</t>
        </is>
      </c>
      <c r="G410" s="77" t="inlineStr">
        <is>
          <t>Natei Ermias Benti; Mesfin Diro Chaka; Addisu Gezahegn Semie</t>
        </is>
      </c>
      <c r="H410" s="77" t="n">
        <v>2023</v>
      </c>
      <c r="I410" s="77" t="inlineStr">
        <is>
          <t>Sustainability</t>
        </is>
      </c>
      <c r="J410" s="77" t="inlineStr">
        <is>
          <t>10.3390/su15097087</t>
        </is>
      </c>
      <c r="K410" s="95" t="inlineStr">
        <is>
          <t>https://doi.org/10.3390/su15097087</t>
        </is>
      </c>
      <c r="L410" s="77" t="inlineStr">
        <is>
          <t>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is>
      </c>
      <c r="M410" s="77" t="inlineStr">
        <is>
          <t>article</t>
        </is>
      </c>
      <c r="N410" s="77" t="inlineStr">
        <is>
          <t>en</t>
        </is>
      </c>
      <c r="O410" s="77" t="inlineStr">
        <is>
          <t>forecasting renewable energy generation with machine learning and deep learning: current advances and future prospects|natei ermias benti; mesfin diro chaka; addisu gezahegn semie|2023</t>
        </is>
      </c>
      <c r="P410" s="77" t="inlineStr">
        <is>
          <t>No</t>
        </is>
      </c>
      <c r="Q410" s="77" t="inlineStr">
        <is>
          <t>Citations: 310</t>
        </is>
      </c>
    </row>
    <row r="411" ht="756.7" customHeight="1" s="57">
      <c r="A411" s="77" t="inlineStr">
        <is>
          <t>OA-0410</t>
        </is>
      </c>
      <c r="B411" s="77" t="inlineStr">
        <is>
          <t>Database</t>
        </is>
      </c>
      <c r="C411" s="77" t="inlineStr">
        <is>
          <t>OpenAlex</t>
        </is>
      </c>
      <c r="D411" s="94" t="n">
        <v>46287</v>
      </c>
      <c r="E411" s="77" t="inlineStr">
        <is>
          <t>Multiple queries (Q1-Q10)</t>
        </is>
      </c>
      <c r="F411" s="77" t="inlineStr">
        <is>
          <t>Towards 6G wireless communication networks: vision, enabling technologies, and new paradigm shifts</t>
        </is>
      </c>
      <c r="G411" s="77" t="inlineStr">
        <is>
          <t>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is>
      </c>
      <c r="H411" s="77" t="n">
        <v>2020</v>
      </c>
      <c r="I411" s="77" t="inlineStr">
        <is>
          <t>Science China Information Sciences</t>
        </is>
      </c>
      <c r="J411" s="77" t="inlineStr">
        <is>
          <t>10.1007/s11432-020-2955-6</t>
        </is>
      </c>
      <c r="K411" s="95" t="inlineStr">
        <is>
          <t>https://doi.org/10.1007/s11432-020-2955-6</t>
        </is>
      </c>
      <c r="L411" s="77" t="inlineStr">
        <is>
          <t>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is>
      </c>
      <c r="M411" s="77" t="inlineStr">
        <is>
          <t>article</t>
        </is>
      </c>
      <c r="N411" s="77" t="inlineStr">
        <is>
          <t>en</t>
        </is>
      </c>
      <c r="O411" s="77" t="inlineStr">
        <is>
          <t>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t>
        </is>
      </c>
      <c r="P411" s="77" t="inlineStr">
        <is>
          <t>No</t>
        </is>
      </c>
      <c r="Q411" s="77" t="inlineStr">
        <is>
          <t>Citations: 2057</t>
        </is>
      </c>
    </row>
    <row r="412" ht="674.6" customHeight="1" s="57">
      <c r="A412" s="77" t="inlineStr">
        <is>
          <t>OA-0411</t>
        </is>
      </c>
      <c r="B412" s="77" t="inlineStr">
        <is>
          <t>Database</t>
        </is>
      </c>
      <c r="C412" s="77" t="inlineStr">
        <is>
          <t>OpenAlex</t>
        </is>
      </c>
      <c r="D412" s="94" t="n">
        <v>46287</v>
      </c>
      <c r="E412" s="77" t="inlineStr">
        <is>
          <t>Multiple queries (Q1-Q10)</t>
        </is>
      </c>
      <c r="F412" s="77" t="inlineStr">
        <is>
          <t>The coin model of privilege and critical allyship: implications for health</t>
        </is>
      </c>
      <c r="G412" s="77" t="inlineStr">
        <is>
          <t>Stephanie Nixon</t>
        </is>
      </c>
      <c r="H412" s="77" t="n">
        <v>2019</v>
      </c>
      <c r="I412" s="77" t="inlineStr">
        <is>
          <t>BMC Public Health</t>
        </is>
      </c>
      <c r="J412" s="77" t="inlineStr">
        <is>
          <t>10.1186/s12889-019-7884-9</t>
        </is>
      </c>
      <c r="K412" s="95" t="inlineStr">
        <is>
          <t>https://doi.org/10.1186/s12889-019-7884-9</t>
        </is>
      </c>
      <c r="L412" s="77" t="inlineStr">
        <is>
          <t>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is>
      </c>
      <c r="M412" s="77" t="inlineStr">
        <is>
          <t>article</t>
        </is>
      </c>
      <c r="N412" s="77" t="inlineStr">
        <is>
          <t>en</t>
        </is>
      </c>
      <c r="O412" s="77" t="inlineStr">
        <is>
          <t>the coin model of privilege and critical allyship: implications for health|stephanie nixon|2019</t>
        </is>
      </c>
      <c r="P412" s="77" t="inlineStr">
        <is>
          <t>No</t>
        </is>
      </c>
      <c r="Q412" s="77" t="inlineStr">
        <is>
          <t>Citations: 449</t>
        </is>
      </c>
    </row>
    <row r="413" ht="411.9" customHeight="1" s="57">
      <c r="A413" s="77" t="inlineStr">
        <is>
          <t>OA-0412</t>
        </is>
      </c>
      <c r="B413" s="77" t="inlineStr">
        <is>
          <t>Database</t>
        </is>
      </c>
      <c r="C413" s="77" t="inlineStr">
        <is>
          <t>OpenAlex</t>
        </is>
      </c>
      <c r="D413" s="94" t="n">
        <v>46287</v>
      </c>
      <c r="E413" s="77" t="inlineStr">
        <is>
          <t>Multiple queries (Q1-Q10)</t>
        </is>
      </c>
      <c r="F413" s="77" t="inlineStr">
        <is>
          <t>Personalizing exoskeleton assistance while walking in the real world</t>
        </is>
      </c>
      <c r="G413" s="77" t="inlineStr">
        <is>
          <t>Patrick Slade; Mykel J. Kochenderfer; Scott L. Delp; Steven H. Collins</t>
        </is>
      </c>
      <c r="H413" s="77" t="n">
        <v>2022</v>
      </c>
      <c r="I413" s="77" t="inlineStr">
        <is>
          <t>Nature</t>
        </is>
      </c>
      <c r="J413" s="77" t="inlineStr">
        <is>
          <t>10.1038/s41586-022-05191-1</t>
        </is>
      </c>
      <c r="K413" s="95" t="inlineStr">
        <is>
          <t>https://doi.org/10.1038/s41586-022-05191-1</t>
        </is>
      </c>
      <c r="L413" s="77" t="inlineStr">
        <is>
          <t>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is>
      </c>
      <c r="M413" s="77" t="inlineStr">
        <is>
          <t>article</t>
        </is>
      </c>
      <c r="N413" s="77" t="inlineStr">
        <is>
          <t>en</t>
        </is>
      </c>
      <c r="O413" s="77" t="inlineStr">
        <is>
          <t>personalizing exoskeleton assistance while walking in the real world|patrick slade; mykel j. kochenderfer; scott l. delp; steven h. collins|2022</t>
        </is>
      </c>
      <c r="P413" s="77" t="inlineStr">
        <is>
          <t>No</t>
        </is>
      </c>
      <c r="Q413" s="77" t="inlineStr">
        <is>
          <t>Citations: 340</t>
        </is>
      </c>
    </row>
    <row r="414" ht="477.6" customHeight="1" s="57">
      <c r="A414" s="77" t="inlineStr">
        <is>
          <t>OA-0413</t>
        </is>
      </c>
      <c r="B414" s="77" t="inlineStr">
        <is>
          <t>Database</t>
        </is>
      </c>
      <c r="C414" s="77" t="inlineStr">
        <is>
          <t>OpenAlex</t>
        </is>
      </c>
      <c r="D414" s="94" t="n">
        <v>46287</v>
      </c>
      <c r="E414" s="77" t="inlineStr">
        <is>
          <t>Multiple queries (Q1-Q10)</t>
        </is>
      </c>
      <c r="F414" s="77" t="inlineStr">
        <is>
          <t>Tools and methods in participatory modeling: Selecting the right tool for the job</t>
        </is>
      </c>
      <c r="G414" s="77" t="inlineStr">
        <is>
          <t>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is>
      </c>
      <c r="H414" s="77" t="n">
        <v>2018</v>
      </c>
      <c r="I414" s="77" t="inlineStr">
        <is>
          <t>Environmental Modelling &amp; Software</t>
        </is>
      </c>
      <c r="J414" s="77" t="inlineStr">
        <is>
          <t>10.1016/j.envsoft.2018.08.028</t>
        </is>
      </c>
      <c r="K414" s="95" t="inlineStr">
        <is>
          <t>https://doi.org/10.1016/j.envsoft.2018.08.028</t>
        </is>
      </c>
      <c r="L414" s="77" t="inlineStr">
        <is>
          <t>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t>
        </is>
      </c>
      <c r="M414" s="77" t="inlineStr">
        <is>
          <t>article</t>
        </is>
      </c>
      <c r="N414" s="77" t="inlineStr">
        <is>
          <t>en</t>
        </is>
      </c>
      <c r="O414" s="77" t="inlineStr">
        <is>
          <t>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t>
        </is>
      </c>
      <c r="P414" s="77" t="inlineStr">
        <is>
          <t>No</t>
        </is>
      </c>
      <c r="Q414" s="77" t="inlineStr">
        <is>
          <t>Citations: 482</t>
        </is>
      </c>
    </row>
    <row r="415" ht="428.35" customHeight="1" s="57">
      <c r="A415" s="77" t="inlineStr">
        <is>
          <t>OA-0414</t>
        </is>
      </c>
      <c r="B415" s="77" t="inlineStr">
        <is>
          <t>Database</t>
        </is>
      </c>
      <c r="C415" s="77" t="inlineStr">
        <is>
          <t>OpenAlex</t>
        </is>
      </c>
      <c r="D415" s="94" t="n">
        <v>46287</v>
      </c>
      <c r="E415" s="77" t="inlineStr">
        <is>
          <t>Multiple queries (Q1-Q10)</t>
        </is>
      </c>
      <c r="F415" s="77" t="inlineStr">
        <is>
          <t>IoT-Equipped and AI-Enabled Next Generation Smart Agriculture: A Critical Review, Current Challenges and Future Trends</t>
        </is>
      </c>
      <c r="G415" s="77" t="inlineStr">
        <is>
          <t>Sameer Qazi; Bilal A. Khawaja; Qazi Umar Farooq</t>
        </is>
      </c>
      <c r="H415" s="77" t="n">
        <v>2022</v>
      </c>
      <c r="I415" s="77" t="inlineStr">
        <is>
          <t>IEEE Access</t>
        </is>
      </c>
      <c r="J415" s="77" t="inlineStr">
        <is>
          <t>10.1109/access.2022.3152544</t>
        </is>
      </c>
      <c r="K415" s="95" t="inlineStr">
        <is>
          <t>https://doi.org/10.1109/access.2022.3152544</t>
        </is>
      </c>
      <c r="L415" s="77" t="inlineStr">
        <is>
          <t>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is>
      </c>
      <c r="M415" s="77" t="inlineStr">
        <is>
          <t>article</t>
        </is>
      </c>
      <c r="N415" s="77" t="inlineStr">
        <is>
          <t>en</t>
        </is>
      </c>
      <c r="O415" s="77" t="inlineStr">
        <is>
          <t>iot-equipped and ai-enabled next generation smart agriculture: a critical review, current challenges and future trends|sameer qazi; bilal a. khawaja; qazi umar farooq|2022</t>
        </is>
      </c>
      <c r="P415" s="77" t="inlineStr">
        <is>
          <t>No</t>
        </is>
      </c>
      <c r="Q415" s="77" t="inlineStr">
        <is>
          <t>Citations: 408</t>
        </is>
      </c>
    </row>
    <row r="416" ht="362.65" customHeight="1" s="57">
      <c r="A416" s="77" t="inlineStr">
        <is>
          <t>OA-0415</t>
        </is>
      </c>
      <c r="B416" s="77" t="inlineStr">
        <is>
          <t>Database</t>
        </is>
      </c>
      <c r="C416" s="77" t="inlineStr">
        <is>
          <t>OpenAlex</t>
        </is>
      </c>
      <c r="D416" s="94" t="n">
        <v>46287</v>
      </c>
      <c r="E416" s="77" t="inlineStr">
        <is>
          <t>Multiple queries (Q1-Q10)</t>
        </is>
      </c>
      <c r="F416" s="77" t="inlineStr">
        <is>
          <t>Large language models (LLMs): survey, technical frameworks, and future challenges</t>
        </is>
      </c>
      <c r="G416" s="77" t="inlineStr">
        <is>
          <t>Pranjal Kumar</t>
        </is>
      </c>
      <c r="H416" s="77" t="n">
        <v>2024</v>
      </c>
      <c r="I416" s="77" t="inlineStr">
        <is>
          <t>Artificial Intelligence Review</t>
        </is>
      </c>
      <c r="J416" s="77" t="inlineStr">
        <is>
          <t>10.1007/s10462-024-10888-y</t>
        </is>
      </c>
      <c r="K416" s="95" t="inlineStr">
        <is>
          <t>https://doi.org/10.1007/s10462-024-10888-y</t>
        </is>
      </c>
      <c r="L416" s="77" t="inlineStr">
        <is>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is>
      </c>
      <c r="M416" s="77" t="inlineStr">
        <is>
          <t>article</t>
        </is>
      </c>
      <c r="N416" s="77" t="inlineStr">
        <is>
          <t>en</t>
        </is>
      </c>
      <c r="O416" s="77" t="inlineStr">
        <is>
          <t>large language models (llms): survey, technical frameworks, and future challenges|pranjal kumar|2024</t>
        </is>
      </c>
      <c r="P416" s="77" t="inlineStr">
        <is>
          <t>No</t>
        </is>
      </c>
      <c r="Q416" s="77" t="inlineStr">
        <is>
          <t>Citations: 372</t>
        </is>
      </c>
    </row>
    <row r="417" ht="264.15" customHeight="1" s="57">
      <c r="A417" s="77" t="inlineStr">
        <is>
          <t>OA-0416</t>
        </is>
      </c>
      <c r="B417" s="77" t="inlineStr">
        <is>
          <t>Database</t>
        </is>
      </c>
      <c r="C417" s="77" t="inlineStr">
        <is>
          <t>OpenAlex</t>
        </is>
      </c>
      <c r="D417" s="94" t="n">
        <v>46287</v>
      </c>
      <c r="E417" s="77" t="inlineStr">
        <is>
          <t>Multiple queries (Q1-Q10)</t>
        </is>
      </c>
      <c r="F417" s="77" t="inlineStr">
        <is>
          <t>Social media influencers as endorsers to promote travel destinations: an application of self-congruence theory to the Chinese Generation Y</t>
        </is>
      </c>
      <c r="G417" s="77" t="inlineStr">
        <is>
          <t>Xu Xu; Stephen Pratt</t>
        </is>
      </c>
      <c r="H417" s="77" t="n">
        <v>2018</v>
      </c>
      <c r="I417" s="77" t="inlineStr">
        <is>
          <t>Journal of Travel &amp; Tourism Marketing</t>
        </is>
      </c>
      <c r="J417" s="77" t="inlineStr">
        <is>
          <t>10.1080/10548408.2018.1468851</t>
        </is>
      </c>
      <c r="K417" s="95" t="inlineStr">
        <is>
          <t>https://doi.org/10.1080/10548408.2018.1468851</t>
        </is>
      </c>
      <c r="L417" s="77" t="inlineStr">
        <is>
          <t>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is>
      </c>
      <c r="M417" s="77" t="inlineStr">
        <is>
          <t>article</t>
        </is>
      </c>
      <c r="N417" s="77" t="inlineStr">
        <is>
          <t>en</t>
        </is>
      </c>
      <c r="O417" s="77" t="inlineStr">
        <is>
          <t>social media influencers as endorsers to promote travel destinations: an application of self-congruence theory to the chinese generation y|xu xu; stephen pratt|2018</t>
        </is>
      </c>
      <c r="P417" s="77" t="inlineStr">
        <is>
          <t>No</t>
        </is>
      </c>
      <c r="Q417" s="77" t="inlineStr">
        <is>
          <t>Citations: 458</t>
        </is>
      </c>
    </row>
    <row r="418" ht="329.85" customHeight="1" s="57">
      <c r="A418" s="77" t="inlineStr">
        <is>
          <t>OA-0417</t>
        </is>
      </c>
      <c r="B418" s="77" t="inlineStr">
        <is>
          <t>Database</t>
        </is>
      </c>
      <c r="C418" s="77" t="inlineStr">
        <is>
          <t>OpenAlex</t>
        </is>
      </c>
      <c r="D418" s="94" t="n">
        <v>46287</v>
      </c>
      <c r="E418" s="77" t="inlineStr">
        <is>
          <t>Multiple queries (Q1-Q10)</t>
        </is>
      </c>
      <c r="F418" s="77" t="inlineStr">
        <is>
          <t>General Video Game AI: A Multitrack Framework for Evaluating Agents, Games, and Content Generation Algorithms</t>
        </is>
      </c>
      <c r="G418" s="77" t="inlineStr">
        <is>
          <t>Diego Pérez-Liébana; Jialin Liu; Ahmed Khalifa; Raluca D. Gaina; Julian Togelius; Simon M. Lucas</t>
        </is>
      </c>
      <c r="H418" s="77" t="n">
        <v>2019</v>
      </c>
      <c r="I418" s="77" t="inlineStr">
        <is>
          <t>IEEE Transactions on Games</t>
        </is>
      </c>
      <c r="J418" s="77" t="inlineStr">
        <is>
          <t>10.1109/tg.2019.2901021</t>
        </is>
      </c>
      <c r="K418" s="95" t="inlineStr">
        <is>
          <t>https://doi.org/10.1109/tg.2019.2901021</t>
        </is>
      </c>
      <c r="L418" s="77" t="inlineStr">
        <is>
          <t>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is>
      </c>
      <c r="M418" s="77" t="inlineStr">
        <is>
          <t>article</t>
        </is>
      </c>
      <c r="N418" s="77" t="inlineStr">
        <is>
          <t>en</t>
        </is>
      </c>
      <c r="O418" s="77" t="inlineStr">
        <is>
          <t>general video game ai: a multitrack framework for evaluating agents, games, and content generation algorithms|diego pérez-liébana; jialin liu; ahmed khalifa; raluca d. gaina; julian togelius; simon m. lucas|2019</t>
        </is>
      </c>
      <c r="P418" s="77" t="inlineStr">
        <is>
          <t>No</t>
        </is>
      </c>
      <c r="Q418" s="77" t="inlineStr">
        <is>
          <t>Citations: 63</t>
        </is>
      </c>
    </row>
    <row r="419" ht="428.35" customHeight="1" s="57">
      <c r="A419" s="77" t="inlineStr">
        <is>
          <t>OA-0418</t>
        </is>
      </c>
      <c r="B419" s="77" t="inlineStr">
        <is>
          <t>Database</t>
        </is>
      </c>
      <c r="C419" s="77" t="inlineStr">
        <is>
          <t>OpenAlex</t>
        </is>
      </c>
      <c r="D419" s="94" t="n">
        <v>46287</v>
      </c>
      <c r="E419" s="77" t="inlineStr">
        <is>
          <t>Multiple queries (Q1-Q10)</t>
        </is>
      </c>
      <c r="F419" s="77" t="inlineStr">
        <is>
          <t>The Influence of Social Networks on Environmental Awareness and the Social Responsibility of Generations</t>
        </is>
      </c>
      <c r="G419" s="77" t="inlineStr">
        <is>
          <t>Eliana Andréa Severo; Júlio César Ferro de Guimarães; Mateus Luan Dellarmelin; Rossana Parizotto Ribeiro</t>
        </is>
      </c>
      <c r="H419" s="77" t="n">
        <v>2019</v>
      </c>
      <c r="I419" s="77" t="inlineStr">
        <is>
          <t>Brazilian Business Review</t>
        </is>
      </c>
      <c r="J419" s="77" t="inlineStr">
        <is>
          <t>10.15728/bbr.2019.16.5.5</t>
        </is>
      </c>
      <c r="K419" s="95" t="inlineStr">
        <is>
          <t>https://doi.org/10.15728/bbr.2019.16.5.5</t>
        </is>
      </c>
      <c r="L419" s="77" t="inlineStr">
        <is>
          <t>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is>
      </c>
      <c r="M419" s="77" t="inlineStr">
        <is>
          <t>article</t>
        </is>
      </c>
      <c r="N419" s="77" t="inlineStr">
        <is>
          <t>en</t>
        </is>
      </c>
      <c r="O419" s="77" t="inlineStr">
        <is>
          <t>the influence of social networks on environmental awareness and the social responsibility of generations|eliana andréa severo; júlio césar ferro de guimarães; mateus luan dellarmelin; rossana parizotto ribeiro|2019</t>
        </is>
      </c>
      <c r="P419" s="77" t="inlineStr">
        <is>
          <t>No</t>
        </is>
      </c>
      <c r="Q419" s="77" t="inlineStr">
        <is>
          <t>Citations: 185</t>
        </is>
      </c>
    </row>
    <row r="420" ht="494" customHeight="1" s="57">
      <c r="A420" s="77" t="inlineStr">
        <is>
          <t>OA-0419</t>
        </is>
      </c>
      <c r="B420" s="77" t="inlineStr">
        <is>
          <t>Database</t>
        </is>
      </c>
      <c r="C420" s="77" t="inlineStr">
        <is>
          <t>OpenAlex</t>
        </is>
      </c>
      <c r="D420" s="94" t="n">
        <v>46287</v>
      </c>
      <c r="E420" s="77" t="inlineStr">
        <is>
          <t>Multiple queries (Q1-Q10)</t>
        </is>
      </c>
      <c r="F420" s="77" t="inlineStr">
        <is>
          <t>Digital Analytics: Modeling for Insights and New Methods</t>
        </is>
      </c>
      <c r="G420" s="77" t="inlineStr">
        <is>
          <t>Shaphali Gupta; Agata Leszkiewicz; Vikas Kumar; Tammo H.A. Bijmolt; Dmitriy Potapov</t>
        </is>
      </c>
      <c r="H420" s="77" t="n">
        <v>2020</v>
      </c>
      <c r="I420" s="77" t="inlineStr">
        <is>
          <t>Journal of Interactive Marketing</t>
        </is>
      </c>
      <c r="J420" s="77" t="inlineStr">
        <is>
          <t>10.1016/j.intmar.2020.04.003</t>
        </is>
      </c>
      <c r="K420" s="95" t="inlineStr">
        <is>
          <t>https://doi.org/10.1016/j.intmar.2020.04.003</t>
        </is>
      </c>
      <c r="L420" s="77" t="inlineStr">
        <is>
          <t>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is>
      </c>
      <c r="M420" s="77" t="inlineStr">
        <is>
          <t>article</t>
        </is>
      </c>
      <c r="N420" s="77" t="inlineStr">
        <is>
          <t>en</t>
        </is>
      </c>
      <c r="O420" s="77" t="inlineStr">
        <is>
          <t>digital analytics: modeling for insights and new methods|shaphali gupta; agata leszkiewicz; vikas kumar; tammo h.a. bijmolt; dmitriy potapov|2020</t>
        </is>
      </c>
      <c r="P420" s="77" t="inlineStr">
        <is>
          <t>No</t>
        </is>
      </c>
      <c r="Q420" s="77" t="inlineStr">
        <is>
          <t>Citations: 230</t>
        </is>
      </c>
    </row>
    <row r="421" ht="231.3" customHeight="1" s="57">
      <c r="A421" s="77" t="inlineStr">
        <is>
          <t>OA-0420</t>
        </is>
      </c>
      <c r="B421" s="77" t="inlineStr">
        <is>
          <t>Database</t>
        </is>
      </c>
      <c r="C421" s="77" t="inlineStr">
        <is>
          <t>OpenAlex</t>
        </is>
      </c>
      <c r="D421" s="94" t="n">
        <v>46287</v>
      </c>
      <c r="E421" s="77" t="inlineStr">
        <is>
          <t>Multiple queries (Q1-Q10)</t>
        </is>
      </c>
      <c r="F421" s="77" t="inlineStr">
        <is>
          <t>GAN-based synthetic brain PET image generation</t>
        </is>
      </c>
      <c r="G421" s="77" t="inlineStr">
        <is>
          <t>Jyoti Islam; Yanqing Zhang</t>
        </is>
      </c>
      <c r="H421" s="77" t="n">
        <v>2020</v>
      </c>
      <c r="I421" s="77" t="inlineStr">
        <is>
          <t>Brain Informatics</t>
        </is>
      </c>
      <c r="J421" s="77" t="inlineStr">
        <is>
          <t>10.1186/s40708-020-00104-2</t>
        </is>
      </c>
      <c r="K421" s="95" t="inlineStr">
        <is>
          <t>https://doi.org/10.1186/s40708-020-00104-2</t>
        </is>
      </c>
      <c r="L421" s="77" t="inlineStr">
        <is>
          <t>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is>
      </c>
      <c r="M421" s="77" t="inlineStr">
        <is>
          <t>article</t>
        </is>
      </c>
      <c r="N421" s="77" t="inlineStr">
        <is>
          <t>en</t>
        </is>
      </c>
      <c r="O421" s="77" t="inlineStr">
        <is>
          <t>gan-based synthetic brain pet image generation|jyoti islam; yanqing zhang|2020</t>
        </is>
      </c>
      <c r="P421" s="77" t="inlineStr">
        <is>
          <t>No</t>
        </is>
      </c>
      <c r="Q421" s="77" t="inlineStr">
        <is>
          <t>Citations: 173</t>
        </is>
      </c>
    </row>
    <row r="422" ht="494" customHeight="1" s="57">
      <c r="A422" s="77" t="inlineStr">
        <is>
          <t>OA-0421</t>
        </is>
      </c>
      <c r="B422" s="77" t="inlineStr">
        <is>
          <t>Database</t>
        </is>
      </c>
      <c r="C422" s="77" t="inlineStr">
        <is>
          <t>OpenAlex</t>
        </is>
      </c>
      <c r="D422" s="94" t="n">
        <v>46287</v>
      </c>
      <c r="E422" s="77" t="inlineStr">
        <is>
          <t>Multiple queries (Q1-Q10)</t>
        </is>
      </c>
      <c r="F422" s="77" t="inlineStr">
        <is>
          <t>Student acceptance of virtual laboratory and practical work: An extension of the technology acceptance model</t>
        </is>
      </c>
      <c r="G422" s="77" t="inlineStr">
        <is>
          <t>Rosa Estriégana; J. Medina; Roberto Barchino</t>
        </is>
      </c>
      <c r="H422" s="77" t="n">
        <v>2019</v>
      </c>
      <c r="I422" s="77" t="inlineStr">
        <is>
          <t>Computers &amp; Education</t>
        </is>
      </c>
      <c r="J422" s="77" t="inlineStr">
        <is>
          <t>10.1016/j.compedu.2019.02.010</t>
        </is>
      </c>
      <c r="K422" s="95" t="inlineStr">
        <is>
          <t>https://doi.org/10.1016/j.compedu.2019.02.010</t>
        </is>
      </c>
      <c r="L422" s="77" t="inlineStr">
        <is>
          <t>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t>
        </is>
      </c>
      <c r="M422" s="77" t="inlineStr">
        <is>
          <t>article</t>
        </is>
      </c>
      <c r="N422" s="77" t="inlineStr">
        <is>
          <t>en</t>
        </is>
      </c>
      <c r="O422" s="77" t="inlineStr">
        <is>
          <t>student acceptance of virtual laboratory and practical work: an extension of the technology acceptance model|rosa estriégana; j. medina; roberto barchino|2019</t>
        </is>
      </c>
      <c r="P422" s="77" t="inlineStr">
        <is>
          <t>No</t>
        </is>
      </c>
      <c r="Q422" s="77" t="inlineStr">
        <is>
          <t>Citations: 338</t>
        </is>
      </c>
    </row>
    <row r="423" ht="592.5" customHeight="1" s="57">
      <c r="A423" s="77" t="inlineStr">
        <is>
          <t>OA-0422</t>
        </is>
      </c>
      <c r="B423" s="77" t="inlineStr">
        <is>
          <t>Database</t>
        </is>
      </c>
      <c r="C423" s="77" t="inlineStr">
        <is>
          <t>OpenAlex</t>
        </is>
      </c>
      <c r="D423" s="94" t="n">
        <v>46287</v>
      </c>
      <c r="E423" s="77" t="inlineStr">
        <is>
          <t>Multiple queries (Q1-Q10)</t>
        </is>
      </c>
      <c r="F423" s="77" t="inlineStr">
        <is>
          <t>A Deep Learning Model Based on Concatenation Approach for the Diagnosis of Brain Tumor</t>
        </is>
      </c>
      <c r="G423" s="77" t="inlineStr">
        <is>
          <t>Neelum Noreen; Sellappan Palaniappan; Abdul Qayyum; Iftikhar Ahmad; Muhammad Imran; Muhammad Shoaib</t>
        </is>
      </c>
      <c r="H423" s="77" t="n">
        <v>2020</v>
      </c>
      <c r="I423" s="77" t="inlineStr">
        <is>
          <t>IEEE Access</t>
        </is>
      </c>
      <c r="J423" s="77" t="inlineStr">
        <is>
          <t>10.1109/access.2020.2978629</t>
        </is>
      </c>
      <c r="K423" s="95" t="inlineStr">
        <is>
          <t>https://doi.org/10.1109/access.2020.2978629</t>
        </is>
      </c>
      <c r="L423" s="77" t="inlineStr">
        <is>
          <t>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is>
      </c>
      <c r="M423" s="77" t="inlineStr">
        <is>
          <t>article</t>
        </is>
      </c>
      <c r="N423" s="77" t="inlineStr">
        <is>
          <t>en</t>
        </is>
      </c>
      <c r="O423" s="77" t="inlineStr">
        <is>
          <t>a deep learning model based on concatenation approach for the diagnosis of brain tumor|neelum noreen; sellappan palaniappan; abdul qayyum; iftikhar ahmad; muhammad imran; muhammad shoaib|2020</t>
        </is>
      </c>
      <c r="P423" s="77" t="inlineStr">
        <is>
          <t>No</t>
        </is>
      </c>
      <c r="Q423" s="77" t="inlineStr">
        <is>
          <t>Citations: 478</t>
        </is>
      </c>
    </row>
    <row r="424" ht="477.6" customHeight="1" s="57">
      <c r="A424" s="77" t="inlineStr">
        <is>
          <t>OA-0423</t>
        </is>
      </c>
      <c r="B424" s="77" t="inlineStr">
        <is>
          <t>Database</t>
        </is>
      </c>
      <c r="C424" s="77" t="inlineStr">
        <is>
          <t>OpenAlex</t>
        </is>
      </c>
      <c r="D424" s="94" t="n">
        <v>46287</v>
      </c>
      <c r="E424" s="77" t="inlineStr">
        <is>
          <t>Multiple queries (Q1-Q10)</t>
        </is>
      </c>
      <c r="F424" s="77" t="inlineStr">
        <is>
          <t>On the Road to 6G: Visions, Requirements, Key Technologies, and Testbeds</t>
        </is>
      </c>
      <c r="G424" s="77" t="inlineStr">
        <is>
          <t>Cheng‐Xiang Wang; Xiaohu You; Xiqi Gao; Xiuming Zhu; Zixin Li; Chuan Zhang; Haiming Wang; Yongming Huang; Yunfei Chen; Harald Haas; John Thompson; Erik G. Larsson; Marco Di Renzo; Wen Tong; Peiying Zhu; Xuemin Shen; H. Vincent Poor; Lajos Hanzo</t>
        </is>
      </c>
      <c r="H424" s="77" t="n">
        <v>2023</v>
      </c>
      <c r="I424" s="77" t="inlineStr">
        <is>
          <t>IEEE Communications Surveys &amp; Tutorials</t>
        </is>
      </c>
      <c r="J424" s="77" t="inlineStr">
        <is>
          <t>10.1109/comst.2023.3249835</t>
        </is>
      </c>
      <c r="K424" s="95" t="inlineStr">
        <is>
          <t>https://doi.org/10.1109/comst.2023.3249835</t>
        </is>
      </c>
      <c r="L424" s="77" t="inlineStr">
        <is>
          <t>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is>
      </c>
      <c r="M424" s="77" t="inlineStr">
        <is>
          <t>article</t>
        </is>
      </c>
      <c r="N424" s="77" t="inlineStr">
        <is>
          <t>en</t>
        </is>
      </c>
      <c r="O424" s="77" t="inlineStr">
        <is>
          <t>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t>
        </is>
      </c>
      <c r="P424" s="77" t="inlineStr">
        <is>
          <t>No</t>
        </is>
      </c>
      <c r="Q424" s="77" t="inlineStr">
        <is>
          <t>Citations: 2253</t>
        </is>
      </c>
    </row>
    <row r="425" ht="264.15" customHeight="1" s="57">
      <c r="A425" s="77" t="inlineStr">
        <is>
          <t>OA-0424</t>
        </is>
      </c>
      <c r="B425" s="77" t="inlineStr">
        <is>
          <t>Database</t>
        </is>
      </c>
      <c r="C425" s="77" t="inlineStr">
        <is>
          <t>OpenAlex</t>
        </is>
      </c>
      <c r="D425" s="94" t="n">
        <v>46287</v>
      </c>
      <c r="E425" s="77" t="inlineStr">
        <is>
          <t>Multiple queries (Q1-Q10)</t>
        </is>
      </c>
      <c r="F425" s="77" t="inlineStr">
        <is>
          <t>Google Gemini as a next generation AI educational tool: a review of emerging educational technology</t>
        </is>
      </c>
      <c r="G425" s="77" t="inlineStr">
        <is>
          <t>Muhammad Imran; Norah Almusharraf</t>
        </is>
      </c>
      <c r="H425" s="77" t="n">
        <v>2024</v>
      </c>
      <c r="I425" s="77" t="inlineStr">
        <is>
          <t>Smart Learning Environments</t>
        </is>
      </c>
      <c r="J425" s="77" t="inlineStr">
        <is>
          <t>10.1186/s40561-024-00310-z</t>
        </is>
      </c>
      <c r="K425" s="95" t="inlineStr">
        <is>
          <t>https://doi.org/10.1186/s40561-024-00310-z</t>
        </is>
      </c>
      <c r="L425" s="77" t="inlineStr">
        <is>
          <t>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is>
      </c>
      <c r="M425" s="77" t="inlineStr">
        <is>
          <t>article</t>
        </is>
      </c>
      <c r="N425" s="77" t="inlineStr">
        <is>
          <t>en</t>
        </is>
      </c>
      <c r="O425" s="77" t="inlineStr">
        <is>
          <t>google gemini as a next generation ai educational tool: a review of emerging educational technology|muhammad imran; norah almusharraf|2024</t>
        </is>
      </c>
      <c r="P425" s="77" t="inlineStr">
        <is>
          <t>No</t>
        </is>
      </c>
      <c r="Q425" s="77" t="inlineStr">
        <is>
          <t>Citations: 202</t>
        </is>
      </c>
    </row>
    <row r="426" ht="625.35" customHeight="1" s="57">
      <c r="A426" s="77" t="inlineStr">
        <is>
          <t>OA-0425</t>
        </is>
      </c>
      <c r="B426" s="77" t="inlineStr">
        <is>
          <t>Database</t>
        </is>
      </c>
      <c r="C426" s="77" t="inlineStr">
        <is>
          <t>OpenAlex</t>
        </is>
      </c>
      <c r="D426" s="94" t="n">
        <v>46287</v>
      </c>
      <c r="E426" s="77" t="inlineStr">
        <is>
          <t>Multiple queries (Q1-Q10)</t>
        </is>
      </c>
      <c r="F426" s="77" t="inlineStr">
        <is>
          <t>Comparing the effectiveness of fire extinguisher virtual reality and video training</t>
        </is>
      </c>
      <c r="G426" s="77" t="inlineStr">
        <is>
          <t>Ruggiero Lovreglio; Xinyue Duan; Anass Rahouti; Robyn Phipps; Daniel Nilsson</t>
        </is>
      </c>
      <c r="H426" s="77" t="n">
        <v>2020</v>
      </c>
      <c r="I426" s="77" t="inlineStr">
        <is>
          <t>Virtual Reality</t>
        </is>
      </c>
      <c r="J426" s="77" t="inlineStr">
        <is>
          <t>10.1007/s10055-020-00447-5</t>
        </is>
      </c>
      <c r="K426" s="95" t="inlineStr">
        <is>
          <t>https://doi.org/10.1007/s10055-020-00447-5</t>
        </is>
      </c>
      <c r="L426" s="77" t="inlineStr">
        <is>
          <t>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t>
        </is>
      </c>
      <c r="M426" s="77" t="inlineStr">
        <is>
          <t>article</t>
        </is>
      </c>
      <c r="N426" s="77" t="inlineStr">
        <is>
          <t>en</t>
        </is>
      </c>
      <c r="O426" s="77" t="inlineStr">
        <is>
          <t>comparing the effectiveness of fire extinguisher virtual reality and video training|ruggiero lovreglio; xinyue duan; anass rahouti; robyn phipps; daniel nilsson|2020</t>
        </is>
      </c>
      <c r="P426" s="77" t="inlineStr">
        <is>
          <t>No</t>
        </is>
      </c>
      <c r="Q426" s="77" t="inlineStr">
        <is>
          <t>Citations: 161</t>
        </is>
      </c>
    </row>
    <row r="427" ht="362.65" customHeight="1" s="57">
      <c r="A427" s="77" t="inlineStr">
        <is>
          <t>OA-0426</t>
        </is>
      </c>
      <c r="B427" s="77" t="inlineStr">
        <is>
          <t>Database</t>
        </is>
      </c>
      <c r="C427" s="77" t="inlineStr">
        <is>
          <t>OpenAlex</t>
        </is>
      </c>
      <c r="D427" s="94" t="n">
        <v>46287</v>
      </c>
      <c r="E427" s="77" t="inlineStr">
        <is>
          <t>Multiple queries (Q1-Q10)</t>
        </is>
      </c>
      <c r="F427" s="77" t="inlineStr">
        <is>
          <t>In vitro neurons learn and exhibit sentience when embodied in a simulated game-world</t>
        </is>
      </c>
      <c r="G427" s="77" t="inlineStr">
        <is>
          <t>Brett J. Kagan; Andy C. Kitchen; Nhi T. Tran; Forough Habibollahi; M. Amin Khajehnejad; Bradyn J. Parker; Anjali Bhat; Ben Rollo; Adeel Razi; Karl Friston</t>
        </is>
      </c>
      <c r="H427" s="77" t="n">
        <v>2022</v>
      </c>
      <c r="I427" s="77" t="inlineStr">
        <is>
          <t>Neuron</t>
        </is>
      </c>
      <c r="J427" s="77" t="inlineStr">
        <is>
          <t>10.1016/j.neuron.2022.09.001</t>
        </is>
      </c>
      <c r="K427" s="95" t="inlineStr">
        <is>
          <t>https://doi.org/10.1016/j.neuron.2022.09.001</t>
        </is>
      </c>
      <c r="L427" s="77" t="inlineStr">
        <is>
          <t>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is>
      </c>
      <c r="M427" s="77" t="inlineStr">
        <is>
          <t>article</t>
        </is>
      </c>
      <c r="N427" s="77" t="inlineStr">
        <is>
          <t>en</t>
        </is>
      </c>
      <c r="O427" s="77" t="inlineStr">
        <is>
          <t>in vitro neurons learn and exhibit sentience when embodied in a simulated game-world|brett j. kagan; andy c. kitchen; nhi t. tran; forough habibollahi; m. amin khajehnejad; bradyn j. parker; anjali bhat; ben rollo; adeel razi; karl friston|2022</t>
        </is>
      </c>
      <c r="P427" s="77" t="inlineStr">
        <is>
          <t>No</t>
        </is>
      </c>
      <c r="Q427" s="77" t="inlineStr">
        <is>
          <t>Citations: 383</t>
        </is>
      </c>
    </row>
    <row r="428" ht="871.6" customHeight="1" s="57">
      <c r="A428" s="77" t="inlineStr">
        <is>
          <t>OA-0427</t>
        </is>
      </c>
      <c r="B428" s="77" t="inlineStr">
        <is>
          <t>Database</t>
        </is>
      </c>
      <c r="C428" s="77" t="inlineStr">
        <is>
          <t>OpenAlex</t>
        </is>
      </c>
      <c r="D428" s="94" t="n">
        <v>46287</v>
      </c>
      <c r="E428" s="77" t="inlineStr">
        <is>
          <t>Multiple queries (Q1-Q10)</t>
        </is>
      </c>
      <c r="F428" s="77" t="inlineStr">
        <is>
          <t>Metaverse beyond the hype: Multidisciplinary perspectives on emerging challenges, opportunities, and agenda for research, practice and policy</t>
        </is>
      </c>
      <c r="G428" s="77" t="inlineStr">
        <is>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is>
      </c>
      <c r="H428" s="77" t="n">
        <v>2022</v>
      </c>
      <c r="I428" s="77" t="inlineStr">
        <is>
          <t>International Journal of Information Management</t>
        </is>
      </c>
      <c r="J428" s="77" t="inlineStr">
        <is>
          <t>10.1016/j.ijinfomgt.2022.102542</t>
        </is>
      </c>
      <c r="K428" s="95" t="inlineStr">
        <is>
          <t>https://doi.org/10.1016/j.ijinfomgt.2022.102542</t>
        </is>
      </c>
      <c r="L428" s="77" t="inlineStr">
        <is>
          <t>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is>
      </c>
      <c r="M428" s="77" t="inlineStr">
        <is>
          <t>article</t>
        </is>
      </c>
      <c r="N428" s="77" t="inlineStr">
        <is>
          <t>en</t>
        </is>
      </c>
      <c r="O428" s="77" t="inlineStr">
        <is>
          <t>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t>
        </is>
      </c>
      <c r="P428" s="77" t="inlineStr">
        <is>
          <t>No</t>
        </is>
      </c>
      <c r="Q428" s="77" t="inlineStr">
        <is>
          <t>Citations: 2729</t>
        </is>
      </c>
    </row>
    <row r="429" ht="280.55" customHeight="1" s="57">
      <c r="A429" s="77" t="inlineStr">
        <is>
          <t>OA-0428</t>
        </is>
      </c>
      <c r="B429" s="77" t="inlineStr">
        <is>
          <t>Database</t>
        </is>
      </c>
      <c r="C429" s="77" t="inlineStr">
        <is>
          <t>OpenAlex</t>
        </is>
      </c>
      <c r="D429" s="94" t="n">
        <v>46287</v>
      </c>
      <c r="E429" s="77" t="inlineStr">
        <is>
          <t>Multiple queries (Q1-Q10)</t>
        </is>
      </c>
      <c r="F429" s="77" t="inlineStr">
        <is>
          <t>A Review on the Application of Blockchain to the Next Generation of Cybersecure Industry 4.0 Smart Factories</t>
        </is>
      </c>
      <c r="G429" s="77" t="inlineStr">
        <is>
          <t>Tiago M. Fernández‐Caramés; Paula Fraga‐Lamas</t>
        </is>
      </c>
      <c r="H429" s="77" t="n">
        <v>2019</v>
      </c>
      <c r="I429" s="77" t="inlineStr">
        <is>
          <t>IEEE Access</t>
        </is>
      </c>
      <c r="J429" s="77" t="inlineStr">
        <is>
          <t>10.1109/access.2019.2908780</t>
        </is>
      </c>
      <c r="K429" s="95" t="inlineStr">
        <is>
          <t>https://doi.org/10.1109/access.2019.2908780</t>
        </is>
      </c>
      <c r="L429" s="77" t="inlineStr">
        <is>
          <t>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is>
      </c>
      <c r="M429" s="77" t="inlineStr">
        <is>
          <t>article</t>
        </is>
      </c>
      <c r="N429" s="77" t="inlineStr">
        <is>
          <t>en</t>
        </is>
      </c>
      <c r="O429" s="77" t="inlineStr">
        <is>
          <t>a review on the application of blockchain to the next generation of cybersecure industry 4.0 smart factories|tiago m. fernández‐caramés; paula fraga‐lamas|2019</t>
        </is>
      </c>
      <c r="P429" s="77" t="inlineStr">
        <is>
          <t>No</t>
        </is>
      </c>
      <c r="Q429" s="77" t="inlineStr">
        <is>
          <t>Citations: 303</t>
        </is>
      </c>
    </row>
    <row r="430" ht="543.25" customHeight="1" s="57">
      <c r="A430" s="77" t="inlineStr">
        <is>
          <t>OA-0429</t>
        </is>
      </c>
      <c r="B430" s="77" t="inlineStr">
        <is>
          <t>Database</t>
        </is>
      </c>
      <c r="C430" s="77" t="inlineStr">
        <is>
          <t>OpenAlex</t>
        </is>
      </c>
      <c r="D430" s="94" t="n">
        <v>46287</v>
      </c>
      <c r="E430" s="77" t="inlineStr">
        <is>
          <t>Multiple queries (Q1-Q10)</t>
        </is>
      </c>
      <c r="F430" s="77" t="inlineStr">
        <is>
          <t>Machine Learning for Quality Control in the Food Industry: A Review</t>
        </is>
      </c>
      <c r="G430" s="77" t="inlineStr">
        <is>
          <t>Κωνσταντίνος Λιάκος; Vassilis Athanasiadis; Eleni Bozinou; Stavros I. Lalas</t>
        </is>
      </c>
      <c r="H430" s="77" t="n">
        <v>2025</v>
      </c>
      <c r="I430" s="77" t="inlineStr">
        <is>
          <t>Foods</t>
        </is>
      </c>
      <c r="J430" s="77" t="inlineStr">
        <is>
          <t>10.3390/foods14193424</t>
        </is>
      </c>
      <c r="K430" s="95" t="inlineStr">
        <is>
          <t>https://doi.org/10.3390/foods14193424</t>
        </is>
      </c>
      <c r="L430" s="77" t="inlineStr">
        <is>
          <t>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is>
      </c>
      <c r="M430" s="77" t="inlineStr">
        <is>
          <t>article</t>
        </is>
      </c>
      <c r="N430" s="77" t="inlineStr">
        <is>
          <t>en</t>
        </is>
      </c>
      <c r="O430" s="77" t="inlineStr">
        <is>
          <t>machine learning for quality control in the food industry: a review|κωνσταντίνος λιάκος; vassilis athanasiadis; eleni bozinou; stavros i. lalas|2025</t>
        </is>
      </c>
      <c r="P430" s="77" t="inlineStr">
        <is>
          <t>No</t>
        </is>
      </c>
      <c r="Q430" s="77" t="inlineStr">
        <is>
          <t>Citations: 67</t>
        </is>
      </c>
    </row>
    <row r="431" ht="444.75" customHeight="1" s="57">
      <c r="A431" s="77" t="inlineStr">
        <is>
          <t>OA-0430</t>
        </is>
      </c>
      <c r="B431" s="77" t="inlineStr">
        <is>
          <t>Database</t>
        </is>
      </c>
      <c r="C431" s="77" t="inlineStr">
        <is>
          <t>OpenAlex</t>
        </is>
      </c>
      <c r="D431" s="94" t="n">
        <v>46287</v>
      </c>
      <c r="E431" s="77" t="inlineStr">
        <is>
          <t>Multiple queries (Q1-Q10)</t>
        </is>
      </c>
      <c r="F431" s="77" t="inlineStr">
        <is>
          <t>Multimodal Latent Representation Learning for Video Moment Retrieval</t>
        </is>
      </c>
      <c r="G431" s="77" t="inlineStr">
        <is>
          <t>Jaewon Hwang; Mingyu Jeon; Junyeong Kim</t>
        </is>
      </c>
      <c r="H431" s="77" t="n">
        <v>2025</v>
      </c>
      <c r="I431" s="77" t="inlineStr">
        <is>
          <t>Sensors</t>
        </is>
      </c>
      <c r="J431" s="77" t="inlineStr">
        <is>
          <t>10.3390/s25144528</t>
        </is>
      </c>
      <c r="K431" s="95" t="inlineStr">
        <is>
          <t>https://doi.org/10.3390/s25144528</t>
        </is>
      </c>
      <c r="L431" s="77" t="inlineStr">
        <is>
          <t>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is>
      </c>
      <c r="M431" s="77" t="inlineStr">
        <is>
          <t>article</t>
        </is>
      </c>
      <c r="N431" s="77" t="inlineStr">
        <is>
          <t>en</t>
        </is>
      </c>
      <c r="O431" s="77" t="inlineStr">
        <is>
          <t>multimodal latent representation learning for video moment retrieval|jaewon hwang; mingyu jeon; junyeong kim|2025</t>
        </is>
      </c>
      <c r="P431" s="77" t="inlineStr">
        <is>
          <t>No</t>
        </is>
      </c>
      <c r="Q431" s="77" t="inlineStr">
        <is>
          <t>Citations: 2</t>
        </is>
      </c>
    </row>
    <row r="432" ht="608.95" customHeight="1" s="57">
      <c r="A432" s="77" t="inlineStr">
        <is>
          <t>OA-0431</t>
        </is>
      </c>
      <c r="B432" s="77" t="inlineStr">
        <is>
          <t>Database</t>
        </is>
      </c>
      <c r="C432" s="77" t="inlineStr">
        <is>
          <t>OpenAlex</t>
        </is>
      </c>
      <c r="D432" s="94" t="n">
        <v>46287</v>
      </c>
      <c r="E432" s="77" t="inlineStr">
        <is>
          <t>Multiple queries (Q1-Q10)</t>
        </is>
      </c>
      <c r="F432" s="77" t="inlineStr">
        <is>
          <t>Multilabel-Guided Soft Contrastive Learning for Efficient Earth Observation Pretraining</t>
        </is>
      </c>
      <c r="G432" s="77" t="inlineStr">
        <is>
          <t>Yi Wang; Conrad M Albrecht; Xiao Xiang Zhu</t>
        </is>
      </c>
      <c r="H432" s="77" t="n">
        <v>2024</v>
      </c>
      <c r="I432" s="77" t="inlineStr">
        <is>
          <t>IEEE Transactions on Geoscience and Remote Sensing</t>
        </is>
      </c>
      <c r="J432" s="77" t="inlineStr">
        <is>
          <t>10.1109/tgrs.2024.3466896</t>
        </is>
      </c>
      <c r="K432" s="95" t="inlineStr">
        <is>
          <t>https://doi.org/10.1109/tgrs.2024.3466896</t>
        </is>
      </c>
      <c r="L432" s="77" t="inlineStr">
        <is>
          <t>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is>
      </c>
      <c r="M432" s="77" t="inlineStr">
        <is>
          <t>article</t>
        </is>
      </c>
      <c r="N432" s="77" t="inlineStr">
        <is>
          <t>en</t>
        </is>
      </c>
      <c r="O432" s="77" t="inlineStr">
        <is>
          <t>multilabel-guided soft contrastive learning for efficient earth observation pretraining|yi wang; conrad m albrecht; xiao xiang zhu|2024</t>
        </is>
      </c>
      <c r="P432" s="77" t="inlineStr">
        <is>
          <t>No</t>
        </is>
      </c>
      <c r="Q432" s="77" t="inlineStr">
        <is>
          <t>Citations: 8</t>
        </is>
      </c>
    </row>
    <row r="433" ht="641.75" customHeight="1" s="57">
      <c r="A433" s="77" t="inlineStr">
        <is>
          <t>OA-0432</t>
        </is>
      </c>
      <c r="B433" s="77" t="inlineStr">
        <is>
          <t>Database</t>
        </is>
      </c>
      <c r="C433" s="77" t="inlineStr">
        <is>
          <t>OpenAlex</t>
        </is>
      </c>
      <c r="D433" s="94" t="n">
        <v>46287</v>
      </c>
      <c r="E433" s="77" t="inlineStr">
        <is>
          <t>Multiple queries (Q1-Q10)</t>
        </is>
      </c>
      <c r="F433" s="77" t="inlineStr">
        <is>
          <t>TrajRL-TFF: A Trajectory Representation Learning Method Based on Time-domain and Frequency-domain Feature Fusion</t>
        </is>
      </c>
      <c r="G433" s="77" t="inlineStr">
        <is>
          <t>Kang Liu; Zhiying Lin; Kemin Zhu; Ling Yin; Jianze Zheng; Yongheng Feng; Shaohua Wang; Yan Zhang</t>
        </is>
      </c>
      <c r="H433" s="77" t="n">
        <v>2025</v>
      </c>
      <c r="I433" s="77" t="inlineStr">
        <is>
          <t>Computational Urban Science</t>
        </is>
      </c>
      <c r="J433" s="77" t="inlineStr">
        <is>
          <t>10.1007/s43762-025-00219-4</t>
        </is>
      </c>
      <c r="K433" s="95" t="inlineStr">
        <is>
          <t>https://doi.org/10.1007/s43762-025-00219-4</t>
        </is>
      </c>
      <c r="L433" s="77" t="inlineStr">
        <is>
          <t>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is>
      </c>
      <c r="M433" s="77" t="inlineStr">
        <is>
          <t>article</t>
        </is>
      </c>
      <c r="N433" s="77" t="inlineStr">
        <is>
          <t>en</t>
        </is>
      </c>
      <c r="O433" s="77" t="inlineStr">
        <is>
          <t>trajrl-tff: a trajectory representation learning method based on time-domain and frequency-domain feature fusion|kang liu; zhiying lin; kemin zhu; ling yin; jianze zheng; yongheng feng; shaohua wang; yan zhang|2025</t>
        </is>
      </c>
      <c r="P433" s="77" t="inlineStr">
        <is>
          <t>No</t>
        </is>
      </c>
      <c r="Q433" s="77" t="inlineStr">
        <is>
          <t>Citations: 2</t>
        </is>
      </c>
    </row>
    <row r="434" ht="838.8" customHeight="1" s="57">
      <c r="A434" s="77" t="inlineStr">
        <is>
          <t>OA-0433</t>
        </is>
      </c>
      <c r="B434" s="77" t="inlineStr">
        <is>
          <t>Database</t>
        </is>
      </c>
      <c r="C434" s="77" t="inlineStr">
        <is>
          <t>OpenAlex</t>
        </is>
      </c>
      <c r="D434" s="94" t="n">
        <v>46287</v>
      </c>
      <c r="E434" s="77" t="inlineStr">
        <is>
          <t>Multiple queries (Q1-Q10)</t>
        </is>
      </c>
      <c r="F434" s="77" t="inlineStr">
        <is>
          <t>Scaling Laws and Architectural Advances of Hierarchical JEPA (H-JEPA) Model for Planning, Control and Robotics in Physical Systems</t>
        </is>
      </c>
      <c r="G434" s="77" t="inlineStr">
        <is>
          <t>Abdul Khalid; Mayank Lal</t>
        </is>
      </c>
      <c r="H434" s="77" t="n">
        <v>2026</v>
      </c>
      <c r="I434" s="77" t="inlineStr">
        <is>
          <t>International Journal of Science Strategic Management and Technology</t>
        </is>
      </c>
      <c r="J434" s="77" t="inlineStr">
        <is>
          <t>10.55041/ijsmt.v2i5.169</t>
        </is>
      </c>
      <c r="K434" s="95" t="inlineStr">
        <is>
          <t>https://doi.org/10.55041/ijsmt.v2i5.169</t>
        </is>
      </c>
      <c r="L434" s="77"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434" s="77" t="inlineStr">
        <is>
          <t>article</t>
        </is>
      </c>
      <c r="N434" s="77" t="n"/>
      <c r="O434" s="77" t="inlineStr">
        <is>
          <t>scaling laws and architectural advances of hierarchical jepa (h-jepa) model for planning, control and robotics in physical systems|abdul khalid; mayank lal|2026</t>
        </is>
      </c>
      <c r="P434" s="77" t="inlineStr">
        <is>
          <t>No</t>
        </is>
      </c>
      <c r="Q434" s="77" t="inlineStr">
        <is>
          <t>Citations: 0</t>
        </is>
      </c>
    </row>
    <row r="435" ht="543.25" customHeight="1" s="57">
      <c r="A435" s="77" t="inlineStr">
        <is>
          <t>OA-0434</t>
        </is>
      </c>
      <c r="B435" s="77" t="inlineStr">
        <is>
          <t>Database</t>
        </is>
      </c>
      <c r="C435" s="77" t="inlineStr">
        <is>
          <t>OpenAlex</t>
        </is>
      </c>
      <c r="D435" s="94" t="n">
        <v>46287</v>
      </c>
      <c r="E435" s="77" t="inlineStr">
        <is>
          <t>Multiple queries (Q1-Q10)</t>
        </is>
      </c>
      <c r="F435" s="77" t="inlineStr">
        <is>
          <t>From Big to Small: Emerging Methods for Enhancing Precision Psychiatry Through Transfer Learning</t>
        </is>
      </c>
      <c r="G435" s="77" t="inlineStr">
        <is>
          <t>Yu-Wei Wang; Avram J. Holmes; B.T. Thomas Yeo; Sarah W. Yip</t>
        </is>
      </c>
      <c r="H435" s="77" t="n">
        <v>2025</v>
      </c>
      <c r="I435" s="77" t="inlineStr">
        <is>
          <t>Biological Psychiatry</t>
        </is>
      </c>
      <c r="J435" s="77" t="inlineStr">
        <is>
          <t>10.1016/j.biopsych.2025.10.022</t>
        </is>
      </c>
      <c r="K435" s="95" t="inlineStr">
        <is>
          <t>https://doi.org/10.1016/j.biopsych.2025.10.022</t>
        </is>
      </c>
      <c r="L435" s="77" t="inlineStr">
        <is>
          <t>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is>
      </c>
      <c r="M435" s="77" t="inlineStr">
        <is>
          <t>article</t>
        </is>
      </c>
      <c r="N435" s="77" t="inlineStr">
        <is>
          <t>en</t>
        </is>
      </c>
      <c r="O435" s="77" t="inlineStr">
        <is>
          <t>from big to small: emerging methods for enhancing precision psychiatry through transfer learning|yu-wei wang; avram j. holmes; b.t. thomas yeo; sarah w. yip|2025</t>
        </is>
      </c>
      <c r="P435" s="77" t="inlineStr">
        <is>
          <t>No</t>
        </is>
      </c>
      <c r="Q435" s="77" t="inlineStr">
        <is>
          <t>Citations: 3</t>
        </is>
      </c>
    </row>
    <row r="436" ht="461.15" customHeight="1" s="57">
      <c r="A436" s="77" t="inlineStr">
        <is>
          <t>OA-0435</t>
        </is>
      </c>
      <c r="B436" s="77" t="inlineStr">
        <is>
          <t>Database</t>
        </is>
      </c>
      <c r="C436" s="77" t="inlineStr">
        <is>
          <t>OpenAlex</t>
        </is>
      </c>
      <c r="D436" s="94" t="n">
        <v>46287</v>
      </c>
      <c r="E436" s="77" t="inlineStr">
        <is>
          <t>Multiple queries (Q1-Q10)</t>
        </is>
      </c>
      <c r="F436" s="77" t="inlineStr">
        <is>
          <t>Coordinated Optimization of Distributed Energy Resources Based on Spatio-Temporal Transformer and Multi-Agent Reinforcement Learning</t>
        </is>
      </c>
      <c r="G436" s="77" t="inlineStr">
        <is>
          <t>Jingtao Zhao; Na Chen; Xianhe Han; Yuan Li; Shu Zheng; Suyang Zhou</t>
        </is>
      </c>
      <c r="H436" s="77" t="n">
        <v>2025</v>
      </c>
      <c r="I436" s="77" t="inlineStr">
        <is>
          <t>Processes</t>
        </is>
      </c>
      <c r="J436" s="77" t="inlineStr">
        <is>
          <t>10.3390/pr13103372</t>
        </is>
      </c>
      <c r="K436" s="95" t="inlineStr">
        <is>
          <t>https://doi.org/10.3390/pr13103372</t>
        </is>
      </c>
      <c r="L436" s="77" t="inlineStr">
        <is>
          <t>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is>
      </c>
      <c r="M436" s="77" t="inlineStr">
        <is>
          <t>article</t>
        </is>
      </c>
      <c r="N436" s="77" t="inlineStr">
        <is>
          <t>en</t>
        </is>
      </c>
      <c r="O436" s="77" t="inlineStr">
        <is>
          <t>coordinated optimization of distributed energy resources based on spatio-temporal transformer and multi-agent reinforcement learning|jingtao zhao; na chen; xianhe han; yuan li; shu zheng; suyang zhou|2025</t>
        </is>
      </c>
      <c r="P436" s="77" t="inlineStr">
        <is>
          <t>No</t>
        </is>
      </c>
      <c r="Q436" s="77" t="inlineStr">
        <is>
          <t>Citations: 3</t>
        </is>
      </c>
    </row>
    <row r="437" ht="395.5" customHeight="1" s="57">
      <c r="A437" s="77" t="inlineStr">
        <is>
          <t>OA-0436</t>
        </is>
      </c>
      <c r="B437" s="77" t="inlineStr">
        <is>
          <t>Database</t>
        </is>
      </c>
      <c r="C437" s="77" t="inlineStr">
        <is>
          <t>OpenAlex</t>
        </is>
      </c>
      <c r="D437" s="94" t="n">
        <v>46287</v>
      </c>
      <c r="E437" s="77" t="inlineStr">
        <is>
          <t>Multiple queries (Q1-Q10)</t>
        </is>
      </c>
      <c r="F437" s="77" t="inlineStr">
        <is>
          <t>Discourse on the Consumerist Community Consumption</t>
        </is>
      </c>
      <c r="G437" s="77" t="inlineStr">
        <is>
          <t>M Chairul Basrun Umanailo</t>
        </is>
      </c>
      <c r="H437" s="77" t="n">
        <v>2019</v>
      </c>
      <c r="I437" s="77" t="inlineStr">
        <is>
          <t>The Journal of Social Sciences Research</t>
        </is>
      </c>
      <c r="J437" s="77" t="inlineStr">
        <is>
          <t>10.32861/jssr.54.1181.1186</t>
        </is>
      </c>
      <c r="K437" s="95" t="inlineStr">
        <is>
          <t>https://doi.org/10.32861/jssr.54.1181.1186</t>
        </is>
      </c>
      <c r="L437" s="77"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437" s="77" t="inlineStr">
        <is>
          <t>article</t>
        </is>
      </c>
      <c r="N437" s="77" t="inlineStr">
        <is>
          <t>en</t>
        </is>
      </c>
      <c r="O437" s="77" t="inlineStr">
        <is>
          <t>discourse on the consumerist community consumption|m chairul basrun umanailo|2019</t>
        </is>
      </c>
      <c r="P437" s="77" t="inlineStr">
        <is>
          <t>No</t>
        </is>
      </c>
      <c r="Q437" s="77" t="inlineStr">
        <is>
          <t>Citations: 39</t>
        </is>
      </c>
    </row>
    <row r="438" ht="428.35" customHeight="1" s="57">
      <c r="A438" s="77" t="inlineStr">
        <is>
          <t>OA-0437</t>
        </is>
      </c>
      <c r="B438" s="77" t="inlineStr">
        <is>
          <t>Database</t>
        </is>
      </c>
      <c r="C438" s="77" t="inlineStr">
        <is>
          <t>OpenAlex</t>
        </is>
      </c>
      <c r="D438" s="94" t="n">
        <v>46287</v>
      </c>
      <c r="E438" s="77" t="inlineStr">
        <is>
          <t>Multiple queries (Q1-Q10)</t>
        </is>
      </c>
      <c r="F438" s="77" t="inlineStr">
        <is>
          <t>Multi-Timeframe Algorithmic Trading Bots Using Thick Data Heuristics with Deep Reinforcement Learning</t>
        </is>
      </c>
      <c r="G438" s="77" t="inlineStr">
        <is>
          <t>Gregory Roy; Jinan Fiaidhi; Sabah Mohammed</t>
        </is>
      </c>
      <c r="H438" s="77" t="n">
        <v>2022</v>
      </c>
      <c r="I438" s="77" t="inlineStr">
        <is>
          <t>Artificial Intelligence Evolution</t>
        </is>
      </c>
      <c r="J438" s="77" t="inlineStr">
        <is>
          <t>10.37256/aie.3220221722</t>
        </is>
      </c>
      <c r="K438" s="95" t="inlineStr">
        <is>
          <t>https://doi.org/10.37256/aie.3220221722</t>
        </is>
      </c>
      <c r="L438" s="77" t="inlineStr">
        <is>
          <t>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is>
      </c>
      <c r="M438" s="77" t="inlineStr">
        <is>
          <t>article</t>
        </is>
      </c>
      <c r="N438" s="77" t="inlineStr">
        <is>
          <t>en</t>
        </is>
      </c>
      <c r="O438" s="77" t="inlineStr">
        <is>
          <t>multi-timeframe algorithmic trading bots using thick data heuristics with deep reinforcement learning|gregory roy; jinan fiaidhi; sabah mohammed|2022</t>
        </is>
      </c>
      <c r="P438" s="77" t="inlineStr">
        <is>
          <t>No</t>
        </is>
      </c>
      <c r="Q438" s="77" t="inlineStr">
        <is>
          <t>Citations: 3</t>
        </is>
      </c>
    </row>
    <row r="439" ht="510.4" customHeight="1" s="57">
      <c r="A439" s="77" t="inlineStr">
        <is>
          <t>OA-0438</t>
        </is>
      </c>
      <c r="B439" s="77" t="inlineStr">
        <is>
          <t>Database</t>
        </is>
      </c>
      <c r="C439" s="77" t="inlineStr">
        <is>
          <t>OpenAlex</t>
        </is>
      </c>
      <c r="D439" s="94" t="n">
        <v>46287</v>
      </c>
      <c r="E439" s="77" t="inlineStr">
        <is>
          <t>Multiple queries (Q1-Q10)</t>
        </is>
      </c>
      <c r="F439" s="77" t="inlineStr">
        <is>
          <t>Spatio-Temporal Joint Density Driven Learning for Skeleton-Based Action Recognition</t>
        </is>
      </c>
      <c r="G439" s="77" t="inlineStr">
        <is>
          <t>Shanaka Ramesh Gunasekara; Wanqing Li; Philip Ogunbona; Jie Yang</t>
        </is>
      </c>
      <c r="H439" s="77" t="n">
        <v>2025</v>
      </c>
      <c r="I439" s="77" t="inlineStr">
        <is>
          <t>IEEE Transactions on Biometrics Behavior and Identity Science</t>
        </is>
      </c>
      <c r="J439" s="77" t="inlineStr">
        <is>
          <t>10.1109/tbiom.2025.3566212</t>
        </is>
      </c>
      <c r="K439" s="95" t="inlineStr">
        <is>
          <t>https://doi.org/10.1109/tbiom.2025.3566212</t>
        </is>
      </c>
      <c r="L439" s="77" t="inlineStr">
        <is>
          <t>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is>
      </c>
      <c r="M439" s="77" t="inlineStr">
        <is>
          <t>article</t>
        </is>
      </c>
      <c r="N439" s="77" t="inlineStr">
        <is>
          <t>en</t>
        </is>
      </c>
      <c r="O439" s="77" t="inlineStr">
        <is>
          <t>spatio-temporal joint density driven learning for skeleton-based action recognition|shanaka ramesh gunasekara; wanqing li; philip ogunbona; jie yang|2025</t>
        </is>
      </c>
      <c r="P439" s="77" t="inlineStr">
        <is>
          <t>No</t>
        </is>
      </c>
      <c r="Q439" s="77" t="inlineStr">
        <is>
          <t>Citations: 1</t>
        </is>
      </c>
    </row>
    <row r="440" ht="428.35" customHeight="1" s="57">
      <c r="A440" s="77" t="inlineStr">
        <is>
          <t>OA-0439</t>
        </is>
      </c>
      <c r="B440" s="77" t="inlineStr">
        <is>
          <t>Database</t>
        </is>
      </c>
      <c r="C440" s="77" t="inlineStr">
        <is>
          <t>OpenAlex</t>
        </is>
      </c>
      <c r="D440" s="94" t="n">
        <v>46287</v>
      </c>
      <c r="E440" s="77" t="inlineStr">
        <is>
          <t>Multiple queries (Q1-Q10)</t>
        </is>
      </c>
      <c r="F440" s="77" t="inlineStr">
        <is>
          <t>Critique of impure reason: Unveiling the reasoning behaviour of medical large language models</t>
        </is>
      </c>
      <c r="G440" s="77" t="inlineStr">
        <is>
          <t>Shamus Zi Yang Sim; Tyrone Chen</t>
        </is>
      </c>
      <c r="H440" s="77" t="n">
        <v>2025</v>
      </c>
      <c r="I440" s="77" t="inlineStr">
        <is>
          <t>eLife</t>
        </is>
      </c>
      <c r="J440" s="77" t="inlineStr">
        <is>
          <t>10.7554/elife.106187</t>
        </is>
      </c>
      <c r="K440" s="95" t="inlineStr">
        <is>
          <t>https://doi.org/10.7554/elife.106187</t>
        </is>
      </c>
      <c r="L440" s="77" t="inlineStr">
        <is>
          <t>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is>
      </c>
      <c r="M440" s="77" t="inlineStr">
        <is>
          <t>article</t>
        </is>
      </c>
      <c r="N440" s="77" t="inlineStr">
        <is>
          <t>en</t>
        </is>
      </c>
      <c r="O440" s="77" t="inlineStr">
        <is>
          <t>critique of impure reason: unveiling the reasoning behaviour of medical large language models|shamus zi yang sim; tyrone chen|2025</t>
        </is>
      </c>
      <c r="P440" s="77" t="inlineStr">
        <is>
          <t>No</t>
        </is>
      </c>
      <c r="Q440" s="77" t="inlineStr">
        <is>
          <t>Citations: 21</t>
        </is>
      </c>
    </row>
    <row r="441" ht="395.5" customHeight="1" s="57">
      <c r="A441" s="77" t="inlineStr">
        <is>
          <t>OA-0440</t>
        </is>
      </c>
      <c r="B441" s="77" t="inlineStr">
        <is>
          <t>Database</t>
        </is>
      </c>
      <c r="C441" s="77" t="inlineStr">
        <is>
          <t>OpenAlex</t>
        </is>
      </c>
      <c r="D441" s="94" t="n">
        <v>46287</v>
      </c>
      <c r="E441" s="77" t="inlineStr">
        <is>
          <t>Multiple queries (Q1-Q10)</t>
        </is>
      </c>
      <c r="F441" s="77" t="inlineStr">
        <is>
          <t>3D foundation model for generalizable disease detection in head computed tomography</t>
        </is>
      </c>
      <c r="G441" s="77" t="inlineStr">
        <is>
          <t>Weicheng Zhu; Haoxu Huang; Huanze Tang; Rushabh Musthyala; Boyang Yu; Long Chen; Emilio Vega; Thomas O’Donnell; Reya Hayek; Lindsey Kuohn; Seena Dehkharghani; Jennifer A. Frontera; Arjun V. Masurkar; Kara Melmed; Narges Razavian</t>
        </is>
      </c>
      <c r="H441" s="77" t="n">
        <v>2026</v>
      </c>
      <c r="I441" s="77" t="inlineStr">
        <is>
          <t>Nature Biomedical Engineering</t>
        </is>
      </c>
      <c r="J441" s="77" t="inlineStr">
        <is>
          <t>10.1038/s41551-026-01668-w</t>
        </is>
      </c>
      <c r="K441" s="95" t="inlineStr">
        <is>
          <t>https://doi.org/10.1038/s41551-026-01668-w</t>
        </is>
      </c>
      <c r="L441" s="77" t="inlineStr">
        <is>
          <t>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441" s="77" t="inlineStr">
        <is>
          <t>article</t>
        </is>
      </c>
      <c r="N441" s="77" t="inlineStr">
        <is>
          <t>en</t>
        </is>
      </c>
      <c r="O441" s="77" t="inlineStr">
        <is>
          <t>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t>
        </is>
      </c>
      <c r="P441" s="77" t="inlineStr">
        <is>
          <t>No</t>
        </is>
      </c>
      <c r="Q441" s="77" t="inlineStr">
        <is>
          <t>Citations: 4</t>
        </is>
      </c>
    </row>
    <row r="442" ht="461.15" customHeight="1" s="57">
      <c r="A442" s="77" t="inlineStr">
        <is>
          <t>OA-0441</t>
        </is>
      </c>
      <c r="B442" s="77" t="inlineStr">
        <is>
          <t>Database</t>
        </is>
      </c>
      <c r="C442" s="77" t="inlineStr">
        <is>
          <t>OpenAlex</t>
        </is>
      </c>
      <c r="D442" s="94" t="n">
        <v>46287</v>
      </c>
      <c r="E442" s="77" t="inlineStr">
        <is>
          <t>Multiple queries (Q1-Q10)</t>
        </is>
      </c>
      <c r="F442" s="77" t="inlineStr">
        <is>
          <t>Understanding cheese ripeness: An artificial intelligence-based approach for hierarchical classification</t>
        </is>
      </c>
      <c r="G442" s="77" t="inlineStr">
        <is>
          <t>Luca Zedda; Alessandra Perniciano; Andrea Loddo; Cecilia Di Ruberto</t>
        </is>
      </c>
      <c r="H442" s="77" t="n">
        <v>2024</v>
      </c>
      <c r="I442" s="77" t="inlineStr">
        <is>
          <t>Knowledge-Based Systems</t>
        </is>
      </c>
      <c r="J442" s="77" t="inlineStr">
        <is>
          <t>10.1016/j.knosys.2024.111833</t>
        </is>
      </c>
      <c r="K442" s="95" t="inlineStr">
        <is>
          <t>https://doi.org/10.1016/j.knosys.2024.111833</t>
        </is>
      </c>
      <c r="L442" s="77"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442" s="77" t="inlineStr">
        <is>
          <t>article</t>
        </is>
      </c>
      <c r="N442" s="77" t="inlineStr">
        <is>
          <t>en</t>
        </is>
      </c>
      <c r="O442" s="77" t="inlineStr">
        <is>
          <t>understanding cheese ripeness: an artificial intelligence-based approach for hierarchical classification|luca zedda; alessandra perniciano; andrea loddo; cecilia di ruberto|2024</t>
        </is>
      </c>
      <c r="P442" s="77" t="inlineStr">
        <is>
          <t>No</t>
        </is>
      </c>
      <c r="Q442" s="77" t="inlineStr">
        <is>
          <t>Citations: 13</t>
        </is>
      </c>
    </row>
    <row r="443" ht="247.75" customHeight="1" s="57">
      <c r="A443" s="77" t="inlineStr">
        <is>
          <t>OA-0442</t>
        </is>
      </c>
      <c r="B443" s="77" t="inlineStr">
        <is>
          <t>Database</t>
        </is>
      </c>
      <c r="C443" s="77" t="inlineStr">
        <is>
          <t>OpenAlex</t>
        </is>
      </c>
      <c r="D443" s="94" t="n">
        <v>46287</v>
      </c>
      <c r="E443" s="77" t="inlineStr">
        <is>
          <t>Multiple queries (Q1-Q10)</t>
        </is>
      </c>
      <c r="F443" s="77" t="inlineStr">
        <is>
          <t>Multi-Timeframe Drummond Patches and JEPA Pre-Training for Short-Term Retail OHLC Series Forecasting</t>
        </is>
      </c>
      <c r="G443" s="77" t="inlineStr">
        <is>
          <t>А. С. Сизов; Yuri Alekseevich Khalin; Artem Aleksandrovich Belykh</t>
        </is>
      </c>
      <c r="H443" s="77" t="n">
        <v>2026</v>
      </c>
      <c r="I443" s="77" t="inlineStr">
        <is>
          <t>Russian Digital Libraries Journal</t>
        </is>
      </c>
      <c r="J443" s="77" t="inlineStr">
        <is>
          <t>10.26907/1562-5419-2026-29-1-351-367</t>
        </is>
      </c>
      <c r="K443" s="95" t="inlineStr">
        <is>
          <t>https://doi.org/10.26907/1562-5419-2026-29-1-351-367</t>
        </is>
      </c>
      <c r="L443" s="77" t="inlineStr">
        <is>
          <t>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443" s="77" t="inlineStr">
        <is>
          <t>article</t>
        </is>
      </c>
      <c r="N443" s="77" t="n"/>
      <c r="O443" s="77" t="inlineStr">
        <is>
          <t>multi-timeframe drummond patches and jepa pre-training for short-term retail ohlc series forecasting|а. с. сизов; yuri alekseevich khalin; artem aleksandrovich belykh|2026</t>
        </is>
      </c>
      <c r="P443" s="77" t="inlineStr">
        <is>
          <t>No</t>
        </is>
      </c>
      <c r="Q443" s="77" t="inlineStr">
        <is>
          <t>Citations: 0</t>
        </is>
      </c>
    </row>
    <row r="444" ht="674.6" customHeight="1" s="57">
      <c r="A444" s="77" t="inlineStr">
        <is>
          <t>OA-0443</t>
        </is>
      </c>
      <c r="B444" s="77" t="inlineStr">
        <is>
          <t>Database</t>
        </is>
      </c>
      <c r="C444" s="77" t="inlineStr">
        <is>
          <t>OpenAlex</t>
        </is>
      </c>
      <c r="D444" s="94" t="n">
        <v>46287</v>
      </c>
      <c r="E444" s="77" t="inlineStr">
        <is>
          <t>Multiple queries (Q1-Q10)</t>
        </is>
      </c>
      <c r="F444" s="77" t="inlineStr">
        <is>
          <t>Efficient Blended Models for Analysis and Detection of Neuropathic Pain from EEG Signals Using Machine Learning</t>
        </is>
      </c>
      <c r="G444" s="77" t="inlineStr">
        <is>
          <t>Sunil Kumar Prabhakar; Keun-Tae Kim; Dong-Ok Won</t>
        </is>
      </c>
      <c r="H444" s="77" t="n">
        <v>2026</v>
      </c>
      <c r="I444" s="77" t="inlineStr">
        <is>
          <t>Bioengineering</t>
        </is>
      </c>
      <c r="J444" s="77" t="inlineStr">
        <is>
          <t>10.3390/bioengineering13010067</t>
        </is>
      </c>
      <c r="K444" s="95" t="inlineStr">
        <is>
          <t>https://doi.org/10.3390/bioengineering13010067</t>
        </is>
      </c>
      <c r="L444" s="77" t="inlineStr">
        <is>
          <t>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is>
      </c>
      <c r="M444" s="77" t="inlineStr">
        <is>
          <t>article</t>
        </is>
      </c>
      <c r="N444" s="77" t="inlineStr">
        <is>
          <t>en</t>
        </is>
      </c>
      <c r="O444" s="77" t="inlineStr">
        <is>
          <t>efficient blended models for analysis and detection of neuropathic pain from eeg signals using machine learning|sunil kumar prabhakar; keun-tae kim; dong-ok won|2026</t>
        </is>
      </c>
      <c r="P444" s="77" t="inlineStr">
        <is>
          <t>No</t>
        </is>
      </c>
      <c r="Q444" s="77" t="inlineStr">
        <is>
          <t>Citations: 1</t>
        </is>
      </c>
    </row>
    <row r="445" ht="346.25" customHeight="1" s="57">
      <c r="A445" s="77" t="inlineStr">
        <is>
          <t>OA-0444</t>
        </is>
      </c>
      <c r="B445" s="77" t="inlineStr">
        <is>
          <t>Database</t>
        </is>
      </c>
      <c r="C445" s="77" t="inlineStr">
        <is>
          <t>OpenAlex</t>
        </is>
      </c>
      <c r="D445" s="94" t="n">
        <v>46287</v>
      </c>
      <c r="E445" s="77" t="inlineStr">
        <is>
          <t>Multiple queries (Q1-Q10)</t>
        </is>
      </c>
      <c r="F445" s="77" t="inlineStr">
        <is>
          <t>Learning from small datasets—review of workshop 6 of the 10th International BCI Meeting 2023</t>
        </is>
      </c>
      <c r="G445" s="77" t="inlineStr">
        <is>
          <t>Michael Tangermann; Sylvain Chevallier; Matthias Dold; Pierre Guetschel; Reinmar J. Kobler; Théodore Papadopoulo; Jordy Thielen</t>
        </is>
      </c>
      <c r="H445" s="77" t="n">
        <v>2025</v>
      </c>
      <c r="I445" s="77" t="inlineStr">
        <is>
          <t>Journal of Neural Engineering</t>
        </is>
      </c>
      <c r="J445" s="77" t="inlineStr">
        <is>
          <t>10.1088/1741-2552/addf80</t>
        </is>
      </c>
      <c r="K445" s="95" t="inlineStr">
        <is>
          <t>https://doi.org/10.1088/1741-2552/addf80</t>
        </is>
      </c>
      <c r="L445" s="77" t="inlineStr">
        <is>
          <t>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is>
      </c>
      <c r="M445" s="77" t="inlineStr">
        <is>
          <t>article</t>
        </is>
      </c>
      <c r="N445" s="77" t="inlineStr">
        <is>
          <t>en</t>
        </is>
      </c>
      <c r="O445" s="77" t="inlineStr">
        <is>
          <t>learning from small datasets—review of workshop 6 of the 10th international bci meeting 2023|michael tangermann; sylvain chevallier; matthias dold; pierre guetschel; reinmar j. kobler; théodore papadopoulo; jordy thielen|2025</t>
        </is>
      </c>
      <c r="P445" s="77" t="inlineStr">
        <is>
          <t>No</t>
        </is>
      </c>
      <c r="Q445" s="77" t="inlineStr">
        <is>
          <t>Citations: 1</t>
        </is>
      </c>
    </row>
    <row r="446" ht="379.1" customHeight="1" s="57">
      <c r="A446" s="77" t="inlineStr">
        <is>
          <t>OA-0445</t>
        </is>
      </c>
      <c r="B446" s="77" t="inlineStr">
        <is>
          <t>Database</t>
        </is>
      </c>
      <c r="C446" s="77" t="inlineStr">
        <is>
          <t>OpenAlex</t>
        </is>
      </c>
      <c r="D446" s="94" t="n">
        <v>46287</v>
      </c>
      <c r="E446" s="77" t="inlineStr">
        <is>
          <t>Multiple queries (Q1-Q10)</t>
        </is>
      </c>
      <c r="F446" s="77" t="inlineStr">
        <is>
          <t>On convex decision regions in deep network representations</t>
        </is>
      </c>
      <c r="G446" s="77" t="inlineStr">
        <is>
          <t>Lenka Tětková; Thea Brüsch; Teresa Dorszewski; Fabian Martin Mager; Rasmus Ørtoft Aagaard; Jonathan Foldager; Tommy Sonne Alstrøm; Lars Kai Hansen</t>
        </is>
      </c>
      <c r="H446" s="77" t="n">
        <v>2025</v>
      </c>
      <c r="I446" s="77" t="inlineStr">
        <is>
          <t>Nature Communications</t>
        </is>
      </c>
      <c r="J446" s="77" t="inlineStr">
        <is>
          <t>10.1038/s41467-025-60809-y</t>
        </is>
      </c>
      <c r="K446" s="95" t="inlineStr">
        <is>
          <t>https://doi.org/10.1038/s41467-025-60809-y</t>
        </is>
      </c>
      <c r="L446" s="77" t="inlineStr">
        <is>
          <t>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446" s="77" t="inlineStr">
        <is>
          <t>article</t>
        </is>
      </c>
      <c r="N446" s="77" t="inlineStr">
        <is>
          <t>en</t>
        </is>
      </c>
      <c r="O446" s="77" t="inlineStr">
        <is>
          <t>on convex decision regions in deep network representations|lenka tětková; thea brüsch; teresa dorszewski; fabian martin mager; rasmus ørtoft aagaard; jonathan foldager; tommy sonne alstrøm; lars kai hansen|2025</t>
        </is>
      </c>
      <c r="P446" s="77" t="inlineStr">
        <is>
          <t>No</t>
        </is>
      </c>
      <c r="Q446" s="77" t="inlineStr">
        <is>
          <t>Citations: 3</t>
        </is>
      </c>
    </row>
    <row r="447" ht="362.65" customHeight="1" s="57">
      <c r="A447" s="77" t="inlineStr">
        <is>
          <t>OA-0446</t>
        </is>
      </c>
      <c r="B447" s="77" t="inlineStr">
        <is>
          <t>Database</t>
        </is>
      </c>
      <c r="C447" s="77" t="inlineStr">
        <is>
          <t>OpenAlex</t>
        </is>
      </c>
      <c r="D447" s="94" t="n">
        <v>46287</v>
      </c>
      <c r="E447" s="77" t="inlineStr">
        <is>
          <t>Multiple queries (Q1-Q10)</t>
        </is>
      </c>
      <c r="F447" s="77" t="inlineStr">
        <is>
          <t>Opportunities and challenges of integrating geographic information science and large language models</t>
        </is>
      </c>
      <c r="G447" s="77" t="inlineStr">
        <is>
          <t>Nico Van de Weghe; Lars De Sloover; Anthony G. Cohn; Haosheng Huang; Simon Scheider; Renée Sieber; Sabine Timpf; Christophe Claramunt</t>
        </is>
      </c>
      <c r="H447" s="77" t="n">
        <v>2025</v>
      </c>
      <c r="I447" s="77" t="inlineStr">
        <is>
          <t>Journal of Spatial Information Science</t>
        </is>
      </c>
      <c r="J447" s="77" t="inlineStr">
        <is>
          <t>10.5311/josis.2025.30.389</t>
        </is>
      </c>
      <c r="K447" s="95" t="inlineStr">
        <is>
          <t>https://doi.org/10.5311/josis.2025.30.389</t>
        </is>
      </c>
      <c r="L447" s="77" t="inlineStr">
        <is>
          <t>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is>
      </c>
      <c r="M447" s="77" t="inlineStr">
        <is>
          <t>article</t>
        </is>
      </c>
      <c r="N447" s="77" t="inlineStr">
        <is>
          <t>en</t>
        </is>
      </c>
      <c r="O447" s="77" t="inlineStr">
        <is>
          <t>opportunities and challenges of integrating geographic information science and large language models|nico van de weghe; lars de sloover; anthony g. cohn; haosheng huang; simon scheider; renée sieber; sabine timpf; christophe claramunt|2025</t>
        </is>
      </c>
      <c r="P447" s="77" t="inlineStr">
        <is>
          <t>No</t>
        </is>
      </c>
      <c r="Q447" s="77" t="inlineStr">
        <is>
          <t>Citations: 9</t>
        </is>
      </c>
    </row>
    <row r="448" ht="362.65" customHeight="1" s="57">
      <c r="A448" s="77" t="inlineStr">
        <is>
          <t>OA-0447</t>
        </is>
      </c>
      <c r="B448" s="77" t="inlineStr">
        <is>
          <t>Database</t>
        </is>
      </c>
      <c r="C448" s="77" t="inlineStr">
        <is>
          <t>OpenAlex</t>
        </is>
      </c>
      <c r="D448" s="94" t="n">
        <v>46287</v>
      </c>
      <c r="E448" s="77" t="inlineStr">
        <is>
          <t>Multiple queries (Q1-Q10)</t>
        </is>
      </c>
      <c r="F448" s="77" t="inlineStr">
        <is>
          <t>Effects of Physical Self-Concept, Emotional Isolation, and Family Functioning on Attitudes towards Physical Education in Adolescents: Structural Equation Analysis</t>
        </is>
      </c>
      <c r="G448" s="77" t="inlineStr">
        <is>
          <t>Rosario Padial Ruz; Jose Antonio Pérez Turpín; Mar Cepero-González; Félix Zurita Ortega</t>
        </is>
      </c>
      <c r="H448" s="77" t="n">
        <v>2019</v>
      </c>
      <c r="I448" s="77" t="inlineStr">
        <is>
          <t>International Journal of Environmental Research and Public Health</t>
        </is>
      </c>
      <c r="J448" s="77" t="inlineStr">
        <is>
          <t>10.3390/ijerph17010094</t>
        </is>
      </c>
      <c r="K448" s="95" t="inlineStr">
        <is>
          <t>https://doi.org/10.3390/ijerph17010094</t>
        </is>
      </c>
      <c r="L448" s="77" t="inlineStr">
        <is>
          <t>(1)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is>
      </c>
      <c r="M448" s="77" t="inlineStr">
        <is>
          <t>article</t>
        </is>
      </c>
      <c r="N448" s="77" t="inlineStr">
        <is>
          <t>en</t>
        </is>
      </c>
      <c r="O448" s="77" t="inlineStr">
        <is>
          <t>effects of physical self-concept, emotional isolation, and family functioning on attitudes towards physical education in adolescents: structural equation analysis|rosario padial ruz; jose antonio pérez turpín; mar cepero-gonzález; félix zurita ortega|2019</t>
        </is>
      </c>
      <c r="P448" s="77" t="inlineStr">
        <is>
          <t>No</t>
        </is>
      </c>
      <c r="Q448" s="77" t="inlineStr">
        <is>
          <t>Citations: 26</t>
        </is>
      </c>
    </row>
    <row r="449" ht="411.9" customHeight="1" s="57">
      <c r="A449" s="77" t="inlineStr">
        <is>
          <t>OA-0448</t>
        </is>
      </c>
      <c r="B449" s="77" t="inlineStr">
        <is>
          <t>Database</t>
        </is>
      </c>
      <c r="C449" s="77" t="inlineStr">
        <is>
          <t>OpenAlex</t>
        </is>
      </c>
      <c r="D449" s="94" t="n">
        <v>46287</v>
      </c>
      <c r="E449" s="77" t="inlineStr">
        <is>
          <t>Multiple queries (Q1-Q10)</t>
        </is>
      </c>
      <c r="F449" s="77" t="inlineStr">
        <is>
          <t>Large language models are powerful electronic health record encoders</t>
        </is>
      </c>
      <c r="G449" s="77" t="inlineStr">
        <is>
          <t>Stefan Hegselmann; Georg von Arnim; Tillmann Rheude; Noel Kronenberg; David Sontag; Gerhard Hindricks; Roland Eils; Benjamin Wild</t>
        </is>
      </c>
      <c r="H449" s="77" t="n">
        <v>2026</v>
      </c>
      <c r="I449" s="77" t="inlineStr">
        <is>
          <t>npj Digital Medicine</t>
        </is>
      </c>
      <c r="J449" s="77" t="inlineStr">
        <is>
          <t>10.1038/s41746-026-02915-9</t>
        </is>
      </c>
      <c r="K449" s="95" t="inlineStr">
        <is>
          <t>https://doi.org/10.1038/s41746-026-02915-9</t>
        </is>
      </c>
      <c r="L449" s="77"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449" s="77" t="inlineStr">
        <is>
          <t>article</t>
        </is>
      </c>
      <c r="N449" s="77" t="inlineStr">
        <is>
          <t>en</t>
        </is>
      </c>
      <c r="O449" s="77" t="inlineStr">
        <is>
          <t>large language models are powerful electronic health record encoders|stefan hegselmann; georg von arnim; tillmann rheude; noel kronenberg; david sontag; gerhard hindricks; roland eils; benjamin wild|2026</t>
        </is>
      </c>
      <c r="P449" s="77" t="inlineStr">
        <is>
          <t>No</t>
        </is>
      </c>
      <c r="Q449" s="77" t="inlineStr">
        <is>
          <t>Citations: 5</t>
        </is>
      </c>
    </row>
    <row r="450" ht="608.95" customHeight="1" s="57">
      <c r="A450" s="77" t="inlineStr">
        <is>
          <t>OA-0449</t>
        </is>
      </c>
      <c r="B450" s="77" t="inlineStr">
        <is>
          <t>Database</t>
        </is>
      </c>
      <c r="C450" s="77" t="inlineStr">
        <is>
          <t>OpenAlex</t>
        </is>
      </c>
      <c r="D450" s="94" t="n">
        <v>46287</v>
      </c>
      <c r="E450" s="77" t="inlineStr">
        <is>
          <t>Multiple queries (Q1-Q10)</t>
        </is>
      </c>
      <c r="F450" s="77" t="inlineStr">
        <is>
          <t>Advancing SAR Target Recognition Through Hierarchical Self-Supervised Learning with Multi-Task Pretext Training</t>
        </is>
      </c>
      <c r="G450" s="77" t="inlineStr">
        <is>
          <t>Md Al Siam; Dewan Fahim Noor; Mandoye Ndoye; Jesmin F. Khan</t>
        </is>
      </c>
      <c r="H450" s="77" t="n">
        <v>2025</v>
      </c>
      <c r="I450" s="77" t="inlineStr">
        <is>
          <t>Sensors</t>
        </is>
      </c>
      <c r="J450" s="77" t="inlineStr">
        <is>
          <t>10.3390/s26010122</t>
        </is>
      </c>
      <c r="K450" s="95" t="inlineStr">
        <is>
          <t>https://doi.org/10.3390/s26010122</t>
        </is>
      </c>
      <c r="L450" s="77" t="inlineStr">
        <is>
          <t>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is>
      </c>
      <c r="M450" s="77" t="inlineStr">
        <is>
          <t>article</t>
        </is>
      </c>
      <c r="N450" s="77" t="inlineStr">
        <is>
          <t>en</t>
        </is>
      </c>
      <c r="O450" s="77" t="inlineStr">
        <is>
          <t>advancing sar target recognition through hierarchical self-supervised learning with multi-task pretext training|md al siam; dewan fahim noor; mandoye ndoye; jesmin f. khan|2025</t>
        </is>
      </c>
      <c r="P450" s="77" t="inlineStr">
        <is>
          <t>No</t>
        </is>
      </c>
      <c r="Q450" s="77" t="inlineStr">
        <is>
          <t>Citations: 1</t>
        </is>
      </c>
    </row>
    <row r="451" ht="543.25" customHeight="1" s="57">
      <c r="A451" s="77" t="inlineStr">
        <is>
          <t>OA-0450</t>
        </is>
      </c>
      <c r="B451" s="77" t="inlineStr">
        <is>
          <t>Database</t>
        </is>
      </c>
      <c r="C451" s="77" t="inlineStr">
        <is>
          <t>OpenAlex</t>
        </is>
      </c>
      <c r="D451" s="94" t="n">
        <v>46287</v>
      </c>
      <c r="E451" s="77" t="inlineStr">
        <is>
          <t>Multiple queries (Q1-Q10)</t>
        </is>
      </c>
      <c r="F451" s="77" t="inlineStr">
        <is>
          <t>Empowering climate resilience: A people-centered exploration of Thailand's greenhouse gas emissions trading and sustainable environmental development through climate risk management in community forests</t>
        </is>
      </c>
      <c r="G451" s="77" t="inlineStr">
        <is>
          <t>Chitralada Chaiya</t>
        </is>
      </c>
      <c r="H451" s="77" t="n">
        <v>2025</v>
      </c>
      <c r="I451" s="77" t="inlineStr">
        <is>
          <t>Heliyon</t>
        </is>
      </c>
      <c r="J451" s="77" t="inlineStr">
        <is>
          <t>10.1016/j.heliyon.2025.e41844</t>
        </is>
      </c>
      <c r="K451" s="95" t="inlineStr">
        <is>
          <t>https://doi.org/10.1016/j.heliyon.2025.e41844</t>
        </is>
      </c>
      <c r="L451" s="77" t="inlineStr">
        <is>
          <t>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is>
      </c>
      <c r="M451" s="77" t="inlineStr">
        <is>
          <t>article</t>
        </is>
      </c>
      <c r="N451" s="77" t="inlineStr">
        <is>
          <t>en</t>
        </is>
      </c>
      <c r="O451" s="77" t="inlineStr">
        <is>
          <t>empowering climate resilience: a people-centered exploration of thailand's greenhouse gas emissions trading and sustainable environmental development through climate risk management in community forests|chitralada chaiya|2025</t>
        </is>
      </c>
      <c r="P451" s="77" t="inlineStr">
        <is>
          <t>No</t>
        </is>
      </c>
      <c r="Q451" s="77" t="inlineStr">
        <is>
          <t>Citations: 10</t>
        </is>
      </c>
    </row>
    <row r="452" ht="773.1" customHeight="1" s="57">
      <c r="A452" s="77" t="inlineStr">
        <is>
          <t>OA-0451</t>
        </is>
      </c>
      <c r="B452" s="77" t="inlineStr">
        <is>
          <t>Database</t>
        </is>
      </c>
      <c r="C452" s="77" t="inlineStr">
        <is>
          <t>OpenAlex</t>
        </is>
      </c>
      <c r="D452" s="94" t="n">
        <v>46287</v>
      </c>
      <c r="E452" s="77" t="inlineStr">
        <is>
          <t>Multiple queries (Q1-Q10)</t>
        </is>
      </c>
      <c r="F452" s="77" t="inlineStr">
        <is>
          <t>Enhancing post-traumatic stress disorder patient assessment: leveraging natural language processing for research of domain criteria identification using electronic medical records</t>
        </is>
      </c>
      <c r="G452" s="77" t="inlineStr">
        <is>
          <t>Oshin Miranda; Sophie Marie Kiehl; Xiguang Qi; M. Daniel Brannock; Thomas R. Kosten; Neal D. Ryan; Levent Kirisci; Yanshan Wang; Lirong Wang</t>
        </is>
      </c>
      <c r="H452" s="77" t="n">
        <v>2024</v>
      </c>
      <c r="I452" s="77" t="inlineStr">
        <is>
          <t>BMC Medical Informatics and Decision Making</t>
        </is>
      </c>
      <c r="J452" s="77" t="inlineStr">
        <is>
          <t>10.1186/s12911-024-02554-8</t>
        </is>
      </c>
      <c r="K452" s="95" t="inlineStr">
        <is>
          <t>https://doi.org/10.1186/s12911-024-02554-8</t>
        </is>
      </c>
      <c r="L452" s="77" t="inlineStr">
        <is>
          <t>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is>
      </c>
      <c r="M452" s="77" t="inlineStr">
        <is>
          <t>article</t>
        </is>
      </c>
      <c r="N452" s="77" t="inlineStr">
        <is>
          <t>en</t>
        </is>
      </c>
      <c r="O452" s="77" t="inlineStr">
        <is>
          <t>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t>
        </is>
      </c>
      <c r="P452" s="77" t="inlineStr">
        <is>
          <t>No</t>
        </is>
      </c>
      <c r="Q452" s="77" t="inlineStr">
        <is>
          <t>Citations: 9</t>
        </is>
      </c>
    </row>
    <row r="453" ht="608.95" customHeight="1" s="57">
      <c r="A453" s="77" t="inlineStr">
        <is>
          <t>OA-0452</t>
        </is>
      </c>
      <c r="B453" s="77" t="inlineStr">
        <is>
          <t>Database</t>
        </is>
      </c>
      <c r="C453" s="77" t="inlineStr">
        <is>
          <t>OpenAlex</t>
        </is>
      </c>
      <c r="D453" s="94" t="n">
        <v>46287</v>
      </c>
      <c r="E453" s="77" t="inlineStr">
        <is>
          <t>Multiple queries (Q1-Q10)</t>
        </is>
      </c>
      <c r="F453" s="77" t="inlineStr">
        <is>
          <t>GKM-OD: Gaussian knowledge based modelling for outlier detection</t>
        </is>
      </c>
      <c r="G453" s="77" t="inlineStr">
        <is>
          <t>Hui Wang; Haixin Zhong; Gongde Guo</t>
        </is>
      </c>
      <c r="H453" s="77" t="n">
        <v>2025</v>
      </c>
      <c r="I453" s="77" t="inlineStr">
        <is>
          <t>Expert Systems with Applications</t>
        </is>
      </c>
      <c r="J453" s="77" t="inlineStr">
        <is>
          <t>10.1016/j.eswa.2025.130319</t>
        </is>
      </c>
      <c r="K453" s="95" t="inlineStr">
        <is>
          <t>https://doi.org/10.1016/j.eswa.2025.130319</t>
        </is>
      </c>
      <c r="L453" s="77"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453" s="77" t="inlineStr">
        <is>
          <t>article</t>
        </is>
      </c>
      <c r="N453" s="77" t="inlineStr">
        <is>
          <t>en</t>
        </is>
      </c>
      <c r="O453" s="77" t="inlineStr">
        <is>
          <t>gkm-od: gaussian knowledge based modelling for outlier detection|hui wang; haixin zhong; gongde guo|2025</t>
        </is>
      </c>
      <c r="P453" s="77" t="inlineStr">
        <is>
          <t>No</t>
        </is>
      </c>
      <c r="Q453" s="77" t="inlineStr">
        <is>
          <t>Citations: 2</t>
        </is>
      </c>
    </row>
    <row r="454" ht="641.75" customHeight="1" s="57">
      <c r="A454" s="77" t="inlineStr">
        <is>
          <t>OA-0453</t>
        </is>
      </c>
      <c r="B454" s="77" t="inlineStr">
        <is>
          <t>Database</t>
        </is>
      </c>
      <c r="C454" s="77" t="inlineStr">
        <is>
          <t>OpenAlex</t>
        </is>
      </c>
      <c r="D454" s="94" t="n">
        <v>46287</v>
      </c>
      <c r="E454" s="77" t="inlineStr">
        <is>
          <t>Multiple queries (Q1-Q10)</t>
        </is>
      </c>
      <c r="F454" s="77" t="inlineStr">
        <is>
          <t>Escaping the big data paradigm in self-supervised representation learning</t>
        </is>
      </c>
      <c r="G454" s="77" t="inlineStr">
        <is>
          <t>Carlos Vélez-García; Miguel Cazorla; Jorge Pomares</t>
        </is>
      </c>
      <c r="H454" s="77" t="n">
        <v>2026</v>
      </c>
      <c r="I454" s="77" t="inlineStr">
        <is>
          <t>Computer Vision and Image Understanding</t>
        </is>
      </c>
      <c r="J454" s="77" t="inlineStr">
        <is>
          <t>10.1016/j.cviu.2026.104698</t>
        </is>
      </c>
      <c r="K454" s="95" t="inlineStr">
        <is>
          <t>https://doi.org/10.1016/j.cviu.2026.104698</t>
        </is>
      </c>
      <c r="L454"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454" s="77" t="inlineStr">
        <is>
          <t>article</t>
        </is>
      </c>
      <c r="N454" s="77" t="inlineStr">
        <is>
          <t>en</t>
        </is>
      </c>
      <c r="O454" s="77" t="inlineStr">
        <is>
          <t>escaping the big data paradigm in self-supervised representation learning|carlos vélez-garcía; miguel cazorla; jorge pomares|2026</t>
        </is>
      </c>
      <c r="P454" s="77" t="inlineStr">
        <is>
          <t>No</t>
        </is>
      </c>
      <c r="Q454" s="77" t="inlineStr">
        <is>
          <t>Citations: 0</t>
        </is>
      </c>
    </row>
    <row r="455" ht="477.6" customHeight="1" s="57">
      <c r="A455" s="77" t="inlineStr">
        <is>
          <t>OA-0454</t>
        </is>
      </c>
      <c r="B455" s="77" t="inlineStr">
        <is>
          <t>Database</t>
        </is>
      </c>
      <c r="C455" s="77" t="inlineStr">
        <is>
          <t>OpenAlex</t>
        </is>
      </c>
      <c r="D455" s="94" t="n">
        <v>46287</v>
      </c>
      <c r="E455" s="77" t="inlineStr">
        <is>
          <t>Multiple queries (Q1-Q10)</t>
        </is>
      </c>
      <c r="F455" s="77" t="inlineStr">
        <is>
          <t>BenchECG and xECG: a benchmark and baseline for ECG foundation models</t>
        </is>
      </c>
      <c r="G455" s="77" t="inlineStr">
        <is>
          <t>Riccardo Lunelli; Angus Nicolson; Samuel Pröll; Sebastian J. Reinstadler; Axel Bauer; Clemens Dlaska</t>
        </is>
      </c>
      <c r="H455" s="77" t="n">
        <v>2026</v>
      </c>
      <c r="I455" s="77" t="inlineStr">
        <is>
          <t>npj Digital Medicine</t>
        </is>
      </c>
      <c r="J455" s="77" t="inlineStr">
        <is>
          <t>10.1038/s41746-026-03196-y</t>
        </is>
      </c>
      <c r="K455" s="95" t="inlineStr">
        <is>
          <t>https://doi.org/10.1038/s41746-026-03196-y</t>
        </is>
      </c>
      <c r="L455" s="77" t="inlineStr">
        <is>
          <t>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is>
      </c>
      <c r="M455" s="77" t="inlineStr">
        <is>
          <t>article</t>
        </is>
      </c>
      <c r="N455" s="77" t="inlineStr">
        <is>
          <t>en</t>
        </is>
      </c>
      <c r="O455" s="77" t="inlineStr">
        <is>
          <t>benchecg and xecg: a benchmark and baseline for ecg foundation models|riccardo lunelli; angus nicolson; samuel pröll; sebastian j. reinstadler; axel bauer; clemens dlaska|2026</t>
        </is>
      </c>
      <c r="P455" s="77" t="inlineStr">
        <is>
          <t>No</t>
        </is>
      </c>
      <c r="Q455" s="77" t="inlineStr">
        <is>
          <t>Citations: 1</t>
        </is>
      </c>
    </row>
    <row r="456" ht="346.25" customHeight="1" s="57">
      <c r="A456" s="77" t="inlineStr">
        <is>
          <t>OA-0455</t>
        </is>
      </c>
      <c r="B456" s="77" t="inlineStr">
        <is>
          <t>Database</t>
        </is>
      </c>
      <c r="C456" s="77" t="inlineStr">
        <is>
          <t>OpenAlex</t>
        </is>
      </c>
      <c r="D456" s="94" t="n">
        <v>46287</v>
      </c>
      <c r="E456" s="77" t="inlineStr">
        <is>
          <t>Multiple queries (Q1-Q10)</t>
        </is>
      </c>
      <c r="F456" s="77" t="inlineStr">
        <is>
          <t>Large Language Models and Cognitive Science: A Comprehensive Review of Similarities, Differences, and Challenges</t>
        </is>
      </c>
      <c r="G456" s="77" t="inlineStr">
        <is>
          <t>Qian Niu; Junyu Liu; Ziqian Bi; Pohsun Feng; Benji Peng; Keyu Chen; Ming Li; Lawrence K.Q. Yan; Yichao Zhang; Caitlyn Heqi Yin; Cheng Fei; Tianyang Wang; Yunze Wang; Silin Chen; Ming Liu; Ziyuan Qin; Riyang Bao; Xinyuan Song; ZeKun Jiang</t>
        </is>
      </c>
      <c r="H456" s="77" t="n">
        <v>2026</v>
      </c>
      <c r="I456" s="77" t="inlineStr">
        <is>
          <t>BIO Integration</t>
        </is>
      </c>
      <c r="J456" s="77" t="inlineStr">
        <is>
          <t>10.15212/bioi-2025-0199</t>
        </is>
      </c>
      <c r="K456" s="95" t="inlineStr">
        <is>
          <t>https://doi.org/10.15212/bioi-2025-0199</t>
        </is>
      </c>
      <c r="L456" s="77" t="inlineStr">
        <is>
          <t>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is>
      </c>
      <c r="M456" s="77" t="inlineStr">
        <is>
          <t>article</t>
        </is>
      </c>
      <c r="N456" s="77" t="inlineStr">
        <is>
          <t>en</t>
        </is>
      </c>
      <c r="O456" s="77" t="inlineStr">
        <is>
          <t>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t>
        </is>
      </c>
      <c r="P456" s="77" t="inlineStr">
        <is>
          <t>No</t>
        </is>
      </c>
      <c r="Q456" s="77" t="inlineStr">
        <is>
          <t>Citations: 4</t>
        </is>
      </c>
    </row>
    <row r="457" ht="379.1" customHeight="1" s="57">
      <c r="A457" s="77" t="inlineStr">
        <is>
          <t>OA-0456</t>
        </is>
      </c>
      <c r="B457" s="77" t="inlineStr">
        <is>
          <t>Database</t>
        </is>
      </c>
      <c r="C457" s="77" t="inlineStr">
        <is>
          <t>OpenAlex</t>
        </is>
      </c>
      <c r="D457" s="94" t="n">
        <v>46287</v>
      </c>
      <c r="E457" s="77" t="inlineStr">
        <is>
          <t>Multiple queries (Q1-Q10)</t>
        </is>
      </c>
      <c r="F457" s="77" t="inlineStr">
        <is>
          <t>Geometric-Entropic Optimization: Integrating Optimal Transport with Riemannian Gradient Methods for Neural Network Training</t>
        </is>
      </c>
      <c r="G457" s="77" t="inlineStr">
        <is>
          <t>Massimiliano Ferrara</t>
        </is>
      </c>
      <c r="H457" s="77" t="n">
        <v>2026</v>
      </c>
      <c r="I457" s="77" t="inlineStr">
        <is>
          <t>Journal of Optimization Theory and Applications</t>
        </is>
      </c>
      <c r="J457" s="77" t="inlineStr">
        <is>
          <t>10.1007/s10957-026-02958-8</t>
        </is>
      </c>
      <c r="K457" s="95" t="inlineStr">
        <is>
          <t>https://doi.org/10.1007/s10957-026-02958-8</t>
        </is>
      </c>
      <c r="L457" s="77" t="inlineStr">
        <is>
          <t>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457" s="77" t="inlineStr">
        <is>
          <t>article</t>
        </is>
      </c>
      <c r="N457" s="77" t="inlineStr">
        <is>
          <t>en</t>
        </is>
      </c>
      <c r="O457" s="77" t="inlineStr">
        <is>
          <t>geometric-entropic optimization: integrating optimal transport with riemannian gradient methods for neural network training|massimiliano ferrara|2026</t>
        </is>
      </c>
      <c r="P457" s="77" t="inlineStr">
        <is>
          <t>No</t>
        </is>
      </c>
      <c r="Q457" s="77" t="inlineStr">
        <is>
          <t>Citations: 3</t>
        </is>
      </c>
    </row>
    <row r="458" ht="395.5" customHeight="1" s="57">
      <c r="A458" s="77" t="inlineStr">
        <is>
          <t>OA-0457</t>
        </is>
      </c>
      <c r="B458" s="77" t="inlineStr">
        <is>
          <t>Database</t>
        </is>
      </c>
      <c r="C458" s="77" t="inlineStr">
        <is>
          <t>OpenAlex</t>
        </is>
      </c>
      <c r="D458" s="94" t="n">
        <v>46287</v>
      </c>
      <c r="E458" s="77" t="inlineStr">
        <is>
          <t>Multiple queries (Q1-Q10)</t>
        </is>
      </c>
      <c r="F458" s="77" t="inlineStr">
        <is>
          <t>Does Ethical Leadership Impact Whistleblowing Intentions? Moderation of Locus of Control and Mediation of Organizational Identification</t>
        </is>
      </c>
      <c r="G458" s="77" t="inlineStr">
        <is>
          <t>Sadaf Rubab; Shah Ali Murtaza; Muhammad Hussain; Edina Molnár; Main Al‐Dalahmeh</t>
        </is>
      </c>
      <c r="H458" s="77" t="n">
        <v>2023</v>
      </c>
      <c r="I458" s="77" t="inlineStr">
        <is>
          <t>International Journal of Organizational Leadership</t>
        </is>
      </c>
      <c r="J458" s="77" t="inlineStr">
        <is>
          <t>10.33844/ijol.2023.60384</t>
        </is>
      </c>
      <c r="K458" s="95" t="inlineStr">
        <is>
          <t>https://doi.org/10.33844/ijol.2023.60384</t>
        </is>
      </c>
      <c r="L458" s="77" t="inlineStr">
        <is>
          <t>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is>
      </c>
      <c r="M458" s="77" t="inlineStr">
        <is>
          <t>article</t>
        </is>
      </c>
      <c r="N458" s="77" t="inlineStr">
        <is>
          <t>en</t>
        </is>
      </c>
      <c r="O458" s="77" t="inlineStr">
        <is>
          <t>does ethical leadership impact whistleblowing intentions? moderation of locus of control and mediation of organizational identification|sadaf rubab; shah ali murtaza; muhammad hussain; edina molnár; main al‐dalahmeh|2023</t>
        </is>
      </c>
      <c r="P458" s="77" t="inlineStr">
        <is>
          <t>No</t>
        </is>
      </c>
      <c r="Q458" s="77" t="inlineStr">
        <is>
          <t>Citations: 6</t>
        </is>
      </c>
    </row>
    <row r="459" ht="329.85" customHeight="1" s="57">
      <c r="A459" s="77" t="inlineStr">
        <is>
          <t>OA-0458</t>
        </is>
      </c>
      <c r="B459" s="77" t="inlineStr">
        <is>
          <t>Database</t>
        </is>
      </c>
      <c r="C459" s="77" t="inlineStr">
        <is>
          <t>OpenAlex</t>
        </is>
      </c>
      <c r="D459" s="94" t="n">
        <v>46287</v>
      </c>
      <c r="E459" s="77" t="inlineStr">
        <is>
          <t>Multiple queries (Q1-Q10)</t>
        </is>
      </c>
      <c r="F459" s="77" t="inlineStr">
        <is>
          <t>Higher Education Landscape in India: Government Expenditure and Its Implications on Growth and Access</t>
        </is>
      </c>
      <c r="G459" s="77" t="inlineStr">
        <is>
          <t>Prapti Borthakur; S. K. Nath; Sagartirtha Chakraborty</t>
        </is>
      </c>
      <c r="H459" s="77" t="n">
        <v>2024</v>
      </c>
      <c r="I459" s="77" t="inlineStr">
        <is>
          <t>Space and Culture India</t>
        </is>
      </c>
      <c r="J459" s="77" t="inlineStr">
        <is>
          <t>10.20896/saci.v12i1.1422</t>
        </is>
      </c>
      <c r="K459" s="95" t="inlineStr">
        <is>
          <t>https://doi.org/10.20896/saci.v12i1.1422</t>
        </is>
      </c>
      <c r="L459" s="77" t="inlineStr">
        <is>
          <t>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is>
      </c>
      <c r="M459" s="77" t="inlineStr">
        <is>
          <t>article</t>
        </is>
      </c>
      <c r="N459" s="77" t="inlineStr">
        <is>
          <t>en</t>
        </is>
      </c>
      <c r="O459" s="77" t="inlineStr">
        <is>
          <t>higher education landscape in india: government expenditure and its implications on growth and access|prapti borthakur; s. k. nath; sagartirtha chakraborty|2024</t>
        </is>
      </c>
      <c r="P459" s="77" t="inlineStr">
        <is>
          <t>No</t>
        </is>
      </c>
      <c r="Q459" s="77" t="inlineStr">
        <is>
          <t>Citations: 5</t>
        </is>
      </c>
    </row>
    <row r="460" ht="444.75" customHeight="1" s="57">
      <c r="A460" s="77" t="inlineStr">
        <is>
          <t>OA-0459</t>
        </is>
      </c>
      <c r="B460" s="77" t="inlineStr">
        <is>
          <t>Database</t>
        </is>
      </c>
      <c r="C460" s="77" t="inlineStr">
        <is>
          <t>OpenAlex</t>
        </is>
      </c>
      <c r="D460" s="94" t="n">
        <v>46287</v>
      </c>
      <c r="E460" s="77" t="inlineStr">
        <is>
          <t>Multiple queries (Q1-Q10)</t>
        </is>
      </c>
      <c r="F460" s="77" t="inlineStr">
        <is>
          <t>Weighted Echo State Graph Neural Networks Based on Robust and Epitaxial Film Memristors</t>
        </is>
      </c>
      <c r="G460" s="77" t="inlineStr">
        <is>
          <t>Zhenqiang Guo; Guojun Duan; Yinxing Zhang; Yong Sun; Weifeng Zhang; Xiaohan Li; Haowan Shi; Pengfei Li; Zhen Zhao; Jikang Xu; Biao Yang; Yousef Faraj; Xiaobing Yan</t>
        </is>
      </c>
      <c r="H460" s="77" t="n">
        <v>2025</v>
      </c>
      <c r="I460" s="77" t="inlineStr">
        <is>
          <t>Advanced Science</t>
        </is>
      </c>
      <c r="J460" s="77" t="inlineStr">
        <is>
          <t>10.1002/advs.202411925</t>
        </is>
      </c>
      <c r="K460" s="95" t="inlineStr">
        <is>
          <t>https://doi.org/10.1002/advs.202411925</t>
        </is>
      </c>
      <c r="L460" s="77" t="inlineStr">
        <is>
          <t>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is>
      </c>
      <c r="M460" s="77" t="inlineStr">
        <is>
          <t>article</t>
        </is>
      </c>
      <c r="N460" s="77" t="inlineStr">
        <is>
          <t>en</t>
        </is>
      </c>
      <c r="O460" s="77" t="inlineStr">
        <is>
          <t>weighted echo state graph neural networks based on robust and epitaxial film memristors|zhenqiang guo; guojun duan; yinxing zhang; yong sun; weifeng zhang; xiaohan li; haowan shi; pengfei li; zhen zhao; jikang xu; biao yang; yousef faraj; xiaobing yan|2025</t>
        </is>
      </c>
      <c r="P460" s="77" t="inlineStr">
        <is>
          <t>No</t>
        </is>
      </c>
      <c r="Q460" s="77" t="inlineStr">
        <is>
          <t>Citations: 1</t>
        </is>
      </c>
    </row>
    <row r="461" ht="510.4" customHeight="1" s="57">
      <c r="A461" s="77" t="inlineStr">
        <is>
          <t>OA-0460</t>
        </is>
      </c>
      <c r="B461" s="77" t="inlineStr">
        <is>
          <t>Database</t>
        </is>
      </c>
      <c r="C461" s="77" t="inlineStr">
        <is>
          <t>OpenAlex</t>
        </is>
      </c>
      <c r="D461" s="94" t="n">
        <v>46287</v>
      </c>
      <c r="E461" s="77" t="inlineStr">
        <is>
          <t>Multiple queries (Q1-Q10)</t>
        </is>
      </c>
      <c r="F461" s="77" t="inlineStr">
        <is>
          <t>Latent Space Representation Learning Based on Variational Autoencoders</t>
        </is>
      </c>
      <c r="G461" s="96" t="inlineStr">
        <is>
          <t>高小舟</t>
        </is>
      </c>
      <c r="H461" s="77" t="n">
        <v>2026</v>
      </c>
      <c r="I461" s="77" t="inlineStr">
        <is>
          <t>Theoretical and Natural Science</t>
        </is>
      </c>
      <c r="J461" s="77" t="inlineStr">
        <is>
          <t>10.54254/2753-8818/2026.pu36720</t>
        </is>
      </c>
      <c r="K461" s="95" t="inlineStr">
        <is>
          <t>https://doi.org/10.54254/2753-8818/2026.pu36720</t>
        </is>
      </c>
      <c r="L461" s="77" t="inlineStr">
        <is>
          <t>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is>
      </c>
      <c r="M461" s="77" t="inlineStr">
        <is>
          <t>article</t>
        </is>
      </c>
      <c r="N461" s="77" t="n"/>
      <c r="O461" s="77" t="inlineStr">
        <is>
          <t>latent space representation learning based on variational autoencoders|高小舟|2026</t>
        </is>
      </c>
      <c r="P461" s="77" t="inlineStr">
        <is>
          <t>No</t>
        </is>
      </c>
      <c r="Q461" s="77" t="inlineStr">
        <is>
          <t>Citations: 0</t>
        </is>
      </c>
    </row>
    <row r="462" ht="1692.5" customHeight="1" s="57">
      <c r="A462" s="77" t="inlineStr">
        <is>
          <t>OA-0461</t>
        </is>
      </c>
      <c r="B462" s="77" t="inlineStr">
        <is>
          <t>Database</t>
        </is>
      </c>
      <c r="C462" s="77" t="inlineStr">
        <is>
          <t>OpenAlex</t>
        </is>
      </c>
      <c r="D462" s="94" t="n">
        <v>46287</v>
      </c>
      <c r="E462" s="77" t="inlineStr">
        <is>
          <t>Multiple queries (Q1-Q10)</t>
        </is>
      </c>
      <c r="F462" s="77" t="inlineStr">
        <is>
          <t>AUGMANITAI / NEOMANITAI — Explicitation Protocol and Factor-Graph-Based World Models: Complementary Positioning Working Paper (Restricted Snapshot v5, 2026-04-24)</t>
        </is>
      </c>
      <c r="G462" s="77" t="inlineStr">
        <is>
          <t>Andreas Ehstand</t>
        </is>
      </c>
      <c r="H462" s="77" t="n">
        <v>2026</v>
      </c>
      <c r="I462" s="77" t="inlineStr">
        <is>
          <t>Zenodo (CERN European Organization for Nuclear Research)</t>
        </is>
      </c>
      <c r="J462" s="77" t="inlineStr">
        <is>
          <t>10.5281/zenodo.19706893</t>
        </is>
      </c>
      <c r="K462" s="95" t="inlineStr">
        <is>
          <t>https://doi.org/10.5281/zenodo.19706893</t>
        </is>
      </c>
      <c r="L462" s="77" t="inlineStr">
        <is>
          <t>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is>
      </c>
      <c r="M462" s="77" t="inlineStr">
        <is>
          <t>article</t>
        </is>
      </c>
      <c r="N462" s="77" t="inlineStr">
        <is>
          <t>en</t>
        </is>
      </c>
      <c r="O462" s="77" t="inlineStr">
        <is>
          <t>augmanitai / neomanitai — explicitation protocol and factor-graph-based world models: complementary positioning working paper (restricted snapshot v5, 2026-04-24)|andreas ehstand|2026</t>
        </is>
      </c>
      <c r="P462" s="77" t="inlineStr">
        <is>
          <t>No</t>
        </is>
      </c>
      <c r="Q462" s="77" t="inlineStr">
        <is>
          <t>Citations: 0</t>
        </is>
      </c>
    </row>
    <row r="463" ht="756.7" customHeight="1" s="57">
      <c r="A463" s="77" t="inlineStr">
        <is>
          <t>OA-0462</t>
        </is>
      </c>
      <c r="B463" s="77" t="inlineStr">
        <is>
          <t>Database</t>
        </is>
      </c>
      <c r="C463" s="77" t="inlineStr">
        <is>
          <t>OpenAlex</t>
        </is>
      </c>
      <c r="D463" s="94" t="n">
        <v>46287</v>
      </c>
      <c r="E463" s="77" t="inlineStr">
        <is>
          <t>Multiple queries (Q1-Q10)</t>
        </is>
      </c>
      <c r="F463" s="77" t="inlineStr">
        <is>
          <t>Polong Renten: in Improving the Welfare of Employees of Village Owned Business Institutions (Bumdes) in Lombok Utara Regency</t>
        </is>
      </c>
      <c r="G463" s="77" t="inlineStr">
        <is>
          <t>Putu Somiartha</t>
        </is>
      </c>
      <c r="H463" s="77" t="n">
        <v>2021</v>
      </c>
      <c r="I463" s="77" t="inlineStr">
        <is>
          <t>Journal of Economics Finance and Management Studies</t>
        </is>
      </c>
      <c r="J463" s="77" t="inlineStr">
        <is>
          <t>10.47191/jefms/v4-i12-21</t>
        </is>
      </c>
      <c r="K463" s="95" t="inlineStr">
        <is>
          <t>https://doi.org/10.47191/jefms/v4-i12-21</t>
        </is>
      </c>
      <c r="L463" s="77" t="inlineStr">
        <is>
          <t>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is>
      </c>
      <c r="M463" s="77" t="inlineStr">
        <is>
          <t>article</t>
        </is>
      </c>
      <c r="N463" s="77" t="inlineStr">
        <is>
          <t>en</t>
        </is>
      </c>
      <c r="O463" s="77" t="inlineStr">
        <is>
          <t>polong renten: in improving the welfare of employees of village owned business institutions (bumdes) in lombok utara regency|putu somiartha|2021</t>
        </is>
      </c>
      <c r="P463" s="77" t="inlineStr">
        <is>
          <t>No</t>
        </is>
      </c>
      <c r="Q463" s="77" t="inlineStr">
        <is>
          <t>Citations: 2</t>
        </is>
      </c>
    </row>
    <row r="464" ht="576.1" customHeight="1" s="57">
      <c r="A464" s="77" t="inlineStr">
        <is>
          <t>OA-0463</t>
        </is>
      </c>
      <c r="B464" s="77" t="inlineStr">
        <is>
          <t>Database</t>
        </is>
      </c>
      <c r="C464" s="77" t="inlineStr">
        <is>
          <t>OpenAlex</t>
        </is>
      </c>
      <c r="D464" s="94" t="n">
        <v>46287</v>
      </c>
      <c r="E464" s="77" t="inlineStr">
        <is>
          <t>Multiple queries (Q1-Q10)</t>
        </is>
      </c>
      <c r="F464" s="77" t="inlineStr">
        <is>
          <t>Self-Supervised OCT Representation Learning with Local Dimensionality Regularization for Automated Retinal Disease Diagnosis</t>
        </is>
      </c>
      <c r="G464" s="77" t="inlineStr">
        <is>
          <t>Xiangge Sun; Wenrui Lin; Chenao Yuan; Jun Xu; Yuemei Luo</t>
        </is>
      </c>
      <c r="H464" s="77" t="n">
        <v>2026</v>
      </c>
      <c r="I464" s="77" t="inlineStr">
        <is>
          <t>Sensors</t>
        </is>
      </c>
      <c r="J464" s="77" t="inlineStr">
        <is>
          <t>10.3390/s26175338</t>
        </is>
      </c>
      <c r="K464" s="95" t="inlineStr">
        <is>
          <t>https://doi.org/10.3390/s26175338</t>
        </is>
      </c>
      <c r="L464" s="77" t="inlineStr">
        <is>
          <t>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is>
      </c>
      <c r="M464" s="77" t="inlineStr">
        <is>
          <t>article</t>
        </is>
      </c>
      <c r="N464" s="77" t="inlineStr">
        <is>
          <t>en</t>
        </is>
      </c>
      <c r="O464" s="77" t="inlineStr">
        <is>
          <t>self-supervised oct representation learning with local dimensionality regularization for automated retinal disease diagnosis|xiangge sun; wenrui lin; chenao yuan; jun xu; yuemei luo|2026</t>
        </is>
      </c>
      <c r="P464" s="77" t="inlineStr">
        <is>
          <t>No</t>
        </is>
      </c>
      <c r="Q464" s="77" t="inlineStr">
        <is>
          <t>Citations: 0</t>
        </is>
      </c>
    </row>
    <row r="465" ht="559.7" customHeight="1" s="57">
      <c r="A465" s="77" t="inlineStr">
        <is>
          <t>OA-0464</t>
        </is>
      </c>
      <c r="B465" s="77" t="inlineStr">
        <is>
          <t>Database</t>
        </is>
      </c>
      <c r="C465" s="77" t="inlineStr">
        <is>
          <t>OpenAlex</t>
        </is>
      </c>
      <c r="D465" s="94" t="n">
        <v>46287</v>
      </c>
      <c r="E465" s="77" t="inlineStr">
        <is>
          <t>Multiple queries (Q1-Q10)</t>
        </is>
      </c>
      <c r="F465" s="77" t="inlineStr">
        <is>
          <t>Analysis of MSME’s Financial and Business Improvement Model through Digital Economy Services and Fintech Strategy</t>
        </is>
      </c>
      <c r="G465" s="77" t="inlineStr">
        <is>
          <t>Farid Subkhan; Mohammad Syamsul Maarif; Nurul Taufiqu Rochman; Yudhistira Nugraha</t>
        </is>
      </c>
      <c r="H465" s="77" t="n">
        <v>2024</v>
      </c>
      <c r="I465" s="77" t="inlineStr">
        <is>
          <t>Jurnal Aplikasi Manajemen</t>
        </is>
      </c>
      <c r="J465" s="77" t="inlineStr">
        <is>
          <t>10.21776/ub.jam.2024.022.02.10</t>
        </is>
      </c>
      <c r="K465" s="95" t="inlineStr">
        <is>
          <t>https://doi.org/10.21776/ub.jam.2024.022.02.10</t>
        </is>
      </c>
      <c r="L465" s="77" t="inlineStr">
        <is>
          <t>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is>
      </c>
      <c r="M465" s="77" t="inlineStr">
        <is>
          <t>article</t>
        </is>
      </c>
      <c r="N465" s="77" t="inlineStr">
        <is>
          <t>en</t>
        </is>
      </c>
      <c r="O465" s="77" t="inlineStr">
        <is>
          <t>analysis of msme’s financial and business improvement model through digital economy services and fintech strategy|farid subkhan; mohammad syamsul maarif; nurul taufiqu rochman; yudhistira nugraha|2024</t>
        </is>
      </c>
      <c r="P465" s="77" t="inlineStr">
        <is>
          <t>No</t>
        </is>
      </c>
      <c r="Q465" s="77" t="inlineStr">
        <is>
          <t>Citations: 4</t>
        </is>
      </c>
    </row>
    <row r="466" ht="608.95" customHeight="1" s="57">
      <c r="A466" s="77" t="inlineStr">
        <is>
          <t>OA-0465</t>
        </is>
      </c>
      <c r="B466" s="77" t="inlineStr">
        <is>
          <t>Database</t>
        </is>
      </c>
      <c r="C466" s="77" t="inlineStr">
        <is>
          <t>OpenAlex</t>
        </is>
      </c>
      <c r="D466" s="94" t="n">
        <v>46287</v>
      </c>
      <c r="E466" s="77" t="inlineStr">
        <is>
          <t>Multiple queries (Q1-Q10)</t>
        </is>
      </c>
      <c r="F466" s="77" t="inlineStr">
        <is>
          <t>The Influence Of Attitude On Farmers' Decision-Making Process In Using Certified Quality Seeds In Hilly Areas</t>
        </is>
      </c>
      <c r="G466" s="77" t="inlineStr">
        <is>
          <t>A. Wulandari; Dewi Kurniati; Maswadi Maswadi</t>
        </is>
      </c>
      <c r="H466" s="77" t="n">
        <v>2024</v>
      </c>
      <c r="I466" s="77" t="inlineStr">
        <is>
          <t>Jurnal AGRISEP Kajian Masalah Sosial Ekonomi Pertanian dan Agribisnis</t>
        </is>
      </c>
      <c r="J466" s="77" t="inlineStr">
        <is>
          <t>10.31186/jagrisep.23.02.501-528</t>
        </is>
      </c>
      <c r="K466" s="95" t="inlineStr">
        <is>
          <t>https://doi.org/10.31186/jagrisep.23.02.501-528</t>
        </is>
      </c>
      <c r="L466" s="77" t="inlineStr">
        <is>
          <t>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is>
      </c>
      <c r="M466" s="77" t="inlineStr">
        <is>
          <t>article</t>
        </is>
      </c>
      <c r="N466" s="77" t="inlineStr">
        <is>
          <t>en</t>
        </is>
      </c>
      <c r="O466" s="77" t="inlineStr">
        <is>
          <t>the influence of attitude on farmers' decision-making process in using certified quality seeds in hilly areas|a. wulandari; dewi kurniati; maswadi maswadi|2024</t>
        </is>
      </c>
      <c r="P466" s="77" t="inlineStr">
        <is>
          <t>No</t>
        </is>
      </c>
      <c r="Q466" s="77" t="inlineStr">
        <is>
          <t>Citations: 1</t>
        </is>
      </c>
    </row>
    <row r="467" ht="625.35" customHeight="1" s="57">
      <c r="A467" s="77" t="inlineStr">
        <is>
          <t>OA-0466</t>
        </is>
      </c>
      <c r="B467" s="77" t="inlineStr">
        <is>
          <t>Database</t>
        </is>
      </c>
      <c r="C467" s="77" t="inlineStr">
        <is>
          <t>OpenAlex</t>
        </is>
      </c>
      <c r="D467" s="94" t="n">
        <v>46287</v>
      </c>
      <c r="E467" s="77" t="inlineStr">
        <is>
          <t>Multiple queries (Q1-Q10)</t>
        </is>
      </c>
      <c r="F467" s="77" t="inlineStr">
        <is>
          <t>AI-DRIVEN OCULOMICS: RETINAL IMAGING BIOMARKERS FOR SYSTEMIC DISEASE - FROM CARDIOVASCULAR RISK TO NEURODEGENERATION AND FOUNDATION MODELS</t>
        </is>
      </c>
      <c r="G467" s="77" t="inlineStr">
        <is>
          <t>Adrianna Buż; Nicol Baran; Marta Bajkowska-Piterak; Jerzy Buszko; Damian Danilczuk; Wiktor Adamiec; Monika Szlachta-Gubernat; Przemysław Piterak; Michał Dyś</t>
        </is>
      </c>
      <c r="H467" s="77" t="n">
        <v>2026</v>
      </c>
      <c r="I467" s="77" t="inlineStr">
        <is>
          <t>International Journal of Innovative Technologies in Social Science</t>
        </is>
      </c>
      <c r="J467" s="77" t="inlineStr">
        <is>
          <t>10.31435/ijitss.3(51).2026.5896</t>
        </is>
      </c>
      <c r="K467" s="95" t="inlineStr">
        <is>
          <t>https://doi.org/10.31435/ijitss.3(51).2026.5896</t>
        </is>
      </c>
      <c r="L467" s="77" t="inlineStr">
        <is>
          <t>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is>
      </c>
      <c r="M467" s="77" t="inlineStr">
        <is>
          <t>article</t>
        </is>
      </c>
      <c r="N467" s="77" t="inlineStr">
        <is>
          <t>en</t>
        </is>
      </c>
      <c r="O467" s="77" t="inlineStr">
        <is>
          <t>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t>
        </is>
      </c>
      <c r="P467" s="77" t="inlineStr">
        <is>
          <t>No</t>
        </is>
      </c>
      <c r="Q467" s="77" t="inlineStr">
        <is>
          <t>Citations: 0</t>
        </is>
      </c>
    </row>
    <row r="468" ht="510.4" customHeight="1" s="57">
      <c r="A468" s="77" t="inlineStr">
        <is>
          <t>OA-0467</t>
        </is>
      </c>
      <c r="B468" s="77" t="inlineStr">
        <is>
          <t>Database</t>
        </is>
      </c>
      <c r="C468" s="77" t="inlineStr">
        <is>
          <t>OpenAlex</t>
        </is>
      </c>
      <c r="D468" s="94" t="n">
        <v>46287</v>
      </c>
      <c r="E468" s="77" t="inlineStr">
        <is>
          <t>Multiple queries (Q1-Q10)</t>
        </is>
      </c>
      <c r="F468" s="77" t="inlineStr">
        <is>
          <t>Understanding AI Agents—A Data-Driven Literature Review</t>
        </is>
      </c>
      <c r="G468" s="77" t="inlineStr">
        <is>
          <t>Johannes Stübinger; Fabio Metz</t>
        </is>
      </c>
      <c r="H468" s="77" t="n">
        <v>2026</v>
      </c>
      <c r="I468" s="77" t="inlineStr">
        <is>
          <t>Mathematics</t>
        </is>
      </c>
      <c r="J468" s="77" t="inlineStr">
        <is>
          <t>10.3390/math14091478</t>
        </is>
      </c>
      <c r="K468" s="95" t="inlineStr">
        <is>
          <t>https://doi.org/10.3390/math14091478</t>
        </is>
      </c>
      <c r="L468" s="77" t="inlineStr">
        <is>
          <t>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is>
      </c>
      <c r="M468" s="77" t="inlineStr">
        <is>
          <t>article</t>
        </is>
      </c>
      <c r="N468" s="77" t="inlineStr">
        <is>
          <t>en</t>
        </is>
      </c>
      <c r="O468" s="77" t="inlineStr">
        <is>
          <t>understanding ai agents—a data-driven literature review|johannes stübinger; fabio metz|2026</t>
        </is>
      </c>
      <c r="P468" s="77" t="inlineStr">
        <is>
          <t>No</t>
        </is>
      </c>
      <c r="Q468" s="77" t="inlineStr">
        <is>
          <t>Citations: 2</t>
        </is>
      </c>
    </row>
    <row r="469" ht="428.35" customHeight="1" s="57">
      <c r="A469" s="77" t="inlineStr">
        <is>
          <t>OA-0468</t>
        </is>
      </c>
      <c r="B469" s="77" t="inlineStr">
        <is>
          <t>Database</t>
        </is>
      </c>
      <c r="C469" s="77" t="inlineStr">
        <is>
          <t>OpenAlex</t>
        </is>
      </c>
      <c r="D469" s="94" t="n">
        <v>46287</v>
      </c>
      <c r="E469" s="77" t="inlineStr">
        <is>
          <t>Multiple queries (Q1-Q10)</t>
        </is>
      </c>
      <c r="F469" s="77" t="inlineStr">
        <is>
          <t>Elementary teachers’ understanding of STEM integration: A study in the Indonesia – Malaysia border area</t>
        </is>
      </c>
      <c r="G469" s="77" t="inlineStr">
        <is>
          <t>Totok Victor Didik Saputro; Yessi Fatika Sari; Silvester Silvester; Christian Cahyaningtyas; Pery Jayanto; Grecia Putri Harmoni</t>
        </is>
      </c>
      <c r="H469" s="77" t="n">
        <v>2025</v>
      </c>
      <c r="I469" s="77" t="inlineStr">
        <is>
          <t>Jurnal Elemen</t>
        </is>
      </c>
      <c r="J469" s="77" t="inlineStr">
        <is>
          <t>10.29408/jel.v11i2.30003</t>
        </is>
      </c>
      <c r="K469" s="95" t="inlineStr">
        <is>
          <t>https://doi.org/10.29408/jel.v11i2.30003</t>
        </is>
      </c>
      <c r="L469" s="77" t="inlineStr">
        <is>
          <t>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is>
      </c>
      <c r="M469" s="77" t="inlineStr">
        <is>
          <t>article</t>
        </is>
      </c>
      <c r="N469" s="77" t="inlineStr">
        <is>
          <t>en</t>
        </is>
      </c>
      <c r="O469" s="77" t="inlineStr">
        <is>
          <t>elementary teachers’ understanding of stem integration: a study in the indonesia – malaysia border area|totok victor didik saputro; yessi fatika sari; silvester silvester; christian cahyaningtyas; pery jayanto; grecia putri harmoni|2025</t>
        </is>
      </c>
      <c r="P469" s="77" t="inlineStr">
        <is>
          <t>No</t>
        </is>
      </c>
      <c r="Q469" s="77" t="inlineStr">
        <is>
          <t>Citations: 1</t>
        </is>
      </c>
    </row>
    <row r="470" ht="526.85" customHeight="1" s="57">
      <c r="A470" s="77" t="inlineStr">
        <is>
          <t>OA-0469</t>
        </is>
      </c>
      <c r="B470" s="77" t="inlineStr">
        <is>
          <t>Database</t>
        </is>
      </c>
      <c r="C470" s="77" t="inlineStr">
        <is>
          <t>OpenAlex</t>
        </is>
      </c>
      <c r="D470" s="94" t="n">
        <v>46287</v>
      </c>
      <c r="E470" s="77" t="inlineStr">
        <is>
          <t>Multiple queries (Q1-Q10)</t>
        </is>
      </c>
      <c r="F470" s="77" t="inlineStr">
        <is>
          <t>Startup strategies in building brand awareness</t>
        </is>
      </c>
      <c r="G470" s="77" t="inlineStr">
        <is>
          <t>Bella Amalia; Anggun Nadia Fatimah; Menati Fajar Rizki; Wina Puspita Sari; Qoryna Noer Seyma El Farabi</t>
        </is>
      </c>
      <c r="H470" s="77" t="n">
        <v>2025</v>
      </c>
      <c r="I470" s="77" t="inlineStr">
        <is>
          <t>Priviet Social Sciences Journal</t>
        </is>
      </c>
      <c r="J470" s="77" t="inlineStr">
        <is>
          <t>10.55942/pssj.v5i5.379</t>
        </is>
      </c>
      <c r="K470" s="95" t="inlineStr">
        <is>
          <t>https://doi.org/10.55942/pssj.v5i5.379</t>
        </is>
      </c>
      <c r="L470" s="77" t="inlineStr">
        <is>
          <t>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is>
      </c>
      <c r="M470" s="77" t="inlineStr">
        <is>
          <t>article</t>
        </is>
      </c>
      <c r="N470" s="77" t="inlineStr">
        <is>
          <t>en</t>
        </is>
      </c>
      <c r="O470" s="77" t="inlineStr">
        <is>
          <t>startup strategies in building brand awareness|bella amalia; anggun nadia fatimah; menati fajar rizki; wina puspita sari; qoryna noer seyma el farabi|2025</t>
        </is>
      </c>
      <c r="P470" s="77" t="inlineStr">
        <is>
          <t>No</t>
        </is>
      </c>
      <c r="Q470" s="77" t="inlineStr">
        <is>
          <t>Citations: 2</t>
        </is>
      </c>
    </row>
    <row r="471" ht="592.5" customHeight="1" s="57">
      <c r="A471" s="77" t="inlineStr">
        <is>
          <t>OA-0470</t>
        </is>
      </c>
      <c r="B471" s="77" t="inlineStr">
        <is>
          <t>Database</t>
        </is>
      </c>
      <c r="C471" s="77" t="inlineStr">
        <is>
          <t>OpenAlex</t>
        </is>
      </c>
      <c r="D471" s="94" t="n">
        <v>46287</v>
      </c>
      <c r="E471" s="77" t="inlineStr">
        <is>
          <t>Multiple queries (Q1-Q10)</t>
        </is>
      </c>
      <c r="F471" s="77" t="inlineStr">
        <is>
          <t>Dissecting self-supervised learning strategies for transfer learning in MRI prostate cancer diagnosis</t>
        </is>
      </c>
      <c r="G471" s="77" t="inlineStr">
        <is>
          <t>Jorge Facuse; Diego Campanini; Denis Parra; Cecilia Besa; Rodrigo Salas; P. A. Estévez; Domingo Mery</t>
        </is>
      </c>
      <c r="H471" s="77" t="n">
        <v>2026</v>
      </c>
      <c r="I471" s="77" t="inlineStr">
        <is>
          <t>Scientific Reports</t>
        </is>
      </c>
      <c r="J471" s="77" t="inlineStr">
        <is>
          <t>10.1038/s41598-026-50355-y</t>
        </is>
      </c>
      <c r="K471" s="95" t="inlineStr">
        <is>
          <t>https://doi.org/10.1038/s41598-026-50355-y</t>
        </is>
      </c>
      <c r="L471" s="77"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471" s="77" t="inlineStr">
        <is>
          <t>article</t>
        </is>
      </c>
      <c r="N471" s="77" t="inlineStr">
        <is>
          <t>en</t>
        </is>
      </c>
      <c r="O471" s="77" t="inlineStr">
        <is>
          <t>dissecting self-supervised learning strategies for transfer learning in mri prostate cancer diagnosis|jorge facuse; diego campanini; denis parra; cecilia besa; rodrigo salas; p. a. estévez; domingo mery|2026</t>
        </is>
      </c>
      <c r="P471" s="77" t="inlineStr">
        <is>
          <t>No</t>
        </is>
      </c>
      <c r="Q471" s="77" t="inlineStr">
        <is>
          <t>Citations: 0</t>
        </is>
      </c>
    </row>
    <row r="472" ht="740.25" customHeight="1" s="57">
      <c r="A472" s="77" t="inlineStr">
        <is>
          <t>OA-0471</t>
        </is>
      </c>
      <c r="B472" s="77" t="inlineStr">
        <is>
          <t>Database</t>
        </is>
      </c>
      <c r="C472" s="77" t="inlineStr">
        <is>
          <t>OpenAlex</t>
        </is>
      </c>
      <c r="D472" s="94" t="n">
        <v>46287</v>
      </c>
      <c r="E472" s="77" t="inlineStr">
        <is>
          <t>Multiple queries (Q1-Q10)</t>
        </is>
      </c>
      <c r="F472" s="77" t="inlineStr">
        <is>
          <t>Self-supervised learning for object detection in challenging settings: A survey</t>
        </is>
      </c>
      <c r="G472" s="77" t="inlineStr">
        <is>
          <t>Alina Ciocarlan; Sidonie Lefèbvre; Sylvie Le Hégarat‐Mascle; Arnaud Woiselle</t>
        </is>
      </c>
      <c r="H472" s="77" t="n">
        <v>2026</v>
      </c>
      <c r="I472" s="77" t="inlineStr">
        <is>
          <t>Computer Vision and Image Understanding</t>
        </is>
      </c>
      <c r="J472" s="77" t="inlineStr">
        <is>
          <t>10.1016/j.cviu.2026.104783</t>
        </is>
      </c>
      <c r="K472" s="95" t="inlineStr">
        <is>
          <t>https://doi.org/10.1016/j.cviu.2026.104783</t>
        </is>
      </c>
      <c r="L472" s="77"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472" s="77" t="inlineStr">
        <is>
          <t>article</t>
        </is>
      </c>
      <c r="N472" s="77" t="inlineStr">
        <is>
          <t>en</t>
        </is>
      </c>
      <c r="O472" s="77" t="inlineStr">
        <is>
          <t>self-supervised learning for object detection in challenging settings: a survey|alina ciocarlan; sidonie lefèbvre; sylvie le hégarat‐mascle; arnaud woiselle|2026</t>
        </is>
      </c>
      <c r="P472" s="77" t="inlineStr">
        <is>
          <t>No</t>
        </is>
      </c>
      <c r="Q472" s="77" t="inlineStr">
        <is>
          <t>Citations: 0</t>
        </is>
      </c>
    </row>
    <row r="473" ht="198.5" customHeight="1" s="57">
      <c r="A473" s="77" t="inlineStr">
        <is>
          <t>OA-0472</t>
        </is>
      </c>
      <c r="B473" s="77" t="inlineStr">
        <is>
          <t>Database</t>
        </is>
      </c>
      <c r="C473" s="77" t="inlineStr">
        <is>
          <t>OpenAlex</t>
        </is>
      </c>
      <c r="D473" s="94" t="n">
        <v>46287</v>
      </c>
      <c r="E473" s="77" t="inlineStr">
        <is>
          <t>Multiple queries (Q1-Q10)</t>
        </is>
      </c>
      <c r="F473" s="77" t="inlineStr">
        <is>
          <t>Self-Supervised Stacked Masked Denoising Autoencoder (S2MDAE) for Brain MRI Denoising and Feature Learning.</t>
        </is>
      </c>
      <c r="G473" s="77" t="inlineStr">
        <is>
          <t>Rui Li; Puyu Zhang; Chenglin Wen; Guoxi Sun</t>
        </is>
      </c>
      <c r="H473" s="77" t="n">
        <v>2026</v>
      </c>
      <c r="I473" s="77" t="inlineStr">
        <is>
          <t>PubMed</t>
        </is>
      </c>
      <c r="J473" s="77" t="inlineStr">
        <is>
          <t>10.3390/s26175388</t>
        </is>
      </c>
      <c r="K473" s="95" t="inlineStr">
        <is>
          <t>https://doi.org/10.3390/s26175388</t>
        </is>
      </c>
      <c r="L473" s="77" t="inlineStr">
        <is>
          <t>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is>
      </c>
      <c r="M473" s="77" t="inlineStr">
        <is>
          <t>article</t>
        </is>
      </c>
      <c r="N473" s="77" t="inlineStr">
        <is>
          <t>en</t>
        </is>
      </c>
      <c r="O473" s="77" t="inlineStr">
        <is>
          <t>self-supervised stacked masked denoising autoencoder (s2mdae) for brain mri denoising and feature learning.|rui li; puyu zhang; chenglin wen; guoxi sun|2026</t>
        </is>
      </c>
      <c r="P473" s="77" t="inlineStr">
        <is>
          <t>No</t>
        </is>
      </c>
      <c r="Q473" s="77" t="inlineStr">
        <is>
          <t>Citations: 0</t>
        </is>
      </c>
    </row>
    <row r="474" ht="297" customHeight="1" s="57">
      <c r="A474" s="77" t="inlineStr">
        <is>
          <t>OA-0473</t>
        </is>
      </c>
      <c r="B474" s="77" t="inlineStr">
        <is>
          <t>Database</t>
        </is>
      </c>
      <c r="C474" s="77" t="inlineStr">
        <is>
          <t>OpenAlex</t>
        </is>
      </c>
      <c r="D474" s="94" t="n">
        <v>46287</v>
      </c>
      <c r="E474" s="77" t="inlineStr">
        <is>
          <t>Multiple queries (Q1-Q10)</t>
        </is>
      </c>
      <c r="F474" s="77" t="inlineStr">
        <is>
          <t>La próxima década de la inteligencia artificial en oncología</t>
        </is>
      </c>
      <c r="G474" s="77" t="inlineStr">
        <is>
          <t>Enrique Diaz Canton</t>
        </is>
      </c>
      <c r="H474" s="77" t="n">
        <v>2026</v>
      </c>
      <c r="I474" s="77" t="inlineStr">
        <is>
          <t>Oncología Clínica</t>
        </is>
      </c>
      <c r="J474" s="77" t="inlineStr">
        <is>
          <t>10.56969/oc.v31i1.237</t>
        </is>
      </c>
      <c r="K474" s="95" t="inlineStr">
        <is>
          <t>https://doi.org/10.56969/oc.v31i1.237</t>
        </is>
      </c>
      <c r="L474" s="77" t="inlineStr">
        <is>
          <t>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is>
      </c>
      <c r="M474" s="77" t="inlineStr">
        <is>
          <t>article</t>
        </is>
      </c>
      <c r="N474" s="77" t="n"/>
      <c r="O474" s="77" t="inlineStr">
        <is>
          <t>la próxima década de la inteligencia artificial en oncología|enrique diaz canton|2026</t>
        </is>
      </c>
      <c r="P474" s="77" t="inlineStr">
        <is>
          <t>No</t>
        </is>
      </c>
      <c r="Q474" s="77" t="inlineStr">
        <is>
          <t>Citations: 0</t>
        </is>
      </c>
    </row>
    <row r="475" ht="805.95" customHeight="1" s="57">
      <c r="A475" s="77" t="inlineStr">
        <is>
          <t>OA-0474</t>
        </is>
      </c>
      <c r="B475" s="77" t="inlineStr">
        <is>
          <t>Database</t>
        </is>
      </c>
      <c r="C475" s="77" t="inlineStr">
        <is>
          <t>OpenAlex</t>
        </is>
      </c>
      <c r="D475" s="94" t="n">
        <v>46287</v>
      </c>
      <c r="E475" s="77" t="inlineStr">
        <is>
          <t>Multiple queries (Q1-Q10)</t>
        </is>
      </c>
      <c r="F475" s="77" t="inlineStr">
        <is>
          <t>CONVOLUTIONAL NEURAL NETWORK ARCHITECTURES FOR ROBUST IMAGE FEATURE REPRESENTATION IN RETRIEVAL SYSTEMS</t>
        </is>
      </c>
      <c r="G475" s="77" t="inlineStr">
        <is>
          <t>Salahuddin; Maria Sohail; Hassan Raza Khan; Muhammad Tanveer Meeran</t>
        </is>
      </c>
      <c r="H475" s="77" t="n">
        <v>2026</v>
      </c>
      <c r="I475" s="77" t="inlineStr">
        <is>
          <t>Kashf Journal of Multidisciplinary Research</t>
        </is>
      </c>
      <c r="J475" s="77" t="inlineStr">
        <is>
          <t>10.71146/kjmr840</t>
        </is>
      </c>
      <c r="K475" s="95" t="inlineStr">
        <is>
          <t>https://doi.org/10.71146/kjmr840</t>
        </is>
      </c>
      <c r="L475" s="77" t="inlineStr">
        <is>
          <t>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is>
      </c>
      <c r="M475" s="77" t="inlineStr">
        <is>
          <t>article</t>
        </is>
      </c>
      <c r="N475" s="77" t="n"/>
      <c r="O475" s="77" t="inlineStr">
        <is>
          <t>convolutional neural network architectures for robust image feature representation in retrieval systems|salahuddin; maria sohail; hassan raza khan; muhammad tanveer meeran|2026</t>
        </is>
      </c>
      <c r="P475" s="77" t="inlineStr">
        <is>
          <t>No</t>
        </is>
      </c>
      <c r="Q475" s="77" t="inlineStr">
        <is>
          <t>Citations: 0</t>
        </is>
      </c>
    </row>
    <row r="476" ht="756.7" customHeight="1" s="57">
      <c r="A476" s="77" t="inlineStr">
        <is>
          <t>OA-0475</t>
        </is>
      </c>
      <c r="B476" s="77" t="inlineStr">
        <is>
          <t>Database</t>
        </is>
      </c>
      <c r="C476" s="77" t="inlineStr">
        <is>
          <t>OpenAlex</t>
        </is>
      </c>
      <c r="D476" s="94" t="n">
        <v>46287</v>
      </c>
      <c r="E476" s="77" t="inlineStr">
        <is>
          <t>Multiple queries (Q1-Q10)</t>
        </is>
      </c>
      <c r="F476" s="77" t="inlineStr">
        <is>
          <t>Beyond benchmark accuracy: A generalization-centered analysis of deep learning for skeleton-based human activity recognition</t>
        </is>
      </c>
      <c r="G476" s="77" t="inlineStr">
        <is>
          <t>Yi Xia; Sira Yongchareon; Raymond Lutui; Quan Z. Sheng</t>
        </is>
      </c>
      <c r="H476" s="77" t="n">
        <v>2026</v>
      </c>
      <c r="I476" s="77" t="inlineStr">
        <is>
          <t>Computer Science Review</t>
        </is>
      </c>
      <c r="J476" s="77" t="inlineStr">
        <is>
          <t>10.1016/j.cosrev.2026.101030</t>
        </is>
      </c>
      <c r="K476" s="95" t="inlineStr">
        <is>
          <t>https://doi.org/10.1016/j.cosrev.2026.101030</t>
        </is>
      </c>
      <c r="L476" s="77"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476" s="77" t="inlineStr">
        <is>
          <t>article</t>
        </is>
      </c>
      <c r="N476" s="77" t="inlineStr">
        <is>
          <t>en</t>
        </is>
      </c>
      <c r="O476" s="77" t="inlineStr">
        <is>
          <t>beyond benchmark accuracy: a generalization-centered analysis of deep learning for skeleton-based human activity recognition|yi xia; sira yongchareon; raymond lutui; quan z. sheng|2026</t>
        </is>
      </c>
      <c r="P476" s="77" t="inlineStr">
        <is>
          <t>No</t>
        </is>
      </c>
      <c r="Q476" s="77" t="inlineStr">
        <is>
          <t>Citations: 0</t>
        </is>
      </c>
    </row>
    <row r="477" ht="625.35" customHeight="1" s="57">
      <c r="A477" s="77" t="inlineStr">
        <is>
          <t>OA-0476</t>
        </is>
      </c>
      <c r="B477" s="77" t="inlineStr">
        <is>
          <t>Database</t>
        </is>
      </c>
      <c r="C477" s="77" t="inlineStr">
        <is>
          <t>OpenAlex</t>
        </is>
      </c>
      <c r="D477" s="94" t="n">
        <v>46287</v>
      </c>
      <c r="E477" s="77" t="inlineStr">
        <is>
          <t>Multiple queries (Q1-Q10)</t>
        </is>
      </c>
      <c r="F477" s="77" t="inlineStr">
        <is>
          <t>Learning to rotate and diffuse: unified fractional operators for nonstationary graph dynamics</t>
        </is>
      </c>
      <c r="G477" s="77" t="inlineStr">
        <is>
          <t>Zhiwen Ren; Ruizhe Zheng; C. Dineshkumar; Yansong Li; Yang Du; Yuguo Yu; Dingding Han</t>
        </is>
      </c>
      <c r="H477" s="77" t="n">
        <v>2026</v>
      </c>
      <c r="I477" s="77" t="inlineStr">
        <is>
          <t>Machine Learning Science and Technology</t>
        </is>
      </c>
      <c r="J477" s="77" t="inlineStr">
        <is>
          <t>10.1088/2632-2153/ae8a12</t>
        </is>
      </c>
      <c r="K477" s="95" t="inlineStr">
        <is>
          <t>https://doi.org/10.1088/2632-2153/ae8a12</t>
        </is>
      </c>
      <c r="L477" s="77" t="inlineStr">
        <is>
          <t>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is>
      </c>
      <c r="M477" s="77" t="inlineStr">
        <is>
          <t>article</t>
        </is>
      </c>
      <c r="N477" s="77" t="inlineStr">
        <is>
          <t>en</t>
        </is>
      </c>
      <c r="O477" s="77" t="inlineStr">
        <is>
          <t>learning to rotate and diffuse: unified fractional operators for nonstationary graph dynamics|zhiwen ren; ruizhe zheng; c. dineshkumar; yansong li; yang du; yuguo yu; dingding han|2026</t>
        </is>
      </c>
      <c r="P477" s="77" t="inlineStr">
        <is>
          <t>No</t>
        </is>
      </c>
      <c r="Q477" s="77" t="inlineStr">
        <is>
          <t>Citations: 0</t>
        </is>
      </c>
    </row>
    <row r="478" ht="494" customHeight="1" s="57">
      <c r="A478" s="77" t="inlineStr">
        <is>
          <t>OA-0477</t>
        </is>
      </c>
      <c r="B478" s="77" t="inlineStr">
        <is>
          <t>Database</t>
        </is>
      </c>
      <c r="C478" s="77" t="inlineStr">
        <is>
          <t>OpenAlex</t>
        </is>
      </c>
      <c r="D478" s="94" t="n">
        <v>46287</v>
      </c>
      <c r="E478" s="77" t="inlineStr">
        <is>
          <t>Multiple queries (Q1-Q10)</t>
        </is>
      </c>
      <c r="F478" s="77" t="inlineStr">
        <is>
          <t>Relieve the Demand for Labeled Data of Deep Learning Models for Hydraulic Conductivity Field Tasks in Groundwater Through Self‐Supervised Learning</t>
        </is>
      </c>
      <c r="G478" s="77" t="inlineStr">
        <is>
          <t>Kai Ji; Zhengkun Zhou; Bo Zou; Ruiting Yang; Baoqing Zhang</t>
        </is>
      </c>
      <c r="H478" s="77" t="n">
        <v>2025</v>
      </c>
      <c r="I478" s="77" t="inlineStr">
        <is>
          <t>Journal of Geophysical Research Machine Learning and Computation</t>
        </is>
      </c>
      <c r="J478" s="77" t="inlineStr">
        <is>
          <t>10.1029/2025jh000773</t>
        </is>
      </c>
      <c r="K478" s="95" t="inlineStr">
        <is>
          <t>https://doi.org/10.1029/2025jh000773</t>
        </is>
      </c>
      <c r="L478" s="77" t="inlineStr">
        <is>
          <t>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is>
      </c>
      <c r="M478" s="77" t="inlineStr">
        <is>
          <t>article</t>
        </is>
      </c>
      <c r="N478" s="77" t="inlineStr">
        <is>
          <t>en</t>
        </is>
      </c>
      <c r="O478" s="77" t="inlineStr">
        <is>
          <t>relieve the demand for labeled data of deep learning models for hydraulic conductivity field tasks in groundwater through self‐supervised learning|kai ji; zhengkun zhou; bo zou; ruiting yang; baoqing zhang|2025</t>
        </is>
      </c>
      <c r="P478" s="77" t="inlineStr">
        <is>
          <t>No</t>
        </is>
      </c>
      <c r="Q478" s="77" t="inlineStr">
        <is>
          <t>Citations: 0</t>
        </is>
      </c>
    </row>
    <row r="479" ht="608.95" customHeight="1" s="57">
      <c r="A479" s="77" t="inlineStr">
        <is>
          <t>OA-0478</t>
        </is>
      </c>
      <c r="B479" s="77" t="inlineStr">
        <is>
          <t>Database</t>
        </is>
      </c>
      <c r="C479" s="77" t="inlineStr">
        <is>
          <t>OpenAlex</t>
        </is>
      </c>
      <c r="D479" s="94" t="n">
        <v>46287</v>
      </c>
      <c r="E479" s="77" t="inlineStr">
        <is>
          <t>Multiple queries (Q1-Q10)</t>
        </is>
      </c>
      <c r="F479" s="77" t="inlineStr">
        <is>
          <t>Secure Machine Learning Framework for Defect Detection and Quality Enhancement in Injection Molding Processes</t>
        </is>
      </c>
      <c r="G479" s="77" t="inlineStr">
        <is>
          <t>Mi Young Kang</t>
        </is>
      </c>
      <c r="H479" s="77" t="n">
        <v>2026</v>
      </c>
      <c r="I479" s="77" t="inlineStr">
        <is>
          <t>Electronics</t>
        </is>
      </c>
      <c r="J479" s="77" t="inlineStr">
        <is>
          <t>10.3390/electronics15132815</t>
        </is>
      </c>
      <c r="K479" s="95" t="inlineStr">
        <is>
          <t>https://doi.org/10.3390/electronics15132815</t>
        </is>
      </c>
      <c r="L479" s="77" t="inlineStr">
        <is>
          <t>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is>
      </c>
      <c r="M479" s="77" t="inlineStr">
        <is>
          <t>article</t>
        </is>
      </c>
      <c r="N479" s="77" t="inlineStr">
        <is>
          <t>en</t>
        </is>
      </c>
      <c r="O479" s="77" t="inlineStr">
        <is>
          <t>secure machine learning framework for defect detection and quality enhancement in injection molding processes|mi young kang|2026</t>
        </is>
      </c>
      <c r="P479" s="77" t="inlineStr">
        <is>
          <t>No</t>
        </is>
      </c>
      <c r="Q479" s="77" t="inlineStr">
        <is>
          <t>Citations: 0</t>
        </is>
      </c>
    </row>
    <row r="480" ht="543.25" customHeight="1" s="57">
      <c r="A480" s="77" t="inlineStr">
        <is>
          <t>OA-0479</t>
        </is>
      </c>
      <c r="B480" s="77" t="inlineStr">
        <is>
          <t>Database</t>
        </is>
      </c>
      <c r="C480" s="77" t="inlineStr">
        <is>
          <t>OpenAlex</t>
        </is>
      </c>
      <c r="D480" s="94" t="n">
        <v>46287</v>
      </c>
      <c r="E480" s="77" t="inlineStr">
        <is>
          <t>Multiple queries (Q1-Q10)</t>
        </is>
      </c>
      <c r="F480" s="77" t="inlineStr">
        <is>
          <t>Virtual Trainer for Learning Mexican Sign Language Using Video Similarity Analysis</t>
        </is>
      </c>
      <c r="G480" s="77" t="inlineStr">
        <is>
          <t>Felipe de Jesús Rivera-Cervantes; Diana‐Margarita Córdova‐Esparza; Juan Terven; Julio-Alejandro Romero-González; Jaime-Rodrigo González-Rodríguez; Mauricio Arturo Ibarra-Corona; Alfonso Ramírez-Pedraza</t>
        </is>
      </c>
      <c r="H480" s="77" t="n">
        <v>2025</v>
      </c>
      <c r="I480" s="77" t="inlineStr">
        <is>
          <t>Technologies</t>
        </is>
      </c>
      <c r="J480" s="77" t="inlineStr">
        <is>
          <t>10.3390/technologies13120540</t>
        </is>
      </c>
      <c r="K480" s="95" t="inlineStr">
        <is>
          <t>https://doi.org/10.3390/technologies13120540</t>
        </is>
      </c>
      <c r="L480" s="77" t="inlineStr">
        <is>
          <t>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is>
      </c>
      <c r="M480" s="77" t="inlineStr">
        <is>
          <t>article</t>
        </is>
      </c>
      <c r="N480" s="77" t="inlineStr">
        <is>
          <t>en</t>
        </is>
      </c>
      <c r="O480" s="77" t="inlineStr">
        <is>
          <t>virtual trainer for learning mexican sign language using video similarity analysis|felipe de jesús rivera-cervantes; diana‐margarita córdova‐esparza; juan terven; julio-alejandro romero-gonzález; jaime-rodrigo gonzález-rodríguez; mauricio arturo ibarra-corona; alfonso ramírez-pedraza|2025</t>
        </is>
      </c>
      <c r="P480" s="77" t="inlineStr">
        <is>
          <t>No</t>
        </is>
      </c>
      <c r="Q480" s="77" t="inlineStr">
        <is>
          <t>Citations: 0</t>
        </is>
      </c>
    </row>
    <row r="481" ht="543.25" customHeight="1" s="57">
      <c r="A481" s="77" t="inlineStr">
        <is>
          <t>OA-0480</t>
        </is>
      </c>
      <c r="B481" s="77" t="inlineStr">
        <is>
          <t>Database</t>
        </is>
      </c>
      <c r="C481" s="77" t="inlineStr">
        <is>
          <t>OpenAlex</t>
        </is>
      </c>
      <c r="D481" s="94" t="n">
        <v>46287</v>
      </c>
      <c r="E481" s="77" t="inlineStr">
        <is>
          <t>Multiple queries (Q1-Q10)</t>
        </is>
      </c>
      <c r="F481" s="77" t="inlineStr">
        <is>
          <t>One Size Does Not Fit All: RevisitingWorld Models and Neurosymbolic AI</t>
        </is>
      </c>
      <c r="G481" s="77" t="inlineStr">
        <is>
          <t>Amit P. Sheth; Madhur Thareja; Anushka Pawar; Niyati Rawal</t>
        </is>
      </c>
      <c r="H481" s="77" t="n">
        <v>2026</v>
      </c>
      <c r="I481" s="77" t="inlineStr">
        <is>
          <t>Scholar Commons (University of South Carolina)</t>
        </is>
      </c>
      <c r="J481" s="77" t="n"/>
      <c r="K481" s="95" t="inlineStr">
        <is>
          <t>https://openalex.org/W7212090826</t>
        </is>
      </c>
      <c r="L481" s="77" t="inlineStr">
        <is>
          <t>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is>
      </c>
      <c r="M481" s="77" t="inlineStr">
        <is>
          <t>article</t>
        </is>
      </c>
      <c r="N481" s="77" t="n"/>
      <c r="O481" s="77" t="inlineStr">
        <is>
          <t>one size does not fit all: revisitingworld models and neurosymbolic ai|amit p. sheth; madhur thareja; anushka pawar; niyati rawal|2026</t>
        </is>
      </c>
      <c r="P481" s="77" t="inlineStr">
        <is>
          <t>No</t>
        </is>
      </c>
      <c r="Q481" s="77" t="inlineStr">
        <is>
          <t>Citations: 0</t>
        </is>
      </c>
    </row>
    <row r="482" ht="510.4" customHeight="1" s="57">
      <c r="A482" s="77" t="inlineStr">
        <is>
          <t>OA-0481</t>
        </is>
      </c>
      <c r="B482" s="77" t="inlineStr">
        <is>
          <t>Database</t>
        </is>
      </c>
      <c r="C482" s="77" t="inlineStr">
        <is>
          <t>OpenAlex</t>
        </is>
      </c>
      <c r="D482" s="94" t="n">
        <v>46287</v>
      </c>
      <c r="E482" s="77" t="inlineStr">
        <is>
          <t>Multiple queries (Q1-Q10)</t>
        </is>
      </c>
      <c r="F482" s="77" t="inlineStr">
        <is>
          <t>An Integrated Conceptual Approach for Biodiversity Risk Assessment: How Do Biodiversity Risk Patterns Respond to the Simultaneous Impacts of Climate Change and Urbanization?</t>
        </is>
      </c>
      <c r="G482" s="77" t="inlineStr">
        <is>
          <t>Hye Chung; Yuyoung Choi; Gregory Biging; Woo-Kyun Lee; Dong Lee; Jinhyung Chon; Hyun Sung; Kyungil Lee; Seong Jeon</t>
        </is>
      </c>
      <c r="H482" s="77" t="n">
        <v>2025</v>
      </c>
      <c r="I482" s="77" t="inlineStr">
        <is>
          <t>Land</t>
        </is>
      </c>
      <c r="J482" s="77" t="inlineStr">
        <is>
          <t>10.3390/land14122374</t>
        </is>
      </c>
      <c r="K482" s="95" t="inlineStr">
        <is>
          <t>https://doi.org/10.3390/land14122374</t>
        </is>
      </c>
      <c r="L482" s="77" t="inlineStr">
        <is>
          <t>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is>
      </c>
      <c r="M482" s="77" t="inlineStr">
        <is>
          <t>article</t>
        </is>
      </c>
      <c r="N482" s="77" t="inlineStr">
        <is>
          <t>en</t>
        </is>
      </c>
      <c r="O482" s="77" t="inlineStr">
        <is>
          <t>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t>
        </is>
      </c>
      <c r="P482" s="77" t="inlineStr">
        <is>
          <t>No</t>
        </is>
      </c>
      <c r="Q482" s="77" t="inlineStr">
        <is>
          <t>Citations: 1</t>
        </is>
      </c>
    </row>
    <row r="483" ht="411.9" customHeight="1" s="57">
      <c r="A483" s="77" t="inlineStr">
        <is>
          <t>OA-0482</t>
        </is>
      </c>
      <c r="B483" s="77" t="inlineStr">
        <is>
          <t>Database</t>
        </is>
      </c>
      <c r="C483" s="77" t="inlineStr">
        <is>
          <t>OpenAlex</t>
        </is>
      </c>
      <c r="D483" s="94" t="n">
        <v>46287</v>
      </c>
      <c r="E483" s="77" t="inlineStr">
        <is>
          <t>Multiple queries (Q1-Q10)</t>
        </is>
      </c>
      <c r="F483" s="77" t="inlineStr">
        <is>
          <t>A scalable subject-specific manifold learning framework for neuroimaging data</t>
        </is>
      </c>
      <c r="G483" s="77" t="inlineStr">
        <is>
          <t>Eloy Geenjaar; Tülay Adalı; Shashwath Meda; Godfrey Pearlson; Sergey Plis; Vince D. Calhoun</t>
        </is>
      </c>
      <c r="H483" s="77" t="n">
        <v>2026</v>
      </c>
      <c r="I483" s="77" t="inlineStr">
        <is>
          <t>Communications Biology</t>
        </is>
      </c>
      <c r="J483" s="77" t="inlineStr">
        <is>
          <t>10.1038/s42003-026-10666-2</t>
        </is>
      </c>
      <c r="K483" s="95" t="inlineStr">
        <is>
          <t>https://doi.org/10.1038/s42003-026-10666-2</t>
        </is>
      </c>
      <c r="L483" s="77" t="inlineStr">
        <is>
          <t>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is>
      </c>
      <c r="M483" s="77" t="inlineStr">
        <is>
          <t>article</t>
        </is>
      </c>
      <c r="N483" s="77" t="inlineStr">
        <is>
          <t>en</t>
        </is>
      </c>
      <c r="O483" s="77" t="inlineStr">
        <is>
          <t>a scalable subject-specific manifold learning framework for neuroimaging data|eloy geenjaar; tülay adalı; shashwath meda; godfrey pearlson; sergey plis; vince d. calhoun|2026</t>
        </is>
      </c>
      <c r="P483" s="77" t="inlineStr">
        <is>
          <t>No</t>
        </is>
      </c>
      <c r="Q483" s="77" t="inlineStr">
        <is>
          <t>Citations: 0</t>
        </is>
      </c>
    </row>
    <row r="484" ht="428.35" customHeight="1" s="57">
      <c r="A484" s="77" t="inlineStr">
        <is>
          <t>OA-0483</t>
        </is>
      </c>
      <c r="B484" s="77" t="inlineStr">
        <is>
          <t>Database</t>
        </is>
      </c>
      <c r="C484" s="77" t="inlineStr">
        <is>
          <t>OpenAlex</t>
        </is>
      </c>
      <c r="D484" s="94" t="n">
        <v>46287</v>
      </c>
      <c r="E484" s="77" t="inlineStr">
        <is>
          <t>Multiple queries (Q1-Q10)</t>
        </is>
      </c>
      <c r="F484" s="77" t="inlineStr">
        <is>
          <t>PENGARUH PASAR SAHAM AMERIKA SERIKAT, TIONGKOK DAN INDONESIA SELAMA PERANG DAGANG 2018-2020</t>
        </is>
      </c>
      <c r="G484" s="77" t="inlineStr">
        <is>
          <t>Irene Natalia</t>
        </is>
      </c>
      <c r="H484" s="77" t="n">
        <v>2020</v>
      </c>
      <c r="I484" s="77" t="inlineStr">
        <is>
          <t>Akurasi Jurnal Studi Akuntansi dan Keuangan</t>
        </is>
      </c>
      <c r="J484" s="77" t="inlineStr">
        <is>
          <t>10.29303/akurasi.v3i2.49</t>
        </is>
      </c>
      <c r="K484" s="95" t="inlineStr">
        <is>
          <t>https://doi.org/10.29303/akurasi.v3i2.49</t>
        </is>
      </c>
      <c r="L484" s="77" t="inlineStr">
        <is>
          <t>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is>
      </c>
      <c r="M484" s="77" t="inlineStr">
        <is>
          <t>article</t>
        </is>
      </c>
      <c r="N484" s="77" t="inlineStr">
        <is>
          <t>id</t>
        </is>
      </c>
      <c r="O484" s="77" t="inlineStr">
        <is>
          <t>pengaruh pasar saham amerika serikat, tiongkok dan indonesia selama perang dagang 2018-2020|irene natalia|2020</t>
        </is>
      </c>
      <c r="P484" s="77" t="inlineStr">
        <is>
          <t>No</t>
        </is>
      </c>
      <c r="Q484" s="77" t="inlineStr">
        <is>
          <t>Citations: 2</t>
        </is>
      </c>
    </row>
    <row r="485" ht="773.1" customHeight="1" s="57">
      <c r="A485" s="77" t="inlineStr">
        <is>
          <t>OA-0484</t>
        </is>
      </c>
      <c r="B485" s="77" t="inlineStr">
        <is>
          <t>Database</t>
        </is>
      </c>
      <c r="C485" s="77" t="inlineStr">
        <is>
          <t>OpenAlex</t>
        </is>
      </c>
      <c r="D485" s="94" t="n">
        <v>46287</v>
      </c>
      <c r="E485" s="77" t="inlineStr">
        <is>
          <t>Multiple queries (Q1-Q10)</t>
        </is>
      </c>
      <c r="F485" s="77" t="inlineStr">
        <is>
          <t>Subclass-Aware Contrastive Semi-Supervised Learning for Inflammatory Bowel Disease Classification from Colonoscopy Images</t>
        </is>
      </c>
      <c r="G485" s="77" t="inlineStr">
        <is>
          <t>Kechen Lin; Guangcong Ruan; Xiaoyang Zou; Yongjian Nian; Yanling Wei; GuoYan Zheng</t>
        </is>
      </c>
      <c r="H485" s="77" t="n">
        <v>2025</v>
      </c>
      <c r="I485" s="77" t="inlineStr">
        <is>
          <t>Bioengineering</t>
        </is>
      </c>
      <c r="J485" s="77" t="inlineStr">
        <is>
          <t>10.3390/bioengineering13010008</t>
        </is>
      </c>
      <c r="K485" s="95" t="inlineStr">
        <is>
          <t>https://doi.org/10.3390/bioengineering13010008</t>
        </is>
      </c>
      <c r="L485" s="77" t="inlineStr">
        <is>
          <t>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is>
      </c>
      <c r="M485" s="77" t="inlineStr">
        <is>
          <t>article</t>
        </is>
      </c>
      <c r="N485" s="77" t="inlineStr">
        <is>
          <t>en</t>
        </is>
      </c>
      <c r="O485" s="77" t="inlineStr">
        <is>
          <t>subclass-aware contrastive semi-supervised learning for inflammatory bowel disease classification from colonoscopy images|kechen lin; guangcong ruan; xiaoyang zou; yongjian nian; yanling wei; guoyan zheng|2025</t>
        </is>
      </c>
      <c r="P485" s="77" t="inlineStr">
        <is>
          <t>No</t>
        </is>
      </c>
      <c r="Q485" s="77" t="inlineStr">
        <is>
          <t>Citations: 0</t>
        </is>
      </c>
    </row>
    <row r="486" ht="379.1" customHeight="1" s="57">
      <c r="A486" s="77" t="inlineStr">
        <is>
          <t>OA-0485</t>
        </is>
      </c>
      <c r="B486" s="77" t="inlineStr">
        <is>
          <t>Database</t>
        </is>
      </c>
      <c r="C486" s="77" t="inlineStr">
        <is>
          <t>OpenAlex</t>
        </is>
      </c>
      <c r="D486" s="94" t="n">
        <v>46287</v>
      </c>
      <c r="E486" s="77" t="inlineStr">
        <is>
          <t>Multiple queries (Q1-Q10)</t>
        </is>
      </c>
      <c r="F486" s="77" t="inlineStr">
        <is>
          <t>Problems of the current state of the ai architectures</t>
        </is>
      </c>
      <c r="G486" s="77" t="inlineStr">
        <is>
          <t>O. A. Yaroshenko</t>
        </is>
      </c>
      <c r="H486" s="77" t="n">
        <v>2024</v>
      </c>
      <c r="I486" s="77" t="inlineStr">
        <is>
          <t>eNTUKhPIIR Repository (Kharkiv Polytechnic Institute)</t>
        </is>
      </c>
      <c r="J486" s="77" t="n"/>
      <c r="K486" s="95" t="inlineStr">
        <is>
          <t>https://openalex.org/W7198663075</t>
        </is>
      </c>
      <c r="L486" s="77" t="inlineStr">
        <is>
          <t>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is>
      </c>
      <c r="M486" s="77" t="inlineStr">
        <is>
          <t>article</t>
        </is>
      </c>
      <c r="N486" s="77" t="inlineStr">
        <is>
          <t>en</t>
        </is>
      </c>
      <c r="O486" s="77" t="inlineStr">
        <is>
          <t>problems of the current state of the ai architectures|o. a. yaroshenko|2024</t>
        </is>
      </c>
      <c r="P486" s="77" t="inlineStr">
        <is>
          <t>No</t>
        </is>
      </c>
      <c r="Q486" s="77" t="inlineStr">
        <is>
          <t>Citations: 0</t>
        </is>
      </c>
    </row>
    <row r="487" ht="395.5" customHeight="1" s="57">
      <c r="A487" s="77" t="inlineStr">
        <is>
          <t>OA-0486</t>
        </is>
      </c>
      <c r="B487" s="77" t="inlineStr">
        <is>
          <t>Database</t>
        </is>
      </c>
      <c r="C487" s="77" t="inlineStr">
        <is>
          <t>OpenAlex</t>
        </is>
      </c>
      <c r="D487" s="94" t="n">
        <v>46287</v>
      </c>
      <c r="E487" s="77" t="inlineStr">
        <is>
          <t>Multiple queries (Q1-Q10)</t>
        </is>
      </c>
      <c r="F487" s="77" t="inlineStr">
        <is>
          <t>Superpixel-graph self-supervised pretraining with joint-embedding and contrastive objectives for wound image segmentation</t>
        </is>
      </c>
      <c r="G487" s="77" t="inlineStr">
        <is>
          <t>Bohdan Lukashchuk; Ihor Farmaha</t>
        </is>
      </c>
      <c r="H487" s="77" t="n">
        <v>2026</v>
      </c>
      <c r="I487" s="77" t="inlineStr">
        <is>
          <t>Advances in Science and Technology – Research Journal</t>
        </is>
      </c>
      <c r="J487" s="77" t="inlineStr">
        <is>
          <t>10.12913/22998624/224196</t>
        </is>
      </c>
      <c r="K487" s="95" t="inlineStr">
        <is>
          <t>https://doi.org/10.12913/22998624/224196</t>
        </is>
      </c>
      <c r="L487" s="77"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487" s="77" t="inlineStr">
        <is>
          <t>article</t>
        </is>
      </c>
      <c r="N487" s="77" t="n"/>
      <c r="O487" s="77" t="inlineStr">
        <is>
          <t>superpixel-graph self-supervised pretraining with joint-embedding and contrastive objectives for wound image segmentation|bohdan lukashchuk; ihor farmaha|2026</t>
        </is>
      </c>
      <c r="P487" s="77" t="inlineStr">
        <is>
          <t>No</t>
        </is>
      </c>
      <c r="Q487" s="77" t="inlineStr">
        <is>
          <t>Citations: 0</t>
        </is>
      </c>
    </row>
    <row r="488" ht="428.35" customHeight="1" s="57">
      <c r="A488" s="77" t="inlineStr">
        <is>
          <t>OA-0487</t>
        </is>
      </c>
      <c r="B488" s="77" t="inlineStr">
        <is>
          <t>Database</t>
        </is>
      </c>
      <c r="C488" s="77" t="inlineStr">
        <is>
          <t>OpenAlex</t>
        </is>
      </c>
      <c r="D488" s="94" t="n">
        <v>46287</v>
      </c>
      <c r="E488" s="77" t="inlineStr">
        <is>
          <t>Multiple queries (Q1-Q10)</t>
        </is>
      </c>
      <c r="F488" s="77" t="inlineStr">
        <is>
          <t>Integrating Generative and Contrastive Approaches for Human Action Recognition</t>
        </is>
      </c>
      <c r="G488" s="77" t="inlineStr">
        <is>
          <t>BAQUE Pablo Alberto CERVANTES; Pablo Alberto Cervantes Baque; 雄介 関川; Yusuke Sekikawa; 育郎 佐藤; Ikuro Sato; 浩一 篠田; Koichi Shinoda</t>
        </is>
      </c>
      <c r="H488" s="77" t="n">
        <v>2025</v>
      </c>
      <c r="I488" s="77" t="inlineStr">
        <is>
          <t>Institutional Repositories DataBase (IRDB)</t>
        </is>
      </c>
      <c r="J488" s="77" t="n"/>
      <c r="K488" s="95" t="inlineStr">
        <is>
          <t>https://openalex.org/W7145061672</t>
        </is>
      </c>
      <c r="L488" s="77" t="inlineStr">
        <is>
          <t>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is>
      </c>
      <c r="M488" s="77" t="inlineStr">
        <is>
          <t>article</t>
        </is>
      </c>
      <c r="N488" s="77" t="inlineStr">
        <is>
          <t>en</t>
        </is>
      </c>
      <c r="O488" s="77" t="inlineStr">
        <is>
          <t>integrating generative and contrastive approaches for human action recognition|baque pablo alberto cervantes; pablo alberto cervantes baque; 雄介 関川; yusuke sekikawa; 育郎 佐藤; ikuro sato; 浩一 篠田; koichi shinoda|2025</t>
        </is>
      </c>
      <c r="P488" s="77" t="inlineStr">
        <is>
          <t>No</t>
        </is>
      </c>
      <c r="Q488" s="77" t="inlineStr">
        <is>
          <t>Citations: 0</t>
        </is>
      </c>
    </row>
    <row r="489" ht="444.75" customHeight="1" s="57">
      <c r="A489" s="77" t="inlineStr">
        <is>
          <t>OA-0488</t>
        </is>
      </c>
      <c r="B489" s="77" t="inlineStr">
        <is>
          <t>Database</t>
        </is>
      </c>
      <c r="C489" s="77" t="inlineStr">
        <is>
          <t>OpenAlex</t>
        </is>
      </c>
      <c r="D489" s="94" t="n">
        <v>46287</v>
      </c>
      <c r="E489" s="77" t="inlineStr">
        <is>
          <t>Multiple queries (Q1-Q10)</t>
        </is>
      </c>
      <c r="F489" s="77" t="inlineStr">
        <is>
          <t>CAEP: Cross-Modal Adaptive Embedding Prediction for Self-Supervised Modulation Classification</t>
        </is>
      </c>
      <c r="G489" s="77" t="inlineStr">
        <is>
          <t>Yuanfeng Wu; Yuhang Hong; Zuqi Ma; Ao Wu; Xiang Huang; Mengfan Xue; Shuyuan Yang</t>
        </is>
      </c>
      <c r="H489" s="77" t="n">
        <v>2026</v>
      </c>
      <c r="I489" s="77" t="inlineStr">
        <is>
          <t>Electronics</t>
        </is>
      </c>
      <c r="J489" s="77" t="inlineStr">
        <is>
          <t>10.3390/electronics15102062</t>
        </is>
      </c>
      <c r="K489" s="95" t="inlineStr">
        <is>
          <t>https://doi.org/10.3390/electronics15102062</t>
        </is>
      </c>
      <c r="L489" s="77" t="inlineStr">
        <is>
          <t>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is>
      </c>
      <c r="M489" s="77" t="inlineStr">
        <is>
          <t>article</t>
        </is>
      </c>
      <c r="N489" s="77" t="inlineStr">
        <is>
          <t>en</t>
        </is>
      </c>
      <c r="O489" s="77" t="inlineStr">
        <is>
          <t>caep: cross-modal adaptive embedding prediction for self-supervised modulation classification|yuanfeng wu; yuhang hong; zuqi ma; ao wu; xiang huang; mengfan xue; shuyuan yang|2026</t>
        </is>
      </c>
      <c r="P489" s="77" t="inlineStr">
        <is>
          <t>No</t>
        </is>
      </c>
      <c r="Q489" s="77" t="inlineStr">
        <is>
          <t>Citations: 0</t>
        </is>
      </c>
    </row>
    <row r="490" ht="444.75" customHeight="1" s="57">
      <c r="A490" s="77" t="inlineStr">
        <is>
          <t>OA-0489</t>
        </is>
      </c>
      <c r="B490" s="77" t="inlineStr">
        <is>
          <t>Database</t>
        </is>
      </c>
      <c r="C490" s="77" t="inlineStr">
        <is>
          <t>OpenAlex</t>
        </is>
      </c>
      <c r="D490" s="94" t="n">
        <v>46287</v>
      </c>
      <c r="E490" s="77" t="inlineStr">
        <is>
          <t>Multiple queries (Q1-Q10)</t>
        </is>
      </c>
      <c r="F490" s="77" t="inlineStr">
        <is>
          <t>Embodied Intelligence: A Literature Review</t>
        </is>
      </c>
      <c r="G490" s="77" t="inlineStr">
        <is>
          <t>Han Ni; Longjiao Cui</t>
        </is>
      </c>
      <c r="H490" s="77" t="n">
        <v>2025</v>
      </c>
      <c r="I490" s="77" t="inlineStr">
        <is>
          <t>Journal of Computer Science and Frontier Technologies</t>
        </is>
      </c>
      <c r="J490" s="77" t="inlineStr">
        <is>
          <t>10.63313/jcsft.9021</t>
        </is>
      </c>
      <c r="K490" s="95" t="inlineStr">
        <is>
          <t>https://doi.org/10.63313/jcsft.9021</t>
        </is>
      </c>
      <c r="L490" s="77" t="inlineStr">
        <is>
          <t>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is>
      </c>
      <c r="M490" s="77" t="inlineStr">
        <is>
          <t>article</t>
        </is>
      </c>
      <c r="N490" s="77" t="n"/>
      <c r="O490" s="77" t="inlineStr">
        <is>
          <t>embodied intelligence: a literature review|han ni; longjiao cui|2025</t>
        </is>
      </c>
      <c r="P490" s="77" t="inlineStr">
        <is>
          <t>No</t>
        </is>
      </c>
      <c r="Q490" s="77" t="inlineStr">
        <is>
          <t>Citations: 0</t>
        </is>
      </c>
    </row>
    <row r="491" ht="510.4" customHeight="1" s="57">
      <c r="A491" s="77" t="inlineStr">
        <is>
          <t>OA-0490</t>
        </is>
      </c>
      <c r="B491" s="77" t="inlineStr">
        <is>
          <t>Database</t>
        </is>
      </c>
      <c r="C491" s="77" t="inlineStr">
        <is>
          <t>OpenAlex</t>
        </is>
      </c>
      <c r="D491" s="94" t="n">
        <v>46287</v>
      </c>
      <c r="E491" s="77" t="inlineStr">
        <is>
          <t>Multiple queries (Q1-Q10)</t>
        </is>
      </c>
      <c r="F491" s="77" t="inlineStr">
        <is>
          <t>Data-driven modelling of autonomous and forced dynamical systems</t>
        </is>
      </c>
      <c r="G491" s="77" t="inlineStr">
        <is>
          <t>Róbert Szalai</t>
        </is>
      </c>
      <c r="H491" s="77" t="n">
        <v>2026</v>
      </c>
      <c r="I491" s="77" t="inlineStr">
        <is>
          <t>Nonlinear Dynamics</t>
        </is>
      </c>
      <c r="J491" s="77" t="inlineStr">
        <is>
          <t>10.1007/s11071-026-12820-1</t>
        </is>
      </c>
      <c r="K491" s="95" t="inlineStr">
        <is>
          <t>https://doi.org/10.1007/s11071-026-12820-1</t>
        </is>
      </c>
      <c r="L491" s="77"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491" s="77" t="inlineStr">
        <is>
          <t>article</t>
        </is>
      </c>
      <c r="N491" s="77" t="inlineStr">
        <is>
          <t>en</t>
        </is>
      </c>
      <c r="O491" s="77" t="inlineStr">
        <is>
          <t>data-driven modelling of autonomous and forced dynamical systems|róbert szalai|2026</t>
        </is>
      </c>
      <c r="P491" s="77" t="inlineStr">
        <is>
          <t>No</t>
        </is>
      </c>
      <c r="Q491" s="77" t="inlineStr">
        <is>
          <t>Citations: 0</t>
        </is>
      </c>
    </row>
    <row r="492" ht="477.6" customHeight="1" s="57">
      <c r="A492" s="77" t="inlineStr">
        <is>
          <t>OA-0491</t>
        </is>
      </c>
      <c r="B492" s="77" t="inlineStr">
        <is>
          <t>Database</t>
        </is>
      </c>
      <c r="C492" s="77" t="inlineStr">
        <is>
          <t>OpenAlex</t>
        </is>
      </c>
      <c r="D492" s="94" t="n">
        <v>46287</v>
      </c>
      <c r="E492" s="77" t="inlineStr">
        <is>
          <t>Multiple queries (Q1-Q10)</t>
        </is>
      </c>
      <c r="F492" s="77" t="inlineStr">
        <is>
          <t>Managing the Unmanageable: Multimodal Artificial Intelligence for Unstructured Data Management and Analysis</t>
        </is>
      </c>
      <c r="G492" s="77" t="inlineStr">
        <is>
          <t>Chong Ho Yu; Nino Miljkovic; Zhaoyang Wang</t>
        </is>
      </c>
      <c r="H492" s="77" t="n">
        <v>2026</v>
      </c>
      <c r="I492" s="77" t="inlineStr">
        <is>
          <t>Digital</t>
        </is>
      </c>
      <c r="J492" s="77" t="inlineStr">
        <is>
          <t>10.3390/digital6030068</t>
        </is>
      </c>
      <c r="K492" s="95" t="inlineStr">
        <is>
          <t>https://doi.org/10.3390/digital6030068</t>
        </is>
      </c>
      <c r="L492" s="77" t="inlineStr">
        <is>
          <t>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is>
      </c>
      <c r="M492" s="77" t="inlineStr">
        <is>
          <t>article</t>
        </is>
      </c>
      <c r="N492" s="77" t="inlineStr">
        <is>
          <t>en</t>
        </is>
      </c>
      <c r="O492" s="77" t="inlineStr">
        <is>
          <t>managing the unmanageable: multimodal artificial intelligence for unstructured data management and analysis|chong ho yu; nino miljkovic; zhaoyang wang|2026</t>
        </is>
      </c>
      <c r="P492" s="77" t="inlineStr">
        <is>
          <t>No</t>
        </is>
      </c>
      <c r="Q492" s="77" t="inlineStr">
        <is>
          <t>Citations: 0</t>
        </is>
      </c>
    </row>
    <row r="493" ht="789.55" customHeight="1" s="57">
      <c r="A493" s="77" t="inlineStr">
        <is>
          <t>OA-0492</t>
        </is>
      </c>
      <c r="B493" s="77" t="inlineStr">
        <is>
          <t>Database</t>
        </is>
      </c>
      <c r="C493" s="77" t="inlineStr">
        <is>
          <t>OpenAlex</t>
        </is>
      </c>
      <c r="D493" s="94" t="n">
        <v>46287</v>
      </c>
      <c r="E493" s="77" t="inlineStr">
        <is>
          <t>Multiple queries (Q1-Q10)</t>
        </is>
      </c>
      <c r="F493" s="77" t="inlineStr">
        <is>
          <t>WARDEN: Wiener-Adaptive Residual Dynamic ENcoder for Channel Charting in Future Cellular Networks</t>
        </is>
      </c>
      <c r="G493" s="77" t="inlineStr">
        <is>
          <t>Andrea Piroddi; Triantafyllos Kanakis; Michael Opoku Agyeman</t>
        </is>
      </c>
      <c r="H493" s="77" t="n">
        <v>2026</v>
      </c>
      <c r="I493" s="77" t="inlineStr">
        <is>
          <t>IEEE Access</t>
        </is>
      </c>
      <c r="J493" s="77" t="inlineStr">
        <is>
          <t>10.1109/access.2026.3723268</t>
        </is>
      </c>
      <c r="K493" s="95" t="inlineStr">
        <is>
          <t>https://doi.org/10.1109/access.2026.3723268</t>
        </is>
      </c>
      <c r="L493" s="77" t="inlineStr">
        <is>
          <t>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is>
      </c>
      <c r="M493" s="77" t="inlineStr">
        <is>
          <t>article</t>
        </is>
      </c>
      <c r="N493" s="77" t="inlineStr">
        <is>
          <t>en</t>
        </is>
      </c>
      <c r="O493" s="77" t="inlineStr">
        <is>
          <t>warden: wiener-adaptive residual dynamic encoder for channel charting in future cellular networks|andrea piroddi; triantafyllos kanakis; michael opoku agyeman|2026</t>
        </is>
      </c>
      <c r="P493" s="77" t="inlineStr">
        <is>
          <t>No</t>
        </is>
      </c>
      <c r="Q493" s="77" t="inlineStr">
        <is>
          <t>Citations: 0</t>
        </is>
      </c>
    </row>
    <row r="494" ht="395.5" customHeight="1" s="57">
      <c r="A494" s="77" t="inlineStr">
        <is>
          <t>OA-0493</t>
        </is>
      </c>
      <c r="B494" s="77" t="inlineStr">
        <is>
          <t>Database</t>
        </is>
      </c>
      <c r="C494" s="77" t="inlineStr">
        <is>
          <t>OpenAlex</t>
        </is>
      </c>
      <c r="D494" s="94" t="n">
        <v>46287</v>
      </c>
      <c r="E494" s="77" t="inlineStr">
        <is>
          <t>Multiple queries (Q1-Q10)</t>
        </is>
      </c>
      <c r="F494" s="77" t="inlineStr">
        <is>
          <t>PLGNN: graph neural networks via adaptive feature perturbation and high-way links</t>
        </is>
      </c>
      <c r="G494" s="77" t="inlineStr">
        <is>
          <t>Meixia He; Peican Zhu; Yang Liu; Keke Tang</t>
        </is>
      </c>
      <c r="H494" s="77" t="n">
        <v>2025</v>
      </c>
      <c r="I494" s="77" t="inlineStr">
        <is>
          <t>Complex &amp; Intelligent Systems</t>
        </is>
      </c>
      <c r="J494" s="77" t="inlineStr">
        <is>
          <t>10.1007/s40747-025-01929-2</t>
        </is>
      </c>
      <c r="K494" s="95" t="inlineStr">
        <is>
          <t>https://doi.org/10.1007/s40747-025-01929-2</t>
        </is>
      </c>
      <c r="L494" s="77" t="inlineStr">
        <is>
          <t>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is>
      </c>
      <c r="M494" s="77" t="inlineStr">
        <is>
          <t>article</t>
        </is>
      </c>
      <c r="N494" s="77" t="inlineStr">
        <is>
          <t>en</t>
        </is>
      </c>
      <c r="O494" s="77" t="inlineStr">
        <is>
          <t>plgnn: graph neural networks via adaptive feature perturbation and high-way links|meixia he; peican zhu; yang liu; keke tang|2025</t>
        </is>
      </c>
      <c r="P494" s="77" t="inlineStr">
        <is>
          <t>No</t>
        </is>
      </c>
      <c r="Q494" s="77" t="inlineStr">
        <is>
          <t>Citations: 0</t>
        </is>
      </c>
    </row>
    <row r="495" ht="411.9" customHeight="1" s="57">
      <c r="A495" s="77" t="inlineStr">
        <is>
          <t>OA-0494</t>
        </is>
      </c>
      <c r="B495" s="77" t="inlineStr">
        <is>
          <t>Database</t>
        </is>
      </c>
      <c r="C495" s="77" t="inlineStr">
        <is>
          <t>OpenAlex</t>
        </is>
      </c>
      <c r="D495" s="94" t="n">
        <v>46287</v>
      </c>
      <c r="E495" s="77" t="inlineStr">
        <is>
          <t>Multiple queries (Q1-Q10)</t>
        </is>
      </c>
      <c r="F495" s="77" t="inlineStr">
        <is>
          <t>Video-based assessment of surgical skills using frozen pretrained video foundation models</t>
        </is>
      </c>
      <c r="G495" s="77" t="inlineStr">
        <is>
          <t>Sangrock Lee; FNU Rahul; Suvranu De</t>
        </is>
      </c>
      <c r="H495" s="77" t="n">
        <v>2026</v>
      </c>
      <c r="I495" s="77" t="inlineStr">
        <is>
          <t>npj Digital Medicine</t>
        </is>
      </c>
      <c r="J495" s="77" t="inlineStr">
        <is>
          <t>10.1038/s41746-026-03249-2</t>
        </is>
      </c>
      <c r="K495" s="95" t="inlineStr">
        <is>
          <t>https://doi.org/10.1038/s41746-026-03249-2</t>
        </is>
      </c>
      <c r="L495" s="77" t="inlineStr">
        <is>
          <t>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is>
      </c>
      <c r="M495" s="77" t="inlineStr">
        <is>
          <t>article</t>
        </is>
      </c>
      <c r="N495" s="77" t="inlineStr">
        <is>
          <t>en</t>
        </is>
      </c>
      <c r="O495" s="77" t="inlineStr">
        <is>
          <t>video-based assessment of surgical skills using frozen pretrained video foundation models|sangrock lee; fnu rahul; suvranu de|2026</t>
        </is>
      </c>
      <c r="P495" s="77" t="inlineStr">
        <is>
          <t>No</t>
        </is>
      </c>
      <c r="Q495" s="77" t="inlineStr">
        <is>
          <t>Citations: 0</t>
        </is>
      </c>
    </row>
    <row r="496" ht="822.35" customHeight="1" s="57">
      <c r="A496" s="77" t="inlineStr">
        <is>
          <t>OA-0495</t>
        </is>
      </c>
      <c r="B496" s="77" t="inlineStr">
        <is>
          <t>Database</t>
        </is>
      </c>
      <c r="C496" s="77" t="inlineStr">
        <is>
          <t>OpenAlex</t>
        </is>
      </c>
      <c r="D496" s="94" t="n">
        <v>46287</v>
      </c>
      <c r="E496" s="77" t="inlineStr">
        <is>
          <t>Multiple queries (Q1-Q10)</t>
        </is>
      </c>
      <c r="F496" s="77" t="inlineStr">
        <is>
          <t>An Axiomatic Approach to General Intelligence: SANC( E 3) Self-organizing Active Network of Concepts with Energy E 3</t>
        </is>
      </c>
      <c r="G496" s="77" t="inlineStr">
        <is>
          <t>Daesuk Kwon; Won-Gi Paeng</t>
        </is>
      </c>
      <c r="H496" s="77" t="n">
        <v>2026</v>
      </c>
      <c r="I496" s="77" t="inlineStr">
        <is>
          <t>Journal of Artificial General Intelligence</t>
        </is>
      </c>
      <c r="J496" s="77" t="inlineStr">
        <is>
          <t>10.2478/jagi-2026-0001</t>
        </is>
      </c>
      <c r="K496" s="95" t="inlineStr">
        <is>
          <t>https://doi.org/10.2478/jagi-2026-0001</t>
        </is>
      </c>
      <c r="L496" s="77" t="inlineStr">
        <is>
          <t>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is>
      </c>
      <c r="M496" s="77" t="inlineStr">
        <is>
          <t>article</t>
        </is>
      </c>
      <c r="N496" s="77" t="inlineStr">
        <is>
          <t>en</t>
        </is>
      </c>
      <c r="O496" s="77" t="inlineStr">
        <is>
          <t>an axiomatic approach to general intelligence: sanc( e 3) self-organizing active network of concepts with energy e 3|daesuk kwon; won-gi paeng|2026</t>
        </is>
      </c>
      <c r="P496" s="77" t="inlineStr">
        <is>
          <t>No</t>
        </is>
      </c>
      <c r="Q496" s="77" t="inlineStr">
        <is>
          <t>Citations: 0</t>
        </is>
      </c>
    </row>
    <row r="497" ht="707.45" customHeight="1" s="57">
      <c r="A497" s="77" t="inlineStr">
        <is>
          <t>OA-0496</t>
        </is>
      </c>
      <c r="B497" s="77" t="inlineStr">
        <is>
          <t>Database</t>
        </is>
      </c>
      <c r="C497" s="77" t="inlineStr">
        <is>
          <t>OpenAlex</t>
        </is>
      </c>
      <c r="D497" s="94" t="n">
        <v>46287</v>
      </c>
      <c r="E497" s="77" t="inlineStr">
        <is>
          <t>Multiple queries (Q1-Q10)</t>
        </is>
      </c>
      <c r="F497" s="77" t="inlineStr">
        <is>
          <t>Progression-guided spatiotemporal memory transformers for accurate and consistent longitudinal brain tumor segmentation</t>
        </is>
      </c>
      <c r="G497" s="77" t="inlineStr">
        <is>
          <t>Sandeep Kumar Mathivanan; Shamala K. Subramaniam; Dafik; Sunder R; Sangeetha S.K.B; Siva Shankar S</t>
        </is>
      </c>
      <c r="H497" s="77" t="n">
        <v>2026</v>
      </c>
      <c r="I497" s="77" t="inlineStr">
        <is>
          <t>Scientific Reports</t>
        </is>
      </c>
      <c r="J497" s="77" t="inlineStr">
        <is>
          <t>10.1038/s41598-026-53337-2</t>
        </is>
      </c>
      <c r="K497" s="95" t="inlineStr">
        <is>
          <t>https://doi.org/10.1038/s41598-026-53337-2</t>
        </is>
      </c>
      <c r="L497" s="77" t="inlineStr">
        <is>
          <t>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is>
      </c>
      <c r="M497" s="77" t="inlineStr">
        <is>
          <t>article</t>
        </is>
      </c>
      <c r="N497" s="77" t="inlineStr">
        <is>
          <t>en</t>
        </is>
      </c>
      <c r="O497" s="77" t="inlineStr">
        <is>
          <t>progression-guided spatiotemporal memory transformers for accurate and consistent longitudinal brain tumor segmentation|sandeep kumar mathivanan; shamala k. subramaniam; dafik; sunder r; sangeetha s.k.b; siva shankar s|2026</t>
        </is>
      </c>
      <c r="P497" s="77" t="inlineStr">
        <is>
          <t>No</t>
        </is>
      </c>
      <c r="Q497" s="77" t="inlineStr">
        <is>
          <t>Citations: 0</t>
        </is>
      </c>
    </row>
    <row r="498" ht="247.75" customHeight="1" s="57">
      <c r="A498" s="77" t="inlineStr">
        <is>
          <t>OA-0497</t>
        </is>
      </c>
      <c r="B498" s="77" t="inlineStr">
        <is>
          <t>Database</t>
        </is>
      </c>
      <c r="C498" s="77" t="inlineStr">
        <is>
          <t>OpenAlex</t>
        </is>
      </c>
      <c r="D498" s="94" t="n">
        <v>46287</v>
      </c>
      <c r="E498" s="77" t="inlineStr">
        <is>
          <t>Multiple queries (Q1-Q10)</t>
        </is>
      </c>
      <c r="F498" s="77" t="inlineStr">
        <is>
          <t>Large language models – the future of fundamental physics?</t>
        </is>
      </c>
      <c r="G498" s="77" t="inlineStr">
        <is>
          <t>Caroline Heneka; Florian Nieser; Ayodele Ore; Tilman Plehn; Daniel Schiller</t>
        </is>
      </c>
      <c r="H498" s="77" t="n">
        <v>2026</v>
      </c>
      <c r="I498" s="77" t="inlineStr">
        <is>
          <t>SciPost Physics</t>
        </is>
      </c>
      <c r="J498" s="77" t="inlineStr">
        <is>
          <t>10.21468/scipostphys.20.3.070</t>
        </is>
      </c>
      <c r="K498" s="95" t="inlineStr">
        <is>
          <t>https://doi.org/10.21468/scipostphys.20.3.070</t>
        </is>
      </c>
      <c r="L498" s="77" t="inlineStr">
        <is>
          <t>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is>
      </c>
      <c r="M498" s="77" t="inlineStr">
        <is>
          <t>article</t>
        </is>
      </c>
      <c r="N498" s="77" t="inlineStr">
        <is>
          <t>en</t>
        </is>
      </c>
      <c r="O498" s="77" t="inlineStr">
        <is>
          <t>large language models – the future of fundamental physics?|caroline heneka; florian nieser; ayodele ore; tilman plehn; daniel schiller|2026</t>
        </is>
      </c>
      <c r="P498" s="77" t="inlineStr">
        <is>
          <t>No</t>
        </is>
      </c>
      <c r="Q498" s="77" t="inlineStr">
        <is>
          <t>Citations: 0</t>
        </is>
      </c>
    </row>
    <row r="499" ht="576.1" customHeight="1" s="57">
      <c r="A499" s="77" t="inlineStr">
        <is>
          <t>OA-0498</t>
        </is>
      </c>
      <c r="B499" s="77" t="inlineStr">
        <is>
          <t>Database</t>
        </is>
      </c>
      <c r="C499" s="77" t="inlineStr">
        <is>
          <t>OpenAlex</t>
        </is>
      </c>
      <c r="D499" s="94" t="n">
        <v>46287</v>
      </c>
      <c r="E499" s="77" t="inlineStr">
        <is>
          <t>Multiple queries (Q1-Q10)</t>
        </is>
      </c>
      <c r="F499" s="77" t="inlineStr">
        <is>
          <t>Presence Without Consciousness</t>
        </is>
      </c>
      <c r="G499" s="77" t="inlineStr">
        <is>
          <t>Diana Lengua</t>
        </is>
      </c>
      <c r="H499" s="77" t="n">
        <v>2026</v>
      </c>
      <c r="I499" s="77" t="inlineStr">
        <is>
          <t>Media theory.</t>
        </is>
      </c>
      <c r="J499" s="77" t="inlineStr">
        <is>
          <t>10.70064/mt.v10i1.1374</t>
        </is>
      </c>
      <c r="K499" s="95" t="inlineStr">
        <is>
          <t>https://doi.org/10.70064/mt.v10i1.1374</t>
        </is>
      </c>
      <c r="L499" s="77" t="inlineStr">
        <is>
          <t>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is>
      </c>
      <c r="M499" s="77" t="inlineStr">
        <is>
          <t>article</t>
        </is>
      </c>
      <c r="N499" s="77" t="inlineStr">
        <is>
          <t>en</t>
        </is>
      </c>
      <c r="O499" s="77" t="inlineStr">
        <is>
          <t>presence without consciousness|diana lengua|2026</t>
        </is>
      </c>
      <c r="P499" s="77" t="inlineStr">
        <is>
          <t>No</t>
        </is>
      </c>
      <c r="Q499" s="77" t="inlineStr">
        <is>
          <t>Citations: 0</t>
        </is>
      </c>
    </row>
    <row r="500" ht="625.35" customHeight="1" s="57">
      <c r="A500" s="77" t="inlineStr">
        <is>
          <t>OA-0499</t>
        </is>
      </c>
      <c r="B500" s="77" t="inlineStr">
        <is>
          <t>Database</t>
        </is>
      </c>
      <c r="C500" s="77" t="inlineStr">
        <is>
          <t>OpenAlex</t>
        </is>
      </c>
      <c r="D500" s="94" t="n">
        <v>46287</v>
      </c>
      <c r="E500" s="77" t="inlineStr">
        <is>
          <t>Multiple queries (Q1-Q10)</t>
        </is>
      </c>
      <c r="F500" s="77" t="inlineStr">
        <is>
          <t>Spatiotemporal Predictive Pre-training for Robotic Motor Control</t>
        </is>
      </c>
      <c r="G500" s="77" t="inlineStr">
        <is>
          <t>Jiange Yang; Bei Liu; Jianlong Fu; Bocheng Pan; Gangshan Wu; Limin Wang</t>
        </is>
      </c>
      <c r="H500" s="77" t="n">
        <v>2026</v>
      </c>
      <c r="I500" s="77" t="inlineStr">
        <is>
          <t>International Journal of Computer Vision</t>
        </is>
      </c>
      <c r="J500" s="77" t="inlineStr">
        <is>
          <t>10.1007/s11263-026-02948-3</t>
        </is>
      </c>
      <c r="K500" s="95" t="inlineStr">
        <is>
          <t>https://doi.org/10.1007/s11263-026-02948-3</t>
        </is>
      </c>
      <c r="L500" s="77" t="inlineStr">
        <is>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is>
      </c>
      <c r="M500" s="77" t="inlineStr">
        <is>
          <t>article</t>
        </is>
      </c>
      <c r="N500" s="77" t="inlineStr">
        <is>
          <t>en</t>
        </is>
      </c>
      <c r="O500" s="77" t="inlineStr">
        <is>
          <t>spatiotemporal predictive pre-training for robotic motor control|jiange yang; bei liu; jianlong fu; bocheng pan; gangshan wu; limin wang|2026</t>
        </is>
      </c>
      <c r="P500" s="77" t="inlineStr">
        <is>
          <t>No</t>
        </is>
      </c>
      <c r="Q500" s="77" t="inlineStr">
        <is>
          <t>Citations: 0</t>
        </is>
      </c>
    </row>
    <row r="501" ht="592.5" customHeight="1" s="57">
      <c r="A501" s="77" t="inlineStr">
        <is>
          <t>OA-0500</t>
        </is>
      </c>
      <c r="B501" s="77" t="inlineStr">
        <is>
          <t>Database</t>
        </is>
      </c>
      <c r="C501" s="77" t="inlineStr">
        <is>
          <t>OpenAlex</t>
        </is>
      </c>
      <c r="D501" s="94" t="n">
        <v>46287</v>
      </c>
      <c r="E501" s="77" t="inlineStr">
        <is>
          <t>Multiple queries (Q1-Q10)</t>
        </is>
      </c>
      <c r="F501" s="77" t="inlineStr">
        <is>
          <t>Comparison of image processing models in quark-gluon jet classification</t>
        </is>
      </c>
      <c r="G501" s="77" t="inlineStr">
        <is>
          <t>Daeun Kim; J. Cho; Jiwon Lee; Wonjun Jeong; Hyeongwoo Noh; Giyeong Kim; Seunghwan Yang; M. J. Kweon</t>
        </is>
      </c>
      <c r="H501" s="77" t="n">
        <v>2026</v>
      </c>
      <c r="I501" s="77" t="inlineStr">
        <is>
          <t>Physica Scripta</t>
        </is>
      </c>
      <c r="J501" s="77" t="inlineStr">
        <is>
          <t>10.1088/1402-4896/aea827</t>
        </is>
      </c>
      <c r="K501" s="95" t="inlineStr">
        <is>
          <t>https://doi.org/10.1088/1402-4896/aea827</t>
        </is>
      </c>
      <c r="L501" s="77" t="inlineStr">
        <is>
          <t>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is>
      </c>
      <c r="M501" s="77" t="inlineStr">
        <is>
          <t>article</t>
        </is>
      </c>
      <c r="N501" s="77" t="n"/>
      <c r="O501" s="77" t="inlineStr">
        <is>
          <t>comparison of image processing models in quark-gluon jet classification|daeun kim; j. cho; jiwon lee; wonjun jeong; hyeongwoo noh; giyeong kim; seunghwan yang; m. j. kweon|2026</t>
        </is>
      </c>
      <c r="P501" s="77" t="inlineStr">
        <is>
          <t>No</t>
        </is>
      </c>
      <c r="Q501" s="77" t="inlineStr">
        <is>
          <t>Citations: 0</t>
        </is>
      </c>
    </row>
    <row r="502" ht="247.75" customHeight="1" s="57">
      <c r="A502" s="77" t="inlineStr">
        <is>
          <t>OA-0501</t>
        </is>
      </c>
      <c r="B502" s="77" t="inlineStr">
        <is>
          <t>Database</t>
        </is>
      </c>
      <c r="C502" s="77" t="inlineStr">
        <is>
          <t>OpenAlex</t>
        </is>
      </c>
      <c r="D502" s="94" t="n">
        <v>46287</v>
      </c>
      <c r="E502" s="77" t="inlineStr">
        <is>
          <t>Multiple queries (Q1-Q10)</t>
        </is>
      </c>
      <c r="F502" s="77" t="inlineStr">
        <is>
          <t>Máquinas que piensan</t>
        </is>
      </c>
      <c r="G502" s="77" t="inlineStr">
        <is>
          <t>Carles Fenollosa</t>
        </is>
      </c>
      <c r="H502" s="77" t="n">
        <v>2025</v>
      </c>
      <c r="I502" s="77" t="inlineStr">
        <is>
          <t>Mètode: Revista de difusió de la investigació de la Universitat de Valencia</t>
        </is>
      </c>
      <c r="J502" s="77" t="inlineStr">
        <is>
          <t>10.7203/metode.15.30523</t>
        </is>
      </c>
      <c r="K502" s="95" t="inlineStr">
        <is>
          <t>https://doi.org/10.7203/metode.15.30523</t>
        </is>
      </c>
      <c r="L502" s="77" t="inlineStr">
        <is>
          <t>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is>
      </c>
      <c r="M502" s="77" t="inlineStr">
        <is>
          <t>article</t>
        </is>
      </c>
      <c r="N502" s="77" t="inlineStr">
        <is>
          <t>en</t>
        </is>
      </c>
      <c r="O502" s="77" t="inlineStr">
        <is>
          <t>máquinas que piensan|carles fenollosa|2025</t>
        </is>
      </c>
      <c r="P502" s="77" t="inlineStr">
        <is>
          <t>No</t>
        </is>
      </c>
      <c r="Q502" s="77" t="inlineStr">
        <is>
          <t>Citations: 0</t>
        </is>
      </c>
    </row>
    <row r="503" ht="214.9" customHeight="1" s="57">
      <c r="A503" s="77" t="inlineStr">
        <is>
          <t>OA-0502</t>
        </is>
      </c>
      <c r="B503" s="77" t="inlineStr">
        <is>
          <t>Database</t>
        </is>
      </c>
      <c r="C503" s="77" t="inlineStr">
        <is>
          <t>OpenAlex</t>
        </is>
      </c>
      <c r="D503" s="94" t="n">
        <v>46287</v>
      </c>
      <c r="E503" s="77" t="inlineStr">
        <is>
          <t>Multiple queries (Q1-Q10)</t>
        </is>
      </c>
      <c r="F503" s="77" t="inlineStr">
        <is>
          <t>Review of open foundation models and datasets for ECG and PPG waveforms</t>
        </is>
      </c>
      <c r="G503" s="77" t="inlineStr">
        <is>
          <t>Ahram Han; Takeshi Tohyama; Dukyong Yoon; Kenneth Paik; Brian Gow; Leo Anthony Celi; Hyeonhoon Lee; Hyung‐Chul Lee</t>
        </is>
      </c>
      <c r="H503" s="77" t="n">
        <v>2026</v>
      </c>
      <c r="I503" s="77" t="inlineStr">
        <is>
          <t>npj Digital Medicine</t>
        </is>
      </c>
      <c r="J503" s="77" t="inlineStr">
        <is>
          <t>10.1038/s41746-026-03101-7</t>
        </is>
      </c>
      <c r="K503" s="95" t="inlineStr">
        <is>
          <t>https://doi.org/10.1038/s41746-026-03101-7</t>
        </is>
      </c>
      <c r="L503" s="77" t="inlineStr">
        <is>
          <t>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is>
      </c>
      <c r="M503" s="77" t="inlineStr">
        <is>
          <t>article</t>
        </is>
      </c>
      <c r="N503" s="77" t="inlineStr">
        <is>
          <t>en</t>
        </is>
      </c>
      <c r="O503" s="77" t="inlineStr">
        <is>
          <t>review of open foundation models and datasets for ecg and ppg waveforms|ahram han; takeshi tohyama; dukyong yoon; kenneth paik; brian gow; leo anthony celi; hyeonhoon lee; hyung‐chul lee|2026</t>
        </is>
      </c>
      <c r="P503" s="77" t="inlineStr">
        <is>
          <t>No</t>
        </is>
      </c>
      <c r="Q503" s="77" t="inlineStr">
        <is>
          <t>Citations: 0</t>
        </is>
      </c>
    </row>
    <row r="504" ht="428.35" customHeight="1" s="57">
      <c r="A504" s="77" t="inlineStr">
        <is>
          <t>OA-0503</t>
        </is>
      </c>
      <c r="B504" s="77" t="inlineStr">
        <is>
          <t>Database</t>
        </is>
      </c>
      <c r="C504" s="77" t="inlineStr">
        <is>
          <t>OpenAlex</t>
        </is>
      </c>
      <c r="D504" s="94" t="n">
        <v>46287</v>
      </c>
      <c r="E504" s="77" t="inlineStr">
        <is>
          <t>Multiple queries (Q1-Q10)</t>
        </is>
      </c>
      <c r="F504" s="77" t="inlineStr">
        <is>
          <t>Advances in the Interpretation of the Electrocardiogram by Artificial Intelligence</t>
        </is>
      </c>
      <c r="G504" s="77" t="inlineStr">
        <is>
          <t>S. Suave Lobodzinski; Ryszard Piotrowicz</t>
        </is>
      </c>
      <c r="H504" s="77" t="n">
        <v>2026</v>
      </c>
      <c r="I504" s="77" t="inlineStr">
        <is>
          <t>Diagnostics</t>
        </is>
      </c>
      <c r="J504" s="77" t="inlineStr">
        <is>
          <t>10.3390/diagnostics16142167</t>
        </is>
      </c>
      <c r="K504" s="95" t="inlineStr">
        <is>
          <t>https://doi.org/10.3390/diagnostics16142167</t>
        </is>
      </c>
      <c r="L504" s="77" t="inlineStr">
        <is>
          <t>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is>
      </c>
      <c r="M504" s="77" t="inlineStr">
        <is>
          <t>article</t>
        </is>
      </c>
      <c r="N504" s="77" t="inlineStr">
        <is>
          <t>en</t>
        </is>
      </c>
      <c r="O504" s="77" t="inlineStr">
        <is>
          <t>advances in the interpretation of the electrocardiogram by artificial intelligence|s. suave lobodzinski; ryszard piotrowicz|2026</t>
        </is>
      </c>
      <c r="P504" s="77" t="inlineStr">
        <is>
          <t>No</t>
        </is>
      </c>
      <c r="Q504" s="77" t="inlineStr">
        <is>
          <t>Citations: 0</t>
        </is>
      </c>
    </row>
    <row r="505" ht="608.95" customHeight="1" s="57">
      <c r="A505" s="77" t="inlineStr">
        <is>
          <t>OA-0504</t>
        </is>
      </c>
      <c r="B505" s="77" t="inlineStr">
        <is>
          <t>Database</t>
        </is>
      </c>
      <c r="C505" s="77" t="inlineStr">
        <is>
          <t>OpenAlex</t>
        </is>
      </c>
      <c r="D505" s="94" t="n">
        <v>46287</v>
      </c>
      <c r="E505" s="77" t="inlineStr">
        <is>
          <t>Multiple queries (Q1-Q10)</t>
        </is>
      </c>
      <c r="F505" s="77" t="inlineStr">
        <is>
          <t>A social neuroscience perspective on maize input-use decisions: a grounded theory study from Bengkayang, West Kalimantan, Indonesia</t>
        </is>
      </c>
      <c r="G505" s="77" t="inlineStr">
        <is>
          <t>Pepi Rospina Pertiwi; Bayu Eka Wicaksana; Ludivica Endang Setijorini; Heny Kurniawati; Erika Pradana Putri; Ismail Hasvi; Anita Suharyani; Sawitania Situmorang</t>
        </is>
      </c>
      <c r="H505" s="77" t="n">
        <v>2026</v>
      </c>
      <c r="I505" s="77" t="n"/>
      <c r="J505" s="77" t="inlineStr">
        <is>
          <t>10.33474/jase.v7i1.25240</t>
        </is>
      </c>
      <c r="K505" s="95" t="inlineStr">
        <is>
          <t>https://doi.org/10.33474/jase.v7i1.25240</t>
        </is>
      </c>
      <c r="L505" s="77" t="inlineStr">
        <is>
          <t>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is>
      </c>
      <c r="M505" s="77" t="inlineStr">
        <is>
          <t>article</t>
        </is>
      </c>
      <c r="N505" s="77" t="inlineStr">
        <is>
          <t>en</t>
        </is>
      </c>
      <c r="O505" s="77" t="inlineStr">
        <is>
          <t>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t>
        </is>
      </c>
      <c r="P505" s="77" t="inlineStr">
        <is>
          <t>No</t>
        </is>
      </c>
      <c r="Q505" s="77" t="inlineStr">
        <is>
          <t>Citations: 0</t>
        </is>
      </c>
    </row>
    <row r="506" ht="494" customHeight="1" s="57">
      <c r="A506" s="77" t="inlineStr">
        <is>
          <t>OA-0505</t>
        </is>
      </c>
      <c r="B506" s="77" t="inlineStr">
        <is>
          <t>Database</t>
        </is>
      </c>
      <c r="C506" s="77" t="inlineStr">
        <is>
          <t>OpenAlex</t>
        </is>
      </c>
      <c r="D506" s="94" t="n">
        <v>46287</v>
      </c>
      <c r="E506" s="77" t="inlineStr">
        <is>
          <t>Multiple queries (Q1-Q10)</t>
        </is>
      </c>
      <c r="F506" s="77" t="inlineStr">
        <is>
          <t>Emotion recognition from body movement through interpretable motion-aware sequential modeling</t>
        </is>
      </c>
      <c r="G506" s="77" t="inlineStr">
        <is>
          <t>Sergio Esteban-Romero; Iván Martín-Fernández; Rubén San-Segundo; Manuel Gil-Martín; Fernando Fernández-Martínez</t>
        </is>
      </c>
      <c r="H506" s="77" t="n">
        <v>2026</v>
      </c>
      <c r="I506" s="77" t="inlineStr">
        <is>
          <t>Frontiers in Artificial Intelligence</t>
        </is>
      </c>
      <c r="J506" s="77" t="inlineStr">
        <is>
          <t>10.3389/frai.2026.1897208</t>
        </is>
      </c>
      <c r="K506" s="95" t="inlineStr">
        <is>
          <t>https://doi.org/10.3389/frai.2026.1897208</t>
        </is>
      </c>
      <c r="L506" s="77" t="inlineStr">
        <is>
          <t>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is>
      </c>
      <c r="M506" s="77" t="inlineStr">
        <is>
          <t>article</t>
        </is>
      </c>
      <c r="N506" s="77" t="inlineStr">
        <is>
          <t>en</t>
        </is>
      </c>
      <c r="O506" s="77" t="inlineStr">
        <is>
          <t>emotion recognition from body movement through interpretable motion-aware sequential modeling|sergio esteban-romero; iván martín-fernández; rubén san-segundo; manuel gil-martín; fernando fernández-martínez|2026</t>
        </is>
      </c>
      <c r="P506" s="77" t="inlineStr">
        <is>
          <t>No</t>
        </is>
      </c>
      <c r="Q506" s="77" t="inlineStr">
        <is>
          <t>Citations: 0</t>
        </is>
      </c>
    </row>
    <row r="507" ht="411.9" customHeight="1" s="57">
      <c r="A507" s="77" t="inlineStr">
        <is>
          <t>OA-0506</t>
        </is>
      </c>
      <c r="B507" s="77" t="inlineStr">
        <is>
          <t>Database</t>
        </is>
      </c>
      <c r="C507" s="77" t="inlineStr">
        <is>
          <t>OpenAlex</t>
        </is>
      </c>
      <c r="D507" s="94" t="n">
        <v>46287</v>
      </c>
      <c r="E507" s="77" t="inlineStr">
        <is>
          <t>Multiple queries (Q1-Q10)</t>
        </is>
      </c>
      <c r="F507" s="77" t="inlineStr">
        <is>
          <t>Towards foundation models for experimental readout systems combining discrete and continuous data</t>
        </is>
      </c>
      <c r="G507" s="77" t="inlineStr">
        <is>
          <t>James Giroux; C. Fanelli</t>
        </is>
      </c>
      <c r="H507" s="77" t="n">
        <v>2026</v>
      </c>
      <c r="I507" s="77" t="inlineStr">
        <is>
          <t>Machine Learning Science and Technology</t>
        </is>
      </c>
      <c r="J507" s="77" t="inlineStr">
        <is>
          <t>10.1088/2632-2153/ae3d81</t>
        </is>
      </c>
      <c r="K507" s="95" t="inlineStr">
        <is>
          <t>https://doi.org/10.1088/2632-2153/ae3d81</t>
        </is>
      </c>
      <c r="L507" s="77" t="inlineStr">
        <is>
          <t>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is>
      </c>
      <c r="M507" s="77" t="inlineStr">
        <is>
          <t>article</t>
        </is>
      </c>
      <c r="N507" s="77" t="inlineStr">
        <is>
          <t>en</t>
        </is>
      </c>
      <c r="O507" s="77" t="inlineStr">
        <is>
          <t>towards foundation models for experimental readout systems combining discrete and continuous data|james giroux; c. fanelli|2026</t>
        </is>
      </c>
      <c r="P507" s="77" t="inlineStr">
        <is>
          <t>No</t>
        </is>
      </c>
      <c r="Q507" s="77" t="inlineStr">
        <is>
          <t>Citations: 0</t>
        </is>
      </c>
    </row>
    <row r="508" ht="674.6" customHeight="1" s="57">
      <c r="A508" s="77" t="inlineStr">
        <is>
          <t>OA-0507</t>
        </is>
      </c>
      <c r="B508" s="77" t="inlineStr">
        <is>
          <t>Database</t>
        </is>
      </c>
      <c r="C508" s="77" t="inlineStr">
        <is>
          <t>OpenAlex</t>
        </is>
      </c>
      <c r="D508" s="94" t="n">
        <v>46287</v>
      </c>
      <c r="E508" s="77" t="inlineStr">
        <is>
          <t>Multiple queries (Q1-Q10)</t>
        </is>
      </c>
      <c r="F508" s="77" t="inlineStr">
        <is>
          <t>Uncertainty-Aware Stochastic Hybrid World Models with Neural Map Memory for Autonomous Navigation in Partially Observable Grid Environments</t>
        </is>
      </c>
      <c r="G508" s="77" t="inlineStr">
        <is>
          <t>Arwa Saad; Amer Ibrahim; Shashi Gupta</t>
        </is>
      </c>
      <c r="H508" s="77" t="n">
        <v>2026</v>
      </c>
      <c r="I508" s="77" t="inlineStr">
        <is>
          <t>Computational Discovery and Intelligent Systems (CDIS)</t>
        </is>
      </c>
      <c r="J508" s="77" t="inlineStr">
        <is>
          <t>10.66279/t95nh857</t>
        </is>
      </c>
      <c r="K508" s="95" t="inlineStr">
        <is>
          <t>https://doi.org/10.66279/t95nh857</t>
        </is>
      </c>
      <c r="L508" s="77" t="inlineStr">
        <is>
          <t>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is>
      </c>
      <c r="M508" s="77" t="inlineStr">
        <is>
          <t>article</t>
        </is>
      </c>
      <c r="N508" s="77" t="n"/>
      <c r="O508" s="77" t="inlineStr">
        <is>
          <t>uncertainty-aware stochastic hybrid world models with neural map memory for autonomous navigation in partially observable grid environments|arwa saad; amer ibrahim; shashi gupta|2026</t>
        </is>
      </c>
      <c r="P508" s="77" t="inlineStr">
        <is>
          <t>No</t>
        </is>
      </c>
      <c r="Q508" s="77" t="inlineStr">
        <is>
          <t>Citations: 0</t>
        </is>
      </c>
    </row>
    <row r="509" ht="329.85" customHeight="1" s="57">
      <c r="A509" s="77" t="inlineStr">
        <is>
          <t>OA-0508</t>
        </is>
      </c>
      <c r="B509" s="77" t="inlineStr">
        <is>
          <t>Database</t>
        </is>
      </c>
      <c r="C509" s="77" t="inlineStr">
        <is>
          <t>OpenAlex</t>
        </is>
      </c>
      <c r="D509" s="94" t="n">
        <v>46287</v>
      </c>
      <c r="E509" s="77" t="inlineStr">
        <is>
          <t>Multiple queries (Q1-Q10)</t>
        </is>
      </c>
      <c r="F509" s="77" t="inlineStr">
        <is>
          <t>The Six Minds of a Thinking Machine: What Vedantic Epistemology Reveals About AI Hallucination</t>
        </is>
      </c>
      <c r="G509" s="77" t="inlineStr">
        <is>
          <t>Naren Katakam</t>
        </is>
      </c>
      <c r="H509" s="77" t="n">
        <v>2026</v>
      </c>
      <c r="I509" s="77" t="inlineStr">
        <is>
          <t>PhilPapers (PhilPapers Foundation)</t>
        </is>
      </c>
      <c r="J509" s="77" t="inlineStr">
        <is>
          <t>10.5281/zenodo.19410556</t>
        </is>
      </c>
      <c r="K509" s="95" t="inlineStr">
        <is>
          <t>https://doi.org/10.5281/zenodo.19410556</t>
        </is>
      </c>
      <c r="L509" s="77" t="inlineStr">
        <is>
          <t>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is>
      </c>
      <c r="M509" s="77" t="inlineStr">
        <is>
          <t>article</t>
        </is>
      </c>
      <c r="N509" s="77" t="inlineStr">
        <is>
          <t>en</t>
        </is>
      </c>
      <c r="O509" s="77" t="inlineStr">
        <is>
          <t>the six minds of a thinking machine: what vedantic epistemology reveals about ai hallucination|naren katakam|2026</t>
        </is>
      </c>
      <c r="P509" s="77" t="inlineStr">
        <is>
          <t>No</t>
        </is>
      </c>
      <c r="Q509" s="77" t="inlineStr">
        <is>
          <t>Citations: 0</t>
        </is>
      </c>
    </row>
    <row r="510" ht="461.15" customHeight="1" s="57">
      <c r="A510" s="77" t="inlineStr">
        <is>
          <t>OA-0509</t>
        </is>
      </c>
      <c r="B510" s="77" t="inlineStr">
        <is>
          <t>Database</t>
        </is>
      </c>
      <c r="C510" s="77" t="inlineStr">
        <is>
          <t>OpenAlex</t>
        </is>
      </c>
      <c r="D510" s="94" t="n">
        <v>46287</v>
      </c>
      <c r="E510" s="77" t="inlineStr">
        <is>
          <t>Multiple queries (Q1-Q10)</t>
        </is>
      </c>
      <c r="F510" s="77" t="inlineStr">
        <is>
          <t>QoQ-Med3: a multimodal reasoning foundation model for clinical analysis</t>
        </is>
      </c>
      <c r="G510" s="77" t="inlineStr">
        <is>
          <t>David Dai; Jeannie She; Jiaee Cheong; Xing Han; Carl Harris; Haowen Wei; Farzan Vahedifard; Suchi Saria; Robert Stevens; Paul Liang</t>
        </is>
      </c>
      <c r="H510" s="77" t="n">
        <v>2026</v>
      </c>
      <c r="I510" s="77" t="inlineStr">
        <is>
          <t>npj Digital Medicine</t>
        </is>
      </c>
      <c r="J510" s="77" t="inlineStr">
        <is>
          <t>10.1038/s41746-026-02945-3</t>
        </is>
      </c>
      <c r="K510" s="95" t="inlineStr">
        <is>
          <t>https://doi.org/10.1038/s41746-026-02945-3</t>
        </is>
      </c>
      <c r="L510" s="77" t="inlineStr">
        <is>
          <t>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is>
      </c>
      <c r="M510" s="77" t="inlineStr">
        <is>
          <t>article</t>
        </is>
      </c>
      <c r="N510" s="77" t="inlineStr">
        <is>
          <t>en</t>
        </is>
      </c>
      <c r="O510" s="77" t="inlineStr">
        <is>
          <t>qoq-med3: a multimodal reasoning foundation model for clinical analysis|david dai; jeannie she; jiaee cheong; xing han; carl harris; haowen wei; farzan vahedifard; suchi saria; robert stevens; paul liang|2026</t>
        </is>
      </c>
      <c r="P510" s="77" t="inlineStr">
        <is>
          <t>No</t>
        </is>
      </c>
      <c r="Q510" s="77" t="inlineStr">
        <is>
          <t>Citations: 0</t>
        </is>
      </c>
    </row>
    <row r="511" ht="641.75" customHeight="1" s="57">
      <c r="A511" s="77" t="inlineStr">
        <is>
          <t>OA-0510</t>
        </is>
      </c>
      <c r="B511" s="77" t="inlineStr">
        <is>
          <t>Database</t>
        </is>
      </c>
      <c r="C511" s="77" t="inlineStr">
        <is>
          <t>OpenAlex</t>
        </is>
      </c>
      <c r="D511" s="94" t="n">
        <v>46287</v>
      </c>
      <c r="E511" s="77" t="inlineStr">
        <is>
          <t>Multiple queries (Q1-Q10)</t>
        </is>
      </c>
      <c r="F511" s="77" t="inlineStr">
        <is>
          <t>Family Income and Its Association with Student Discipline in Public Boys’ Boarding Senior Schools in Kakamega County, Kenya</t>
        </is>
      </c>
      <c r="G511" s="77" t="inlineStr">
        <is>
          <t>Cornex N. Situma; Jane Barasa; Sarah Likoko</t>
        </is>
      </c>
      <c r="H511" s="77" t="n">
        <v>2026</v>
      </c>
      <c r="I511" s="77" t="inlineStr">
        <is>
          <t>International Journal of Research and Innovation in Social Science</t>
        </is>
      </c>
      <c r="J511" s="77" t="inlineStr">
        <is>
          <t>10.47772/ijriss.2026.100601377</t>
        </is>
      </c>
      <c r="K511" s="95" t="inlineStr">
        <is>
          <t>https://doi.org/10.47772/ijriss.2026.100601377</t>
        </is>
      </c>
      <c r="L511" s="77" t="inlineStr">
        <is>
          <t>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is>
      </c>
      <c r="M511" s="77" t="inlineStr">
        <is>
          <t>article</t>
        </is>
      </c>
      <c r="N511" s="77" t="n"/>
      <c r="O511" s="77" t="inlineStr">
        <is>
          <t>family income and its association with student discipline in public boys’ boarding senior schools in kakamega county, kenya|cornex n. situma; jane barasa; sarah likoko|2026</t>
        </is>
      </c>
      <c r="P511" s="77" t="inlineStr">
        <is>
          <t>No</t>
        </is>
      </c>
      <c r="Q511" s="77" t="inlineStr">
        <is>
          <t>Citations: 0</t>
        </is>
      </c>
    </row>
    <row r="512" ht="723.85" customHeight="1" s="57">
      <c r="A512" s="77" t="inlineStr">
        <is>
          <t>OA-0511</t>
        </is>
      </c>
      <c r="B512" s="77" t="inlineStr">
        <is>
          <t>Database</t>
        </is>
      </c>
      <c r="C512" s="77" t="inlineStr">
        <is>
          <t>OpenAlex</t>
        </is>
      </c>
      <c r="D512" s="94" t="n">
        <v>46287</v>
      </c>
      <c r="E512" s="77" t="inlineStr">
        <is>
          <t>Multiple queries (Q1-Q10)</t>
        </is>
      </c>
      <c r="F512" s="77" t="inlineStr">
        <is>
          <t>Vision‐Language‐Action Models for Embodied Artificial Intelligence: A Comprehensive Survey</t>
        </is>
      </c>
      <c r="G512" s="77" t="inlineStr">
        <is>
          <t>Ning Xiong; Mingle Xu; Wei Chen; Jianming Liu; Chuanlei Zhang; Yuan Wang; Jucheng Yang</t>
        </is>
      </c>
      <c r="H512" s="77" t="n">
        <v>2026</v>
      </c>
      <c r="I512" s="77" t="inlineStr">
        <is>
          <t>Journal of Field Robotics</t>
        </is>
      </c>
      <c r="J512" s="77" t="inlineStr">
        <is>
          <t>10.1002/rob.70340</t>
        </is>
      </c>
      <c r="K512" s="95" t="inlineStr">
        <is>
          <t>https://doi.org/10.1002/rob.70340</t>
        </is>
      </c>
      <c r="L512" s="77" t="inlineStr">
        <is>
          <t>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is>
      </c>
      <c r="M512" s="77" t="inlineStr">
        <is>
          <t>article</t>
        </is>
      </c>
      <c r="N512" s="77" t="inlineStr">
        <is>
          <t>en</t>
        </is>
      </c>
      <c r="O512" s="77" t="inlineStr">
        <is>
          <t>vision‐language‐action models for embodied artificial intelligence: a comprehensive survey|ning xiong; mingle xu; wei chen; jianming liu; chuanlei zhang; yuan wang; jucheng yang|2026</t>
        </is>
      </c>
      <c r="P512" s="77" t="inlineStr">
        <is>
          <t>No</t>
        </is>
      </c>
      <c r="Q512" s="77" t="inlineStr">
        <is>
          <t>Citations: 0</t>
        </is>
      </c>
    </row>
    <row r="513" ht="362.65" customHeight="1" s="57">
      <c r="A513" s="77" t="inlineStr">
        <is>
          <t>OA-0512</t>
        </is>
      </c>
      <c r="B513" s="77" t="inlineStr">
        <is>
          <t>Database</t>
        </is>
      </c>
      <c r="C513" s="77" t="inlineStr">
        <is>
          <t>OpenAlex</t>
        </is>
      </c>
      <c r="D513" s="94" t="n">
        <v>46287</v>
      </c>
      <c r="E513" s="77" t="inlineStr">
        <is>
          <t>Multiple queries (Q1-Q10)</t>
        </is>
      </c>
      <c r="F513" s="77" t="inlineStr">
        <is>
          <t>A design science blueprint for an orchestrated AI assistant in doctoral supervision</t>
        </is>
      </c>
      <c r="G513" s="77" t="inlineStr">
        <is>
          <t>Teo Sušnjak; Timothy R. McIntosh; Tong Liu; Paul Watters</t>
        </is>
      </c>
      <c r="H513" s="77" t="n">
        <v>2026</v>
      </c>
      <c r="I513" s="77" t="inlineStr">
        <is>
          <t>Technology Pedagogy and Education</t>
        </is>
      </c>
      <c r="J513" s="77" t="inlineStr">
        <is>
          <t>10.1080/1475939x.2026.2660721</t>
        </is>
      </c>
      <c r="K513" s="95" t="inlineStr">
        <is>
          <t>https://doi.org/10.1080/1475939x.2026.2660721</t>
        </is>
      </c>
      <c r="L513" s="77" t="inlineStr">
        <is>
          <t>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is>
      </c>
      <c r="M513" s="77" t="inlineStr">
        <is>
          <t>article</t>
        </is>
      </c>
      <c r="N513" s="77" t="inlineStr">
        <is>
          <t>en</t>
        </is>
      </c>
      <c r="O513" s="77" t="inlineStr">
        <is>
          <t>a design science blueprint for an orchestrated ai assistant in doctoral supervision|teo sušnjak; timothy r. mcintosh; tong liu; paul watters|2026</t>
        </is>
      </c>
      <c r="P513" s="77" t="inlineStr">
        <is>
          <t>No</t>
        </is>
      </c>
      <c r="Q513" s="77" t="inlineStr">
        <is>
          <t>Citations: 0</t>
        </is>
      </c>
    </row>
    <row r="514" ht="477.6" customHeight="1" s="57">
      <c r="A514" s="77" t="inlineStr">
        <is>
          <t>OA-0513</t>
        </is>
      </c>
      <c r="B514" s="77" t="inlineStr">
        <is>
          <t>Database</t>
        </is>
      </c>
      <c r="C514" s="77" t="inlineStr">
        <is>
          <t>OpenAlex</t>
        </is>
      </c>
      <c r="D514" s="94" t="n">
        <v>46287</v>
      </c>
      <c r="E514" s="77" t="inlineStr">
        <is>
          <t>Multiple queries (Q1-Q10)</t>
        </is>
      </c>
      <c r="F514" s="77" t="inlineStr">
        <is>
          <t>Fundamental limits incorporating logical reasoning into Shannon’s information theory</t>
        </is>
      </c>
      <c r="G514" s="77" t="inlineStr">
        <is>
          <t>Luis Lastras; Jonathan Lenchner; Barry Trager; Wojciech Szpankowski; Mark Squillante; Chai Wah Wu; Ronald Fagin; Alexander Gray</t>
        </is>
      </c>
      <c r="H514" s="77" t="n">
        <v>2026</v>
      </c>
      <c r="I514" s="77" t="inlineStr">
        <is>
          <t>Proceedings of the National Academy of Sciences</t>
        </is>
      </c>
      <c r="J514" s="77" t="inlineStr">
        <is>
          <t>10.1073/pnas.2525600123</t>
        </is>
      </c>
      <c r="K514" s="95" t="inlineStr">
        <is>
          <t>https://doi.org/10.1073/pnas.2525600123</t>
        </is>
      </c>
      <c r="L514" s="77"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M514" s="77" t="inlineStr">
        <is>
          <t>article</t>
        </is>
      </c>
      <c r="N514" s="77" t="inlineStr">
        <is>
          <t>en</t>
        </is>
      </c>
      <c r="O514" s="77" t="inlineStr">
        <is>
          <t>fundamental limits incorporating logical reasoning into shannon’s information theory|luis lastras; jonathan lenchner; barry trager; wojciech szpankowski; mark squillante; chai wah wu; ronald fagin; alexander gray|2026</t>
        </is>
      </c>
      <c r="P514" s="77" t="inlineStr">
        <is>
          <t>No</t>
        </is>
      </c>
      <c r="Q514" s="77" t="inlineStr">
        <is>
          <t>Citations: 0</t>
        </is>
      </c>
    </row>
    <row r="515" ht="559.7" customHeight="1" s="57">
      <c r="A515" s="77" t="inlineStr">
        <is>
          <t>OA-0514</t>
        </is>
      </c>
      <c r="B515" s="77" t="inlineStr">
        <is>
          <t>Database</t>
        </is>
      </c>
      <c r="C515" s="77" t="inlineStr">
        <is>
          <t>OpenAlex</t>
        </is>
      </c>
      <c r="D515" s="94" t="n">
        <v>46287</v>
      </c>
      <c r="E515" s="77" t="inlineStr">
        <is>
          <t>Multiple queries (Q1-Q10)</t>
        </is>
      </c>
      <c r="F515" s="77" t="inlineStr">
        <is>
          <t>Pretrained geometry-physics-language surrogate for text-conditioned bridge response screening</t>
        </is>
      </c>
      <c r="G515" s="77" t="inlineStr">
        <is>
          <t>Kewei Ren; Pang‐jo Chun</t>
        </is>
      </c>
      <c r="H515" s="77" t="n">
        <v>2026</v>
      </c>
      <c r="I515" s="77" t="inlineStr">
        <is>
          <t>Computer-Aided Civil and Infrastructure Engineering</t>
        </is>
      </c>
      <c r="J515" s="77" t="inlineStr">
        <is>
          <t>10.1016/j.cacaie.2026.100162</t>
        </is>
      </c>
      <c r="K515" s="95" t="inlineStr">
        <is>
          <t>https://doi.org/10.1016/j.cacaie.2026.100162</t>
        </is>
      </c>
      <c r="L515" s="77" t="inlineStr">
        <is>
          <t>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is>
      </c>
      <c r="M515" s="77" t="inlineStr">
        <is>
          <t>article</t>
        </is>
      </c>
      <c r="N515" s="77" t="inlineStr">
        <is>
          <t>en</t>
        </is>
      </c>
      <c r="O515" s="77" t="inlineStr">
        <is>
          <t>pretrained geometry-physics-language surrogate for text-conditioned bridge response screening|kewei ren; pang‐jo chun|2026</t>
        </is>
      </c>
      <c r="P515" s="77" t="inlineStr">
        <is>
          <t>No</t>
        </is>
      </c>
      <c r="Q515" s="77" t="inlineStr">
        <is>
          <t>Citations: 0</t>
        </is>
      </c>
    </row>
    <row r="516" ht="411.9" customHeight="1" s="57">
      <c r="A516" s="77" t="inlineStr">
        <is>
          <t>OA-0515</t>
        </is>
      </c>
      <c r="B516" s="77" t="inlineStr">
        <is>
          <t>Database</t>
        </is>
      </c>
      <c r="C516" s="77" t="inlineStr">
        <is>
          <t>OpenAlex</t>
        </is>
      </c>
      <c r="D516" s="94" t="n">
        <v>46287</v>
      </c>
      <c r="E516" s="77" t="inlineStr">
        <is>
          <t>Multiple queries (Q1-Q10)</t>
        </is>
      </c>
      <c r="F516" s="77" t="inlineStr">
        <is>
          <t>Temporal Intelligence in Wearable Health: Towards Robust and Reliable Gesture-Based AI Frameworks</t>
        </is>
      </c>
      <c r="G516" s="77" t="inlineStr">
        <is>
          <t>Hifza Afzal</t>
        </is>
      </c>
      <c r="H516" s="77" t="n">
        <v>2026</v>
      </c>
      <c r="I516" s="77" t="inlineStr">
        <is>
          <t>SHAREOK (University of Oklahoma; Oklahoma State University; Central Oklahoma University)</t>
        </is>
      </c>
      <c r="J516" s="77" t="n"/>
      <c r="K516" s="95" t="inlineStr">
        <is>
          <t>https://openalex.org/W7165822178</t>
        </is>
      </c>
      <c r="L516" s="77" t="inlineStr">
        <is>
          <t>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is>
      </c>
      <c r="M516" s="77" t="inlineStr">
        <is>
          <t>article</t>
        </is>
      </c>
      <c r="N516" s="77" t="inlineStr">
        <is>
          <t>en</t>
        </is>
      </c>
      <c r="O516" s="77" t="inlineStr">
        <is>
          <t>temporal intelligence in wearable health: towards robust and reliable gesture-based ai frameworks|hifza afzal|2026</t>
        </is>
      </c>
      <c r="P516" s="77" t="inlineStr">
        <is>
          <t>No</t>
        </is>
      </c>
      <c r="Q516" s="77" t="inlineStr">
        <is>
          <t>Citations: 0</t>
        </is>
      </c>
    </row>
    <row r="517" ht="444.75" customHeight="1" s="57">
      <c r="A517" s="77" t="inlineStr">
        <is>
          <t>OA-0516</t>
        </is>
      </c>
      <c r="B517" s="77" t="inlineStr">
        <is>
          <t>Database</t>
        </is>
      </c>
      <c r="C517" s="77" t="inlineStr">
        <is>
          <t>OpenAlex</t>
        </is>
      </c>
      <c r="D517" s="94" t="n">
        <v>46287</v>
      </c>
      <c r="E517" s="77" t="inlineStr">
        <is>
          <t>Multiple queries (Q1-Q10)</t>
        </is>
      </c>
      <c r="F517" s="77" t="inlineStr">
        <is>
          <t>TINJAUAN GENDER DALAM PERENCANAAN ANGGARAN DAERAH: STUDI FENOMENOLOGI PADA PENYUSUNAN APBD KABUPATEN MAJENE</t>
        </is>
      </c>
      <c r="G517" s="77" t="inlineStr">
        <is>
          <t>Muhammad Ihsan Ansari; Indra Basir</t>
        </is>
      </c>
      <c r="H517" s="77" t="n">
        <v>2024</v>
      </c>
      <c r="I517" s="77" t="inlineStr">
        <is>
          <t>Jurnal Proaksi</t>
        </is>
      </c>
      <c r="J517" s="77" t="inlineStr">
        <is>
          <t>10.32534/jpk.v11i3.6269</t>
        </is>
      </c>
      <c r="K517" s="95" t="inlineStr">
        <is>
          <t>https://doi.org/10.32534/jpk.v11i3.6269</t>
        </is>
      </c>
      <c r="L517" s="77" t="inlineStr">
        <is>
          <t>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is>
      </c>
      <c r="M517" s="77" t="inlineStr">
        <is>
          <t>article</t>
        </is>
      </c>
      <c r="N517" s="77" t="inlineStr">
        <is>
          <t>id</t>
        </is>
      </c>
      <c r="O517" s="77" t="inlineStr">
        <is>
          <t>tinjauan gender dalam perencanaan anggaran daerah: studi fenomenologi pada penyusunan apbd kabupaten majene|muhammad ihsan ansari; indra basir|2024</t>
        </is>
      </c>
      <c r="P517" s="77" t="inlineStr">
        <is>
          <t>No</t>
        </is>
      </c>
      <c r="Q517" s="77" t="inlineStr">
        <is>
          <t>Citations: 0</t>
        </is>
      </c>
    </row>
    <row r="518" ht="149.25" customHeight="1" s="57">
      <c r="A518" s="77" t="inlineStr">
        <is>
          <t>OA-0517</t>
        </is>
      </c>
      <c r="B518" s="77" t="inlineStr">
        <is>
          <t>Database</t>
        </is>
      </c>
      <c r="C518" s="77" t="inlineStr">
        <is>
          <t>OpenAlex</t>
        </is>
      </c>
      <c r="D518" s="94" t="n">
        <v>46287</v>
      </c>
      <c r="E518" s="77" t="inlineStr">
        <is>
          <t>Multiple queries (Q1-Q10)</t>
        </is>
      </c>
      <c r="F518" s="77" t="inlineStr">
        <is>
          <t>Artificial neural network and the prospect of AGI: an argument from architecture</t>
        </is>
      </c>
      <c r="G518" s="77" t="inlineStr">
        <is>
          <t>Chang Liu; Bin Ye</t>
        </is>
      </c>
      <c r="H518" s="77" t="n">
        <v>2025</v>
      </c>
      <c r="I518" s="77" t="inlineStr">
        <is>
          <t>Discover Artificial Intelligence</t>
        </is>
      </c>
      <c r="J518" s="77" t="inlineStr">
        <is>
          <t>10.1007/s44163-025-00561-w</t>
        </is>
      </c>
      <c r="K518" s="95" t="inlineStr">
        <is>
          <t>https://doi.org/10.1007/s44163-025-00561-w</t>
        </is>
      </c>
      <c r="L518" s="77" t="inlineStr">
        <is>
          <t>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is>
      </c>
      <c r="M518" s="77" t="inlineStr">
        <is>
          <t>article</t>
        </is>
      </c>
      <c r="N518" s="77" t="inlineStr">
        <is>
          <t>en</t>
        </is>
      </c>
      <c r="O518" s="77" t="inlineStr">
        <is>
          <t>artificial neural network and the prospect of agi: an argument from architecture|chang liu; bin ye|2025</t>
        </is>
      </c>
      <c r="P518" s="77" t="inlineStr">
        <is>
          <t>No</t>
        </is>
      </c>
      <c r="Q518" s="77" t="inlineStr">
        <is>
          <t>Citations: 0</t>
        </is>
      </c>
    </row>
    <row r="519" ht="707.45" customHeight="1" s="57">
      <c r="A519" s="77" t="inlineStr">
        <is>
          <t>OA-0518</t>
        </is>
      </c>
      <c r="B519" s="77" t="inlineStr">
        <is>
          <t>Database</t>
        </is>
      </c>
      <c r="C519" s="77" t="inlineStr">
        <is>
          <t>OpenAlex</t>
        </is>
      </c>
      <c r="D519" s="94" t="n">
        <v>46287</v>
      </c>
      <c r="E519" s="77" t="inlineStr">
        <is>
          <t>Multiple queries (Q1-Q10)</t>
        </is>
      </c>
      <c r="F519" s="77" t="inlineStr">
        <is>
          <t>Cross-Domain Generalization of a CNN Trained on Oral and Oropharyngeal Squamous Cell Carcinoma Histopathology Using External Validation on Metastatic Lymph Node Tissue</t>
        </is>
      </c>
      <c r="G519" s="77" t="inlineStr">
        <is>
          <t>Lorena Adriana Paun; Iulian Alexandru Taciuc; Mihai Dumitru; Daniela Vrînceanu; Andreea Marinescu; Alexandru-Darius DRAGOMIR-SERBOIU; Alina Oancea; Monica-Mihaela Cirstoiu; Adrian Costache</t>
        </is>
      </c>
      <c r="H519" s="77" t="n">
        <v>2026</v>
      </c>
      <c r="I519" s="77" t="inlineStr">
        <is>
          <t>Cancers</t>
        </is>
      </c>
      <c r="J519" s="77" t="inlineStr">
        <is>
          <t>10.3390/cancers18172752</t>
        </is>
      </c>
      <c r="K519" s="95" t="inlineStr">
        <is>
          <t>https://doi.org/10.3390/cancers18172752</t>
        </is>
      </c>
      <c r="L519" s="77" t="inlineStr">
        <is>
          <t>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is>
      </c>
      <c r="M519" s="77" t="inlineStr">
        <is>
          <t>article</t>
        </is>
      </c>
      <c r="N519" s="77" t="inlineStr">
        <is>
          <t>en</t>
        </is>
      </c>
      <c r="O519" s="77" t="inlineStr">
        <is>
          <t>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t>
        </is>
      </c>
      <c r="P519" s="77" t="inlineStr">
        <is>
          <t>No</t>
        </is>
      </c>
      <c r="Q519" s="77" t="inlineStr">
        <is>
          <t>Citations: 0</t>
        </is>
      </c>
    </row>
    <row r="520" ht="444.75" customHeight="1" s="57">
      <c r="A520" s="77" t="inlineStr">
        <is>
          <t>OA-0519</t>
        </is>
      </c>
      <c r="B520" s="77" t="inlineStr">
        <is>
          <t>Database</t>
        </is>
      </c>
      <c r="C520" s="77" t="inlineStr">
        <is>
          <t>OpenAlex</t>
        </is>
      </c>
      <c r="D520" s="94" t="n">
        <v>46287</v>
      </c>
      <c r="E520" s="77" t="inlineStr">
        <is>
          <t>Multiple queries (Q1-Q10)</t>
        </is>
      </c>
      <c r="F520" s="77" t="inlineStr">
        <is>
          <t>Self-supervised pre-training enables marine debris detection across sensors</t>
        </is>
      </c>
      <c r="G520" s="77" t="inlineStr">
        <is>
          <t>Emanuele Dalsasso; Marc Rußwurm; Christian Donner; Samuel Darmon; Robin de Vries; Michele Volpi; Devis Tuia</t>
        </is>
      </c>
      <c r="H520" s="77" t="n">
        <v>2026</v>
      </c>
      <c r="I520" s="77" t="inlineStr">
        <is>
          <t>Remote Sensing of Environment</t>
        </is>
      </c>
      <c r="J520" s="77" t="inlineStr">
        <is>
          <t>10.1016/j.rse.2026.115391</t>
        </is>
      </c>
      <c r="K520" s="95" t="inlineStr">
        <is>
          <t>https://doi.org/10.1016/j.rse.2026.115391</t>
        </is>
      </c>
      <c r="L520" s="77"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520" s="77" t="inlineStr">
        <is>
          <t>article</t>
        </is>
      </c>
      <c r="N520" s="77" t="inlineStr">
        <is>
          <t>en</t>
        </is>
      </c>
      <c r="O520" s="77" t="inlineStr">
        <is>
          <t>self-supervised pre-training enables marine debris detection across sensors|emanuele dalsasso; marc rußwurm; christian donner; samuel darmon; robin de vries; michele volpi; devis tuia|2026</t>
        </is>
      </c>
      <c r="P520" s="77" t="inlineStr">
        <is>
          <t>No</t>
        </is>
      </c>
      <c r="Q520" s="77" t="inlineStr">
        <is>
          <t>Citations: 0</t>
        </is>
      </c>
    </row>
    <row r="521" ht="559.7" customHeight="1" s="57">
      <c r="A521" s="77" t="inlineStr">
        <is>
          <t>OA-0520</t>
        </is>
      </c>
      <c r="B521" s="77" t="inlineStr">
        <is>
          <t>Database</t>
        </is>
      </c>
      <c r="C521" s="77" t="inlineStr">
        <is>
          <t>OpenAlex</t>
        </is>
      </c>
      <c r="D521" s="94" t="n">
        <v>46287</v>
      </c>
      <c r="E521" s="77" t="inlineStr">
        <is>
          <t>Multiple queries (Q1-Q10)</t>
        </is>
      </c>
      <c r="F521" s="77" t="inlineStr">
        <is>
          <t>AI-Based semantic video indexing: a unified survey from segmentation to retrieval</t>
        </is>
      </c>
      <c r="G521" s="77" t="inlineStr">
        <is>
          <t>Maria Modrogan; Ruxandra Țapu; Bogdan Mocanu</t>
        </is>
      </c>
      <c r="H521" s="77" t="n">
        <v>2026</v>
      </c>
      <c r="I521" s="77" t="inlineStr">
        <is>
          <t>Knowledge-Based Systems</t>
        </is>
      </c>
      <c r="J521" s="77" t="inlineStr">
        <is>
          <t>10.1016/j.knosys.2026.116714</t>
        </is>
      </c>
      <c r="K521" s="95" t="inlineStr">
        <is>
          <t>https://doi.org/10.1016/j.knosys.2026.116714</t>
        </is>
      </c>
      <c r="L521" s="77"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521" s="77" t="inlineStr">
        <is>
          <t>article</t>
        </is>
      </c>
      <c r="N521" s="77" t="inlineStr">
        <is>
          <t>en</t>
        </is>
      </c>
      <c r="O521" s="77" t="inlineStr">
        <is>
          <t>ai-based semantic video indexing: a unified survey from segmentation to retrieval|maria modrogan; ruxandra țapu; bogdan mocanu|2026</t>
        </is>
      </c>
      <c r="P521" s="77" t="inlineStr">
        <is>
          <t>No</t>
        </is>
      </c>
      <c r="Q521" s="77" t="inlineStr">
        <is>
          <t>Citations: 0</t>
        </is>
      </c>
    </row>
    <row r="522" ht="625.35" customHeight="1" s="57">
      <c r="A522" s="77" t="inlineStr">
        <is>
          <t>OA-0521</t>
        </is>
      </c>
      <c r="B522" s="77" t="inlineStr">
        <is>
          <t>Database</t>
        </is>
      </c>
      <c r="C522" s="77" t="inlineStr">
        <is>
          <t>OpenAlex</t>
        </is>
      </c>
      <c r="D522" s="94" t="n">
        <v>46287</v>
      </c>
      <c r="E522" s="77" t="inlineStr">
        <is>
          <t>Multiple queries (Q1-Q10)</t>
        </is>
      </c>
      <c r="F522" s="77" t="inlineStr">
        <is>
          <t>Performance and safety of a fine-tuned small language model for pediatric emergency triage: A benchmark study</t>
        </is>
      </c>
      <c r="G522" s="77" t="inlineStr">
        <is>
          <t>Eui Jun Lee; Jae Yun Jung; Do Kyun Kim; Joong Wan Park; Young Ho Kwak</t>
        </is>
      </c>
      <c r="H522" s="77" t="n">
        <v>2026</v>
      </c>
      <c r="I522" s="77" t="inlineStr">
        <is>
          <t>PLoS ONE</t>
        </is>
      </c>
      <c r="J522" s="77" t="inlineStr">
        <is>
          <t>10.1371/journal.pone.0350770</t>
        </is>
      </c>
      <c r="K522" s="95" t="inlineStr">
        <is>
          <t>https://doi.org/10.1371/journal.pone.0350770</t>
        </is>
      </c>
      <c r="L522" s="77" t="inlineStr">
        <is>
          <t>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is>
      </c>
      <c r="M522" s="77" t="inlineStr">
        <is>
          <t>article</t>
        </is>
      </c>
      <c r="N522" s="77" t="inlineStr">
        <is>
          <t>en</t>
        </is>
      </c>
      <c r="O522" s="77" t="inlineStr">
        <is>
          <t>performance and safety of a fine-tuned small language model for pediatric emergency triage: a benchmark study|eui jun lee; jae yun jung; do kyun kim; joong wan park; young ho kwak|2026</t>
        </is>
      </c>
      <c r="P522" s="77" t="inlineStr">
        <is>
          <t>No</t>
        </is>
      </c>
      <c r="Q522" s="77" t="inlineStr">
        <is>
          <t>Citations: 0</t>
        </is>
      </c>
    </row>
    <row r="523" ht="494" customHeight="1" s="57">
      <c r="A523" s="77" t="inlineStr">
        <is>
          <t>OA-0522</t>
        </is>
      </c>
      <c r="B523" s="77" t="inlineStr">
        <is>
          <t>Database</t>
        </is>
      </c>
      <c r="C523" s="77" t="inlineStr">
        <is>
          <t>OpenAlex</t>
        </is>
      </c>
      <c r="D523" s="94" t="n">
        <v>46287</v>
      </c>
      <c r="E523" s="77" t="inlineStr">
        <is>
          <t>Multiple queries (Q1-Q10)</t>
        </is>
      </c>
      <c r="F523" s="77" t="inlineStr">
        <is>
          <t>The Influence Of Farmer Characteristics, Farmer Ability, Farmer Opportunity, And Production On Farm Performance Through Avocado Farmer Participation In Baruppu' District, North Toraja Regency</t>
        </is>
      </c>
      <c r="G523" s="77" t="inlineStr">
        <is>
          <t>Mayung Allo Toding Padang; Letty Fudjaja; Didi Rukmana</t>
        </is>
      </c>
      <c r="H523" s="77" t="n">
        <v>2025</v>
      </c>
      <c r="I523" s="77" t="inlineStr">
        <is>
          <t>International Journal of Environmental Sciences</t>
        </is>
      </c>
      <c r="J523" s="77" t="inlineStr">
        <is>
          <t>10.64252/yv8eef59</t>
        </is>
      </c>
      <c r="K523" s="95" t="inlineStr">
        <is>
          <t>https://doi.org/10.64252/yv8eef59</t>
        </is>
      </c>
      <c r="L523" s="77" t="inlineStr">
        <is>
          <t>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is>
      </c>
      <c r="M523" s="77" t="inlineStr">
        <is>
          <t>article</t>
        </is>
      </c>
      <c r="N523" s="77" t="inlineStr">
        <is>
          <t>en</t>
        </is>
      </c>
      <c r="O523" s="77" t="inlineStr">
        <is>
          <t>the influence of farmer characteristics, farmer ability, farmer opportunity, and production on farm performance through avocado farmer participation in baruppu' district, north toraja regency|mayung allo toding padang; letty fudjaja; didi rukmana|2025</t>
        </is>
      </c>
      <c r="P523" s="77" t="inlineStr">
        <is>
          <t>No</t>
        </is>
      </c>
      <c r="Q523" s="77" t="inlineStr">
        <is>
          <t>Citations: 0</t>
        </is>
      </c>
    </row>
    <row r="524" ht="461.15" customHeight="1" s="57">
      <c r="A524" s="77" t="inlineStr">
        <is>
          <t>OA-0523</t>
        </is>
      </c>
      <c r="B524" s="77" t="inlineStr">
        <is>
          <t>Database</t>
        </is>
      </c>
      <c r="C524" s="77" t="inlineStr">
        <is>
          <t>OpenAlex</t>
        </is>
      </c>
      <c r="D524" s="94" t="n">
        <v>46287</v>
      </c>
      <c r="E524" s="77" t="inlineStr">
        <is>
          <t>Multiple queries (Q1-Q10)</t>
        </is>
      </c>
      <c r="F524" s="77" t="inlineStr">
        <is>
          <t>Vision–Language–Action (VLA) Models for Unmanned Aerial Robotics and Bimanual Manipulation: A Review</t>
        </is>
      </c>
      <c r="G524" s="77" t="inlineStr">
        <is>
          <t>Inkyu Sa; Chanoh Park; Hea-Min Lee; Donghee Noh; Ho Seok Ahn</t>
        </is>
      </c>
      <c r="H524" s="77" t="n">
        <v>2026</v>
      </c>
      <c r="I524" s="77" t="inlineStr">
        <is>
          <t>Drones</t>
        </is>
      </c>
      <c r="J524" s="77" t="inlineStr">
        <is>
          <t>10.3390/drones10060412</t>
        </is>
      </c>
      <c r="K524" s="95" t="inlineStr">
        <is>
          <t>https://doi.org/10.3390/drones10060412</t>
        </is>
      </c>
      <c r="L524" s="77" t="inlineStr">
        <is>
          <t>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is>
      </c>
      <c r="M524" s="77" t="inlineStr">
        <is>
          <t>article</t>
        </is>
      </c>
      <c r="N524" s="77" t="inlineStr">
        <is>
          <t>en</t>
        </is>
      </c>
      <c r="O524" s="77" t="inlineStr">
        <is>
          <t>vision–language–action (vla) models for unmanned aerial robotics and bimanual manipulation: a review|inkyu sa; chanoh park; hea-min lee; donghee noh; ho seok ahn|2026</t>
        </is>
      </c>
      <c r="P524" s="77" t="inlineStr">
        <is>
          <t>No</t>
        </is>
      </c>
      <c r="Q524" s="77" t="inlineStr">
        <is>
          <t>Citations: 0</t>
        </is>
      </c>
    </row>
    <row r="525" ht="264.15" customHeight="1" s="57">
      <c r="A525" s="77" t="inlineStr">
        <is>
          <t>OA-0524</t>
        </is>
      </c>
      <c r="B525" s="77" t="inlineStr">
        <is>
          <t>Database</t>
        </is>
      </c>
      <c r="C525" s="77" t="inlineStr">
        <is>
          <t>OpenAlex</t>
        </is>
      </c>
      <c r="D525" s="94" t="n">
        <v>46287</v>
      </c>
      <c r="E525" s="77" t="inlineStr">
        <is>
          <t>Multiple queries (Q1-Q10)</t>
        </is>
      </c>
      <c r="F525" s="77" t="inlineStr">
        <is>
          <t>The Influence of Electronic Word of Mouth on Instagram, Brand Image, Lifestyle, and Product Quality on Purchase Decisions of Fore Coffee in Purwokerto</t>
        </is>
      </c>
      <c r="G525" s="77" t="inlineStr">
        <is>
          <t>Abhista Farhan Nur Bahy; Totok Haryanto; Erny Rachmawati; Hermin Endratno</t>
        </is>
      </c>
      <c r="H525" s="77" t="n">
        <v>2025</v>
      </c>
      <c r="I525" s="77" t="inlineStr">
        <is>
          <t>International Journal of Asian Business and Management</t>
        </is>
      </c>
      <c r="J525" s="77" t="inlineStr">
        <is>
          <t>10.55927/ijabm.v4i4.443</t>
        </is>
      </c>
      <c r="K525" s="95" t="inlineStr">
        <is>
          <t>https://doi.org/10.55927/ijabm.v4i4.443</t>
        </is>
      </c>
      <c r="L525" s="77" t="inlineStr">
        <is>
          <t>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is>
      </c>
      <c r="M525" s="77" t="inlineStr">
        <is>
          <t>article</t>
        </is>
      </c>
      <c r="N525" s="77" t="inlineStr">
        <is>
          <t>en</t>
        </is>
      </c>
      <c r="O525" s="77" t="inlineStr">
        <is>
          <t>the influence of electronic word of mouth on instagram, brand image, lifestyle, and product quality on purchase decisions of fore coffee in purwokerto|abhista farhan nur bahy; totok haryanto; erny rachmawati; hermin endratno|2025</t>
        </is>
      </c>
      <c r="P525" s="77" t="inlineStr">
        <is>
          <t>No</t>
        </is>
      </c>
      <c r="Q525" s="77" t="inlineStr">
        <is>
          <t>Citations: 0</t>
        </is>
      </c>
    </row>
    <row r="526" ht="674.6" customHeight="1" s="57">
      <c r="A526" s="77" t="inlineStr">
        <is>
          <t>OA-0525</t>
        </is>
      </c>
      <c r="B526" s="77" t="inlineStr">
        <is>
          <t>Database</t>
        </is>
      </c>
      <c r="C526" s="77" t="inlineStr">
        <is>
          <t>OpenAlex</t>
        </is>
      </c>
      <c r="D526" s="94" t="n">
        <v>46287</v>
      </c>
      <c r="E526" s="77" t="inlineStr">
        <is>
          <t>Multiple queries (Q1-Q10)</t>
        </is>
      </c>
      <c r="F526" s="77" t="inlineStr">
        <is>
          <t>Determinants of purchasing decisions for imported orange fruits in Makassar City, Indonesia: an urban area's lifestyle phenomenon</t>
        </is>
      </c>
      <c r="G526" s="77" t="inlineStr">
        <is>
          <t>Lela Qadriani; M Salam; Muhammad Hatta Jamil; Hastang; Abdul Haris Bahrun</t>
        </is>
      </c>
      <c r="H526" s="77" t="n">
        <v>2026</v>
      </c>
      <c r="I526" s="77" t="inlineStr">
        <is>
          <t>Frontiers in Communication</t>
        </is>
      </c>
      <c r="J526" s="77" t="inlineStr">
        <is>
          <t>10.3389/fcomm.2026.1819916</t>
        </is>
      </c>
      <c r="K526" s="95" t="inlineStr">
        <is>
          <t>https://doi.org/10.3389/fcomm.2026.1819916</t>
        </is>
      </c>
      <c r="L526" s="77" t="inlineStr">
        <is>
          <t>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is>
      </c>
      <c r="M526" s="77" t="inlineStr">
        <is>
          <t>article</t>
        </is>
      </c>
      <c r="N526" s="77" t="inlineStr">
        <is>
          <t>en</t>
        </is>
      </c>
      <c r="O526" s="77" t="inlineStr">
        <is>
          <t>determinants of purchasing decisions for imported orange fruits in makassar city, indonesia: an urban area's lifestyle phenomenon|lela qadriani; m salam; muhammad hatta jamil; hastang; abdul haris bahrun|2026</t>
        </is>
      </c>
      <c r="P526" s="77" t="inlineStr">
        <is>
          <t>No</t>
        </is>
      </c>
      <c r="Q526" s="77" t="inlineStr">
        <is>
          <t>Citations: 0</t>
        </is>
      </c>
    </row>
    <row r="527" ht="182.05" customHeight="1" s="57">
      <c r="A527" s="77" t="inlineStr">
        <is>
          <t>OA-0526</t>
        </is>
      </c>
      <c r="B527" s="77" t="inlineStr">
        <is>
          <t>Database</t>
        </is>
      </c>
      <c r="C527" s="77" t="inlineStr">
        <is>
          <t>OpenAlex</t>
        </is>
      </c>
      <c r="D527" s="94" t="n">
        <v>46287</v>
      </c>
      <c r="E527" s="77" t="inlineStr">
        <is>
          <t>Multiple queries (Q1-Q10)</t>
        </is>
      </c>
      <c r="F527" s="77" t="inlineStr">
        <is>
          <t>Oral Expression of Young People Caused by the Use of New Media</t>
        </is>
      </c>
      <c r="G527" s="77" t="inlineStr">
        <is>
          <t>Blaženka Filipan-Žignić; Vladimir Legac; Katica Sobo</t>
        </is>
      </c>
      <c r="H527" s="77" t="n">
        <v>2019</v>
      </c>
      <c r="I527" s="77" t="inlineStr">
        <is>
          <t>The International Human Sciences Review</t>
        </is>
      </c>
      <c r="J527" s="77" t="inlineStr">
        <is>
          <t>10.37467/gka-humanrev.v1.1649</t>
        </is>
      </c>
      <c r="K527" s="95" t="inlineStr">
        <is>
          <t>https://doi.org/10.37467/gka-humanrev.v1.1649</t>
        </is>
      </c>
      <c r="L527" s="77" t="inlineStr">
        <is>
          <t>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is>
      </c>
      <c r="M527" s="77" t="inlineStr">
        <is>
          <t>article</t>
        </is>
      </c>
      <c r="N527" s="77" t="inlineStr">
        <is>
          <t>en</t>
        </is>
      </c>
      <c r="O527" s="77" t="inlineStr">
        <is>
          <t>oral expression of young people caused by the use of new media|blaženka filipan-žignić; vladimir legac; katica sobo|2019</t>
        </is>
      </c>
      <c r="P527" s="77" t="inlineStr">
        <is>
          <t>No</t>
        </is>
      </c>
      <c r="Q527" s="77" t="inlineStr">
        <is>
          <t>Citations: 0</t>
        </is>
      </c>
    </row>
    <row r="528" ht="723.85" customHeight="1" s="57">
      <c r="A528" s="77" t="inlineStr">
        <is>
          <t>OA-0527</t>
        </is>
      </c>
      <c r="B528" s="77" t="inlineStr">
        <is>
          <t>Database</t>
        </is>
      </c>
      <c r="C528" s="77" t="inlineStr">
        <is>
          <t>OpenAlex</t>
        </is>
      </c>
      <c r="D528" s="94" t="n">
        <v>46287</v>
      </c>
      <c r="E528" s="77" t="inlineStr">
        <is>
          <t>Multiple queries (Q1-Q10)</t>
        </is>
      </c>
      <c r="F528" s="77" t="inlineStr">
        <is>
          <t>Structured proxy features for multimodal NSCLC survival prediction from pretreatment CT</t>
        </is>
      </c>
      <c r="G528" s="77" t="inlineStr">
        <is>
          <t>Huu Phong Nguyen; Delower Hossain; Ehsan Saghapour; Zhandos Sembay; Jake Y. Chen</t>
        </is>
      </c>
      <c r="H528" s="77" t="n">
        <v>2026</v>
      </c>
      <c r="I528" s="77" t="inlineStr">
        <is>
          <t>Frontiers in Artificial Intelligence</t>
        </is>
      </c>
      <c r="J528" s="77" t="inlineStr">
        <is>
          <t>10.3389/frai.2026.1865458</t>
        </is>
      </c>
      <c r="K528" s="95" t="inlineStr">
        <is>
          <t>https://doi.org/10.3389/frai.2026.1865458</t>
        </is>
      </c>
      <c r="L528" s="77" t="inlineStr">
        <is>
          <t>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is>
      </c>
      <c r="M528" s="77" t="inlineStr">
        <is>
          <t>article</t>
        </is>
      </c>
      <c r="N528" s="77" t="inlineStr">
        <is>
          <t>en</t>
        </is>
      </c>
      <c r="O528" s="77" t="inlineStr">
        <is>
          <t>structured proxy features for multimodal nsclc survival prediction from pretreatment ct|huu phong nguyen; delower hossain; ehsan saghapour; zhandos sembay; jake y. chen|2026</t>
        </is>
      </c>
      <c r="P528" s="77" t="inlineStr">
        <is>
          <t>No</t>
        </is>
      </c>
      <c r="Q528" s="77" t="inlineStr">
        <is>
          <t>Citations: 0</t>
        </is>
      </c>
    </row>
    <row r="529" ht="395.5" customHeight="1" s="57">
      <c r="A529" s="77" t="inlineStr">
        <is>
          <t>OA-0528</t>
        </is>
      </c>
      <c r="B529" s="77" t="inlineStr">
        <is>
          <t>Database</t>
        </is>
      </c>
      <c r="C529" s="77" t="inlineStr">
        <is>
          <t>OpenAlex</t>
        </is>
      </c>
      <c r="D529" s="94" t="n">
        <v>46287</v>
      </c>
      <c r="E529" s="77" t="inlineStr">
        <is>
          <t>Multiple queries (Q1-Q10)</t>
        </is>
      </c>
      <c r="F529" s="77" t="inlineStr">
        <is>
          <t>Discourse on the Consumerist Community Consumption</t>
        </is>
      </c>
      <c r="G529" s="77" t="inlineStr">
        <is>
          <t>M Chairul Basrun Umanailo</t>
        </is>
      </c>
      <c r="H529" s="77" t="n">
        <v>2019</v>
      </c>
      <c r="I529" s="77" t="inlineStr">
        <is>
          <t>Zenodo (CERN European Organization for Nuclear Research)</t>
        </is>
      </c>
      <c r="J529" s="77" t="inlineStr">
        <is>
          <t>10.5281/zenodo.3457405</t>
        </is>
      </c>
      <c r="K529" s="95" t="inlineStr">
        <is>
          <t>https://doi.org/10.5281/zenodo.3457405</t>
        </is>
      </c>
      <c r="L529" s="77"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529" s="77" t="inlineStr">
        <is>
          <t>article</t>
        </is>
      </c>
      <c r="N529" s="77" t="inlineStr">
        <is>
          <t>en</t>
        </is>
      </c>
      <c r="O529" s="77" t="inlineStr">
        <is>
          <t>discourse on the consumerist community consumption|m chairul basrun umanailo|2019</t>
        </is>
      </c>
      <c r="P529" s="77" t="inlineStr">
        <is>
          <t>Yes</t>
        </is>
      </c>
      <c r="Q529" s="77" t="inlineStr">
        <is>
          <t>Citations: 0 | Duplicate of OA-0436 (OpenAlex)</t>
        </is>
      </c>
    </row>
    <row r="530" ht="543.25" customHeight="1" s="57">
      <c r="A530" s="77" t="inlineStr">
        <is>
          <t>OA-0529</t>
        </is>
      </c>
      <c r="B530" s="77" t="inlineStr">
        <is>
          <t>Database</t>
        </is>
      </c>
      <c r="C530" s="77" t="inlineStr">
        <is>
          <t>OpenAlex</t>
        </is>
      </c>
      <c r="D530" s="94" t="n">
        <v>46287</v>
      </c>
      <c r="E530" s="77" t="inlineStr">
        <is>
          <t>Multiple queries (Q1-Q10)</t>
        </is>
      </c>
      <c r="F530" s="77" t="inlineStr">
        <is>
          <t>Qualia as control-theoretic constructs for autonomous agents: event phase space as an action-oriented semantic safety layer</t>
        </is>
      </c>
      <c r="G530" s="77" t="inlineStr">
        <is>
          <t>Vladimir Suvorov</t>
        </is>
      </c>
      <c r="H530" s="77" t="n">
        <v>2026</v>
      </c>
      <c r="I530" s="77" t="inlineStr">
        <is>
          <t>Frontiers in Robotics and AI</t>
        </is>
      </c>
      <c r="J530" s="77" t="inlineStr">
        <is>
          <t>10.3389/frobt.2026.1811996</t>
        </is>
      </c>
      <c r="K530" s="95" t="inlineStr">
        <is>
          <t>https://doi.org/10.3389/frobt.2026.1811996</t>
        </is>
      </c>
      <c r="L530" s="77" t="inlineStr">
        <is>
          <t>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is>
      </c>
      <c r="M530" s="77" t="inlineStr">
        <is>
          <t>article</t>
        </is>
      </c>
      <c r="N530" s="77" t="inlineStr">
        <is>
          <t>en</t>
        </is>
      </c>
      <c r="O530" s="77" t="inlineStr">
        <is>
          <t>qualia as control-theoretic constructs for autonomous agents: event phase space as an action-oriented semantic safety layer|vladimir suvorov|2026</t>
        </is>
      </c>
      <c r="P530" s="77" t="inlineStr">
        <is>
          <t>No</t>
        </is>
      </c>
      <c r="Q530" s="77" t="inlineStr">
        <is>
          <t>Citations: 0</t>
        </is>
      </c>
    </row>
    <row r="531" ht="494" customHeight="1" s="57">
      <c r="A531" s="77" t="inlineStr">
        <is>
          <t>OA-0530</t>
        </is>
      </c>
      <c r="B531" s="77" t="inlineStr">
        <is>
          <t>Database</t>
        </is>
      </c>
      <c r="C531" s="77" t="inlineStr">
        <is>
          <t>OpenAlex</t>
        </is>
      </c>
      <c r="D531" s="94" t="n">
        <v>46287</v>
      </c>
      <c r="E531" s="77" t="inlineStr">
        <is>
          <t>Multiple queries (Q1-Q10)</t>
        </is>
      </c>
      <c r="F531" s="77" t="inlineStr">
        <is>
          <t>Ecosystem Services–Based Spatial Prioritization of Uninhabited Island Forests in South Korea</t>
        </is>
      </c>
      <c r="G531" s="77" t="inlineStr">
        <is>
          <t>Chae-Jun Lim; Jang‐Hwan Jo; Deogkyu Kweon</t>
        </is>
      </c>
      <c r="H531" s="77" t="n">
        <v>2025</v>
      </c>
      <c r="I531" s="77" t="inlineStr">
        <is>
          <t>Forest Science and Technology</t>
        </is>
      </c>
      <c r="J531" s="77" t="inlineStr">
        <is>
          <t>10.1080/21580103.2025.2552249</t>
        </is>
      </c>
      <c r="K531" s="95" t="inlineStr">
        <is>
          <t>https://doi.org/10.1080/21580103.2025.2552249</t>
        </is>
      </c>
      <c r="L531" s="77" t="inlineStr">
        <is>
          <t>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is>
      </c>
      <c r="M531" s="77" t="inlineStr">
        <is>
          <t>article</t>
        </is>
      </c>
      <c r="N531" s="77" t="inlineStr">
        <is>
          <t>en</t>
        </is>
      </c>
      <c r="O531" s="77" t="inlineStr">
        <is>
          <t>ecosystem services–based spatial prioritization of uninhabited island forests in south korea|chae-jun lim; jang‐hwan jo; deogkyu kweon|2025</t>
        </is>
      </c>
      <c r="P531" s="77" t="inlineStr">
        <is>
          <t>No</t>
        </is>
      </c>
      <c r="Q531" s="77" t="inlineStr">
        <is>
          <t>Citations: 0</t>
        </is>
      </c>
    </row>
    <row r="532" ht="379.1" customHeight="1" s="57">
      <c r="A532" s="77" t="inlineStr">
        <is>
          <t>OA-0531</t>
        </is>
      </c>
      <c r="B532" s="77" t="inlineStr">
        <is>
          <t>Database</t>
        </is>
      </c>
      <c r="C532" s="77" t="inlineStr">
        <is>
          <t>OpenAlex</t>
        </is>
      </c>
      <c r="D532" s="94" t="n">
        <v>46287</v>
      </c>
      <c r="E532" s="77" t="inlineStr">
        <is>
          <t>Multiple queries (Q1-Q10)</t>
        </is>
      </c>
      <c r="F532" s="77" t="inlineStr">
        <is>
          <t>Strategy for Developing Sustainable Dryland Farming Systems in the Buffer Zone of the Mandalika Special Economic Zone, Indonesia</t>
        </is>
      </c>
      <c r="G532" s="77" t="inlineStr">
        <is>
          <t>Candra Ayu; Sukardi; Tajidan; Hayati</t>
        </is>
      </c>
      <c r="H532" s="77" t="n">
        <v>2026</v>
      </c>
      <c r="I532" s="77" t="inlineStr">
        <is>
          <t>Jurnal Penelitian Pendidikan IPA</t>
        </is>
      </c>
      <c r="J532" s="77" t="inlineStr">
        <is>
          <t>10.29303/jppipa.v12i3.14088</t>
        </is>
      </c>
      <c r="K532" s="95" t="inlineStr">
        <is>
          <t>https://doi.org/10.29303/jppipa.v12i3.14088</t>
        </is>
      </c>
      <c r="L532" s="77" t="inlineStr">
        <is>
          <t>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is>
      </c>
      <c r="M532" s="77" t="inlineStr">
        <is>
          <t>article</t>
        </is>
      </c>
      <c r="N532" s="77" t="n"/>
      <c r="O532" s="77" t="inlineStr">
        <is>
          <t>strategy for developing sustainable dryland farming systems in the buffer zone of the mandalika special economic zone, indonesia|candra ayu; sukardi; tajidan; hayati|2026</t>
        </is>
      </c>
      <c r="P532" s="77" t="inlineStr">
        <is>
          <t>No</t>
        </is>
      </c>
      <c r="Q532" s="77" t="inlineStr">
        <is>
          <t>Citations: 0</t>
        </is>
      </c>
    </row>
    <row r="533" ht="395.5" customHeight="1" s="57">
      <c r="A533" s="77" t="inlineStr">
        <is>
          <t>OA-0532</t>
        </is>
      </c>
      <c r="B533" s="77" t="inlineStr">
        <is>
          <t>Database</t>
        </is>
      </c>
      <c r="C533" s="77" t="inlineStr">
        <is>
          <t>OpenAlex</t>
        </is>
      </c>
      <c r="D533" s="94" t="n">
        <v>46287</v>
      </c>
      <c r="E533" s="77" t="inlineStr">
        <is>
          <t>Multiple queries (Q1-Q10)</t>
        </is>
      </c>
      <c r="F533" s="77" t="inlineStr">
        <is>
          <t>A Socio-Economic Analysis of Unemployment in Haryana: Patterns, Determinants, and Policy Implications</t>
        </is>
      </c>
      <c r="G533" s="77" t="inlineStr">
        <is>
          <t>Anil Kumar</t>
        </is>
      </c>
      <c r="H533" s="77" t="n">
        <v>2025</v>
      </c>
      <c r="I533" s="77" t="n"/>
      <c r="J533" s="77" t="inlineStr">
        <is>
          <t>10.38124/ijisrt/25nov1079</t>
        </is>
      </c>
      <c r="K533" s="95" t="inlineStr">
        <is>
          <t>https://doi.org/10.38124/ijisrt/25nov1079</t>
        </is>
      </c>
      <c r="L533" s="77" t="inlineStr">
        <is>
          <t>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is>
      </c>
      <c r="M533" s="77" t="inlineStr">
        <is>
          <t>article</t>
        </is>
      </c>
      <c r="N533" s="77" t="inlineStr">
        <is>
          <t>en</t>
        </is>
      </c>
      <c r="O533" s="77" t="inlineStr">
        <is>
          <t>a socio-economic analysis of unemployment in haryana: patterns, determinants, and policy implications|anil kumar|2025</t>
        </is>
      </c>
      <c r="P533" s="77" t="inlineStr">
        <is>
          <t>No</t>
        </is>
      </c>
      <c r="Q533" s="77" t="inlineStr">
        <is>
          <t>Citations: 0</t>
        </is>
      </c>
    </row>
    <row r="534" ht="723.85" customHeight="1" s="57">
      <c r="A534" s="77" t="inlineStr">
        <is>
          <t>OA-0533</t>
        </is>
      </c>
      <c r="B534" s="77" t="inlineStr">
        <is>
          <t>Database</t>
        </is>
      </c>
      <c r="C534" s="77" t="inlineStr">
        <is>
          <t>OpenAlex</t>
        </is>
      </c>
      <c r="D534" s="94" t="n">
        <v>46287</v>
      </c>
      <c r="E534" s="77" t="inlineStr">
        <is>
          <t>Multiple queries (Q1-Q10)</t>
        </is>
      </c>
      <c r="F534" s="77" t="inlineStr">
        <is>
          <t>A Neuro-Fuzzy Digital Twin for Interpretable Cardiac Disease Recognition</t>
        </is>
      </c>
      <c r="G534" s="77" t="inlineStr">
        <is>
          <t>Marta Narigina; Andrejs Romānovs; Jurijs Merkurjevs</t>
        </is>
      </c>
      <c r="H534" s="77" t="n">
        <v>2026</v>
      </c>
      <c r="I534" s="77" t="inlineStr">
        <is>
          <t>Applied Sciences</t>
        </is>
      </c>
      <c r="J534" s="77" t="inlineStr">
        <is>
          <t>10.3390/app16157371</t>
        </is>
      </c>
      <c r="K534" s="95" t="inlineStr">
        <is>
          <t>https://doi.org/10.3390/app16157371</t>
        </is>
      </c>
      <c r="L534" s="77" t="inlineStr">
        <is>
          <t>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is>
      </c>
      <c r="M534" s="77" t="inlineStr">
        <is>
          <t>article</t>
        </is>
      </c>
      <c r="N534" s="77" t="inlineStr">
        <is>
          <t>en</t>
        </is>
      </c>
      <c r="O534" s="77" t="inlineStr">
        <is>
          <t>a neuro-fuzzy digital twin for interpretable cardiac disease recognition|marta narigina; andrejs romānovs; jurijs merkurjevs|2026</t>
        </is>
      </c>
      <c r="P534" s="77" t="inlineStr">
        <is>
          <t>No</t>
        </is>
      </c>
      <c r="Q534" s="77" t="inlineStr">
        <is>
          <t>Citations: 0</t>
        </is>
      </c>
    </row>
    <row r="535" ht="543.25" customHeight="1" s="57">
      <c r="A535" s="77" t="inlineStr">
        <is>
          <t>OA-0534</t>
        </is>
      </c>
      <c r="B535" s="77" t="inlineStr">
        <is>
          <t>Database</t>
        </is>
      </c>
      <c r="C535" s="77" t="inlineStr">
        <is>
          <t>OpenAlex</t>
        </is>
      </c>
      <c r="D535" s="94" t="n">
        <v>46287</v>
      </c>
      <c r="E535" s="77" t="inlineStr">
        <is>
          <t>Multiple queries (Q1-Q10)</t>
        </is>
      </c>
      <c r="F535" s="77" t="inlineStr">
        <is>
          <t>A survey on Image Data Augmentation for Deep Learning</t>
        </is>
      </c>
      <c r="G535" s="77" t="inlineStr">
        <is>
          <t>Connor Shorten; Taghi M. Khoshgoftaar</t>
        </is>
      </c>
      <c r="H535" s="77" t="n">
        <v>2019</v>
      </c>
      <c r="I535" s="77" t="inlineStr">
        <is>
          <t>Journal Of Big Data</t>
        </is>
      </c>
      <c r="J535" s="77" t="inlineStr">
        <is>
          <t>10.1186/s40537-019-0197-0</t>
        </is>
      </c>
      <c r="K535" s="95" t="inlineStr">
        <is>
          <t>https://doi.org/10.1186/s40537-019-0197-0</t>
        </is>
      </c>
      <c r="L535" s="77" t="inlineStr">
        <is>
          <t>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is>
      </c>
      <c r="M535" s="77" t="inlineStr">
        <is>
          <t>article</t>
        </is>
      </c>
      <c r="N535" s="77" t="inlineStr">
        <is>
          <t>en</t>
        </is>
      </c>
      <c r="O535" s="77" t="inlineStr">
        <is>
          <t>a survey on image data augmentation for deep learning|connor shorten; taghi m. khoshgoftaar|2019</t>
        </is>
      </c>
      <c r="P535" s="77" t="inlineStr">
        <is>
          <t>No</t>
        </is>
      </c>
      <c r="Q535" s="77" t="inlineStr">
        <is>
          <t>Citations: 13118</t>
        </is>
      </c>
    </row>
    <row r="536" ht="214.9" customHeight="1" s="57">
      <c r="A536" s="77" t="inlineStr">
        <is>
          <t>OA-0535</t>
        </is>
      </c>
      <c r="B536" s="77" t="inlineStr">
        <is>
          <t>Database</t>
        </is>
      </c>
      <c r="C536" s="77" t="inlineStr">
        <is>
          <t>OpenAlex</t>
        </is>
      </c>
      <c r="D536" s="94" t="n">
        <v>46287</v>
      </c>
      <c r="E536" s="77" t="inlineStr">
        <is>
          <t>Multiple queries (Q1-Q10)</t>
        </is>
      </c>
      <c r="F536" s="77" t="inlineStr">
        <is>
          <t>An Introduction to Deep Reinforcement Learning</t>
        </is>
      </c>
      <c r="G536" s="77" t="inlineStr">
        <is>
          <t>Vincent François-Lavet; Peter Henderson; Riashat Islam; Marc G. Bellemare; Joëlle Pineau</t>
        </is>
      </c>
      <c r="H536" s="77" t="n">
        <v>2018</v>
      </c>
      <c r="I536" s="77" t="inlineStr">
        <is>
          <t>Foundations and Trends® in Machine Learning</t>
        </is>
      </c>
      <c r="J536" s="77" t="inlineStr">
        <is>
          <t>10.1561/2200000071</t>
        </is>
      </c>
      <c r="K536" s="95" t="inlineStr">
        <is>
          <t>https://doi.org/10.1561/2200000071</t>
        </is>
      </c>
      <c r="L536" s="77" t="inlineStr">
        <is>
          <t>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is>
      </c>
      <c r="M536" s="77" t="inlineStr">
        <is>
          <t>article</t>
        </is>
      </c>
      <c r="N536" s="77" t="inlineStr">
        <is>
          <t>en</t>
        </is>
      </c>
      <c r="O536" s="77" t="inlineStr">
        <is>
          <t>an introduction to deep reinforcement learning|vincent françois-lavet; peter henderson; riashat islam; marc g. bellemare; joëlle pineau|2018</t>
        </is>
      </c>
      <c r="P536" s="77" t="inlineStr">
        <is>
          <t>No</t>
        </is>
      </c>
      <c r="Q536" s="77" t="inlineStr">
        <is>
          <t>Citations: 1293</t>
        </is>
      </c>
    </row>
    <row r="537" ht="904.45" customHeight="1" s="57">
      <c r="A537" s="77" t="inlineStr">
        <is>
          <t>OA-0536</t>
        </is>
      </c>
      <c r="B537" s="77" t="inlineStr">
        <is>
          <t>Database</t>
        </is>
      </c>
      <c r="C537" s="77" t="inlineStr">
        <is>
          <t>OpenAlex</t>
        </is>
      </c>
      <c r="D537" s="94" t="n">
        <v>46287</v>
      </c>
      <c r="E537" s="77" t="inlineStr">
        <is>
          <t>Multiple queries (Q1-Q10)</t>
        </is>
      </c>
      <c r="F537" s="77" t="inlineStr">
        <is>
          <t>Advances and Open Problems in Federated Learning</t>
        </is>
      </c>
      <c r="G537" s="77" t="inlineStr">
        <is>
          <t>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is>
      </c>
      <c r="H537" s="77" t="n">
        <v>2020</v>
      </c>
      <c r="I537" s="77" t="inlineStr">
        <is>
          <t>Foundations and Trends® in Machine Learning</t>
        </is>
      </c>
      <c r="J537" s="77" t="inlineStr">
        <is>
          <t>10.1561/2200000083</t>
        </is>
      </c>
      <c r="K537" s="95" t="inlineStr">
        <is>
          <t>https://doi.org/10.1561/2200000083</t>
        </is>
      </c>
      <c r="L537" s="77" t="inlineStr">
        <is>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is>
      </c>
      <c r="M537" s="77" t="inlineStr">
        <is>
          <t>article</t>
        </is>
      </c>
      <c r="N537" s="77" t="inlineStr">
        <is>
          <t>en</t>
        </is>
      </c>
      <c r="O537" s="77" t="inlineStr">
        <is>
          <t>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t>
        </is>
      </c>
      <c r="P537" s="77" t="inlineStr">
        <is>
          <t>No</t>
        </is>
      </c>
      <c r="Q537" s="77" t="inlineStr">
        <is>
          <t>Citations: 5495</t>
        </is>
      </c>
    </row>
    <row r="538" ht="132.8" customHeight="1" s="57">
      <c r="A538" s="77" t="inlineStr">
        <is>
          <t>OA-0537</t>
        </is>
      </c>
      <c r="B538" s="77" t="inlineStr">
        <is>
          <t>Database</t>
        </is>
      </c>
      <c r="C538" s="77" t="inlineStr">
        <is>
          <t>OpenAlex</t>
        </is>
      </c>
      <c r="D538" s="94" t="n">
        <v>46287</v>
      </c>
      <c r="E538" s="77" t="inlineStr">
        <is>
          <t>Multiple queries (Q1-Q10)</t>
        </is>
      </c>
      <c r="F538" s="77" t="inlineStr">
        <is>
          <t>Machine learning for molecular and materials science</t>
        </is>
      </c>
      <c r="G538" s="77" t="inlineStr">
        <is>
          <t>Keith T. Butler; Daniel W. Davies; Hugh Cartwright; Olexandr Isayev; Aron Walsh</t>
        </is>
      </c>
      <c r="H538" s="77" t="n">
        <v>2018</v>
      </c>
      <c r="I538" s="77" t="inlineStr">
        <is>
          <t>Nature</t>
        </is>
      </c>
      <c r="J538" s="77" t="inlineStr">
        <is>
          <t>10.1038/s41586-018-0337-2</t>
        </is>
      </c>
      <c r="K538" s="95" t="inlineStr">
        <is>
          <t>https://doi.org/10.1038/s41586-018-0337-2</t>
        </is>
      </c>
      <c r="L538" s="77" t="n"/>
      <c r="M538" s="77" t="inlineStr">
        <is>
          <t>article</t>
        </is>
      </c>
      <c r="N538" s="77" t="inlineStr">
        <is>
          <t>en</t>
        </is>
      </c>
      <c r="O538" s="77" t="inlineStr">
        <is>
          <t>machine learning for molecular and materials science|keith t. butler; daniel w. davies; hugh cartwright; olexandr isayev; aron walsh|2018</t>
        </is>
      </c>
      <c r="P538" s="77" t="inlineStr">
        <is>
          <t>No</t>
        </is>
      </c>
      <c r="Q538" s="77" t="inlineStr">
        <is>
          <t>Citations: 5020</t>
        </is>
      </c>
    </row>
    <row r="539" ht="379.1" customHeight="1" s="57">
      <c r="A539" s="77" t="inlineStr">
        <is>
          <t>OA-0538</t>
        </is>
      </c>
      <c r="B539" s="77" t="inlineStr">
        <is>
          <t>Database</t>
        </is>
      </c>
      <c r="C539" s="77" t="inlineStr">
        <is>
          <t>OpenAlex</t>
        </is>
      </c>
      <c r="D539" s="94" t="n">
        <v>46287</v>
      </c>
      <c r="E539" s="77" t="inlineStr">
        <is>
          <t>Multiple queries (Q1-Q10)</t>
        </is>
      </c>
      <c r="F539" s="77" t="inlineStr">
        <is>
          <t>Transfer Learning in Deep Reinforcement Learning: A Survey</t>
        </is>
      </c>
      <c r="G539" s="77" t="inlineStr">
        <is>
          <t>Zhuangdi Zhu; Kaixiang Lin; Anil K. Jain; Jiayu Zhou</t>
        </is>
      </c>
      <c r="H539" s="77" t="n">
        <v>2023</v>
      </c>
      <c r="I539" s="77" t="inlineStr">
        <is>
          <t>IEEE Transactions on Pattern Analysis and Machine Intelligence</t>
        </is>
      </c>
      <c r="J539" s="77" t="inlineStr">
        <is>
          <t>10.1109/tpami.2023.3292075</t>
        </is>
      </c>
      <c r="K539" s="95" t="inlineStr">
        <is>
          <t>https://doi.org/10.1109/tpami.2023.3292075</t>
        </is>
      </c>
      <c r="L539" s="77" t="inlineStr">
        <is>
          <t>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is>
      </c>
      <c r="M539" s="77" t="inlineStr">
        <is>
          <t>article</t>
        </is>
      </c>
      <c r="N539" s="77" t="inlineStr">
        <is>
          <t>en</t>
        </is>
      </c>
      <c r="O539" s="77" t="inlineStr">
        <is>
          <t>transfer learning in deep reinforcement learning: a survey|zhuangdi zhu; kaixiang lin; anil k. jain; jiayu zhou|2023</t>
        </is>
      </c>
      <c r="P539" s="77" t="inlineStr">
        <is>
          <t>No</t>
        </is>
      </c>
      <c r="Q539" s="77" t="inlineStr">
        <is>
          <t>Citations: 733</t>
        </is>
      </c>
    </row>
    <row r="540" ht="592.5" customHeight="1" s="57">
      <c r="A540" s="77" t="inlineStr">
        <is>
          <t>OA-0539</t>
        </is>
      </c>
      <c r="B540" s="77" t="inlineStr">
        <is>
          <t>Database</t>
        </is>
      </c>
      <c r="C540" s="77" t="inlineStr">
        <is>
          <t>OpenAlex</t>
        </is>
      </c>
      <c r="D540" s="94" t="n">
        <v>46287</v>
      </c>
      <c r="E540" s="77" t="inlineStr">
        <is>
          <t>Multiple queries (Q1-Q10)</t>
        </is>
      </c>
      <c r="F540" s="77" t="inlineStr">
        <is>
          <t>Continual lifelong learning with neural networks: A review</t>
        </is>
      </c>
      <c r="G540" s="77" t="inlineStr">
        <is>
          <t>German I. Parisi; Ronald Kemker; Jose L. Part; Christopher Kanan; Stefan Wermter</t>
        </is>
      </c>
      <c r="H540" s="77" t="n">
        <v>2019</v>
      </c>
      <c r="I540" s="77" t="inlineStr">
        <is>
          <t>Neural Networks</t>
        </is>
      </c>
      <c r="J540" s="77" t="inlineStr">
        <is>
          <t>10.1016/j.neunet.2019.01.012</t>
        </is>
      </c>
      <c r="K540" s="95" t="inlineStr">
        <is>
          <t>https://doi.org/10.1016/j.neunet.2019.01.012</t>
        </is>
      </c>
      <c r="L540" s="77" t="inlineStr">
        <is>
          <t>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is>
      </c>
      <c r="M540" s="77" t="inlineStr">
        <is>
          <t>article</t>
        </is>
      </c>
      <c r="N540" s="77" t="inlineStr">
        <is>
          <t>en</t>
        </is>
      </c>
      <c r="O540" s="77" t="inlineStr">
        <is>
          <t>continual lifelong learning with neural networks: a review|german i. parisi; ronald kemker; jose l. part; christopher kanan; stefan wermter|2019</t>
        </is>
      </c>
      <c r="P540" s="77" t="inlineStr">
        <is>
          <t>No</t>
        </is>
      </c>
      <c r="Q540" s="77" t="inlineStr">
        <is>
          <t>Citations: 3181</t>
        </is>
      </c>
    </row>
    <row r="541" ht="510.4" customHeight="1" s="57">
      <c r="A541" s="77" t="inlineStr">
        <is>
          <t>OA-0540</t>
        </is>
      </c>
      <c r="B541" s="77" t="inlineStr">
        <is>
          <t>Database</t>
        </is>
      </c>
      <c r="C541" s="77" t="inlineStr">
        <is>
          <t>OpenAlex</t>
        </is>
      </c>
      <c r="D541" s="94" t="n">
        <v>46287</v>
      </c>
      <c r="E541" s="77" t="inlineStr">
        <is>
          <t>Multiple queries (Q1-Q10)</t>
        </is>
      </c>
      <c r="F541" s="77" t="inlineStr">
        <is>
          <t>Enhancing Deep Reinforcement Learning: A Tutorial on Generative Diffusion Models in Network Optimization</t>
        </is>
      </c>
      <c r="G541" s="77" t="inlineStr">
        <is>
          <t>Hongyang Du; Ruichen Zhang; Yinqiu Liu; Jiacheng Wang; Yijing Lin; Zonghang Li; Dusit Niyato; Jiawen Kang; Zehui Xiong; Shuguang Cui; Bo Ai; Haibo Zhou; Dong In Kim</t>
        </is>
      </c>
      <c r="H541" s="77" t="n">
        <v>2024</v>
      </c>
      <c r="I541" s="77" t="inlineStr">
        <is>
          <t>IEEE Communications Surveys &amp; Tutorials</t>
        </is>
      </c>
      <c r="J541" s="77" t="inlineStr">
        <is>
          <t>10.1109/comst.2024.3400011</t>
        </is>
      </c>
      <c r="K541" s="95" t="inlineStr">
        <is>
          <t>https://doi.org/10.1109/comst.2024.3400011</t>
        </is>
      </c>
      <c r="L541" s="77" t="inlineStr">
        <is>
          <t>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is>
      </c>
      <c r="M541" s="77" t="inlineStr">
        <is>
          <t>article</t>
        </is>
      </c>
      <c r="N541" s="77" t="inlineStr">
        <is>
          <t>en</t>
        </is>
      </c>
      <c r="O541" s="77" t="inlineStr">
        <is>
          <t>enhancing deep reinforcement learning: a tutorial on generative diffusion models in network optimization|hongyang du; ruichen zhang; yinqiu liu; jiacheng wang; yijing lin; zonghang li; dusit niyato; jiawen kang; zehui xiong; shuguang cui; bo ai; haibo zhou; dong in kim|2024</t>
        </is>
      </c>
      <c r="P541" s="77" t="inlineStr">
        <is>
          <t>No</t>
        </is>
      </c>
      <c r="Q541" s="77" t="inlineStr">
        <is>
          <t>Citations: 228</t>
        </is>
      </c>
    </row>
    <row r="542" ht="362.65" customHeight="1" s="57">
      <c r="A542" s="77" t="inlineStr">
        <is>
          <t>OA-0541</t>
        </is>
      </c>
      <c r="B542" s="77" t="inlineStr">
        <is>
          <t>Database</t>
        </is>
      </c>
      <c r="C542" s="77" t="inlineStr">
        <is>
          <t>OpenAlex</t>
        </is>
      </c>
      <c r="D542" s="94" t="n">
        <v>46287</v>
      </c>
      <c r="E542" s="77" t="inlineStr">
        <is>
          <t>Multiple queries (Q1-Q10)</t>
        </is>
      </c>
      <c r="F542" s="77" t="inlineStr">
        <is>
          <t>A review of uncertainty quantification in deep learning: Techniques, applications and challenges</t>
        </is>
      </c>
      <c r="G542" s="77" t="inlineStr">
        <is>
          <t>Moloud Abdar; Farhad Pourpanah; Sadiq Hussain; Dana Rezazadegan; Li Liu; Mohammad Ghavamzadeh; Paul Fieguth; Xiaochun Cao; Abbas Khosravi; U. Rajendra Acharya; Vladimir Makarenkov; Saeid Nahavandi</t>
        </is>
      </c>
      <c r="H542" s="77" t="n">
        <v>2021</v>
      </c>
      <c r="I542" s="77" t="inlineStr">
        <is>
          <t>Information Fusion</t>
        </is>
      </c>
      <c r="J542" s="77" t="inlineStr">
        <is>
          <t>10.1016/j.inffus.2021.05.008</t>
        </is>
      </c>
      <c r="K542" s="95" t="inlineStr">
        <is>
          <t>https://doi.org/10.1016/j.inffus.2021.05.008</t>
        </is>
      </c>
      <c r="L542" s="77" t="inlineStr">
        <is>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is>
      </c>
      <c r="M542" s="77" t="inlineStr">
        <is>
          <t>article</t>
        </is>
      </c>
      <c r="N542" s="77" t="inlineStr">
        <is>
          <t>en</t>
        </is>
      </c>
      <c r="O542" s="77" t="inlineStr">
        <is>
          <t>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t>
        </is>
      </c>
      <c r="P542" s="77" t="inlineStr">
        <is>
          <t>No</t>
        </is>
      </c>
      <c r="Q542" s="77" t="inlineStr">
        <is>
          <t>Citations: 2695</t>
        </is>
      </c>
    </row>
    <row r="543" ht="297" customHeight="1" s="57">
      <c r="A543" s="77" t="inlineStr">
        <is>
          <t>OA-0542</t>
        </is>
      </c>
      <c r="B543" s="77" t="inlineStr">
        <is>
          <t>Database</t>
        </is>
      </c>
      <c r="C543" s="77" t="inlineStr">
        <is>
          <t>OpenAlex</t>
        </is>
      </c>
      <c r="D543" s="94" t="n">
        <v>46287</v>
      </c>
      <c r="E543" s="77" t="inlineStr">
        <is>
          <t>Multiple queries (Q1-Q10)</t>
        </is>
      </c>
      <c r="F543" s="77" t="inlineStr">
        <is>
          <t>Deep Learning for Computer Vision: A Brief Review</t>
        </is>
      </c>
      <c r="G543" s="77" t="inlineStr">
        <is>
          <t>Athanasios Voulodimos; Nikolaos Doulamis; Anastasios Doulamis; Eftychios Protopapadakis</t>
        </is>
      </c>
      <c r="H543" s="77" t="n">
        <v>2018</v>
      </c>
      <c r="I543" s="77" t="inlineStr">
        <is>
          <t>Computational Intelligence and Neuroscience</t>
        </is>
      </c>
      <c r="J543" s="77" t="inlineStr">
        <is>
          <t>10.1155/2018/7068349</t>
        </is>
      </c>
      <c r="K543" s="95" t="inlineStr">
        <is>
          <t>https://doi.org/10.1155/2018/7068349</t>
        </is>
      </c>
      <c r="L543" s="77" t="inlineStr">
        <is>
          <t>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is>
      </c>
      <c r="M543" s="77" t="inlineStr">
        <is>
          <t>article</t>
        </is>
      </c>
      <c r="N543" s="77" t="inlineStr">
        <is>
          <t>en</t>
        </is>
      </c>
      <c r="O543" s="77" t="inlineStr">
        <is>
          <t>deep learning for computer vision: a brief review|athanasios voulodimos; nikolaos doulamis; anastasios doulamis; eftychios protopapadakis|2018</t>
        </is>
      </c>
      <c r="P543" s="77" t="inlineStr">
        <is>
          <t>No</t>
        </is>
      </c>
      <c r="Q543" s="77" t="inlineStr">
        <is>
          <t>Citations: 3384</t>
        </is>
      </c>
    </row>
    <row r="544" ht="280.55" customHeight="1" s="57">
      <c r="A544" s="77" t="inlineStr">
        <is>
          <t>OA-0543</t>
        </is>
      </c>
      <c r="B544" s="77" t="inlineStr">
        <is>
          <t>Database</t>
        </is>
      </c>
      <c r="C544" s="77" t="inlineStr">
        <is>
          <t>OpenAlex</t>
        </is>
      </c>
      <c r="D544" s="94" t="n">
        <v>46287</v>
      </c>
      <c r="E544" s="77" t="inlineStr">
        <is>
          <t>Multiple queries (Q1-Q10)</t>
        </is>
      </c>
      <c r="F544" s="77" t="inlineStr">
        <is>
          <t>Performance of ChatGPT on USMLE: Potential for AI-assisted medical education using large language models</t>
        </is>
      </c>
      <c r="G544" s="77" t="inlineStr">
        <is>
          <t>Tiffany H. Kung; Morgan Cheatham; Arielle Medenilla; Czarina Sillos; Lorie De Leon; Camille Elepaño; Maria Madriaga; Rimel Aggabao; Giezel Diaz-Candido; James Maningo; Victor Tseng</t>
        </is>
      </c>
      <c r="H544" s="77" t="n">
        <v>2023</v>
      </c>
      <c r="I544" s="77" t="inlineStr">
        <is>
          <t>PLOS Digital Health</t>
        </is>
      </c>
      <c r="J544" s="77" t="inlineStr">
        <is>
          <t>10.1371/journal.pdig.0000198</t>
        </is>
      </c>
      <c r="K544" s="95" t="inlineStr">
        <is>
          <t>https://doi.org/10.1371/journal.pdig.0000198</t>
        </is>
      </c>
      <c r="L544" s="77" t="inlineStr">
        <is>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is>
      </c>
      <c r="M544" s="77" t="inlineStr">
        <is>
          <t>article</t>
        </is>
      </c>
      <c r="N544" s="77" t="inlineStr">
        <is>
          <t>en</t>
        </is>
      </c>
      <c r="O544" s="77" t="inlineStr">
        <is>
          <t>performance of chatgpt on usmle: potential for ai-assisted medical education using large language models|tiffany h. kung; morgan cheatham; arielle medenilla; czarina sillos; lorie de leon; camille elepaño; maria madriaga; rimel aggabao; giezel diaz-candido; james maningo; victor tseng|2023</t>
        </is>
      </c>
      <c r="P544" s="77" t="inlineStr">
        <is>
          <t>No</t>
        </is>
      </c>
      <c r="Q544" s="77" t="inlineStr">
        <is>
          <t>Citations: 3848</t>
        </is>
      </c>
    </row>
    <row r="545" ht="608.95" customHeight="1" s="57">
      <c r="A545" s="77" t="inlineStr">
        <is>
          <t>OA-0544</t>
        </is>
      </c>
      <c r="B545" s="77" t="inlineStr">
        <is>
          <t>Database</t>
        </is>
      </c>
      <c r="C545" s="77" t="inlineStr">
        <is>
          <t>OpenAlex</t>
        </is>
      </c>
      <c r="D545" s="94" t="n">
        <v>46287</v>
      </c>
      <c r="E545" s="77" t="inlineStr">
        <is>
          <t>Multiple queries (Q1-Q10)</t>
        </is>
      </c>
      <c r="F545" s="77" t="inlineStr">
        <is>
          <t>Deep learning modelling techniques: current progress, applications, advantages, and challenges</t>
        </is>
      </c>
      <c r="G545" s="77" t="inlineStr">
        <is>
          <t>Shams Forruque Ahmed; Md. Sakib Bin Alam; Maruf Hassan; Mahtabin Rodela Rozbu; Taoseef Ishtiak; Nazifa Rafa; M. Mofijur; A. B. M. Shawkat Ali; Amir H. Gandomi</t>
        </is>
      </c>
      <c r="H545" s="77" t="n">
        <v>2023</v>
      </c>
      <c r="I545" s="77" t="inlineStr">
        <is>
          <t>Artificial Intelligence Review</t>
        </is>
      </c>
      <c r="J545" s="77" t="inlineStr">
        <is>
          <t>10.1007/s10462-023-10466-8</t>
        </is>
      </c>
      <c r="K545" s="95" t="inlineStr">
        <is>
          <t>https://doi.org/10.1007/s10462-023-10466-8</t>
        </is>
      </c>
      <c r="L545" s="77" t="inlineStr">
        <is>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c r="M545" s="77" t="inlineStr">
        <is>
          <t>article</t>
        </is>
      </c>
      <c r="N545" s="77" t="inlineStr">
        <is>
          <t>en</t>
        </is>
      </c>
      <c r="O545" s="77" t="inlineStr">
        <is>
          <t>deep learning modelling techniques: current progress, applications, advantages, and challenges|shams forruque ahmed; md. sakib bin alam; maruf hassan; mahtabin rodela rozbu; taoseef ishtiak; nazifa rafa; m. mofijur; a. b. m. shawkat ali; amir h. gandomi|2023</t>
        </is>
      </c>
      <c r="P545" s="77" t="inlineStr">
        <is>
          <t>No</t>
        </is>
      </c>
      <c r="Q545" s="77" t="inlineStr">
        <is>
          <t>Citations: 1055</t>
        </is>
      </c>
    </row>
    <row r="546" ht="362.65" customHeight="1" s="57">
      <c r="A546" s="77" t="inlineStr">
        <is>
          <t>OA-0545</t>
        </is>
      </c>
      <c r="B546" s="77" t="inlineStr">
        <is>
          <t>Database</t>
        </is>
      </c>
      <c r="C546" s="77" t="inlineStr">
        <is>
          <t>OpenAlex</t>
        </is>
      </c>
      <c r="D546" s="94" t="n">
        <v>46287</v>
      </c>
      <c r="E546" s="77" t="inlineStr">
        <is>
          <t>Multiple queries (Q1-Q10)</t>
        </is>
      </c>
      <c r="F546" s="77" t="inlineStr">
        <is>
          <t>Optimization of Molecules via Deep Reinforcement Learning</t>
        </is>
      </c>
      <c r="G546" s="77" t="inlineStr">
        <is>
          <t>Zhenpeng Zhou; Steven Kearnes; Li Li; Richard N. Zare; Patrick Riley</t>
        </is>
      </c>
      <c r="H546" s="77" t="n">
        <v>2019</v>
      </c>
      <c r="I546" s="77" t="inlineStr">
        <is>
          <t>Scientific Reports</t>
        </is>
      </c>
      <c r="J546" s="77" t="inlineStr">
        <is>
          <t>10.1038/s41598-019-47148-x</t>
        </is>
      </c>
      <c r="K546" s="95" t="inlineStr">
        <is>
          <t>https://doi.org/10.1038/s41598-019-47148-x</t>
        </is>
      </c>
      <c r="L546" s="77" t="inlineStr">
        <is>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is>
      </c>
      <c r="M546" s="77" t="inlineStr">
        <is>
          <t>article</t>
        </is>
      </c>
      <c r="N546" s="77" t="inlineStr">
        <is>
          <t>en</t>
        </is>
      </c>
      <c r="O546" s="77" t="inlineStr">
        <is>
          <t>optimization of molecules via deep reinforcement learning|zhenpeng zhou; steven kearnes; li li; richard n. zare; patrick riley|2019</t>
        </is>
      </c>
      <c r="P546" s="77" t="inlineStr">
        <is>
          <t>No</t>
        </is>
      </c>
      <c r="Q546" s="77" t="inlineStr">
        <is>
          <t>Citations: 407</t>
        </is>
      </c>
    </row>
    <row r="547" ht="477.6" customHeight="1" s="57">
      <c r="A547" s="77" t="inlineStr">
        <is>
          <t>OA-0546</t>
        </is>
      </c>
      <c r="B547" s="77" t="inlineStr">
        <is>
          <t>Database</t>
        </is>
      </c>
      <c r="C547" s="77" t="inlineStr">
        <is>
          <t>OpenAlex</t>
        </is>
      </c>
      <c r="D547" s="94" t="n">
        <v>46287</v>
      </c>
      <c r="E547" s="77" t="inlineStr">
        <is>
          <t>Multiple queries (Q1-Q10)</t>
        </is>
      </c>
      <c r="F547" s="77" t="inlineStr">
        <is>
          <t>Recent advances and applications of machine learning in solid-state materials science</t>
        </is>
      </c>
      <c r="G547" s="77" t="inlineStr">
        <is>
          <t>Jonathan Schmidt; Mário R. G. Marques; Silvana Botti; Miguel A. L. Marques</t>
        </is>
      </c>
      <c r="H547" s="77" t="n">
        <v>2019</v>
      </c>
      <c r="I547" s="77" t="inlineStr">
        <is>
          <t>npj Computational Materials</t>
        </is>
      </c>
      <c r="J547" s="77" t="inlineStr">
        <is>
          <t>10.1038/s41524-019-0221-0</t>
        </is>
      </c>
      <c r="K547" s="95" t="inlineStr">
        <is>
          <t>https://doi.org/10.1038/s41524-019-0221-0</t>
        </is>
      </c>
      <c r="L547" s="77" t="inlineStr">
        <is>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is>
      </c>
      <c r="M547" s="77" t="inlineStr">
        <is>
          <t>article</t>
        </is>
      </c>
      <c r="N547" s="77" t="inlineStr">
        <is>
          <t>en</t>
        </is>
      </c>
      <c r="O547" s="77" t="inlineStr">
        <is>
          <t>recent advances and applications of machine learning in solid-state materials science|jonathan schmidt; mário r. g. marques; silvana botti; miguel a. l. marques|2019</t>
        </is>
      </c>
      <c r="P547" s="77" t="inlineStr">
        <is>
          <t>No</t>
        </is>
      </c>
      <c r="Q547" s="77" t="inlineStr">
        <is>
          <t>Citations: 2652</t>
        </is>
      </c>
    </row>
    <row r="548" ht="444.75" customHeight="1" s="57">
      <c r="A548" s="77" t="inlineStr">
        <is>
          <t>OA-0547</t>
        </is>
      </c>
      <c r="B548" s="77" t="inlineStr">
        <is>
          <t>Database</t>
        </is>
      </c>
      <c r="C548" s="77" t="inlineStr">
        <is>
          <t>OpenAlex</t>
        </is>
      </c>
      <c r="D548" s="94" t="n">
        <v>46287</v>
      </c>
      <c r="E548" s="77" t="inlineStr">
        <is>
          <t>Multiple queries (Q1-Q10)</t>
        </is>
      </c>
      <c r="F548" s="77" t="inlineStr">
        <is>
          <t>Generative adversarial network: An overview of theory and applications</t>
        </is>
      </c>
      <c r="G548" s="77" t="inlineStr">
        <is>
          <t>Alankrita Aggarwal; Mamta Mittal; Gopi Battineni</t>
        </is>
      </c>
      <c r="H548" s="77" t="n">
        <v>2021</v>
      </c>
      <c r="I548" s="77" t="inlineStr">
        <is>
          <t>International Journal of Information Management Data Insights</t>
        </is>
      </c>
      <c r="J548" s="77" t="inlineStr">
        <is>
          <t>10.1016/j.jjimei.2020.100004</t>
        </is>
      </c>
      <c r="K548" s="95" t="inlineStr">
        <is>
          <t>https://doi.org/10.1016/j.jjimei.2020.100004</t>
        </is>
      </c>
      <c r="L548" s="77" t="inlineStr">
        <is>
          <t>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is>
      </c>
      <c r="M548" s="77" t="inlineStr">
        <is>
          <t>article</t>
        </is>
      </c>
      <c r="N548" s="77" t="inlineStr">
        <is>
          <t>en</t>
        </is>
      </c>
      <c r="O548" s="77" t="inlineStr">
        <is>
          <t>generative adversarial network: an overview of theory and applications|alankrita aggarwal; mamta mittal; gopi battineni|2021</t>
        </is>
      </c>
      <c r="P548" s="77" t="inlineStr">
        <is>
          <t>No</t>
        </is>
      </c>
      <c r="Q548" s="77" t="inlineStr">
        <is>
          <t>Citations: 781</t>
        </is>
      </c>
    </row>
    <row r="549" ht="444.75" customHeight="1" s="57">
      <c r="A549" s="77" t="inlineStr">
        <is>
          <t>OA-0548</t>
        </is>
      </c>
      <c r="B549" s="77" t="inlineStr">
        <is>
          <t>Database</t>
        </is>
      </c>
      <c r="C549" s="77" t="inlineStr">
        <is>
          <t>OpenAlex</t>
        </is>
      </c>
      <c r="D549" s="94" t="n">
        <v>46287</v>
      </c>
      <c r="E549" s="77" t="inlineStr">
        <is>
          <t>Multiple queries (Q1-Q10)</t>
        </is>
      </c>
      <c r="F549" s="77" t="inlineStr">
        <is>
          <t>A generative model for inorganic materials design</t>
        </is>
      </c>
      <c r="G549" s="77" t="inlineStr">
        <is>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is>
      </c>
      <c r="H549" s="77" t="n">
        <v>2025</v>
      </c>
      <c r="I549" s="77" t="inlineStr">
        <is>
          <t>Nature</t>
        </is>
      </c>
      <c r="J549" s="77" t="inlineStr">
        <is>
          <t>10.1038/s41586-025-08628-5</t>
        </is>
      </c>
      <c r="K549" s="95" t="inlineStr">
        <is>
          <t>https://doi.org/10.1038/s41586-025-08628-5</t>
        </is>
      </c>
      <c r="L549" s="77" t="inlineStr">
        <is>
          <t>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is>
      </c>
      <c r="M549" s="77" t="inlineStr">
        <is>
          <t>article</t>
        </is>
      </c>
      <c r="N549" s="77" t="inlineStr">
        <is>
          <t>en</t>
        </is>
      </c>
      <c r="O549" s="77" t="inlineStr">
        <is>
          <t>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t>
        </is>
      </c>
      <c r="P549" s="77" t="inlineStr">
        <is>
          <t>No</t>
        </is>
      </c>
      <c r="Q549" s="77" t="inlineStr">
        <is>
          <t>Citations: 474</t>
        </is>
      </c>
    </row>
    <row r="550" ht="559.7" customHeight="1" s="57">
      <c r="A550" s="77" t="inlineStr">
        <is>
          <t>OA-0549</t>
        </is>
      </c>
      <c r="B550" s="77" t="inlineStr">
        <is>
          <t>Database</t>
        </is>
      </c>
      <c r="C550" s="77" t="inlineStr">
        <is>
          <t>OpenAlex</t>
        </is>
      </c>
      <c r="D550" s="94" t="n">
        <v>46287</v>
      </c>
      <c r="E550" s="77" t="inlineStr">
        <is>
          <t>Multiple queries (Q1-Q10)</t>
        </is>
      </c>
      <c r="F550" s="77" t="inlineStr">
        <is>
          <t>A Survey of Large Language Models</t>
        </is>
      </c>
      <c r="G550" s="77" t="inlineStr">
        <is>
          <t>Wayne Xin Zhao; Kun Zhou; Junyi Li; Tianyi Tang; Zican Dong; Yupeng Hou; Beichen Zhang; Yingqian Min; Junjie Zhang; Peiyu Liu; Xiaolei Wang; Yifan Du; Yushuo Chen; Yushuo Chen; Zhipeng Chen; Jinhao Jiang; Ruiyang Ren; Yifan Li; Xinyu Tang; Peiyu Liu; Yiwen Hu; Jian‐Yun Nie; Ji-Rong Wen</t>
        </is>
      </c>
      <c r="H550" s="77" t="n">
        <v>2026</v>
      </c>
      <c r="I550" s="77" t="inlineStr">
        <is>
          <t>Frontiers of Computer Science</t>
        </is>
      </c>
      <c r="J550" s="77" t="inlineStr">
        <is>
          <t>10.1007/s11704-026-60308-3</t>
        </is>
      </c>
      <c r="K550" s="95" t="inlineStr">
        <is>
          <t>https://doi.org/10.1007/s11704-026-60308-3</t>
        </is>
      </c>
      <c r="L550" s="77" t="inlineStr">
        <is>
          <t>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is>
      </c>
      <c r="M550" s="77" t="inlineStr">
        <is>
          <t>article</t>
        </is>
      </c>
      <c r="N550" s="77" t="inlineStr">
        <is>
          <t>en</t>
        </is>
      </c>
      <c r="O550" s="77" t="inlineStr">
        <is>
          <t>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t>
        </is>
      </c>
      <c r="P550" s="77" t="inlineStr">
        <is>
          <t>No</t>
        </is>
      </c>
      <c r="Q550" s="77" t="inlineStr">
        <is>
          <t>Citations: 1550</t>
        </is>
      </c>
    </row>
    <row r="551" ht="247.75" customHeight="1" s="57">
      <c r="A551" s="77" t="inlineStr">
        <is>
          <t>OA-0550</t>
        </is>
      </c>
      <c r="B551" s="77" t="inlineStr">
        <is>
          <t>Database</t>
        </is>
      </c>
      <c r="C551" s="77" t="inlineStr">
        <is>
          <t>OpenAlex</t>
        </is>
      </c>
      <c r="D551" s="94" t="n">
        <v>46287</v>
      </c>
      <c r="E551" s="77" t="inlineStr">
        <is>
          <t>Multiple queries (Q1-Q10)</t>
        </is>
      </c>
      <c r="F551" s="77" t="inlineStr">
        <is>
          <t>The rise of deep learning in drug discovery</t>
        </is>
      </c>
      <c r="G551" s="77" t="inlineStr">
        <is>
          <t>Hongming Chen; Ola Engkvist; Yinhai Wang; Marcus Olivecrona; Thomas Blaschke</t>
        </is>
      </c>
      <c r="H551" s="77" t="n">
        <v>2018</v>
      </c>
      <c r="I551" s="77" t="inlineStr">
        <is>
          <t>Drug Discovery Today</t>
        </is>
      </c>
      <c r="J551" s="77" t="inlineStr">
        <is>
          <t>10.1016/j.drudis.2018.01.039</t>
        </is>
      </c>
      <c r="K551" s="95" t="inlineStr">
        <is>
          <t>https://doi.org/10.1016/j.drudis.2018.01.039</t>
        </is>
      </c>
      <c r="L551" s="77" t="inlineStr">
        <is>
          <t>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is>
      </c>
      <c r="M551" s="77" t="inlineStr">
        <is>
          <t>article</t>
        </is>
      </c>
      <c r="N551" s="77" t="inlineStr">
        <is>
          <t>en</t>
        </is>
      </c>
      <c r="O551" s="77" t="inlineStr">
        <is>
          <t>the rise of deep learning in drug discovery|hongming chen; ola engkvist; yinhai wang; marcus olivecrona; thomas blaschke|2018</t>
        </is>
      </c>
      <c r="P551" s="77" t="inlineStr">
        <is>
          <t>No</t>
        </is>
      </c>
      <c r="Q551" s="77" t="inlineStr">
        <is>
          <t>Citations: 1861</t>
        </is>
      </c>
    </row>
    <row r="552" ht="494" customHeight="1" s="57">
      <c r="A552" s="77" t="inlineStr">
        <is>
          <t>OA-0551</t>
        </is>
      </c>
      <c r="B552" s="77" t="inlineStr">
        <is>
          <t>Database</t>
        </is>
      </c>
      <c r="C552" s="77" t="inlineStr">
        <is>
          <t>OpenAlex</t>
        </is>
      </c>
      <c r="D552" s="94" t="n">
        <v>46287</v>
      </c>
      <c r="E552" s="77" t="inlineStr">
        <is>
          <t>Multiple queries (Q1-Q10)</t>
        </is>
      </c>
      <c r="F552" s="77" t="inlineStr">
        <is>
          <t>Text Data Augmentation for Deep Learning</t>
        </is>
      </c>
      <c r="G552" s="77" t="inlineStr">
        <is>
          <t>Connor Shorten; Taghi M. Khoshgoftaar; Borko Furht</t>
        </is>
      </c>
      <c r="H552" s="77" t="n">
        <v>2021</v>
      </c>
      <c r="I552" s="77" t="inlineStr">
        <is>
          <t>Journal Of Big Data</t>
        </is>
      </c>
      <c r="J552" s="77" t="inlineStr">
        <is>
          <t>10.1186/s40537-021-00492-0</t>
        </is>
      </c>
      <c r="K552" s="95" t="inlineStr">
        <is>
          <t>https://doi.org/10.1186/s40537-021-00492-0</t>
        </is>
      </c>
      <c r="L552" s="77" t="inlineStr">
        <is>
          <t>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is>
      </c>
      <c r="M552" s="77" t="inlineStr">
        <is>
          <t>article</t>
        </is>
      </c>
      <c r="N552" s="77" t="inlineStr">
        <is>
          <t>en</t>
        </is>
      </c>
      <c r="O552" s="77" t="inlineStr">
        <is>
          <t>text data augmentation for deep learning|connor shorten; taghi m. khoshgoftaar; borko furht|2021</t>
        </is>
      </c>
      <c r="P552" s="77" t="inlineStr">
        <is>
          <t>No</t>
        </is>
      </c>
      <c r="Q552" s="77" t="inlineStr">
        <is>
          <t>Citations: 1707</t>
        </is>
      </c>
    </row>
    <row r="553" ht="477.6" customHeight="1" s="57">
      <c r="A553" s="77" t="inlineStr">
        <is>
          <t>OA-0552</t>
        </is>
      </c>
      <c r="B553" s="77" t="inlineStr">
        <is>
          <t>Database</t>
        </is>
      </c>
      <c r="C553" s="77" t="inlineStr">
        <is>
          <t>OpenAlex</t>
        </is>
      </c>
      <c r="D553" s="94" t="n">
        <v>46287</v>
      </c>
      <c r="E553" s="77" t="inlineStr">
        <is>
          <t>Multiple queries (Q1-Q10)</t>
        </is>
      </c>
      <c r="F553" s="77" t="inlineStr">
        <is>
          <t>Scientific Machine Learning Through Physics–Informed Neural Networks: Where we are and What’s Next</t>
        </is>
      </c>
      <c r="G553" s="77" t="inlineStr">
        <is>
          <t>Salvatore Cuomo; Vincenzo Schiano Di Cola; Fabio Giampaolo; Gianluigi Rozza; Maziar Raissi; Francesco Piccialli</t>
        </is>
      </c>
      <c r="H553" s="77" t="n">
        <v>2022</v>
      </c>
      <c r="I553" s="77" t="inlineStr">
        <is>
          <t>Journal of Scientific Computing</t>
        </is>
      </c>
      <c r="J553" s="77" t="inlineStr">
        <is>
          <t>10.1007/s10915-022-01939-z</t>
        </is>
      </c>
      <c r="K553" s="95" t="inlineStr">
        <is>
          <t>https://doi.org/10.1007/s10915-022-01939-z</t>
        </is>
      </c>
      <c r="L553" s="77" t="inlineStr">
        <is>
          <t>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is>
      </c>
      <c r="M553" s="77" t="inlineStr">
        <is>
          <t>article</t>
        </is>
      </c>
      <c r="N553" s="77" t="inlineStr">
        <is>
          <t>en</t>
        </is>
      </c>
      <c r="O553" s="77" t="inlineStr">
        <is>
          <t>scientific machine learning through physics–informed neural networks: where we are and what’s next|salvatore cuomo; vincenzo schiano di cola; fabio giampaolo; gianluigi rozza; maziar raissi; francesco piccialli|2022</t>
        </is>
      </c>
      <c r="P553" s="77" t="inlineStr">
        <is>
          <t>No</t>
        </is>
      </c>
      <c r="Q553" s="77" t="inlineStr">
        <is>
          <t>Citations: 2698</t>
        </is>
      </c>
    </row>
    <row r="554" ht="641.75" customHeight="1" s="57">
      <c r="A554" s="77" t="inlineStr">
        <is>
          <t>OA-0553</t>
        </is>
      </c>
      <c r="B554" s="77" t="inlineStr">
        <is>
          <t>Database</t>
        </is>
      </c>
      <c r="C554" s="77" t="inlineStr">
        <is>
          <t>OpenAlex</t>
        </is>
      </c>
      <c r="D554" s="94" t="n">
        <v>46287</v>
      </c>
      <c r="E554" s="77" t="inlineStr">
        <is>
          <t>Multiple queries (Q1-Q10)</t>
        </is>
      </c>
      <c r="F554" s="77" t="inlineStr">
        <is>
          <t>Modeling Human Driving Behavior Through Generative Adversarial Imitation Learning</t>
        </is>
      </c>
      <c r="G554" s="77" t="inlineStr">
        <is>
          <t>Raunak Bhattacharyya; Blake Wulfe; Derek J. Phillips; Alex Kuefler; Jeremy Morton; Ransalu Senanayake; Mykel J. Kochenderfer</t>
        </is>
      </c>
      <c r="H554" s="77" t="n">
        <v>2022</v>
      </c>
      <c r="I554" s="77" t="inlineStr">
        <is>
          <t>IEEE Transactions on Intelligent Transportation Systems</t>
        </is>
      </c>
      <c r="J554" s="77" t="inlineStr">
        <is>
          <t>10.1109/tits.2022.3227738</t>
        </is>
      </c>
      <c r="K554" s="95" t="inlineStr">
        <is>
          <t>https://doi.org/10.1109/tits.2022.3227738</t>
        </is>
      </c>
      <c r="L554" s="77" t="inlineStr">
        <is>
          <t>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is>
      </c>
      <c r="M554" s="77" t="inlineStr">
        <is>
          <t>article</t>
        </is>
      </c>
      <c r="N554" s="77" t="inlineStr">
        <is>
          <t>en</t>
        </is>
      </c>
      <c r="O554" s="77" t="inlineStr">
        <is>
          <t>modeling human driving behavior through generative adversarial imitation learning|raunak bhattacharyya; blake wulfe; derek j. phillips; alex kuefler; jeremy morton; ransalu senanayake; mykel j. kochenderfer|2022</t>
        </is>
      </c>
      <c r="P554" s="77" t="inlineStr">
        <is>
          <t>No</t>
        </is>
      </c>
      <c r="Q554" s="77" t="inlineStr">
        <is>
          <t>Citations: 138</t>
        </is>
      </c>
    </row>
    <row r="555" ht="444.75" customHeight="1" s="57">
      <c r="A555" s="77" t="inlineStr">
        <is>
          <t>OA-0554</t>
        </is>
      </c>
      <c r="B555" s="77" t="inlineStr">
        <is>
          <t>Database</t>
        </is>
      </c>
      <c r="C555" s="77" t="inlineStr">
        <is>
          <t>OpenAlex</t>
        </is>
      </c>
      <c r="D555" s="94" t="n">
        <v>46287</v>
      </c>
      <c r="E555" s="77" t="inlineStr">
        <is>
          <t>Multiple queries (Q1-Q10)</t>
        </is>
      </c>
      <c r="F555" s="77" t="inlineStr">
        <is>
          <t>Drone Deep Reinforcement Learning: A Review</t>
        </is>
      </c>
      <c r="G555" s="77" t="inlineStr">
        <is>
          <t>Ahmad Taher Azar; Anis Koubâa; Nada Ali Mohamed; Habiba A. Ibrahim; Zahra Fathy Ibrahim; Muhammad Kazim; Adel Ammar; Bilel Benjdira; Alaa Khamis; Ibrahim A. Hameed; Gabriella Casalino</t>
        </is>
      </c>
      <c r="H555" s="77" t="n">
        <v>2021</v>
      </c>
      <c r="I555" s="77" t="inlineStr">
        <is>
          <t>Electronics</t>
        </is>
      </c>
      <c r="J555" s="77" t="inlineStr">
        <is>
          <t>10.3390/electronics10090999</t>
        </is>
      </c>
      <c r="K555" s="95" t="inlineStr">
        <is>
          <t>https://doi.org/10.3390/electronics10090999</t>
        </is>
      </c>
      <c r="L555" s="77" t="inlineStr">
        <is>
          <t>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is>
      </c>
      <c r="M555" s="77" t="inlineStr">
        <is>
          <t>article</t>
        </is>
      </c>
      <c r="N555" s="77" t="inlineStr">
        <is>
          <t>en</t>
        </is>
      </c>
      <c r="O555" s="77" t="inlineStr">
        <is>
          <t>drone deep reinforcement learning: a review|ahmad taher azar; anis koubâa; nada ali mohamed; habiba a. ibrahim; zahra fathy ibrahim; muhammad kazim; adel ammar; bilel benjdira; alaa khamis; ibrahim a. hameed; gabriella casalino|2021</t>
        </is>
      </c>
      <c r="P555" s="77" t="inlineStr">
        <is>
          <t>No</t>
        </is>
      </c>
      <c r="Q555" s="77" t="inlineStr">
        <is>
          <t>Citations: 314</t>
        </is>
      </c>
    </row>
    <row r="556" ht="461.15" customHeight="1" s="57">
      <c r="A556" s="77" t="inlineStr">
        <is>
          <t>OA-0555</t>
        </is>
      </c>
      <c r="B556" s="77" t="inlineStr">
        <is>
          <t>Database</t>
        </is>
      </c>
      <c r="C556" s="77" t="inlineStr">
        <is>
          <t>OpenAlex</t>
        </is>
      </c>
      <c r="D556" s="94" t="n">
        <v>46287</v>
      </c>
      <c r="E556" s="77" t="inlineStr">
        <is>
          <t>Multiple queries (Q1-Q10)</t>
        </is>
      </c>
      <c r="F556" s="77" t="inlineStr">
        <is>
          <t>Interpretable machine learning: Fundamental principles and 10 grand challenges</t>
        </is>
      </c>
      <c r="G556" s="77" t="inlineStr">
        <is>
          <t>Cynthia Rudin; Chaofan Chen; Zhi Chen; Haiyang Huang; Lesia Semenova; Chudi Zhong</t>
        </is>
      </c>
      <c r="H556" s="77" t="n">
        <v>2022</v>
      </c>
      <c r="I556" s="77" t="inlineStr">
        <is>
          <t>Statistics Surveys</t>
        </is>
      </c>
      <c r="J556" s="77" t="inlineStr">
        <is>
          <t>10.1214/21-ss133</t>
        </is>
      </c>
      <c r="K556" s="95" t="inlineStr">
        <is>
          <t>https://doi.org/10.1214/21-ss133</t>
        </is>
      </c>
      <c r="L556" s="77" t="inlineStr">
        <is>
          <t>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is>
      </c>
      <c r="M556" s="77" t="inlineStr">
        <is>
          <t>article</t>
        </is>
      </c>
      <c r="N556" s="77" t="inlineStr">
        <is>
          <t>en</t>
        </is>
      </c>
      <c r="O556" s="77" t="inlineStr">
        <is>
          <t>interpretable machine learning: fundamental principles and 10 grand challenges|cynthia rudin; chaofan chen; zhi chen; haiyang huang; lesia semenova; chudi zhong|2022</t>
        </is>
      </c>
      <c r="P556" s="77" t="inlineStr">
        <is>
          <t>No</t>
        </is>
      </c>
      <c r="Q556" s="77" t="inlineStr">
        <is>
          <t>Citations: 920</t>
        </is>
      </c>
    </row>
    <row r="557" ht="362.65" customHeight="1" s="57">
      <c r="A557" s="77" t="inlineStr">
        <is>
          <t>OA-0556</t>
        </is>
      </c>
      <c r="B557" s="77" t="inlineStr">
        <is>
          <t>Database</t>
        </is>
      </c>
      <c r="C557" s="77" t="inlineStr">
        <is>
          <t>OpenAlex</t>
        </is>
      </c>
      <c r="D557" s="94" t="n">
        <v>46287</v>
      </c>
      <c r="E557" s="77" t="inlineStr">
        <is>
          <t>Multiple queries (Q1-Q10)</t>
        </is>
      </c>
      <c r="F557" s="77" t="inlineStr">
        <is>
          <t>Towards Personalized Federated Learning</t>
        </is>
      </c>
      <c r="G557" s="77" t="inlineStr">
        <is>
          <t>Alysa Ziying Tan; Han Yu; Lizhen Cui; Qiang Yang</t>
        </is>
      </c>
      <c r="H557" s="77" t="n">
        <v>2022</v>
      </c>
      <c r="I557" s="77" t="inlineStr">
        <is>
          <t>IEEE Transactions on Neural Networks and Learning Systems</t>
        </is>
      </c>
      <c r="J557" s="77" t="inlineStr">
        <is>
          <t>10.1109/tnnls.2022.3160699</t>
        </is>
      </c>
      <c r="K557" s="95" t="inlineStr">
        <is>
          <t>https://doi.org/10.1109/tnnls.2022.3160699</t>
        </is>
      </c>
      <c r="L557" s="77" t="inlineStr">
        <is>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is>
      </c>
      <c r="M557" s="77" t="inlineStr">
        <is>
          <t>article</t>
        </is>
      </c>
      <c r="N557" s="77" t="inlineStr">
        <is>
          <t>en</t>
        </is>
      </c>
      <c r="O557" s="77" t="inlineStr">
        <is>
          <t>towards personalized federated learning|alysa ziying tan; han yu; lizhen cui; qiang yang|2022</t>
        </is>
      </c>
      <c r="P557" s="77" t="inlineStr">
        <is>
          <t>No</t>
        </is>
      </c>
      <c r="Q557" s="77" t="inlineStr">
        <is>
          <t>Citations: 1148</t>
        </is>
      </c>
    </row>
    <row r="558" ht="461.15" customHeight="1" s="57">
      <c r="A558" s="77" t="inlineStr">
        <is>
          <t>OA-0557</t>
        </is>
      </c>
      <c r="B558" s="77" t="inlineStr">
        <is>
          <t>Database</t>
        </is>
      </c>
      <c r="C558" s="77" t="inlineStr">
        <is>
          <t>OpenAlex</t>
        </is>
      </c>
      <c r="D558" s="94" t="n">
        <v>46287</v>
      </c>
      <c r="E558" s="77" t="inlineStr">
        <is>
          <t>Multiple queries (Q1-Q10)</t>
        </is>
      </c>
      <c r="F558" s="77" t="inlineStr">
        <is>
          <t>A continual learning survey: Defying forgetting in classification tasks</t>
        </is>
      </c>
      <c r="G558" s="77" t="inlineStr">
        <is>
          <t>Matthias Delange; Rahaf Aljundi; Marc Masana; Sarah Parisot; Xu Jia; Aleš Leonardis; Greg Slabaugh; Tinne Tuytelaars</t>
        </is>
      </c>
      <c r="H558" s="77" t="n">
        <v>2021</v>
      </c>
      <c r="I558" s="77" t="inlineStr">
        <is>
          <t>IEEE Transactions on Pattern Analysis and Machine Intelligence</t>
        </is>
      </c>
      <c r="J558" s="77" t="inlineStr">
        <is>
          <t>10.1109/tpami.2021.3057446</t>
        </is>
      </c>
      <c r="K558" s="95" t="inlineStr">
        <is>
          <t>https://doi.org/10.1109/tpami.2021.3057446</t>
        </is>
      </c>
      <c r="L558" s="77" t="inlineStr">
        <is>
          <t>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is>
      </c>
      <c r="M558" s="77" t="inlineStr">
        <is>
          <t>article</t>
        </is>
      </c>
      <c r="N558" s="77" t="inlineStr">
        <is>
          <t>en</t>
        </is>
      </c>
      <c r="O558" s="77" t="inlineStr">
        <is>
          <t>a continual learning survey: defying forgetting in classification tasks|matthias delange; rahaf aljundi; marc masana; sarah parisot; xu jia; aleš leonardis; greg slabaugh; tinne tuytelaars|2021</t>
        </is>
      </c>
      <c r="P558" s="77" t="inlineStr">
        <is>
          <t>No</t>
        </is>
      </c>
      <c r="Q558" s="77" t="inlineStr">
        <is>
          <t>Citations: 1667</t>
        </is>
      </c>
    </row>
    <row r="559" ht="214.9" customHeight="1" s="57">
      <c r="A559" s="77" t="inlineStr">
        <is>
          <t>OA-0558</t>
        </is>
      </c>
      <c r="B559" s="77" t="inlineStr">
        <is>
          <t>Database</t>
        </is>
      </c>
      <c r="C559" s="77" t="inlineStr">
        <is>
          <t>OpenAlex</t>
        </is>
      </c>
      <c r="D559" s="94" t="n">
        <v>46287</v>
      </c>
      <c r="E559" s="77" t="inlineStr">
        <is>
          <t>Multiple queries (Q1-Q10)</t>
        </is>
      </c>
      <c r="F559" s="77" t="inlineStr">
        <is>
          <t>Recent Progress on Generative Adversarial Networks (GANs): A Survey</t>
        </is>
      </c>
      <c r="G559" s="77" t="inlineStr">
        <is>
          <t>Zhaoqing Pan; Weijie Yu; Xiaokai Yi; Asifullah Khan; Feng Yuan; Yuhui Zheng</t>
        </is>
      </c>
      <c r="H559" s="77" t="n">
        <v>2019</v>
      </c>
      <c r="I559" s="77" t="inlineStr">
        <is>
          <t>IEEE Access</t>
        </is>
      </c>
      <c r="J559" s="77" t="inlineStr">
        <is>
          <t>10.1109/access.2019.2905015</t>
        </is>
      </c>
      <c r="K559" s="95" t="inlineStr">
        <is>
          <t>https://doi.org/10.1109/access.2019.2905015</t>
        </is>
      </c>
      <c r="L559" s="77" t="inlineStr">
        <is>
          <t>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is>
      </c>
      <c r="M559" s="77" t="inlineStr">
        <is>
          <t>article</t>
        </is>
      </c>
      <c r="N559" s="77" t="inlineStr">
        <is>
          <t>en</t>
        </is>
      </c>
      <c r="O559" s="77" t="inlineStr">
        <is>
          <t>recent progress on generative adversarial networks (gans): a survey|zhaoqing pan; weijie yu; xiaokai yi; asifullah khan; feng yuan; yuhui zheng|2019</t>
        </is>
      </c>
      <c r="P559" s="77" t="inlineStr">
        <is>
          <t>No</t>
        </is>
      </c>
      <c r="Q559" s="77" t="inlineStr">
        <is>
          <t>Citations: 701</t>
        </is>
      </c>
    </row>
    <row r="560" ht="280.55" customHeight="1" s="57">
      <c r="A560" s="77" t="inlineStr">
        <is>
          <t>OA-0559</t>
        </is>
      </c>
      <c r="B560" s="77" t="inlineStr">
        <is>
          <t>Database</t>
        </is>
      </c>
      <c r="C560" s="77" t="inlineStr">
        <is>
          <t>OpenAlex</t>
        </is>
      </c>
      <c r="D560" s="94" t="n">
        <v>46287</v>
      </c>
      <c r="E560" s="77" t="inlineStr">
        <is>
          <t>Multiple queries (Q1-Q10)</t>
        </is>
      </c>
      <c r="F560" s="77" t="inlineStr">
        <is>
          <t>De novo molecular design and generative models</t>
        </is>
      </c>
      <c r="G560" s="77" t="inlineStr">
        <is>
          <t>Joshua Meyers; Benedek Fabian; Nathan Brown</t>
        </is>
      </c>
      <c r="H560" s="77" t="n">
        <v>2021</v>
      </c>
      <c r="I560" s="77" t="inlineStr">
        <is>
          <t>Drug Discovery Today</t>
        </is>
      </c>
      <c r="J560" s="77" t="inlineStr">
        <is>
          <t>10.1016/j.drudis.2021.05.019</t>
        </is>
      </c>
      <c r="K560" s="95" t="inlineStr">
        <is>
          <t>https://doi.org/10.1016/j.drudis.2021.05.019</t>
        </is>
      </c>
      <c r="L560" s="77" t="inlineStr">
        <is>
          <t>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is>
      </c>
      <c r="M560" s="77" t="inlineStr">
        <is>
          <t>article</t>
        </is>
      </c>
      <c r="N560" s="77" t="inlineStr">
        <is>
          <t>en</t>
        </is>
      </c>
      <c r="O560" s="77" t="inlineStr">
        <is>
          <t>de novo molecular design and generative models|joshua meyers; benedek fabian; nathan brown|2021</t>
        </is>
      </c>
      <c r="P560" s="77" t="inlineStr">
        <is>
          <t>No</t>
        </is>
      </c>
      <c r="Q560" s="77" t="inlineStr">
        <is>
          <t>Citations: 320</t>
        </is>
      </c>
    </row>
    <row r="561" ht="428.35" customHeight="1" s="57">
      <c r="A561" s="77" t="inlineStr">
        <is>
          <t>OA-0560</t>
        </is>
      </c>
      <c r="B561" s="77" t="inlineStr">
        <is>
          <t>Database</t>
        </is>
      </c>
      <c r="C561" s="77" t="inlineStr">
        <is>
          <t>OpenAlex</t>
        </is>
      </c>
      <c r="D561" s="94" t="n">
        <v>46287</v>
      </c>
      <c r="E561" s="77" t="inlineStr">
        <is>
          <t>Multiple queries (Q1-Q10)</t>
        </is>
      </c>
      <c r="F561" s="77" t="inlineStr">
        <is>
          <t>Recent advances and applications of deep learning methods in materials science</t>
        </is>
      </c>
      <c r="G561" s="77" t="inlineStr">
        <is>
          <t>Kamal Choudhary; Brian DeCost; Chi Chen; Anubhav Jain; Francesca Tavazza; Ryan Cohn; Cheol Woo Park; Alok Choudhary; Ankit Agrawal; Simon J. L. Billinge; Elizabeth A. Holm; Shyue Ping Ong; Chris Wolverton</t>
        </is>
      </c>
      <c r="H561" s="77" t="n">
        <v>2022</v>
      </c>
      <c r="I561" s="77" t="inlineStr">
        <is>
          <t>npj Computational Materials</t>
        </is>
      </c>
      <c r="J561" s="77" t="inlineStr">
        <is>
          <t>10.1038/s41524-022-00734-6</t>
        </is>
      </c>
      <c r="K561" s="95" t="inlineStr">
        <is>
          <t>https://doi.org/10.1038/s41524-022-00734-6</t>
        </is>
      </c>
      <c r="L561" s="77" t="inlineStr">
        <is>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is>
      </c>
      <c r="M561" s="77" t="inlineStr">
        <is>
          <t>article</t>
        </is>
      </c>
      <c r="N561" s="77" t="inlineStr">
        <is>
          <t>en</t>
        </is>
      </c>
      <c r="O561" s="77" t="inlineStr">
        <is>
          <t>recent advances and applications of deep learning methods in materials science|kamal choudhary; brian decost; chi chen; anubhav jain; francesca tavazza; ryan cohn; cheol woo park; alok choudhary; ankit agrawal; simon j. l. billinge; elizabeth a. holm; shyue ping ong; chris wolverton|2022</t>
        </is>
      </c>
      <c r="P561" s="77" t="inlineStr">
        <is>
          <t>No</t>
        </is>
      </c>
      <c r="Q561" s="77" t="inlineStr">
        <is>
          <t>Citations: 1180</t>
        </is>
      </c>
    </row>
    <row r="562" ht="625.35" customHeight="1" s="57">
      <c r="A562" s="77" t="inlineStr">
        <is>
          <t>OA-0561</t>
        </is>
      </c>
      <c r="B562" s="77" t="inlineStr">
        <is>
          <t>Database</t>
        </is>
      </c>
      <c r="C562" s="77" t="inlineStr">
        <is>
          <t>OpenAlex</t>
        </is>
      </c>
      <c r="D562" s="94" t="n">
        <v>46287</v>
      </c>
      <c r="E562" s="77" t="inlineStr">
        <is>
          <t>Multiple queries (Q1-Q10)</t>
        </is>
      </c>
      <c r="F562" s="77" t="inlineStr">
        <is>
          <t>From ChatGPT to ThreatGPT: Impact of Generative AI in Cybersecurity and Privacy</t>
        </is>
      </c>
      <c r="G562" s="77" t="inlineStr">
        <is>
          <t>Maanak Gupta; Charankumar Akiri; Kshitiz Aryal; Eli Parker; Lopamudra Praharaj</t>
        </is>
      </c>
      <c r="H562" s="77" t="n">
        <v>2023</v>
      </c>
      <c r="I562" s="77" t="inlineStr">
        <is>
          <t>IEEE Access</t>
        </is>
      </c>
      <c r="J562" s="77" t="inlineStr">
        <is>
          <t>10.1109/access.2023.3300381</t>
        </is>
      </c>
      <c r="K562" s="95" t="inlineStr">
        <is>
          <t>https://doi.org/10.1109/access.2023.3300381</t>
        </is>
      </c>
      <c r="L562" s="77" t="inlineStr">
        <is>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is>
      </c>
      <c r="M562" s="77" t="inlineStr">
        <is>
          <t>article</t>
        </is>
      </c>
      <c r="N562" s="77" t="inlineStr">
        <is>
          <t>en</t>
        </is>
      </c>
      <c r="O562" s="77" t="inlineStr">
        <is>
          <t>from chatgpt to threatgpt: impact of generative ai in cybersecurity and privacy|maanak gupta; charankumar akiri; kshitiz aryal; eli parker; lopamudra praharaj|2023</t>
        </is>
      </c>
      <c r="P562" s="77" t="inlineStr">
        <is>
          <t>No</t>
        </is>
      </c>
      <c r="Q562" s="77" t="inlineStr">
        <is>
          <t>Citations: 760</t>
        </is>
      </c>
    </row>
    <row r="563" ht="477.6" customHeight="1" s="57">
      <c r="A563" s="77" t="inlineStr">
        <is>
          <t>OA-0562</t>
        </is>
      </c>
      <c r="B563" s="77" t="inlineStr">
        <is>
          <t>Database</t>
        </is>
      </c>
      <c r="C563" s="77" t="inlineStr">
        <is>
          <t>OpenAlex</t>
        </is>
      </c>
      <c r="D563" s="94" t="n">
        <v>46287</v>
      </c>
      <c r="E563" s="77" t="inlineStr">
        <is>
          <t>Multiple queries (Q1-Q10)</t>
        </is>
      </c>
      <c r="F563" s="77" t="inlineStr">
        <is>
          <t>Deep Learning Enabled Semantic Communication Systems</t>
        </is>
      </c>
      <c r="G563" s="77" t="inlineStr">
        <is>
          <t>Huiqiang Xie; Zhijin Qin; Geoffrey Ye Li; Biing‐Hwang Juang</t>
        </is>
      </c>
      <c r="H563" s="77" t="n">
        <v>2021</v>
      </c>
      <c r="I563" s="77" t="inlineStr">
        <is>
          <t>IEEE Transactions on Signal Processing</t>
        </is>
      </c>
      <c r="J563" s="77" t="inlineStr">
        <is>
          <t>10.1109/tsp.2021.3071210</t>
        </is>
      </c>
      <c r="K563" s="95" t="inlineStr">
        <is>
          <t>https://doi.org/10.1109/tsp.2021.3071210</t>
        </is>
      </c>
      <c r="L563" s="77" t="inlineStr">
        <is>
          <t>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is>
      </c>
      <c r="M563" s="77" t="inlineStr">
        <is>
          <t>article</t>
        </is>
      </c>
      <c r="N563" s="77" t="inlineStr">
        <is>
          <t>en</t>
        </is>
      </c>
      <c r="O563" s="77" t="inlineStr">
        <is>
          <t>deep learning enabled semantic communication systems|huiqiang xie; zhijin qin; geoffrey ye li; biing‐hwang juang|2021</t>
        </is>
      </c>
      <c r="P563" s="77" t="inlineStr">
        <is>
          <t>No</t>
        </is>
      </c>
      <c r="Q563" s="77" t="inlineStr">
        <is>
          <t>Citations: 1570</t>
        </is>
      </c>
    </row>
    <row r="564" ht="494" customHeight="1" s="57">
      <c r="A564" s="77" t="inlineStr">
        <is>
          <t>OA-0563</t>
        </is>
      </c>
      <c r="B564" s="77" t="inlineStr">
        <is>
          <t>Database</t>
        </is>
      </c>
      <c r="C564" s="77" t="inlineStr">
        <is>
          <t>OpenAlex</t>
        </is>
      </c>
      <c r="D564" s="94" t="n">
        <v>46287</v>
      </c>
      <c r="E564" s="77" t="inlineStr">
        <is>
          <t>Multiple queries (Q1-Q10)</t>
        </is>
      </c>
      <c r="F564" s="77" t="inlineStr">
        <is>
          <t>A Survey on Offline Reinforcement Learning: Taxonomy, Review, and Open Problems</t>
        </is>
      </c>
      <c r="G564" s="77" t="inlineStr">
        <is>
          <t>Rafael Figueiredo Prudencio; Marcos R. O. A. Máximo; Esther Luna Colombini</t>
        </is>
      </c>
      <c r="H564" s="77" t="n">
        <v>2023</v>
      </c>
      <c r="I564" s="77" t="inlineStr">
        <is>
          <t>IEEE Transactions on Neural Networks and Learning Systems</t>
        </is>
      </c>
      <c r="J564" s="77" t="inlineStr">
        <is>
          <t>10.1109/tnnls.2023.3250269</t>
        </is>
      </c>
      <c r="K564" s="95" t="inlineStr">
        <is>
          <t>https://doi.org/10.1109/tnnls.2023.3250269</t>
        </is>
      </c>
      <c r="L564" s="77" t="inlineStr">
        <is>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is>
      </c>
      <c r="M564" s="77" t="inlineStr">
        <is>
          <t>article</t>
        </is>
      </c>
      <c r="N564" s="77" t="inlineStr">
        <is>
          <t>en</t>
        </is>
      </c>
      <c r="O564" s="77" t="inlineStr">
        <is>
          <t>a survey on offline reinforcement learning: taxonomy, review, and open problems|rafael figueiredo prudencio; marcos r. o. a. máximo; esther luna colombini|2023</t>
        </is>
      </c>
      <c r="P564" s="77" t="inlineStr">
        <is>
          <t>No</t>
        </is>
      </c>
      <c r="Q564" s="77" t="inlineStr">
        <is>
          <t>Citations: 339</t>
        </is>
      </c>
    </row>
    <row r="565" ht="576.1" customHeight="1" s="57">
      <c r="A565" s="77" t="inlineStr">
        <is>
          <t>OA-0564</t>
        </is>
      </c>
      <c r="B565" s="77" t="inlineStr">
        <is>
          <t>Database</t>
        </is>
      </c>
      <c r="C565" s="77" t="inlineStr">
        <is>
          <t>OpenAlex</t>
        </is>
      </c>
      <c r="D565" s="94" t="n">
        <v>46287</v>
      </c>
      <c r="E565" s="77" t="inlineStr">
        <is>
          <t>Multiple queries (Q1-Q10)</t>
        </is>
      </c>
      <c r="F565" s="77" t="inlineStr">
        <is>
          <t>Randomized SMILES strings improve the quality of molecular generative models</t>
        </is>
      </c>
      <c r="G565" s="77" t="inlineStr">
        <is>
          <t>Josep Arús‐Pous; Simon Johansson; Oleksii Prykhodko; Esben Jannik Bjerrum; Christian Tyrchan; Jean‐Louis Reymond; Hongming Chen; Ola Engkvist</t>
        </is>
      </c>
      <c r="H565" s="77" t="n">
        <v>2019</v>
      </c>
      <c r="I565" s="77" t="inlineStr">
        <is>
          <t>Journal of Cheminformatics</t>
        </is>
      </c>
      <c r="J565" s="77" t="inlineStr">
        <is>
          <t>10.1186/s13321-019-0393-0</t>
        </is>
      </c>
      <c r="K565" s="95" t="inlineStr">
        <is>
          <t>https://doi.org/10.1186/s13321-019-0393-0</t>
        </is>
      </c>
      <c r="L565" s="77" t="inlineStr">
        <is>
          <t>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is>
      </c>
      <c r="M565" s="77" t="inlineStr">
        <is>
          <t>article</t>
        </is>
      </c>
      <c r="N565" s="77" t="inlineStr">
        <is>
          <t>en</t>
        </is>
      </c>
      <c r="O565" s="77" t="inlineStr">
        <is>
          <t>randomized smiles strings improve the quality of molecular generative models|josep arús‐pous; simon johansson; oleksii prykhodko; esben jannik bjerrum; christian tyrchan; jean‐louis reymond; hongming chen; ola engkvist|2019</t>
        </is>
      </c>
      <c r="P565" s="77" t="inlineStr">
        <is>
          <t>No</t>
        </is>
      </c>
      <c r="Q565" s="77" t="inlineStr">
        <is>
          <t>Citations: 422</t>
        </is>
      </c>
    </row>
    <row r="566" ht="494" customHeight="1" s="57">
      <c r="A566" s="77" t="inlineStr">
        <is>
          <t>OA-0565</t>
        </is>
      </c>
      <c r="B566" s="77" t="inlineStr">
        <is>
          <t>Database</t>
        </is>
      </c>
      <c r="C566" s="77" t="inlineStr">
        <is>
          <t>OpenAlex</t>
        </is>
      </c>
      <c r="D566" s="94" t="n">
        <v>46287</v>
      </c>
      <c r="E566" s="77" t="inlineStr">
        <is>
          <t>Multiple queries (Q1-Q10)</t>
        </is>
      </c>
      <c r="F566" s="77" t="inlineStr">
        <is>
          <t>The promise and challenges of generative AI in education</t>
        </is>
      </c>
      <c r="G566" s="77" t="inlineStr">
        <is>
          <t>Michail N. Giannakos; Roger Azevedo; Peter Brusilovsky; Mutlu Cukurova; Yannis Dimitriadis; Davinia Hernández‐Leo; Sanna Järvelä; Manolis Mavrikis; Bart Rienties</t>
        </is>
      </c>
      <c r="H566" s="77" t="n">
        <v>2024</v>
      </c>
      <c r="I566" s="77" t="inlineStr">
        <is>
          <t>Behaviour and Information Technology</t>
        </is>
      </c>
      <c r="J566" s="77" t="inlineStr">
        <is>
          <t>10.1080/0144929x.2024.2394886</t>
        </is>
      </c>
      <c r="K566" s="95" t="inlineStr">
        <is>
          <t>https://doi.org/10.1080/0144929x.2024.2394886</t>
        </is>
      </c>
      <c r="L566" s="77" t="inlineStr">
        <is>
          <t>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is>
      </c>
      <c r="M566" s="77" t="inlineStr">
        <is>
          <t>article</t>
        </is>
      </c>
      <c r="N566" s="77" t="inlineStr">
        <is>
          <t>en</t>
        </is>
      </c>
      <c r="O566" s="77" t="inlineStr">
        <is>
          <t>the promise and challenges of generative ai in education|michail n. giannakos; roger azevedo; peter brusilovsky; mutlu cukurova; yannis dimitriadis; davinia hernández‐leo; sanna järvelä; manolis mavrikis; bart rienties|2024</t>
        </is>
      </c>
      <c r="P566" s="77" t="inlineStr">
        <is>
          <t>No</t>
        </is>
      </c>
      <c r="Q566" s="77" t="inlineStr">
        <is>
          <t>Citations: 482</t>
        </is>
      </c>
    </row>
    <row r="567" ht="313.4" customHeight="1" s="57">
      <c r="A567" s="77" t="inlineStr">
        <is>
          <t>OA-0566</t>
        </is>
      </c>
      <c r="B567" s="77" t="inlineStr">
        <is>
          <t>Database</t>
        </is>
      </c>
      <c r="C567" s="77" t="inlineStr">
        <is>
          <t>OpenAlex</t>
        </is>
      </c>
      <c r="D567" s="94" t="n">
        <v>46287</v>
      </c>
      <c r="E567" s="77" t="inlineStr">
        <is>
          <t>Multiple queries (Q1-Q10)</t>
        </is>
      </c>
      <c r="F567" s="77" t="inlineStr">
        <is>
          <t>Toward Causal Representation Learning</t>
        </is>
      </c>
      <c r="G567" s="77" t="inlineStr">
        <is>
          <t>Bernhard Schölkopf; Francesco Locatello; Stefan Bauer; Nan Rosemary Ke; Nal Kalchbrenner; Anirudh Goyal; Yoshua Bengio</t>
        </is>
      </c>
      <c r="H567" s="77" t="n">
        <v>2021</v>
      </c>
      <c r="I567" s="77" t="inlineStr">
        <is>
          <t>Proceedings of the IEEE</t>
        </is>
      </c>
      <c r="J567" s="77" t="inlineStr">
        <is>
          <t>10.1109/jproc.2021.3058954</t>
        </is>
      </c>
      <c r="K567" s="95" t="inlineStr">
        <is>
          <t>https://doi.org/10.1109/jproc.2021.3058954</t>
        </is>
      </c>
      <c r="L567" s="77" t="inlineStr">
        <is>
          <t>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is>
      </c>
      <c r="M567" s="77" t="inlineStr">
        <is>
          <t>article</t>
        </is>
      </c>
      <c r="N567" s="77" t="inlineStr">
        <is>
          <t>en</t>
        </is>
      </c>
      <c r="O567" s="77" t="inlineStr">
        <is>
          <t>toward causal representation learning|bernhard schölkopf; francesco locatello; stefan bauer; nan rosemary ke; nal kalchbrenner; anirudh goyal; yoshua bengio|2021</t>
        </is>
      </c>
      <c r="P567" s="77" t="inlineStr">
        <is>
          <t>No</t>
        </is>
      </c>
      <c r="Q567" s="77" t="inlineStr">
        <is>
          <t>Citations: 1146</t>
        </is>
      </c>
    </row>
    <row r="568" ht="477.6" customHeight="1" s="57">
      <c r="A568" s="77" t="inlineStr">
        <is>
          <t>OA-0567</t>
        </is>
      </c>
      <c r="B568" s="77" t="inlineStr">
        <is>
          <t>Database</t>
        </is>
      </c>
      <c r="C568" s="77" t="inlineStr">
        <is>
          <t>OpenAlex</t>
        </is>
      </c>
      <c r="D568" s="94" t="n">
        <v>46287</v>
      </c>
      <c r="E568" s="77" t="inlineStr">
        <is>
          <t>Multiple queries (Q1-Q10)</t>
        </is>
      </c>
      <c r="F568" s="77" t="inlineStr">
        <is>
          <t>Generative models for molecular discovery: Recent advances and challenges</t>
        </is>
      </c>
      <c r="G568" s="77" t="inlineStr">
        <is>
          <t>Camille Bilodeau; Wengong Jin; Tommi Jaakkola; Regina Barzilay; Klavs F. Jensen</t>
        </is>
      </c>
      <c r="H568" s="77" t="n">
        <v>2022</v>
      </c>
      <c r="I568" s="77" t="inlineStr">
        <is>
          <t>Wiley Interdisciplinary Reviews Computational Molecular Science</t>
        </is>
      </c>
      <c r="J568" s="77" t="inlineStr">
        <is>
          <t>10.1002/wcms.1608</t>
        </is>
      </c>
      <c r="K568" s="95" t="inlineStr">
        <is>
          <t>https://doi.org/10.1002/wcms.1608</t>
        </is>
      </c>
      <c r="L568" s="77" t="inlineStr">
        <is>
          <t>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is>
      </c>
      <c r="M568" s="77" t="inlineStr">
        <is>
          <t>article</t>
        </is>
      </c>
      <c r="N568" s="77" t="inlineStr">
        <is>
          <t>en</t>
        </is>
      </c>
      <c r="O568" s="77" t="inlineStr">
        <is>
          <t>generative models for molecular discovery: recent advances and challenges|camille bilodeau; wengong jin; tommi jaakkola; regina barzilay; klavs f. jensen|2022</t>
        </is>
      </c>
      <c r="P568" s="77" t="inlineStr">
        <is>
          <t>No</t>
        </is>
      </c>
      <c r="Q568" s="77" t="inlineStr">
        <is>
          <t>Citations: 334</t>
        </is>
      </c>
    </row>
    <row r="569" ht="362.65" customHeight="1" s="57">
      <c r="A569" s="77" t="inlineStr">
        <is>
          <t>OA-0568</t>
        </is>
      </c>
      <c r="B569" s="77" t="inlineStr">
        <is>
          <t>Database</t>
        </is>
      </c>
      <c r="C569" s="77" t="inlineStr">
        <is>
          <t>OpenAlex</t>
        </is>
      </c>
      <c r="D569" s="94" t="n">
        <v>46287</v>
      </c>
      <c r="E569" s="77" t="inlineStr">
        <is>
          <t>Multiple queries (Q1-Q10)</t>
        </is>
      </c>
      <c r="F569" s="77" t="inlineStr">
        <is>
          <t>Learning for a Robot: Deep Reinforcement Learning, Imitation Learning, Transfer Learning</t>
        </is>
      </c>
      <c r="G569" s="77" t="inlineStr">
        <is>
          <t>Jiang Hua; Liangcai Zeng; Gongfa Li; Zhaojie Ju</t>
        </is>
      </c>
      <c r="H569" s="77" t="n">
        <v>2021</v>
      </c>
      <c r="I569" s="77" t="inlineStr">
        <is>
          <t>Sensors</t>
        </is>
      </c>
      <c r="J569" s="77" t="inlineStr">
        <is>
          <t>10.3390/s21041278</t>
        </is>
      </c>
      <c r="K569" s="95" t="inlineStr">
        <is>
          <t>https://doi.org/10.3390/s21041278</t>
        </is>
      </c>
      <c r="L569" s="77" t="inlineStr">
        <is>
          <t>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is>
      </c>
      <c r="M569" s="77" t="inlineStr">
        <is>
          <t>article</t>
        </is>
      </c>
      <c r="N569" s="77" t="inlineStr">
        <is>
          <t>en</t>
        </is>
      </c>
      <c r="O569" s="77" t="inlineStr">
        <is>
          <t>learning for a robot: deep reinforcement learning, imitation learning, transfer learning|jiang hua; liangcai zeng; gongfa li; zhaojie ju|2021</t>
        </is>
      </c>
      <c r="P569" s="77" t="inlineStr">
        <is>
          <t>No</t>
        </is>
      </c>
      <c r="Q569" s="77" t="inlineStr">
        <is>
          <t>Citations: 233</t>
        </is>
      </c>
    </row>
    <row r="570" ht="329.85" customHeight="1" s="57">
      <c r="A570" s="77" t="inlineStr">
        <is>
          <t>OA-0569</t>
        </is>
      </c>
      <c r="B570" s="77" t="inlineStr">
        <is>
          <t>Database</t>
        </is>
      </c>
      <c r="C570" s="77" t="inlineStr">
        <is>
          <t>OpenAlex</t>
        </is>
      </c>
      <c r="D570" s="94" t="n">
        <v>46287</v>
      </c>
      <c r="E570" s="77" t="inlineStr">
        <is>
          <t>Multiple queries (Q1-Q10)</t>
        </is>
      </c>
      <c r="F570" s="77" t="inlineStr">
        <is>
          <t>Multimodal Learning With Transformers: A Survey</t>
        </is>
      </c>
      <c r="G570" s="77" t="inlineStr">
        <is>
          <t>Peng Xu; Xiatian Zhu; David A. Clifton</t>
        </is>
      </c>
      <c r="H570" s="77" t="n">
        <v>2023</v>
      </c>
      <c r="I570" s="77" t="inlineStr">
        <is>
          <t>IEEE Transactions on Pattern Analysis and Machine Intelligence</t>
        </is>
      </c>
      <c r="J570" s="77" t="inlineStr">
        <is>
          <t>10.1109/tpami.2023.3275156</t>
        </is>
      </c>
      <c r="K570" s="95" t="inlineStr">
        <is>
          <t>https://doi.org/10.1109/tpami.2023.3275156</t>
        </is>
      </c>
      <c r="L570" s="77" t="inlineStr">
        <is>
          <t>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is>
      </c>
      <c r="M570" s="77" t="inlineStr">
        <is>
          <t>article</t>
        </is>
      </c>
      <c r="N570" s="77" t="inlineStr">
        <is>
          <t>en</t>
        </is>
      </c>
      <c r="O570" s="77" t="inlineStr">
        <is>
          <t>multimodal learning with transformers: a survey|peng xu; xiatian zhu; david a. clifton|2023</t>
        </is>
      </c>
      <c r="P570" s="77" t="inlineStr">
        <is>
          <t>No</t>
        </is>
      </c>
      <c r="Q570" s="77" t="inlineStr">
        <is>
          <t>Citations: 972</t>
        </is>
      </c>
    </row>
    <row r="571" ht="362.65" customHeight="1" s="57">
      <c r="A571" s="77" t="inlineStr">
        <is>
          <t>OA-0570</t>
        </is>
      </c>
      <c r="B571" s="77" t="inlineStr">
        <is>
          <t>Database</t>
        </is>
      </c>
      <c r="C571" s="77" t="inlineStr">
        <is>
          <t>OpenAlex</t>
        </is>
      </c>
      <c r="D571" s="94" t="n">
        <v>46287</v>
      </c>
      <c r="E571" s="77" t="inlineStr">
        <is>
          <t>Multiple queries (Q1-Q10)</t>
        </is>
      </c>
      <c r="F571" s="77" t="inlineStr">
        <is>
          <t>Transformer models in biomedicine</t>
        </is>
      </c>
      <c r="G571" s="77" t="inlineStr">
        <is>
          <t>Sumit Madan; Manuel Lentzen; Johannes Brandt; Daniel Rueckert; Martin Hofmann‐Apitius; Holger Fröhlich</t>
        </is>
      </c>
      <c r="H571" s="77" t="n">
        <v>2024</v>
      </c>
      <c r="I571" s="77" t="inlineStr">
        <is>
          <t>BMC Medical Informatics and Decision Making</t>
        </is>
      </c>
      <c r="J571" s="77" t="inlineStr">
        <is>
          <t>10.1186/s12911-024-02600-5</t>
        </is>
      </c>
      <c r="K571" s="95" t="inlineStr">
        <is>
          <t>https://doi.org/10.1186/s12911-024-02600-5</t>
        </is>
      </c>
      <c r="L571" s="77" t="inlineStr">
        <is>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is>
      </c>
      <c r="M571" s="77" t="inlineStr">
        <is>
          <t>article</t>
        </is>
      </c>
      <c r="N571" s="77" t="inlineStr">
        <is>
          <t>en</t>
        </is>
      </c>
      <c r="O571" s="77" t="inlineStr">
        <is>
          <t>transformer models in biomedicine|sumit madan; manuel lentzen; johannes brandt; daniel rueckert; martin hofmann‐apitius; holger fröhlich|2024</t>
        </is>
      </c>
      <c r="P571" s="77" t="inlineStr">
        <is>
          <t>No</t>
        </is>
      </c>
      <c r="Q571" s="77" t="inlineStr">
        <is>
          <t>Citations: 115</t>
        </is>
      </c>
    </row>
    <row r="572" ht="379.1" customHeight="1" s="57">
      <c r="A572" s="77" t="inlineStr">
        <is>
          <t>OA-0571</t>
        </is>
      </c>
      <c r="B572" s="77" t="inlineStr">
        <is>
          <t>Database</t>
        </is>
      </c>
      <c r="C572" s="77" t="inlineStr">
        <is>
          <t>OpenAlex</t>
        </is>
      </c>
      <c r="D572" s="94" t="n">
        <v>46287</v>
      </c>
      <c r="E572" s="77" t="inlineStr">
        <is>
          <t>Multiple queries (Q1-Q10)</t>
        </is>
      </c>
      <c r="F572" s="77" t="inlineStr">
        <is>
          <t>Fake news detection based on news content and social contexts: a transformer-based approach</t>
        </is>
      </c>
      <c r="G572" s="77" t="inlineStr">
        <is>
          <t>Shaina Raza; Chen Ding</t>
        </is>
      </c>
      <c r="H572" s="77" t="n">
        <v>2022</v>
      </c>
      <c r="I572" s="77" t="inlineStr">
        <is>
          <t>International Journal of Data Science and Analytics</t>
        </is>
      </c>
      <c r="J572" s="77" t="inlineStr">
        <is>
          <t>10.1007/s41060-021-00302-z</t>
        </is>
      </c>
      <c r="K572" s="95" t="inlineStr">
        <is>
          <t>https://doi.org/10.1007/s41060-021-00302-z</t>
        </is>
      </c>
      <c r="L572" s="77" t="inlineStr">
        <is>
          <t>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t>
        </is>
      </c>
      <c r="M572" s="77" t="inlineStr">
        <is>
          <t>article</t>
        </is>
      </c>
      <c r="N572" s="77" t="inlineStr">
        <is>
          <t>en</t>
        </is>
      </c>
      <c r="O572" s="77" t="inlineStr">
        <is>
          <t>fake news detection based on news content and social contexts: a transformer-based approach|shaina raza; chen ding|2022</t>
        </is>
      </c>
      <c r="P572" s="77" t="inlineStr">
        <is>
          <t>No</t>
        </is>
      </c>
      <c r="Q572" s="77" t="inlineStr">
        <is>
          <t>Citations: 287</t>
        </is>
      </c>
    </row>
    <row r="573" ht="297" customHeight="1" s="57">
      <c r="A573" s="77" t="inlineStr">
        <is>
          <t>OA-0572</t>
        </is>
      </c>
      <c r="B573" s="77" t="inlineStr">
        <is>
          <t>Database</t>
        </is>
      </c>
      <c r="C573" s="77" t="inlineStr">
        <is>
          <t>OpenAlex</t>
        </is>
      </c>
      <c r="D573" s="94" t="n">
        <v>46287</v>
      </c>
      <c r="E573" s="77" t="inlineStr">
        <is>
          <t>Multiple queries (Q1-Q10)</t>
        </is>
      </c>
      <c r="F573" s="77" t="inlineStr">
        <is>
          <t>GPT-3: Its Nature, Scope, Limits, and Consequences</t>
        </is>
      </c>
      <c r="G573" s="77" t="inlineStr">
        <is>
          <t>Luciano Floridi; Massimo Chiriatti</t>
        </is>
      </c>
      <c r="H573" s="77" t="n">
        <v>2020</v>
      </c>
      <c r="I573" s="77" t="inlineStr">
        <is>
          <t>Minds and Machines</t>
        </is>
      </c>
      <c r="J573" s="77" t="inlineStr">
        <is>
          <t>10.1007/s11023-020-09548-1</t>
        </is>
      </c>
      <c r="K573" s="95" t="inlineStr">
        <is>
          <t>https://doi.org/10.1007/s11023-020-09548-1</t>
        </is>
      </c>
      <c r="L573" s="77" t="inlineStr">
        <is>
          <t>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is>
      </c>
      <c r="M573" s="77" t="inlineStr">
        <is>
          <t>article</t>
        </is>
      </c>
      <c r="N573" s="77" t="inlineStr">
        <is>
          <t>en</t>
        </is>
      </c>
      <c r="O573" s="77" t="inlineStr">
        <is>
          <t>gpt-3: its nature, scope, limits, and consequences|luciano floridi; massimo chiriatti|2020</t>
        </is>
      </c>
      <c r="P573" s="77" t="inlineStr">
        <is>
          <t>No</t>
        </is>
      </c>
      <c r="Q573" s="77" t="inlineStr">
        <is>
          <t>Citations: 2380</t>
        </is>
      </c>
    </row>
    <row r="574" ht="428.35" customHeight="1" s="57">
      <c r="A574" s="77" t="inlineStr">
        <is>
          <t>OA-0573</t>
        </is>
      </c>
      <c r="B574" s="77" t="inlineStr">
        <is>
          <t>Database</t>
        </is>
      </c>
      <c r="C574" s="77" t="inlineStr">
        <is>
          <t>OpenAlex</t>
        </is>
      </c>
      <c r="D574" s="94" t="n">
        <v>46287</v>
      </c>
      <c r="E574" s="77" t="inlineStr">
        <is>
          <t>Multiple queries (Q1-Q10)</t>
        </is>
      </c>
      <c r="F574" s="77" t="inlineStr">
        <is>
          <t>Vision Transformer and Deep Sequence Learning for Human Activity Recognition in Surveillance Videos</t>
        </is>
      </c>
      <c r="G574" s="77" t="inlineStr">
        <is>
          <t>Altaf Hussain; Tanveer Hussain; Waseem Ullah; Sung Wook Baik</t>
        </is>
      </c>
      <c r="H574" s="77" t="n">
        <v>2022</v>
      </c>
      <c r="I574" s="77" t="inlineStr">
        <is>
          <t>Computational Intelligence and Neuroscience</t>
        </is>
      </c>
      <c r="J574" s="77" t="inlineStr">
        <is>
          <t>10.1155/2022/3454167</t>
        </is>
      </c>
      <c r="K574" s="95" t="inlineStr">
        <is>
          <t>https://doi.org/10.1155/2022/3454167</t>
        </is>
      </c>
      <c r="L574" s="77" t="inlineStr">
        <is>
          <t>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is>
      </c>
      <c r="M574" s="77" t="inlineStr">
        <is>
          <t>article</t>
        </is>
      </c>
      <c r="N574" s="77" t="inlineStr">
        <is>
          <t>en</t>
        </is>
      </c>
      <c r="O574" s="77" t="inlineStr">
        <is>
          <t>vision transformer and deep sequence learning for human activity recognition in surveillance videos|altaf hussain; tanveer hussain; waseem ullah; sung wook baik|2022</t>
        </is>
      </c>
      <c r="P574" s="77" t="inlineStr">
        <is>
          <t>No</t>
        </is>
      </c>
      <c r="Q574" s="77" t="inlineStr">
        <is>
          <t>Citations: 100</t>
        </is>
      </c>
    </row>
    <row r="575" ht="411.9" customHeight="1" s="57">
      <c r="A575" s="77" t="inlineStr">
        <is>
          <t>OA-0574</t>
        </is>
      </c>
      <c r="B575" s="77" t="inlineStr">
        <is>
          <t>Database</t>
        </is>
      </c>
      <c r="C575" s="77" t="inlineStr">
        <is>
          <t>OpenAlex</t>
        </is>
      </c>
      <c r="D575" s="94" t="n">
        <v>46287</v>
      </c>
      <c r="E575" s="77" t="inlineStr">
        <is>
          <t>Multiple queries (Q1-Q10)</t>
        </is>
      </c>
      <c r="F575" s="77" t="inlineStr">
        <is>
          <t>Transformers in computational visual media: A survey</t>
        </is>
      </c>
      <c r="G575" s="77" t="inlineStr">
        <is>
          <t>Yifan Xu; Huapeng Wei; Minxuan Lin; Yingying Deng; Kekai Sheng; Mengdan Zhang; Fan Tang; Weiming Dong; Feiyue Huang; Changsheng Xu</t>
        </is>
      </c>
      <c r="H575" s="77" t="n">
        <v>2021</v>
      </c>
      <c r="I575" s="77" t="inlineStr">
        <is>
          <t>Computational Visual Media</t>
        </is>
      </c>
      <c r="J575" s="77" t="inlineStr">
        <is>
          <t>10.1007/s41095-021-0247-3</t>
        </is>
      </c>
      <c r="K575" s="95" t="inlineStr">
        <is>
          <t>https://doi.org/10.1007/s41095-021-0247-3</t>
        </is>
      </c>
      <c r="L575" s="77" t="inlineStr">
        <is>
          <t>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is>
      </c>
      <c r="M575" s="77" t="inlineStr">
        <is>
          <t>article</t>
        </is>
      </c>
      <c r="N575" s="77" t="inlineStr">
        <is>
          <t>en</t>
        </is>
      </c>
      <c r="O575" s="77" t="inlineStr">
        <is>
          <t>transformers in computational visual media: a survey|yifan xu; huapeng wei; minxuan lin; yingying deng; kekai sheng; mengdan zhang; fan tang; weiming dong; feiyue huang; changsheng xu|2021</t>
        </is>
      </c>
      <c r="P575" s="77" t="inlineStr">
        <is>
          <t>No</t>
        </is>
      </c>
      <c r="Q575" s="77" t="inlineStr">
        <is>
          <t>Citations: 140</t>
        </is>
      </c>
    </row>
    <row r="576" ht="477.6" customHeight="1" s="57">
      <c r="A576" s="77" t="inlineStr">
        <is>
          <t>OA-0575</t>
        </is>
      </c>
      <c r="B576" s="77" t="inlineStr">
        <is>
          <t>Database</t>
        </is>
      </c>
      <c r="C576" s="77" t="inlineStr">
        <is>
          <t>OpenAlex</t>
        </is>
      </c>
      <c r="D576" s="94" t="n">
        <v>46287</v>
      </c>
      <c r="E576" s="77" t="inlineStr">
        <is>
          <t>Multiple queries (Q1-Q10)</t>
        </is>
      </c>
      <c r="F576" s="77" t="inlineStr">
        <is>
          <t>Transformer Meets Remote Sensing Video Detection and Tracking: A Comprehensive Survey</t>
        </is>
      </c>
      <c r="G576" s="77" t="inlineStr">
        <is>
          <t>Licheng Jiao; Xin Zhang; Xu Liu; Fang Liu; Shuyuan Yang; Wenping Ma; Lingling Li; Puhua Chen; Zhixi Feng; Yuwei Guo; Xu Tang; Biao Hou; Xiangrong Zhang; Jing Bai; Dou Quan; Junpeng Zhang</t>
        </is>
      </c>
      <c r="H576" s="77" t="n">
        <v>2023</v>
      </c>
      <c r="I576" s="77" t="inlineStr">
        <is>
          <t>IEEE Journal of Selected Topics in Applied Earth Observations and Remote Sensing</t>
        </is>
      </c>
      <c r="J576" s="77" t="inlineStr">
        <is>
          <t>10.1109/jstars.2023.3289293</t>
        </is>
      </c>
      <c r="K576" s="95" t="inlineStr">
        <is>
          <t>https://doi.org/10.1109/jstars.2023.3289293</t>
        </is>
      </c>
      <c r="L576" s="77" t="inlineStr">
        <is>
          <t>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is>
      </c>
      <c r="M576" s="77" t="inlineStr">
        <is>
          <t>article</t>
        </is>
      </c>
      <c r="N576" s="77" t="inlineStr">
        <is>
          <t>en</t>
        </is>
      </c>
      <c r="O576" s="77" t="inlineStr">
        <is>
          <t>transformer meets remote sensing video detection and tracking: a comprehensive survey|licheng jiao; xin zhang; xu liu; fang liu; shuyuan yang; wenping ma; lingling li; puhua chen; zhixi feng; yuwei guo; xu tang; biao hou; xiangrong zhang; jing bai; dou quan; junpeng zhang|2023</t>
        </is>
      </c>
      <c r="P576" s="77" t="inlineStr">
        <is>
          <t>No</t>
        </is>
      </c>
      <c r="Q576" s="77" t="inlineStr">
        <is>
          <t>Citations: 63</t>
        </is>
      </c>
    </row>
    <row r="577" ht="526.85" customHeight="1" s="57">
      <c r="A577" s="77" t="inlineStr">
        <is>
          <t>OA-0576</t>
        </is>
      </c>
      <c r="B577" s="77" t="inlineStr">
        <is>
          <t>Database</t>
        </is>
      </c>
      <c r="C577" s="77" t="inlineStr">
        <is>
          <t>OpenAlex</t>
        </is>
      </c>
      <c r="D577" s="94" t="n">
        <v>46287</v>
      </c>
      <c r="E577" s="77" t="inlineStr">
        <is>
          <t>Multiple queries (Q1-Q10)</t>
        </is>
      </c>
      <c r="F577" s="77" t="inlineStr">
        <is>
          <t>A Survey on Efficient Vision Transformers: Algorithms, Techniques, and Performance Benchmarking</t>
        </is>
      </c>
      <c r="G577" s="77" t="inlineStr">
        <is>
          <t>Lorenzo Papa; Paolo Russo; Irene Amerini; Luping Zhou</t>
        </is>
      </c>
      <c r="H577" s="77" t="n">
        <v>2024</v>
      </c>
      <c r="I577" s="77" t="inlineStr">
        <is>
          <t>IEEE Transactions on Pattern Analysis and Machine Intelligence</t>
        </is>
      </c>
      <c r="J577" s="77" t="inlineStr">
        <is>
          <t>10.1109/tpami.2024.3392941</t>
        </is>
      </c>
      <c r="K577" s="95" t="inlineStr">
        <is>
          <t>https://doi.org/10.1109/tpami.2024.3392941</t>
        </is>
      </c>
      <c r="L577" s="77" t="inlineStr">
        <is>
          <t>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is>
      </c>
      <c r="M577" s="77" t="inlineStr">
        <is>
          <t>article</t>
        </is>
      </c>
      <c r="N577" s="77" t="inlineStr">
        <is>
          <t>en</t>
        </is>
      </c>
      <c r="O577" s="77" t="inlineStr">
        <is>
          <t>a survey on efficient vision transformers: algorithms, techniques, and performance benchmarking|lorenzo papa; paolo russo; irene amerini; luping zhou|2024</t>
        </is>
      </c>
      <c r="P577" s="77" t="inlineStr">
        <is>
          <t>No</t>
        </is>
      </c>
      <c r="Q577" s="77" t="inlineStr">
        <is>
          <t>Citations: 133</t>
        </is>
      </c>
    </row>
    <row r="578" ht="526.85" customHeight="1" s="57">
      <c r="A578" s="77" t="inlineStr">
        <is>
          <t>OA-0577</t>
        </is>
      </c>
      <c r="B578" s="77" t="inlineStr">
        <is>
          <t>Database</t>
        </is>
      </c>
      <c r="C578" s="77" t="inlineStr">
        <is>
          <t>OpenAlex</t>
        </is>
      </c>
      <c r="D578" s="94" t="n">
        <v>46287</v>
      </c>
      <c r="E578" s="77" t="inlineStr">
        <is>
          <t>Multiple queries (Q1-Q10)</t>
        </is>
      </c>
      <c r="F578" s="77" t="inlineStr">
        <is>
          <t>Neural Architecture Search for Transformers: A Survey</t>
        </is>
      </c>
      <c r="G578" s="77" t="inlineStr">
        <is>
          <t>Krishna Teja Chitty-Venkata; Murali Emani; Venkatram Vishwanath; Arun K. Somani</t>
        </is>
      </c>
      <c r="H578" s="77" t="n">
        <v>2022</v>
      </c>
      <c r="I578" s="77" t="inlineStr">
        <is>
          <t>IEEE Access</t>
        </is>
      </c>
      <c r="J578" s="77" t="inlineStr">
        <is>
          <t>10.1109/access.2022.3212767</t>
        </is>
      </c>
      <c r="K578" s="95" t="inlineStr">
        <is>
          <t>https://doi.org/10.1109/access.2022.3212767</t>
        </is>
      </c>
      <c r="L578" s="77" t="inlineStr">
        <is>
          <t>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is>
      </c>
      <c r="M578" s="77" t="inlineStr">
        <is>
          <t>article</t>
        </is>
      </c>
      <c r="N578" s="77" t="inlineStr">
        <is>
          <t>en</t>
        </is>
      </c>
      <c r="O578" s="77" t="inlineStr">
        <is>
          <t>neural architecture search for transformers: a survey|krishna teja chitty-venkata; murali emani; venkatram vishwanath; arun k. somani|2022</t>
        </is>
      </c>
      <c r="P578" s="77" t="inlineStr">
        <is>
          <t>No</t>
        </is>
      </c>
      <c r="Q578" s="77" t="inlineStr">
        <is>
          <t>Citations: 110</t>
        </is>
      </c>
    </row>
    <row r="579" ht="526.85" customHeight="1" s="57">
      <c r="A579" s="77" t="inlineStr">
        <is>
          <t>OA-0578</t>
        </is>
      </c>
      <c r="B579" s="77" t="inlineStr">
        <is>
          <t>Database</t>
        </is>
      </c>
      <c r="C579" s="77" t="inlineStr">
        <is>
          <t>OpenAlex</t>
        </is>
      </c>
      <c r="D579" s="94" t="n">
        <v>46287</v>
      </c>
      <c r="E579" s="77" t="inlineStr">
        <is>
          <t>Multiple queries (Q1-Q10)</t>
        </is>
      </c>
      <c r="F579" s="77" t="inlineStr">
        <is>
          <t>Modeling air quality PM2.5 forecasting using deep sparse attention-based transformer networks</t>
        </is>
      </c>
      <c r="G579" s="77" t="inlineStr">
        <is>
          <t>Zhenyu Zhang; Shiqing Zhang</t>
        </is>
      </c>
      <c r="H579" s="77" t="n">
        <v>2023</v>
      </c>
      <c r="I579" s="77" t="inlineStr">
        <is>
          <t>International Journal of Environmental Science and Technology</t>
        </is>
      </c>
      <c r="J579" s="77" t="inlineStr">
        <is>
          <t>10.1007/s13762-023-04900-1</t>
        </is>
      </c>
      <c r="K579" s="95" t="inlineStr">
        <is>
          <t>https://doi.org/10.1007/s13762-023-04900-1</t>
        </is>
      </c>
      <c r="L579" s="77" t="inlineStr">
        <is>
          <t>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is>
      </c>
      <c r="M579" s="77" t="inlineStr">
        <is>
          <t>article</t>
        </is>
      </c>
      <c r="N579" s="77" t="inlineStr">
        <is>
          <t>en</t>
        </is>
      </c>
      <c r="O579" s="77" t="inlineStr">
        <is>
          <t>modeling air quality pm2.5 forecasting using deep sparse attention-based transformer networks|zhenyu zhang; shiqing zhang|2023</t>
        </is>
      </c>
      <c r="P579" s="77" t="inlineStr">
        <is>
          <t>No</t>
        </is>
      </c>
      <c r="Q579" s="77" t="inlineStr">
        <is>
          <t>Citations: 87</t>
        </is>
      </c>
    </row>
    <row r="580" ht="461.15" customHeight="1" s="57">
      <c r="A580" s="77" t="inlineStr">
        <is>
          <t>OA-0579</t>
        </is>
      </c>
      <c r="B580" s="77" t="inlineStr">
        <is>
          <t>Database</t>
        </is>
      </c>
      <c r="C580" s="77" t="inlineStr">
        <is>
          <t>OpenAlex</t>
        </is>
      </c>
      <c r="D580" s="94" t="n">
        <v>46287</v>
      </c>
      <c r="E580" s="77" t="inlineStr">
        <is>
          <t>Multiple queries (Q1-Q10)</t>
        </is>
      </c>
      <c r="F580" s="77" t="inlineStr">
        <is>
          <t>Advanced hybrid LSTM-transformer architecture for real-time multi-task prediction in engineering systems</t>
        </is>
      </c>
      <c r="G580" s="77" t="inlineStr">
        <is>
          <t>Kaiwen Cao; Ting Zhang; Jueqiao Huang</t>
        </is>
      </c>
      <c r="H580" s="77" t="n">
        <v>2024</v>
      </c>
      <c r="I580" s="77" t="inlineStr">
        <is>
          <t>Scientific Reports</t>
        </is>
      </c>
      <c r="J580" s="77" t="inlineStr">
        <is>
          <t>10.1038/s41598-024-55483-x</t>
        </is>
      </c>
      <c r="K580" s="95" t="inlineStr">
        <is>
          <t>https://doi.org/10.1038/s41598-024-55483-x</t>
        </is>
      </c>
      <c r="L580" s="77" t="inlineStr">
        <is>
          <t>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is>
      </c>
      <c r="M580" s="77" t="inlineStr">
        <is>
          <t>article</t>
        </is>
      </c>
      <c r="N580" s="77" t="inlineStr">
        <is>
          <t>en</t>
        </is>
      </c>
      <c r="O580" s="77" t="inlineStr">
        <is>
          <t>advanced hybrid lstm-transformer architecture for real-time multi-task prediction in engineering systems|kaiwen cao; ting zhang; jueqiao huang|2024</t>
        </is>
      </c>
      <c r="P580" s="77" t="inlineStr">
        <is>
          <t>No</t>
        </is>
      </c>
      <c r="Q580" s="77" t="inlineStr">
        <is>
          <t>Citations: 160</t>
        </is>
      </c>
    </row>
    <row r="581" ht="313.4" customHeight="1" s="57">
      <c r="A581" s="77" t="inlineStr">
        <is>
          <t>OA-0580</t>
        </is>
      </c>
      <c r="B581" s="77" t="inlineStr">
        <is>
          <t>Database</t>
        </is>
      </c>
      <c r="C581" s="77" t="inlineStr">
        <is>
          <t>OpenAlex</t>
        </is>
      </c>
      <c r="D581" s="94" t="n">
        <v>46287</v>
      </c>
      <c r="E581" s="77" t="inlineStr">
        <is>
          <t>Multiple queries (Q1-Q10)</t>
        </is>
      </c>
      <c r="F581" s="77" t="inlineStr">
        <is>
          <t>Quantum-inspired multimodal fusion for video sentiment analysis</t>
        </is>
      </c>
      <c r="G581" s="77" t="inlineStr">
        <is>
          <t>Qiuchi Li; Dimitris Gkoumas; Christina Lioma; Massimo Melucci</t>
        </is>
      </c>
      <c r="H581" s="77" t="n">
        <v>2020</v>
      </c>
      <c r="I581" s="77" t="inlineStr">
        <is>
          <t>Information Fusion</t>
        </is>
      </c>
      <c r="J581" s="77" t="inlineStr">
        <is>
          <t>10.1016/j.inffus.2020.08.006</t>
        </is>
      </c>
      <c r="K581" s="95" t="inlineStr">
        <is>
          <t>https://doi.org/10.1016/j.inffus.2020.08.006</t>
        </is>
      </c>
      <c r="L581" s="77" t="inlineStr">
        <is>
          <t>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t>
        </is>
      </c>
      <c r="M581" s="77" t="inlineStr">
        <is>
          <t>article</t>
        </is>
      </c>
      <c r="N581" s="77" t="inlineStr">
        <is>
          <t>en</t>
        </is>
      </c>
      <c r="O581" s="77" t="inlineStr">
        <is>
          <t>quantum-inspired multimodal fusion for video sentiment analysis|qiuchi li; dimitris gkoumas; christina lioma; massimo melucci|2020</t>
        </is>
      </c>
      <c r="P581" s="77" t="inlineStr">
        <is>
          <t>No</t>
        </is>
      </c>
      <c r="Q581" s="77" t="inlineStr">
        <is>
          <t>Citations: 141</t>
        </is>
      </c>
    </row>
    <row r="582" ht="428.35" customHeight="1" s="57">
      <c r="A582" s="77" t="inlineStr">
        <is>
          <t>OA-0581</t>
        </is>
      </c>
      <c r="B582" s="77" t="inlineStr">
        <is>
          <t>Database</t>
        </is>
      </c>
      <c r="C582" s="77" t="inlineStr">
        <is>
          <t>OpenAlex</t>
        </is>
      </c>
      <c r="D582" s="94" t="n">
        <v>46287</v>
      </c>
      <c r="E582" s="77" t="inlineStr">
        <is>
          <t>Multiple queries (Q1-Q10)</t>
        </is>
      </c>
      <c r="F582" s="77" t="inlineStr">
        <is>
          <t>Efficient Deep Learning: A Survey on Making Deep Learning Models Smaller, Faster, and Better</t>
        </is>
      </c>
      <c r="G582" s="77" t="inlineStr">
        <is>
          <t>Gaurav Menghani</t>
        </is>
      </c>
      <c r="H582" s="77" t="n">
        <v>2023</v>
      </c>
      <c r="I582" s="77" t="inlineStr">
        <is>
          <t>ACM Computing Surveys</t>
        </is>
      </c>
      <c r="J582" s="77" t="inlineStr">
        <is>
          <t>10.1145/3578938</t>
        </is>
      </c>
      <c r="K582" s="95" t="inlineStr">
        <is>
          <t>https://doi.org/10.1145/3578938</t>
        </is>
      </c>
      <c r="L582" s="77" t="inlineStr">
        <is>
          <t>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is>
      </c>
      <c r="M582" s="77" t="inlineStr">
        <is>
          <t>article</t>
        </is>
      </c>
      <c r="N582" s="77" t="inlineStr">
        <is>
          <t>en</t>
        </is>
      </c>
      <c r="O582" s="77" t="inlineStr">
        <is>
          <t>efficient deep learning: a survey on making deep learning models smaller, faster, and better|gaurav menghani|2023</t>
        </is>
      </c>
      <c r="P582" s="77" t="inlineStr">
        <is>
          <t>No</t>
        </is>
      </c>
      <c r="Q582" s="77" t="inlineStr">
        <is>
          <t>Citations: 568</t>
        </is>
      </c>
    </row>
    <row r="583" ht="559.7" customHeight="1" s="57">
      <c r="A583" s="77" t="inlineStr">
        <is>
          <t>OA-0582</t>
        </is>
      </c>
      <c r="B583" s="77" t="inlineStr">
        <is>
          <t>Database</t>
        </is>
      </c>
      <c r="C583" s="77" t="inlineStr">
        <is>
          <t>OpenAlex</t>
        </is>
      </c>
      <c r="D583" s="94" t="n">
        <v>46287</v>
      </c>
      <c r="E583" s="77" t="inlineStr">
        <is>
          <t>Multiple queries (Q1-Q10)</t>
        </is>
      </c>
      <c r="F583" s="77" t="inlineStr">
        <is>
          <t>An enhanced speech emotion recognition using vision transformer</t>
        </is>
      </c>
      <c r="G583" s="77" t="inlineStr">
        <is>
          <t>Samson Akinpelu; Serestina Viriri; Adekanmi Adeyinka Adegun</t>
        </is>
      </c>
      <c r="H583" s="77" t="n">
        <v>2024</v>
      </c>
      <c r="I583" s="77" t="inlineStr">
        <is>
          <t>Scientific Reports</t>
        </is>
      </c>
      <c r="J583" s="77" t="inlineStr">
        <is>
          <t>10.1038/s41598-024-63776-4</t>
        </is>
      </c>
      <c r="K583" s="95" t="inlineStr">
        <is>
          <t>https://doi.org/10.1038/s41598-024-63776-4</t>
        </is>
      </c>
      <c r="L583" s="77" t="inlineStr">
        <is>
          <t>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is>
      </c>
      <c r="M583" s="77" t="inlineStr">
        <is>
          <t>article</t>
        </is>
      </c>
      <c r="N583" s="77" t="inlineStr">
        <is>
          <t>en</t>
        </is>
      </c>
      <c r="O583" s="77" t="inlineStr">
        <is>
          <t>an enhanced speech emotion recognition using vision transformer|samson akinpelu; serestina viriri; adekanmi adeyinka adegun|2024</t>
        </is>
      </c>
      <c r="P583" s="77" t="inlineStr">
        <is>
          <t>No</t>
        </is>
      </c>
      <c r="Q583" s="77" t="inlineStr">
        <is>
          <t>Citations: 78</t>
        </is>
      </c>
    </row>
    <row r="584" ht="477.6" customHeight="1" s="57">
      <c r="A584" s="77" t="inlineStr">
        <is>
          <t>OA-0583</t>
        </is>
      </c>
      <c r="B584" s="77" t="inlineStr">
        <is>
          <t>Database</t>
        </is>
      </c>
      <c r="C584" s="77" t="inlineStr">
        <is>
          <t>OpenAlex</t>
        </is>
      </c>
      <c r="D584" s="94" t="n">
        <v>46287</v>
      </c>
      <c r="E584" s="77" t="inlineStr">
        <is>
          <t>Multiple queries (Q1-Q10)</t>
        </is>
      </c>
      <c r="F584" s="77" t="inlineStr">
        <is>
          <t>Cross-Domain Sentiment Classification With Bidirectional Contextualized Transformer Language Models</t>
        </is>
      </c>
      <c r="G584" s="77" t="inlineStr">
        <is>
          <t>Batsergelen Myagmar; Jie Li; Shigetomo Kimura</t>
        </is>
      </c>
      <c r="H584" s="77" t="n">
        <v>2019</v>
      </c>
      <c r="I584" s="77" t="inlineStr">
        <is>
          <t>IEEE Access</t>
        </is>
      </c>
      <c r="J584" s="77" t="inlineStr">
        <is>
          <t>10.1109/access.2019.2952360</t>
        </is>
      </c>
      <c r="K584" s="95" t="inlineStr">
        <is>
          <t>https://doi.org/10.1109/access.2019.2952360</t>
        </is>
      </c>
      <c r="L584" s="77" t="inlineStr">
        <is>
          <t>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is>
      </c>
      <c r="M584" s="77" t="inlineStr">
        <is>
          <t>article</t>
        </is>
      </c>
      <c r="N584" s="77" t="inlineStr">
        <is>
          <t>en</t>
        </is>
      </c>
      <c r="O584" s="77" t="inlineStr">
        <is>
          <t>cross-domain sentiment classification with bidirectional contextualized transformer language models|batsergelen myagmar; jie li; shigetomo kimura|2019</t>
        </is>
      </c>
      <c r="P584" s="77" t="inlineStr">
        <is>
          <t>No</t>
        </is>
      </c>
      <c r="Q584" s="77" t="inlineStr">
        <is>
          <t>Citations: 58</t>
        </is>
      </c>
    </row>
    <row r="585" ht="674.6" customHeight="1" s="57">
      <c r="A585" s="77" t="inlineStr">
        <is>
          <t>OA-0584</t>
        </is>
      </c>
      <c r="B585" s="77" t="inlineStr">
        <is>
          <t>Database</t>
        </is>
      </c>
      <c r="C585" s="77" t="inlineStr">
        <is>
          <t>OpenAlex</t>
        </is>
      </c>
      <c r="D585" s="94" t="n">
        <v>46287</v>
      </c>
      <c r="E585" s="77" t="inlineStr">
        <is>
          <t>Multiple queries (Q1-Q10)</t>
        </is>
      </c>
      <c r="F585" s="77" t="inlineStr">
        <is>
          <t>A vision transformer for emphysema classification using CT images</t>
        </is>
      </c>
      <c r="G585" s="77" t="inlineStr">
        <is>
          <t>Yanan Wu; Shouliang Qi; Yu Sun; Shuyue Xia; Yudong Yao; Wei Qian</t>
        </is>
      </c>
      <c r="H585" s="77" t="n">
        <v>2021</v>
      </c>
      <c r="I585" s="77" t="inlineStr">
        <is>
          <t>Physics in Medicine and Biology</t>
        </is>
      </c>
      <c r="J585" s="77" t="inlineStr">
        <is>
          <t>10.1088/1361-6560/ac3dc8</t>
        </is>
      </c>
      <c r="K585" s="95" t="inlineStr">
        <is>
          <t>https://doi.org/10.1088/1361-6560/ac3dc8</t>
        </is>
      </c>
      <c r="L585" s="77" t="inlineStr">
        <is>
          <t>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is>
      </c>
      <c r="M585" s="77" t="inlineStr">
        <is>
          <t>article</t>
        </is>
      </c>
      <c r="N585" s="77" t="inlineStr">
        <is>
          <t>en</t>
        </is>
      </c>
      <c r="O585" s="77" t="inlineStr">
        <is>
          <t>a vision transformer for emphysema classification using ct images|yanan wu; shouliang qi; yu sun; shuyue xia; yudong yao; wei qian|2021</t>
        </is>
      </c>
      <c r="P585" s="77" t="inlineStr">
        <is>
          <t>No</t>
        </is>
      </c>
      <c r="Q585" s="77" t="inlineStr">
        <is>
          <t>Citations: 83</t>
        </is>
      </c>
    </row>
    <row r="586" ht="526.85" customHeight="1" s="57">
      <c r="A586" s="77" t="inlineStr">
        <is>
          <t>OA-0585</t>
        </is>
      </c>
      <c r="B586" s="77" t="inlineStr">
        <is>
          <t>Database</t>
        </is>
      </c>
      <c r="C586" s="77" t="inlineStr">
        <is>
          <t>OpenAlex</t>
        </is>
      </c>
      <c r="D586" s="94" t="n">
        <v>46287</v>
      </c>
      <c r="E586" s="77" t="inlineStr">
        <is>
          <t>Multiple queries (Q1-Q10)</t>
        </is>
      </c>
      <c r="F586" s="77" t="inlineStr">
        <is>
          <t>A Survey of Text Classification With Transformers: How Wide? How Large? How Long? How Accurate? How Expensive? How Safe?</t>
        </is>
      </c>
      <c r="G586" s="77" t="inlineStr">
        <is>
          <t>John Fields; Kevin Chovanec; Praveen Madiraju</t>
        </is>
      </c>
      <c r="H586" s="77" t="n">
        <v>2024</v>
      </c>
      <c r="I586" s="77" t="inlineStr">
        <is>
          <t>IEEE Access</t>
        </is>
      </c>
      <c r="J586" s="77" t="inlineStr">
        <is>
          <t>10.1109/access.2024.3349952</t>
        </is>
      </c>
      <c r="K586" s="95" t="inlineStr">
        <is>
          <t>https://doi.org/10.1109/access.2024.3349952</t>
        </is>
      </c>
      <c r="L586" s="77" t="inlineStr">
        <is>
          <t>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is>
      </c>
      <c r="M586" s="77" t="inlineStr">
        <is>
          <t>article</t>
        </is>
      </c>
      <c r="N586" s="77" t="inlineStr">
        <is>
          <t>en</t>
        </is>
      </c>
      <c r="O586" s="77" t="inlineStr">
        <is>
          <t>a survey of text classification with transformers: how wide? how large? how long? how accurate? how expensive? how safe?|john fields; kevin chovanec; praveen madiraju|2024</t>
        </is>
      </c>
      <c r="P586" s="77" t="inlineStr">
        <is>
          <t>No</t>
        </is>
      </c>
      <c r="Q586" s="77" t="inlineStr">
        <is>
          <t>Citations: 143</t>
        </is>
      </c>
    </row>
    <row r="587" ht="707.45" customHeight="1" s="57">
      <c r="A587" s="77" t="inlineStr">
        <is>
          <t>OA-0586</t>
        </is>
      </c>
      <c r="B587" s="77" t="inlineStr">
        <is>
          <t>Database</t>
        </is>
      </c>
      <c r="C587" s="77" t="inlineStr">
        <is>
          <t>OpenAlex</t>
        </is>
      </c>
      <c r="D587" s="94" t="n">
        <v>46287</v>
      </c>
      <c r="E587" s="77" t="inlineStr">
        <is>
          <t>Multiple queries (Q1-Q10)</t>
        </is>
      </c>
      <c r="F587" s="77" t="inlineStr">
        <is>
          <t>Is text preprocessing still worth the time? A comparative survey on the influence of popular preprocessing methods on Transformers and traditional classifiers</t>
        </is>
      </c>
      <c r="G587" s="77" t="inlineStr">
        <is>
          <t>Marco Siino; Ilenia Tinnirello; Marco La Cascia</t>
        </is>
      </c>
      <c r="H587" s="77" t="n">
        <v>2023</v>
      </c>
      <c r="I587" s="77" t="inlineStr">
        <is>
          <t>Information Systems</t>
        </is>
      </c>
      <c r="J587" s="77" t="inlineStr">
        <is>
          <t>10.1016/j.is.2023.102342</t>
        </is>
      </c>
      <c r="K587" s="95" t="inlineStr">
        <is>
          <t>https://doi.org/10.1016/j.is.2023.102342</t>
        </is>
      </c>
      <c r="L587" s="77" t="inlineStr">
        <is>
          <t>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is>
      </c>
      <c r="M587" s="77" t="inlineStr">
        <is>
          <t>article</t>
        </is>
      </c>
      <c r="N587" s="77" t="inlineStr">
        <is>
          <t>en</t>
        </is>
      </c>
      <c r="O587" s="77" t="inlineStr">
        <is>
          <t>is text preprocessing still worth the time? a comparative survey on the influence of popular preprocessing methods on transformers and traditional classifiers|marco siino; ilenia tinnirello; marco la cascia|2023</t>
        </is>
      </c>
      <c r="P587" s="77" t="inlineStr">
        <is>
          <t>No</t>
        </is>
      </c>
      <c r="Q587" s="77" t="inlineStr">
        <is>
          <t>Citations: 136</t>
        </is>
      </c>
    </row>
    <row r="588" ht="428.35" customHeight="1" s="57">
      <c r="A588" s="77" t="inlineStr">
        <is>
          <t>OA-0587</t>
        </is>
      </c>
      <c r="B588" s="77" t="inlineStr">
        <is>
          <t>Database</t>
        </is>
      </c>
      <c r="C588" s="77" t="inlineStr">
        <is>
          <t>OpenAlex</t>
        </is>
      </c>
      <c r="D588" s="94" t="n">
        <v>46287</v>
      </c>
      <c r="E588" s="77" t="inlineStr">
        <is>
          <t>Multiple queries (Q1-Q10)</t>
        </is>
      </c>
      <c r="F588" s="77" t="inlineStr">
        <is>
          <t>DTCM: Deep Transformer Capsule Mutual Distillation for Multivariate Time Series Classification</t>
        </is>
      </c>
      <c r="G588" s="77" t="inlineStr">
        <is>
          <t>Zhiwen Xiao; Xin Xu; Huanlai Xing; Bowen Zhao; Xinhan Wang; Fuhong Song; Rong Qu; Feng Li</t>
        </is>
      </c>
      <c r="H588" s="77" t="n">
        <v>2024</v>
      </c>
      <c r="I588" s="77" t="inlineStr">
        <is>
          <t>IEEE Transactions on Cognitive and Developmental Systems</t>
        </is>
      </c>
      <c r="J588" s="77" t="inlineStr">
        <is>
          <t>10.1109/tcds.2024.3370219</t>
        </is>
      </c>
      <c r="K588" s="95" t="inlineStr">
        <is>
          <t>https://doi.org/10.1109/tcds.2024.3370219</t>
        </is>
      </c>
      <c r="L588" s="77" t="inlineStr">
        <is>
          <t>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is>
      </c>
      <c r="M588" s="77" t="inlineStr">
        <is>
          <t>article</t>
        </is>
      </c>
      <c r="N588" s="77" t="inlineStr">
        <is>
          <t>en</t>
        </is>
      </c>
      <c r="O588" s="77" t="inlineStr">
        <is>
          <t>dtcm: deep transformer capsule mutual distillation for multivariate time series classification|zhiwen xiao; xin xu; huanlai xing; bowen zhao; xinhan wang; fuhong song; rong qu; feng li|2024</t>
        </is>
      </c>
      <c r="P588" s="77" t="inlineStr">
        <is>
          <t>No</t>
        </is>
      </c>
      <c r="Q588" s="77" t="inlineStr">
        <is>
          <t>Citations: 105</t>
        </is>
      </c>
    </row>
    <row r="589" ht="608.95" customHeight="1" s="57">
      <c r="A589" s="77" t="inlineStr">
        <is>
          <t>OA-0588</t>
        </is>
      </c>
      <c r="B589" s="77" t="inlineStr">
        <is>
          <t>Database</t>
        </is>
      </c>
      <c r="C589" s="77" t="inlineStr">
        <is>
          <t>OpenAlex</t>
        </is>
      </c>
      <c r="D589" s="94" t="n">
        <v>46287</v>
      </c>
      <c r="E589" s="77" t="inlineStr">
        <is>
          <t>Multiple queries (Q1-Q10)</t>
        </is>
      </c>
      <c r="F589" s="77" t="inlineStr">
        <is>
          <t>An Efficient Human Activity Recognition Using Hybrid Features and Transformer Model</t>
        </is>
      </c>
      <c r="G589" s="77" t="inlineStr">
        <is>
          <t>Oumaima Saidani; Majed Alsafyani; Roobaea Alroobaea; Nazik Alturki; Rashid Jahangir; Leila Jamel</t>
        </is>
      </c>
      <c r="H589" s="77" t="n">
        <v>2023</v>
      </c>
      <c r="I589" s="77" t="inlineStr">
        <is>
          <t>IEEE Access</t>
        </is>
      </c>
      <c r="J589" s="77" t="inlineStr">
        <is>
          <t>10.1109/access.2023.3314492</t>
        </is>
      </c>
      <c r="K589" s="95" t="inlineStr">
        <is>
          <t>https://doi.org/10.1109/access.2023.3314492</t>
        </is>
      </c>
      <c r="L589" s="77" t="inlineStr">
        <is>
          <t>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is>
      </c>
      <c r="M589" s="77" t="inlineStr">
        <is>
          <t>article</t>
        </is>
      </c>
      <c r="N589" s="77" t="inlineStr">
        <is>
          <t>en</t>
        </is>
      </c>
      <c r="O589" s="77" t="inlineStr">
        <is>
          <t>an efficient human activity recognition using hybrid features and transformer model|oumaima saidani; majed alsafyani; roobaea alroobaea; nazik alturki; rashid jahangir; leila jamel|2023</t>
        </is>
      </c>
      <c r="P589" s="77" t="inlineStr">
        <is>
          <t>No</t>
        </is>
      </c>
      <c r="Q589" s="77" t="inlineStr">
        <is>
          <t>Citations: 49</t>
        </is>
      </c>
    </row>
    <row r="590" ht="395.5" customHeight="1" s="57">
      <c r="A590" s="77" t="inlineStr">
        <is>
          <t>OA-0589</t>
        </is>
      </c>
      <c r="B590" s="77" t="inlineStr">
        <is>
          <t>Database</t>
        </is>
      </c>
      <c r="C590" s="77" t="inlineStr">
        <is>
          <t>OpenAlex</t>
        </is>
      </c>
      <c r="D590" s="94" t="n">
        <v>46287</v>
      </c>
      <c r="E590" s="77" t="inlineStr">
        <is>
          <t>Multiple queries (Q1-Q10)</t>
        </is>
      </c>
      <c r="F590" s="77" t="inlineStr">
        <is>
          <t>Transformers in Single Object Tracking: An Experimental Survey</t>
        </is>
      </c>
      <c r="G590" s="77" t="inlineStr">
        <is>
          <t>Janani Kugarajeevan; Kokul Thanikasalam; Amirthalingam Ramanan; Subha Fernando</t>
        </is>
      </c>
      <c r="H590" s="77" t="n">
        <v>2023</v>
      </c>
      <c r="I590" s="77" t="inlineStr">
        <is>
          <t>IEEE Access</t>
        </is>
      </c>
      <c r="J590" s="77" t="inlineStr">
        <is>
          <t>10.1109/access.2023.3298440</t>
        </is>
      </c>
      <c r="K590" s="95" t="inlineStr">
        <is>
          <t>https://doi.org/10.1109/access.2023.3298440</t>
        </is>
      </c>
      <c r="L590" s="77" t="inlineStr">
        <is>
          <t>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is>
      </c>
      <c r="M590" s="77" t="inlineStr">
        <is>
          <t>article</t>
        </is>
      </c>
      <c r="N590" s="77" t="inlineStr">
        <is>
          <t>en</t>
        </is>
      </c>
      <c r="O590" s="77" t="inlineStr">
        <is>
          <t>transformers in single object tracking: an experimental survey|janani kugarajeevan; kokul thanikasalam; amirthalingam ramanan; subha fernando|2023</t>
        </is>
      </c>
      <c r="P590" s="77" t="inlineStr">
        <is>
          <t>No</t>
        </is>
      </c>
      <c r="Q590" s="77" t="inlineStr">
        <is>
          <t>Citations: 78</t>
        </is>
      </c>
    </row>
    <row r="591" ht="592.5" customHeight="1" s="57">
      <c r="A591" s="77" t="inlineStr">
        <is>
          <t>OA-0590</t>
        </is>
      </c>
      <c r="B591" s="77" t="inlineStr">
        <is>
          <t>Database</t>
        </is>
      </c>
      <c r="C591" s="77" t="inlineStr">
        <is>
          <t>OpenAlex</t>
        </is>
      </c>
      <c r="D591" s="94" t="n">
        <v>46287</v>
      </c>
      <c r="E591" s="77" t="inlineStr">
        <is>
          <t>Multiple queries (Q1-Q10)</t>
        </is>
      </c>
      <c r="F591" s="77" t="inlineStr">
        <is>
          <t>Transformer-based image and video inpainting: current challenges and future directions</t>
        </is>
      </c>
      <c r="G591" s="77" t="inlineStr">
        <is>
          <t>Omar Elharrouss; Rafat Damseh; Abdelkader Nasreddine Belkacem; Elarbi Badidi; Abderrahmane Lakas</t>
        </is>
      </c>
      <c r="H591" s="77" t="n">
        <v>2025</v>
      </c>
      <c r="I591" s="77" t="inlineStr">
        <is>
          <t>Artificial Intelligence Review</t>
        </is>
      </c>
      <c r="J591" s="77" t="inlineStr">
        <is>
          <t>10.1007/s10462-024-11075-9</t>
        </is>
      </c>
      <c r="K591" s="95" t="inlineStr">
        <is>
          <t>https://doi.org/10.1007/s10462-024-11075-9</t>
        </is>
      </c>
      <c r="L591" s="77" t="inlineStr">
        <is>
          <t>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is>
      </c>
      <c r="M591" s="77" t="inlineStr">
        <is>
          <t>article</t>
        </is>
      </c>
      <c r="N591" s="77" t="inlineStr">
        <is>
          <t>en</t>
        </is>
      </c>
      <c r="O591" s="77" t="inlineStr">
        <is>
          <t>transformer-based image and video inpainting: current challenges and future directions|omar elharrouss; rafat damseh; abdelkader nasreddine belkacem; elarbi badidi; abderrahmane lakas|2025</t>
        </is>
      </c>
      <c r="P591" s="77" t="inlineStr">
        <is>
          <t>No</t>
        </is>
      </c>
      <c r="Q591" s="77" t="inlineStr">
        <is>
          <t>Citations: 33</t>
        </is>
      </c>
    </row>
    <row r="592" ht="559.7" customHeight="1" s="57">
      <c r="A592" s="77" t="inlineStr">
        <is>
          <t>OA-0591</t>
        </is>
      </c>
      <c r="B592" s="77" t="inlineStr">
        <is>
          <t>Database</t>
        </is>
      </c>
      <c r="C592" s="77" t="inlineStr">
        <is>
          <t>OpenAlex</t>
        </is>
      </c>
      <c r="D592" s="94" t="n">
        <v>46287</v>
      </c>
      <c r="E592" s="77" t="inlineStr">
        <is>
          <t>Multiple queries (Q1-Q10)</t>
        </is>
      </c>
      <c r="F592" s="77" t="inlineStr">
        <is>
          <t>xViTCOS: Explainable Vision Transformer Based COVID-19 Screening Using Radiography</t>
        </is>
      </c>
      <c r="G592" s="77" t="inlineStr">
        <is>
          <t>Arnab Kumar Mondal; Arnab Bhattacharjee; Parag Singla; A. P. Prathosh</t>
        </is>
      </c>
      <c r="H592" s="77" t="n">
        <v>2021</v>
      </c>
      <c r="I592" s="77" t="inlineStr">
        <is>
          <t>IEEE Journal of Translational Engineering in Health and Medicine</t>
        </is>
      </c>
      <c r="J592" s="77" t="inlineStr">
        <is>
          <t>10.1109/jtehm.2021.3134096</t>
        </is>
      </c>
      <c r="K592" s="95" t="inlineStr">
        <is>
          <t>https://doi.org/10.1109/jtehm.2021.3134096</t>
        </is>
      </c>
      <c r="L592" s="77" t="inlineStr">
        <is>
          <t>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is>
      </c>
      <c r="M592" s="77" t="inlineStr">
        <is>
          <t>article</t>
        </is>
      </c>
      <c r="N592" s="77" t="inlineStr">
        <is>
          <t>en</t>
        </is>
      </c>
      <c r="O592" s="77" t="inlineStr">
        <is>
          <t>xvitcos: explainable vision transformer based covid-19 screening using radiography|arnab kumar mondal; arnab bhattacharjee; parag singla; a. p. prathosh|2021</t>
        </is>
      </c>
      <c r="P592" s="77" t="inlineStr">
        <is>
          <t>No</t>
        </is>
      </c>
      <c r="Q592" s="77" t="inlineStr">
        <is>
          <t>Citations: 114</t>
        </is>
      </c>
    </row>
    <row r="593" ht="428.35" customHeight="1" s="57">
      <c r="A593" s="77" t="inlineStr">
        <is>
          <t>OA-0592</t>
        </is>
      </c>
      <c r="B593" s="77" t="inlineStr">
        <is>
          <t>Database</t>
        </is>
      </c>
      <c r="C593" s="77" t="inlineStr">
        <is>
          <t>OpenAlex</t>
        </is>
      </c>
      <c r="D593" s="94" t="n">
        <v>46287</v>
      </c>
      <c r="E593" s="77" t="inlineStr">
        <is>
          <t>Multiple queries (Q1-Q10)</t>
        </is>
      </c>
      <c r="F593" s="77" t="inlineStr">
        <is>
          <t>Deep Transfer Learning &amp; Beyond: Transformer Language Models in Information Systems Research</t>
        </is>
      </c>
      <c r="G593" s="77" t="inlineStr">
        <is>
          <t>Ross Gruetzemacher; David Paradice</t>
        </is>
      </c>
      <c r="H593" s="77" t="n">
        <v>2022</v>
      </c>
      <c r="I593" s="77" t="inlineStr">
        <is>
          <t>ACM Computing Surveys</t>
        </is>
      </c>
      <c r="J593" s="77" t="inlineStr">
        <is>
          <t>10.1145/3505245</t>
        </is>
      </c>
      <c r="K593" s="95" t="inlineStr">
        <is>
          <t>https://doi.org/10.1145/3505245</t>
        </is>
      </c>
      <c r="L593" s="77" t="inlineStr">
        <is>
          <t>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is>
      </c>
      <c r="M593" s="77" t="inlineStr">
        <is>
          <t>article</t>
        </is>
      </c>
      <c r="N593" s="77" t="inlineStr">
        <is>
          <t>en</t>
        </is>
      </c>
      <c r="O593" s="77" t="inlineStr">
        <is>
          <t>deep transfer learning &amp; beyond: transformer language models in information systems research|ross gruetzemacher; david paradice|2022</t>
        </is>
      </c>
      <c r="P593" s="77" t="inlineStr">
        <is>
          <t>No</t>
        </is>
      </c>
      <c r="Q593" s="77" t="inlineStr">
        <is>
          <t>Citations: 57</t>
        </is>
      </c>
    </row>
    <row r="594" ht="395.5" customHeight="1" s="57">
      <c r="A594" s="77" t="inlineStr">
        <is>
          <t>OA-0593</t>
        </is>
      </c>
      <c r="B594" s="77" t="inlineStr">
        <is>
          <t>Database</t>
        </is>
      </c>
      <c r="C594" s="77" t="inlineStr">
        <is>
          <t>OpenAlex</t>
        </is>
      </c>
      <c r="D594" s="94" t="n">
        <v>46287</v>
      </c>
      <c r="E594" s="77" t="inlineStr">
        <is>
          <t>Multiple queries (Q1-Q10)</t>
        </is>
      </c>
      <c r="F594" s="77" t="inlineStr">
        <is>
          <t>An overview of transformers for video anomaly detection</t>
        </is>
      </c>
      <c r="G594" s="77" t="inlineStr">
        <is>
          <t>Esma Dilek; Murat Dener</t>
        </is>
      </c>
      <c r="H594" s="77" t="n">
        <v>2025</v>
      </c>
      <c r="I594" s="77" t="inlineStr">
        <is>
          <t>Neural Computing and Applications</t>
        </is>
      </c>
      <c r="J594" s="77" t="inlineStr">
        <is>
          <t>10.1007/s00521-025-11218-1</t>
        </is>
      </c>
      <c r="K594" s="95" t="inlineStr">
        <is>
          <t>https://doi.org/10.1007/s00521-025-11218-1</t>
        </is>
      </c>
      <c r="L594" s="77" t="inlineStr">
        <is>
          <t>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is>
      </c>
      <c r="M594" s="77" t="inlineStr">
        <is>
          <t>article</t>
        </is>
      </c>
      <c r="N594" s="77" t="inlineStr">
        <is>
          <t>en</t>
        </is>
      </c>
      <c r="O594" s="77" t="inlineStr">
        <is>
          <t>an overview of transformers for video anomaly detection|esma dilek; murat dener|2025</t>
        </is>
      </c>
      <c r="P594" s="77" t="inlineStr">
        <is>
          <t>No</t>
        </is>
      </c>
      <c r="Q594" s="77" t="inlineStr">
        <is>
          <t>Citations: 19</t>
        </is>
      </c>
    </row>
    <row r="595" ht="526.85" customHeight="1" s="57">
      <c r="A595" s="77" t="inlineStr">
        <is>
          <t>OA-0594</t>
        </is>
      </c>
      <c r="B595" s="77" t="inlineStr">
        <is>
          <t>Database</t>
        </is>
      </c>
      <c r="C595" s="77" t="inlineStr">
        <is>
          <t>OpenAlex</t>
        </is>
      </c>
      <c r="D595" s="94" t="n">
        <v>46287</v>
      </c>
      <c r="E595" s="77" t="inlineStr">
        <is>
          <t>Multiple queries (Q1-Q10)</t>
        </is>
      </c>
      <c r="F595" s="77" t="inlineStr">
        <is>
          <t>Progress in Neural NLP: Modeling, Learning, and Reasoning</t>
        </is>
      </c>
      <c r="G595" s="77" t="inlineStr">
        <is>
          <t>Ming Zhou; Nan Duan; Shujie Liu; Heung-Yeung Shum</t>
        </is>
      </c>
      <c r="H595" s="77" t="n">
        <v>2020</v>
      </c>
      <c r="I595" s="77" t="inlineStr">
        <is>
          <t>Engineering</t>
        </is>
      </c>
      <c r="J595" s="77" t="inlineStr">
        <is>
          <t>10.1016/j.eng.2019.12.014</t>
        </is>
      </c>
      <c r="K595" s="95" t="inlineStr">
        <is>
          <t>https://doi.org/10.1016/j.eng.2019.12.014</t>
        </is>
      </c>
      <c r="L595" s="77" t="inlineStr">
        <is>
          <t>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is>
      </c>
      <c r="M595" s="77" t="inlineStr">
        <is>
          <t>article</t>
        </is>
      </c>
      <c r="N595" s="77" t="inlineStr">
        <is>
          <t>en</t>
        </is>
      </c>
      <c r="O595" s="77" t="inlineStr">
        <is>
          <t>progress in neural nlp: modeling, learning, and reasoning|ming zhou; nan duan; shujie liu; heung-yeung shum|2020</t>
        </is>
      </c>
      <c r="P595" s="77" t="inlineStr">
        <is>
          <t>No</t>
        </is>
      </c>
      <c r="Q595" s="77" t="inlineStr">
        <is>
          <t>Citations: 287</t>
        </is>
      </c>
    </row>
    <row r="596" ht="477.6" customHeight="1" s="57">
      <c r="A596" s="77" t="inlineStr">
        <is>
          <t>OA-0595</t>
        </is>
      </c>
      <c r="B596" s="77" t="inlineStr">
        <is>
          <t>Database</t>
        </is>
      </c>
      <c r="C596" s="77" t="inlineStr">
        <is>
          <t>OpenAlex</t>
        </is>
      </c>
      <c r="D596" s="94" t="n">
        <v>46287</v>
      </c>
      <c r="E596" s="77" t="inlineStr">
        <is>
          <t>Multiple queries (Q1-Q10)</t>
        </is>
      </c>
      <c r="F596" s="77" t="inlineStr">
        <is>
          <t>Object detection using convolutional neural networks and transformer-based models: a review</t>
        </is>
      </c>
      <c r="G596" s="77" t="inlineStr">
        <is>
          <t>Shrishti Shah; Jitendra V. Tembhurne</t>
        </is>
      </c>
      <c r="H596" s="77" t="n">
        <v>2023</v>
      </c>
      <c r="I596" s="77" t="inlineStr">
        <is>
          <t>Journal of Electrical Systems and Information Technology</t>
        </is>
      </c>
      <c r="J596" s="77" t="inlineStr">
        <is>
          <t>10.1186/s43067-023-00123-z</t>
        </is>
      </c>
      <c r="K596" s="95" t="inlineStr">
        <is>
          <t>https://doi.org/10.1186/s43067-023-00123-z</t>
        </is>
      </c>
      <c r="L596" s="77" t="inlineStr">
        <is>
          <t>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is>
      </c>
      <c r="M596" s="77" t="inlineStr">
        <is>
          <t>article</t>
        </is>
      </c>
      <c r="N596" s="77" t="inlineStr">
        <is>
          <t>en</t>
        </is>
      </c>
      <c r="O596" s="77" t="inlineStr">
        <is>
          <t>object detection using convolutional neural networks and transformer-based models: a review|shrishti shah; jitendra v. tembhurne|2023</t>
        </is>
      </c>
      <c r="P596" s="77" t="inlineStr">
        <is>
          <t>No</t>
        </is>
      </c>
      <c r="Q596" s="77" t="inlineStr">
        <is>
          <t>Citations: 53</t>
        </is>
      </c>
    </row>
    <row r="597" ht="444.75" customHeight="1" s="57">
      <c r="A597" s="77" t="inlineStr">
        <is>
          <t>OA-0596</t>
        </is>
      </c>
      <c r="B597" s="77" t="inlineStr">
        <is>
          <t>Database</t>
        </is>
      </c>
      <c r="C597" s="77" t="inlineStr">
        <is>
          <t>OpenAlex</t>
        </is>
      </c>
      <c r="D597" s="94" t="n">
        <v>46287</v>
      </c>
      <c r="E597" s="77" t="inlineStr">
        <is>
          <t>Multiple queries (Q1-Q10)</t>
        </is>
      </c>
      <c r="F597" s="77" t="inlineStr">
        <is>
          <t>Object Detection with Transformers: A Review</t>
        </is>
      </c>
      <c r="G597" s="77" t="inlineStr">
        <is>
          <t>Tahira Shehzadi; Khurram Azeem Hashmi; Marcus Liwicki; Didier Stricker; Muhammad Zeshan Afzal</t>
        </is>
      </c>
      <c r="H597" s="77" t="n">
        <v>2025</v>
      </c>
      <c r="I597" s="77" t="inlineStr">
        <is>
          <t>Sensors</t>
        </is>
      </c>
      <c r="J597" s="77" t="inlineStr">
        <is>
          <t>10.3390/s25196025</t>
        </is>
      </c>
      <c r="K597" s="95" t="inlineStr">
        <is>
          <t>https://doi.org/10.3390/s25196025</t>
        </is>
      </c>
      <c r="L597" s="77" t="inlineStr">
        <is>
          <t>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is>
      </c>
      <c r="M597" s="77" t="inlineStr">
        <is>
          <t>article</t>
        </is>
      </c>
      <c r="N597" s="77" t="inlineStr">
        <is>
          <t>en</t>
        </is>
      </c>
      <c r="O597" s="77" t="inlineStr">
        <is>
          <t>object detection with transformers: a review|tahira shehzadi; khurram azeem hashmi; marcus liwicki; didier stricker; muhammad zeshan afzal|2025</t>
        </is>
      </c>
      <c r="P597" s="77" t="inlineStr">
        <is>
          <t>No</t>
        </is>
      </c>
      <c r="Q597" s="77" t="inlineStr">
        <is>
          <t>Citations: 56</t>
        </is>
      </c>
    </row>
    <row r="598" ht="543.25" customHeight="1" s="57">
      <c r="A598" s="77" t="inlineStr">
        <is>
          <t>OA-0597</t>
        </is>
      </c>
      <c r="B598" s="77" t="inlineStr">
        <is>
          <t>Database</t>
        </is>
      </c>
      <c r="C598" s="77" t="inlineStr">
        <is>
          <t>OpenAlex</t>
        </is>
      </c>
      <c r="D598" s="94" t="n">
        <v>46287</v>
      </c>
      <c r="E598" s="77" t="inlineStr">
        <is>
          <t>Multiple queries (Q1-Q10)</t>
        </is>
      </c>
      <c r="F598" s="77" t="inlineStr">
        <is>
          <t>A generalist vision–language foundation model for diverse biomedical tasks</t>
        </is>
      </c>
      <c r="G598" s="77" t="inlineStr">
        <is>
          <t>Kai Zhang; Rong Zhou; Eashan Adhikarla; Zhiling Yan; Yixin Liu; Jun Yu; Zhengliang Liu; Xun Chen; Brian D. Davison; Hui Ren; Jing Huang; Chen Chen; Yuyin Zhou; Sunyang Fu; Wei Liu; Tianming Liu; Xiang Li; Yong Chen; Lifang He; James Zou; Quanzheng Li; Hongfang Liu; Lichao Sun</t>
        </is>
      </c>
      <c r="H598" s="77" t="n">
        <v>2024</v>
      </c>
      <c r="I598" s="77" t="inlineStr">
        <is>
          <t>Nature Medicine</t>
        </is>
      </c>
      <c r="J598" s="77" t="inlineStr">
        <is>
          <t>10.1038/s41591-024-03185-2</t>
        </is>
      </c>
      <c r="K598" s="95" t="inlineStr">
        <is>
          <t>https://doi.org/10.1038/s41591-024-03185-2</t>
        </is>
      </c>
      <c r="L598" s="77" t="inlineStr">
        <is>
          <t>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t>
        </is>
      </c>
      <c r="M598" s="77" t="inlineStr">
        <is>
          <t>article</t>
        </is>
      </c>
      <c r="N598" s="77" t="inlineStr">
        <is>
          <t>en</t>
        </is>
      </c>
      <c r="O598" s="77" t="inlineStr">
        <is>
          <t>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t>
        </is>
      </c>
      <c r="P598" s="77" t="inlineStr">
        <is>
          <t>No</t>
        </is>
      </c>
      <c r="Q598" s="77" t="inlineStr">
        <is>
          <t>Citations: 260</t>
        </is>
      </c>
    </row>
    <row r="599" ht="625.35" customHeight="1" s="57">
      <c r="A599" s="77" t="inlineStr">
        <is>
          <t>OA-0598</t>
        </is>
      </c>
      <c r="B599" s="77" t="inlineStr">
        <is>
          <t>Database</t>
        </is>
      </c>
      <c r="C599" s="77" t="inlineStr">
        <is>
          <t>OpenAlex</t>
        </is>
      </c>
      <c r="D599" s="94" t="n">
        <v>46287</v>
      </c>
      <c r="E599" s="77" t="inlineStr">
        <is>
          <t>Multiple queries (Q1-Q10)</t>
        </is>
      </c>
      <c r="F599" s="77" t="inlineStr">
        <is>
          <t>A survey of transformers and large language models for ECG diagnosis: advances, challenges, and future directions</t>
        </is>
      </c>
      <c r="G599" s="77" t="inlineStr">
        <is>
          <t>Mohammed Yusuf Ansari; Mohammed Yaqoob; Mohammed Ishaq Mohammed; Eduardo Feo Flushing; Iffa Afsa Changaai Mangalote; Sarada Prasad Dakua; Omar M. Aboumarzouk; Raffaella Righetti; Marwa Qaraqe</t>
        </is>
      </c>
      <c r="H599" s="77" t="n">
        <v>2025</v>
      </c>
      <c r="I599" s="77" t="inlineStr">
        <is>
          <t>Artificial Intelligence Review</t>
        </is>
      </c>
      <c r="J599" s="77" t="inlineStr">
        <is>
          <t>10.1007/s10462-025-11259-x</t>
        </is>
      </c>
      <c r="K599" s="95" t="inlineStr">
        <is>
          <t>https://doi.org/10.1007/s10462-025-11259-x</t>
        </is>
      </c>
      <c r="L599" s="77" t="inlineStr">
        <is>
          <t>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is>
      </c>
      <c r="M599" s="77" t="inlineStr">
        <is>
          <t>article</t>
        </is>
      </c>
      <c r="N599" s="77" t="inlineStr">
        <is>
          <t>en</t>
        </is>
      </c>
      <c r="O599" s="77" t="inlineStr">
        <is>
          <t>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t>
        </is>
      </c>
      <c r="P599" s="77" t="inlineStr">
        <is>
          <t>No</t>
        </is>
      </c>
      <c r="Q599" s="77" t="inlineStr">
        <is>
          <t>Citations: 58</t>
        </is>
      </c>
    </row>
    <row r="600" ht="494" customHeight="1" s="57">
      <c r="A600" s="77" t="inlineStr">
        <is>
          <t>OA-0599</t>
        </is>
      </c>
      <c r="B600" s="77" t="inlineStr">
        <is>
          <t>Database</t>
        </is>
      </c>
      <c r="C600" s="77" t="inlineStr">
        <is>
          <t>OpenAlex</t>
        </is>
      </c>
      <c r="D600" s="94" t="n">
        <v>46287</v>
      </c>
      <c r="E600" s="77" t="inlineStr">
        <is>
          <t>Multiple queries (Q1-Q10)</t>
        </is>
      </c>
      <c r="F600" s="77" t="inlineStr">
        <is>
          <t>Continuous 3D Multi-Channel Sign Language Production via Progressive Transformers and Mixture Density Networks</t>
        </is>
      </c>
      <c r="G600" s="77" t="inlineStr">
        <is>
          <t>Ben Saunders; Necati Cihan Camgöz; Richard Bowden</t>
        </is>
      </c>
      <c r="H600" s="77" t="n">
        <v>2021</v>
      </c>
      <c r="I600" s="77" t="inlineStr">
        <is>
          <t>International Journal of Computer Vision</t>
        </is>
      </c>
      <c r="J600" s="77" t="inlineStr">
        <is>
          <t>10.1007/s11263-021-01457-9</t>
        </is>
      </c>
      <c r="K600" s="95" t="inlineStr">
        <is>
          <t>https://doi.org/10.1007/s11263-021-01457-9</t>
        </is>
      </c>
      <c r="L600" s="77" t="inlineStr">
        <is>
          <t>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is>
      </c>
      <c r="M600" s="77" t="inlineStr">
        <is>
          <t>article</t>
        </is>
      </c>
      <c r="N600" s="77" t="inlineStr">
        <is>
          <t>en</t>
        </is>
      </c>
      <c r="O600" s="77" t="inlineStr">
        <is>
          <t>continuous 3d multi-channel sign language production via progressive transformers and mixture density networks|ben saunders; necati cihan camgöz; richard bowden|2021</t>
        </is>
      </c>
      <c r="P600" s="77" t="inlineStr">
        <is>
          <t>No</t>
        </is>
      </c>
      <c r="Q600" s="77" t="inlineStr">
        <is>
          <t>Citations: 87</t>
        </is>
      </c>
    </row>
    <row r="601" ht="444.75" customHeight="1" s="57">
      <c r="A601" s="77" t="inlineStr">
        <is>
          <t>OA-0600</t>
        </is>
      </c>
      <c r="B601" s="77" t="inlineStr">
        <is>
          <t>Database</t>
        </is>
      </c>
      <c r="C601" s="77" t="inlineStr">
        <is>
          <t>OpenAlex</t>
        </is>
      </c>
      <c r="D601" s="94" t="n">
        <v>46287</v>
      </c>
      <c r="E601" s="77" t="inlineStr">
        <is>
          <t>Multiple queries (Q1-Q10)</t>
        </is>
      </c>
      <c r="F601" s="77" t="inlineStr">
        <is>
          <t>Graph Transformers: A Survey</t>
        </is>
      </c>
      <c r="G601" s="77" t="inlineStr">
        <is>
          <t>Ahsan Shehzad; Feng Xia; Shagufta Abid; Ciyuan Peng; Shuo Yu; Dongyu Zhang; Karin Verspoor</t>
        </is>
      </c>
      <c r="H601" s="77" t="n">
        <v>2026</v>
      </c>
      <c r="I601" s="77" t="inlineStr">
        <is>
          <t>IEEE Transactions on Neural Networks and Learning Systems</t>
        </is>
      </c>
      <c r="J601" s="77" t="inlineStr">
        <is>
          <t>10.1109/tnnls.2025.3646122</t>
        </is>
      </c>
      <c r="K601" s="95" t="inlineStr">
        <is>
          <t>https://doi.org/10.1109/tnnls.2025.3646122</t>
        </is>
      </c>
      <c r="L601" s="77" t="inlineStr">
        <is>
          <t>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is>
      </c>
      <c r="M601" s="77" t="inlineStr">
        <is>
          <t>article</t>
        </is>
      </c>
      <c r="N601" s="77" t="inlineStr">
        <is>
          <t>en</t>
        </is>
      </c>
      <c r="O601" s="77" t="inlineStr">
        <is>
          <t>graph transformers: a survey|ahsan shehzad; feng xia; shagufta abid; ciyuan peng; shuo yu; dongyu zhang; karin verspoor|2026</t>
        </is>
      </c>
      <c r="P601" s="77" t="inlineStr">
        <is>
          <t>No</t>
        </is>
      </c>
      <c r="Q601" s="77" t="inlineStr">
        <is>
          <t>Citations: 38</t>
        </is>
      </c>
    </row>
    <row r="602" ht="723.85" customHeight="1" s="57">
      <c r="A602" s="77" t="inlineStr">
        <is>
          <t>OA-0601</t>
        </is>
      </c>
      <c r="B602" s="77" t="inlineStr">
        <is>
          <t>Database</t>
        </is>
      </c>
      <c r="C602" s="77" t="inlineStr">
        <is>
          <t>OpenAlex</t>
        </is>
      </c>
      <c r="D602" s="94" t="n">
        <v>46287</v>
      </c>
      <c r="E602" s="77" t="inlineStr">
        <is>
          <t>Multiple queries (Q1-Q10)</t>
        </is>
      </c>
      <c r="F602" s="77" t="inlineStr">
        <is>
          <t>The Breakthrough of Large Language Models Release for Medical Applications: 1-Year Timeline and Perspectives</t>
        </is>
      </c>
      <c r="G602" s="77" t="inlineStr">
        <is>
          <t>Marco Cascella; Federico Semeraro; Jonathan Montomoli; Valentina Bellini; Ornella Piazza; Elena Bignami</t>
        </is>
      </c>
      <c r="H602" s="77" t="n">
        <v>2024</v>
      </c>
      <c r="I602" s="77" t="inlineStr">
        <is>
          <t>Journal of Medical Systems</t>
        </is>
      </c>
      <c r="J602" s="77" t="inlineStr">
        <is>
          <t>10.1007/s10916-024-02045-3</t>
        </is>
      </c>
      <c r="K602" s="95" t="inlineStr">
        <is>
          <t>https://doi.org/10.1007/s10916-024-02045-3</t>
        </is>
      </c>
      <c r="L602" s="77" t="inlineStr">
        <is>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is>
      </c>
      <c r="M602" s="77" t="inlineStr">
        <is>
          <t>article</t>
        </is>
      </c>
      <c r="N602" s="77" t="inlineStr">
        <is>
          <t>en</t>
        </is>
      </c>
      <c r="O602" s="77" t="inlineStr">
        <is>
          <t>the breakthrough of large language models release for medical applications: 1-year timeline and perspectives|marco cascella; federico semeraro; jonathan montomoli; valentina bellini; ornella piazza; elena bignami|2024</t>
        </is>
      </c>
      <c r="P602" s="77" t="inlineStr">
        <is>
          <t>No</t>
        </is>
      </c>
      <c r="Q602" s="77" t="inlineStr">
        <is>
          <t>Citations: 219</t>
        </is>
      </c>
    </row>
    <row r="603" ht="280.55" customHeight="1" s="57">
      <c r="A603" s="77" t="inlineStr">
        <is>
          <t>OA-0602</t>
        </is>
      </c>
      <c r="B603" s="77" t="inlineStr">
        <is>
          <t>Database</t>
        </is>
      </c>
      <c r="C603" s="77" t="inlineStr">
        <is>
          <t>OpenAlex</t>
        </is>
      </c>
      <c r="D603" s="94" t="n">
        <v>46287</v>
      </c>
      <c r="E603" s="77" t="inlineStr">
        <is>
          <t>Multiple queries (Q1-Q10)</t>
        </is>
      </c>
      <c r="F603" s="77" t="inlineStr">
        <is>
          <t>🧜Siren’s Song in the AI Ocean: A Survey on Hallucination in Large Language Models</t>
        </is>
      </c>
      <c r="G603" s="77" t="inlineStr">
        <is>
          <t>Yue Zhang; Yafu Li; Leyang Cui; Cai Deng; Lemao Liu; Tingchen Fu; Xinting Huang; Enbo Zhao; Yanwen Zhang; Yulong Chen; Longyue Wang; Ahn Tuan Luu; Wei Bi; Freda Shi; Shuming Shi</t>
        </is>
      </c>
      <c r="H603" s="77" t="n">
        <v>2025</v>
      </c>
      <c r="I603" s="77" t="inlineStr">
        <is>
          <t>Computational Linguistics</t>
        </is>
      </c>
      <c r="J603" s="77" t="inlineStr">
        <is>
          <t>10.1162/coli.a.16</t>
        </is>
      </c>
      <c r="K603" s="95" t="inlineStr">
        <is>
          <t>https://doi.org/10.1162/coli.a.16</t>
        </is>
      </c>
      <c r="L603" s="77" t="inlineStr">
        <is>
          <t>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is>
      </c>
      <c r="M603" s="77" t="inlineStr">
        <is>
          <t>article</t>
        </is>
      </c>
      <c r="N603" s="77" t="inlineStr">
        <is>
          <t>en</t>
        </is>
      </c>
      <c r="O603" s="77" t="inlineStr">
        <is>
          <t>🧜siren’s song in the ai ocean: a survey on hallucination in large language models|yue zhang; yafu li; leyang cui; cai deng; lemao liu; tingchen fu; xinting huang; enbo zhao; yanwen zhang; yulong chen; longyue wang; ahn tuan luu; wei bi; freda shi; shuming shi|2025</t>
        </is>
      </c>
      <c r="P603" s="77" t="inlineStr">
        <is>
          <t>No</t>
        </is>
      </c>
      <c r="Q603" s="77" t="inlineStr">
        <is>
          <t>Citations: 231</t>
        </is>
      </c>
    </row>
    <row r="604" ht="526.85" customHeight="1" s="57">
      <c r="A604" s="77" t="inlineStr">
        <is>
          <t>OA-0603</t>
        </is>
      </c>
      <c r="B604" s="77" t="inlineStr">
        <is>
          <t>Database</t>
        </is>
      </c>
      <c r="C604" s="77" t="inlineStr">
        <is>
          <t>OpenAlex</t>
        </is>
      </c>
      <c r="D604" s="94" t="n">
        <v>46287</v>
      </c>
      <c r="E604" s="77" t="inlineStr">
        <is>
          <t>Multiple queries (Q1-Q10)</t>
        </is>
      </c>
      <c r="F604" s="77" t="inlineStr">
        <is>
          <t>A Review of Current Trends, Techniques, and Challenges in Large Language Models (LLMs)</t>
        </is>
      </c>
      <c r="G604" s="77" t="inlineStr">
        <is>
          <t>Rajvardhan Patil; Venkat N. Gudivada</t>
        </is>
      </c>
      <c r="H604" s="77" t="n">
        <v>2024</v>
      </c>
      <c r="I604" s="77" t="inlineStr">
        <is>
          <t>Applied Sciences</t>
        </is>
      </c>
      <c r="J604" s="77" t="inlineStr">
        <is>
          <t>10.3390/app14052074</t>
        </is>
      </c>
      <c r="K604" s="95" t="inlineStr">
        <is>
          <t>https://doi.org/10.3390/app14052074</t>
        </is>
      </c>
      <c r="L604" s="77" t="inlineStr">
        <is>
          <t>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is>
      </c>
      <c r="M604" s="77" t="inlineStr">
        <is>
          <t>article</t>
        </is>
      </c>
      <c r="N604" s="77" t="inlineStr">
        <is>
          <t>en</t>
        </is>
      </c>
      <c r="O604" s="77" t="inlineStr">
        <is>
          <t>a review of current trends, techniques, and challenges in large language models (llms)|rajvardhan patil; venkat n. gudivada|2024</t>
        </is>
      </c>
      <c r="P604" s="77" t="inlineStr">
        <is>
          <t>No</t>
        </is>
      </c>
      <c r="Q604" s="77" t="inlineStr">
        <is>
          <t>Citations: 241</t>
        </is>
      </c>
    </row>
    <row r="605" ht="625.35" customHeight="1" s="57">
      <c r="A605" s="77" t="inlineStr">
        <is>
          <t>OA-0604</t>
        </is>
      </c>
      <c r="B605" s="77" t="inlineStr">
        <is>
          <t>Database</t>
        </is>
      </c>
      <c r="C605" s="77" t="inlineStr">
        <is>
          <t>OpenAlex</t>
        </is>
      </c>
      <c r="D605" s="94" t="n">
        <v>46287</v>
      </c>
      <c r="E605" s="77" t="inlineStr">
        <is>
          <t>Multiple queries (Q1-Q10)</t>
        </is>
      </c>
      <c r="F605" s="77" t="inlineStr">
        <is>
          <t>PMC-LLaMA: toward building open-source language models for medicine</t>
        </is>
      </c>
      <c r="G605" s="77" t="inlineStr">
        <is>
          <t>Chaoyi Wu; Weixiong Lin; Xiaoman Zhang; Ya Zhang; Weidi Xie; Yanfeng Wang</t>
        </is>
      </c>
      <c r="H605" s="77" t="n">
        <v>2024</v>
      </c>
      <c r="I605" s="77" t="inlineStr">
        <is>
          <t>Journal of the American Medical Informatics Association</t>
        </is>
      </c>
      <c r="J605" s="77" t="inlineStr">
        <is>
          <t>10.1093/jamia/ocae045</t>
        </is>
      </c>
      <c r="K605" s="95" t="inlineStr">
        <is>
          <t>https://doi.org/10.1093/jamia/ocae045</t>
        </is>
      </c>
      <c r="L605" s="77" t="inlineStr">
        <is>
          <t>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is>
      </c>
      <c r="M605" s="77" t="inlineStr">
        <is>
          <t>article</t>
        </is>
      </c>
      <c r="N605" s="77" t="inlineStr">
        <is>
          <t>en</t>
        </is>
      </c>
      <c r="O605" s="77" t="inlineStr">
        <is>
          <t>pmc-llama: toward building open-source language models for medicine|chaoyi wu; weixiong lin; xiaoman zhang; ya zhang; weidi xie; yanfeng wang|2024</t>
        </is>
      </c>
      <c r="P605" s="77" t="inlineStr">
        <is>
          <t>No</t>
        </is>
      </c>
      <c r="Q605" s="77" t="inlineStr">
        <is>
          <t>Citations: 298</t>
        </is>
      </c>
    </row>
    <row r="606" ht="510.4" customHeight="1" s="57">
      <c r="A606" s="77" t="inlineStr">
        <is>
          <t>OA-0605</t>
        </is>
      </c>
      <c r="B606" s="77" t="inlineStr">
        <is>
          <t>Database</t>
        </is>
      </c>
      <c r="C606" s="77" t="inlineStr">
        <is>
          <t>OpenAlex</t>
        </is>
      </c>
      <c r="D606" s="94" t="n">
        <v>46287</v>
      </c>
      <c r="E606" s="77" t="inlineStr">
        <is>
          <t>Multiple queries (Q1-Q10)</t>
        </is>
      </c>
      <c r="F606" s="77" t="inlineStr">
        <is>
          <t>Spatial-Temporal Convolutional Transformer Network for Multivariate Time Series Forecasting</t>
        </is>
      </c>
      <c r="G606" s="77" t="inlineStr">
        <is>
          <t>Lei Huang; Feng Mao; Kai Zhang; Zhiheng Li</t>
        </is>
      </c>
      <c r="H606" s="77" t="n">
        <v>2022</v>
      </c>
      <c r="I606" s="77" t="inlineStr">
        <is>
          <t>Sensors</t>
        </is>
      </c>
      <c r="J606" s="77" t="inlineStr">
        <is>
          <t>10.3390/s22030841</t>
        </is>
      </c>
      <c r="K606" s="95" t="inlineStr">
        <is>
          <t>https://doi.org/10.3390/s22030841</t>
        </is>
      </c>
      <c r="L606" s="77" t="inlineStr">
        <is>
          <t>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is>
      </c>
      <c r="M606" s="77" t="inlineStr">
        <is>
          <t>article</t>
        </is>
      </c>
      <c r="N606" s="77" t="inlineStr">
        <is>
          <t>en</t>
        </is>
      </c>
      <c r="O606" s="77" t="inlineStr">
        <is>
          <t>spatial-temporal convolutional transformer network for multivariate time series forecasting|lei huang; feng mao; kai zhang; zhiheng li|2022</t>
        </is>
      </c>
      <c r="P606" s="77" t="inlineStr">
        <is>
          <t>No</t>
        </is>
      </c>
      <c r="Q606" s="77" t="inlineStr">
        <is>
          <t>Citations: 49</t>
        </is>
      </c>
    </row>
    <row r="607" ht="313.4" customHeight="1" s="57">
      <c r="A607" s="77" t="inlineStr">
        <is>
          <t>OA-0606</t>
        </is>
      </c>
      <c r="B607" s="77" t="inlineStr">
        <is>
          <t>Database</t>
        </is>
      </c>
      <c r="C607" s="77" t="inlineStr">
        <is>
          <t>OpenAlex</t>
        </is>
      </c>
      <c r="D607" s="94" t="n">
        <v>46287</v>
      </c>
      <c r="E607" s="77" t="inlineStr">
        <is>
          <t>Multiple queries (Q1-Q10)</t>
        </is>
      </c>
      <c r="F607" s="77" t="inlineStr">
        <is>
          <t>Household Energy Consumption Prediction Using the Stationary Wavelet Transform and Transformers</t>
        </is>
      </c>
      <c r="G607" s="77" t="inlineStr">
        <is>
          <t>Lyes Saad Saoud; Hasan Al-Marzouqi; Ramy Hussein</t>
        </is>
      </c>
      <c r="H607" s="77" t="n">
        <v>2022</v>
      </c>
      <c r="I607" s="77" t="inlineStr">
        <is>
          <t>IEEE Access</t>
        </is>
      </c>
      <c r="J607" s="77" t="inlineStr">
        <is>
          <t>10.1109/access.2022.3140818</t>
        </is>
      </c>
      <c r="K607" s="95" t="inlineStr">
        <is>
          <t>https://doi.org/10.1109/access.2022.3140818</t>
        </is>
      </c>
      <c r="L607" s="77" t="inlineStr">
        <is>
          <t>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is>
      </c>
      <c r="M607" s="77" t="inlineStr">
        <is>
          <t>article</t>
        </is>
      </c>
      <c r="N607" s="77" t="inlineStr">
        <is>
          <t>en</t>
        </is>
      </c>
      <c r="O607" s="77" t="inlineStr">
        <is>
          <t>household energy consumption prediction using the stationary wavelet transform and transformers|lyes saad saoud; hasan al-marzouqi; ramy hussein|2022</t>
        </is>
      </c>
      <c r="P607" s="77" t="inlineStr">
        <is>
          <t>No</t>
        </is>
      </c>
      <c r="Q607" s="77" t="inlineStr">
        <is>
          <t>Citations: 55</t>
        </is>
      </c>
    </row>
    <row r="608" ht="608.95" customHeight="1" s="57">
      <c r="A608" s="77" t="inlineStr">
        <is>
          <t>OA-0607</t>
        </is>
      </c>
      <c r="B608" s="77" t="inlineStr">
        <is>
          <t>Database</t>
        </is>
      </c>
      <c r="C608" s="77" t="inlineStr">
        <is>
          <t>OpenAlex</t>
        </is>
      </c>
      <c r="D608" s="94" t="n">
        <v>46287</v>
      </c>
      <c r="E608" s="77" t="inlineStr">
        <is>
          <t>Multiple queries (Q1-Q10)</t>
        </is>
      </c>
      <c r="F608" s="77" t="inlineStr">
        <is>
          <t>Unleashing the transformers: NLP models detect AI writing in education</t>
        </is>
      </c>
      <c r="G608" s="77" t="inlineStr">
        <is>
          <t>José Campino</t>
        </is>
      </c>
      <c r="H608" s="77" t="n">
        <v>2024</v>
      </c>
      <c r="I608" s="77" t="inlineStr">
        <is>
          <t>Journal of Computers in Education</t>
        </is>
      </c>
      <c r="J608" s="77" t="inlineStr">
        <is>
          <t>10.1007/s40692-024-00325-y</t>
        </is>
      </c>
      <c r="K608" s="95" t="inlineStr">
        <is>
          <t>https://doi.org/10.1007/s40692-024-00325-y</t>
        </is>
      </c>
      <c r="L608" s="77" t="inlineStr">
        <is>
          <t>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is>
      </c>
      <c r="M608" s="77" t="inlineStr">
        <is>
          <t>article</t>
        </is>
      </c>
      <c r="N608" s="77" t="inlineStr">
        <is>
          <t>en</t>
        </is>
      </c>
      <c r="O608" s="77" t="inlineStr">
        <is>
          <t>unleashing the transformers: nlp models detect ai writing in education|josé campino|2024</t>
        </is>
      </c>
      <c r="P608" s="77" t="inlineStr">
        <is>
          <t>No</t>
        </is>
      </c>
      <c r="Q608" s="77" t="inlineStr">
        <is>
          <t>Citations: 28</t>
        </is>
      </c>
    </row>
    <row r="609" ht="379.1" customHeight="1" s="57">
      <c r="A609" s="77" t="inlineStr">
        <is>
          <t>OA-0608</t>
        </is>
      </c>
      <c r="B609" s="77" t="inlineStr">
        <is>
          <t>Database</t>
        </is>
      </c>
      <c r="C609" s="77" t="inlineStr">
        <is>
          <t>OpenAlex</t>
        </is>
      </c>
      <c r="D609" s="94" t="n">
        <v>46287</v>
      </c>
      <c r="E609" s="77" t="inlineStr">
        <is>
          <t>Multiple queries (Q1-Q10)</t>
        </is>
      </c>
      <c r="F609" s="77" t="inlineStr">
        <is>
          <t>Natural language processing with transformers: a review</t>
        </is>
      </c>
      <c r="G609" s="77" t="inlineStr">
        <is>
          <t>Georgiana Țucudean; Marian Bucos; Bogdan Drăgulescu; Cătălin Daniel Căleanu</t>
        </is>
      </c>
      <c r="H609" s="77" t="n">
        <v>2024</v>
      </c>
      <c r="I609" s="77" t="inlineStr">
        <is>
          <t>PeerJ Computer Science</t>
        </is>
      </c>
      <c r="J609" s="77" t="inlineStr">
        <is>
          <t>10.7717/peerj-cs.2222</t>
        </is>
      </c>
      <c r="K609" s="95" t="inlineStr">
        <is>
          <t>https://doi.org/10.7717/peerj-cs.2222</t>
        </is>
      </c>
      <c r="L609" s="77" t="inlineStr">
        <is>
          <t>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is>
      </c>
      <c r="M609" s="77" t="inlineStr">
        <is>
          <t>article</t>
        </is>
      </c>
      <c r="N609" s="77" t="inlineStr">
        <is>
          <t>en</t>
        </is>
      </c>
      <c r="O609" s="77" t="inlineStr">
        <is>
          <t>natural language processing with transformers: a review|georgiana țucudean; marian bucos; bogdan drăgulescu; cătălin daniel căleanu|2024</t>
        </is>
      </c>
      <c r="P609" s="77" t="inlineStr">
        <is>
          <t>No</t>
        </is>
      </c>
      <c r="Q609" s="77" t="inlineStr">
        <is>
          <t>Citations: 35</t>
        </is>
      </c>
    </row>
    <row r="610" ht="658.2" customHeight="1" s="57">
      <c r="A610" s="77" t="inlineStr">
        <is>
          <t>OA-0609</t>
        </is>
      </c>
      <c r="B610" s="77" t="inlineStr">
        <is>
          <t>Database</t>
        </is>
      </c>
      <c r="C610" s="77" t="inlineStr">
        <is>
          <t>OpenAlex</t>
        </is>
      </c>
      <c r="D610" s="94" t="n">
        <v>46287</v>
      </c>
      <c r="E610" s="77" t="inlineStr">
        <is>
          <t>Multiple queries (Q1-Q10)</t>
        </is>
      </c>
      <c r="F610" s="77" t="inlineStr">
        <is>
          <t>World models and predictive coding for cognitive and developmental robotics: frontiers and challenges</t>
        </is>
      </c>
      <c r="G610" s="77" t="inlineStr">
        <is>
          <t>Tadahiro Taniguchi; Shingo Murata; Masahiro Suzuki; Dimitri Ognibene; Pablo Lanillos; Emre Uğur; Lorenzo Jamone; T. Nakamura; Alejandra Ciria; Bruno Lara; Giovanni Pezzulo</t>
        </is>
      </c>
      <c r="H610" s="77" t="n">
        <v>2023</v>
      </c>
      <c r="I610" s="77" t="inlineStr">
        <is>
          <t>Advanced Robotics</t>
        </is>
      </c>
      <c r="J610" s="77" t="inlineStr">
        <is>
          <t>10.1080/01691864.2023.2225232</t>
        </is>
      </c>
      <c r="K610" s="95" t="inlineStr">
        <is>
          <t>https://doi.org/10.1080/01691864.2023.2225232</t>
        </is>
      </c>
      <c r="L610" s="77" t="inlineStr">
        <is>
          <t>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is>
      </c>
      <c r="M610" s="77" t="inlineStr">
        <is>
          <t>article</t>
        </is>
      </c>
      <c r="N610" s="77" t="inlineStr">
        <is>
          <t>en</t>
        </is>
      </c>
      <c r="O610" s="77" t="inlineStr">
        <is>
          <t>world models and predictive coding for cognitive and developmental robotics: frontiers and challenges|tadahiro taniguchi; shingo murata; masahiro suzuki; dimitri ognibene; pablo lanillos; emre uğur; lorenzo jamone; t. nakamura; alejandra ciria; bruno lara; giovanni pezzulo|2023</t>
        </is>
      </c>
      <c r="P610" s="77" t="inlineStr">
        <is>
          <t>No</t>
        </is>
      </c>
      <c r="Q610" s="77" t="inlineStr">
        <is>
          <t>Citations: 68</t>
        </is>
      </c>
    </row>
    <row r="611" ht="592.5" customHeight="1" s="57">
      <c r="A611" s="77" t="inlineStr">
        <is>
          <t>OA-0610</t>
        </is>
      </c>
      <c r="B611" s="77" t="inlineStr">
        <is>
          <t>Database</t>
        </is>
      </c>
      <c r="C611" s="77" t="inlineStr">
        <is>
          <t>OpenAlex</t>
        </is>
      </c>
      <c r="D611" s="94" t="n">
        <v>46287</v>
      </c>
      <c r="E611" s="77" t="inlineStr">
        <is>
          <t>Multiple queries (Q1-Q10)</t>
        </is>
      </c>
      <c r="F611" s="77" t="inlineStr">
        <is>
          <t>Video description: A comprehensive survey of deep learning approaches</t>
        </is>
      </c>
      <c r="G611" s="77" t="inlineStr">
        <is>
          <t>Ghazala Rafiq; Muhammad Rafiq; Gyu Sang Choi</t>
        </is>
      </c>
      <c r="H611" s="77" t="n">
        <v>2023</v>
      </c>
      <c r="I611" s="77" t="inlineStr">
        <is>
          <t>Artificial Intelligence Review</t>
        </is>
      </c>
      <c r="J611" s="77" t="inlineStr">
        <is>
          <t>10.1007/s10462-023-10414-6</t>
        </is>
      </c>
      <c r="K611" s="95" t="inlineStr">
        <is>
          <t>https://doi.org/10.1007/s10462-023-10414-6</t>
        </is>
      </c>
      <c r="L611" s="77" t="inlineStr">
        <is>
          <t>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is>
      </c>
      <c r="M611" s="77" t="inlineStr">
        <is>
          <t>article</t>
        </is>
      </c>
      <c r="N611" s="77" t="inlineStr">
        <is>
          <t>en</t>
        </is>
      </c>
      <c r="O611" s="77" t="inlineStr">
        <is>
          <t>video description: a comprehensive survey of deep learning approaches|ghazala rafiq; muhammad rafiq; gyu sang choi|2023</t>
        </is>
      </c>
      <c r="P611" s="77" t="inlineStr">
        <is>
          <t>No</t>
        </is>
      </c>
      <c r="Q611" s="77" t="inlineStr">
        <is>
          <t>Citations: 48</t>
        </is>
      </c>
    </row>
    <row r="612" ht="641.75" customHeight="1" s="57">
      <c r="A612" s="77" t="inlineStr">
        <is>
          <t>OA-0611</t>
        </is>
      </c>
      <c r="B612" s="77" t="inlineStr">
        <is>
          <t>Database</t>
        </is>
      </c>
      <c r="C612" s="77" t="inlineStr">
        <is>
          <t>OpenAlex</t>
        </is>
      </c>
      <c r="D612" s="94" t="n">
        <v>46287</v>
      </c>
      <c r="E612" s="77" t="inlineStr">
        <is>
          <t>Multiple queries (Q1-Q10)</t>
        </is>
      </c>
      <c r="F612" s="77" t="inlineStr">
        <is>
          <t>Fraudulent account detection in social media using hybrid deep transformer model and hyperparameter optimization</t>
        </is>
      </c>
      <c r="G612" s="77" t="inlineStr">
        <is>
          <t>Prashant Kumar Shukla; Bala Dhandayuthapani Veerasamy; Noha Alduaiji; Santosh Reddy Addula; Ankur Pandey; Piyush Kumar Shukla</t>
        </is>
      </c>
      <c r="H612" s="77" t="n">
        <v>2025</v>
      </c>
      <c r="I612" s="77" t="inlineStr">
        <is>
          <t>Scientific Reports</t>
        </is>
      </c>
      <c r="J612" s="77" t="inlineStr">
        <is>
          <t>10.1038/s41598-025-24326-8</t>
        </is>
      </c>
      <c r="K612" s="95" t="inlineStr">
        <is>
          <t>https://doi.org/10.1038/s41598-025-24326-8</t>
        </is>
      </c>
      <c r="L612" s="77" t="inlineStr">
        <is>
          <t>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is>
      </c>
      <c r="M612" s="77" t="inlineStr">
        <is>
          <t>article</t>
        </is>
      </c>
      <c r="N612" s="77" t="inlineStr">
        <is>
          <t>en</t>
        </is>
      </c>
      <c r="O612" s="77" t="inlineStr">
        <is>
          <t>fraudulent account detection in social media using hybrid deep transformer model and hyperparameter optimization|prashant kumar shukla; bala dhandayuthapani veerasamy; noha alduaiji; santosh reddy addula; ankur pandey; piyush kumar shukla|2025</t>
        </is>
      </c>
      <c r="P612" s="77" t="inlineStr">
        <is>
          <t>No</t>
        </is>
      </c>
      <c r="Q612" s="77" t="inlineStr">
        <is>
          <t>Citations: 35</t>
        </is>
      </c>
    </row>
    <row r="613" ht="461.15" customHeight="1" s="57">
      <c r="A613" s="77" t="inlineStr">
        <is>
          <t>OA-0612</t>
        </is>
      </c>
      <c r="B613" s="77" t="inlineStr">
        <is>
          <t>Database</t>
        </is>
      </c>
      <c r="C613" s="77" t="inlineStr">
        <is>
          <t>OpenAlex</t>
        </is>
      </c>
      <c r="D613" s="94" t="n">
        <v>46287</v>
      </c>
      <c r="E613" s="77" t="inlineStr">
        <is>
          <t>Multiple queries (Q1-Q10)</t>
        </is>
      </c>
      <c r="F613" s="77" t="inlineStr">
        <is>
          <t>Swinv2-Imagen: hierarchical vision transformer diffusion models for text-to-image generation</t>
        </is>
      </c>
      <c r="G613" s="77" t="inlineStr">
        <is>
          <t>Ruijun Li; Weihua Li; Yi Yang; Hanyu Wei; Jianhua Jiang; Quan Bai</t>
        </is>
      </c>
      <c r="H613" s="77" t="n">
        <v>2023</v>
      </c>
      <c r="I613" s="77" t="inlineStr">
        <is>
          <t>Neural Computing and Applications</t>
        </is>
      </c>
      <c r="J613" s="77" t="inlineStr">
        <is>
          <t>10.1007/s00521-023-09021-x</t>
        </is>
      </c>
      <c r="K613" s="95" t="inlineStr">
        <is>
          <t>https://doi.org/10.1007/s00521-023-09021-x</t>
        </is>
      </c>
      <c r="L613" s="77" t="inlineStr">
        <is>
          <t>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is>
      </c>
      <c r="M613" s="77" t="inlineStr">
        <is>
          <t>article</t>
        </is>
      </c>
      <c r="N613" s="77" t="inlineStr">
        <is>
          <t>en</t>
        </is>
      </c>
      <c r="O613" s="77" t="inlineStr">
        <is>
          <t>swinv2-imagen: hierarchical vision transformer diffusion models for text-to-image generation|ruijun li; weihua li; yi yang; hanyu wei; jianhua jiang; quan bai|2023</t>
        </is>
      </c>
      <c r="P613" s="77" t="inlineStr">
        <is>
          <t>No</t>
        </is>
      </c>
      <c r="Q613" s="77" t="inlineStr">
        <is>
          <t>Citations: 31</t>
        </is>
      </c>
    </row>
    <row r="614" ht="444.75" customHeight="1" s="57">
      <c r="A614" s="77" t="inlineStr">
        <is>
          <t>OA-0613</t>
        </is>
      </c>
      <c r="B614" s="77" t="inlineStr">
        <is>
          <t>Database</t>
        </is>
      </c>
      <c r="C614" s="77" t="inlineStr">
        <is>
          <t>OpenAlex</t>
        </is>
      </c>
      <c r="D614" s="94" t="n">
        <v>46287</v>
      </c>
      <c r="E614" s="77" t="inlineStr">
        <is>
          <t>Multiple queries (Q1-Q10)</t>
        </is>
      </c>
      <c r="F614" s="77" t="inlineStr">
        <is>
          <t>Dense Video Captioning With Early Linguistic Information Fusion</t>
        </is>
      </c>
      <c r="G614" s="77" t="inlineStr">
        <is>
          <t>Nayyer Aafaq; Ajmal Mian; Naveed Akhtar; Wei Liu; Mubarak Shah</t>
        </is>
      </c>
      <c r="H614" s="77" t="n">
        <v>2022</v>
      </c>
      <c r="I614" s="77" t="inlineStr">
        <is>
          <t>IEEE Transactions on Multimedia</t>
        </is>
      </c>
      <c r="J614" s="77" t="inlineStr">
        <is>
          <t>10.1109/tmm.2022.3146005</t>
        </is>
      </c>
      <c r="K614" s="95" t="inlineStr">
        <is>
          <t>https://doi.org/10.1109/tmm.2022.3146005</t>
        </is>
      </c>
      <c r="L614" s="77" t="inlineStr">
        <is>
          <t>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is>
      </c>
      <c r="M614" s="77" t="inlineStr">
        <is>
          <t>article</t>
        </is>
      </c>
      <c r="N614" s="77" t="inlineStr">
        <is>
          <t>en</t>
        </is>
      </c>
      <c r="O614" s="77" t="inlineStr">
        <is>
          <t>dense video captioning with early linguistic information fusion|nayyer aafaq; ajmal mian; naveed akhtar; wei liu; mubarak shah|2022</t>
        </is>
      </c>
      <c r="P614" s="77" t="inlineStr">
        <is>
          <t>No</t>
        </is>
      </c>
      <c r="Q614" s="77" t="inlineStr">
        <is>
          <t>Citations: 40</t>
        </is>
      </c>
    </row>
    <row r="615" ht="165.65" customHeight="1" s="57">
      <c r="A615" s="77" t="inlineStr">
        <is>
          <t>OA-0614</t>
        </is>
      </c>
      <c r="B615" s="77" t="inlineStr">
        <is>
          <t>Database</t>
        </is>
      </c>
      <c r="C615" s="77" t="inlineStr">
        <is>
          <t>OpenAlex</t>
        </is>
      </c>
      <c r="D615" s="94" t="n">
        <v>46287</v>
      </c>
      <c r="E615" s="77" t="inlineStr">
        <is>
          <t>Multiple queries (Q1-Q10)</t>
        </is>
      </c>
      <c r="F615" s="77" t="inlineStr">
        <is>
          <t>How large language models including generative pre-trained transformer (GPT) 3 and 4 will impact medicine and surgery</t>
        </is>
      </c>
      <c r="G615" s="77" t="inlineStr">
        <is>
          <t>S. Atallah; N. R. Banda; Andrew Banda; N. A. Roeck</t>
        </is>
      </c>
      <c r="H615" s="77" t="n">
        <v>2023</v>
      </c>
      <c r="I615" s="77" t="inlineStr">
        <is>
          <t>Techniques in Coloproctology</t>
        </is>
      </c>
      <c r="J615" s="77" t="inlineStr">
        <is>
          <t>10.1007/s10151-023-02837-8</t>
        </is>
      </c>
      <c r="K615" s="95" t="inlineStr">
        <is>
          <t>https://doi.org/10.1007/s10151-023-02837-8</t>
        </is>
      </c>
      <c r="L615" s="77" t="n"/>
      <c r="M615" s="77" t="inlineStr">
        <is>
          <t>article</t>
        </is>
      </c>
      <c r="N615" s="77" t="inlineStr">
        <is>
          <t>en</t>
        </is>
      </c>
      <c r="O615" s="77" t="inlineStr">
        <is>
          <t>how large language models including generative pre-trained transformer (gpt) 3 and 4 will impact medicine and surgery|s. atallah; n. r. banda; andrew banda; n. a. roeck|2023</t>
        </is>
      </c>
      <c r="P615" s="77" t="inlineStr">
        <is>
          <t>No</t>
        </is>
      </c>
      <c r="Q615" s="77" t="inlineStr">
        <is>
          <t>Citations: 31</t>
        </is>
      </c>
    </row>
    <row r="616" ht="526.85" customHeight="1" s="57">
      <c r="A616" s="77" t="inlineStr">
        <is>
          <t>OA-0615</t>
        </is>
      </c>
      <c r="B616" s="77" t="inlineStr">
        <is>
          <t>Database</t>
        </is>
      </c>
      <c r="C616" s="77" t="inlineStr">
        <is>
          <t>OpenAlex</t>
        </is>
      </c>
      <c r="D616" s="94" t="n">
        <v>46287</v>
      </c>
      <c r="E616" s="77" t="inlineStr">
        <is>
          <t>Multiple queries (Q1-Q10)</t>
        </is>
      </c>
      <c r="F616" s="77" t="inlineStr">
        <is>
          <t>Large Language Models and the Reverse Turing Test</t>
        </is>
      </c>
      <c r="G616" s="77" t="inlineStr">
        <is>
          <t>Terrence J. Sejnowski</t>
        </is>
      </c>
      <c r="H616" s="77" t="n">
        <v>2023</v>
      </c>
      <c r="I616" s="77" t="inlineStr">
        <is>
          <t>Neural Computation</t>
        </is>
      </c>
      <c r="J616" s="77" t="inlineStr">
        <is>
          <t>10.1162/neco_a_01563</t>
        </is>
      </c>
      <c r="K616" s="95" t="inlineStr">
        <is>
          <t>https://doi.org/10.1162/neco_a_01563</t>
        </is>
      </c>
      <c r="L616" s="77" t="inlineStr">
        <is>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is>
      </c>
      <c r="M616" s="77" t="inlineStr">
        <is>
          <t>article</t>
        </is>
      </c>
      <c r="N616" s="77" t="inlineStr">
        <is>
          <t>en</t>
        </is>
      </c>
      <c r="O616" s="77" t="inlineStr">
        <is>
          <t>large language models and the reverse turing test|terrence j. sejnowski|2023</t>
        </is>
      </c>
      <c r="P616" s="77" t="inlineStr">
        <is>
          <t>No</t>
        </is>
      </c>
      <c r="Q616" s="77" t="inlineStr">
        <is>
          <t>Citations: 169</t>
        </is>
      </c>
    </row>
    <row r="617" ht="411.9" customHeight="1" s="57">
      <c r="A617" s="77" t="inlineStr">
        <is>
          <t>OA-0616</t>
        </is>
      </c>
      <c r="B617" s="77" t="inlineStr">
        <is>
          <t>Database</t>
        </is>
      </c>
      <c r="C617" s="77" t="inlineStr">
        <is>
          <t>OpenAlex</t>
        </is>
      </c>
      <c r="D617" s="94" t="n">
        <v>46287</v>
      </c>
      <c r="E617" s="77" t="inlineStr">
        <is>
          <t>Multiple queries (Q1-Q10)</t>
        </is>
      </c>
      <c r="F617" s="77" t="inlineStr">
        <is>
          <t>A BiLSTM–Transformer and 2D CNN Architecture for Emotion Recognition from Speech</t>
        </is>
      </c>
      <c r="G617" s="77" t="inlineStr">
        <is>
          <t>Sera Kim; Seok-Pil Lee</t>
        </is>
      </c>
      <c r="H617" s="77" t="n">
        <v>2023</v>
      </c>
      <c r="I617" s="77" t="inlineStr">
        <is>
          <t>Electronics</t>
        </is>
      </c>
      <c r="J617" s="77" t="inlineStr">
        <is>
          <t>10.3390/electronics12194034</t>
        </is>
      </c>
      <c r="K617" s="95" t="inlineStr">
        <is>
          <t>https://doi.org/10.3390/electronics12194034</t>
        </is>
      </c>
      <c r="L617" s="77" t="inlineStr">
        <is>
          <t>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is>
      </c>
      <c r="M617" s="77" t="inlineStr">
        <is>
          <t>article</t>
        </is>
      </c>
      <c r="N617" s="77" t="inlineStr">
        <is>
          <t>en</t>
        </is>
      </c>
      <c r="O617" s="77" t="inlineStr">
        <is>
          <t>a bilstm–transformer and 2d cnn architecture for emotion recognition from speech|sera kim; seok-pil lee|2023</t>
        </is>
      </c>
      <c r="P617" s="77" t="inlineStr">
        <is>
          <t>No</t>
        </is>
      </c>
      <c r="Q617" s="77" t="inlineStr">
        <is>
          <t>Citations: 43</t>
        </is>
      </c>
    </row>
    <row r="618" ht="280.55" customHeight="1" s="57">
      <c r="A618" s="77" t="inlineStr">
        <is>
          <t>OA-0617</t>
        </is>
      </c>
      <c r="B618" s="77" t="inlineStr">
        <is>
          <t>Database</t>
        </is>
      </c>
      <c r="C618" s="77" t="inlineStr">
        <is>
          <t>OpenAlex</t>
        </is>
      </c>
      <c r="D618" s="94" t="n">
        <v>46287</v>
      </c>
      <c r="E618" s="77" t="inlineStr">
        <is>
          <t>Multiple queries (Q1-Q10)</t>
        </is>
      </c>
      <c r="F618" s="77" t="inlineStr">
        <is>
          <t>An Attentive Survey of Attention Models</t>
        </is>
      </c>
      <c r="G618" s="77" t="inlineStr">
        <is>
          <t>Sneha Chaudhari; Varun Mithal; Gungor Polatkan; Rohan Ramanath</t>
        </is>
      </c>
      <c r="H618" s="77" t="n">
        <v>2021</v>
      </c>
      <c r="I618" s="77" t="inlineStr">
        <is>
          <t>ACM Transactions on Intelligent Systems and Technology</t>
        </is>
      </c>
      <c r="J618" s="77" t="inlineStr">
        <is>
          <t>10.1145/3465055</t>
        </is>
      </c>
      <c r="K618" s="95" t="inlineStr">
        <is>
          <t>https://doi.org/10.1145/3465055</t>
        </is>
      </c>
      <c r="L618" s="77" t="inlineStr">
        <is>
          <t>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is>
      </c>
      <c r="M618" s="77" t="inlineStr">
        <is>
          <t>article</t>
        </is>
      </c>
      <c r="N618" s="77" t="inlineStr">
        <is>
          <t>en</t>
        </is>
      </c>
      <c r="O618" s="77" t="inlineStr">
        <is>
          <t>an attentive survey of attention models|sneha chaudhari; varun mithal; gungor polatkan; rohan ramanath|2021</t>
        </is>
      </c>
      <c r="P618" s="77" t="inlineStr">
        <is>
          <t>No</t>
        </is>
      </c>
      <c r="Q618" s="77" t="inlineStr">
        <is>
          <t>Citations: 131</t>
        </is>
      </c>
    </row>
    <row r="619" ht="116.4" customHeight="1" s="57">
      <c r="A619" s="77" t="inlineStr">
        <is>
          <t>OA-0618</t>
        </is>
      </c>
      <c r="B619" s="77" t="inlineStr">
        <is>
          <t>Database</t>
        </is>
      </c>
      <c r="C619" s="77" t="inlineStr">
        <is>
          <t>OpenAlex</t>
        </is>
      </c>
      <c r="D619" s="94" t="n">
        <v>46287</v>
      </c>
      <c r="E619" s="77" t="inlineStr">
        <is>
          <t>Multiple queries (Q1-Q10)</t>
        </is>
      </c>
      <c r="F619" s="77" t="inlineStr">
        <is>
          <t>Deep generative models for peptide design</t>
        </is>
      </c>
      <c r="G619" s="77" t="inlineStr">
        <is>
          <t>Fang Wan; Daphne Kontogiorgos-Heintz; César de la Fuente‐Núñez</t>
        </is>
      </c>
      <c r="H619" s="77" t="n">
        <v>2022</v>
      </c>
      <c r="I619" s="77" t="inlineStr">
        <is>
          <t>Digital Discovery</t>
        </is>
      </c>
      <c r="J619" s="77" t="inlineStr">
        <is>
          <t>10.1039/d1dd00024a</t>
        </is>
      </c>
      <c r="K619" s="95" t="inlineStr">
        <is>
          <t>https://doi.org/10.1039/d1dd00024a</t>
        </is>
      </c>
      <c r="L619" s="77" t="inlineStr">
        <is>
          <t>). We conclude our review with a discussion of current limitations and future perspectives in this emerging field.</t>
        </is>
      </c>
      <c r="M619" s="77" t="inlineStr">
        <is>
          <t>article</t>
        </is>
      </c>
      <c r="N619" s="77" t="inlineStr">
        <is>
          <t>en</t>
        </is>
      </c>
      <c r="O619" s="77" t="inlineStr">
        <is>
          <t>deep generative models for peptide design|fang wan; daphne kontogiorgos-heintz; césar de la fuente‐núñez|2022</t>
        </is>
      </c>
      <c r="P619" s="77" t="inlineStr">
        <is>
          <t>No</t>
        </is>
      </c>
      <c r="Q619" s="77" t="inlineStr">
        <is>
          <t>Citations: 144</t>
        </is>
      </c>
    </row>
    <row r="620" ht="411.9" customHeight="1" s="57">
      <c r="A620" s="77" t="inlineStr">
        <is>
          <t>OA-0619</t>
        </is>
      </c>
      <c r="B620" s="77" t="inlineStr">
        <is>
          <t>Database</t>
        </is>
      </c>
      <c r="C620" s="77" t="inlineStr">
        <is>
          <t>OpenAlex</t>
        </is>
      </c>
      <c r="D620" s="94" t="n">
        <v>46287</v>
      </c>
      <c r="E620" s="77" t="inlineStr">
        <is>
          <t>Multiple queries (Q1-Q10)</t>
        </is>
      </c>
      <c r="F620" s="77" t="inlineStr">
        <is>
          <t>A self-attention–based neural network for three-dimensional multivariate modeling and its skillful ENSO predictions</t>
        </is>
      </c>
      <c r="G620" s="77" t="inlineStr">
        <is>
          <t>Lu Zhou; Rong‐Hua Zhang</t>
        </is>
      </c>
      <c r="H620" s="77" t="n">
        <v>2023</v>
      </c>
      <c r="I620" s="77" t="inlineStr">
        <is>
          <t>Science Advances</t>
        </is>
      </c>
      <c r="J620" s="77" t="inlineStr">
        <is>
          <t>10.1126/sciadv.adf2827</t>
        </is>
      </c>
      <c r="K620" s="95" t="inlineStr">
        <is>
          <t>https://doi.org/10.1126/sciadv.adf2827</t>
        </is>
      </c>
      <c r="L620" s="77" t="inlineStr">
        <is>
          <t>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is>
      </c>
      <c r="M620" s="77" t="inlineStr">
        <is>
          <t>article</t>
        </is>
      </c>
      <c r="N620" s="77" t="inlineStr">
        <is>
          <t>en</t>
        </is>
      </c>
      <c r="O620" s="77" t="inlineStr">
        <is>
          <t>a self-attention–based neural network for three-dimensional multivariate modeling and its skillful enso predictions|lu zhou; rong‐hua zhang|2023</t>
        </is>
      </c>
      <c r="P620" s="77" t="inlineStr">
        <is>
          <t>No</t>
        </is>
      </c>
      <c r="Q620" s="77" t="inlineStr">
        <is>
          <t>Citations: 168</t>
        </is>
      </c>
    </row>
    <row r="621" ht="477.6" customHeight="1" s="57">
      <c r="A621" s="77" t="inlineStr">
        <is>
          <t>OA-0620</t>
        </is>
      </c>
      <c r="B621" s="77" t="inlineStr">
        <is>
          <t>Database</t>
        </is>
      </c>
      <c r="C621" s="77" t="inlineStr">
        <is>
          <t>OpenAlex</t>
        </is>
      </c>
      <c r="D621" s="94" t="n">
        <v>46287</v>
      </c>
      <c r="E621" s="77" t="inlineStr">
        <is>
          <t>Multiple queries (Q1-Q10)</t>
        </is>
      </c>
      <c r="F621" s="77" t="inlineStr">
        <is>
          <t>SymFormer: End-to-End Symbolic Regression Using Transformer-Based Architecture</t>
        </is>
      </c>
      <c r="G621" s="77" t="inlineStr">
        <is>
          <t>Martin Vastl; Jonáš Kulhánek; Jiřı́ Kubalı́k; Erik Derner; Robert Babuška</t>
        </is>
      </c>
      <c r="H621" s="77" t="n">
        <v>2024</v>
      </c>
      <c r="I621" s="77" t="inlineStr">
        <is>
          <t>IEEE Access</t>
        </is>
      </c>
      <c r="J621" s="77" t="inlineStr">
        <is>
          <t>10.1109/access.2024.3374649</t>
        </is>
      </c>
      <c r="K621" s="95" t="inlineStr">
        <is>
          <t>https://doi.org/10.1109/access.2024.3374649</t>
        </is>
      </c>
      <c r="L621" s="77" t="inlineStr">
        <is>
          <t>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is>
      </c>
      <c r="M621" s="77" t="inlineStr">
        <is>
          <t>article</t>
        </is>
      </c>
      <c r="N621" s="77" t="inlineStr">
        <is>
          <t>en</t>
        </is>
      </c>
      <c r="O621" s="77" t="inlineStr">
        <is>
          <t>symformer: end-to-end symbolic regression using transformer-based architecture|martin vastl; jonáš kulhánek; jiřı́ kubalı́k; erik derner; robert babuška|2024</t>
        </is>
      </c>
      <c r="P621" s="77" t="inlineStr">
        <is>
          <t>No</t>
        </is>
      </c>
      <c r="Q621" s="77" t="inlineStr">
        <is>
          <t>Citations: 38</t>
        </is>
      </c>
    </row>
    <row r="622" ht="379.1" customHeight="1" s="57">
      <c r="A622" s="77" t="inlineStr">
        <is>
          <t>OA-0621</t>
        </is>
      </c>
      <c r="B622" s="77" t="inlineStr">
        <is>
          <t>Database</t>
        </is>
      </c>
      <c r="C622" s="77" t="inlineStr">
        <is>
          <t>OpenAlex</t>
        </is>
      </c>
      <c r="D622" s="94" t="n">
        <v>46287</v>
      </c>
      <c r="E622" s="77" t="inlineStr">
        <is>
          <t>Multiple queries (Q1-Q10)</t>
        </is>
      </c>
      <c r="F622" s="77" t="inlineStr">
        <is>
          <t>A Review of Transformer-Based Approaches for Image Captioning</t>
        </is>
      </c>
      <c r="G622" s="77" t="inlineStr">
        <is>
          <t>Oscar Ondeng; Heywood Ouma; Peter O. Akuon</t>
        </is>
      </c>
      <c r="H622" s="77" t="n">
        <v>2023</v>
      </c>
      <c r="I622" s="77" t="inlineStr">
        <is>
          <t>Applied Sciences</t>
        </is>
      </c>
      <c r="J622" s="77" t="inlineStr">
        <is>
          <t>10.3390/app131911103</t>
        </is>
      </c>
      <c r="K622" s="95" t="inlineStr">
        <is>
          <t>https://doi.org/10.3390/app131911103</t>
        </is>
      </c>
      <c r="L622" s="77" t="inlineStr">
        <is>
          <t>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is>
      </c>
      <c r="M622" s="77" t="inlineStr">
        <is>
          <t>article</t>
        </is>
      </c>
      <c r="N622" s="77" t="inlineStr">
        <is>
          <t>en</t>
        </is>
      </c>
      <c r="O622" s="77" t="inlineStr">
        <is>
          <t>a review of transformer-based approaches for image captioning|oscar ondeng; heywood ouma; peter o. akuon|2023</t>
        </is>
      </c>
      <c r="P622" s="77" t="inlineStr">
        <is>
          <t>No</t>
        </is>
      </c>
      <c r="Q622" s="77" t="inlineStr">
        <is>
          <t>Citations: 31</t>
        </is>
      </c>
    </row>
    <row r="623" ht="444.75" customHeight="1" s="57">
      <c r="A623" s="77" t="inlineStr">
        <is>
          <t>OA-0622</t>
        </is>
      </c>
      <c r="B623" s="77" t="inlineStr">
        <is>
          <t>Database</t>
        </is>
      </c>
      <c r="C623" s="77" t="inlineStr">
        <is>
          <t>OpenAlex</t>
        </is>
      </c>
      <c r="D623" s="94" t="n">
        <v>46287</v>
      </c>
      <c r="E623" s="77" t="inlineStr">
        <is>
          <t>Multiple queries (Q1-Q10)</t>
        </is>
      </c>
      <c r="F623" s="77" t="inlineStr">
        <is>
          <t>An Overview of Vision Transformers for Image Processing: A Survey</t>
        </is>
      </c>
      <c r="G623" s="77" t="inlineStr">
        <is>
          <t>Ch. Sita Kameswari; J. Kavitha; T. Srinivas Reddy; Balaswamy Chinthaguntla; Senthil Kumar Jagatheesaperumal; Silvia Gaftandzhıeva; Rositsa Doneva</t>
        </is>
      </c>
      <c r="H623" s="77" t="n">
        <v>2023</v>
      </c>
      <c r="I623" s="77" t="inlineStr">
        <is>
          <t>International Journal of Advanced Computer Science and Applications</t>
        </is>
      </c>
      <c r="J623" s="77" t="inlineStr">
        <is>
          <t>10.14569/ijacsa.2023.0140830</t>
        </is>
      </c>
      <c r="K623" s="95" t="inlineStr">
        <is>
          <t>https://doi.org/10.14569/ijacsa.2023.0140830</t>
        </is>
      </c>
      <c r="L623" s="77" t="inlineStr">
        <is>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is>
      </c>
      <c r="M623" s="77" t="inlineStr">
        <is>
          <t>article</t>
        </is>
      </c>
      <c r="N623" s="77" t="inlineStr">
        <is>
          <t>en</t>
        </is>
      </c>
      <c r="O623" s="77" t="inlineStr">
        <is>
          <t>an overview of vision transformers for image processing: a survey|ch. sita kameswari; j. kavitha; t. srinivas reddy; balaswamy chinthaguntla; senthil kumar jagatheesaperumal; silvia gaftandzhıeva; rositsa doneva|2023</t>
        </is>
      </c>
      <c r="P623" s="77" t="inlineStr">
        <is>
          <t>No</t>
        </is>
      </c>
      <c r="Q623" s="77" t="inlineStr">
        <is>
          <t>Citations: 29</t>
        </is>
      </c>
    </row>
    <row r="624" ht="576.1" customHeight="1" s="57">
      <c r="A624" s="77" t="inlineStr">
        <is>
          <t>OA-0623</t>
        </is>
      </c>
      <c r="B624" s="77" t="inlineStr">
        <is>
          <t>Database</t>
        </is>
      </c>
      <c r="C624" s="77" t="inlineStr">
        <is>
          <t>OpenAlex</t>
        </is>
      </c>
      <c r="D624" s="94" t="n">
        <v>46287</v>
      </c>
      <c r="E624" s="77" t="inlineStr">
        <is>
          <t>Multiple queries (Q1-Q10)</t>
        </is>
      </c>
      <c r="F624" s="77" t="inlineStr">
        <is>
          <t>FuXi: a cascade machine learning forecasting system for 15-day global weather forecast</t>
        </is>
      </c>
      <c r="G624" s="77" t="inlineStr">
        <is>
          <t>Lei Chen; Xiaohui Zhong; Feng Zhang; Yuan Cheng; Yinghui Xu; Qi Yuan; Hao Li</t>
        </is>
      </c>
      <c r="H624" s="77" t="n">
        <v>2023</v>
      </c>
      <c r="I624" s="77" t="inlineStr">
        <is>
          <t>npj Climate and Atmospheric Science</t>
        </is>
      </c>
      <c r="J624" s="77" t="inlineStr">
        <is>
          <t>10.1038/s41612-023-00512-1</t>
        </is>
      </c>
      <c r="K624" s="95" t="inlineStr">
        <is>
          <t>https://doi.org/10.1038/s41612-023-00512-1</t>
        </is>
      </c>
      <c r="L624" s="77" t="inlineStr">
        <is>
          <t>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is>
      </c>
      <c r="M624" s="77" t="inlineStr">
        <is>
          <t>article</t>
        </is>
      </c>
      <c r="N624" s="77" t="inlineStr">
        <is>
          <t>en</t>
        </is>
      </c>
      <c r="O624" s="77" t="inlineStr">
        <is>
          <t>fuxi: a cascade machine learning forecasting system for 15-day global weather forecast|lei chen; xiaohui zhong; feng zhang; yuan cheng; yinghui xu; qi yuan; hao li|2023</t>
        </is>
      </c>
      <c r="P624" s="77" t="inlineStr">
        <is>
          <t>No</t>
        </is>
      </c>
      <c r="Q624" s="77" t="inlineStr">
        <is>
          <t>Citations: 317</t>
        </is>
      </c>
    </row>
    <row r="625" ht="543.25" customHeight="1" s="57">
      <c r="A625" s="77" t="inlineStr">
        <is>
          <t>OA-0624</t>
        </is>
      </c>
      <c r="B625" s="77" t="inlineStr">
        <is>
          <t>Database</t>
        </is>
      </c>
      <c r="C625" s="77" t="inlineStr">
        <is>
          <t>OpenAlex</t>
        </is>
      </c>
      <c r="D625" s="94" t="n">
        <v>46287</v>
      </c>
      <c r="E625" s="77" t="inlineStr">
        <is>
          <t>Multiple queries (Q1-Q10)</t>
        </is>
      </c>
      <c r="F625" s="77" t="inlineStr">
        <is>
          <t>Analyzing Transformer Insulation Paper Prognostics and Health Management: A Modeling Framework Perspective</t>
        </is>
      </c>
      <c r="G625" s="77" t="inlineStr">
        <is>
          <t>Andrew Adewunmi Adekunle; I. Fofana; Patrick Picher; Esperanza Mariela Rodriguez-Celis; Oscar Henry Arroyo-Fernàndez</t>
        </is>
      </c>
      <c r="H625" s="77" t="n">
        <v>2024</v>
      </c>
      <c r="I625" s="77" t="inlineStr">
        <is>
          <t>IEEE Access</t>
        </is>
      </c>
      <c r="J625" s="77" t="inlineStr">
        <is>
          <t>10.1109/access.2024.3391823</t>
        </is>
      </c>
      <c r="K625" s="95" t="inlineStr">
        <is>
          <t>https://doi.org/10.1109/access.2024.3391823</t>
        </is>
      </c>
      <c r="L625" s="77" t="inlineStr">
        <is>
          <t>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is>
      </c>
      <c r="M625" s="77" t="inlineStr">
        <is>
          <t>article</t>
        </is>
      </c>
      <c r="N625" s="77" t="inlineStr">
        <is>
          <t>en</t>
        </is>
      </c>
      <c r="O625" s="77" t="inlineStr">
        <is>
          <t>analyzing transformer insulation paper prognostics and health management: a modeling framework perspective|andrew adewunmi adekunle; i. fofana; patrick picher; esperanza mariela rodriguez-celis; oscar henry arroyo-fernàndez|2024</t>
        </is>
      </c>
      <c r="P625" s="77" t="inlineStr">
        <is>
          <t>No</t>
        </is>
      </c>
      <c r="Q625" s="77" t="inlineStr">
        <is>
          <t>Citations: 27</t>
        </is>
      </c>
    </row>
    <row r="626" ht="395.5" customHeight="1" s="57">
      <c r="A626" s="77" t="inlineStr">
        <is>
          <t>OA-0625</t>
        </is>
      </c>
      <c r="B626" s="77" t="inlineStr">
        <is>
          <t>Database</t>
        </is>
      </c>
      <c r="C626" s="77" t="inlineStr">
        <is>
          <t>OpenAlex</t>
        </is>
      </c>
      <c r="D626" s="94" t="n">
        <v>46287</v>
      </c>
      <c r="E626" s="77" t="inlineStr">
        <is>
          <t>Multiple queries (Q1-Q10)</t>
        </is>
      </c>
      <c r="F626" s="77" t="inlineStr">
        <is>
          <t>Multimodal music emotion recognition in Indonesian songs based on CNN-LSTM, XLNet transformers</t>
        </is>
      </c>
      <c r="G626" s="77" t="inlineStr">
        <is>
          <t>Andrew Steven Sams; Amalia Zahra</t>
        </is>
      </c>
      <c r="H626" s="77" t="n">
        <v>2022</v>
      </c>
      <c r="I626" s="77" t="inlineStr">
        <is>
          <t>Bulletin of Electrical Engineering and Informatics</t>
        </is>
      </c>
      <c r="J626" s="77" t="inlineStr">
        <is>
          <t>10.11591/eei.v12i1.4231</t>
        </is>
      </c>
      <c r="K626" s="95" t="inlineStr">
        <is>
          <t>https://doi.org/10.11591/eei.v12i1.4231</t>
        </is>
      </c>
      <c r="L626" s="77" t="inlineStr">
        <is>
          <t>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is>
      </c>
      <c r="M626" s="77" t="inlineStr">
        <is>
          <t>article</t>
        </is>
      </c>
      <c r="N626" s="77" t="inlineStr">
        <is>
          <t>en</t>
        </is>
      </c>
      <c r="O626" s="77" t="inlineStr">
        <is>
          <t>multimodal music emotion recognition in indonesian songs based on cnn-lstm, xlnet transformers|andrew steven sams; amalia zahra|2022</t>
        </is>
      </c>
      <c r="P626" s="77" t="inlineStr">
        <is>
          <t>No</t>
        </is>
      </c>
      <c r="Q626" s="77" t="inlineStr">
        <is>
          <t>Citations: 46</t>
        </is>
      </c>
    </row>
    <row r="627" ht="444.75" customHeight="1" s="57">
      <c r="A627" s="77" t="inlineStr">
        <is>
          <t>OA-0626</t>
        </is>
      </c>
      <c r="B627" s="77" t="inlineStr">
        <is>
          <t>Database</t>
        </is>
      </c>
      <c r="C627" s="77" t="inlineStr">
        <is>
          <t>OpenAlex</t>
        </is>
      </c>
      <c r="D627" s="94" t="n">
        <v>46287</v>
      </c>
      <c r="E627" s="77" t="inlineStr">
        <is>
          <t>Multiple queries (Q1-Q10)</t>
        </is>
      </c>
      <c r="F627" s="77" t="inlineStr">
        <is>
          <t>Deep Learning for Anomaly Detection in Time-Series Data: Review, Analysis, and Guidelines</t>
        </is>
      </c>
      <c r="G627" s="77" t="inlineStr">
        <is>
          <t>Kukjin Choi; Jihun Yi; Changhwa Park; Sungroh Yoon</t>
        </is>
      </c>
      <c r="H627" s="77" t="n">
        <v>2021</v>
      </c>
      <c r="I627" s="77" t="inlineStr">
        <is>
          <t>IEEE Access</t>
        </is>
      </c>
      <c r="J627" s="77" t="inlineStr">
        <is>
          <t>10.1109/access.2021.3107975</t>
        </is>
      </c>
      <c r="K627" s="95" t="inlineStr">
        <is>
          <t>https://doi.org/10.1109/access.2021.3107975</t>
        </is>
      </c>
      <c r="L627" s="77" t="inlineStr">
        <is>
          <t>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is>
      </c>
      <c r="M627" s="77" t="inlineStr">
        <is>
          <t>article</t>
        </is>
      </c>
      <c r="N627" s="77" t="inlineStr">
        <is>
          <t>en</t>
        </is>
      </c>
      <c r="O627" s="77" t="inlineStr">
        <is>
          <t>deep learning for anomaly detection in time-series data: review, analysis, and guidelines|kukjin choi; jihun yi; changhwa park; sungroh yoon|2021</t>
        </is>
      </c>
      <c r="P627" s="77" t="inlineStr">
        <is>
          <t>No</t>
        </is>
      </c>
      <c r="Q627" s="77" t="inlineStr">
        <is>
          <t>Citations: 587</t>
        </is>
      </c>
    </row>
    <row r="628" ht="313.4" customHeight="1" s="57">
      <c r="A628" s="77" t="inlineStr">
        <is>
          <t>OA-0627</t>
        </is>
      </c>
      <c r="B628" s="77" t="inlineStr">
        <is>
          <t>Database</t>
        </is>
      </c>
      <c r="C628" s="77" t="inlineStr">
        <is>
          <t>OpenAlex</t>
        </is>
      </c>
      <c r="D628" s="94" t="n">
        <v>46287</v>
      </c>
      <c r="E628" s="77" t="inlineStr">
        <is>
          <t>Multiple queries (Q1-Q10)</t>
        </is>
      </c>
      <c r="F628" s="77" t="inlineStr">
        <is>
          <t>Foundation models and Transformers for anomaly detection: A survey</t>
        </is>
      </c>
      <c r="G628" s="77" t="inlineStr">
        <is>
          <t>Mouïn Ben Ammar; Arturo Mendoza; Nacim Belkhir; Antoine Manzanera; Gianni Franchi</t>
        </is>
      </c>
      <c r="H628" s="77" t="n">
        <v>2025</v>
      </c>
      <c r="I628" s="77" t="inlineStr">
        <is>
          <t>Information Fusion</t>
        </is>
      </c>
      <c r="J628" s="77" t="inlineStr">
        <is>
          <t>10.1016/j.inffus.2025.103517</t>
        </is>
      </c>
      <c r="K628" s="95" t="inlineStr">
        <is>
          <t>https://doi.org/10.1016/j.inffus.2025.103517</t>
        </is>
      </c>
      <c r="L628" s="77" t="inlineStr">
        <is>
          <t>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t>
        </is>
      </c>
      <c r="M628" s="77" t="inlineStr">
        <is>
          <t>article</t>
        </is>
      </c>
      <c r="N628" s="77" t="inlineStr">
        <is>
          <t>en</t>
        </is>
      </c>
      <c r="O628" s="77" t="inlineStr">
        <is>
          <t>foundation models and transformers for anomaly detection: a survey|mouïn ben ammar; arturo mendoza; nacim belkhir; antoine manzanera; gianni franchi|2025</t>
        </is>
      </c>
      <c r="P628" s="77" t="inlineStr">
        <is>
          <t>No</t>
        </is>
      </c>
      <c r="Q628" s="77" t="inlineStr">
        <is>
          <t>Citations: 16</t>
        </is>
      </c>
    </row>
    <row r="629" ht="576.1" customHeight="1" s="57">
      <c r="A629" s="77" t="inlineStr">
        <is>
          <t>OA-0628</t>
        </is>
      </c>
      <c r="B629" s="77" t="inlineStr">
        <is>
          <t>Database</t>
        </is>
      </c>
      <c r="C629" s="77" t="inlineStr">
        <is>
          <t>OpenAlex</t>
        </is>
      </c>
      <c r="D629" s="94" t="n">
        <v>46287</v>
      </c>
      <c r="E629" s="77" t="inlineStr">
        <is>
          <t>Multiple queries (Q1-Q10)</t>
        </is>
      </c>
      <c r="F629" s="77" t="inlineStr">
        <is>
          <t>Harnessing the Power of LLMs in Practice: A Survey on ChatGPT and Beyond</t>
        </is>
      </c>
      <c r="G629" s="77" t="inlineStr">
        <is>
          <t>Jingfeng Yang; Hongye Jin; Ruixiang Tang; Xiaotian Han; Qizhang Feng; Haoming Jiang; Shaochen Zhong; Bing Yin; Xia Hu</t>
        </is>
      </c>
      <c r="H629" s="77" t="n">
        <v>2024</v>
      </c>
      <c r="I629" s="77" t="inlineStr">
        <is>
          <t>ACM Transactions on Knowledge Discovery from Data</t>
        </is>
      </c>
      <c r="J629" s="77" t="inlineStr">
        <is>
          <t>10.1145/3649506</t>
        </is>
      </c>
      <c r="K629" s="95" t="inlineStr">
        <is>
          <t>https://doi.org/10.1145/3649506</t>
        </is>
      </c>
      <c r="L629" s="77" t="inlineStr">
        <is>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is>
      </c>
      <c r="M629" s="77" t="inlineStr">
        <is>
          <t>article</t>
        </is>
      </c>
      <c r="N629" s="77" t="inlineStr">
        <is>
          <t>en</t>
        </is>
      </c>
      <c r="O629" s="77" t="inlineStr">
        <is>
          <t>harnessing the power of llms in practice: a survey on chatgpt and beyond|jingfeng yang; hongye jin; ruixiang tang; xiaotian han; qizhang feng; haoming jiang; shaochen zhong; bing yin; xia hu|2024</t>
        </is>
      </c>
      <c r="P629" s="77" t="inlineStr">
        <is>
          <t>No</t>
        </is>
      </c>
      <c r="Q629" s="77" t="inlineStr">
        <is>
          <t>Citations: 495</t>
        </is>
      </c>
    </row>
    <row r="630" ht="543.25" customHeight="1" s="57">
      <c r="A630" s="77" t="inlineStr">
        <is>
          <t>OA-0629</t>
        </is>
      </c>
      <c r="B630" s="77" t="inlineStr">
        <is>
          <t>Database</t>
        </is>
      </c>
      <c r="C630" s="77" t="inlineStr">
        <is>
          <t>OpenAlex</t>
        </is>
      </c>
      <c r="D630" s="94" t="n">
        <v>46287</v>
      </c>
      <c r="E630" s="77" t="inlineStr">
        <is>
          <t>Multiple queries (Q1-Q10)</t>
        </is>
      </c>
      <c r="F630" s="77" t="inlineStr">
        <is>
          <t>Modules for Experiments in Stellar Astrophysics ( ): Convective Boundaries, Element Diffusion, and Massive Star Explosions</t>
        </is>
      </c>
      <c r="G630" s="77" t="inlineStr">
        <is>
          <t>Bill Paxton; Josiah Schwab; Evan B. Bauer; Lars Bildsten; С. И. Блинников; Paul C. Duffell; R. Farmer; Jared A. Goldberg; Pablo Marchant; E. I. Sorokina; Anne Thoul; R. H. D. Townsend; F. X. Timmes</t>
        </is>
      </c>
      <c r="H630" s="77" t="n">
        <v>2018</v>
      </c>
      <c r="I630" s="77" t="inlineStr">
        <is>
          <t>The Astrophysical Journal Supplement Series</t>
        </is>
      </c>
      <c r="J630" s="77" t="inlineStr">
        <is>
          <t>10.3847/1538-4365/aaa5a8</t>
        </is>
      </c>
      <c r="K630" s="95" t="inlineStr">
        <is>
          <t>https://doi.org/10.3847/1538-4365/aaa5a8</t>
        </is>
      </c>
      <c r="L630" s="77" t="inlineStr">
        <is>
          <t>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is>
      </c>
      <c r="M630" s="77" t="inlineStr">
        <is>
          <t>article</t>
        </is>
      </c>
      <c r="N630" s="77" t="inlineStr">
        <is>
          <t>en</t>
        </is>
      </c>
      <c r="O630" s="77" t="inlineStr">
        <is>
          <t>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t>
        </is>
      </c>
      <c r="P630" s="77" t="inlineStr">
        <is>
          <t>No</t>
        </is>
      </c>
      <c r="Q630" s="77" t="inlineStr">
        <is>
          <t>Citations: 2132</t>
        </is>
      </c>
    </row>
    <row r="631" ht="477.6" customHeight="1" s="57">
      <c r="A631" s="77" t="inlineStr">
        <is>
          <t>OA-0630</t>
        </is>
      </c>
      <c r="B631" s="77" t="inlineStr">
        <is>
          <t>Database</t>
        </is>
      </c>
      <c r="C631" s="77" t="inlineStr">
        <is>
          <t>OpenAlex</t>
        </is>
      </c>
      <c r="D631" s="94" t="n">
        <v>46287</v>
      </c>
      <c r="E631" s="77" t="inlineStr">
        <is>
          <t>Multiple queries (Q1-Q10)</t>
        </is>
      </c>
      <c r="F631" s="77" t="inlineStr">
        <is>
          <t>Net emission reductions from electric cars and heat pumps in 59 world regions over time</t>
        </is>
      </c>
      <c r="G631" s="77" t="inlineStr">
        <is>
          <t>Florian Knobloch; Steef V. Hanssen; Aileen Lam; Hector Pollitt; Pablo Salas; Unnada Chewpreecha; Mark A. J. Huijbregts; Jean-François Mercure</t>
        </is>
      </c>
      <c r="H631" s="77" t="n">
        <v>2020</v>
      </c>
      <c r="I631" s="77" t="inlineStr">
        <is>
          <t>Nature Sustainability</t>
        </is>
      </c>
      <c r="J631" s="77" t="inlineStr">
        <is>
          <t>10.1038/s41893-020-0488-7</t>
        </is>
      </c>
      <c r="K631" s="95" t="inlineStr">
        <is>
          <t>https://doi.org/10.1038/s41893-020-0488-7</t>
        </is>
      </c>
      <c r="L631" s="77" t="inlineStr">
        <is>
          <t>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t>
        </is>
      </c>
      <c r="M631" s="77" t="inlineStr">
        <is>
          <t>article</t>
        </is>
      </c>
      <c r="N631" s="77" t="inlineStr">
        <is>
          <t>en</t>
        </is>
      </c>
      <c r="O631" s="77" t="inlineStr">
        <is>
          <t>net emission reductions from electric cars and heat pumps in 59 world regions over time|florian knobloch; steef v. hanssen; aileen lam; hector pollitt; pablo salas; unnada chewpreecha; mark a. j. huijbregts; jean-françois mercure|2020</t>
        </is>
      </c>
      <c r="P631" s="77" t="inlineStr">
        <is>
          <t>No</t>
        </is>
      </c>
      <c r="Q631" s="77" t="inlineStr">
        <is>
          <t>Citations: 412</t>
        </is>
      </c>
    </row>
    <row r="632" ht="362.65" customHeight="1" s="57">
      <c r="A632" s="77" t="inlineStr">
        <is>
          <t>OA-0631</t>
        </is>
      </c>
      <c r="B632" s="77" t="inlineStr">
        <is>
          <t>Database</t>
        </is>
      </c>
      <c r="C632" s="77" t="inlineStr">
        <is>
          <t>OpenAlex</t>
        </is>
      </c>
      <c r="D632" s="94" t="n">
        <v>46287</v>
      </c>
      <c r="E632" s="77" t="inlineStr">
        <is>
          <t>Multiple queries (Q1-Q10)</t>
        </is>
      </c>
      <c r="F632" s="77" t="inlineStr">
        <is>
          <t>Human mobility: Models and applications</t>
        </is>
      </c>
      <c r="G632" s="77" t="inlineStr">
        <is>
          <t>Hugo Barbosa; Marc Barthélemy; Gourab Ghoshal; Charlotte James; Maxime Lenormand; Thomas Louail; Ronaldo Menezes; José J. Ramasco; Filippo Simini; Marcello Tomasini</t>
        </is>
      </c>
      <c r="H632" s="77" t="n">
        <v>2018</v>
      </c>
      <c r="I632" s="77" t="inlineStr">
        <is>
          <t>Physics Reports</t>
        </is>
      </c>
      <c r="J632" s="77" t="inlineStr">
        <is>
          <t>10.1016/j.physrep.2018.01.001</t>
        </is>
      </c>
      <c r="K632" s="95" t="inlineStr">
        <is>
          <t>https://doi.org/10.1016/j.physrep.2018.01.001</t>
        </is>
      </c>
      <c r="L632" s="77" t="inlineStr">
        <is>
          <t>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t>
        </is>
      </c>
      <c r="M632" s="77" t="inlineStr">
        <is>
          <t>article</t>
        </is>
      </c>
      <c r="N632" s="77" t="inlineStr">
        <is>
          <t>en</t>
        </is>
      </c>
      <c r="O632" s="77" t="inlineStr">
        <is>
          <t>human mobility: models and applications|hugo barbosa; marc barthélemy; gourab ghoshal; charlotte james; maxime lenormand; thomas louail; ronaldo menezes; josé j. ramasco; filippo simini; marcello tomasini|2018</t>
        </is>
      </c>
      <c r="P632" s="77" t="inlineStr">
        <is>
          <t>No</t>
        </is>
      </c>
      <c r="Q632" s="77" t="inlineStr">
        <is>
          <t>Citations: 1056</t>
        </is>
      </c>
    </row>
    <row r="633" ht="362.65" customHeight="1" s="57">
      <c r="A633" s="77" t="inlineStr">
        <is>
          <t>OA-0632</t>
        </is>
      </c>
      <c r="B633" s="77" t="inlineStr">
        <is>
          <t>Database</t>
        </is>
      </c>
      <c r="C633" s="77" t="inlineStr">
        <is>
          <t>OpenAlex</t>
        </is>
      </c>
      <c r="D633" s="94" t="n">
        <v>46287</v>
      </c>
      <c r="E633" s="77" t="inlineStr">
        <is>
          <t>Multiple queries (Q1-Q10)</t>
        </is>
      </c>
      <c r="F633" s="77" t="inlineStr">
        <is>
          <t>Hybrid simulation modelling in operational research: A state-of-the-art review</t>
        </is>
      </c>
      <c r="G633" s="77" t="inlineStr">
        <is>
          <t>Sally Brailsford; Tillal Eldabi; Martin Kunc; Navonil Mustafee; Andrés F. Osorio</t>
        </is>
      </c>
      <c r="H633" s="77" t="n">
        <v>2018</v>
      </c>
      <c r="I633" s="77" t="inlineStr">
        <is>
          <t>European Journal of Operational Research</t>
        </is>
      </c>
      <c r="J633" s="77" t="inlineStr">
        <is>
          <t>10.1016/j.ejor.2018.10.025</t>
        </is>
      </c>
      <c r="K633" s="95" t="inlineStr">
        <is>
          <t>https://doi.org/10.1016/j.ejor.2018.10.025</t>
        </is>
      </c>
      <c r="L633" s="77" t="inlineStr">
        <is>
          <t>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is>
      </c>
      <c r="M633" s="77" t="inlineStr">
        <is>
          <t>article</t>
        </is>
      </c>
      <c r="N633" s="77" t="inlineStr">
        <is>
          <t>en</t>
        </is>
      </c>
      <c r="O633" s="77" t="inlineStr">
        <is>
          <t>hybrid simulation modelling in operational research: a state-of-the-art review|sally brailsford; tillal eldabi; martin kunc; navonil mustafee; andrés f. osorio|2018</t>
        </is>
      </c>
      <c r="P633" s="77" t="inlineStr">
        <is>
          <t>No</t>
        </is>
      </c>
      <c r="Q633" s="77" t="inlineStr">
        <is>
          <t>Citations: 407</t>
        </is>
      </c>
    </row>
    <row r="634" ht="970.1" customHeight="1" s="57">
      <c r="A634" s="77" t="inlineStr">
        <is>
          <t>OA-0633</t>
        </is>
      </c>
      <c r="B634" s="77" t="inlineStr">
        <is>
          <t>Database</t>
        </is>
      </c>
      <c r="C634" s="77" t="inlineStr">
        <is>
          <t>OpenAlex</t>
        </is>
      </c>
      <c r="D634" s="94" t="n">
        <v>46287</v>
      </c>
      <c r="E634" s="77" t="inlineStr">
        <is>
          <t>Multiple queries (Q1-Q10)</t>
        </is>
      </c>
      <c r="F634" s="77" t="inlineStr">
        <is>
          <t>The Community Land Model Version 5: Description of New Features, Benchmarking, and Impact of Forcing Uncertainty</t>
        </is>
      </c>
      <c r="G634" s="77" t="inlineStr">
        <is>
          <t>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is>
      </c>
      <c r="H634" s="77" t="n">
        <v>2019</v>
      </c>
      <c r="I634" s="77" t="inlineStr">
        <is>
          <t>Journal of Advances in Modeling Earth Systems</t>
        </is>
      </c>
      <c r="J634" s="77" t="inlineStr">
        <is>
          <t>10.1029/2018ms001583</t>
        </is>
      </c>
      <c r="K634" s="95" t="inlineStr">
        <is>
          <t>https://doi.org/10.1029/2018ms001583</t>
        </is>
      </c>
      <c r="L634" s="77" t="inlineStr">
        <is>
          <t>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is>
      </c>
      <c r="M634" s="77" t="inlineStr">
        <is>
          <t>article</t>
        </is>
      </c>
      <c r="N634" s="77" t="inlineStr">
        <is>
          <t>en</t>
        </is>
      </c>
      <c r="O634" s="77" t="inlineStr">
        <is>
          <t>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t>
        </is>
      </c>
      <c r="P634" s="77" t="inlineStr">
        <is>
          <t>No</t>
        </is>
      </c>
      <c r="Q634" s="77" t="inlineStr">
        <is>
          <t>Citations: 2194</t>
        </is>
      </c>
    </row>
    <row r="635" ht="559.7" customHeight="1" s="57">
      <c r="A635" s="77" t="inlineStr">
        <is>
          <t>OA-0634</t>
        </is>
      </c>
      <c r="B635" s="77" t="inlineStr">
        <is>
          <t>Database</t>
        </is>
      </c>
      <c r="C635" s="77" t="inlineStr">
        <is>
          <t>OpenAlex</t>
        </is>
      </c>
      <c r="D635" s="94" t="n">
        <v>46287</v>
      </c>
      <c r="E635" s="77" t="inlineStr">
        <is>
          <t>Multiple queries (Q1-Q10)</t>
        </is>
      </c>
      <c r="F635" s="77" t="inlineStr">
        <is>
          <t>Industry 4.0 and circular economy: Operational excellence for sustainable reverse supply chain performance</t>
        </is>
      </c>
      <c r="G635" s="77" t="inlineStr">
        <is>
          <t>Navin K. Dev; Ravi Shankar; Fahham Hasan Qaiser</t>
        </is>
      </c>
      <c r="H635" s="77" t="n">
        <v>2019</v>
      </c>
      <c r="I635" s="77" t="inlineStr">
        <is>
          <t>Resources Conservation and Recycling</t>
        </is>
      </c>
      <c r="J635" s="77" t="inlineStr">
        <is>
          <t>10.1016/j.resconrec.2019.104583</t>
        </is>
      </c>
      <c r="K635" s="95" t="inlineStr">
        <is>
          <t>https://doi.org/10.1016/j.resconrec.2019.104583</t>
        </is>
      </c>
      <c r="L635" s="77" t="inlineStr">
        <is>
          <t>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is>
      </c>
      <c r="M635" s="77" t="inlineStr">
        <is>
          <t>article</t>
        </is>
      </c>
      <c r="N635" s="77" t="inlineStr">
        <is>
          <t>en</t>
        </is>
      </c>
      <c r="O635" s="77" t="inlineStr">
        <is>
          <t>industry 4.0 and circular economy: operational excellence for sustainable reverse supply chain performance|navin k. dev; ravi shankar; fahham hasan qaiser|2019</t>
        </is>
      </c>
      <c r="P635" s="77" t="inlineStr">
        <is>
          <t>No</t>
        </is>
      </c>
      <c r="Q635" s="77" t="inlineStr">
        <is>
          <t>Citations: 491</t>
        </is>
      </c>
    </row>
    <row r="636" ht="526.85" customHeight="1" s="57">
      <c r="A636" s="77" t="inlineStr">
        <is>
          <t>OA-0635</t>
        </is>
      </c>
      <c r="B636" s="77" t="inlineStr">
        <is>
          <t>Database</t>
        </is>
      </c>
      <c r="C636" s="77" t="inlineStr">
        <is>
          <t>OpenAlex</t>
        </is>
      </c>
      <c r="D636" s="94" t="n">
        <v>46287</v>
      </c>
      <c r="E636" s="77" t="inlineStr">
        <is>
          <t>Multiple queries (Q1-Q10)</t>
        </is>
      </c>
      <c r="F636" s="77" t="inlineStr">
        <is>
          <t>Large language models empowered agent-based modeling and simulation: a survey and perspectives</t>
        </is>
      </c>
      <c r="G636" s="77" t="inlineStr">
        <is>
          <t>Chen Gao; Xiaochong Lan; Nian Li; Yuan Yuan; Jingtao Ding; Zhilun Zhou; Fengli Xu; Yong Li</t>
        </is>
      </c>
      <c r="H636" s="77" t="n">
        <v>2024</v>
      </c>
      <c r="I636" s="77" t="inlineStr">
        <is>
          <t>Humanities and Social Sciences Communications</t>
        </is>
      </c>
      <c r="J636" s="77" t="inlineStr">
        <is>
          <t>10.1057/s41599-024-03611-3</t>
        </is>
      </c>
      <c r="K636" s="95" t="inlineStr">
        <is>
          <t>https://doi.org/10.1057/s41599-024-03611-3</t>
        </is>
      </c>
      <c r="L636" s="77" t="inlineStr">
        <is>
          <t>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is>
      </c>
      <c r="M636" s="77" t="inlineStr">
        <is>
          <t>article</t>
        </is>
      </c>
      <c r="N636" s="77" t="inlineStr">
        <is>
          <t>en</t>
        </is>
      </c>
      <c r="O636" s="77" t="inlineStr">
        <is>
          <t>large language models empowered agent-based modeling and simulation: a survey and perspectives|chen gao; xiaochong lan; nian li; yuan yuan; jingtao ding; zhilun zhou; fengli xu; yong li|2024</t>
        </is>
      </c>
      <c r="P636" s="77" t="inlineStr">
        <is>
          <t>No</t>
        </is>
      </c>
      <c r="Q636" s="77" t="inlineStr">
        <is>
          <t>Citations: 260</t>
        </is>
      </c>
    </row>
    <row r="637" ht="477.6" customHeight="1" s="57">
      <c r="A637" s="77" t="inlineStr">
        <is>
          <t>OA-0636</t>
        </is>
      </c>
      <c r="B637" s="77" t="inlineStr">
        <is>
          <t>Database</t>
        </is>
      </c>
      <c r="C637" s="77" t="inlineStr">
        <is>
          <t>OpenAlex</t>
        </is>
      </c>
      <c r="D637" s="94" t="n">
        <v>46287</v>
      </c>
      <c r="E637" s="77" t="inlineStr">
        <is>
          <t>Multiple queries (Q1-Q10)</t>
        </is>
      </c>
      <c r="F637" s="77" t="inlineStr">
        <is>
          <t>A review: On path planning strategies for navigation of mobile robot</t>
        </is>
      </c>
      <c r="G637" s="77" t="inlineStr">
        <is>
          <t>B. K. Patle; Ganesh Babu L; Anish Pandey; Dayal R. Parhi; A. Jagadeesh</t>
        </is>
      </c>
      <c r="H637" s="77" t="n">
        <v>2019</v>
      </c>
      <c r="I637" s="77" t="inlineStr">
        <is>
          <t>Defence Technology</t>
        </is>
      </c>
      <c r="J637" s="77" t="inlineStr">
        <is>
          <t>10.1016/j.dt.2019.04.011</t>
        </is>
      </c>
      <c r="K637" s="95" t="inlineStr">
        <is>
          <t>https://doi.org/10.1016/j.dt.2019.04.011</t>
        </is>
      </c>
      <c r="L637" s="77" t="inlineStr">
        <is>
          <t>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is>
      </c>
      <c r="M637" s="77" t="inlineStr">
        <is>
          <t>article</t>
        </is>
      </c>
      <c r="N637" s="77" t="inlineStr">
        <is>
          <t>en</t>
        </is>
      </c>
      <c r="O637" s="77" t="inlineStr">
        <is>
          <t>a review: on path planning strategies for navigation of mobile robot|b. k. patle; ganesh babu l; anish pandey; dayal r. parhi; a. jagadeesh|2019</t>
        </is>
      </c>
      <c r="P637" s="77" t="inlineStr">
        <is>
          <t>No</t>
        </is>
      </c>
      <c r="Q637" s="77" t="inlineStr">
        <is>
          <t>Citations: 913</t>
        </is>
      </c>
    </row>
    <row r="638" ht="576.1" customHeight="1" s="57">
      <c r="A638" s="77" t="inlineStr">
        <is>
          <t>OA-0637</t>
        </is>
      </c>
      <c r="B638" s="77" t="inlineStr">
        <is>
          <t>Database</t>
        </is>
      </c>
      <c r="C638" s="77" t="inlineStr">
        <is>
          <t>OpenAlex</t>
        </is>
      </c>
      <c r="D638" s="94" t="n">
        <v>46287</v>
      </c>
      <c r="E638" s="77" t="inlineStr">
        <is>
          <t>Multiple queries (Q1-Q10)</t>
        </is>
      </c>
      <c r="F638" s="77" t="inlineStr">
        <is>
          <t>Efficient ancestry and mutation simulation with msprime 1.0</t>
        </is>
      </c>
      <c r="G638" s="77" t="inlineStr">
        <is>
          <t>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is>
      </c>
      <c r="H638" s="77" t="n">
        <v>2021</v>
      </c>
      <c r="I638" s="77" t="inlineStr">
        <is>
          <t>Genetics</t>
        </is>
      </c>
      <c r="J638" s="77" t="inlineStr">
        <is>
          <t>10.1093/genetics/iyab229</t>
        </is>
      </c>
      <c r="K638" s="95" t="inlineStr">
        <is>
          <t>https://doi.org/10.1093/genetics/iyab229</t>
        </is>
      </c>
      <c r="L638" s="77" t="inlineStr">
        <is>
          <t>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is>
      </c>
      <c r="M638" s="77" t="inlineStr">
        <is>
          <t>article</t>
        </is>
      </c>
      <c r="N638" s="77" t="inlineStr">
        <is>
          <t>en</t>
        </is>
      </c>
      <c r="O638" s="77" t="inlineStr">
        <is>
          <t>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t>
        </is>
      </c>
      <c r="P638" s="77" t="inlineStr">
        <is>
          <t>No</t>
        </is>
      </c>
      <c r="Q638" s="77" t="inlineStr">
        <is>
          <t>Citations: 539</t>
        </is>
      </c>
    </row>
    <row r="639" ht="641.75" customHeight="1" s="57">
      <c r="A639" s="77" t="inlineStr">
        <is>
          <t>OA-0638</t>
        </is>
      </c>
      <c r="B639" s="77" t="inlineStr">
        <is>
          <t>Database</t>
        </is>
      </c>
      <c r="C639" s="77" t="inlineStr">
        <is>
          <t>OpenAlex</t>
        </is>
      </c>
      <c r="D639" s="94" t="n">
        <v>46287</v>
      </c>
      <c r="E639" s="77" t="inlineStr">
        <is>
          <t>Multiple queries (Q1-Q10)</t>
        </is>
      </c>
      <c r="F639" s="77" t="inlineStr">
        <is>
          <t>Guided Search 6.0: An updated model of visual search</t>
        </is>
      </c>
      <c r="G639" s="77" t="inlineStr">
        <is>
          <t>Jeremy M. Wolfe</t>
        </is>
      </c>
      <c r="H639" s="77" t="n">
        <v>2021</v>
      </c>
      <c r="I639" s="77" t="inlineStr">
        <is>
          <t>Psychonomic Bulletin &amp; Review</t>
        </is>
      </c>
      <c r="J639" s="77" t="inlineStr">
        <is>
          <t>10.3758/s13423-020-01859-9</t>
        </is>
      </c>
      <c r="K639" s="95" t="inlineStr">
        <is>
          <t>https://doi.org/10.3758/s13423-020-01859-9</t>
        </is>
      </c>
      <c r="L639" s="77" t="inlineStr">
        <is>
          <t>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t>
        </is>
      </c>
      <c r="M639" s="77" t="inlineStr">
        <is>
          <t>article</t>
        </is>
      </c>
      <c r="N639" s="77" t="inlineStr">
        <is>
          <t>en</t>
        </is>
      </c>
      <c r="O639" s="77" t="inlineStr">
        <is>
          <t>guided search 6.0: an updated model of visual search|jeremy m. wolfe|2021</t>
        </is>
      </c>
      <c r="P639" s="77" t="inlineStr">
        <is>
          <t>No</t>
        </is>
      </c>
      <c r="Q639" s="77" t="inlineStr">
        <is>
          <t>Citations: 713</t>
        </is>
      </c>
    </row>
    <row r="640" ht="855.2" customHeight="1" s="57">
      <c r="A640" s="77" t="inlineStr">
        <is>
          <t>OA-0639</t>
        </is>
      </c>
      <c r="B640" s="77" t="inlineStr">
        <is>
          <t>Database</t>
        </is>
      </c>
      <c r="C640" s="77" t="inlineStr">
        <is>
          <t>OpenAlex</t>
        </is>
      </c>
      <c r="D640" s="94" t="n">
        <v>46287</v>
      </c>
      <c r="E640" s="77" t="inlineStr">
        <is>
          <t>Multiple queries (Q1-Q10)</t>
        </is>
      </c>
      <c r="F640" s="77" t="inlineStr">
        <is>
          <t>ERA-5 and ERA-Interim driven ISBA land surface model simulations: which one performs better?</t>
        </is>
      </c>
      <c r="G640" s="77" t="inlineStr">
        <is>
          <t>Clément Albergel; Emanuel Dutra; Simon Munier; Jean‐Christophe Calvet; Joaquín Muñoz‐Sabater; Patricia de Rosnay; Gianpaolo Balsamo</t>
        </is>
      </c>
      <c r="H640" s="77" t="n">
        <v>2018</v>
      </c>
      <c r="I640" s="77" t="inlineStr">
        <is>
          <t>Hydrology and earth system sciences</t>
        </is>
      </c>
      <c r="J640" s="77" t="inlineStr">
        <is>
          <t>10.5194/hess-22-3515-2018</t>
        </is>
      </c>
      <c r="K640" s="95" t="inlineStr">
        <is>
          <t>https://doi.org/10.5194/hess-22-3515-2018</t>
        </is>
      </c>
      <c r="L640" s="77" t="inlineStr">
        <is>
          <t>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is>
      </c>
      <c r="M640" s="77" t="inlineStr">
        <is>
          <t>article</t>
        </is>
      </c>
      <c r="N640" s="77" t="inlineStr">
        <is>
          <t>en</t>
        </is>
      </c>
      <c r="O640" s="77" t="inlineStr">
        <is>
          <t>era-5 and era-interim driven isba land surface model simulations: which one performs better?|clément albergel; emanuel dutra; simon munier; jean‐christophe calvet; joaquín muñoz‐sabater; patricia de rosnay; gianpaolo balsamo|2018</t>
        </is>
      </c>
      <c r="P640" s="77" t="inlineStr">
        <is>
          <t>No</t>
        </is>
      </c>
      <c r="Q640" s="77" t="inlineStr">
        <is>
          <t>Citations: 425</t>
        </is>
      </c>
    </row>
    <row r="641" ht="674.6" customHeight="1" s="57">
      <c r="A641" s="77" t="inlineStr">
        <is>
          <t>OA-0640</t>
        </is>
      </c>
      <c r="B641" s="77" t="inlineStr">
        <is>
          <t>Database</t>
        </is>
      </c>
      <c r="C641" s="77" t="inlineStr">
        <is>
          <t>OpenAlex</t>
        </is>
      </c>
      <c r="D641" s="94" t="n">
        <v>46287</v>
      </c>
      <c r="E641" s="77" t="inlineStr">
        <is>
          <t>Multiple queries (Q1-Q10)</t>
        </is>
      </c>
      <c r="F641" s="77" t="inlineStr">
        <is>
          <t>Modeling and Simulation of Energy Systems: A Review</t>
        </is>
      </c>
      <c r="G641" s="77" t="inlineStr">
        <is>
          <t>Avinash Shankar Rammohan Subramanian; Truls Gundersen; Thomas A. Adams</t>
        </is>
      </c>
      <c r="H641" s="77" t="n">
        <v>2018</v>
      </c>
      <c r="I641" s="77" t="inlineStr">
        <is>
          <t>Processes</t>
        </is>
      </c>
      <c r="J641" s="77" t="inlineStr">
        <is>
          <t>10.3390/pr6120238</t>
        </is>
      </c>
      <c r="K641" s="95" t="inlineStr">
        <is>
          <t>https://doi.org/10.3390/pr6120238</t>
        </is>
      </c>
      <c r="L641" s="77" t="inlineStr">
        <is>
          <t>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is>
      </c>
      <c r="M641" s="77" t="inlineStr">
        <is>
          <t>article</t>
        </is>
      </c>
      <c r="N641" s="77" t="inlineStr">
        <is>
          <t>en</t>
        </is>
      </c>
      <c r="O641" s="77" t="inlineStr">
        <is>
          <t>modeling and simulation of energy systems: a review|avinash shankar rammohan subramanian; truls gundersen; thomas a. adams|2018</t>
        </is>
      </c>
      <c r="P641" s="77" t="inlineStr">
        <is>
          <t>No</t>
        </is>
      </c>
      <c r="Q641" s="77" t="inlineStr">
        <is>
          <t>Citations: 183</t>
        </is>
      </c>
    </row>
    <row r="642" ht="264.15" customHeight="1" s="57">
      <c r="A642" s="77" t="inlineStr">
        <is>
          <t>OA-0641</t>
        </is>
      </c>
      <c r="B642" s="77" t="inlineStr">
        <is>
          <t>Database</t>
        </is>
      </c>
      <c r="C642" s="77" t="inlineStr">
        <is>
          <t>OpenAlex</t>
        </is>
      </c>
      <c r="D642" s="94" t="n">
        <v>46287</v>
      </c>
      <c r="E642" s="77" t="inlineStr">
        <is>
          <t>Multiple queries (Q1-Q10)</t>
        </is>
      </c>
      <c r="F642" s="77" t="inlineStr">
        <is>
          <t>Progress in Accurate Chemical Kinetic Modeling, Simulations, and Parameter Estimation for Heterogeneous Catalysis</t>
        </is>
      </c>
      <c r="G642" s="77" t="inlineStr">
        <is>
          <t>Sebastian Matera; William F. Schneider; Andreas Heyden; Aditya Savara</t>
        </is>
      </c>
      <c r="H642" s="77" t="n">
        <v>2019</v>
      </c>
      <c r="I642" s="77" t="inlineStr">
        <is>
          <t>ACS Catalysis</t>
        </is>
      </c>
      <c r="J642" s="77" t="inlineStr">
        <is>
          <t>10.1021/acscatal.9b01234</t>
        </is>
      </c>
      <c r="K642" s="95" t="inlineStr">
        <is>
          <t>https://doi.org/10.1021/acscatal.9b01234</t>
        </is>
      </c>
      <c r="L642" s="77" t="inlineStr">
        <is>
          <t>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is>
      </c>
      <c r="M642" s="77" t="inlineStr">
        <is>
          <t>article</t>
        </is>
      </c>
      <c r="N642" s="77" t="inlineStr">
        <is>
          <t>en</t>
        </is>
      </c>
      <c r="O642" s="77" t="inlineStr">
        <is>
          <t>progress in accurate chemical kinetic modeling, simulations, and parameter estimation for heterogeneous catalysis|sebastian matera; william f. schneider; andreas heyden; aditya savara|2019</t>
        </is>
      </c>
      <c r="P642" s="77" t="inlineStr">
        <is>
          <t>No</t>
        </is>
      </c>
      <c r="Q642" s="77" t="inlineStr">
        <is>
          <t>Citations: 226</t>
        </is>
      </c>
    </row>
    <row r="643" ht="658.2" customHeight="1" s="57">
      <c r="A643" s="77" t="inlineStr">
        <is>
          <t>OA-0642</t>
        </is>
      </c>
      <c r="B643" s="77" t="inlineStr">
        <is>
          <t>Database</t>
        </is>
      </c>
      <c r="C643" s="77" t="inlineStr">
        <is>
          <t>OpenAlex</t>
        </is>
      </c>
      <c r="D643" s="94" t="n">
        <v>46287</v>
      </c>
      <c r="E643" s="77" t="inlineStr">
        <is>
          <t>Multiple queries (Q1-Q10)</t>
        </is>
      </c>
      <c r="F643" s="77" t="inlineStr">
        <is>
          <t>The Met Office Unified Model Global Atmosphere 7.0/7.1 and JULES Global Land 7.0 configurations</t>
        </is>
      </c>
      <c r="G643" s="77" t="inlineStr">
        <is>
          <t>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t>
        </is>
      </c>
      <c r="H643" s="77" t="n">
        <v>2019</v>
      </c>
      <c r="I643" s="77" t="inlineStr">
        <is>
          <t>Geoscientific model development</t>
        </is>
      </c>
      <c r="J643" s="77" t="inlineStr">
        <is>
          <t>10.5194/gmd-12-1909-2019</t>
        </is>
      </c>
      <c r="K643" s="95" t="inlineStr">
        <is>
          <t>https://doi.org/10.5194/gmd-12-1909-2019</t>
        </is>
      </c>
      <c r="L643" s="77" t="inlineStr">
        <is>
          <t>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is>
      </c>
      <c r="M643" s="77" t="inlineStr">
        <is>
          <t>article</t>
        </is>
      </c>
      <c r="N643" s="77" t="inlineStr">
        <is>
          <t>en</t>
        </is>
      </c>
      <c r="O643" s="77" t="inlineStr">
        <is>
          <t>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zerroukat|2019</t>
        </is>
      </c>
      <c r="P643" s="77" t="inlineStr">
        <is>
          <t>No</t>
        </is>
      </c>
      <c r="Q643" s="77" t="inlineStr">
        <is>
          <t>Citations: 1126</t>
        </is>
      </c>
    </row>
    <row r="644" ht="198.5" customHeight="1" s="57">
      <c r="A644" s="77" t="inlineStr">
        <is>
          <t>OA-0643</t>
        </is>
      </c>
      <c r="B644" s="77" t="inlineStr">
        <is>
          <t>Database</t>
        </is>
      </c>
      <c r="C644" s="77" t="inlineStr">
        <is>
          <t>OpenAlex</t>
        </is>
      </c>
      <c r="D644" s="94" t="n">
        <v>46287</v>
      </c>
      <c r="E644" s="77" t="inlineStr">
        <is>
          <t>Multiple queries (Q1-Q10)</t>
        </is>
      </c>
      <c r="F644" s="77" t="inlineStr">
        <is>
          <t>Dedalus: A flexible framework for numerical simulations with spectral methods</t>
        </is>
      </c>
      <c r="G644" s="77" t="inlineStr">
        <is>
          <t>Keaton J. Burns; Geoffrey M. Vasil; Jeffrey S. Oishi; Daniel Lecoanet; Benjamin P. Brown</t>
        </is>
      </c>
      <c r="H644" s="77" t="n">
        <v>2020</v>
      </c>
      <c r="I644" s="77" t="inlineStr">
        <is>
          <t>Physical Review Research</t>
        </is>
      </c>
      <c r="J644" s="77" t="inlineStr">
        <is>
          <t>10.1103/physrevresearch.2.023068</t>
        </is>
      </c>
      <c r="K644" s="95" t="inlineStr">
        <is>
          <t>https://doi.org/10.1103/physrevresearch.2.023068</t>
        </is>
      </c>
      <c r="L644" s="77" t="inlineStr">
        <is>
          <t>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is>
      </c>
      <c r="M644" s="77" t="inlineStr">
        <is>
          <t>article</t>
        </is>
      </c>
      <c r="N644" s="77" t="inlineStr">
        <is>
          <t>en</t>
        </is>
      </c>
      <c r="O644" s="77" t="inlineStr">
        <is>
          <t>dedalus: a flexible framework for numerical simulations with spectral methods|keaton j. burns; geoffrey m. vasil; jeffrey s. oishi; daniel lecoanet; benjamin p. brown|2020</t>
        </is>
      </c>
      <c r="P644" s="77" t="inlineStr">
        <is>
          <t>No</t>
        </is>
      </c>
      <c r="Q644" s="77" t="inlineStr">
        <is>
          <t>Citations: 491</t>
        </is>
      </c>
    </row>
    <row r="645" ht="477.6" customHeight="1" s="57">
      <c r="A645" s="77" t="inlineStr">
        <is>
          <t>OA-0644</t>
        </is>
      </c>
      <c r="B645" s="77" t="inlineStr">
        <is>
          <t>Database</t>
        </is>
      </c>
      <c r="C645" s="77" t="inlineStr">
        <is>
          <t>OpenAlex</t>
        </is>
      </c>
      <c r="D645" s="94" t="n">
        <v>46287</v>
      </c>
      <c r="E645" s="77" t="inlineStr">
        <is>
          <t>Multiple queries (Q1-Q10)</t>
        </is>
      </c>
      <c r="F645" s="77" t="inlineStr">
        <is>
          <t>Bayesian Item Response Modeling in R with brms and Stan</t>
        </is>
      </c>
      <c r="G645" s="77" t="inlineStr">
        <is>
          <t>Paul‐Christian Bürkner</t>
        </is>
      </c>
      <c r="H645" s="77" t="n">
        <v>2021</v>
      </c>
      <c r="I645" s="77" t="inlineStr">
        <is>
          <t>Journal of Statistical Software</t>
        </is>
      </c>
      <c r="J645" s="77" t="inlineStr">
        <is>
          <t>10.18637/jss.v100.i05</t>
        </is>
      </c>
      <c r="K645" s="95" t="inlineStr">
        <is>
          <t>https://doi.org/10.18637/jss.v100.i05</t>
        </is>
      </c>
      <c r="L645" s="77" t="inlineStr">
        <is>
          <t>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is>
      </c>
      <c r="M645" s="77" t="inlineStr">
        <is>
          <t>article</t>
        </is>
      </c>
      <c r="N645" s="77" t="inlineStr">
        <is>
          <t>en</t>
        </is>
      </c>
      <c r="O645" s="77" t="inlineStr">
        <is>
          <t>bayesian item response modeling in r with brms and stan|paul‐christian bürkner|2021</t>
        </is>
      </c>
      <c r="P645" s="77" t="inlineStr">
        <is>
          <t>No</t>
        </is>
      </c>
      <c r="Q645" s="77" t="inlineStr">
        <is>
          <t>Citations: 815</t>
        </is>
      </c>
    </row>
    <row r="646" ht="264.15" customHeight="1" s="57">
      <c r="A646" s="77" t="inlineStr">
        <is>
          <t>OA-0645</t>
        </is>
      </c>
      <c r="B646" s="77" t="inlineStr">
        <is>
          <t>Database</t>
        </is>
      </c>
      <c r="C646" s="77" t="inlineStr">
        <is>
          <t>OpenAlex</t>
        </is>
      </c>
      <c r="D646" s="94" t="n">
        <v>46287</v>
      </c>
      <c r="E646" s="77" t="inlineStr">
        <is>
          <t>Multiple queries (Q1-Q10)</t>
        </is>
      </c>
      <c r="F646" s="77" t="inlineStr">
        <is>
          <t>Quantum Computing in the NISQ era and beyond</t>
        </is>
      </c>
      <c r="G646" s="77" t="inlineStr">
        <is>
          <t>John Preskill</t>
        </is>
      </c>
      <c r="H646" s="77" t="n">
        <v>2018</v>
      </c>
      <c r="I646" s="77" t="inlineStr">
        <is>
          <t>Quantum</t>
        </is>
      </c>
      <c r="J646" s="77" t="inlineStr">
        <is>
          <t>10.22331/q-2018-08-06-79</t>
        </is>
      </c>
      <c r="K646" s="95" t="inlineStr">
        <is>
          <t>https://doi.org/10.22331/q-2018-08-06-79</t>
        </is>
      </c>
      <c r="L646" s="77" t="inlineStr">
        <is>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is>
      </c>
      <c r="M646" s="77" t="inlineStr">
        <is>
          <t>article</t>
        </is>
      </c>
      <c r="N646" s="77" t="inlineStr">
        <is>
          <t>en</t>
        </is>
      </c>
      <c r="O646" s="77" t="inlineStr">
        <is>
          <t>quantum computing in the nisq era and beyond|john preskill|2018</t>
        </is>
      </c>
      <c r="P646" s="77" t="inlineStr">
        <is>
          <t>No</t>
        </is>
      </c>
      <c r="Q646" s="77" t="inlineStr">
        <is>
          <t>Citations: 8722</t>
        </is>
      </c>
    </row>
    <row r="647" ht="494" customHeight="1" s="57">
      <c r="A647" s="77" t="inlineStr">
        <is>
          <t>OA-0646</t>
        </is>
      </c>
      <c r="B647" s="77" t="inlineStr">
        <is>
          <t>Database</t>
        </is>
      </c>
      <c r="C647" s="77" t="inlineStr">
        <is>
          <t>OpenAlex</t>
        </is>
      </c>
      <c r="D647" s="94" t="n">
        <v>46287</v>
      </c>
      <c r="E647" s="77" t="inlineStr">
        <is>
          <t>Multiple queries (Q1-Q10)</t>
        </is>
      </c>
      <c r="F647" s="77" t="inlineStr">
        <is>
          <t>Discrete-Event Simulation Modeling in Healthcare: A Comprehensive Review</t>
        </is>
      </c>
      <c r="G647" s="77" t="inlineStr">
        <is>
          <t>Jesús Isaac Vázquez-Serrano; Rodrigo E. Peimbert-García; Leopoldo Eduardo Cárdenas‐Barrón</t>
        </is>
      </c>
      <c r="H647" s="77" t="n">
        <v>2021</v>
      </c>
      <c r="I647" s="77" t="inlineStr">
        <is>
          <t>International Journal of Environmental Research and Public Health</t>
        </is>
      </c>
      <c r="J647" s="77" t="inlineStr">
        <is>
          <t>10.3390/ijerph182212262</t>
        </is>
      </c>
      <c r="K647" s="95" t="inlineStr">
        <is>
          <t>https://doi.org/10.3390/ijerph182212262</t>
        </is>
      </c>
      <c r="L647" s="77" t="inlineStr">
        <is>
          <t>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is>
      </c>
      <c r="M647" s="77" t="inlineStr">
        <is>
          <t>article</t>
        </is>
      </c>
      <c r="N647" s="77" t="inlineStr">
        <is>
          <t>en</t>
        </is>
      </c>
      <c r="O647" s="77" t="inlineStr">
        <is>
          <t>discrete-event simulation modeling in healthcare: a comprehensive review|jesús isaac vázquez-serrano; rodrigo e. peimbert-garcía; leopoldo eduardo cárdenas‐barrón|2021</t>
        </is>
      </c>
      <c r="P647" s="77" t="inlineStr">
        <is>
          <t>No</t>
        </is>
      </c>
      <c r="Q647" s="77" t="inlineStr">
        <is>
          <t>Citations: 189</t>
        </is>
      </c>
    </row>
    <row r="648" ht="625.35" customHeight="1" s="57">
      <c r="A648" s="77" t="inlineStr">
        <is>
          <t>OA-0647</t>
        </is>
      </c>
      <c r="B648" s="77" t="inlineStr">
        <is>
          <t>Database</t>
        </is>
      </c>
      <c r="C648" s="77" t="inlineStr">
        <is>
          <t>OpenAlex</t>
        </is>
      </c>
      <c r="D648" s="94" t="n">
        <v>46287</v>
      </c>
      <c r="E648" s="77" t="inlineStr">
        <is>
          <t>Multiple queries (Q1-Q10)</t>
        </is>
      </c>
      <c r="F648" s="77" t="inlineStr">
        <is>
          <t>Thirty Years of Regional Climate Modeling: Where Are We and Where Are We Going next?</t>
        </is>
      </c>
      <c r="G648" s="77" t="inlineStr">
        <is>
          <t>Filippo Giorgi</t>
        </is>
      </c>
      <c r="H648" s="77" t="n">
        <v>2019</v>
      </c>
      <c r="I648" s="77" t="inlineStr">
        <is>
          <t>Journal of Geophysical Research Atmospheres</t>
        </is>
      </c>
      <c r="J648" s="77" t="inlineStr">
        <is>
          <t>10.1029/2018jd030094</t>
        </is>
      </c>
      <c r="K648" s="95" t="inlineStr">
        <is>
          <t>https://doi.org/10.1029/2018jd030094</t>
        </is>
      </c>
      <c r="L648" s="77" t="inlineStr">
        <is>
          <t>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is>
      </c>
      <c r="M648" s="77" t="inlineStr">
        <is>
          <t>article</t>
        </is>
      </c>
      <c r="N648" s="77" t="inlineStr">
        <is>
          <t>en</t>
        </is>
      </c>
      <c r="O648" s="77" t="inlineStr">
        <is>
          <t>thirty years of regional climate modeling: where are we and where are we going next?|filippo giorgi|2019</t>
        </is>
      </c>
      <c r="P648" s="77" t="inlineStr">
        <is>
          <t>No</t>
        </is>
      </c>
      <c r="Q648" s="77" t="inlineStr">
        <is>
          <t>Citations: 813</t>
        </is>
      </c>
    </row>
    <row r="649" ht="379.1" customHeight="1" s="57">
      <c r="A649" s="77" t="inlineStr">
        <is>
          <t>OA-0648</t>
        </is>
      </c>
      <c r="B649" s="77" t="inlineStr">
        <is>
          <t>Database</t>
        </is>
      </c>
      <c r="C649" s="77" t="inlineStr">
        <is>
          <t>OpenAlex</t>
        </is>
      </c>
      <c r="D649" s="94" t="n">
        <v>46287</v>
      </c>
      <c r="E649" s="77" t="inlineStr">
        <is>
          <t>Multiple queries (Q1-Q10)</t>
        </is>
      </c>
      <c r="F649" s="77" t="inlineStr">
        <is>
          <t>From natural language to simulations: applying AI to automate simulation modelling of logistics systems</t>
        </is>
      </c>
      <c r="G649" s="77" t="inlineStr">
        <is>
          <t>Ilya Jackson; María Jesús Sáenz; Dmitry Ivanov</t>
        </is>
      </c>
      <c r="H649" s="77" t="n">
        <v>2023</v>
      </c>
      <c r="I649" s="77" t="inlineStr">
        <is>
          <t>International Journal of Production Research</t>
        </is>
      </c>
      <c r="J649" s="77" t="inlineStr">
        <is>
          <t>10.1080/00207543.2023.2276811</t>
        </is>
      </c>
      <c r="K649" s="95" t="inlineStr">
        <is>
          <t>https://doi.org/10.1080/00207543.2023.2276811</t>
        </is>
      </c>
      <c r="L649" s="77" t="inlineStr">
        <is>
          <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is>
      </c>
      <c r="M649" s="77" t="inlineStr">
        <is>
          <t>article</t>
        </is>
      </c>
      <c r="N649" s="77" t="inlineStr">
        <is>
          <t>en</t>
        </is>
      </c>
      <c r="O649" s="77" t="inlineStr">
        <is>
          <t>from natural language to simulations: applying ai to automate simulation modelling of logistics systems|ilya jackson; maría jesús sáenz; dmitry ivanov|2023</t>
        </is>
      </c>
      <c r="P649" s="77" t="inlineStr">
        <is>
          <t>No</t>
        </is>
      </c>
      <c r="Q649" s="77" t="inlineStr">
        <is>
          <t>Citations: 167</t>
        </is>
      </c>
    </row>
    <row r="650" ht="1232.8" customHeight="1" s="57">
      <c r="A650" s="77" t="inlineStr">
        <is>
          <t>OA-0649</t>
        </is>
      </c>
      <c r="B650" s="77" t="inlineStr">
        <is>
          <t>Database</t>
        </is>
      </c>
      <c r="C650" s="77" t="inlineStr">
        <is>
          <t>OpenAlex</t>
        </is>
      </c>
      <c r="D650" s="94" t="n">
        <v>46287</v>
      </c>
      <c r="E650" s="77" t="inlineStr">
        <is>
          <t>Multiple queries (Q1-Q10)</t>
        </is>
      </c>
      <c r="F650" s="77" t="inlineStr">
        <is>
          <t>Developments in the MPI‐M Earth System Model version 1.2 (MPI‐ESM1.2) and Its Response to Increasing CO 2</t>
        </is>
      </c>
      <c r="G650" s="77" t="inlineStr">
        <is>
          <t>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is>
      </c>
      <c r="H650" s="77" t="n">
        <v>2019</v>
      </c>
      <c r="I650" s="77" t="inlineStr">
        <is>
          <t>Journal of Advances in Modeling Earth Systems</t>
        </is>
      </c>
      <c r="J650" s="77" t="inlineStr">
        <is>
          <t>10.1029/2018ms001400</t>
        </is>
      </c>
      <c r="K650" s="95" t="inlineStr">
        <is>
          <t>https://doi.org/10.1029/2018ms001400</t>
        </is>
      </c>
      <c r="L650" s="77" t="inlineStr">
        <is>
          <t>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is>
      </c>
      <c r="M650" s="77" t="inlineStr">
        <is>
          <t>article</t>
        </is>
      </c>
      <c r="N650" s="77" t="inlineStr">
        <is>
          <t>en</t>
        </is>
      </c>
      <c r="O650" s="77" t="inlineStr">
        <is>
          <t>developments in the mpi‐m earth system model version 1.2 (mpi‐esm1.2) and its response to increasing co 2|thorsten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t>
        </is>
      </c>
      <c r="P650" s="77" t="inlineStr">
        <is>
          <t>No</t>
        </is>
      </c>
      <c r="Q650" s="77" t="inlineStr">
        <is>
          <t>Citations: 1614</t>
        </is>
      </c>
    </row>
    <row r="651" ht="494" customHeight="1" s="57">
      <c r="A651" s="77" t="inlineStr">
        <is>
          <t>OA-0650</t>
        </is>
      </c>
      <c r="B651" s="77" t="inlineStr">
        <is>
          <t>Database</t>
        </is>
      </c>
      <c r="C651" s="77" t="inlineStr">
        <is>
          <t>OpenAlex</t>
        </is>
      </c>
      <c r="D651" s="94" t="n">
        <v>46287</v>
      </c>
      <c r="E651" s="77" t="inlineStr">
        <is>
          <t>Multiple queries (Q1-Q10)</t>
        </is>
      </c>
      <c r="F651" s="77" t="inlineStr">
        <is>
          <t>LES over RANS in building simulation for outdoor and indoor applications: A foregone conclusion?</t>
        </is>
      </c>
      <c r="G651" s="77" t="inlineStr">
        <is>
          <t>Bert Blocken</t>
        </is>
      </c>
      <c r="H651" s="77" t="n">
        <v>2018</v>
      </c>
      <c r="I651" s="77" t="inlineStr">
        <is>
          <t>Building Simulation</t>
        </is>
      </c>
      <c r="J651" s="77" t="inlineStr">
        <is>
          <t>10.1007/s12273-018-0459-3</t>
        </is>
      </c>
      <c r="K651" s="95" t="inlineStr">
        <is>
          <t>https://doi.org/10.1007/s12273-018-0459-3</t>
        </is>
      </c>
      <c r="L651" s="77" t="inlineStr">
        <is>
          <t>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is>
      </c>
      <c r="M651" s="77" t="inlineStr">
        <is>
          <t>article</t>
        </is>
      </c>
      <c r="N651" s="77" t="inlineStr">
        <is>
          <t>en</t>
        </is>
      </c>
      <c r="O651" s="77" t="inlineStr">
        <is>
          <t>les over rans in building simulation for outdoor and indoor applications: a foregone conclusion?|bert blocken|2018</t>
        </is>
      </c>
      <c r="P651" s="77" t="inlineStr">
        <is>
          <t>No</t>
        </is>
      </c>
      <c r="Q651" s="77" t="inlineStr">
        <is>
          <t>Citations: 552</t>
        </is>
      </c>
    </row>
    <row r="652" ht="756.7" customHeight="1" s="57">
      <c r="A652" s="77" t="inlineStr">
        <is>
          <t>OA-0651</t>
        </is>
      </c>
      <c r="B652" s="77" t="inlineStr">
        <is>
          <t>Database</t>
        </is>
      </c>
      <c r="C652" s="77" t="inlineStr">
        <is>
          <t>OpenAlex</t>
        </is>
      </c>
      <c r="D652" s="94" t="n">
        <v>46287</v>
      </c>
      <c r="E652" s="77" t="inlineStr">
        <is>
          <t>Multiple queries (Q1-Q10)</t>
        </is>
      </c>
      <c r="F652" s="77" t="inlineStr">
        <is>
          <t>Confronting the Challenge of Modeling Cloud and Precipitation Microphysics</t>
        </is>
      </c>
      <c r="G652" s="77" t="inlineStr">
        <is>
          <t>Hugh Morrison; Marcus van Lier‐Walqui; Ann M. Fridlind; Wojciech W. Grabowski; Jerry Y. Harrington; Corinna Hoose; Alexei Korolev; Matthew R. Kumjian; Jason A. Milbrandt; Hanna Pawłowska; Derek J. Posselt; O. P. Prat; Karly J. Reimel; Shin‐ichiro Shima; Bastiaan van Diedenhoven; Lulin Xue</t>
        </is>
      </c>
      <c r="H652" s="77" t="n">
        <v>2020</v>
      </c>
      <c r="I652" s="77" t="inlineStr">
        <is>
          <t>Journal of Advances in Modeling Earth Systems</t>
        </is>
      </c>
      <c r="J652" s="77" t="inlineStr">
        <is>
          <t>10.1029/2019ms001689</t>
        </is>
      </c>
      <c r="K652" s="95" t="inlineStr">
        <is>
          <t>https://doi.org/10.1029/2019ms001689</t>
        </is>
      </c>
      <c r="L652" s="77" t="inlineStr">
        <is>
          <t>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is>
      </c>
      <c r="M652" s="77" t="inlineStr">
        <is>
          <t>article</t>
        </is>
      </c>
      <c r="N652" s="77" t="inlineStr">
        <is>
          <t>en</t>
        </is>
      </c>
      <c r="O652" s="77" t="inlineStr">
        <is>
          <t>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t>
        </is>
      </c>
      <c r="P652" s="77" t="inlineStr">
        <is>
          <t>No</t>
        </is>
      </c>
      <c r="Q652" s="77" t="inlineStr">
        <is>
          <t>Citations: 649</t>
        </is>
      </c>
    </row>
    <row r="653" ht="625.35" customHeight="1" s="57">
      <c r="A653" s="77" t="inlineStr">
        <is>
          <t>OA-0652</t>
        </is>
      </c>
      <c r="B653" s="77" t="inlineStr">
        <is>
          <t>Database</t>
        </is>
      </c>
      <c r="C653" s="77" t="inlineStr">
        <is>
          <t>OpenAlex</t>
        </is>
      </c>
      <c r="D653" s="94" t="n">
        <v>46287</v>
      </c>
      <c r="E653" s="77" t="inlineStr">
        <is>
          <t>Multiple queries (Q1-Q10)</t>
        </is>
      </c>
      <c r="F653" s="77" t="inlineStr">
        <is>
          <t>Fifty Shades of Brain: A Review on the Mechanical Testing and Modeling of Brain Tissue</t>
        </is>
      </c>
      <c r="G653" s="77" t="inlineStr">
        <is>
          <t>Silvia Budday; Timothy C. Ovaert; Gerhard A. Holzapfel; Paul Steinmann; Ellen Kuhl</t>
        </is>
      </c>
      <c r="H653" s="77" t="n">
        <v>2019</v>
      </c>
      <c r="I653" s="77" t="inlineStr">
        <is>
          <t>Archives of Computational Methods in Engineering</t>
        </is>
      </c>
      <c r="J653" s="77" t="inlineStr">
        <is>
          <t>10.1007/s11831-019-09352-w</t>
        </is>
      </c>
      <c r="K653" s="95" t="inlineStr">
        <is>
          <t>https://doi.org/10.1007/s11831-019-09352-w</t>
        </is>
      </c>
      <c r="L653" s="77" t="inlineStr">
        <is>
          <t>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is>
      </c>
      <c r="M653" s="77" t="inlineStr">
        <is>
          <t>article</t>
        </is>
      </c>
      <c r="N653" s="77" t="inlineStr">
        <is>
          <t>en</t>
        </is>
      </c>
      <c r="O653" s="77" t="inlineStr">
        <is>
          <t>fifty shades of brain: a review on the mechanical testing and modeling of brain tissue|silvia budday; timothy c. ovaert; gerhard a. holzapfel; paul steinmann; ellen kuhl|2019</t>
        </is>
      </c>
      <c r="P653" s="77" t="inlineStr">
        <is>
          <t>No</t>
        </is>
      </c>
      <c r="Q653" s="77" t="inlineStr">
        <is>
          <t>Citations: 487</t>
        </is>
      </c>
    </row>
    <row r="654" ht="1068.65" customHeight="1" s="57">
      <c r="A654" s="77" t="inlineStr">
        <is>
          <t>OA-0653</t>
        </is>
      </c>
      <c r="B654" s="77" t="inlineStr">
        <is>
          <t>Database</t>
        </is>
      </c>
      <c r="C654" s="77" t="inlineStr">
        <is>
          <t>OpenAlex</t>
        </is>
      </c>
      <c r="D654" s="94" t="n">
        <v>46287</v>
      </c>
      <c r="E654" s="77" t="inlineStr">
        <is>
          <t>Multiple queries (Q1-Q10)</t>
        </is>
      </c>
      <c r="F654" s="77" t="inlineStr">
        <is>
          <t>Evaluation of global ocean–sea-ice model simulations based on the experimental protocols of the Ocean Model Intercomparison Project phase 2 (OMIP-2)</t>
        </is>
      </c>
      <c r="G654" s="77" t="inlineStr">
        <is>
          <t>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is>
      </c>
      <c r="H654" s="77" t="n">
        <v>2020</v>
      </c>
      <c r="I654" s="77" t="inlineStr">
        <is>
          <t>Geoscientific model development</t>
        </is>
      </c>
      <c r="J654" s="77" t="inlineStr">
        <is>
          <t>10.5194/gmd-13-3643-2020</t>
        </is>
      </c>
      <c r="K654" s="95" t="inlineStr">
        <is>
          <t>https://doi.org/10.5194/gmd-13-3643-2020</t>
        </is>
      </c>
      <c r="L654" s="77" t="inlineStr">
        <is>
          <t>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is>
      </c>
      <c r="M654" s="77" t="inlineStr">
        <is>
          <t>article</t>
        </is>
      </c>
      <c r="N654" s="77" t="inlineStr">
        <is>
          <t>en</t>
        </is>
      </c>
      <c r="O654" s="77" t="inlineStr">
        <is>
          <t>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t>
        </is>
      </c>
      <c r="P654" s="77" t="inlineStr">
        <is>
          <t>No</t>
        </is>
      </c>
      <c r="Q654" s="77" t="inlineStr">
        <is>
          <t>Citations: 258</t>
        </is>
      </c>
    </row>
    <row r="655" ht="444.75" customHeight="1" s="57">
      <c r="A655" s="77" t="inlineStr">
        <is>
          <t>OA-0654</t>
        </is>
      </c>
      <c r="B655" s="77" t="inlineStr">
        <is>
          <t>Database</t>
        </is>
      </c>
      <c r="C655" s="77" t="inlineStr">
        <is>
          <t>OpenAlex</t>
        </is>
      </c>
      <c r="D655" s="94" t="n">
        <v>46287</v>
      </c>
      <c r="E655" s="77" t="inlineStr">
        <is>
          <t>Multiple queries (Q1-Q10)</t>
        </is>
      </c>
      <c r="F655" s="77" t="inlineStr">
        <is>
          <t>A review of CO2 storage in geological formations emphasizing modeling, monitoring and capacity estimation approaches</t>
        </is>
      </c>
      <c r="G655" s="77" t="inlineStr">
        <is>
          <t>Temitope Ajayi; Jorge S. Gomes; Achinta Bera</t>
        </is>
      </c>
      <c r="H655" s="77" t="n">
        <v>2019</v>
      </c>
      <c r="I655" s="77" t="inlineStr">
        <is>
          <t>Petroleum Science</t>
        </is>
      </c>
      <c r="J655" s="77" t="inlineStr">
        <is>
          <t>10.1007/s12182-019-0340-8</t>
        </is>
      </c>
      <c r="K655" s="95" t="inlineStr">
        <is>
          <t>https://doi.org/10.1007/s12182-019-0340-8</t>
        </is>
      </c>
      <c r="L655" s="77" t="inlineStr">
        <is>
          <t>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is>
      </c>
      <c r="M655" s="77" t="inlineStr">
        <is>
          <t>article</t>
        </is>
      </c>
      <c r="N655" s="77" t="inlineStr">
        <is>
          <t>en</t>
        </is>
      </c>
      <c r="O655" s="77" t="inlineStr">
        <is>
          <t>a review of co2 storage in geological formations emphasizing modeling, monitoring and capacity estimation approaches|temitope ajayi; jorge s. gomes; achinta bera|2019</t>
        </is>
      </c>
      <c r="P655" s="77" t="inlineStr">
        <is>
          <t>No</t>
        </is>
      </c>
      <c r="Q655" s="77" t="inlineStr">
        <is>
          <t>Citations: 679</t>
        </is>
      </c>
    </row>
    <row r="656" ht="329.85" customHeight="1" s="57">
      <c r="A656" s="77" t="inlineStr">
        <is>
          <t>OA-0655</t>
        </is>
      </c>
      <c r="B656" s="77" t="inlineStr">
        <is>
          <t>Database</t>
        </is>
      </c>
      <c r="C656" s="77" t="inlineStr">
        <is>
          <t>OpenAlex</t>
        </is>
      </c>
      <c r="D656" s="94" t="n">
        <v>46287</v>
      </c>
      <c r="E656" s="77" t="inlineStr">
        <is>
          <t>Multiple queries (Q1-Q10)</t>
        </is>
      </c>
      <c r="F656" s="77" t="inlineStr">
        <is>
          <t>Planning and navigation as active inference</t>
        </is>
      </c>
      <c r="G656" s="77" t="inlineStr">
        <is>
          <t>Raphael Kaplan; Karl Friston</t>
        </is>
      </c>
      <c r="H656" s="77" t="n">
        <v>2018</v>
      </c>
      <c r="I656" s="77" t="inlineStr">
        <is>
          <t>Biological Cybernetics</t>
        </is>
      </c>
      <c r="J656" s="77" t="inlineStr">
        <is>
          <t>10.1007/s00422-018-0753-2</t>
        </is>
      </c>
      <c r="K656" s="95" t="inlineStr">
        <is>
          <t>https://doi.org/10.1007/s00422-018-0753-2</t>
        </is>
      </c>
      <c r="L656" s="77" t="inlineStr">
        <is>
          <t>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is>
      </c>
      <c r="M656" s="77" t="inlineStr">
        <is>
          <t>article</t>
        </is>
      </c>
      <c r="N656" s="77" t="inlineStr">
        <is>
          <t>en</t>
        </is>
      </c>
      <c r="O656" s="77" t="inlineStr">
        <is>
          <t>planning and navigation as active inference|raphael kaplan; karl friston|2018</t>
        </is>
      </c>
      <c r="P656" s="77" t="inlineStr">
        <is>
          <t>No</t>
        </is>
      </c>
      <c r="Q656" s="77" t="inlineStr">
        <is>
          <t>Citations: 214</t>
        </is>
      </c>
    </row>
    <row r="657" ht="1117.9" customHeight="1" s="57">
      <c r="A657" s="77" t="inlineStr">
        <is>
          <t>OA-0656</t>
        </is>
      </c>
      <c r="B657" s="77" t="inlineStr">
        <is>
          <t>Database</t>
        </is>
      </c>
      <c r="C657" s="77" t="inlineStr">
        <is>
          <t>OpenAlex</t>
        </is>
      </c>
      <c r="D657" s="94" t="n">
        <v>46287</v>
      </c>
      <c r="E657" s="77" t="inlineStr">
        <is>
          <t>Multiple queries (Q1-Q10)</t>
        </is>
      </c>
      <c r="F657" s="77" t="inlineStr">
        <is>
          <t>The DOE E3SM Model Version 2: Overview of the Physical Model and Initial Model Evaluation</t>
        </is>
      </c>
      <c r="G657" s="77" t="inlineStr">
        <is>
          <t>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is>
      </c>
      <c r="H657" s="77" t="n">
        <v>2022</v>
      </c>
      <c r="I657" s="77" t="inlineStr">
        <is>
          <t>Journal of Advances in Modeling Earth Systems</t>
        </is>
      </c>
      <c r="J657" s="77" t="inlineStr">
        <is>
          <t>10.1029/2022ms003156</t>
        </is>
      </c>
      <c r="K657" s="95" t="inlineStr">
        <is>
          <t>https://doi.org/10.1029/2022ms003156</t>
        </is>
      </c>
      <c r="L657" s="77" t="inlineStr">
        <is>
          <t>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is>
      </c>
      <c r="M657" s="77" t="inlineStr">
        <is>
          <t>article</t>
        </is>
      </c>
      <c r="N657" s="77" t="inlineStr">
        <is>
          <t>en</t>
        </is>
      </c>
      <c r="O657" s="77" t="inlineStr">
        <is>
          <t>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t>
        </is>
      </c>
      <c r="P657" s="77" t="inlineStr">
        <is>
          <t>No</t>
        </is>
      </c>
      <c r="Q657" s="77" t="inlineStr">
        <is>
          <t>Citations: 284</t>
        </is>
      </c>
    </row>
    <row r="658" ht="608.95" customHeight="1" s="57">
      <c r="A658" s="77" t="inlineStr">
        <is>
          <t>OA-0657</t>
        </is>
      </c>
      <c r="B658" s="77" t="inlineStr">
        <is>
          <t>Database</t>
        </is>
      </c>
      <c r="C658" s="77" t="inlineStr">
        <is>
          <t>OpenAlex</t>
        </is>
      </c>
      <c r="D658" s="94" t="n">
        <v>46287</v>
      </c>
      <c r="E658" s="77" t="inlineStr">
        <is>
          <t>Multiple queries (Q1-Q10)</t>
        </is>
      </c>
      <c r="F658" s="77" t="inlineStr">
        <is>
          <t>25 years of the WOFOST cropping systems model</t>
        </is>
      </c>
      <c r="G658" s="77" t="inlineStr">
        <is>
          <t>Allard de Wit; Hendrik Boogaard; Davide Fumagalli; Sander Janssen; Rob Knapen; D. van Kraalingen; Iwan Supit; R. van der Wijngaart; Kees van Diepen</t>
        </is>
      </c>
      <c r="H658" s="77" t="n">
        <v>2018</v>
      </c>
      <c r="I658" s="77" t="inlineStr">
        <is>
          <t>Agricultural Systems</t>
        </is>
      </c>
      <c r="J658" s="77" t="inlineStr">
        <is>
          <t>10.1016/j.agsy.2018.06.018</t>
        </is>
      </c>
      <c r="K658" s="95" t="inlineStr">
        <is>
          <t>https://doi.org/10.1016/j.agsy.2018.06.018</t>
        </is>
      </c>
      <c r="L658" s="77" t="inlineStr">
        <is>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is>
      </c>
      <c r="M658" s="77" t="inlineStr">
        <is>
          <t>article</t>
        </is>
      </c>
      <c r="N658" s="77" t="inlineStr">
        <is>
          <t>en</t>
        </is>
      </c>
      <c r="O658" s="77" t="inlineStr">
        <is>
          <t>25 years of the wofost cropping systems model|allard de wit; hendrik boogaard; davide fumagalli; sander janssen; rob knapen; d. van kraalingen; iwan supit; r. van der wijngaart; kees van diepen|2018</t>
        </is>
      </c>
      <c r="P658" s="77" t="inlineStr">
        <is>
          <t>No</t>
        </is>
      </c>
      <c r="Q658" s="77" t="inlineStr">
        <is>
          <t>Citations: 500</t>
        </is>
      </c>
    </row>
    <row r="659" ht="510.4" customHeight="1" s="57">
      <c r="A659" s="77" t="inlineStr">
        <is>
          <t>OA-0658</t>
        </is>
      </c>
      <c r="B659" s="77" t="inlineStr">
        <is>
          <t>Database</t>
        </is>
      </c>
      <c r="C659" s="77" t="inlineStr">
        <is>
          <t>OpenAlex</t>
        </is>
      </c>
      <c r="D659" s="94" t="n">
        <v>46287</v>
      </c>
      <c r="E659" s="77" t="inlineStr">
        <is>
          <t>Multiple queries (Q1-Q10)</t>
        </is>
      </c>
      <c r="F659" s="77" t="inlineStr">
        <is>
          <t>BEAST 2.5: An advanced software platform for Bayesian evolutionary analysis</t>
        </is>
      </c>
      <c r="G659" s="77" t="inlineStr">
        <is>
          <t>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is>
      </c>
      <c r="H659" s="77" t="n">
        <v>2019</v>
      </c>
      <c r="I659" s="77" t="inlineStr">
        <is>
          <t>PLoS Computational Biology</t>
        </is>
      </c>
      <c r="J659" s="77" t="inlineStr">
        <is>
          <t>10.1371/journal.pcbi.1006650</t>
        </is>
      </c>
      <c r="K659" s="95" t="inlineStr">
        <is>
          <t>https://doi.org/10.1371/journal.pcbi.1006650</t>
        </is>
      </c>
      <c r="L659" s="77" t="inlineStr">
        <is>
          <t>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is>
      </c>
      <c r="M659" s="77" t="inlineStr">
        <is>
          <t>article</t>
        </is>
      </c>
      <c r="N659" s="77" t="inlineStr">
        <is>
          <t>en</t>
        </is>
      </c>
      <c r="O659" s="77" t="inlineStr">
        <is>
          <t>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t>
        </is>
      </c>
      <c r="P659" s="77" t="inlineStr">
        <is>
          <t>No</t>
        </is>
      </c>
      <c r="Q659" s="77" t="inlineStr">
        <is>
          <t>Citations: 4917</t>
        </is>
      </c>
    </row>
    <row r="660" ht="83.55" customHeight="1" s="57">
      <c r="A660" s="77" t="inlineStr">
        <is>
          <t>OA-0659</t>
        </is>
      </c>
      <c r="B660" s="77" t="inlineStr">
        <is>
          <t>Database</t>
        </is>
      </c>
      <c r="C660" s="77" t="inlineStr">
        <is>
          <t>OpenAlex</t>
        </is>
      </c>
      <c r="D660" s="94" t="n">
        <v>46287</v>
      </c>
      <c r="E660" s="77" t="inlineStr">
        <is>
          <t>Multiple queries (Q1-Q10)</t>
        </is>
      </c>
      <c r="F660" s="77" t="inlineStr">
        <is>
          <t>Building simulation: Ten challenges</t>
        </is>
      </c>
      <c r="G660" s="77" t="inlineStr">
        <is>
          <t>Tianzhen Hong; Jared Langevin; Kaiyu Sun</t>
        </is>
      </c>
      <c r="H660" s="77" t="n">
        <v>2018</v>
      </c>
      <c r="I660" s="77" t="inlineStr">
        <is>
          <t>Building Simulation</t>
        </is>
      </c>
      <c r="J660" s="77" t="inlineStr">
        <is>
          <t>10.1007/s12273-018-0444-x</t>
        </is>
      </c>
      <c r="K660" s="95" t="inlineStr">
        <is>
          <t>https://doi.org/10.1007/s12273-018-0444-x</t>
        </is>
      </c>
      <c r="L660" s="77" t="n"/>
      <c r="M660" s="77" t="inlineStr">
        <is>
          <t>article</t>
        </is>
      </c>
      <c r="N660" s="77" t="inlineStr">
        <is>
          <t>en</t>
        </is>
      </c>
      <c r="O660" s="77" t="inlineStr">
        <is>
          <t>building simulation: ten challenges|tianzhen hong; jared langevin; kaiyu sun|2018</t>
        </is>
      </c>
      <c r="P660" s="77" t="inlineStr">
        <is>
          <t>No</t>
        </is>
      </c>
      <c r="Q660" s="77" t="inlineStr">
        <is>
          <t>Citations: 232</t>
        </is>
      </c>
    </row>
    <row r="661" ht="559.7" customHeight="1" s="57">
      <c r="A661" s="77" t="inlineStr">
        <is>
          <t>OA-0660</t>
        </is>
      </c>
      <c r="B661" s="77" t="inlineStr">
        <is>
          <t>Database</t>
        </is>
      </c>
      <c r="C661" s="77" t="inlineStr">
        <is>
          <t>OpenAlex</t>
        </is>
      </c>
      <c r="D661" s="94" t="n">
        <v>46287</v>
      </c>
      <c r="E661" s="77" t="inlineStr">
        <is>
          <t>Multiple queries (Q1-Q10)</t>
        </is>
      </c>
      <c r="F661" s="77" t="inlineStr">
        <is>
          <t>Viable supply chain model: integrating agility, resilience and sustainability perspectives—lessons from and thinking beyond the COVID-19 pandemic</t>
        </is>
      </c>
      <c r="G661" s="77" t="inlineStr">
        <is>
          <t>Dmitry Ivanov</t>
        </is>
      </c>
      <c r="H661" s="77" t="n">
        <v>2020</v>
      </c>
      <c r="I661" s="77" t="inlineStr">
        <is>
          <t>Annals of Operations Research</t>
        </is>
      </c>
      <c r="J661" s="77" t="inlineStr">
        <is>
          <t>10.1007/s10479-020-03640-6</t>
        </is>
      </c>
      <c r="K661" s="95" t="inlineStr">
        <is>
          <t>https://doi.org/10.1007/s10479-020-03640-6</t>
        </is>
      </c>
      <c r="L661" s="77" t="inlineStr">
        <is>
          <t>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is>
      </c>
      <c r="M661" s="77" t="inlineStr">
        <is>
          <t>article</t>
        </is>
      </c>
      <c r="N661" s="77" t="inlineStr">
        <is>
          <t>en</t>
        </is>
      </c>
      <c r="O661" s="77" t="inlineStr">
        <is>
          <t>viable supply chain model: integrating agility, resilience and sustainability perspectives—lessons from and thinking beyond the covid-19 pandemic|dmitry ivanov|2020</t>
        </is>
      </c>
      <c r="P661" s="77" t="inlineStr">
        <is>
          <t>No</t>
        </is>
      </c>
      <c r="Q661" s="77" t="inlineStr">
        <is>
          <t>Citations: 1322</t>
        </is>
      </c>
    </row>
    <row r="662" ht="608.95" customHeight="1" s="57">
      <c r="A662" s="77" t="inlineStr">
        <is>
          <t>OA-0661</t>
        </is>
      </c>
      <c r="B662" s="77" t="inlineStr">
        <is>
          <t>Database</t>
        </is>
      </c>
      <c r="C662" s="77" t="inlineStr">
        <is>
          <t>OpenAlex</t>
        </is>
      </c>
      <c r="D662" s="94" t="n">
        <v>46287</v>
      </c>
      <c r="E662" s="77" t="inlineStr">
        <is>
          <t>Multiple queries (Q1-Q10)</t>
        </is>
      </c>
      <c r="F662" s="77" t="inlineStr">
        <is>
          <t>Extending the SLEUTH model to integrate habitat quality into urban growth simulation</t>
        </is>
      </c>
      <c r="G662" s="77" t="inlineStr">
        <is>
          <t>Feixue Li; Liyan Wang; Zhenjie Chen; Keith Clarke; Manchun Li; Penghui Jiang</t>
        </is>
      </c>
      <c r="H662" s="77" t="n">
        <v>2018</v>
      </c>
      <c r="I662" s="77" t="inlineStr">
        <is>
          <t>Journal of Environmental Management</t>
        </is>
      </c>
      <c r="J662" s="77" t="inlineStr">
        <is>
          <t>10.1016/j.jenvman.2018.03.109</t>
        </is>
      </c>
      <c r="K662" s="95" t="inlineStr">
        <is>
          <t>https://doi.org/10.1016/j.jenvman.2018.03.109</t>
        </is>
      </c>
      <c r="L662" s="77" t="inlineStr">
        <is>
          <t>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t>
        </is>
      </c>
      <c r="M662" s="77" t="inlineStr">
        <is>
          <t>article</t>
        </is>
      </c>
      <c r="N662" s="77" t="inlineStr">
        <is>
          <t>en</t>
        </is>
      </c>
      <c r="O662" s="77" t="inlineStr">
        <is>
          <t>extending the sleuth model to integrate habitat quality into urban growth simulation|feixue li; liyan wang; zhenjie chen; keith clarke; manchun li; penghui jiang|2018</t>
        </is>
      </c>
      <c r="P662" s="77" t="inlineStr">
        <is>
          <t>No</t>
        </is>
      </c>
      <c r="Q662" s="77" t="inlineStr">
        <is>
          <t>Citations: 145</t>
        </is>
      </c>
    </row>
    <row r="663" ht="362.65" customHeight="1" s="57">
      <c r="A663" s="77" t="inlineStr">
        <is>
          <t>OA-0662</t>
        </is>
      </c>
      <c r="B663" s="77" t="inlineStr">
        <is>
          <t>Database</t>
        </is>
      </c>
      <c r="C663" s="77" t="inlineStr">
        <is>
          <t>OpenAlex</t>
        </is>
      </c>
      <c r="D663" s="94" t="n">
        <v>46287</v>
      </c>
      <c r="E663" s="77" t="inlineStr">
        <is>
          <t>Multiple queries (Q1-Q10)</t>
        </is>
      </c>
      <c r="F663" s="77" t="inlineStr">
        <is>
          <t>What drives the market for plug-in electric vehicles? - A review of international PEV market diffusion models</t>
        </is>
      </c>
      <c r="G663" s="77" t="inlineStr">
        <is>
          <t>Till Gnann; Thomas Stephens; Zhenhong Lin; Patrick Plötz; Changzheng Liu; Jens Brokate</t>
        </is>
      </c>
      <c r="H663" s="77" t="n">
        <v>2018</v>
      </c>
      <c r="I663" s="77" t="inlineStr">
        <is>
          <t>Renewable and Sustainable Energy Reviews</t>
        </is>
      </c>
      <c r="J663" s="77" t="inlineStr">
        <is>
          <t>10.1016/j.rser.2018.03.055</t>
        </is>
      </c>
      <c r="K663" s="95" t="inlineStr">
        <is>
          <t>https://doi.org/10.1016/j.rser.2018.03.055</t>
        </is>
      </c>
      <c r="L663" s="77" t="inlineStr">
        <is>
          <t>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is>
      </c>
      <c r="M663" s="77" t="inlineStr">
        <is>
          <t>article</t>
        </is>
      </c>
      <c r="N663" s="77" t="inlineStr">
        <is>
          <t>en</t>
        </is>
      </c>
      <c r="O663" s="77" t="inlineStr">
        <is>
          <t>what drives the market for plug-in electric vehicles? - a review of international pev market diffusion models|till gnann; thomas stephens; zhenhong lin; patrick plötz; changzheng liu; jens brokate|2018</t>
        </is>
      </c>
      <c r="P663" s="77" t="inlineStr">
        <is>
          <t>No</t>
        </is>
      </c>
      <c r="Q663" s="77" t="inlineStr">
        <is>
          <t>Citations: 173</t>
        </is>
      </c>
    </row>
    <row r="664" ht="362.65" customHeight="1" s="57">
      <c r="A664" s="77" t="inlineStr">
        <is>
          <t>OA-0663</t>
        </is>
      </c>
      <c r="B664" s="77" t="inlineStr">
        <is>
          <t>Database</t>
        </is>
      </c>
      <c r="C664" s="77" t="inlineStr">
        <is>
          <t>OpenAlex</t>
        </is>
      </c>
      <c r="D664" s="94" t="n">
        <v>46287</v>
      </c>
      <c r="E664" s="77" t="inlineStr">
        <is>
          <t>Multiple queries (Q1-Q10)</t>
        </is>
      </c>
      <c r="F664" s="77" t="inlineStr">
        <is>
          <t>Smart cities with big data: Reference models, challenges, and considerations</t>
        </is>
      </c>
      <c r="G664" s="77" t="inlineStr">
        <is>
          <t>Chiehyeon Lim; Kwang-Jae Kim; Paul P. Maglio</t>
        </is>
      </c>
      <c r="H664" s="77" t="n">
        <v>2018</v>
      </c>
      <c r="I664" s="77" t="inlineStr">
        <is>
          <t>Cities</t>
        </is>
      </c>
      <c r="J664" s="77" t="inlineStr">
        <is>
          <t>10.1016/j.cities.2018.04.011</t>
        </is>
      </c>
      <c r="K664" s="95" t="inlineStr">
        <is>
          <t>https://doi.org/10.1016/j.cities.2018.04.011</t>
        </is>
      </c>
      <c r="L664" s="77" t="inlineStr">
        <is>
          <t>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is>
      </c>
      <c r="M664" s="77" t="inlineStr">
        <is>
          <t>article</t>
        </is>
      </c>
      <c r="N664" s="77" t="inlineStr">
        <is>
          <t>en</t>
        </is>
      </c>
      <c r="O664" s="77" t="inlineStr">
        <is>
          <t>smart cities with big data: reference models, challenges, and considerations|chiehyeon lim; kwang-jae kim; paul p. maglio|2018</t>
        </is>
      </c>
      <c r="P664" s="77" t="inlineStr">
        <is>
          <t>No</t>
        </is>
      </c>
      <c r="Q664" s="77" t="inlineStr">
        <is>
          <t>Citations: 471</t>
        </is>
      </c>
    </row>
    <row r="665" ht="920.85" customHeight="1" s="57">
      <c r="A665" s="77" t="inlineStr">
        <is>
          <t>OA-0664</t>
        </is>
      </c>
      <c r="B665" s="77" t="inlineStr">
        <is>
          <t>Database</t>
        </is>
      </c>
      <c r="C665" s="77" t="inlineStr">
        <is>
          <t>OpenAlex</t>
        </is>
      </c>
      <c r="D665" s="94" t="n">
        <v>46287</v>
      </c>
      <c r="E665" s="77" t="inlineStr">
        <is>
          <t>Multiple queries (Q1-Q10)</t>
        </is>
      </c>
      <c r="F665" s="77" t="inlineStr">
        <is>
          <t>Synthetic CT generation from MRI using 3D transformer‐based denoising diffusion model</t>
        </is>
      </c>
      <c r="G665" s="77" t="inlineStr">
        <is>
          <t>Shaoyan Pan; Elham Abouei; Jacob Wynne; Chih‐Wei Chang; Tonghe Wang; Richard L. J. Qiu; Yuheng Li; Junbo Peng; Justin Roper; Pretesh Patel; David S. Yu; Hui Mao; Xiaofeng Yang</t>
        </is>
      </c>
      <c r="H665" s="77" t="n">
        <v>2023</v>
      </c>
      <c r="I665" s="77" t="inlineStr">
        <is>
          <t>Medical Physics</t>
        </is>
      </c>
      <c r="J665" s="77" t="inlineStr">
        <is>
          <t>10.1002/mp.16847</t>
        </is>
      </c>
      <c r="K665" s="95" t="inlineStr">
        <is>
          <t>https://doi.org/10.1002/mp.16847</t>
        </is>
      </c>
      <c r="L665" s="77" t="inlineStr">
        <is>
          <t>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is>
      </c>
      <c r="M665" s="77" t="inlineStr">
        <is>
          <t>article</t>
        </is>
      </c>
      <c r="N665" s="77" t="inlineStr">
        <is>
          <t>en</t>
        </is>
      </c>
      <c r="O665" s="77" t="inlineStr">
        <is>
          <t>synthetic ct generation from mri using 3d transformer‐based denoising diffusion model|shaoyan pan; elham abouei; jacob wynne; chih‐wei chang; tonghe wang; richard l. j. qiu; yuheng li; junbo peng; justin roper; pretesh patel; david s. yu; hui mao; xiaofeng yang|2023</t>
        </is>
      </c>
      <c r="P665" s="77" t="inlineStr">
        <is>
          <t>No</t>
        </is>
      </c>
      <c r="Q665" s="77" t="inlineStr">
        <is>
          <t>Citations: 130</t>
        </is>
      </c>
    </row>
    <row r="666" ht="543.25" customHeight="1" s="57">
      <c r="A666" s="77" t="inlineStr">
        <is>
          <t>OA-0665</t>
        </is>
      </c>
      <c r="B666" s="77" t="inlineStr">
        <is>
          <t>Database</t>
        </is>
      </c>
      <c r="C666" s="77" t="inlineStr">
        <is>
          <t>OpenAlex</t>
        </is>
      </c>
      <c r="D666" s="94" t="n">
        <v>46287</v>
      </c>
      <c r="E666" s="77" t="inlineStr">
        <is>
          <t>Multiple queries (Q1-Q10)</t>
        </is>
      </c>
      <c r="F666" s="77" t="inlineStr">
        <is>
          <t>Kilometer-Scale Climate Models: Prospects and Challenges</t>
        </is>
      </c>
      <c r="G666" s="77" t="inlineStr">
        <is>
          <t>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is>
      </c>
      <c r="H666" s="77" t="n">
        <v>2019</v>
      </c>
      <c r="I666" s="77" t="inlineStr">
        <is>
          <t>Bulletin of the American Meteorological Society</t>
        </is>
      </c>
      <c r="J666" s="77" t="inlineStr">
        <is>
          <t>10.1175/bams-d-18-0167.1</t>
        </is>
      </c>
      <c r="K666" s="95" t="inlineStr">
        <is>
          <t>https://doi.org/10.1175/bams-d-18-0167.1</t>
        </is>
      </c>
      <c r="L666" s="77" t="inlineStr">
        <is>
          <t>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is>
      </c>
      <c r="M666" s="77" t="inlineStr">
        <is>
          <t>article</t>
        </is>
      </c>
      <c r="N666" s="77" t="inlineStr">
        <is>
          <t>en</t>
        </is>
      </c>
      <c r="O666" s="77" t="inlineStr">
        <is>
          <t>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t>
        </is>
      </c>
      <c r="P666" s="77" t="inlineStr">
        <is>
          <t>No</t>
        </is>
      </c>
      <c r="Q666" s="77" t="inlineStr">
        <is>
          <t>Citations: 370</t>
        </is>
      </c>
    </row>
    <row r="667" ht="871.6" customHeight="1" s="57">
      <c r="A667" s="77" t="inlineStr">
        <is>
          <t>OA-0666</t>
        </is>
      </c>
      <c r="B667" s="77" t="inlineStr">
        <is>
          <t>Database</t>
        </is>
      </c>
      <c r="C667" s="77" t="inlineStr">
        <is>
          <t>OpenAlex</t>
        </is>
      </c>
      <c r="D667" s="94" t="n">
        <v>46287</v>
      </c>
      <c r="E667" s="77" t="inlineStr">
        <is>
          <t>Multiple queries (Q1-Q10)</t>
        </is>
      </c>
      <c r="F667" s="77" t="inlineStr">
        <is>
          <t>Critical raw materials and transportation sector electrification: A detailed bottom-up analysis in world transport</t>
        </is>
      </c>
      <c r="G667" s="77" t="inlineStr">
        <is>
          <t>Emmanuel Hache; Gondia Sokhna Seck; Marine Simoën; Clément Bonnet; Samuel Carcanague</t>
        </is>
      </c>
      <c r="H667" s="77" t="n">
        <v>2019</v>
      </c>
      <c r="I667" s="77" t="inlineStr">
        <is>
          <t>Applied Energy</t>
        </is>
      </c>
      <c r="J667" s="77" t="inlineStr">
        <is>
          <t>10.1016/j.apenergy.2019.02.057</t>
        </is>
      </c>
      <c r="K667" s="95" t="inlineStr">
        <is>
          <t>https://doi.org/10.1016/j.apenergy.2019.02.057</t>
        </is>
      </c>
      <c r="L667" s="77" t="inlineStr">
        <is>
          <t>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t>
        </is>
      </c>
      <c r="M667" s="77" t="inlineStr">
        <is>
          <t>article</t>
        </is>
      </c>
      <c r="N667" s="77" t="inlineStr">
        <is>
          <t>en</t>
        </is>
      </c>
      <c r="O667" s="77" t="inlineStr">
        <is>
          <t>critical raw materials and transportation sector electrification: a detailed bottom-up analysis in world transport|emmanuel hache; gondia sokhna seck; marine simoën; clément bonnet; samuel carcanague|2019</t>
        </is>
      </c>
      <c r="P667" s="77" t="inlineStr">
        <is>
          <t>No</t>
        </is>
      </c>
      <c r="Q667" s="77" t="inlineStr">
        <is>
          <t>Citations: 154</t>
        </is>
      </c>
    </row>
    <row r="668" ht="477.6" customHeight="1" s="57">
      <c r="A668" s="77" t="inlineStr">
        <is>
          <t>OA-0667</t>
        </is>
      </c>
      <c r="B668" s="77" t="inlineStr">
        <is>
          <t>Database</t>
        </is>
      </c>
      <c r="C668" s="77" t="inlineStr">
        <is>
          <t>OpenAlex</t>
        </is>
      </c>
      <c r="D668" s="94" t="n">
        <v>46287</v>
      </c>
      <c r="E668" s="77" t="inlineStr">
        <is>
          <t>Multiple queries (Q1-Q10)</t>
        </is>
      </c>
      <c r="F668" s="77" t="inlineStr">
        <is>
          <t>The NASA Roadmap to Ocean Worlds</t>
        </is>
      </c>
      <c r="G668" s="77" t="inlineStr">
        <is>
          <t>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is>
      </c>
      <c r="H668" s="77" t="n">
        <v>2018</v>
      </c>
      <c r="I668" s="77" t="inlineStr">
        <is>
          <t>Astrobiology</t>
        </is>
      </c>
      <c r="J668" s="77" t="inlineStr">
        <is>
          <t>10.1089/ast.2018.1955</t>
        </is>
      </c>
      <c r="K668" s="95" t="inlineStr">
        <is>
          <t>https://doi.org/10.1089/ast.2018.1955</t>
        </is>
      </c>
      <c r="L668" s="77" t="inlineStr">
        <is>
          <t>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is>
      </c>
      <c r="M668" s="77" t="inlineStr">
        <is>
          <t>article</t>
        </is>
      </c>
      <c r="N668" s="77" t="inlineStr">
        <is>
          <t>en</t>
        </is>
      </c>
      <c r="O668" s="77" t="inlineStr">
        <is>
          <t>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t>
        </is>
      </c>
      <c r="P668" s="77" t="inlineStr">
        <is>
          <t>No</t>
        </is>
      </c>
      <c r="Q668" s="77" t="inlineStr">
        <is>
          <t>Citations: 327</t>
        </is>
      </c>
    </row>
    <row r="669" ht="658.2" customHeight="1" s="57">
      <c r="A669" s="77" t="inlineStr">
        <is>
          <t>OA-0668</t>
        </is>
      </c>
      <c r="B669" s="77" t="inlineStr">
        <is>
          <t>Database</t>
        </is>
      </c>
      <c r="C669" s="77" t="inlineStr">
        <is>
          <t>OpenAlex</t>
        </is>
      </c>
      <c r="D669" s="94" t="n">
        <v>46287</v>
      </c>
      <c r="E669" s="77" t="inlineStr">
        <is>
          <t>Multiple queries (Q1-Q10)</t>
        </is>
      </c>
      <c r="F669" s="77" t="inlineStr">
        <is>
          <t>Quantitative mapping of the brain’s structural connectivity using diffusion MRI tractography: A review</t>
        </is>
      </c>
      <c r="G669" s="77" t="inlineStr">
        <is>
          <t>Fan Zhang; Alessandro Daducci; Yong He; Simona Schiavi; Caio Seguin; Robert E. Smith; Chun‐Hung Yeh; Tengda Zhao; Lauren J. O’Donnell</t>
        </is>
      </c>
      <c r="H669" s="77" t="n">
        <v>2022</v>
      </c>
      <c r="I669" s="77" t="inlineStr">
        <is>
          <t>NeuroImage</t>
        </is>
      </c>
      <c r="J669" s="77" t="inlineStr">
        <is>
          <t>10.1016/j.neuroimage.2021.118870</t>
        </is>
      </c>
      <c r="K669" s="95" t="inlineStr">
        <is>
          <t>https://doi.org/10.1016/j.neuroimage.2021.118870</t>
        </is>
      </c>
      <c r="L669" s="77" t="inlineStr">
        <is>
          <t>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is>
      </c>
      <c r="M669" s="77" t="inlineStr">
        <is>
          <t>article</t>
        </is>
      </c>
      <c r="N669" s="77" t="inlineStr">
        <is>
          <t>en</t>
        </is>
      </c>
      <c r="O669" s="77" t="inlineStr">
        <is>
          <t>quantitative mapping of the brain’s structural connectivity using diffusion mri tractography: a review|fan zhang; alessandro daducci; yong he; simona schiavi; caio seguin; robert e. smith; chun‐hung yeh; tengda zhao; lauren j. o’donnell|2022</t>
        </is>
      </c>
      <c r="P669" s="77" t="inlineStr">
        <is>
          <t>No</t>
        </is>
      </c>
      <c r="Q669" s="77" t="inlineStr">
        <is>
          <t>Citations: 317</t>
        </is>
      </c>
    </row>
    <row r="670" ht="756.7" customHeight="1" s="57">
      <c r="A670" s="77" t="inlineStr">
        <is>
          <t>OA-0669</t>
        </is>
      </c>
      <c r="B670" s="77" t="inlineStr">
        <is>
          <t>Database</t>
        </is>
      </c>
      <c r="C670" s="77" t="inlineStr">
        <is>
          <t>OpenAlex</t>
        </is>
      </c>
      <c r="D670" s="94" t="n">
        <v>46287</v>
      </c>
      <c r="E670" s="77" t="inlineStr">
        <is>
          <t>Multiple queries (Q1-Q10)</t>
        </is>
      </c>
      <c r="F670" s="77" t="inlineStr">
        <is>
          <t>Overview of the PALM model system 6.0</t>
        </is>
      </c>
      <c r="G670" s="77" t="inlineStr">
        <is>
          <t>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is>
      </c>
      <c r="H670" s="77" t="n">
        <v>2020</v>
      </c>
      <c r="I670" s="77" t="inlineStr">
        <is>
          <t>Geoscientific model development</t>
        </is>
      </c>
      <c r="J670" s="77" t="inlineStr">
        <is>
          <t>10.5194/gmd-13-1335-2020</t>
        </is>
      </c>
      <c r="K670" s="95" t="inlineStr">
        <is>
          <t>https://doi.org/10.5194/gmd-13-1335-2020</t>
        </is>
      </c>
      <c r="L670" s="77" t="inlineStr">
        <is>
          <t>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is>
      </c>
      <c r="M670" s="77" t="inlineStr">
        <is>
          <t>article</t>
        </is>
      </c>
      <c r="N670" s="77" t="inlineStr">
        <is>
          <t>en</t>
        </is>
      </c>
      <c r="O670" s="77" t="inlineStr">
        <is>
          <t>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t>
        </is>
      </c>
      <c r="P670" s="77" t="inlineStr">
        <is>
          <t>No</t>
        </is>
      </c>
      <c r="Q670" s="77" t="inlineStr">
        <is>
          <t>Citations: 435</t>
        </is>
      </c>
    </row>
    <row r="671" ht="182.05" customHeight="1" s="57">
      <c r="A671" s="77" t="inlineStr">
        <is>
          <t>OA-0670</t>
        </is>
      </c>
      <c r="B671" s="77" t="inlineStr">
        <is>
          <t>Database</t>
        </is>
      </c>
      <c r="C671" s="77" t="inlineStr">
        <is>
          <t>OpenAlex</t>
        </is>
      </c>
      <c r="D671" s="94" t="n">
        <v>46287</v>
      </c>
      <c r="E671" s="77" t="inlineStr">
        <is>
          <t>Multiple queries (Q1-Q10)</t>
        </is>
      </c>
      <c r="F671" s="77" t="inlineStr">
        <is>
          <t>Molecular simulation of CO 2 /CH 4 /H 2 O competitive adsorption and diffusion in brown coal</t>
        </is>
      </c>
      <c r="G671" s="77" t="inlineStr">
        <is>
          <t>Wenning Zhou; Haobo Wang; Zhe Zhang; Hongxia Chen; Xunliang Liu</t>
        </is>
      </c>
      <c r="H671" s="77" t="n">
        <v>2019</v>
      </c>
      <c r="I671" s="77" t="inlineStr">
        <is>
          <t>RSC Advances</t>
        </is>
      </c>
      <c r="J671" s="77" t="inlineStr">
        <is>
          <t>10.1039/c8ra10243k</t>
        </is>
      </c>
      <c r="K671" s="95" t="inlineStr">
        <is>
          <t>https://doi.org/10.1039/c8ra10243k</t>
        </is>
      </c>
      <c r="L671" s="77" t="inlineStr">
        <is>
          <t>Competitive adsorption and diffusion behaviours of CO 2 /CH 4 /H 2 O in brown coal were explored by GCMC and MD simulations.</t>
        </is>
      </c>
      <c r="M671" s="77" t="inlineStr">
        <is>
          <t>article</t>
        </is>
      </c>
      <c r="N671" s="77" t="inlineStr">
        <is>
          <t>en</t>
        </is>
      </c>
      <c r="O671" s="77" t="inlineStr">
        <is>
          <t>molecular simulation of co 2 /ch 4 /h 2 o competitive adsorption and diffusion in brown coal|wenning zhou; haobo wang; zhe zhang; hongxia chen; xunliang liu|2019</t>
        </is>
      </c>
      <c r="P671" s="77" t="inlineStr">
        <is>
          <t>No</t>
        </is>
      </c>
      <c r="Q671" s="77" t="inlineStr">
        <is>
          <t>Citations: 123</t>
        </is>
      </c>
    </row>
    <row r="672" ht="494" customHeight="1" s="57">
      <c r="A672" s="77" t="inlineStr">
        <is>
          <t>OA-0671</t>
        </is>
      </c>
      <c r="B672" s="77" t="inlineStr">
        <is>
          <t>Database</t>
        </is>
      </c>
      <c r="C672" s="77" t="inlineStr">
        <is>
          <t>OpenAlex</t>
        </is>
      </c>
      <c r="D672" s="94" t="n">
        <v>46287</v>
      </c>
      <c r="E672" s="77" t="inlineStr">
        <is>
          <t>Multiple queries (Q1-Q10)</t>
        </is>
      </c>
      <c r="F672" s="77" t="inlineStr">
        <is>
          <t>Analysis of Rooftop Photovoltaics Diffusion in Energy Community Buildings by a Novel GISand Agent-Based Modeling Co-Simulation Platform</t>
        </is>
      </c>
      <c r="G672" s="77" t="inlineStr">
        <is>
          <t>Daniele Salvatore Schiera; Francesco Demetrio Minuto; Lorenzo Bottaccioli; Romano Borchiellini; Andrea Lanzini</t>
        </is>
      </c>
      <c r="H672" s="77" t="n">
        <v>2019</v>
      </c>
      <c r="I672" s="77" t="inlineStr">
        <is>
          <t>IEEE Access</t>
        </is>
      </c>
      <c r="J672" s="77" t="inlineStr">
        <is>
          <t>10.1109/access.2019.2927446</t>
        </is>
      </c>
      <c r="K672" s="95" t="inlineStr">
        <is>
          <t>https://doi.org/10.1109/access.2019.2927446</t>
        </is>
      </c>
      <c r="L672" s="77" t="inlineStr">
        <is>
          <t>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is>
      </c>
      <c r="M672" s="77" t="inlineStr">
        <is>
          <t>article</t>
        </is>
      </c>
      <c r="N672" s="77" t="inlineStr">
        <is>
          <t>en</t>
        </is>
      </c>
      <c r="O672" s="77" t="inlineStr">
        <is>
          <t>analysis of rooftop photovoltaics diffusion in energy community buildings by a novel gisand agent-based modeling co-simulation platform|daniele salvatore schiera; francesco demetrio minuto; lorenzo bottaccioli; romano borchiellini; andrea lanzini|2019</t>
        </is>
      </c>
      <c r="P672" s="77" t="inlineStr">
        <is>
          <t>No</t>
        </is>
      </c>
      <c r="Q672" s="77" t="inlineStr">
        <is>
          <t>Citations: 81</t>
        </is>
      </c>
    </row>
    <row r="673" ht="543.25" customHeight="1" s="57">
      <c r="A673" s="77" t="inlineStr">
        <is>
          <t>OA-0672</t>
        </is>
      </c>
      <c r="B673" s="77" t="inlineStr">
        <is>
          <t>Database</t>
        </is>
      </c>
      <c r="C673" s="77" t="inlineStr">
        <is>
          <t>OpenAlex</t>
        </is>
      </c>
      <c r="D673" s="94" t="n">
        <v>46287</v>
      </c>
      <c r="E673" s="77" t="inlineStr">
        <is>
          <t>Multiple queries (Q1-Q10)</t>
        </is>
      </c>
      <c r="F673" s="77" t="inlineStr">
        <is>
          <t>Challenges and Prospects in Ocean Circulation Models</t>
        </is>
      </c>
      <c r="G673" s="77" t="inlineStr">
        <is>
          <t>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is>
      </c>
      <c r="H673" s="77" t="n">
        <v>2019</v>
      </c>
      <c r="I673" s="77" t="inlineStr">
        <is>
          <t>Frontiers in Marine Science</t>
        </is>
      </c>
      <c r="J673" s="77" t="inlineStr">
        <is>
          <t>10.3389/fmars.2019.00065</t>
        </is>
      </c>
      <c r="K673" s="95" t="inlineStr">
        <is>
          <t>https://doi.org/10.3389/fmars.2019.00065</t>
        </is>
      </c>
      <c r="L673" s="77" t="inlineStr">
        <is>
          <t>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is>
      </c>
      <c r="M673" s="77" t="inlineStr">
        <is>
          <t>article</t>
        </is>
      </c>
      <c r="N673" s="77" t="inlineStr">
        <is>
          <t>en</t>
        </is>
      </c>
      <c r="O673" s="77" t="inlineStr">
        <is>
          <t>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t>
        </is>
      </c>
      <c r="P673" s="77" t="inlineStr">
        <is>
          <t>No</t>
        </is>
      </c>
      <c r="Q673" s="77" t="inlineStr">
        <is>
          <t>Citations: 365</t>
        </is>
      </c>
    </row>
    <row r="674" ht="691" customHeight="1" s="57">
      <c r="A674" s="77" t="inlineStr">
        <is>
          <t>OA-0673</t>
        </is>
      </c>
      <c r="B674" s="77" t="inlineStr">
        <is>
          <t>Database</t>
        </is>
      </c>
      <c r="C674" s="77" t="inlineStr">
        <is>
          <t>OpenAlex</t>
        </is>
      </c>
      <c r="D674" s="94" t="n">
        <v>46287</v>
      </c>
      <c r="E674" s="77" t="inlineStr">
        <is>
          <t>Multiple queries (Q1-Q10)</t>
        </is>
      </c>
      <c r="F674" s="77" t="inlineStr">
        <is>
          <t>The updated Consolidated Framework for Implementation Research based on user feedback</t>
        </is>
      </c>
      <c r="G674" s="77" t="inlineStr">
        <is>
          <t>Laura J. Damschroder; Caitlin M. Reardon; Marilla A. Opra Widerquist; Julie C. Lowery</t>
        </is>
      </c>
      <c r="H674" s="77" t="n">
        <v>2022</v>
      </c>
      <c r="I674" s="77" t="inlineStr">
        <is>
          <t>Implementation Science</t>
        </is>
      </c>
      <c r="J674" s="77" t="inlineStr">
        <is>
          <t>10.1186/s13012-022-01245-0</t>
        </is>
      </c>
      <c r="K674" s="95" t="inlineStr">
        <is>
          <t>https://doi.org/10.1186/s13012-022-01245-0</t>
        </is>
      </c>
      <c r="L674" s="77" t="inlineStr">
        <is>
          <t>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is>
      </c>
      <c r="M674" s="77" t="inlineStr">
        <is>
          <t>article</t>
        </is>
      </c>
      <c r="N674" s="77" t="inlineStr">
        <is>
          <t>en</t>
        </is>
      </c>
      <c r="O674" s="77" t="inlineStr">
        <is>
          <t>the updated consolidated framework for implementation research based on user feedback|laura j. damschroder; caitlin m. reardon; marilla a. opra widerquist; julie c. lowery|2022</t>
        </is>
      </c>
      <c r="P674" s="77" t="inlineStr">
        <is>
          <t>No</t>
        </is>
      </c>
      <c r="Q674" s="77" t="inlineStr">
        <is>
          <t>Citations: 4344</t>
        </is>
      </c>
    </row>
    <row r="675" ht="379.1" customHeight="1" s="57">
      <c r="A675" s="77" t="inlineStr">
        <is>
          <t>OA-0674</t>
        </is>
      </c>
      <c r="B675" s="77" t="inlineStr">
        <is>
          <t>Database</t>
        </is>
      </c>
      <c r="C675" s="77" t="inlineStr">
        <is>
          <t>OpenAlex</t>
        </is>
      </c>
      <c r="D675" s="94" t="n">
        <v>46287</v>
      </c>
      <c r="E675" s="77" t="inlineStr">
        <is>
          <t>Multiple queries (Q1-Q10)</t>
        </is>
      </c>
      <c r="F675" s="77" t="inlineStr">
        <is>
          <t>BISON: A Flexible Code for Advanced Simulation of the Performance of Multiple Nuclear Fuel Forms</t>
        </is>
      </c>
      <c r="G675" s="77" t="inlineStr">
        <is>
          <t>R.L. Williamson; Jason Hales; Stephen Novascone; Giovanni Pastore; Kyle Gamble; B.W. Spencer; Wen Jiang; Stephanie Pitts; Albert Casagranda; Daniel Schwen; Adam Zabriskie; Aysenur Toptan; Russell Gardner; Christoper Matthews; Wenfeng Liu; Hailong Chen</t>
        </is>
      </c>
      <c r="H675" s="77" t="n">
        <v>2021</v>
      </c>
      <c r="I675" s="77" t="inlineStr">
        <is>
          <t>Nuclear Technology</t>
        </is>
      </c>
      <c r="J675" s="77" t="inlineStr">
        <is>
          <t>10.1080/00295450.2020.1836940</t>
        </is>
      </c>
      <c r="K675" s="95" t="inlineStr">
        <is>
          <t>https://doi.org/10.1080/00295450.2020.1836940</t>
        </is>
      </c>
      <c r="L675" s="77" t="inlineStr">
        <is>
          <t>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is>
      </c>
      <c r="M675" s="77" t="inlineStr">
        <is>
          <t>article</t>
        </is>
      </c>
      <c r="N675" s="77" t="inlineStr">
        <is>
          <t>en</t>
        </is>
      </c>
      <c r="O675" s="77" t="inlineStr">
        <is>
          <t>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t>
        </is>
      </c>
      <c r="P675" s="77" t="inlineStr">
        <is>
          <t>No</t>
        </is>
      </c>
      <c r="Q675" s="77" t="inlineStr">
        <is>
          <t>Citations: 258</t>
        </is>
      </c>
    </row>
    <row r="676" ht="559.7" customHeight="1" s="57">
      <c r="A676" s="77" t="inlineStr">
        <is>
          <t>OA-0675</t>
        </is>
      </c>
      <c r="B676" s="77" t="inlineStr">
        <is>
          <t>Database</t>
        </is>
      </c>
      <c r="C676" s="77" t="inlineStr">
        <is>
          <t>OpenAlex</t>
        </is>
      </c>
      <c r="D676" s="94" t="n">
        <v>46287</v>
      </c>
      <c r="E676" s="77" t="inlineStr">
        <is>
          <t>Multiple queries (Q1-Q10)</t>
        </is>
      </c>
      <c r="F676" s="77" t="inlineStr">
        <is>
          <t>Participatory methods in energy system modelling and planning – A review</t>
        </is>
      </c>
      <c r="G676" s="77" t="inlineStr">
        <is>
          <t>Connor McGookin; Brian Ó Gallachóir; Edmond P. Byrne</t>
        </is>
      </c>
      <c r="H676" s="77" t="n">
        <v>2021</v>
      </c>
      <c r="I676" s="77" t="inlineStr">
        <is>
          <t>Renewable and Sustainable Energy Reviews</t>
        </is>
      </c>
      <c r="J676" s="77" t="inlineStr">
        <is>
          <t>10.1016/j.rser.2021.111504</t>
        </is>
      </c>
      <c r="K676" s="95" t="inlineStr">
        <is>
          <t>https://doi.org/10.1016/j.rser.2021.111504</t>
        </is>
      </c>
      <c r="L676" s="77" t="inlineStr">
        <is>
          <t>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is>
      </c>
      <c r="M676" s="77" t="inlineStr">
        <is>
          <t>article</t>
        </is>
      </c>
      <c r="N676" s="77" t="inlineStr">
        <is>
          <t>en</t>
        </is>
      </c>
      <c r="O676" s="77" t="inlineStr">
        <is>
          <t>participatory methods in energy system modelling and planning – a review|connor mcgookin; brian ó gallachóir; edmond p. byrne|2021</t>
        </is>
      </c>
      <c r="P676" s="77" t="inlineStr">
        <is>
          <t>No</t>
        </is>
      </c>
      <c r="Q676" s="77" t="inlineStr">
        <is>
          <t>Citations: 113</t>
        </is>
      </c>
    </row>
    <row r="677" ht="543.25" customHeight="1" s="57">
      <c r="A677" s="77" t="inlineStr">
        <is>
          <t>OA-0676</t>
        </is>
      </c>
      <c r="B677" s="77" t="inlineStr">
        <is>
          <t>Database</t>
        </is>
      </c>
      <c r="C677" s="77" t="inlineStr">
        <is>
          <t>OpenAlex</t>
        </is>
      </c>
      <c r="D677" s="94" t="n">
        <v>46287</v>
      </c>
      <c r="E677" s="77" t="inlineStr">
        <is>
          <t>Multiple queries (Q1-Q10)</t>
        </is>
      </c>
      <c r="F677" s="77" t="inlineStr">
        <is>
          <t>Environmental impact assessment for climate change policy with the simulation-based integrated assessment model E3ME-FTT-GENIE</t>
        </is>
      </c>
      <c r="G677" s="77" t="inlineStr">
        <is>
          <t>Jean-François Mercure; Hector Pollitt; Neil R. Edwards; Philip B. Holden; Unnada Chewpreecha; Pablo Salas; Aileen Lam; Florian Knobloch; Jorge E. Viñuales</t>
        </is>
      </c>
      <c r="H677" s="77" t="n">
        <v>2018</v>
      </c>
      <c r="I677" s="77" t="inlineStr">
        <is>
          <t>Energy Strategy Reviews</t>
        </is>
      </c>
      <c r="J677" s="77" t="inlineStr">
        <is>
          <t>10.1016/j.esr.2018.03.003</t>
        </is>
      </c>
      <c r="K677" s="95" t="inlineStr">
        <is>
          <t>https://doi.org/10.1016/j.esr.2018.03.003</t>
        </is>
      </c>
      <c r="L677" s="77" t="inlineStr">
        <is>
          <t>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is>
      </c>
      <c r="M677" s="77" t="inlineStr">
        <is>
          <t>article</t>
        </is>
      </c>
      <c r="N677" s="77" t="inlineStr">
        <is>
          <t>en</t>
        </is>
      </c>
      <c r="O677" s="77" t="inlineStr">
        <is>
          <t>environmental impact assessment for climate change policy with the simulation-based integrated assessment model e3me-ftt-genie|jean-françois mercure; hector pollitt; neil r. edwards; philip b. holden; unnada chewpreecha; pablo salas; aileen lam; florian knobloch; jorge e. viñuales|2018</t>
        </is>
      </c>
      <c r="P677" s="77" t="inlineStr">
        <is>
          <t>No</t>
        </is>
      </c>
      <c r="Q677" s="77" t="inlineStr">
        <is>
          <t>Citations: 139</t>
        </is>
      </c>
    </row>
    <row r="678" ht="608.95" customHeight="1" s="57">
      <c r="A678" s="77" t="inlineStr">
        <is>
          <t>OA-0677</t>
        </is>
      </c>
      <c r="B678" s="77" t="inlineStr">
        <is>
          <t>Database</t>
        </is>
      </c>
      <c r="C678" s="77" t="inlineStr">
        <is>
          <t>OpenAlex</t>
        </is>
      </c>
      <c r="D678" s="94" t="n">
        <v>46287</v>
      </c>
      <c r="E678" s="77" t="inlineStr">
        <is>
          <t>Multiple queries (Q1-Q10)</t>
        </is>
      </c>
      <c r="F678" s="77" t="inlineStr">
        <is>
          <t>A practical introduction to using the drift diffusion model of decision-making in cognitive psychology, neuroscience, and health sciences</t>
        </is>
      </c>
      <c r="G678" s="77" t="inlineStr">
        <is>
          <t>Catherine E. Myers; Alejandro Interian; Ahmed A. Moustafa</t>
        </is>
      </c>
      <c r="H678" s="77" t="n">
        <v>2022</v>
      </c>
      <c r="I678" s="77" t="inlineStr">
        <is>
          <t>Frontiers in Psychology</t>
        </is>
      </c>
      <c r="J678" s="77" t="inlineStr">
        <is>
          <t>10.3389/fpsyg.2022.1039172</t>
        </is>
      </c>
      <c r="K678" s="95" t="inlineStr">
        <is>
          <t>https://doi.org/10.3389/fpsyg.2022.1039172</t>
        </is>
      </c>
      <c r="L678" s="77" t="inlineStr">
        <is>
          <t>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is>
      </c>
      <c r="M678" s="77" t="inlineStr">
        <is>
          <t>article</t>
        </is>
      </c>
      <c r="N678" s="77" t="inlineStr">
        <is>
          <t>en</t>
        </is>
      </c>
      <c r="O678" s="77" t="inlineStr">
        <is>
          <t>a practical introduction to using the drift diffusion model of decision-making in cognitive psychology, neuroscience, and health sciences|catherine e. myers; alejandro interian; ahmed a. moustafa|2022</t>
        </is>
      </c>
      <c r="P678" s="77" t="inlineStr">
        <is>
          <t>No</t>
        </is>
      </c>
      <c r="Q678" s="77" t="inlineStr">
        <is>
          <t>Citations: 135</t>
        </is>
      </c>
    </row>
    <row r="679" ht="494" customHeight="1" s="57">
      <c r="A679" s="77" t="inlineStr">
        <is>
          <t>OA-0678</t>
        </is>
      </c>
      <c r="B679" s="77" t="inlineStr">
        <is>
          <t>Database</t>
        </is>
      </c>
      <c r="C679" s="77" t="inlineStr">
        <is>
          <t>OpenAlex</t>
        </is>
      </c>
      <c r="D679" s="94" t="n">
        <v>46287</v>
      </c>
      <c r="E679" s="77" t="inlineStr">
        <is>
          <t>Multiple queries (Q1-Q10)</t>
        </is>
      </c>
      <c r="F679" s="77" t="inlineStr">
        <is>
          <t>Usage impact on data center electricity needs: A system dynamic forecasting model</t>
        </is>
      </c>
      <c r="G679" s="77" t="inlineStr">
        <is>
          <t>Martijn Koot; Fons Wijnhoven</t>
        </is>
      </c>
      <c r="H679" s="77" t="n">
        <v>2021</v>
      </c>
      <c r="I679" s="77" t="inlineStr">
        <is>
          <t>Applied Energy</t>
        </is>
      </c>
      <c r="J679" s="77" t="inlineStr">
        <is>
          <t>10.1016/j.apenergy.2021.116798</t>
        </is>
      </c>
      <c r="K679" s="95" t="inlineStr">
        <is>
          <t>https://doi.org/10.1016/j.apenergy.2021.116798</t>
        </is>
      </c>
      <c r="L679" s="77" t="inlineStr">
        <is>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is>
      </c>
      <c r="M679" s="77" t="inlineStr">
        <is>
          <t>article</t>
        </is>
      </c>
      <c r="N679" s="77" t="inlineStr">
        <is>
          <t>en</t>
        </is>
      </c>
      <c r="O679" s="77" t="inlineStr">
        <is>
          <t>usage impact on data center electricity needs: a system dynamic forecasting model|martijn koot; fons wijnhoven|2021</t>
        </is>
      </c>
      <c r="P679" s="77" t="inlineStr">
        <is>
          <t>No</t>
        </is>
      </c>
      <c r="Q679" s="77" t="inlineStr">
        <is>
          <t>Citations: 385</t>
        </is>
      </c>
    </row>
    <row r="680" ht="723.85" customHeight="1" s="57">
      <c r="A680" s="77" t="inlineStr">
        <is>
          <t>OA-0679</t>
        </is>
      </c>
      <c r="B680" s="77" t="inlineStr">
        <is>
          <t>Database</t>
        </is>
      </c>
      <c r="C680" s="77" t="inlineStr">
        <is>
          <t>OpenAlex</t>
        </is>
      </c>
      <c r="D680" s="94" t="n">
        <v>46287</v>
      </c>
      <c r="E680" s="77" t="inlineStr">
        <is>
          <t>Multiple queries (Q1-Q10)</t>
        </is>
      </c>
      <c r="F680" s="77" t="inlineStr">
        <is>
          <t>CRIMSON: An open-source software framework for cardiovascular integrated modelling and simulation</t>
        </is>
      </c>
      <c r="G680" s="77" t="inlineStr">
        <is>
          <t>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is>
      </c>
      <c r="H680" s="77" t="n">
        <v>2021</v>
      </c>
      <c r="I680" s="77" t="inlineStr">
        <is>
          <t>PLoS Computational Biology</t>
        </is>
      </c>
      <c r="J680" s="77" t="inlineStr">
        <is>
          <t>10.1371/journal.pcbi.1008881</t>
        </is>
      </c>
      <c r="K680" s="95" t="inlineStr">
        <is>
          <t>https://doi.org/10.1371/journal.pcbi.1008881</t>
        </is>
      </c>
      <c r="L680" s="77" t="inlineStr">
        <is>
          <t>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is>
      </c>
      <c r="M680" s="77" t="inlineStr">
        <is>
          <t>article</t>
        </is>
      </c>
      <c r="N680" s="77" t="inlineStr">
        <is>
          <t>en</t>
        </is>
      </c>
      <c r="O680" s="77" t="inlineStr">
        <is>
          <t>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t>
        </is>
      </c>
      <c r="P680" s="77" t="inlineStr">
        <is>
          <t>No</t>
        </is>
      </c>
      <c r="Q680" s="77" t="inlineStr">
        <is>
          <t>Citations: 97</t>
        </is>
      </c>
    </row>
    <row r="681" ht="625.35" customHeight="1" s="57">
      <c r="A681" s="77" t="inlineStr">
        <is>
          <t>OA-0680</t>
        </is>
      </c>
      <c r="B681" s="77" t="inlineStr">
        <is>
          <t>Database</t>
        </is>
      </c>
      <c r="C681" s="77" t="inlineStr">
        <is>
          <t>OpenAlex</t>
        </is>
      </c>
      <c r="D681" s="94" t="n">
        <v>46287</v>
      </c>
      <c r="E681" s="77" t="inlineStr">
        <is>
          <t>Multiple queries (Q1-Q10)</t>
        </is>
      </c>
      <c r="F681" s="77" t="inlineStr">
        <is>
          <t>“Extending the Technology Acceptance Model (TAM) to Predict University Students’ Intentions to Use Metaverse-Based Learning Platforms”</t>
        </is>
      </c>
      <c r="G681" s="77" t="inlineStr">
        <is>
          <t>Ahmad Samed Al‐Adwan; Na Li; Amer Al-Adwan; Ghazanfar Ali Abbasi; Nour Awni Albelbisi; Akhmad Habibi</t>
        </is>
      </c>
      <c r="H681" s="77" t="n">
        <v>2023</v>
      </c>
      <c r="I681" s="77" t="inlineStr">
        <is>
          <t>Education and Information Technologies</t>
        </is>
      </c>
      <c r="J681" s="77" t="inlineStr">
        <is>
          <t>10.1007/s10639-023-11816-3</t>
        </is>
      </c>
      <c r="K681" s="95" t="inlineStr">
        <is>
          <t>https://doi.org/10.1007/s10639-023-11816-3</t>
        </is>
      </c>
      <c r="L681" s="77" t="inlineStr">
        <is>
          <t>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is>
      </c>
      <c r="M681" s="77" t="inlineStr">
        <is>
          <t>article</t>
        </is>
      </c>
      <c r="N681" s="77" t="inlineStr">
        <is>
          <t>en</t>
        </is>
      </c>
      <c r="O681" s="77" t="inlineStr">
        <is>
          <t>“extending the technology acceptance model (tam) to predict university students’ intentions to use metaverse-based learning platforms”|ahmad samed al‐adwan; na li; amer al-adwan; ghazanfar ali abbasi; nour awni albelbisi; akhmad habibi|2023</t>
        </is>
      </c>
      <c r="P681" s="77" t="inlineStr">
        <is>
          <t>No</t>
        </is>
      </c>
      <c r="Q681" s="77" t="inlineStr">
        <is>
          <t>Citations: 621</t>
        </is>
      </c>
    </row>
    <row r="682" ht="641.75" customHeight="1" s="57">
      <c r="A682" s="77" t="inlineStr">
        <is>
          <t>OA-0681</t>
        </is>
      </c>
      <c r="B682" s="77" t="inlineStr">
        <is>
          <t>Database</t>
        </is>
      </c>
      <c r="C682" s="77" t="inlineStr">
        <is>
          <t>OpenAlex</t>
        </is>
      </c>
      <c r="D682" s="94" t="n">
        <v>46287</v>
      </c>
      <c r="E682" s="77" t="inlineStr">
        <is>
          <t>Multiple queries (Q1-Q10)</t>
        </is>
      </c>
      <c r="F682" s="77" t="inlineStr">
        <is>
          <t>The Global N2O Model Intercomparison Project</t>
        </is>
      </c>
      <c r="G682" s="77" t="inlineStr">
        <is>
          <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is>
      </c>
      <c r="H682" s="77" t="n">
        <v>2018</v>
      </c>
      <c r="I682" s="77" t="inlineStr">
        <is>
          <t>Bulletin of the American Meteorological Society</t>
        </is>
      </c>
      <c r="J682" s="77" t="inlineStr">
        <is>
          <t>10.1175/bams-d-17-0212.1</t>
        </is>
      </c>
      <c r="K682" s="95" t="inlineStr">
        <is>
          <t>https://doi.org/10.1175/bams-d-17-0212.1</t>
        </is>
      </c>
      <c r="L682" s="77" t="inlineStr">
        <is>
          <t>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is>
      </c>
      <c r="M682" s="77" t="inlineStr">
        <is>
          <t>article</t>
        </is>
      </c>
      <c r="N682" s="77" t="inlineStr">
        <is>
          <t>en</t>
        </is>
      </c>
      <c r="O682" s="77" t="inlineStr">
        <is>
          <t>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t>
        </is>
      </c>
      <c r="P682" s="77" t="inlineStr">
        <is>
          <t>No</t>
        </is>
      </c>
      <c r="Q682" s="77" t="inlineStr">
        <is>
          <t>Citations: 278</t>
        </is>
      </c>
    </row>
    <row r="683" ht="641.75" customHeight="1" s="57">
      <c r="A683" s="77" t="inlineStr">
        <is>
          <t>OA-0682</t>
        </is>
      </c>
      <c r="B683" s="77" t="inlineStr">
        <is>
          <t>Database</t>
        </is>
      </c>
      <c r="C683" s="77" t="inlineStr">
        <is>
          <t>OpenAlex</t>
        </is>
      </c>
      <c r="D683" s="94" t="n">
        <v>46287</v>
      </c>
      <c r="E683" s="77" t="inlineStr">
        <is>
          <t>Multiple queries (Q1-Q10)</t>
        </is>
      </c>
      <c r="F683" s="77" t="inlineStr">
        <is>
          <t>Precision medicine in human heart modeling</t>
        </is>
      </c>
      <c r="G683" s="77" t="inlineStr">
        <is>
          <t>Mathias Peirlinck; Francisco Sahli Costabal; J. Yao; Julius M. Guccione; S. Tripathy; Y. Wang; Derya Öztürk; Paul Segars; Tina Morrison; Steven R. Levine; Ellen Kuhl</t>
        </is>
      </c>
      <c r="H683" s="77" t="n">
        <v>2021</v>
      </c>
      <c r="I683" s="77" t="inlineStr">
        <is>
          <t>Biomechanics and Modeling in Mechanobiology</t>
        </is>
      </c>
      <c r="J683" s="77" t="inlineStr">
        <is>
          <t>10.1007/s10237-021-01421-z</t>
        </is>
      </c>
      <c r="K683" s="95" t="inlineStr">
        <is>
          <t>https://doi.org/10.1007/s10237-021-01421-z</t>
        </is>
      </c>
      <c r="L683" s="77" t="inlineStr">
        <is>
          <t>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is>
      </c>
      <c r="M683" s="77" t="inlineStr">
        <is>
          <t>article</t>
        </is>
      </c>
      <c r="N683" s="77" t="inlineStr">
        <is>
          <t>en</t>
        </is>
      </c>
      <c r="O683" s="77" t="inlineStr">
        <is>
          <t>precision medicine in human heart modeling|mathias peirlinck; francisco sahli costabal; j. yao; julius m. guccione; s. tripathy; y. wang; derya öztürk; paul segars; tina morrison; steven r. levine; ellen kuhl|2021</t>
        </is>
      </c>
      <c r="P683" s="77" t="inlineStr">
        <is>
          <t>No</t>
        </is>
      </c>
      <c r="Q683" s="77" t="inlineStr">
        <is>
          <t>Citations: 227</t>
        </is>
      </c>
    </row>
    <row r="684" ht="411.9" customHeight="1" s="57">
      <c r="A684" s="77" t="inlineStr">
        <is>
          <t>OA-0683</t>
        </is>
      </c>
      <c r="B684" s="77" t="inlineStr">
        <is>
          <t>Database</t>
        </is>
      </c>
      <c r="C684" s="77" t="inlineStr">
        <is>
          <t>OpenAlex</t>
        </is>
      </c>
      <c r="D684" s="94" t="n">
        <v>46287</v>
      </c>
      <c r="E684" s="77" t="inlineStr">
        <is>
          <t>Multiple queries (Q1-Q10)</t>
        </is>
      </c>
      <c r="F684" s="77" t="inlineStr">
        <is>
          <t>A round robin on room acoustical simulation and auralization</t>
        </is>
      </c>
      <c r="G684" s="77" t="inlineStr">
        <is>
          <t>Fabian Brinkmann; Lukas Aspöck; David Ackermann; Steffen Lepa; Michael Vorländer; Stefan Weinzierl</t>
        </is>
      </c>
      <c r="H684" s="77" t="n">
        <v>2019</v>
      </c>
      <c r="I684" s="77" t="inlineStr">
        <is>
          <t>The Journal of the Acoustical Society of America</t>
        </is>
      </c>
      <c r="J684" s="77" t="inlineStr">
        <is>
          <t>10.1121/1.5096178</t>
        </is>
      </c>
      <c r="K684" s="95" t="inlineStr">
        <is>
          <t>https://doi.org/10.1121/1.5096178</t>
        </is>
      </c>
      <c r="L684" s="77" t="inlineStr">
        <is>
          <t>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is>
      </c>
      <c r="M684" s="77" t="inlineStr">
        <is>
          <t>article</t>
        </is>
      </c>
      <c r="N684" s="77" t="inlineStr">
        <is>
          <t>en</t>
        </is>
      </c>
      <c r="O684" s="77" t="inlineStr">
        <is>
          <t>a round robin on room acoustical simulation and auralization|fabian brinkmann; lukas aspöck; david ackermann; steffen lepa; michael vorländer; stefan weinzierl|2019</t>
        </is>
      </c>
      <c r="P684" s="77" t="inlineStr">
        <is>
          <t>No</t>
        </is>
      </c>
      <c r="Q684" s="77" t="inlineStr">
        <is>
          <t>Citations: 138</t>
        </is>
      </c>
    </row>
    <row r="685" ht="362.65" customHeight="1" s="57">
      <c r="A685" s="77" t="inlineStr">
        <is>
          <t>OA-0684</t>
        </is>
      </c>
      <c r="B685" s="77" t="inlineStr">
        <is>
          <t>Database</t>
        </is>
      </c>
      <c r="C685" s="77" t="inlineStr">
        <is>
          <t>OpenAlex</t>
        </is>
      </c>
      <c r="D685" s="94" t="n">
        <v>46287</v>
      </c>
      <c r="E685" s="77" t="inlineStr">
        <is>
          <t>Multiple queries (Q1-Q10)</t>
        </is>
      </c>
      <c r="F685" s="77" t="inlineStr">
        <is>
          <t>How Much Should We Trust Estimates from Multiplicative Interaction Models? Simple Tools to Improve Empirical Practice</t>
        </is>
      </c>
      <c r="G685" s="77" t="inlineStr">
        <is>
          <t>Jens Hainmueller; Jonathan Mummolo; Yiqing Xu</t>
        </is>
      </c>
      <c r="H685" s="77" t="n">
        <v>2018</v>
      </c>
      <c r="I685" s="77" t="inlineStr">
        <is>
          <t>Political Analysis</t>
        </is>
      </c>
      <c r="J685" s="77" t="inlineStr">
        <is>
          <t>10.1017/pan.2018.46</t>
        </is>
      </c>
      <c r="K685" s="95" t="inlineStr">
        <is>
          <t>https://doi.org/10.1017/pan.2018.46</t>
        </is>
      </c>
      <c r="L685" s="77" t="inlineStr">
        <is>
          <t>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is>
      </c>
      <c r="M685" s="77" t="inlineStr">
        <is>
          <t>article</t>
        </is>
      </c>
      <c r="N685" s="77" t="inlineStr">
        <is>
          <t>en</t>
        </is>
      </c>
      <c r="O685" s="77" t="inlineStr">
        <is>
          <t>how much should we trust estimates from multiplicative interaction models? simple tools to improve empirical practice|jens hainmueller; jonathan mummolo; yiqing xu|2018</t>
        </is>
      </c>
      <c r="P685" s="77" t="inlineStr">
        <is>
          <t>No</t>
        </is>
      </c>
      <c r="Q685" s="77" t="inlineStr">
        <is>
          <t>Citations: 984</t>
        </is>
      </c>
    </row>
    <row r="686" ht="329.85" customHeight="1" s="57">
      <c r="A686" s="77" t="inlineStr">
        <is>
          <t>OA-0685</t>
        </is>
      </c>
      <c r="B686" s="77" t="inlineStr">
        <is>
          <t>Database</t>
        </is>
      </c>
      <c r="C686" s="77" t="inlineStr">
        <is>
          <t>OpenAlex</t>
        </is>
      </c>
      <c r="D686" s="94" t="n">
        <v>46287</v>
      </c>
      <c r="E686" s="77" t="inlineStr">
        <is>
          <t>Multiple queries (Q1-Q10)</t>
        </is>
      </c>
      <c r="F686" s="77" t="inlineStr">
        <is>
          <t>An inter-model assessment of the role of direct air capture in deep mitigation pathways</t>
        </is>
      </c>
      <c r="G686" s="77" t="inlineStr">
        <is>
          <t>Giulia Realmonte; Laurent Drouet; Ajay Gambhir; James Glynn; Adam Hawkes; Alexandre C. Köberle; Massimo Tavoni</t>
        </is>
      </c>
      <c r="H686" s="77" t="n">
        <v>2019</v>
      </c>
      <c r="I686" s="77" t="inlineStr">
        <is>
          <t>Nature Communications</t>
        </is>
      </c>
      <c r="J686" s="77" t="inlineStr">
        <is>
          <t>10.1038/s41467-019-10842-5</t>
        </is>
      </c>
      <c r="K686" s="95" t="inlineStr">
        <is>
          <t>https://doi.org/10.1038/s41467-019-10842-5</t>
        </is>
      </c>
      <c r="L686" s="77" t="inlineStr">
        <is>
          <t>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is>
      </c>
      <c r="M686" s="77" t="inlineStr">
        <is>
          <t>article</t>
        </is>
      </c>
      <c r="N686" s="77" t="inlineStr">
        <is>
          <t>en</t>
        </is>
      </c>
      <c r="O686" s="77" t="inlineStr">
        <is>
          <t>an inter-model assessment of the role of direct air capture in deep mitigation pathways|giulia realmonte; laurent drouet; ajay gambhir; james glynn; adam hawkes; alexandre c. köberle; massimo tavoni|2019</t>
        </is>
      </c>
      <c r="P686" s="77" t="inlineStr">
        <is>
          <t>No</t>
        </is>
      </c>
      <c r="Q686" s="77" t="inlineStr">
        <is>
          <t>Citations: 545</t>
        </is>
      </c>
    </row>
    <row r="687" ht="526.85" customHeight="1" s="57">
      <c r="A687" s="77" t="inlineStr">
        <is>
          <t>OA-0686</t>
        </is>
      </c>
      <c r="B687" s="77" t="inlineStr">
        <is>
          <t>Database</t>
        </is>
      </c>
      <c r="C687" s="77" t="inlineStr">
        <is>
          <t>OpenAlex</t>
        </is>
      </c>
      <c r="D687" s="94" t="n">
        <v>46287</v>
      </c>
      <c r="E687" s="77" t="inlineStr">
        <is>
          <t>Multiple queries (Q1-Q10)</t>
        </is>
      </c>
      <c r="F687" s="77" t="inlineStr">
        <is>
          <t>Challenges for biophysical modeling of microstructure</t>
        </is>
      </c>
      <c r="G687" s="77" t="inlineStr">
        <is>
          <t>Ileana Jelescu; Marco Palombo; Francesca Bagnato; Kurt G. Schilling</t>
        </is>
      </c>
      <c r="H687" s="77" t="n">
        <v>2020</v>
      </c>
      <c r="I687" s="77" t="inlineStr">
        <is>
          <t>Journal of Neuroscience Methods</t>
        </is>
      </c>
      <c r="J687" s="77" t="inlineStr">
        <is>
          <t>10.1016/j.jneumeth.2020.108861</t>
        </is>
      </c>
      <c r="K687" s="95" t="inlineStr">
        <is>
          <t>https://doi.org/10.1016/j.jneumeth.2020.108861</t>
        </is>
      </c>
      <c r="L687" s="77" t="inlineStr">
        <is>
          <t>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is>
      </c>
      <c r="M687" s="77" t="inlineStr">
        <is>
          <t>article</t>
        </is>
      </c>
      <c r="N687" s="77" t="inlineStr">
        <is>
          <t>en</t>
        </is>
      </c>
      <c r="O687" s="77" t="inlineStr">
        <is>
          <t>challenges for biophysical modeling of microstructure|ileana jelescu; marco palombo; francesca bagnato; kurt g. schilling|2020</t>
        </is>
      </c>
      <c r="P687" s="77" t="inlineStr">
        <is>
          <t>No</t>
        </is>
      </c>
      <c r="Q687" s="77" t="inlineStr">
        <is>
          <t>Citations: 183</t>
        </is>
      </c>
    </row>
    <row r="688" ht="510.4" customHeight="1" s="57">
      <c r="A688" s="77" t="inlineStr">
        <is>
          <t>OA-0687</t>
        </is>
      </c>
      <c r="B688" s="77" t="inlineStr">
        <is>
          <t>Database</t>
        </is>
      </c>
      <c r="C688" s="77" t="inlineStr">
        <is>
          <t>OpenAlex</t>
        </is>
      </c>
      <c r="D688" s="94" t="n">
        <v>46287</v>
      </c>
      <c r="E688" s="77" t="inlineStr">
        <is>
          <t>Multiple queries (Q1-Q10)</t>
        </is>
      </c>
      <c r="F688" s="77" t="inlineStr">
        <is>
          <t>Oil Spill Modeling: A Critical Review on Current Trends, Perspectives, and Challenges</t>
        </is>
      </c>
      <c r="G688" s="77" t="inlineStr">
        <is>
          <t>Παναγιώτα Κεραμέα; Katerina Spanoudaki; George Zodiatis; Georgios D. Gikas; Georgios Sylaios</t>
        </is>
      </c>
      <c r="H688" s="77" t="n">
        <v>2021</v>
      </c>
      <c r="I688" s="77" t="inlineStr">
        <is>
          <t>Journal of Marine Science and Engineering</t>
        </is>
      </c>
      <c r="J688" s="77" t="inlineStr">
        <is>
          <t>10.3390/jmse9020181</t>
        </is>
      </c>
      <c r="K688" s="95" t="inlineStr">
        <is>
          <t>https://doi.org/10.3390/jmse9020181</t>
        </is>
      </c>
      <c r="L688" s="77" t="inlineStr">
        <is>
          <t>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is>
      </c>
      <c r="M688" s="77" t="inlineStr">
        <is>
          <t>article</t>
        </is>
      </c>
      <c r="N688" s="77" t="inlineStr">
        <is>
          <t>en</t>
        </is>
      </c>
      <c r="O688" s="77" t="inlineStr">
        <is>
          <t>oil spill modeling: a critical review on current trends, perspectives, and challenges|παναγιώτα κεραμέα; katerina spanoudaki; george zodiatis; georgios d. gikas; georgios sylaios|2021</t>
        </is>
      </c>
      <c r="P688" s="77" t="inlineStr">
        <is>
          <t>No</t>
        </is>
      </c>
      <c r="Q688" s="77" t="inlineStr">
        <is>
          <t>Citations: 270</t>
        </is>
      </c>
    </row>
    <row r="689" ht="313.4" customHeight="1" s="57">
      <c r="A689" s="77" t="inlineStr">
        <is>
          <t>OA-0688</t>
        </is>
      </c>
      <c r="B689" s="77" t="inlineStr">
        <is>
          <t>Database</t>
        </is>
      </c>
      <c r="C689" s="77" t="inlineStr">
        <is>
          <t>OpenAlex</t>
        </is>
      </c>
      <c r="D689" s="94" t="n">
        <v>46287</v>
      </c>
      <c r="E689" s="77" t="inlineStr">
        <is>
          <t>Multiple queries (Q1-Q10)</t>
        </is>
      </c>
      <c r="F689" s="77" t="inlineStr">
        <is>
          <t>Improving inbound logistic planning for large-scale real-world routing problems: a novel ant-colony simulation-based optimization</t>
        </is>
      </c>
      <c r="G689" s="77" t="inlineStr">
        <is>
          <t>Giovanni Calabrò; Vincenza Torrisi; Giuseppe Inturri; Matteo Ignaccolo</t>
        </is>
      </c>
      <c r="H689" s="77" t="n">
        <v>2020</v>
      </c>
      <c r="I689" s="77" t="inlineStr">
        <is>
          <t>European Transport Research Review</t>
        </is>
      </c>
      <c r="J689" s="77" t="inlineStr">
        <is>
          <t>10.1186/s12544-020-00409-7</t>
        </is>
      </c>
      <c r="K689" s="95" t="inlineStr">
        <is>
          <t>https://doi.org/10.1186/s12544-020-00409-7</t>
        </is>
      </c>
      <c r="L689" s="77" t="inlineStr">
        <is>
          <t>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is>
      </c>
      <c r="M689" s="77" t="inlineStr">
        <is>
          <t>article</t>
        </is>
      </c>
      <c r="N689" s="77" t="inlineStr">
        <is>
          <t>en</t>
        </is>
      </c>
      <c r="O689" s="77" t="inlineStr">
        <is>
          <t>improving inbound logistic planning for large-scale real-world routing problems: a novel ant-colony simulation-based optimization|giovanni calabrò; vincenza torrisi; giuseppe inturri; matteo ignaccolo|2020</t>
        </is>
      </c>
      <c r="P689" s="77" t="inlineStr">
        <is>
          <t>No</t>
        </is>
      </c>
      <c r="Q689" s="77" t="inlineStr">
        <is>
          <t>Citations: 58</t>
        </is>
      </c>
    </row>
    <row r="690" ht="526.85" customHeight="1" s="57">
      <c r="A690" s="77" t="inlineStr">
        <is>
          <t>OA-0689</t>
        </is>
      </c>
      <c r="B690" s="77" t="inlineStr">
        <is>
          <t>Database</t>
        </is>
      </c>
      <c r="C690" s="77" t="inlineStr">
        <is>
          <t>OpenAlex</t>
        </is>
      </c>
      <c r="D690" s="94" t="n">
        <v>46287</v>
      </c>
      <c r="E690" s="77" t="inlineStr">
        <is>
          <t>Multiple queries (Q1-Q10)</t>
        </is>
      </c>
      <c r="F690" s="77" t="inlineStr">
        <is>
          <t>Impact of turbulence models and roughness height in 3D steady RANS simulations of wind flow in an urban environment</t>
        </is>
      </c>
      <c r="G690" s="77" t="inlineStr">
        <is>
          <t>Alessio Ricci; I Ivo Kalkman; Bert Blocken; Massimiliano Burlando; Maria Pía Repetto</t>
        </is>
      </c>
      <c r="H690" s="77" t="n">
        <v>2019</v>
      </c>
      <c r="I690" s="77" t="inlineStr">
        <is>
          <t>Building and Environment</t>
        </is>
      </c>
      <c r="J690" s="77" t="inlineStr">
        <is>
          <t>10.1016/j.buildenv.2019.106617</t>
        </is>
      </c>
      <c r="K690" s="95" t="inlineStr">
        <is>
          <t>https://doi.org/10.1016/j.buildenv.2019.106617</t>
        </is>
      </c>
      <c r="L690" s="77" t="inlineStr">
        <is>
          <t>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is>
      </c>
      <c r="M690" s="77" t="inlineStr">
        <is>
          <t>article</t>
        </is>
      </c>
      <c r="N690" s="77" t="inlineStr">
        <is>
          <t>en</t>
        </is>
      </c>
      <c r="O690" s="77" t="inlineStr">
        <is>
          <t>impact of turbulence models and roughness height in 3d steady rans simulations of wind flow in an urban environment|alessio ricci; i ivo kalkman; bert blocken; massimiliano burlando; maria pía repetto|2019</t>
        </is>
      </c>
      <c r="P690" s="77" t="inlineStr">
        <is>
          <t>No</t>
        </is>
      </c>
      <c r="Q690" s="77" t="inlineStr">
        <is>
          <t>Citations: 138</t>
        </is>
      </c>
    </row>
    <row r="691" ht="362.65" customHeight="1" s="57">
      <c r="A691" s="77" t="inlineStr">
        <is>
          <t>OA-0690</t>
        </is>
      </c>
      <c r="B691" s="77" t="inlineStr">
        <is>
          <t>Database</t>
        </is>
      </c>
      <c r="C691" s="77" t="inlineStr">
        <is>
          <t>OpenAlex</t>
        </is>
      </c>
      <c r="D691" s="94" t="n">
        <v>46287</v>
      </c>
      <c r="E691" s="77" t="inlineStr">
        <is>
          <t>Multiple queries (Q1-Q10)</t>
        </is>
      </c>
      <c r="F691" s="77" t="inlineStr">
        <is>
          <t>Development of a new urban climate model based on the model PALM – Project overview, planned work, and first achievements</t>
        </is>
      </c>
      <c r="G691" s="77" t="inlineStr">
        <is>
          <t>Björn Maronga; Günter Groß; Siegfried Raasch; Sabine Banzhaf; Renate Forkel; Wieke Heldens; Farah Kanani-Sühring; Andreas Matzarakis; Matthias Mauder; Dirk Pavlik; Jens Pfafferott; Sebastian Schubert; Günther Seckmeyer; Heiko Sieker; Kristina Winderlich</t>
        </is>
      </c>
      <c r="H691" s="77" t="n">
        <v>2019</v>
      </c>
      <c r="I691" s="77" t="inlineStr">
        <is>
          <t>Meteorologische Zeitschrift</t>
        </is>
      </c>
      <c r="J691" s="77" t="inlineStr">
        <is>
          <t>10.1127/metz/2019/0909</t>
        </is>
      </c>
      <c r="K691" s="95" t="inlineStr">
        <is>
          <t>https://doi.org/10.1127/metz/2019/0909</t>
        </is>
      </c>
      <c r="L691" s="77" t="inlineStr">
        <is>
          <t>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is>
      </c>
      <c r="M691" s="77" t="inlineStr">
        <is>
          <t>article</t>
        </is>
      </c>
      <c r="N691" s="77" t="inlineStr">
        <is>
          <t>en</t>
        </is>
      </c>
      <c r="O691" s="77" t="inlineStr">
        <is>
          <t>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t>
        </is>
      </c>
      <c r="P691" s="77" t="inlineStr">
        <is>
          <t>No</t>
        </is>
      </c>
      <c r="Q691" s="77" t="inlineStr">
        <is>
          <t>Citations: 94</t>
        </is>
      </c>
    </row>
    <row r="692" ht="50.7" customHeight="1" s="57">
      <c r="A692" s="77" t="inlineStr">
        <is>
          <t>OA-0691</t>
        </is>
      </c>
      <c r="B692" s="77" t="inlineStr">
        <is>
          <t>Database</t>
        </is>
      </c>
      <c r="C692" s="77" t="inlineStr">
        <is>
          <t>OpenAlex</t>
        </is>
      </c>
      <c r="D692" s="94" t="n">
        <v>46287</v>
      </c>
      <c r="E692" s="77" t="inlineStr">
        <is>
          <t>Multiple queries (Q1-Q10)</t>
        </is>
      </c>
      <c r="F692" s="77" t="inlineStr">
        <is>
          <t>Digital twins in city planning</t>
        </is>
      </c>
      <c r="G692" s="77" t="inlineStr">
        <is>
          <t>Michael Batty</t>
        </is>
      </c>
      <c r="H692" s="77" t="n">
        <v>2024</v>
      </c>
      <c r="I692" s="77" t="inlineStr">
        <is>
          <t>Nature Computational Science</t>
        </is>
      </c>
      <c r="J692" s="77" t="inlineStr">
        <is>
          <t>10.1038/s43588-024-00606-7</t>
        </is>
      </c>
      <c r="K692" s="95" t="inlineStr">
        <is>
          <t>https://doi.org/10.1038/s43588-024-00606-7</t>
        </is>
      </c>
      <c r="L692" s="77" t="n"/>
      <c r="M692" s="77" t="inlineStr">
        <is>
          <t>article</t>
        </is>
      </c>
      <c r="N692" s="77" t="inlineStr">
        <is>
          <t>en</t>
        </is>
      </c>
      <c r="O692" s="77" t="inlineStr">
        <is>
          <t>digital twins in city planning|michael batty|2024</t>
        </is>
      </c>
      <c r="P692" s="77" t="inlineStr">
        <is>
          <t>No</t>
        </is>
      </c>
      <c r="Q692" s="77" t="inlineStr">
        <is>
          <t>Citations: 120</t>
        </is>
      </c>
    </row>
    <row r="693" ht="411.9" customHeight="1" s="57">
      <c r="A693" s="77" t="inlineStr">
        <is>
          <t>OA-0692</t>
        </is>
      </c>
      <c r="B693" s="77" t="inlineStr">
        <is>
          <t>Database</t>
        </is>
      </c>
      <c r="C693" s="77" t="inlineStr">
        <is>
          <t>OpenAlex</t>
        </is>
      </c>
      <c r="D693" s="94" t="n">
        <v>46287</v>
      </c>
      <c r="E693" s="77" t="inlineStr">
        <is>
          <t>Multiple queries (Q1-Q10)</t>
        </is>
      </c>
      <c r="F693" s="77" t="inlineStr">
        <is>
          <t>Variable-Drift Diffusion Models of Pedestrian Road-Crossing Decisions</t>
        </is>
      </c>
      <c r="G693" s="77" t="inlineStr">
        <is>
          <t>Jami Pekkanen; Oscar Giles; Yee Mun Lee; Ruth Madigan; Tatsuru Daimon; Natasha Merat; Gustav Markkula</t>
        </is>
      </c>
      <c r="H693" s="77" t="n">
        <v>2021</v>
      </c>
      <c r="I693" s="77" t="inlineStr">
        <is>
          <t>Computational Brain &amp; Behavior</t>
        </is>
      </c>
      <c r="J693" s="77" t="inlineStr">
        <is>
          <t>10.1007/s42113-021-00116-z</t>
        </is>
      </c>
      <c r="K693" s="95" t="inlineStr">
        <is>
          <t>https://doi.org/10.1007/s42113-021-00116-z</t>
        </is>
      </c>
      <c r="L693" s="77" t="inlineStr">
        <is>
          <t>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is>
      </c>
      <c r="M693" s="77" t="inlineStr">
        <is>
          <t>article</t>
        </is>
      </c>
      <c r="N693" s="77" t="inlineStr">
        <is>
          <t>en</t>
        </is>
      </c>
      <c r="O693" s="77" t="inlineStr">
        <is>
          <t>variable-drift diffusion models of pedestrian road-crossing decisions|jami pekkanen; oscar giles; yee mun lee; ruth madigan; tatsuru daimon; natasha merat; gustav markkula|2021</t>
        </is>
      </c>
      <c r="P693" s="77" t="inlineStr">
        <is>
          <t>No</t>
        </is>
      </c>
      <c r="Q693" s="77" t="inlineStr">
        <is>
          <t>Citations: 61</t>
        </is>
      </c>
    </row>
    <row r="694" ht="608.95" customHeight="1" s="57">
      <c r="A694" s="77" t="inlineStr">
        <is>
          <t>OA-0693</t>
        </is>
      </c>
      <c r="B694" s="77" t="inlineStr">
        <is>
          <t>Database</t>
        </is>
      </c>
      <c r="C694" s="77" t="inlineStr">
        <is>
          <t>OpenAlex</t>
        </is>
      </c>
      <c r="D694" s="94" t="n">
        <v>46287</v>
      </c>
      <c r="E694" s="77" t="inlineStr">
        <is>
          <t>Multiple queries (Q1-Q10)</t>
        </is>
      </c>
      <c r="F694" s="77" t="inlineStr">
        <is>
          <t>A structural equation modeling approach for the acceptance of driverless automated shuttles based on constructs from the Unified Theory of Acceptance and Use of Technology and the Diffusion of Innovation Theory</t>
        </is>
      </c>
      <c r="G694" s="77" t="inlineStr">
        <is>
          <t>Sina Nordhoff; Victor Malmsten; Bart van Arem; Peng Liu; Riender Happee</t>
        </is>
      </c>
      <c r="H694" s="77" t="n">
        <v>2021</v>
      </c>
      <c r="I694" s="77" t="inlineStr">
        <is>
          <t>Transportation Research Part F Traffic Psychology and Behaviour</t>
        </is>
      </c>
      <c r="J694" s="77" t="inlineStr">
        <is>
          <t>10.1016/j.trf.2021.01.001</t>
        </is>
      </c>
      <c r="K694" s="95" t="inlineStr">
        <is>
          <t>https://doi.org/10.1016/j.trf.2021.01.001</t>
        </is>
      </c>
      <c r="L694" s="77" t="inlineStr">
        <is>
          <t>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is>
      </c>
      <c r="M694" s="77" t="inlineStr">
        <is>
          <t>article</t>
        </is>
      </c>
      <c r="N694" s="77" t="inlineStr">
        <is>
          <t>en</t>
        </is>
      </c>
      <c r="O694" s="77" t="inlineStr">
        <is>
          <t>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t>
        </is>
      </c>
      <c r="P694" s="77" t="inlineStr">
        <is>
          <t>No</t>
        </is>
      </c>
      <c r="Q694" s="77" t="inlineStr">
        <is>
          <t>Citations: 165</t>
        </is>
      </c>
    </row>
    <row r="695" ht="444.75" customHeight="1" s="57">
      <c r="A695" s="77" t="inlineStr">
        <is>
          <t>OA-0694</t>
        </is>
      </c>
      <c r="B695" s="77" t="inlineStr">
        <is>
          <t>Database</t>
        </is>
      </c>
      <c r="C695" s="77" t="inlineStr">
        <is>
          <t>OpenAlex</t>
        </is>
      </c>
      <c r="D695" s="94" t="n">
        <v>46287</v>
      </c>
      <c r="E695" s="77" t="inlineStr">
        <is>
          <t>Multiple queries (Q1-Q10)</t>
        </is>
      </c>
      <c r="F695" s="77" t="inlineStr">
        <is>
          <t>Urbanization impacts on flood risks based on urban growth data and coupled flood models</t>
        </is>
      </c>
      <c r="G695" s="77" t="inlineStr">
        <is>
          <t>Boyu Feng; Ying Zhang; Robin Bourke</t>
        </is>
      </c>
      <c r="H695" s="77" t="n">
        <v>2021</v>
      </c>
      <c r="I695" s="77" t="inlineStr">
        <is>
          <t>Natural Hazards</t>
        </is>
      </c>
      <c r="J695" s="77" t="inlineStr">
        <is>
          <t>10.1007/s11069-020-04480-0</t>
        </is>
      </c>
      <c r="K695" s="95" t="inlineStr">
        <is>
          <t>https://doi.org/10.1007/s11069-020-04480-0</t>
        </is>
      </c>
      <c r="L695" s="77" t="inlineStr">
        <is>
          <t>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is>
      </c>
      <c r="M695" s="77" t="inlineStr">
        <is>
          <t>article</t>
        </is>
      </c>
      <c r="N695" s="77" t="inlineStr">
        <is>
          <t>en</t>
        </is>
      </c>
      <c r="O695" s="77" t="inlineStr">
        <is>
          <t>urbanization impacts on flood risks based on urban growth data and coupled flood models|boyu feng; ying zhang; robin bourke|2021</t>
        </is>
      </c>
      <c r="P695" s="77" t="inlineStr">
        <is>
          <t>No</t>
        </is>
      </c>
      <c r="Q695" s="77" t="inlineStr">
        <is>
          <t>Citations: 394</t>
        </is>
      </c>
    </row>
    <row r="696" ht="461.15" customHeight="1" s="57">
      <c r="A696" s="77" t="inlineStr">
        <is>
          <t>OA-0695</t>
        </is>
      </c>
      <c r="B696" s="77" t="inlineStr">
        <is>
          <t>Database</t>
        </is>
      </c>
      <c r="C696" s="77" t="inlineStr">
        <is>
          <t>OpenAlex</t>
        </is>
      </c>
      <c r="D696" s="94" t="n">
        <v>46287</v>
      </c>
      <c r="E696" s="77" t="inlineStr">
        <is>
          <t>Multiple queries (Q1-Q10)</t>
        </is>
      </c>
      <c r="F696" s="77" t="inlineStr">
        <is>
          <t>Sustainable operations of industrial symbiosis: an enterprise input-output model integrated by agent-based simulation</t>
        </is>
      </c>
      <c r="G696" s="77" t="inlineStr">
        <is>
          <t>Devrim Murat Yazan; Luca Fraccascia</t>
        </is>
      </c>
      <c r="H696" s="77" t="n">
        <v>2019</v>
      </c>
      <c r="I696" s="77" t="inlineStr">
        <is>
          <t>International Journal of Production Research</t>
        </is>
      </c>
      <c r="J696" s="77" t="inlineStr">
        <is>
          <t>10.1080/00207543.2019.1590660</t>
        </is>
      </c>
      <c r="K696" s="95" t="inlineStr">
        <is>
          <t>https://doi.org/10.1080/00207543.2019.1590660</t>
        </is>
      </c>
      <c r="L696" s="77" t="inlineStr">
        <is>
          <t>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is>
      </c>
      <c r="M696" s="77" t="inlineStr">
        <is>
          <t>article</t>
        </is>
      </c>
      <c r="N696" s="77" t="inlineStr">
        <is>
          <t>en</t>
        </is>
      </c>
      <c r="O696" s="77" t="inlineStr">
        <is>
          <t>sustainable operations of industrial symbiosis: an enterprise input-output model integrated by agent-based simulation|devrim murat yazan; luca fraccascia|2019</t>
        </is>
      </c>
      <c r="P696" s="77" t="inlineStr">
        <is>
          <t>No</t>
        </is>
      </c>
      <c r="Q696" s="77" t="inlineStr">
        <is>
          <t>Citations: 119</t>
        </is>
      </c>
    </row>
    <row r="697" ht="543.25" customHeight="1" s="57">
      <c r="A697" s="77" t="inlineStr">
        <is>
          <t>OA-0696</t>
        </is>
      </c>
      <c r="B697" s="77" t="inlineStr">
        <is>
          <t>Database</t>
        </is>
      </c>
      <c r="C697" s="77" t="inlineStr">
        <is>
          <t>OpenAlex</t>
        </is>
      </c>
      <c r="D697" s="94" t="n">
        <v>46287</v>
      </c>
      <c r="E697" s="77" t="inlineStr">
        <is>
          <t>Multiple queries (Q1-Q10)</t>
        </is>
      </c>
      <c r="F697" s="77" t="inlineStr">
        <is>
          <t>Vaccination strategies against COVID-19 and the diffusion of anti-vaccination views</t>
        </is>
      </c>
      <c r="G697" s="77" t="inlineStr">
        <is>
          <t>Rafael Prieto-Curiel; Humberto González Ramírez</t>
        </is>
      </c>
      <c r="H697" s="77" t="n">
        <v>2021</v>
      </c>
      <c r="I697" s="77" t="inlineStr">
        <is>
          <t>PubMed Central</t>
        </is>
      </c>
      <c r="J697" s="77" t="inlineStr">
        <is>
          <t>10.1038/s41598-021-85555-1</t>
        </is>
      </c>
      <c r="K697" s="95" t="inlineStr">
        <is>
          <t>https://doi.org/10.1038/s41598-021-85555-1</t>
        </is>
      </c>
      <c r="L697" s="77" t="inlineStr">
        <is>
          <t>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is>
      </c>
      <c r="M697" s="77" t="inlineStr">
        <is>
          <t>article</t>
        </is>
      </c>
      <c r="N697" s="77" t="inlineStr">
        <is>
          <t>en</t>
        </is>
      </c>
      <c r="O697" s="77" t="inlineStr">
        <is>
          <t>vaccination strategies against covid-19 and the diffusion of anti-vaccination views|rafael prieto-curiel; humberto gonzález ramírez|2021</t>
        </is>
      </c>
      <c r="P697" s="77" t="inlineStr">
        <is>
          <t>No</t>
        </is>
      </c>
      <c r="Q697" s="77" t="inlineStr">
        <is>
          <t>Citations: 129</t>
        </is>
      </c>
    </row>
    <row r="698" ht="510.4" customHeight="1" s="57">
      <c r="A698" s="77" t="inlineStr">
        <is>
          <t>OA-0697</t>
        </is>
      </c>
      <c r="B698" s="77" t="inlineStr">
        <is>
          <t>Database</t>
        </is>
      </c>
      <c r="C698" s="77" t="inlineStr">
        <is>
          <t>OpenAlex</t>
        </is>
      </c>
      <c r="D698" s="94" t="n">
        <v>46287</v>
      </c>
      <c r="E698" s="77" t="inlineStr">
        <is>
          <t>Multiple queries (Q1-Q10)</t>
        </is>
      </c>
      <c r="F698" s="77" t="inlineStr">
        <is>
          <t>Diffusion probabilistic model based accurate and high‐degree‐of‐freedom metasurface inverse design</t>
        </is>
      </c>
      <c r="G698" s="77" t="inlineStr">
        <is>
          <t>Zezhou Zhang; Chuanchuan Yang; Yifeng Qin; Hao Feng; Jiqiang Feng; Hongbin Li</t>
        </is>
      </c>
      <c r="H698" s="77" t="n">
        <v>2023</v>
      </c>
      <c r="I698" s="77" t="inlineStr">
        <is>
          <t>Nanophotonics</t>
        </is>
      </c>
      <c r="J698" s="77" t="inlineStr">
        <is>
          <t>10.1515/nanoph-2023-0292</t>
        </is>
      </c>
      <c r="K698" s="95" t="inlineStr">
        <is>
          <t>https://doi.org/10.1515/nanoph-2023-0292</t>
        </is>
      </c>
      <c r="L698" s="77" t="inlineStr">
        <is>
          <t>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is>
      </c>
      <c r="M698" s="77" t="inlineStr">
        <is>
          <t>article</t>
        </is>
      </c>
      <c r="N698" s="77" t="inlineStr">
        <is>
          <t>en</t>
        </is>
      </c>
      <c r="O698" s="77" t="inlineStr">
        <is>
          <t>diffusion probabilistic model based accurate and high‐degree‐of‐freedom metasurface inverse design|zezhou zhang; chuanchuan yang; yifeng qin; hao feng; jiqiang feng; hongbin li|2023</t>
        </is>
      </c>
      <c r="P698" s="77" t="inlineStr">
        <is>
          <t>No</t>
        </is>
      </c>
      <c r="Q698" s="77" t="inlineStr">
        <is>
          <t>Citations: 75</t>
        </is>
      </c>
    </row>
    <row r="699" ht="477.6" customHeight="1" s="57">
      <c r="A699" s="77" t="inlineStr">
        <is>
          <t>OA-0698</t>
        </is>
      </c>
      <c r="B699" s="77" t="inlineStr">
        <is>
          <t>Database</t>
        </is>
      </c>
      <c r="C699" s="77" t="inlineStr">
        <is>
          <t>OpenAlex</t>
        </is>
      </c>
      <c r="D699" s="94" t="n">
        <v>46287</v>
      </c>
      <c r="E699" s="77" t="inlineStr">
        <is>
          <t>Multiple queries (Q1-Q10)</t>
        </is>
      </c>
      <c r="F699" s="77" t="inlineStr">
        <is>
          <t>The International Reference Ionosphere Model: A Review and Description of an Ionospheric Benchmark</t>
        </is>
      </c>
      <c r="G699" s="77" t="inlineStr">
        <is>
          <t>D. Bilitza; Michael Pezzopane; Vladimír Truhlík; David Altadill; B. W. Reinisch; Alessio Pignalberi</t>
        </is>
      </c>
      <c r="H699" s="77" t="n">
        <v>2022</v>
      </c>
      <c r="I699" s="77" t="inlineStr">
        <is>
          <t>Reviews of Geophysics</t>
        </is>
      </c>
      <c r="J699" s="77" t="inlineStr">
        <is>
          <t>10.1029/2022rg000792</t>
        </is>
      </c>
      <c r="K699" s="95" t="inlineStr">
        <is>
          <t>https://doi.org/10.1029/2022rg000792</t>
        </is>
      </c>
      <c r="L699" s="77" t="inlineStr">
        <is>
          <t>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is>
      </c>
      <c r="M699" s="77" t="inlineStr">
        <is>
          <t>article</t>
        </is>
      </c>
      <c r="N699" s="77" t="inlineStr">
        <is>
          <t>en</t>
        </is>
      </c>
      <c r="O699" s="77" t="inlineStr">
        <is>
          <t>the international reference ionosphere model: a review and description of an ionospheric benchmark|d. bilitza; michael pezzopane; vladimír truhlík; david altadill; b. w. reinisch; alessio pignalberi|2022</t>
        </is>
      </c>
      <c r="P699" s="77" t="inlineStr">
        <is>
          <t>No</t>
        </is>
      </c>
      <c r="Q699" s="77" t="inlineStr">
        <is>
          <t>Citations: 484</t>
        </is>
      </c>
    </row>
    <row r="700" ht="329.85" customHeight="1" s="57">
      <c r="A700" s="77" t="inlineStr">
        <is>
          <t>OA-0699</t>
        </is>
      </c>
      <c r="B700" s="77" t="inlineStr">
        <is>
          <t>Database</t>
        </is>
      </c>
      <c r="C700" s="77" t="inlineStr">
        <is>
          <t>OpenAlex</t>
        </is>
      </c>
      <c r="D700" s="94" t="n">
        <v>46287</v>
      </c>
      <c r="E700" s="77" t="inlineStr">
        <is>
          <t>Multiple queries (Q1-Q10)</t>
        </is>
      </c>
      <c r="F700" s="77" t="inlineStr">
        <is>
          <t>An integrated GPU-accelerated modeling framework for high-resolution simulations of rural and urban flash floods</t>
        </is>
      </c>
      <c r="G700" s="77" t="inlineStr">
        <is>
          <t>Andreas Buttinger‐Kreuzhuber; Artem Konev; Zsolt Horváth; Daniel Cornel; Ingo Schwerdorf; Günter Blöschl; Jürgen Waser</t>
        </is>
      </c>
      <c r="H700" s="77" t="n">
        <v>2022</v>
      </c>
      <c r="I700" s="77" t="inlineStr">
        <is>
          <t>Environmental Modelling &amp; Software</t>
        </is>
      </c>
      <c r="J700" s="77" t="inlineStr">
        <is>
          <t>10.1016/j.envsoft.2022.105480</t>
        </is>
      </c>
      <c r="K700" s="95" t="inlineStr">
        <is>
          <t>https://doi.org/10.1016/j.envsoft.2022.105480</t>
        </is>
      </c>
      <c r="L700" s="77" t="inlineStr">
        <is>
          <t>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is>
      </c>
      <c r="M700" s="77" t="inlineStr">
        <is>
          <t>article</t>
        </is>
      </c>
      <c r="N700" s="77" t="inlineStr">
        <is>
          <t>en</t>
        </is>
      </c>
      <c r="O700" s="77" t="inlineStr">
        <is>
          <t>an integrated gpu-accelerated modeling framework for high-resolution simulations of rural and urban flash floods|andreas buttinger‐kreuzhuber; artem konev; zsolt horváth; daniel cornel; ingo schwerdorf; günter blöschl; jürgen waser|2022</t>
        </is>
      </c>
      <c r="P700" s="77" t="inlineStr">
        <is>
          <t>No</t>
        </is>
      </c>
      <c r="Q700" s="77" t="inlineStr">
        <is>
          <t>Citations: 112</t>
        </is>
      </c>
    </row>
    <row r="701" ht="214.9" customHeight="1" s="57">
      <c r="A701" s="77" t="inlineStr">
        <is>
          <t>OA-0700</t>
        </is>
      </c>
      <c r="B701" s="77" t="inlineStr">
        <is>
          <t>Database</t>
        </is>
      </c>
      <c r="C701" s="77" t="inlineStr">
        <is>
          <t>OpenAlex</t>
        </is>
      </c>
      <c r="D701" s="94" t="n">
        <v>46287</v>
      </c>
      <c r="E701" s="77" t="inlineStr">
        <is>
          <t>Multiple queries (Q1-Q10)</t>
        </is>
      </c>
      <c r="F701" s="77" t="inlineStr">
        <is>
          <t>Synchronization of the Glycolysis Reaction-Diffusion Model via Linear Control Law</t>
        </is>
      </c>
      <c r="G701" s="77" t="inlineStr">
        <is>
          <t>Adel Ouannas; Iqbal M. Batiha; Stelios Bekiros; Jinping Liu; Hadi Jahanshahi; Ayman A. Aly; Abdulaziz H. Alghtani</t>
        </is>
      </c>
      <c r="H701" s="77" t="n">
        <v>2021</v>
      </c>
      <c r="I701" s="77" t="inlineStr">
        <is>
          <t>Entropy</t>
        </is>
      </c>
      <c r="J701" s="77" t="inlineStr">
        <is>
          <t>10.3390/e23111516</t>
        </is>
      </c>
      <c r="K701" s="95" t="inlineStr">
        <is>
          <t>https://doi.org/10.3390/e23111516</t>
        </is>
      </c>
      <c r="L701" s="77" t="inlineStr">
        <is>
          <t>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is>
      </c>
      <c r="M701" s="77" t="inlineStr">
        <is>
          <t>article</t>
        </is>
      </c>
      <c r="N701" s="77" t="inlineStr">
        <is>
          <t>en</t>
        </is>
      </c>
      <c r="O701" s="77" t="inlineStr">
        <is>
          <t>synchronization of the glycolysis reaction-diffusion model via linear control law|adel ouannas; iqbal m. batiha; stelios bekiros; jinping liu; hadi jahanshahi; ayman a. aly; abdulaziz h. alghtani|2021</t>
        </is>
      </c>
      <c r="P701" s="77" t="inlineStr">
        <is>
          <t>No</t>
        </is>
      </c>
      <c r="Q701" s="77" t="inlineStr">
        <is>
          <t>Citations: 61</t>
        </is>
      </c>
    </row>
    <row r="702" ht="461.15" customHeight="1" s="57">
      <c r="A702" s="77" t="inlineStr">
        <is>
          <t>OA-0701</t>
        </is>
      </c>
      <c r="B702" s="77" t="inlineStr">
        <is>
          <t>Database</t>
        </is>
      </c>
      <c r="C702" s="77" t="inlineStr">
        <is>
          <t>OpenAlex</t>
        </is>
      </c>
      <c r="D702" s="94" t="n">
        <v>46287</v>
      </c>
      <c r="E702" s="77" t="inlineStr">
        <is>
          <t>Multiple queries (Q1-Q10)</t>
        </is>
      </c>
      <c r="F702" s="77" t="inlineStr">
        <is>
          <t>Modeling and maximizing influence diffusion in social networks for viral marketing</t>
        </is>
      </c>
      <c r="G702" s="77" t="inlineStr">
        <is>
          <t>Wenjun Wang; W. Nick Street</t>
        </is>
      </c>
      <c r="H702" s="77" t="n">
        <v>2018</v>
      </c>
      <c r="I702" s="77" t="inlineStr">
        <is>
          <t>Applied Network Science</t>
        </is>
      </c>
      <c r="J702" s="77" t="inlineStr">
        <is>
          <t>10.1007/s41109-018-0062-7</t>
        </is>
      </c>
      <c r="K702" s="95" t="inlineStr">
        <is>
          <t>https://doi.org/10.1007/s41109-018-0062-7</t>
        </is>
      </c>
      <c r="L702" s="77" t="inlineStr">
        <is>
          <t>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is>
      </c>
      <c r="M702" s="77" t="inlineStr">
        <is>
          <t>article</t>
        </is>
      </c>
      <c r="N702" s="77" t="inlineStr">
        <is>
          <t>en</t>
        </is>
      </c>
      <c r="O702" s="77" t="inlineStr">
        <is>
          <t>modeling and maximizing influence diffusion in social networks for viral marketing|wenjun wang; w. nick street|2018</t>
        </is>
      </c>
      <c r="P702" s="77" t="inlineStr">
        <is>
          <t>No</t>
        </is>
      </c>
      <c r="Q702" s="77" t="inlineStr">
        <is>
          <t>Citations: 64</t>
        </is>
      </c>
    </row>
    <row r="703" ht="526.85" customHeight="1" s="57">
      <c r="A703" s="77" t="inlineStr">
        <is>
          <t>OA-0702</t>
        </is>
      </c>
      <c r="B703" s="77" t="inlineStr">
        <is>
          <t>Database</t>
        </is>
      </c>
      <c r="C703" s="77" t="inlineStr">
        <is>
          <t>OpenAlex</t>
        </is>
      </c>
      <c r="D703" s="94" t="n">
        <v>46287</v>
      </c>
      <c r="E703" s="77" t="inlineStr">
        <is>
          <t>Multiple queries (Q1-Q10)</t>
        </is>
      </c>
      <c r="F703" s="77" t="inlineStr">
        <is>
          <t>Path planning algorithms in the autonomous driving system: A comprehensive review</t>
        </is>
      </c>
      <c r="G703" s="77" t="inlineStr">
        <is>
          <t>Mohamed Reda; Ahmed Onsy; Amira Y. Haikal; Ali Ghanbari Sorkhi</t>
        </is>
      </c>
      <c r="H703" s="77" t="n">
        <v>2024</v>
      </c>
      <c r="I703" s="77" t="inlineStr">
        <is>
          <t>Robotics and Autonomous Systems</t>
        </is>
      </c>
      <c r="J703" s="77" t="inlineStr">
        <is>
          <t>10.1016/j.robot.2024.104630</t>
        </is>
      </c>
      <c r="K703" s="95" t="inlineStr">
        <is>
          <t>https://doi.org/10.1016/j.robot.2024.104630</t>
        </is>
      </c>
      <c r="L703" s="77" t="inlineStr">
        <is>
          <t>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is>
      </c>
      <c r="M703" s="77" t="inlineStr">
        <is>
          <t>article</t>
        </is>
      </c>
      <c r="N703" s="77" t="inlineStr">
        <is>
          <t>en</t>
        </is>
      </c>
      <c r="O703" s="77" t="inlineStr">
        <is>
          <t>path planning algorithms in the autonomous driving system: a comprehensive review|mohamed reda; ahmed onsy; amira y. haikal; ali ghanbari sorkhi|2024</t>
        </is>
      </c>
      <c r="P703" s="77" t="inlineStr">
        <is>
          <t>No</t>
        </is>
      </c>
      <c r="Q703" s="77" t="inlineStr">
        <is>
          <t>Citations: 301</t>
        </is>
      </c>
    </row>
    <row r="704" ht="543.25" customHeight="1" s="57">
      <c r="A704" s="77" t="inlineStr">
        <is>
          <t>OA-0703</t>
        </is>
      </c>
      <c r="B704" s="77" t="inlineStr">
        <is>
          <t>Database</t>
        </is>
      </c>
      <c r="C704" s="77" t="inlineStr">
        <is>
          <t>OpenAlex</t>
        </is>
      </c>
      <c r="D704" s="94" t="n">
        <v>46287</v>
      </c>
      <c r="E704" s="77" t="inlineStr">
        <is>
          <t>Multiple queries (Q1-Q10)</t>
        </is>
      </c>
      <c r="F704" s="77" t="inlineStr">
        <is>
          <t>Simulation of forest fire spread based on artificial intelligence</t>
        </is>
      </c>
      <c r="G704" s="77" t="inlineStr">
        <is>
          <t>Zechuan Wu; Bin Wang; Mingze Li; Yuping Tian; Ying Quan; Jianyang Liu</t>
        </is>
      </c>
      <c r="H704" s="77" t="n">
        <v>2022</v>
      </c>
      <c r="I704" s="77" t="inlineStr">
        <is>
          <t>Ecological Indicators</t>
        </is>
      </c>
      <c r="J704" s="77" t="inlineStr">
        <is>
          <t>10.1016/j.ecolind.2022.108653</t>
        </is>
      </c>
      <c r="K704" s="95" t="inlineStr">
        <is>
          <t>https://doi.org/10.1016/j.ecolind.2022.108653</t>
        </is>
      </c>
      <c r="L704" s="77" t="inlineStr">
        <is>
          <t>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is>
      </c>
      <c r="M704" s="77" t="inlineStr">
        <is>
          <t>article</t>
        </is>
      </c>
      <c r="N704" s="77" t="inlineStr">
        <is>
          <t>en</t>
        </is>
      </c>
      <c r="O704" s="77" t="inlineStr">
        <is>
          <t>simulation of forest fire spread based on artificial intelligence|zechuan wu; bin wang; mingze li; yuping tian; ying quan; jianyang liu|2022</t>
        </is>
      </c>
      <c r="P704" s="77" t="inlineStr">
        <is>
          <t>No</t>
        </is>
      </c>
      <c r="Q704" s="77" t="inlineStr">
        <is>
          <t>Citations: 117</t>
        </is>
      </c>
    </row>
    <row r="705" ht="526.85" customHeight="1" s="57">
      <c r="A705" s="77" t="inlineStr">
        <is>
          <t>OA-0704</t>
        </is>
      </c>
      <c r="B705" s="77" t="inlineStr">
        <is>
          <t>Database</t>
        </is>
      </c>
      <c r="C705" s="77" t="inlineStr">
        <is>
          <t>OpenAlex</t>
        </is>
      </c>
      <c r="D705" s="94" t="n">
        <v>46287</v>
      </c>
      <c r="E705" s="77" t="inlineStr">
        <is>
          <t>Multiple queries (Q1-Q10)</t>
        </is>
      </c>
      <c r="F705" s="77" t="inlineStr">
        <is>
          <t>UK Global Ocean GO6 and GO7: a traceable hierarchy of model resolutions</t>
        </is>
      </c>
      <c r="G705" s="77" t="inlineStr">
        <is>
          <t>David Storkey; Adam T. Blaker; Pierre Mathiot; Alex Megann; Yevgeny Aksenov; Ed Blockley; Daley Calvert; Tim Graham; Helene T. Hewitt; Patrick Hyder; Till Kuhlbrodt; Jamie Rae; Bablu Sinha</t>
        </is>
      </c>
      <c r="H705" s="77" t="n">
        <v>2018</v>
      </c>
      <c r="I705" s="77" t="inlineStr">
        <is>
          <t>Geoscientific model development</t>
        </is>
      </c>
      <c r="J705" s="77" t="inlineStr">
        <is>
          <t>10.5194/gmd-11-3187-2018</t>
        </is>
      </c>
      <c r="K705" s="95" t="inlineStr">
        <is>
          <t>https://doi.org/10.5194/gmd-11-3187-2018</t>
        </is>
      </c>
      <c r="L705" s="77" t="inlineStr">
        <is>
          <t>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is>
      </c>
      <c r="M705" s="77" t="inlineStr">
        <is>
          <t>article</t>
        </is>
      </c>
      <c r="N705" s="77" t="inlineStr">
        <is>
          <t>en</t>
        </is>
      </c>
      <c r="O705" s="77" t="inlineStr">
        <is>
          <t>uk global ocean go6 and go7: a traceable hierarchy of model resolutions|david storkey; adam t. blaker; pierre mathiot; alex megann; yevgeny aksenov; ed blockley; daley calvert; tim graham; helene t. hewitt; patrick hyder; till kuhlbrodt; jamie rae; bablu sinha|2018</t>
        </is>
      </c>
      <c r="P705" s="77" t="inlineStr">
        <is>
          <t>No</t>
        </is>
      </c>
      <c r="Q705" s="77" t="inlineStr">
        <is>
          <t>Citations: 259</t>
        </is>
      </c>
    </row>
    <row r="706" ht="691" customHeight="1" s="57">
      <c r="A706" s="77" t="inlineStr">
        <is>
          <t>OA-0705</t>
        </is>
      </c>
      <c r="B706" s="77" t="inlineStr">
        <is>
          <t>Database</t>
        </is>
      </c>
      <c r="C706" s="77" t="inlineStr">
        <is>
          <t>OpenAlex</t>
        </is>
      </c>
      <c r="D706" s="94" t="n">
        <v>46287</v>
      </c>
      <c r="E706" s="77" t="inlineStr">
        <is>
          <t>Multiple queries (Q1-Q10)</t>
        </is>
      </c>
      <c r="F706" s="77" t="inlineStr">
        <is>
          <t>When large language models meet personalization: perspectives of challenges and opportunities</t>
        </is>
      </c>
      <c r="G706" s="77" t="inlineStr">
        <is>
          <t>Jing Chen; Zheng Liu; Xu Huang; Chenwang Wu; Qi Liu; Gangwei Jiang; Yuanhao Pu; Yuxuan Lei; Xiaolong Chen; Xingmei Wang; Kai Zheng; Defu Lian; Enhong Chen</t>
        </is>
      </c>
      <c r="H706" s="77" t="n">
        <v>2024</v>
      </c>
      <c r="I706" s="77" t="inlineStr">
        <is>
          <t>World Wide Web</t>
        </is>
      </c>
      <c r="J706" s="77" t="inlineStr">
        <is>
          <t>10.1007/s11280-024-01276-1</t>
        </is>
      </c>
      <c r="K706" s="95" t="inlineStr">
        <is>
          <t>https://doi.org/10.1007/s11280-024-01276-1</t>
        </is>
      </c>
      <c r="L706" s="77" t="inlineStr">
        <is>
          <t>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is>
      </c>
      <c r="M706" s="77" t="inlineStr">
        <is>
          <t>article</t>
        </is>
      </c>
      <c r="N706" s="77" t="inlineStr">
        <is>
          <t>en</t>
        </is>
      </c>
      <c r="O706" s="77" t="inlineStr">
        <is>
          <t>when large language models meet personalization: perspectives of challenges and opportunities|jing chen; zheng liu; xu huang; chenwang wu; qi liu; gangwei jiang; yuanhao pu; yuxuan lei; xiaolong chen; xingmei wang; kai zheng; defu lian; enhong chen|2024</t>
        </is>
      </c>
      <c r="P706" s="77" t="inlineStr">
        <is>
          <t>No</t>
        </is>
      </c>
      <c r="Q706" s="77" t="inlineStr">
        <is>
          <t>Citations: 341</t>
        </is>
      </c>
    </row>
    <row r="707" ht="510.4" customHeight="1" s="57">
      <c r="A707" s="77" t="inlineStr">
        <is>
          <t>OA-0706</t>
        </is>
      </c>
      <c r="B707" s="77" t="inlineStr">
        <is>
          <t>Database</t>
        </is>
      </c>
      <c r="C707" s="77" t="inlineStr">
        <is>
          <t>OpenAlex</t>
        </is>
      </c>
      <c r="D707" s="94" t="n">
        <v>46287</v>
      </c>
      <c r="E707" s="77" t="inlineStr">
        <is>
          <t>Multiple queries (Q1-Q10)</t>
        </is>
      </c>
      <c r="F707" s="77" t="inlineStr">
        <is>
          <t>Linear and non-linear pseudocapacitances with or without diffusion control</t>
        </is>
      </c>
      <c r="G707" s="77" t="inlineStr">
        <is>
          <t>George Z. Chen</t>
        </is>
      </c>
      <c r="H707" s="77" t="n">
        <v>2021</v>
      </c>
      <c r="I707" s="77" t="inlineStr">
        <is>
          <t>Progress in Natural Science Materials International</t>
        </is>
      </c>
      <c r="J707" s="77" t="inlineStr">
        <is>
          <t>10.1016/j.pnsc.2021.10.011</t>
        </is>
      </c>
      <c r="K707" s="95" t="inlineStr">
        <is>
          <t>https://doi.org/10.1016/j.pnsc.2021.10.011</t>
        </is>
      </c>
      <c r="L707" s="77" t="inlineStr">
        <is>
          <t>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is>
      </c>
      <c r="M707" s="77" t="inlineStr">
        <is>
          <t>article</t>
        </is>
      </c>
      <c r="N707" s="77" t="inlineStr">
        <is>
          <t>en</t>
        </is>
      </c>
      <c r="O707" s="77" t="inlineStr">
        <is>
          <t>linear and non-linear pseudocapacitances with or without diffusion control|george z. chen|2021</t>
        </is>
      </c>
      <c r="P707" s="77" t="inlineStr">
        <is>
          <t>No</t>
        </is>
      </c>
      <c r="Q707" s="77" t="inlineStr">
        <is>
          <t>Citations: 145</t>
        </is>
      </c>
    </row>
    <row r="708" ht="231.3" customHeight="1" s="57">
      <c r="A708" s="77" t="inlineStr">
        <is>
          <t>OA-0707</t>
        </is>
      </c>
      <c r="B708" s="77" t="inlineStr">
        <is>
          <t>Database</t>
        </is>
      </c>
      <c r="C708" s="77" t="inlineStr">
        <is>
          <t>OpenAlex</t>
        </is>
      </c>
      <c r="D708" s="94" t="n">
        <v>46287</v>
      </c>
      <c r="E708" s="77" t="inlineStr">
        <is>
          <t>Multiple queries (Q1-Q10)</t>
        </is>
      </c>
      <c r="F708" s="77" t="inlineStr">
        <is>
          <t>Mathematical Models for COVID-19 Pandemic: A Comparative Analysis</t>
        </is>
      </c>
      <c r="G708" s="77" t="inlineStr">
        <is>
          <t>Aniruddha Adiga; Devdatt Dubhashi; Bryan Lewis; Madhav Marathe; Srinivasan Venkatramanan; Anil Vullikanti</t>
        </is>
      </c>
      <c r="H708" s="77" t="n">
        <v>2020</v>
      </c>
      <c r="I708" s="77" t="inlineStr">
        <is>
          <t>Journal of the Indian Institute of Science</t>
        </is>
      </c>
      <c r="J708" s="77" t="inlineStr">
        <is>
          <t>10.1007/s41745-020-00200-6</t>
        </is>
      </c>
      <c r="K708" s="95" t="inlineStr">
        <is>
          <t>https://doi.org/10.1007/s41745-020-00200-6</t>
        </is>
      </c>
      <c r="L708" s="77" t="inlineStr">
        <is>
          <t>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t>
        </is>
      </c>
      <c r="M708" s="77" t="inlineStr">
        <is>
          <t>article</t>
        </is>
      </c>
      <c r="N708" s="77" t="inlineStr">
        <is>
          <t>en</t>
        </is>
      </c>
      <c r="O708" s="77" t="inlineStr">
        <is>
          <t>mathematical models for covid-19 pandemic: a comparative analysis|aniruddha adiga; devdatt dubhashi; bryan lewis; madhav marathe; srinivasan venkatramanan; anil vullikanti|2020</t>
        </is>
      </c>
      <c r="P708" s="77" t="inlineStr">
        <is>
          <t>No</t>
        </is>
      </c>
      <c r="Q708" s="77" t="inlineStr">
        <is>
          <t>Citations: 215</t>
        </is>
      </c>
    </row>
    <row r="709" ht="510.4" customHeight="1" s="57">
      <c r="A709" s="77" t="inlineStr">
        <is>
          <t>OA-0708</t>
        </is>
      </c>
      <c r="B709" s="77" t="inlineStr">
        <is>
          <t>Database</t>
        </is>
      </c>
      <c r="C709" s="77" t="inlineStr">
        <is>
          <t>OpenAlex</t>
        </is>
      </c>
      <c r="D709" s="94" t="n">
        <v>46287</v>
      </c>
      <c r="E709" s="77" t="inlineStr">
        <is>
          <t>Multiple queries (Q1-Q10)</t>
        </is>
      </c>
      <c r="F709" s="77" t="inlineStr">
        <is>
          <t>Transferring Online Reinforcement Learning for Electric Motor Control From Simulation to Real-World Experiments</t>
        </is>
      </c>
      <c r="G709" s="77" t="inlineStr">
        <is>
          <t>Gerrit Book; Arne Traue; Praneeth Balakrishna; Anian Brosch; Maximilian Schenke; Sören Hanke; Wilhelm Kirchgässner; Oliver Wallscheid</t>
        </is>
      </c>
      <c r="H709" s="77" t="n">
        <v>2021</v>
      </c>
      <c r="I709" s="77" t="inlineStr">
        <is>
          <t>IEEE Open Journal of Power Electronics</t>
        </is>
      </c>
      <c r="J709" s="77" t="inlineStr">
        <is>
          <t>10.1109/ojpel.2021.3065877</t>
        </is>
      </c>
      <c r="K709" s="95" t="inlineStr">
        <is>
          <t>https://doi.org/10.1109/ojpel.2021.3065877</t>
        </is>
      </c>
      <c r="L709" s="77" t="inlineStr">
        <is>
          <t>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is>
      </c>
      <c r="M709" s="77" t="inlineStr">
        <is>
          <t>article</t>
        </is>
      </c>
      <c r="N709" s="77" t="inlineStr">
        <is>
          <t>en</t>
        </is>
      </c>
      <c r="O709" s="77" t="inlineStr">
        <is>
          <t>transferring online reinforcement learning for electric motor control from simulation to real-world experiments|gerrit book; arne traue; praneeth balakrishna; anian brosch; maximilian schenke; sören hanke; wilhelm kirchgässner; oliver wallscheid|2021</t>
        </is>
      </c>
      <c r="P709" s="77" t="inlineStr">
        <is>
          <t>No</t>
        </is>
      </c>
      <c r="Q709" s="77" t="inlineStr">
        <is>
          <t>Citations: 82</t>
        </is>
      </c>
    </row>
    <row r="710" ht="526.85" customHeight="1" s="57">
      <c r="A710" s="77" t="inlineStr">
        <is>
          <t>OA-0709</t>
        </is>
      </c>
      <c r="B710" s="77" t="inlineStr">
        <is>
          <t>Database</t>
        </is>
      </c>
      <c r="C710" s="77" t="inlineStr">
        <is>
          <t>OpenAlex</t>
        </is>
      </c>
      <c r="D710" s="94" t="n">
        <v>46287</v>
      </c>
      <c r="E710" s="77" t="inlineStr">
        <is>
          <t>Multiple queries (Q1-Q10)</t>
        </is>
      </c>
      <c r="F710" s="77" t="inlineStr">
        <is>
          <t>A systemic approach to analyze integrated energy system modeling tools: A review of national models</t>
        </is>
      </c>
      <c r="G710" s="77" t="inlineStr">
        <is>
          <t>Amirhossein Fattahi; Jos Sijm; André Faaij</t>
        </is>
      </c>
      <c r="H710" s="77" t="n">
        <v>2020</v>
      </c>
      <c r="I710" s="77" t="inlineStr">
        <is>
          <t>Renewable and Sustainable Energy Reviews</t>
        </is>
      </c>
      <c r="J710" s="77" t="inlineStr">
        <is>
          <t>10.1016/j.rser.2020.110195</t>
        </is>
      </c>
      <c r="K710" s="95" t="inlineStr">
        <is>
          <t>https://doi.org/10.1016/j.rser.2020.110195</t>
        </is>
      </c>
      <c r="L710" s="77" t="inlineStr">
        <is>
          <t>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is>
      </c>
      <c r="M710" s="77" t="inlineStr">
        <is>
          <t>article</t>
        </is>
      </c>
      <c r="N710" s="77" t="inlineStr">
        <is>
          <t>en</t>
        </is>
      </c>
      <c r="O710" s="77" t="inlineStr">
        <is>
          <t>a systemic approach to analyze integrated energy system modeling tools: a review of national models|amirhossein fattahi; jos sijm; andré faaij|2020</t>
        </is>
      </c>
      <c r="P710" s="77" t="inlineStr">
        <is>
          <t>No</t>
        </is>
      </c>
      <c r="Q710" s="77" t="inlineStr">
        <is>
          <t>Citations: 219</t>
        </is>
      </c>
    </row>
    <row r="711" ht="395.5" customHeight="1" s="57">
      <c r="A711" s="77" t="inlineStr">
        <is>
          <t>OA-0710</t>
        </is>
      </c>
      <c r="B711" s="77" t="inlineStr">
        <is>
          <t>Database</t>
        </is>
      </c>
      <c r="C711" s="77" t="inlineStr">
        <is>
          <t>OpenAlex</t>
        </is>
      </c>
      <c r="D711" s="94" t="n">
        <v>46287</v>
      </c>
      <c r="E711" s="77" t="inlineStr">
        <is>
          <t>Multiple queries (Q1-Q10)</t>
        </is>
      </c>
      <c r="F711" s="77" t="inlineStr">
        <is>
          <t>Who is innovating? An exploratory research of digital technologies diffusion in retail industry</t>
        </is>
      </c>
      <c r="G711" s="77" t="inlineStr">
        <is>
          <t>Eleonora Pantano; Virginia Vannucci</t>
        </is>
      </c>
      <c r="H711" s="77" t="n">
        <v>2019</v>
      </c>
      <c r="I711" s="77" t="inlineStr">
        <is>
          <t>Journal of Retailing and Consumer Services</t>
        </is>
      </c>
      <c r="J711" s="77" t="inlineStr">
        <is>
          <t>10.1016/j.jretconser.2019.01.019</t>
        </is>
      </c>
      <c r="K711" s="95" t="inlineStr">
        <is>
          <t>https://doi.org/10.1016/j.jretconser.2019.01.019</t>
        </is>
      </c>
      <c r="L711" s="77" t="inlineStr">
        <is>
          <t>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t>
        </is>
      </c>
      <c r="M711" s="77" t="inlineStr">
        <is>
          <t>article</t>
        </is>
      </c>
      <c r="N711" s="77" t="inlineStr">
        <is>
          <t>en</t>
        </is>
      </c>
      <c r="O711" s="77" t="inlineStr">
        <is>
          <t>who is innovating? an exploratory research of digital technologies diffusion in retail industry|eleonora pantano; virginia vannucci|2019</t>
        </is>
      </c>
      <c r="P711" s="77" t="inlineStr">
        <is>
          <t>No</t>
        </is>
      </c>
      <c r="Q711" s="77" t="inlineStr">
        <is>
          <t>Citations: 148</t>
        </is>
      </c>
    </row>
    <row r="712" ht="559.7" customHeight="1" s="57">
      <c r="A712" s="77" t="inlineStr">
        <is>
          <t>OA-0711</t>
        </is>
      </c>
      <c r="B712" s="77" t="inlineStr">
        <is>
          <t>Database</t>
        </is>
      </c>
      <c r="C712" s="77" t="inlineStr">
        <is>
          <t>OpenAlex</t>
        </is>
      </c>
      <c r="D712" s="94" t="n">
        <v>46287</v>
      </c>
      <c r="E712" s="77" t="inlineStr">
        <is>
          <t>Multiple queries (Q1-Q10)</t>
        </is>
      </c>
      <c r="F712" s="77" t="inlineStr">
        <is>
          <t>Diffusion/Contagion Processes on Social Networks</t>
        </is>
      </c>
      <c r="G712" s="77" t="inlineStr">
        <is>
          <t>Thomas W. Valente; George G. Vega Yon</t>
        </is>
      </c>
      <c r="H712" s="77" t="n">
        <v>2020</v>
      </c>
      <c r="I712" s="77" t="inlineStr">
        <is>
          <t>Health Education &amp; Behavior</t>
        </is>
      </c>
      <c r="J712" s="77" t="inlineStr">
        <is>
          <t>10.1177/1090198120901497</t>
        </is>
      </c>
      <c r="K712" s="95" t="inlineStr">
        <is>
          <t>https://doi.org/10.1177/1090198120901497</t>
        </is>
      </c>
      <c r="L712" s="77" t="inlineStr">
        <is>
          <t>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is>
      </c>
      <c r="M712" s="77" t="inlineStr">
        <is>
          <t>article</t>
        </is>
      </c>
      <c r="N712" s="77" t="inlineStr">
        <is>
          <t>en</t>
        </is>
      </c>
      <c r="O712" s="77" t="inlineStr">
        <is>
          <t>diffusion/contagion processes on social networks|thomas w. valente; george g. vega yon|2020</t>
        </is>
      </c>
      <c r="P712" s="77" t="inlineStr">
        <is>
          <t>No</t>
        </is>
      </c>
      <c r="Q712" s="77" t="inlineStr">
        <is>
          <t>Citations: 70</t>
        </is>
      </c>
    </row>
    <row r="713" ht="444.75" customHeight="1" s="57">
      <c r="A713" s="77" t="inlineStr">
        <is>
          <t>OA-0712</t>
        </is>
      </c>
      <c r="B713" s="77" t="inlineStr">
        <is>
          <t>Database</t>
        </is>
      </c>
      <c r="C713" s="77" t="inlineStr">
        <is>
          <t>OpenAlex</t>
        </is>
      </c>
      <c r="D713" s="94" t="n">
        <v>46287</v>
      </c>
      <c r="E713" s="77" t="inlineStr">
        <is>
          <t>Multiple queries (Q1-Q10)</t>
        </is>
      </c>
      <c r="F713" s="77" t="inlineStr">
        <is>
          <t>Agent‐based modeling of new product market diffusion: an overview of strengths and criticisms</t>
        </is>
      </c>
      <c r="G713" s="77" t="inlineStr">
        <is>
          <t>William Rand; Christian Stummer</t>
        </is>
      </c>
      <c r="H713" s="77" t="n">
        <v>2021</v>
      </c>
      <c r="I713" s="77" t="inlineStr">
        <is>
          <t>Annals of Operations Research</t>
        </is>
      </c>
      <c r="J713" s="77" t="inlineStr">
        <is>
          <t>10.1007/s10479-021-03944-1</t>
        </is>
      </c>
      <c r="K713" s="95" t="inlineStr">
        <is>
          <t>https://doi.org/10.1007/s10479-021-03944-1</t>
        </is>
      </c>
      <c r="L713" s="77" t="inlineStr">
        <is>
          <t>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is>
      </c>
      <c r="M713" s="77" t="inlineStr">
        <is>
          <t>article</t>
        </is>
      </c>
      <c r="N713" s="77" t="inlineStr">
        <is>
          <t>en</t>
        </is>
      </c>
      <c r="O713" s="77" t="inlineStr">
        <is>
          <t>agent‐based modeling of new product market diffusion: an overview of strengths and criticisms|william rand; christian stummer|2021</t>
        </is>
      </c>
      <c r="P713" s="77" t="inlineStr">
        <is>
          <t>No</t>
        </is>
      </c>
      <c r="Q713" s="77" t="inlineStr">
        <is>
          <t>Citations: 60</t>
        </is>
      </c>
    </row>
    <row r="714" ht="625.35" customHeight="1" s="57">
      <c r="A714" s="77" t="inlineStr">
        <is>
          <t>OA-0713</t>
        </is>
      </c>
      <c r="B714" s="77" t="inlineStr">
        <is>
          <t>Database</t>
        </is>
      </c>
      <c r="C714" s="77" t="inlineStr">
        <is>
          <t>OpenAlex</t>
        </is>
      </c>
      <c r="D714" s="94" t="n">
        <v>46287</v>
      </c>
      <c r="E714" s="77" t="inlineStr">
        <is>
          <t>Multiple queries (Q1-Q10)</t>
        </is>
      </c>
      <c r="F714" s="77" t="inlineStr">
        <is>
          <t>Information-theoretic models of deception: Modelling cooperation and diffusion in populations exposed to "fake news"</t>
        </is>
      </c>
      <c r="G714" s="77" t="inlineStr">
        <is>
          <t>Carlo Kopp; Kevin B. Korb; Bruce Mills</t>
        </is>
      </c>
      <c r="H714" s="77" t="n">
        <v>2018</v>
      </c>
      <c r="I714" s="77" t="inlineStr">
        <is>
          <t>PLoS ONE</t>
        </is>
      </c>
      <c r="J714" s="77" t="inlineStr">
        <is>
          <t>10.1371/journal.pone.0207383</t>
        </is>
      </c>
      <c r="K714" s="95" t="inlineStr">
        <is>
          <t>https://doi.org/10.1371/journal.pone.0207383</t>
        </is>
      </c>
      <c r="L714" s="77" t="inlineStr">
        <is>
          <t>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is>
      </c>
      <c r="M714" s="77" t="inlineStr">
        <is>
          <t>article</t>
        </is>
      </c>
      <c r="N714" s="77" t="inlineStr">
        <is>
          <t>en</t>
        </is>
      </c>
      <c r="O714" s="77" t="inlineStr">
        <is>
          <t>information-theoretic models of deception: modelling cooperation and diffusion in populations exposed to "fake news"|carlo kopp; kevin b. korb; bruce mills|2018</t>
        </is>
      </c>
      <c r="P714" s="77" t="inlineStr">
        <is>
          <t>No</t>
        </is>
      </c>
      <c r="Q714" s="77" t="inlineStr">
        <is>
          <t>Citations: 48</t>
        </is>
      </c>
    </row>
    <row r="715" ht="428.35" customHeight="1" s="57">
      <c r="A715" s="77" t="inlineStr">
        <is>
          <t>OA-0714</t>
        </is>
      </c>
      <c r="B715" s="77" t="inlineStr">
        <is>
          <t>Database</t>
        </is>
      </c>
      <c r="C715" s="77" t="inlineStr">
        <is>
          <t>OpenAlex</t>
        </is>
      </c>
      <c r="D715" s="94" t="n">
        <v>46287</v>
      </c>
      <c r="E715" s="77" t="inlineStr">
        <is>
          <t>Multiple queries (Q1-Q10)</t>
        </is>
      </c>
      <c r="F715" s="77" t="inlineStr">
        <is>
          <t>Adoption Intention of Fintech Services for Bank Users: An Empirical Examination with an Extended Technology Acceptance Model</t>
        </is>
      </c>
      <c r="G715" s="77" t="inlineStr">
        <is>
          <t>HU Zhong-qing; Shuai Ding; Shizheng Li; Luting Chen; Shanlin Yang</t>
        </is>
      </c>
      <c r="H715" s="77" t="n">
        <v>2019</v>
      </c>
      <c r="I715" s="77" t="inlineStr">
        <is>
          <t>Symmetry</t>
        </is>
      </c>
      <c r="J715" s="77" t="inlineStr">
        <is>
          <t>10.3390/sym11030340</t>
        </is>
      </c>
      <c r="K715" s="95" t="inlineStr">
        <is>
          <t>https://doi.org/10.3390/sym11030340</t>
        </is>
      </c>
      <c r="L715" s="77" t="inlineStr">
        <is>
          <t>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is>
      </c>
      <c r="M715" s="77" t="inlineStr">
        <is>
          <t>article</t>
        </is>
      </c>
      <c r="N715" s="77" t="inlineStr">
        <is>
          <t>en</t>
        </is>
      </c>
      <c r="O715" s="77" t="inlineStr">
        <is>
          <t>adoption intention of fintech services for bank users: an empirical examination with an extended technology acceptance model|hu zhong-qing; shuai ding; shizheng li; luting chen; shanlin yang|2019</t>
        </is>
      </c>
      <c r="P715" s="77" t="inlineStr">
        <is>
          <t>No</t>
        </is>
      </c>
      <c r="Q715" s="77" t="inlineStr">
        <is>
          <t>Citations: 569</t>
        </is>
      </c>
    </row>
    <row r="716" ht="625.35" customHeight="1" s="57">
      <c r="A716" s="77" t="inlineStr">
        <is>
          <t>OA-0715</t>
        </is>
      </c>
      <c r="B716" s="77" t="inlineStr">
        <is>
          <t>Database</t>
        </is>
      </c>
      <c r="C716" s="77" t="inlineStr">
        <is>
          <t>OpenAlex</t>
        </is>
      </c>
      <c r="D716" s="94" t="n">
        <v>46287</v>
      </c>
      <c r="E716" s="77" t="inlineStr">
        <is>
          <t>Multiple queries (Q1-Q10)</t>
        </is>
      </c>
      <c r="F716" s="77" t="inlineStr">
        <is>
          <t>Data-driven model for cross ventilation potential in high-density cities based on coupled CFD simulation and machine learning</t>
        </is>
      </c>
      <c r="G716" s="77" t="inlineStr">
        <is>
          <t>Chao Ding; Khee Poh Lam</t>
        </is>
      </c>
      <c r="H716" s="77" t="n">
        <v>2019</v>
      </c>
      <c r="I716" s="77" t="inlineStr">
        <is>
          <t>Building and Environment</t>
        </is>
      </c>
      <c r="J716" s="77" t="inlineStr">
        <is>
          <t>10.1016/j.buildenv.2019.106394</t>
        </is>
      </c>
      <c r="K716" s="95" t="inlineStr">
        <is>
          <t>https://doi.org/10.1016/j.buildenv.2019.106394</t>
        </is>
      </c>
      <c r="L716" s="77" t="inlineStr">
        <is>
          <t>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t>
        </is>
      </c>
      <c r="M716" s="77" t="inlineStr">
        <is>
          <t>article</t>
        </is>
      </c>
      <c r="N716" s="77" t="inlineStr">
        <is>
          <t>en</t>
        </is>
      </c>
      <c r="O716" s="77" t="inlineStr">
        <is>
          <t>data-driven model for cross ventilation potential in high-density cities based on coupled cfd simulation and machine learning|chao ding; khee poh lam|2019</t>
        </is>
      </c>
      <c r="P716" s="77" t="inlineStr">
        <is>
          <t>No</t>
        </is>
      </c>
      <c r="Q716" s="77" t="inlineStr">
        <is>
          <t>Citations: 112</t>
        </is>
      </c>
    </row>
    <row r="717" ht="526.85" customHeight="1" s="57">
      <c r="A717" s="77" t="inlineStr">
        <is>
          <t>OA-0716</t>
        </is>
      </c>
      <c r="B717" s="77" t="inlineStr">
        <is>
          <t>Database</t>
        </is>
      </c>
      <c r="C717" s="77" t="inlineStr">
        <is>
          <t>OpenAlex</t>
        </is>
      </c>
      <c r="D717" s="94" t="n">
        <v>46287</v>
      </c>
      <c r="E717" s="77" t="inlineStr">
        <is>
          <t>Multiple queries (Q1-Q10)</t>
        </is>
      </c>
      <c r="F717" s="77" t="inlineStr">
        <is>
          <t>Bridging observations, theory and numerical simulation of the ocean using machine learning</t>
        </is>
      </c>
      <c r="G717" s="77" t="inlineStr">
        <is>
          <t>Maike Sonnewald; Redouane Lguensat; Daniel C Jones; Peter D Dueben; Julien Brajard; V Balaji</t>
        </is>
      </c>
      <c r="H717" s="77" t="n">
        <v>2021</v>
      </c>
      <c r="I717" s="77" t="inlineStr">
        <is>
          <t>Environmental Research Letters</t>
        </is>
      </c>
      <c r="J717" s="77" t="inlineStr">
        <is>
          <t>10.1088/1748-9326/ac0eb0</t>
        </is>
      </c>
      <c r="K717" s="95" t="inlineStr">
        <is>
          <t>https://doi.org/10.1088/1748-9326/ac0eb0</t>
        </is>
      </c>
      <c r="L717" s="77" t="inlineStr">
        <is>
          <t>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is>
      </c>
      <c r="M717" s="77" t="inlineStr">
        <is>
          <t>article</t>
        </is>
      </c>
      <c r="N717" s="77" t="inlineStr">
        <is>
          <t>en</t>
        </is>
      </c>
      <c r="O717" s="77" t="inlineStr">
        <is>
          <t>bridging observations, theory and numerical simulation of the ocean using machine learning|maike sonnewald; redouane lguensat; daniel c jones; peter d dueben; julien brajard; v balaji|2021</t>
        </is>
      </c>
      <c r="P717" s="77" t="inlineStr">
        <is>
          <t>No</t>
        </is>
      </c>
      <c r="Q717" s="77" t="inlineStr">
        <is>
          <t>Citations: 166</t>
        </is>
      </c>
    </row>
    <row r="718" ht="592.5" customHeight="1" s="57">
      <c r="A718" s="77" t="inlineStr">
        <is>
          <t>OA-0717</t>
        </is>
      </c>
      <c r="B718" s="77" t="inlineStr">
        <is>
          <t>Database</t>
        </is>
      </c>
      <c r="C718" s="77" t="inlineStr">
        <is>
          <t>OpenAlex</t>
        </is>
      </c>
      <c r="D718" s="94" t="n">
        <v>46287</v>
      </c>
      <c r="E718" s="77" t="inlineStr">
        <is>
          <t>Multiple queries (Q1-Q10)</t>
        </is>
      </c>
      <c r="F718" s="77" t="inlineStr">
        <is>
          <t>NRLMSIS 2.0: A Whole‐Atmosphere Empirical Model of Temperature and Neutral Species Densities</t>
        </is>
      </c>
      <c r="G718" s="77" t="inlineStr">
        <is>
          <t>J. T. Emmert; D. P. Drob; J. M. Picone; D. E. Siskind; McArthur Jones; M. G. Mlynczak; P. F. Bernath; Xinzhao Chu; Eelco Doornbos; B. Funke; Л. П. Гончаренко; Mark E. Hervig; M. Schwartz; Patrick E. Sheese; Fábio Vargas; B. P. Williams; Tao Yuan</t>
        </is>
      </c>
      <c r="H718" s="77" t="n">
        <v>2020</v>
      </c>
      <c r="I718" s="77" t="inlineStr">
        <is>
          <t>Earth and Space Science</t>
        </is>
      </c>
      <c r="J718" s="77" t="inlineStr">
        <is>
          <t>10.1029/2020ea001321</t>
        </is>
      </c>
      <c r="K718" s="95" t="inlineStr">
        <is>
          <t>https://doi.org/10.1029/2020ea001321</t>
        </is>
      </c>
      <c r="L718" s="77" t="inlineStr">
        <is>
          <t>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is>
      </c>
      <c r="M718" s="77" t="inlineStr">
        <is>
          <t>article</t>
        </is>
      </c>
      <c r="N718" s="77" t="inlineStr">
        <is>
          <t>en</t>
        </is>
      </c>
      <c r="O718" s="77" t="inlineStr">
        <is>
          <t>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t>
        </is>
      </c>
      <c r="P718" s="77" t="inlineStr">
        <is>
          <t>No</t>
        </is>
      </c>
      <c r="Q718" s="77" t="inlineStr">
        <is>
          <t>Citations: 483</t>
        </is>
      </c>
    </row>
    <row r="719" ht="756.7" customHeight="1" s="57">
      <c r="A719" s="77" t="inlineStr">
        <is>
          <t>OA-0718</t>
        </is>
      </c>
      <c r="B719" s="77" t="inlineStr">
        <is>
          <t>Database</t>
        </is>
      </c>
      <c r="C719" s="77" t="inlineStr">
        <is>
          <t>OpenAlex</t>
        </is>
      </c>
      <c r="D719" s="94" t="n">
        <v>46287</v>
      </c>
      <c r="E719" s="77" t="inlineStr">
        <is>
          <t>Multiple queries (Q1-Q10)</t>
        </is>
      </c>
      <c r="F719" s="77" t="inlineStr">
        <is>
          <t>Brain simulation as a cloud service: The Virtual Brain on EBRAINS</t>
        </is>
      </c>
      <c r="G719" s="77" t="inlineStr">
        <is>
          <t>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is>
      </c>
      <c r="H719" s="77" t="n">
        <v>2022</v>
      </c>
      <c r="I719" s="77" t="inlineStr">
        <is>
          <t>NeuroImage</t>
        </is>
      </c>
      <c r="J719" s="77" t="inlineStr">
        <is>
          <t>10.1016/j.neuroimage.2022.118973</t>
        </is>
      </c>
      <c r="K719" s="95" t="inlineStr">
        <is>
          <t>https://doi.org/10.1016/j.neuroimage.2022.118973</t>
        </is>
      </c>
      <c r="L719" s="77" t="inlineStr">
        <is>
          <t>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is>
      </c>
      <c r="M719" s="77" t="inlineStr">
        <is>
          <t>article</t>
        </is>
      </c>
      <c r="N719" s="77" t="inlineStr">
        <is>
          <t>en</t>
        </is>
      </c>
      <c r="O719" s="77" t="inlineStr">
        <is>
          <t>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t>
        </is>
      </c>
      <c r="P719" s="77" t="inlineStr">
        <is>
          <t>No</t>
        </is>
      </c>
      <c r="Q719" s="77" t="inlineStr">
        <is>
          <t>Citations: 115</t>
        </is>
      </c>
    </row>
    <row r="720" ht="559.7" customHeight="1" s="57">
      <c r="A720" s="77" t="inlineStr">
        <is>
          <t>OA-0719</t>
        </is>
      </c>
      <c r="B720" s="77" t="inlineStr">
        <is>
          <t>Database</t>
        </is>
      </c>
      <c r="C720" s="77" t="inlineStr">
        <is>
          <t>OpenAlex</t>
        </is>
      </c>
      <c r="D720" s="94" t="n">
        <v>46287</v>
      </c>
      <c r="E720" s="77" t="inlineStr">
        <is>
          <t>Multiple queries (Q1-Q10)</t>
        </is>
      </c>
      <c r="F720" s="77" t="inlineStr">
        <is>
          <t>VINS-Mono: A Robust and Versatile Monocular Visual-Inertial State Estimator</t>
        </is>
      </c>
      <c r="G720" s="77" t="inlineStr">
        <is>
          <t>Tong Qin; Peiliang Li; Shaojie Shen</t>
        </is>
      </c>
      <c r="H720" s="77" t="n">
        <v>2018</v>
      </c>
      <c r="I720" s="77" t="inlineStr">
        <is>
          <t>IEEE Transactions on Robotics</t>
        </is>
      </c>
      <c r="J720" s="77" t="inlineStr">
        <is>
          <t>10.1109/tro.2018.2853729</t>
        </is>
      </c>
      <c r="K720" s="95" t="inlineStr">
        <is>
          <t>https://doi.org/10.1109/tro.2018.2853729</t>
        </is>
      </c>
      <c r="L720" s="77" t="inlineStr">
        <is>
          <t>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is>
      </c>
      <c r="M720" s="77" t="inlineStr">
        <is>
          <t>article</t>
        </is>
      </c>
      <c r="N720" s="77" t="inlineStr">
        <is>
          <t>en</t>
        </is>
      </c>
      <c r="O720" s="77" t="inlineStr">
        <is>
          <t>vins-mono: a robust and versatile monocular visual-inertial state estimator|tong qin; peiliang li; shaojie shen|2018</t>
        </is>
      </c>
      <c r="P720" s="77" t="inlineStr">
        <is>
          <t>No</t>
        </is>
      </c>
      <c r="Q720" s="77" t="inlineStr">
        <is>
          <t>Citations: 4706</t>
        </is>
      </c>
    </row>
    <row r="721" ht="444.75" customHeight="1" s="57">
      <c r="A721" s="77" t="inlineStr">
        <is>
          <t>OA-0720</t>
        </is>
      </c>
      <c r="B721" s="77" t="inlineStr">
        <is>
          <t>Database</t>
        </is>
      </c>
      <c r="C721" s="77" t="inlineStr">
        <is>
          <t>OpenAlex</t>
        </is>
      </c>
      <c r="D721" s="94" t="n">
        <v>46287</v>
      </c>
      <c r="E721" s="77" t="inlineStr">
        <is>
          <t>Multiple queries (Q1-Q10)</t>
        </is>
      </c>
      <c r="F721" s="77" t="inlineStr">
        <is>
          <t>A Survey on Knowledge Graphs: Representation, Acquisition, and Applications</t>
        </is>
      </c>
      <c r="G721" s="77" t="inlineStr">
        <is>
          <t>Shaoxiong Ji; Shirui Pan; Erik Cambria; Pekka Marttinen; Philip S. Yu</t>
        </is>
      </c>
      <c r="H721" s="77" t="n">
        <v>2021</v>
      </c>
      <c r="I721" s="77" t="inlineStr">
        <is>
          <t>IEEE Transactions on Neural Networks and Learning Systems</t>
        </is>
      </c>
      <c r="J721" s="77" t="inlineStr">
        <is>
          <t>10.1109/tnnls.2021.3070843</t>
        </is>
      </c>
      <c r="K721" s="95" t="inlineStr">
        <is>
          <t>https://doi.org/10.1109/tnnls.2021.3070843</t>
        </is>
      </c>
      <c r="L721" s="77" t="inlineStr">
        <is>
          <t>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is>
      </c>
      <c r="M721" s="77" t="inlineStr">
        <is>
          <t>article</t>
        </is>
      </c>
      <c r="N721" s="77" t="inlineStr">
        <is>
          <t>en</t>
        </is>
      </c>
      <c r="O721" s="77" t="inlineStr">
        <is>
          <t>a survey on knowledge graphs: representation, acquisition, and applications|shaoxiong ji; shirui pan; erik cambria; pekka marttinen; philip s. yu|2021</t>
        </is>
      </c>
      <c r="P721" s="77" t="inlineStr">
        <is>
          <t>No</t>
        </is>
      </c>
      <c r="Q721" s="77" t="inlineStr">
        <is>
          <t>Citations: 2905</t>
        </is>
      </c>
    </row>
    <row r="722" ht="608.95" customHeight="1" s="57">
      <c r="A722" s="77" t="inlineStr">
        <is>
          <t>OA-0721</t>
        </is>
      </c>
      <c r="B722" s="77" t="inlineStr">
        <is>
          <t>Database</t>
        </is>
      </c>
      <c r="C722" s="77" t="inlineStr">
        <is>
          <t>OpenAlex</t>
        </is>
      </c>
      <c r="D722" s="94" t="n">
        <v>46287</v>
      </c>
      <c r="E722" s="77" t="inlineStr">
        <is>
          <t>Multiple queries (Q1-Q10)</t>
        </is>
      </c>
      <c r="F722" s="77" t="inlineStr">
        <is>
          <t>A survey on semi-supervised learning</t>
        </is>
      </c>
      <c r="G722" s="77" t="inlineStr">
        <is>
          <t>Jesper E. van Engelen; Holger H. Hoos</t>
        </is>
      </c>
      <c r="H722" s="77" t="n">
        <v>2019</v>
      </c>
      <c r="I722" s="77" t="inlineStr">
        <is>
          <t>Machine Learning</t>
        </is>
      </c>
      <c r="J722" s="77" t="inlineStr">
        <is>
          <t>10.1007/s10994-019-05855-6</t>
        </is>
      </c>
      <c r="K722" s="95" t="inlineStr">
        <is>
          <t>https://doi.org/10.1007/s10994-019-05855-6</t>
        </is>
      </c>
      <c r="L722" s="77" t="inlineStr">
        <is>
          <t>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is>
      </c>
      <c r="M722" s="77" t="inlineStr">
        <is>
          <t>article</t>
        </is>
      </c>
      <c r="N722" s="77" t="inlineStr">
        <is>
          <t>en</t>
        </is>
      </c>
      <c r="O722" s="77" t="inlineStr">
        <is>
          <t>a survey on semi-supervised learning|jesper e. van engelen; holger h. hoos|2019</t>
        </is>
      </c>
      <c r="P722" s="77" t="inlineStr">
        <is>
          <t>No</t>
        </is>
      </c>
      <c r="Q722" s="77" t="inlineStr">
        <is>
          <t>Citations: 2648</t>
        </is>
      </c>
    </row>
    <row r="723" ht="494" customHeight="1" s="57">
      <c r="A723" s="77" t="inlineStr">
        <is>
          <t>OA-0722</t>
        </is>
      </c>
      <c r="B723" s="77" t="inlineStr">
        <is>
          <t>Database</t>
        </is>
      </c>
      <c r="C723" s="77" t="inlineStr">
        <is>
          <t>OpenAlex</t>
        </is>
      </c>
      <c r="D723" s="94" t="n">
        <v>46287</v>
      </c>
      <c r="E723" s="77" t="inlineStr">
        <is>
          <t>Multiple queries (Q1-Q10)</t>
        </is>
      </c>
      <c r="F723" s="77" t="inlineStr">
        <is>
          <t>Self-Supervised Speech Representation Learning: A Review</t>
        </is>
      </c>
      <c r="G723" s="77" t="inlineStr">
        <is>
          <t>Abdelrahman Mohamed; Hung-yi Lee; Lasse Borgholt; Jakob D. Havtorn; Joakim Edin; Christian Igel; Katrin Kirchhoff; Shang-Wen Li; Karen Livescu; Lars Maaløe; Tara N. Sainath; Shinji Watanabe</t>
        </is>
      </c>
      <c r="H723" s="77" t="n">
        <v>2022</v>
      </c>
      <c r="I723" s="77" t="inlineStr">
        <is>
          <t>IEEE Journal of Selected Topics in Signal Processing</t>
        </is>
      </c>
      <c r="J723" s="77" t="inlineStr">
        <is>
          <t>10.1109/jstsp.2022.3207050</t>
        </is>
      </c>
      <c r="K723" s="95" t="inlineStr">
        <is>
          <t>https://doi.org/10.1109/jstsp.2022.3207050</t>
        </is>
      </c>
      <c r="L723" s="77" t="inlineStr">
        <is>
          <t>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is>
      </c>
      <c r="M723" s="77" t="inlineStr">
        <is>
          <t>article</t>
        </is>
      </c>
      <c r="N723" s="77" t="inlineStr">
        <is>
          <t>en</t>
        </is>
      </c>
      <c r="O723" s="77" t="inlineStr">
        <is>
          <t>self-supervised speech representation learning: a review|abdelrahman mohamed; hung-yi lee; lasse borgholt; jakob d. havtorn; joakim edin; christian igel; katrin kirchhoff; shang-wen li; karen livescu; lars maaløe; tara n. sainath; shinji watanabe|2022</t>
        </is>
      </c>
      <c r="P723" s="77" t="inlineStr">
        <is>
          <t>No</t>
        </is>
      </c>
      <c r="Q723" s="77" t="inlineStr">
        <is>
          <t>Citations: 371</t>
        </is>
      </c>
    </row>
    <row r="724" ht="313.4" customHeight="1" s="57">
      <c r="A724" s="77" t="inlineStr">
        <is>
          <t>OA-0723</t>
        </is>
      </c>
      <c r="B724" s="77" t="inlineStr">
        <is>
          <t>Database</t>
        </is>
      </c>
      <c r="C724" s="77" t="inlineStr">
        <is>
          <t>OpenAlex</t>
        </is>
      </c>
      <c r="D724" s="94" t="n">
        <v>46287</v>
      </c>
      <c r="E724" s="77" t="inlineStr">
        <is>
          <t>Multiple queries (Q1-Q10)</t>
        </is>
      </c>
      <c r="F724" s="77" t="inlineStr">
        <is>
          <t>Self-Supervised Representation Learning: Introduction, advances, and challenges</t>
        </is>
      </c>
      <c r="G724" s="77" t="inlineStr">
        <is>
          <t>Linus Ericsson; Henry Gouk; Chen Change Loy; Timothy M. Hospedales</t>
        </is>
      </c>
      <c r="H724" s="77" t="n">
        <v>2022</v>
      </c>
      <c r="I724" s="77" t="inlineStr">
        <is>
          <t>IEEE Signal Processing Magazine</t>
        </is>
      </c>
      <c r="J724" s="77" t="inlineStr">
        <is>
          <t>10.1109/msp.2021.3134634</t>
        </is>
      </c>
      <c r="K724" s="95" t="inlineStr">
        <is>
          <t>https://doi.org/10.1109/msp.2021.3134634</t>
        </is>
      </c>
      <c r="L724" s="77" t="inlineStr">
        <is>
          <t>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is>
      </c>
      <c r="M724" s="77" t="inlineStr">
        <is>
          <t>article</t>
        </is>
      </c>
      <c r="N724" s="77" t="inlineStr">
        <is>
          <t>en</t>
        </is>
      </c>
      <c r="O724" s="77" t="inlineStr">
        <is>
          <t>self-supervised representation learning: introduction, advances, and challenges|linus ericsson; henry gouk; chen change loy; timothy m. hospedales|2022</t>
        </is>
      </c>
      <c r="P724" s="77" t="inlineStr">
        <is>
          <t>No</t>
        </is>
      </c>
      <c r="Q724" s="77" t="inlineStr">
        <is>
          <t>Citations: 434</t>
        </is>
      </c>
    </row>
    <row r="725" ht="379.1" customHeight="1" s="57">
      <c r="A725" s="77" t="inlineStr">
        <is>
          <t>OA-0724</t>
        </is>
      </c>
      <c r="B725" s="77" t="inlineStr">
        <is>
          <t>Database</t>
        </is>
      </c>
      <c r="C725" s="77" t="inlineStr">
        <is>
          <t>OpenAlex</t>
        </is>
      </c>
      <c r="D725" s="94" t="n">
        <v>46287</v>
      </c>
      <c r="E725" s="77" t="inlineStr">
        <is>
          <t>Multiple queries (Q1-Q10)</t>
        </is>
      </c>
      <c r="F725" s="77" t="inlineStr">
        <is>
          <t>A survey of methods for explaining black box models</t>
        </is>
      </c>
      <c r="G725" s="77" t="inlineStr">
        <is>
          <t>Riccardo Guidotti; Anna Monreale; Salvatore Ruggieri; Franco Turini; Fosca Giannotti; Dino Pedreschi</t>
        </is>
      </c>
      <c r="H725" s="77" t="n">
        <v>2019</v>
      </c>
      <c r="I725" s="77" t="inlineStr">
        <is>
          <t>ISTI Open Portal</t>
        </is>
      </c>
      <c r="J725" s="77" t="inlineStr">
        <is>
          <t>10.1145/3236009</t>
        </is>
      </c>
      <c r="K725" s="95" t="inlineStr">
        <is>
          <t>https://doi.org/10.1145/3236009</t>
        </is>
      </c>
      <c r="L725" s="77" t="inlineStr">
        <is>
          <t>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is>
      </c>
      <c r="M725" s="77" t="inlineStr">
        <is>
          <t>article</t>
        </is>
      </c>
      <c r="N725" s="77" t="inlineStr">
        <is>
          <t>en</t>
        </is>
      </c>
      <c r="O725" s="77" t="inlineStr">
        <is>
          <t>a survey of methods for explaining black box models|riccardo guidotti; anna monreale; salvatore ruggieri; franco turini; fosca giannotti; dino pedreschi|2019</t>
        </is>
      </c>
      <c r="P725" s="77" t="inlineStr">
        <is>
          <t>No</t>
        </is>
      </c>
      <c r="Q725" s="77" t="inlineStr">
        <is>
          <t>Citations: 5051</t>
        </is>
      </c>
    </row>
    <row r="726" ht="379.1" customHeight="1" s="57">
      <c r="A726" s="77" t="inlineStr">
        <is>
          <t>OA-0725</t>
        </is>
      </c>
      <c r="B726" s="77" t="inlineStr">
        <is>
          <t>Database</t>
        </is>
      </c>
      <c r="C726" s="77" t="inlineStr">
        <is>
          <t>OpenAlex</t>
        </is>
      </c>
      <c r="D726" s="94" t="n">
        <v>46287</v>
      </c>
      <c r="E726" s="77" t="inlineStr">
        <is>
          <t>Multiple queries (Q1-Q10)</t>
        </is>
      </c>
      <c r="F726" s="77" t="inlineStr">
        <is>
          <t>A self-supervised domain-general learning framework for human ventral stream representation</t>
        </is>
      </c>
      <c r="G726" s="77" t="inlineStr">
        <is>
          <t>Talia Konkle; George A. Alvarez</t>
        </is>
      </c>
      <c r="H726" s="77" t="n">
        <v>2022</v>
      </c>
      <c r="I726" s="77" t="inlineStr">
        <is>
          <t>Nature Communications</t>
        </is>
      </c>
      <c r="J726" s="77" t="inlineStr">
        <is>
          <t>10.1038/s41467-022-28091-4</t>
        </is>
      </c>
      <c r="K726" s="95" t="inlineStr">
        <is>
          <t>https://doi.org/10.1038/s41467-022-28091-4</t>
        </is>
      </c>
      <c r="L726" s="77" t="inlineStr">
        <is>
          <t>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is>
      </c>
      <c r="M726" s="77" t="inlineStr">
        <is>
          <t>article</t>
        </is>
      </c>
      <c r="N726" s="77" t="inlineStr">
        <is>
          <t>en</t>
        </is>
      </c>
      <c r="O726" s="77" t="inlineStr">
        <is>
          <t>a self-supervised domain-general learning framework for human ventral stream representation|talia konkle; george a. alvarez|2022</t>
        </is>
      </c>
      <c r="P726" s="77" t="inlineStr">
        <is>
          <t>No</t>
        </is>
      </c>
      <c r="Q726" s="77" t="inlineStr">
        <is>
          <t>Citations: 141</t>
        </is>
      </c>
    </row>
    <row r="727" ht="395.5" customHeight="1" s="57">
      <c r="A727" s="77" t="inlineStr">
        <is>
          <t>OA-0726</t>
        </is>
      </c>
      <c r="B727" s="77" t="inlineStr">
        <is>
          <t>Database</t>
        </is>
      </c>
      <c r="C727" s="77" t="inlineStr">
        <is>
          <t>OpenAlex</t>
        </is>
      </c>
      <c r="D727" s="94" t="n">
        <v>46287</v>
      </c>
      <c r="E727" s="77" t="inlineStr">
        <is>
          <t>Multiple queries (Q1-Q10)</t>
        </is>
      </c>
      <c r="F727" s="77" t="inlineStr">
        <is>
          <t>Contrastive Representation Learning: A Framework and Review</t>
        </is>
      </c>
      <c r="G727" s="77" t="inlineStr">
        <is>
          <t>Phuc H. Le-Khac; Graham Healy; Alan F. Smeaton</t>
        </is>
      </c>
      <c r="H727" s="77" t="n">
        <v>2020</v>
      </c>
      <c r="I727" s="77" t="inlineStr">
        <is>
          <t>IEEE Access</t>
        </is>
      </c>
      <c r="J727" s="77" t="inlineStr">
        <is>
          <t>10.1109/access.2020.3031549</t>
        </is>
      </c>
      <c r="K727" s="95" t="inlineStr">
        <is>
          <t>https://doi.org/10.1109/access.2020.3031549</t>
        </is>
      </c>
      <c r="L727" s="77" t="inlineStr">
        <is>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is>
      </c>
      <c r="M727" s="77" t="inlineStr">
        <is>
          <t>article</t>
        </is>
      </c>
      <c r="N727" s="77" t="inlineStr">
        <is>
          <t>en</t>
        </is>
      </c>
      <c r="O727" s="77" t="inlineStr">
        <is>
          <t>contrastive representation learning: a framework and review|phuc h. le-khac; graham healy; alan f. smeaton|2020</t>
        </is>
      </c>
      <c r="P727" s="77" t="inlineStr">
        <is>
          <t>No</t>
        </is>
      </c>
      <c r="Q727" s="77" t="inlineStr">
        <is>
          <t>Citations: 862</t>
        </is>
      </c>
    </row>
    <row r="728" ht="231.3" customHeight="1" s="57">
      <c r="A728" s="77" t="inlineStr">
        <is>
          <t>OA-0727</t>
        </is>
      </c>
      <c r="B728" s="77" t="inlineStr">
        <is>
          <t>Database</t>
        </is>
      </c>
      <c r="C728" s="77" t="inlineStr">
        <is>
          <t>OpenAlex</t>
        </is>
      </c>
      <c r="D728" s="94" t="n">
        <v>46287</v>
      </c>
      <c r="E728" s="77" t="inlineStr">
        <is>
          <t>Multiple queries (Q1-Q10)</t>
        </is>
      </c>
      <c r="F728" s="77" t="inlineStr">
        <is>
          <t>Accurate prediction of molecular properties and drug targets using a self-supervised image representation learning framework</t>
        </is>
      </c>
      <c r="G728" s="77" t="inlineStr">
        <is>
          <t>Xiangxiang Zeng; Hongxin Xiang; Linhui Yu; Jianmin Wang; Kenli Li; Ruth Nussinov; Feixiong Cheng</t>
        </is>
      </c>
      <c r="H728" s="77" t="n">
        <v>2022</v>
      </c>
      <c r="I728" s="77" t="inlineStr">
        <is>
          <t>Nature Machine Intelligence</t>
        </is>
      </c>
      <c r="J728" s="77" t="inlineStr">
        <is>
          <t>10.1038/s42256-022-00557-6</t>
        </is>
      </c>
      <c r="K728" s="95" t="inlineStr">
        <is>
          <t>https://doi.org/10.1038/s42256-022-00557-6</t>
        </is>
      </c>
      <c r="L728" s="77" t="n"/>
      <c r="M728" s="77" t="inlineStr">
        <is>
          <t>article</t>
        </is>
      </c>
      <c r="N728" s="77" t="inlineStr">
        <is>
          <t>en</t>
        </is>
      </c>
      <c r="O728" s="77" t="inlineStr">
        <is>
          <t>accurate prediction of molecular properties and drug targets using a self-supervised image representation learning framework|xiangxiang zeng; hongxin xiang; linhui yu; jianmin wang; kenli li; ruth nussinov; feixiong cheng|2022</t>
        </is>
      </c>
      <c r="P728" s="77" t="inlineStr">
        <is>
          <t>No</t>
        </is>
      </c>
      <c r="Q728" s="77" t="inlineStr">
        <is>
          <t>Citations: 299</t>
        </is>
      </c>
    </row>
    <row r="729" ht="297" customHeight="1" s="57">
      <c r="A729" s="77" t="inlineStr">
        <is>
          <t>OA-0728</t>
        </is>
      </c>
      <c r="B729" s="77" t="inlineStr">
        <is>
          <t>Database</t>
        </is>
      </c>
      <c r="C729" s="77" t="inlineStr">
        <is>
          <t>OpenAlex</t>
        </is>
      </c>
      <c r="D729" s="94" t="n">
        <v>46287</v>
      </c>
      <c r="E729" s="77" t="inlineStr">
        <is>
          <t>Multiple queries (Q1-Q10)</t>
        </is>
      </c>
      <c r="F729" s="77" t="inlineStr">
        <is>
          <t>A Survey on the Explainability of Supervised Machine Learning</t>
        </is>
      </c>
      <c r="G729" s="77" t="inlineStr">
        <is>
          <t>Nadia Burkart; Marco F. Huber</t>
        </is>
      </c>
      <c r="H729" s="77" t="n">
        <v>2021</v>
      </c>
      <c r="I729" s="77" t="inlineStr">
        <is>
          <t>Journal of Artificial Intelligence Research</t>
        </is>
      </c>
      <c r="J729" s="77" t="inlineStr">
        <is>
          <t>10.1613/jair.1.12228</t>
        </is>
      </c>
      <c r="K729" s="95" t="inlineStr">
        <is>
          <t>https://doi.org/10.1613/jair.1.12228</t>
        </is>
      </c>
      <c r="L729" s="77" t="inlineStr">
        <is>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is>
      </c>
      <c r="M729" s="77" t="inlineStr">
        <is>
          <t>article</t>
        </is>
      </c>
      <c r="N729" s="77" t="inlineStr">
        <is>
          <t>en</t>
        </is>
      </c>
      <c r="O729" s="77" t="inlineStr">
        <is>
          <t>a survey on the explainability of supervised machine learning|nadia burkart; marco f. huber|2021</t>
        </is>
      </c>
      <c r="P729" s="77" t="inlineStr">
        <is>
          <t>No</t>
        </is>
      </c>
      <c r="Q729" s="77" t="inlineStr">
        <is>
          <t>Citations: 991</t>
        </is>
      </c>
    </row>
    <row r="730" ht="871.6" customHeight="1" s="57">
      <c r="A730" s="77" t="inlineStr">
        <is>
          <t>OA-0729</t>
        </is>
      </c>
      <c r="B730" s="77" t="inlineStr">
        <is>
          <t>Database</t>
        </is>
      </c>
      <c r="C730" s="77" t="inlineStr">
        <is>
          <t>OpenAlex</t>
        </is>
      </c>
      <c r="D730" s="94" t="n">
        <v>46287</v>
      </c>
      <c r="E730" s="77" t="inlineStr">
        <is>
          <t>Multiple queries (Q1-Q10)</t>
        </is>
      </c>
      <c r="F730" s="77" t="inlineStr">
        <is>
          <t>Accurate structure prediction of biomolecular interactions with AlphaFold 3</t>
        </is>
      </c>
      <c r="G730" s="77" t="inlineStr">
        <is>
          <t>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is>
      </c>
      <c r="H730" s="77" t="n">
        <v>2024</v>
      </c>
      <c r="I730" s="77" t="inlineStr">
        <is>
          <t>Nature</t>
        </is>
      </c>
      <c r="J730" s="77" t="inlineStr">
        <is>
          <t>10.1038/s41586-024-07487-w</t>
        </is>
      </c>
      <c r="K730" s="95" t="inlineStr">
        <is>
          <t>https://doi.org/10.1038/s41586-024-07487-w</t>
        </is>
      </c>
      <c r="L730" s="77" t="inlineStr">
        <is>
          <t>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is>
      </c>
      <c r="M730" s="77" t="inlineStr">
        <is>
          <t>article</t>
        </is>
      </c>
      <c r="N730" s="77" t="inlineStr">
        <is>
          <t>en</t>
        </is>
      </c>
      <c r="O730" s="77" t="inlineStr">
        <is>
          <t>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t>
        </is>
      </c>
      <c r="P730" s="77" t="inlineStr">
        <is>
          <t>No</t>
        </is>
      </c>
      <c r="Q730" s="77" t="inlineStr">
        <is>
          <t>Citations: 15609</t>
        </is>
      </c>
    </row>
    <row r="731" ht="411.9" customHeight="1" s="57">
      <c r="A731" s="77" t="inlineStr">
        <is>
          <t>OA-0730</t>
        </is>
      </c>
      <c r="B731" s="77" t="inlineStr">
        <is>
          <t>Database</t>
        </is>
      </c>
      <c r="C731" s="77" t="inlineStr">
        <is>
          <t>OpenAlex</t>
        </is>
      </c>
      <c r="D731" s="94" t="n">
        <v>46287</v>
      </c>
      <c r="E731" s="77" t="inlineStr">
        <is>
          <t>Multiple queries (Q1-Q10)</t>
        </is>
      </c>
      <c r="F731" s="77" t="inlineStr">
        <is>
          <t>Self-Supervised Learning of Graph Neural Networks: A Unified Review</t>
        </is>
      </c>
      <c r="G731" s="77" t="inlineStr">
        <is>
          <t>Yaochen Xie; Xu Zhao; Jingtun Zhang; Zhengyang Wang; Shuiwang Ji</t>
        </is>
      </c>
      <c r="H731" s="77" t="n">
        <v>2022</v>
      </c>
      <c r="I731" s="77" t="inlineStr">
        <is>
          <t>IEEE Transactions on Pattern Analysis and Machine Intelligence</t>
        </is>
      </c>
      <c r="J731" s="77" t="inlineStr">
        <is>
          <t>10.1109/tpami.2022.3170559</t>
        </is>
      </c>
      <c r="K731" s="95" t="inlineStr">
        <is>
          <t>https://doi.org/10.1109/tpami.2022.3170559</t>
        </is>
      </c>
      <c r="L731" s="77" t="inlineStr">
        <is>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is>
      </c>
      <c r="M731" s="77" t="inlineStr">
        <is>
          <t>article</t>
        </is>
      </c>
      <c r="N731" s="77" t="inlineStr">
        <is>
          <t>en</t>
        </is>
      </c>
      <c r="O731" s="77" t="inlineStr">
        <is>
          <t>self-supervised learning of graph neural networks: a unified review|yaochen xie; xu zhao; jingtun zhang; zhengyang wang; shuiwang ji|2022</t>
        </is>
      </c>
      <c r="P731" s="77" t="inlineStr">
        <is>
          <t>No</t>
        </is>
      </c>
      <c r="Q731" s="77" t="inlineStr">
        <is>
          <t>Citations: 381</t>
        </is>
      </c>
    </row>
    <row r="732" ht="543.25" customHeight="1" s="57">
      <c r="A732" s="77" t="inlineStr">
        <is>
          <t>OA-0731</t>
        </is>
      </c>
      <c r="B732" s="77" t="inlineStr">
        <is>
          <t>Database</t>
        </is>
      </c>
      <c r="C732" s="77" t="inlineStr">
        <is>
          <t>OpenAlex</t>
        </is>
      </c>
      <c r="D732" s="94" t="n">
        <v>46287</v>
      </c>
      <c r="E732" s="77" t="inlineStr">
        <is>
          <t>Multiple queries (Q1-Q10)</t>
        </is>
      </c>
      <c r="F732" s="77" t="inlineStr">
        <is>
          <t>A whole-slide foundation model for digital pathology from real-world data</t>
        </is>
      </c>
      <c r="G732" s="77" t="inlineStr">
        <is>
          <t>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t>
        </is>
      </c>
      <c r="H732" s="77" t="n">
        <v>2024</v>
      </c>
      <c r="I732" s="77" t="inlineStr">
        <is>
          <t>Nature</t>
        </is>
      </c>
      <c r="J732" s="77" t="inlineStr">
        <is>
          <t>10.1038/s41586-024-07441-w</t>
        </is>
      </c>
      <c r="K732" s="95" t="inlineStr">
        <is>
          <t>https://doi.org/10.1038/s41586-024-07441-w</t>
        </is>
      </c>
      <c r="L732" s="77" t="inlineStr">
        <is>
          <t>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is>
      </c>
      <c r="M732" s="77" t="inlineStr">
        <is>
          <t>article</t>
        </is>
      </c>
      <c r="N732" s="77" t="inlineStr">
        <is>
          <t>en</t>
        </is>
      </c>
      <c r="O732" s="77" t="inlineStr">
        <is>
          <t>a whole-slide foundation model for digital pathology from real-world data|hanwen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poon|2024</t>
        </is>
      </c>
      <c r="P732" s="77" t="inlineStr">
        <is>
          <t>No</t>
        </is>
      </c>
      <c r="Q732" s="77" t="inlineStr">
        <is>
          <t>Citations: 847</t>
        </is>
      </c>
    </row>
    <row r="733" ht="658.2" customHeight="1" s="57">
      <c r="A733" s="77" t="inlineStr">
        <is>
          <t>OA-0732</t>
        </is>
      </c>
      <c r="B733" s="77" t="inlineStr">
        <is>
          <t>Database</t>
        </is>
      </c>
      <c r="C733" s="77" t="inlineStr">
        <is>
          <t>OpenAlex</t>
        </is>
      </c>
      <c r="D733" s="94" t="n">
        <v>46287</v>
      </c>
      <c r="E733" s="77" t="inlineStr">
        <is>
          <t>Multiple queries (Q1-Q10)</t>
        </is>
      </c>
      <c r="F733" s="77" t="inlineStr">
        <is>
          <t>Self-supervised representation learning from 12-lead ECG data</t>
        </is>
      </c>
      <c r="G733" s="77" t="inlineStr">
        <is>
          <t>Temesgen Mehari; Nils Strodthoff</t>
        </is>
      </c>
      <c r="H733" s="77" t="n">
        <v>2021</v>
      </c>
      <c r="I733" s="77" t="inlineStr">
        <is>
          <t>Computers in Biology and Medicine</t>
        </is>
      </c>
      <c r="J733" s="77" t="inlineStr">
        <is>
          <t>10.1016/j.compbiomed.2021.105114</t>
        </is>
      </c>
      <c r="K733" s="95" t="inlineStr">
        <is>
          <t>https://doi.org/10.1016/j.compbiomed.2021.105114</t>
        </is>
      </c>
      <c r="L733" s="77" t="inlineStr">
        <is>
          <t>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is>
      </c>
      <c r="M733" s="77" t="inlineStr">
        <is>
          <t>article</t>
        </is>
      </c>
      <c r="N733" s="77" t="inlineStr">
        <is>
          <t>en</t>
        </is>
      </c>
      <c r="O733" s="77" t="inlineStr">
        <is>
          <t>self-supervised representation learning from 12-lead ecg data|temesgen mehari; nils strodthoff|2021</t>
        </is>
      </c>
      <c r="P733" s="77" t="inlineStr">
        <is>
          <t>No</t>
        </is>
      </c>
      <c r="Q733" s="77" t="inlineStr">
        <is>
          <t>Citations: 185</t>
        </is>
      </c>
    </row>
    <row r="734" ht="264.15" customHeight="1" s="57">
      <c r="A734" s="77" t="inlineStr">
        <is>
          <t>OA-0733</t>
        </is>
      </c>
      <c r="B734" s="77" t="inlineStr">
        <is>
          <t>Database</t>
        </is>
      </c>
      <c r="C734" s="77" t="inlineStr">
        <is>
          <t>OpenAlex</t>
        </is>
      </c>
      <c r="D734" s="94" t="n">
        <v>46287</v>
      </c>
      <c r="E734" s="77" t="inlineStr">
        <is>
          <t>Multiple queries (Q1-Q10)</t>
        </is>
      </c>
      <c r="F734" s="77" t="inlineStr">
        <is>
          <t>Recent Advances in Natural Language Processing via Large Pre-trained Language Models: A Survey</t>
        </is>
      </c>
      <c r="G734" s="77" t="inlineStr">
        <is>
          <t>Bonan Min; Hayley Ross; Elior Sulem; Amir Pouran Ben Veyseh; Thien Huu Nguyen; Oscar Sainz; Eneko Agirre; Ilana Heintz; Dan Roth</t>
        </is>
      </c>
      <c r="H734" s="77" t="n">
        <v>2023</v>
      </c>
      <c r="I734" s="77" t="inlineStr">
        <is>
          <t>ACM Computing Surveys</t>
        </is>
      </c>
      <c r="J734" s="77" t="inlineStr">
        <is>
          <t>10.1145/3605943</t>
        </is>
      </c>
      <c r="K734" s="95" t="inlineStr">
        <is>
          <t>https://doi.org/10.1145/3605943</t>
        </is>
      </c>
      <c r="L734" s="77" t="inlineStr">
        <is>
          <t>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is>
      </c>
      <c r="M734" s="77" t="inlineStr">
        <is>
          <t>article</t>
        </is>
      </c>
      <c r="N734" s="77" t="inlineStr">
        <is>
          <t>en</t>
        </is>
      </c>
      <c r="O734" s="77" t="inlineStr">
        <is>
          <t>recent advances in natural language processing via large pre-trained language models: a survey|bonan min; hayley ross; elior sulem; amir pouran ben veyseh; thien huu nguyen; oscar sainz; eneko agirre; ilana heintz; dan roth|2023</t>
        </is>
      </c>
      <c r="P734" s="77" t="inlineStr">
        <is>
          <t>No</t>
        </is>
      </c>
      <c r="Q734" s="77" t="inlineStr">
        <is>
          <t>Citations: 1291</t>
        </is>
      </c>
    </row>
    <row r="735" ht="280.55" customHeight="1" s="57">
      <c r="A735" s="77" t="inlineStr">
        <is>
          <t>OA-0734</t>
        </is>
      </c>
      <c r="B735" s="77" t="inlineStr">
        <is>
          <t>Database</t>
        </is>
      </c>
      <c r="C735" s="77" t="inlineStr">
        <is>
          <t>OpenAlex</t>
        </is>
      </c>
      <c r="D735" s="94" t="n">
        <v>46287</v>
      </c>
      <c r="E735" s="77" t="inlineStr">
        <is>
          <t>Multiple queries (Q1-Q10)</t>
        </is>
      </c>
      <c r="F735" s="77" t="inlineStr">
        <is>
          <t>Expert-level detection of pathologies from unannotated chest X-ray images via self-supervised learning</t>
        </is>
      </c>
      <c r="G735" s="77" t="inlineStr">
        <is>
          <t>Ekin Tiu; Ellie Talius; Pujan R. Patel; Curtis P. Langlotz; Andrew Y. Ng; Pranav Rajpurkar</t>
        </is>
      </c>
      <c r="H735" s="77" t="n">
        <v>2022</v>
      </c>
      <c r="I735" s="77" t="inlineStr">
        <is>
          <t>Nature Biomedical Engineering</t>
        </is>
      </c>
      <c r="J735" s="77" t="inlineStr">
        <is>
          <t>10.1038/s41551-022-00936-9</t>
        </is>
      </c>
      <c r="K735" s="95" t="inlineStr">
        <is>
          <t>https://doi.org/10.1038/s41551-022-00936-9</t>
        </is>
      </c>
      <c r="L735" s="77" t="inlineStr">
        <is>
          <t>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is>
      </c>
      <c r="M735" s="77" t="inlineStr">
        <is>
          <t>article</t>
        </is>
      </c>
      <c r="N735" s="77" t="inlineStr">
        <is>
          <t>en</t>
        </is>
      </c>
      <c r="O735" s="77" t="inlineStr">
        <is>
          <t>expert-level detection of pathologies from unannotated chest x-ray images via self-supervised learning|ekin tiu; ellie talius; pujan r. patel; curtis p. langlotz; andrew y. ng; pranav rajpurkar|2022</t>
        </is>
      </c>
      <c r="P735" s="77" t="inlineStr">
        <is>
          <t>No</t>
        </is>
      </c>
      <c r="Q735" s="77" t="inlineStr">
        <is>
          <t>Citations: 438</t>
        </is>
      </c>
    </row>
    <row r="736" ht="1807.45" customHeight="1" s="57">
      <c r="A736" s="77" t="inlineStr">
        <is>
          <t>OA-0735</t>
        </is>
      </c>
      <c r="B736" s="77" t="inlineStr">
        <is>
          <t>Database</t>
        </is>
      </c>
      <c r="C736" s="77" t="inlineStr">
        <is>
          <t>OpenAlex</t>
        </is>
      </c>
      <c r="D736" s="94" t="n">
        <v>46287</v>
      </c>
      <c r="E736" s="77" t="inlineStr">
        <is>
          <t>Multiple queries (Q1-Q10)</t>
        </is>
      </c>
      <c r="F736" s="77" t="inlineStr">
        <is>
          <t>World guidelines for falls prevention and management for older adults: a global initiative</t>
        </is>
      </c>
      <c r="G736" s="77" t="inlineStr">
        <is>
          <t>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is>
      </c>
      <c r="H736" s="77" t="n">
        <v>2022</v>
      </c>
      <c r="I736" s="77" t="inlineStr">
        <is>
          <t>Age and Ageing</t>
        </is>
      </c>
      <c r="J736" s="77" t="inlineStr">
        <is>
          <t>10.1093/ageing/afac205</t>
        </is>
      </c>
      <c r="K736" s="95" t="inlineStr">
        <is>
          <t>https://doi.org/10.1093/ageing/afac205</t>
        </is>
      </c>
      <c r="L736" s="77" t="inlineStr">
        <is>
          <t>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is>
      </c>
      <c r="M736" s="77" t="inlineStr">
        <is>
          <t>article</t>
        </is>
      </c>
      <c r="N736" s="77" t="inlineStr">
        <is>
          <t>en</t>
        </is>
      </c>
      <c r="O736" s="77" t="inlineStr">
        <is>
          <t>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t>
        </is>
      </c>
      <c r="P736" s="77" t="inlineStr">
        <is>
          <t>No</t>
        </is>
      </c>
      <c r="Q736" s="77" t="inlineStr">
        <is>
          <t>Citations: 1689</t>
        </is>
      </c>
    </row>
    <row r="737" ht="395.5" customHeight="1" s="57">
      <c r="A737" s="77" t="inlineStr">
        <is>
          <t>OA-0736</t>
        </is>
      </c>
      <c r="B737" s="77" t="inlineStr">
        <is>
          <t>Database</t>
        </is>
      </c>
      <c r="C737" s="77" t="inlineStr">
        <is>
          <t>OpenAlex</t>
        </is>
      </c>
      <c r="D737" s="94" t="n">
        <v>46287</v>
      </c>
      <c r="E737" s="77" t="inlineStr">
        <is>
          <t>Multiple queries (Q1-Q10)</t>
        </is>
      </c>
      <c r="F737" s="77" t="inlineStr">
        <is>
          <t>The Ryerson Audio-Visual Database of Emotional Speech and Song (RAVDESS): A dynamic, multimodal set of facial and vocal expressions in North American English</t>
        </is>
      </c>
      <c r="G737" s="77" t="inlineStr">
        <is>
          <t>Steven R. Livingstone; Frank Russo</t>
        </is>
      </c>
      <c r="H737" s="77" t="n">
        <v>2018</v>
      </c>
      <c r="I737" s="77" t="inlineStr">
        <is>
          <t>PLoS ONE</t>
        </is>
      </c>
      <c r="J737" s="77" t="inlineStr">
        <is>
          <t>10.1371/journal.pone.0196391</t>
        </is>
      </c>
      <c r="K737" s="95" t="inlineStr">
        <is>
          <t>https://doi.org/10.1371/journal.pone.0196391</t>
        </is>
      </c>
      <c r="L737" s="77" t="inlineStr">
        <is>
          <t>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is>
      </c>
      <c r="M737" s="77" t="inlineStr">
        <is>
          <t>article</t>
        </is>
      </c>
      <c r="N737" s="77" t="inlineStr">
        <is>
          <t>en</t>
        </is>
      </c>
      <c r="O737" s="77" t="inlineStr">
        <is>
          <t>the ryerson audio-visual database of emotional speech and song (ravdess): a dynamic, multimodal set of facial and vocal expressions in north american english|steven r. livingstone; frank russo|2018</t>
        </is>
      </c>
      <c r="P737" s="77" t="inlineStr">
        <is>
          <t>No</t>
        </is>
      </c>
      <c r="Q737" s="77" t="inlineStr">
        <is>
          <t>Citations: 1900</t>
        </is>
      </c>
    </row>
    <row r="738" ht="379.1" customHeight="1" s="57">
      <c r="A738" s="77" t="inlineStr">
        <is>
          <t>OA-0737</t>
        </is>
      </c>
      <c r="B738" s="77" t="inlineStr">
        <is>
          <t>Database</t>
        </is>
      </c>
      <c r="C738" s="77" t="inlineStr">
        <is>
          <t>OpenAlex</t>
        </is>
      </c>
      <c r="D738" s="94" t="n">
        <v>46287</v>
      </c>
      <c r="E738" s="77" t="inlineStr">
        <is>
          <t>Multiple queries (Q1-Q10)</t>
        </is>
      </c>
      <c r="F738" s="77" t="inlineStr">
        <is>
          <t>Semi-Supervised and Unsupervised Deep Visual Learning: A Survey</t>
        </is>
      </c>
      <c r="G738" s="77" t="inlineStr">
        <is>
          <t>Yanbei Chen; Massimiliano Mancini; Xiatian Zhu; Zeynep Akata</t>
        </is>
      </c>
      <c r="H738" s="77" t="n">
        <v>2022</v>
      </c>
      <c r="I738" s="77" t="inlineStr">
        <is>
          <t>IEEE Transactions on Pattern Analysis and Machine Intelligence</t>
        </is>
      </c>
      <c r="J738" s="77" t="inlineStr">
        <is>
          <t>10.1109/tpami.2022.3201576</t>
        </is>
      </c>
      <c r="K738" s="95" t="inlineStr">
        <is>
          <t>https://doi.org/10.1109/tpami.2022.3201576</t>
        </is>
      </c>
      <c r="L738" s="77" t="inlineStr">
        <is>
          <t>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is>
      </c>
      <c r="M738" s="77" t="inlineStr">
        <is>
          <t>article</t>
        </is>
      </c>
      <c r="N738" s="77" t="inlineStr">
        <is>
          <t>en</t>
        </is>
      </c>
      <c r="O738" s="77" t="inlineStr">
        <is>
          <t>semi-supervised and unsupervised deep visual learning: a survey|yanbei chen; massimiliano mancini; xiatian zhu; zeynep akata|2022</t>
        </is>
      </c>
      <c r="P738" s="77" t="inlineStr">
        <is>
          <t>No</t>
        </is>
      </c>
      <c r="Q738" s="77" t="inlineStr">
        <is>
          <t>Citations: 204</t>
        </is>
      </c>
    </row>
    <row r="739" ht="313.4" customHeight="1" s="57">
      <c r="A739" s="77" t="inlineStr">
        <is>
          <t>OA-0738</t>
        </is>
      </c>
      <c r="B739" s="77" t="inlineStr">
        <is>
          <t>Database</t>
        </is>
      </c>
      <c r="C739" s="77" t="inlineStr">
        <is>
          <t>OpenAlex</t>
        </is>
      </c>
      <c r="D739" s="94" t="n">
        <v>46287</v>
      </c>
      <c r="E739" s="77" t="inlineStr">
        <is>
          <t>Multiple queries (Q1-Q10)</t>
        </is>
      </c>
      <c r="F739" s="77" t="inlineStr">
        <is>
          <t>Differential influences of environment and self-motion on place and grid cell firing</t>
        </is>
      </c>
      <c r="G739" s="77" t="inlineStr">
        <is>
          <t>Guifen Chen; Yi Lü; John A. King; Francesca Cacucci; Neil Burgess</t>
        </is>
      </c>
      <c r="H739" s="77" t="n">
        <v>2019</v>
      </c>
      <c r="I739" s="77" t="inlineStr">
        <is>
          <t>Nature Communications</t>
        </is>
      </c>
      <c r="J739" s="77" t="inlineStr">
        <is>
          <t>10.1038/s41467-019-08550-1</t>
        </is>
      </c>
      <c r="K739" s="95" t="inlineStr">
        <is>
          <t>https://doi.org/10.1038/s41467-019-08550-1</t>
        </is>
      </c>
      <c r="L739" s="77" t="inlineStr">
        <is>
          <t>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is>
      </c>
      <c r="M739" s="77" t="inlineStr">
        <is>
          <t>article</t>
        </is>
      </c>
      <c r="N739" s="77" t="inlineStr">
        <is>
          <t>en</t>
        </is>
      </c>
      <c r="O739" s="77" t="inlineStr">
        <is>
          <t>differential influences of environment and self-motion on place and grid cell firing|guifen chen; yi lü; john a. king; francesca cacucci; neil burgess|2019</t>
        </is>
      </c>
      <c r="P739" s="77" t="inlineStr">
        <is>
          <t>No</t>
        </is>
      </c>
      <c r="Q739" s="77" t="inlineStr">
        <is>
          <t>Citations: 594</t>
        </is>
      </c>
    </row>
    <row r="740" ht="1561.15" customHeight="1" s="57">
      <c r="A740" s="77" t="inlineStr">
        <is>
          <t>OA-0739</t>
        </is>
      </c>
      <c r="B740" s="77" t="inlineStr">
        <is>
          <t>Database</t>
        </is>
      </c>
      <c r="C740" s="77" t="inlineStr">
        <is>
          <t>OpenAlex</t>
        </is>
      </c>
      <c r="D740" s="94" t="n">
        <v>46287</v>
      </c>
      <c r="E740" s="77" t="inlineStr">
        <is>
          <t>Multiple queries (Q1-Q10)</t>
        </is>
      </c>
      <c r="F740" s="77" t="inlineStr">
        <is>
          <t>A foundation model for generalizable disease detection from retinal images</t>
        </is>
      </c>
      <c r="G740" s="77" t="inlineStr">
        <is>
          <t>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is>
      </c>
      <c r="H740" s="77" t="n">
        <v>2023</v>
      </c>
      <c r="I740" s="77" t="inlineStr">
        <is>
          <t>Nature</t>
        </is>
      </c>
      <c r="J740" s="77" t="inlineStr">
        <is>
          <t>10.1038/s41586-023-06555-x</t>
        </is>
      </c>
      <c r="K740" s="95" t="inlineStr">
        <is>
          <t>https://doi.org/10.1038/s41586-023-06555-x</t>
        </is>
      </c>
      <c r="L740" s="77" t="inlineStr">
        <is>
          <t>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is>
      </c>
      <c r="M740" s="77" t="inlineStr">
        <is>
          <t>article</t>
        </is>
      </c>
      <c r="N740" s="77" t="inlineStr">
        <is>
          <t>en</t>
        </is>
      </c>
      <c r="O740" s="77" t="inlineStr">
        <is>
          <t>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t>
        </is>
      </c>
      <c r="P740" s="77" t="inlineStr">
        <is>
          <t>No</t>
        </is>
      </c>
      <c r="Q740" s="77" t="inlineStr">
        <is>
          <t>Citations: 971</t>
        </is>
      </c>
    </row>
    <row r="741" ht="543.25" customHeight="1" s="57">
      <c r="A741" s="77" t="inlineStr">
        <is>
          <t>OA-0740</t>
        </is>
      </c>
      <c r="B741" s="77" t="inlineStr">
        <is>
          <t>Database</t>
        </is>
      </c>
      <c r="C741" s="77" t="inlineStr">
        <is>
          <t>OpenAlex</t>
        </is>
      </c>
      <c r="D741" s="94" t="n">
        <v>46287</v>
      </c>
      <c r="E741" s="77" t="inlineStr">
        <is>
          <t>Multiple queries (Q1-Q10)</t>
        </is>
      </c>
      <c r="F741" s="77" t="inlineStr">
        <is>
          <t>Deep Multimodal Representation Learning: A Survey</t>
        </is>
      </c>
      <c r="G741" s="77" t="inlineStr">
        <is>
          <t>Wenzhong Guo; Jianwen Wang; Shiping Wang</t>
        </is>
      </c>
      <c r="H741" s="77" t="n">
        <v>2019</v>
      </c>
      <c r="I741" s="77" t="inlineStr">
        <is>
          <t>IEEE Access</t>
        </is>
      </c>
      <c r="J741" s="77" t="inlineStr">
        <is>
          <t>10.1109/access.2019.2916887</t>
        </is>
      </c>
      <c r="K741" s="95" t="inlineStr">
        <is>
          <t>https://doi.org/10.1109/access.2019.2916887</t>
        </is>
      </c>
      <c r="L741" s="77" t="inlineStr">
        <is>
          <t>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is>
      </c>
      <c r="M741" s="77" t="inlineStr">
        <is>
          <t>article</t>
        </is>
      </c>
      <c r="N741" s="77" t="inlineStr">
        <is>
          <t>en</t>
        </is>
      </c>
      <c r="O741" s="77" t="inlineStr">
        <is>
          <t>deep multimodal representation learning: a survey|wenzhong guo; jianwen wang; shiping wang|2019</t>
        </is>
      </c>
      <c r="P741" s="77" t="inlineStr">
        <is>
          <t>No</t>
        </is>
      </c>
      <c r="Q741" s="77" t="inlineStr">
        <is>
          <t>Citations: 534</t>
        </is>
      </c>
    </row>
    <row r="742" ht="461.15" customHeight="1" s="57">
      <c r="A742" s="77" t="inlineStr">
        <is>
          <t>OA-0741</t>
        </is>
      </c>
      <c r="B742" s="77" t="inlineStr">
        <is>
          <t>Database</t>
        </is>
      </c>
      <c r="C742" s="77" t="inlineStr">
        <is>
          <t>OpenAlex</t>
        </is>
      </c>
      <c r="D742" s="94" t="n">
        <v>46287</v>
      </c>
      <c r="E742" s="77" t="inlineStr">
        <is>
          <t>Multiple queries (Q1-Q10)</t>
        </is>
      </c>
      <c r="F742" s="77" t="inlineStr">
        <is>
          <t>Virtual Restoration and Virtual Reconstruction in Cultural Heritage: Terminology, Methodologies, Visual Representation Techniques and Cognitive Models</t>
        </is>
      </c>
      <c r="G742" s="77" t="inlineStr">
        <is>
          <t>Eva Pietroni; Daniele Ferdani</t>
        </is>
      </c>
      <c r="H742" s="77" t="n">
        <v>2021</v>
      </c>
      <c r="I742" s="77" t="inlineStr">
        <is>
          <t>Information</t>
        </is>
      </c>
      <c r="J742" s="77" t="inlineStr">
        <is>
          <t>10.3390/info12040167</t>
        </is>
      </c>
      <c r="K742" s="95" t="inlineStr">
        <is>
          <t>https://doi.org/10.3390/info12040167</t>
        </is>
      </c>
      <c r="L742" s="77" t="inlineStr">
        <is>
          <t>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is>
      </c>
      <c r="M742" s="77" t="inlineStr">
        <is>
          <t>article</t>
        </is>
      </c>
      <c r="N742" s="77" t="inlineStr">
        <is>
          <t>en</t>
        </is>
      </c>
      <c r="O742" s="77" t="inlineStr">
        <is>
          <t>virtual restoration and virtual reconstruction in cultural heritage: terminology, methodologies, visual representation techniques and cognitive models|eva pietroni; daniele ferdani|2021</t>
        </is>
      </c>
      <c r="P742" s="77" t="inlineStr">
        <is>
          <t>No</t>
        </is>
      </c>
      <c r="Q742" s="77" t="inlineStr">
        <is>
          <t>Citations: 210</t>
        </is>
      </c>
    </row>
    <row r="743" ht="477.6" customHeight="1" s="57">
      <c r="A743" s="77" t="inlineStr">
        <is>
          <t>OA-0742</t>
        </is>
      </c>
      <c r="B743" s="77" t="inlineStr">
        <is>
          <t>Database</t>
        </is>
      </c>
      <c r="C743" s="77" t="inlineStr">
        <is>
          <t>OpenAlex</t>
        </is>
      </c>
      <c r="D743" s="94" t="n">
        <v>46287</v>
      </c>
      <c r="E743" s="77" t="inlineStr">
        <is>
          <t>Multiple queries (Q1-Q10)</t>
        </is>
      </c>
      <c r="F743" s="77" t="inlineStr">
        <is>
          <t>A transformer-based representation-learning model with unified processing of multimodal input for clinical diagnostics</t>
        </is>
      </c>
      <c r="G743" s="77" t="inlineStr">
        <is>
          <t>Hong-Yu Zhou; Yizhou Yu; Chengdi Wang; Shu Zhang; Yuanxu Gao; Jia Pan; Jun Shao; Guangming Lu; Kang Zhang; Weimin Li</t>
        </is>
      </c>
      <c r="H743" s="77" t="n">
        <v>2023</v>
      </c>
      <c r="I743" s="77" t="inlineStr">
        <is>
          <t>Nature Biomedical Engineering</t>
        </is>
      </c>
      <c r="J743" s="77" t="inlineStr">
        <is>
          <t>10.1038/s41551-023-01045-x</t>
        </is>
      </c>
      <c r="K743" s="95" t="inlineStr">
        <is>
          <t>https://doi.org/10.1038/s41551-023-01045-x</t>
        </is>
      </c>
      <c r="L743" s="77" t="inlineStr">
        <is>
          <t>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t>
        </is>
      </c>
      <c r="M743" s="77" t="inlineStr">
        <is>
          <t>article</t>
        </is>
      </c>
      <c r="N743" s="77" t="inlineStr">
        <is>
          <t>en</t>
        </is>
      </c>
      <c r="O743" s="77" t="inlineStr">
        <is>
          <t>a transformer-based representation-learning model with unified processing of multimodal input for clinical diagnostics|hong-yu zhou; yizhou yu; chengdi wang; shu zhang; yuanxu gao; jia pan; jun shao; guangming lu; kang zhang; weimin li|2023</t>
        </is>
      </c>
      <c r="P743" s="77" t="inlineStr">
        <is>
          <t>No</t>
        </is>
      </c>
      <c r="Q743" s="77" t="inlineStr">
        <is>
          <t>Citations: 331</t>
        </is>
      </c>
    </row>
    <row r="744" ht="395.5" customHeight="1" s="57">
      <c r="A744" s="77" t="inlineStr">
        <is>
          <t>OA-0743</t>
        </is>
      </c>
      <c r="B744" s="77" t="inlineStr">
        <is>
          <t>Database</t>
        </is>
      </c>
      <c r="C744" s="77" t="inlineStr">
        <is>
          <t>OpenAlex</t>
        </is>
      </c>
      <c r="D744" s="94" t="n">
        <v>46287</v>
      </c>
      <c r="E744" s="77" t="inlineStr">
        <is>
          <t>Multiple queries (Q1-Q10)</t>
        </is>
      </c>
      <c r="F744" s="77" t="inlineStr">
        <is>
          <t>Recurrence is required to capture the representational dynamics of the human visual system</t>
        </is>
      </c>
      <c r="G744" s="77" t="inlineStr">
        <is>
          <t>Tim C. Kietzmann; Courtney J. Spoerer; Lynn K. A. Sörensen; Radoslaw Martin Cichy; Olaf Hauk; Nikolaus Kriegeskorte</t>
        </is>
      </c>
      <c r="H744" s="77" t="n">
        <v>2019</v>
      </c>
      <c r="I744" s="77" t="inlineStr">
        <is>
          <t>Proceedings of the National Academy of Sciences</t>
        </is>
      </c>
      <c r="J744" s="77" t="inlineStr">
        <is>
          <t>10.1073/pnas.1905544116</t>
        </is>
      </c>
      <c r="K744" s="95" t="inlineStr">
        <is>
          <t>https://doi.org/10.1073/pnas.1905544116</t>
        </is>
      </c>
      <c r="L744" s="77" t="inlineStr">
        <is>
          <t>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is>
      </c>
      <c r="M744" s="77" t="inlineStr">
        <is>
          <t>article</t>
        </is>
      </c>
      <c r="N744" s="77" t="inlineStr">
        <is>
          <t>en</t>
        </is>
      </c>
      <c r="O744" s="77" t="inlineStr">
        <is>
          <t>recurrence is required to capture the representational dynamics of the human visual system|tim c. kietzmann; courtney j. spoerer; lynn k. a. sörensen; radoslaw martin cichy; olaf hauk; nikolaus kriegeskorte|2019</t>
        </is>
      </c>
      <c r="P744" s="77" t="inlineStr">
        <is>
          <t>No</t>
        </is>
      </c>
      <c r="Q744" s="77" t="inlineStr">
        <is>
          <t>Citations: 474</t>
        </is>
      </c>
    </row>
    <row r="745" ht="379.1" customHeight="1" s="57">
      <c r="A745" s="77" t="inlineStr">
        <is>
          <t>OA-0744</t>
        </is>
      </c>
      <c r="B745" s="77" t="inlineStr">
        <is>
          <t>Database</t>
        </is>
      </c>
      <c r="C745" s="77" t="inlineStr">
        <is>
          <t>OpenAlex</t>
        </is>
      </c>
      <c r="D745" s="94" t="n">
        <v>46287</v>
      </c>
      <c r="E745" s="77" t="inlineStr">
        <is>
          <t>Multiple queries (Q1-Q10)</t>
        </is>
      </c>
      <c r="F745" s="77" t="inlineStr">
        <is>
          <t>Self-Supervised Domain Adaptation for Computer Vision Tasks</t>
        </is>
      </c>
      <c r="G745" s="77" t="inlineStr">
        <is>
          <t>Jiaolong Xu; Liang Xiao; Antonio M. López</t>
        </is>
      </c>
      <c r="H745" s="77" t="n">
        <v>2019</v>
      </c>
      <c r="I745" s="77" t="inlineStr">
        <is>
          <t>IEEE Access</t>
        </is>
      </c>
      <c r="J745" s="77" t="inlineStr">
        <is>
          <t>10.1109/access.2019.2949697</t>
        </is>
      </c>
      <c r="K745" s="95" t="inlineStr">
        <is>
          <t>https://doi.org/10.1109/access.2019.2949697</t>
        </is>
      </c>
      <c r="L745" s="77" t="inlineStr">
        <is>
          <t>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is>
      </c>
      <c r="M745" s="77" t="inlineStr">
        <is>
          <t>article</t>
        </is>
      </c>
      <c r="N745" s="77" t="inlineStr">
        <is>
          <t>en</t>
        </is>
      </c>
      <c r="O745" s="77" t="inlineStr">
        <is>
          <t>self-supervised domain adaptation for computer vision tasks|jiaolong xu; liang xiao; antonio m. lópez|2019</t>
        </is>
      </c>
      <c r="P745" s="77" t="inlineStr">
        <is>
          <t>No</t>
        </is>
      </c>
      <c r="Q745" s="77" t="inlineStr">
        <is>
          <t>Citations: 164</t>
        </is>
      </c>
    </row>
    <row r="746" ht="510.4" customHeight="1" s="57">
      <c r="A746" s="77" t="inlineStr">
        <is>
          <t>OA-0745</t>
        </is>
      </c>
      <c r="B746" s="77" t="inlineStr">
        <is>
          <t>Database</t>
        </is>
      </c>
      <c r="C746" s="77" t="inlineStr">
        <is>
          <t>OpenAlex</t>
        </is>
      </c>
      <c r="D746" s="94" t="n">
        <v>46287</v>
      </c>
      <c r="E746" s="77" t="inlineStr">
        <is>
          <t>Multiple queries (Q1-Q10)</t>
        </is>
      </c>
      <c r="F746" s="77" t="inlineStr">
        <is>
          <t>Transformer-Based Self-Supervised Multimodal Representation Learning for Wearable Emotion Recognition</t>
        </is>
      </c>
      <c r="G746" s="77" t="inlineStr">
        <is>
          <t>Yujin Wu; Mohamed Daoudi; Ali Amad</t>
        </is>
      </c>
      <c r="H746" s="77" t="n">
        <v>2023</v>
      </c>
      <c r="I746" s="77" t="inlineStr">
        <is>
          <t>IEEE Transactions on Affective Computing</t>
        </is>
      </c>
      <c r="J746" s="77" t="inlineStr">
        <is>
          <t>10.1109/taffc.2023.3263907</t>
        </is>
      </c>
      <c r="K746" s="95" t="inlineStr">
        <is>
          <t>https://doi.org/10.1109/taffc.2023.3263907</t>
        </is>
      </c>
      <c r="L746" s="77" t="inlineStr">
        <is>
          <t>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is>
      </c>
      <c r="M746" s="77" t="inlineStr">
        <is>
          <t>article</t>
        </is>
      </c>
      <c r="N746" s="77" t="inlineStr">
        <is>
          <t>en</t>
        </is>
      </c>
      <c r="O746" s="77" t="inlineStr">
        <is>
          <t>transformer-based self-supervised multimodal representation learning for wearable emotion recognition|yujin wu; mohamed daoudi; ali amad|2023</t>
        </is>
      </c>
      <c r="P746" s="77" t="inlineStr">
        <is>
          <t>No</t>
        </is>
      </c>
      <c r="Q746" s="77" t="inlineStr">
        <is>
          <t>Citations: 106</t>
        </is>
      </c>
    </row>
    <row r="747" ht="461.15" customHeight="1" s="57">
      <c r="A747" s="77" t="inlineStr">
        <is>
          <t>OA-0746</t>
        </is>
      </c>
      <c r="B747" s="77" t="inlineStr">
        <is>
          <t>Database</t>
        </is>
      </c>
      <c r="C747" s="77" t="inlineStr">
        <is>
          <t>OpenAlex</t>
        </is>
      </c>
      <c r="D747" s="94" t="n">
        <v>46287</v>
      </c>
      <c r="E747" s="77" t="inlineStr">
        <is>
          <t>Multiple queries (Q1-Q10)</t>
        </is>
      </c>
      <c r="F747" s="77" t="inlineStr">
        <is>
          <t>A Data-Driven Self-Supervised LSTM-DeepFM Model for Industrial Soft Sensor</t>
        </is>
      </c>
      <c r="G747" s="77" t="inlineStr">
        <is>
          <t>Lei Ren; Tao Wang; Yuanjun Laili; Zhang Li</t>
        </is>
      </c>
      <c r="H747" s="77" t="n">
        <v>2021</v>
      </c>
      <c r="I747" s="77" t="inlineStr">
        <is>
          <t>IEEE Transactions on Industrial Informatics</t>
        </is>
      </c>
      <c r="J747" s="77" t="inlineStr">
        <is>
          <t>10.1109/tii.2021.3131471</t>
        </is>
      </c>
      <c r="K747" s="95" t="inlineStr">
        <is>
          <t>https://doi.org/10.1109/tii.2021.3131471</t>
        </is>
      </c>
      <c r="L747" s="77" t="inlineStr">
        <is>
          <t>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is>
      </c>
      <c r="M747" s="77" t="inlineStr">
        <is>
          <t>article</t>
        </is>
      </c>
      <c r="N747" s="77" t="inlineStr">
        <is>
          <t>en</t>
        </is>
      </c>
      <c r="O747" s="77" t="inlineStr">
        <is>
          <t>a data-driven self-supervised lstm-deepfm model for industrial soft sensor|lei ren; tao wang; yuanjun laili; zhang li|2021</t>
        </is>
      </c>
      <c r="P747" s="77" t="inlineStr">
        <is>
          <t>No</t>
        </is>
      </c>
      <c r="Q747" s="77" t="inlineStr">
        <is>
          <t>Citations: 130</t>
        </is>
      </c>
    </row>
    <row r="748" ht="461.15" customHeight="1" s="57">
      <c r="A748" s="77" t="inlineStr">
        <is>
          <t>OA-0747</t>
        </is>
      </c>
      <c r="B748" s="77" t="inlineStr">
        <is>
          <t>Database</t>
        </is>
      </c>
      <c r="C748" s="77" t="inlineStr">
        <is>
          <t>OpenAlex</t>
        </is>
      </c>
      <c r="D748" s="94" t="n">
        <v>46287</v>
      </c>
      <c r="E748" s="77" t="inlineStr">
        <is>
          <t>Multiple queries (Q1-Q10)</t>
        </is>
      </c>
      <c r="F748" s="77" t="inlineStr">
        <is>
          <t>SignBERT+: Hand-Model-Aware Self-Supervised Pre-Training for Sign Language Understanding</t>
        </is>
      </c>
      <c r="G748" s="77" t="inlineStr">
        <is>
          <t>Hezhen Hu; Weichao Zhao; Wengang Zhou; Houqiang Li</t>
        </is>
      </c>
      <c r="H748" s="77" t="n">
        <v>2023</v>
      </c>
      <c r="I748" s="77" t="inlineStr">
        <is>
          <t>IEEE Transactions on Pattern Analysis and Machine Intelligence</t>
        </is>
      </c>
      <c r="J748" s="77" t="inlineStr">
        <is>
          <t>10.1109/tpami.2023.3269220</t>
        </is>
      </c>
      <c r="K748" s="95" t="inlineStr">
        <is>
          <t>https://doi.org/10.1109/tpami.2023.3269220</t>
        </is>
      </c>
      <c r="L748" s="77" t="inlineStr">
        <is>
          <t>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is>
      </c>
      <c r="M748" s="77" t="inlineStr">
        <is>
          <t>article</t>
        </is>
      </c>
      <c r="N748" s="77" t="inlineStr">
        <is>
          <t>en</t>
        </is>
      </c>
      <c r="O748" s="77" t="inlineStr">
        <is>
          <t>signbert+: hand-model-aware self-supervised pre-training for sign language understanding|hezhen hu; weichao zhao; wengang zhou; houqiang li|2023</t>
        </is>
      </c>
      <c r="P748" s="77" t="inlineStr">
        <is>
          <t>No</t>
        </is>
      </c>
      <c r="Q748" s="77" t="inlineStr">
        <is>
          <t>Citations: 140</t>
        </is>
      </c>
    </row>
    <row r="749" ht="559.7" customHeight="1" s="57">
      <c r="A749" s="77" t="inlineStr">
        <is>
          <t>OA-0748</t>
        </is>
      </c>
      <c r="B749" s="77" t="inlineStr">
        <is>
          <t>Database</t>
        </is>
      </c>
      <c r="C749" s="77" t="inlineStr">
        <is>
          <t>OpenAlex</t>
        </is>
      </c>
      <c r="D749" s="94" t="n">
        <v>46287</v>
      </c>
      <c r="E749" s="77" t="inlineStr">
        <is>
          <t>Multiple queries (Q1-Q10)</t>
        </is>
      </c>
      <c r="F749" s="77" t="inlineStr">
        <is>
          <t>Mixed supervision for surface-defect detection: From weakly to fully supervised learning</t>
        </is>
      </c>
      <c r="G749" s="77" t="inlineStr">
        <is>
          <t>Jakob Božič; Domen Tabernik; Danijel Skočaj</t>
        </is>
      </c>
      <c r="H749" s="77" t="n">
        <v>2021</v>
      </c>
      <c r="I749" s="77" t="inlineStr">
        <is>
          <t>Computers in Industry</t>
        </is>
      </c>
      <c r="J749" s="77" t="inlineStr">
        <is>
          <t>10.1016/j.compind.2021.103459</t>
        </is>
      </c>
      <c r="K749" s="95" t="inlineStr">
        <is>
          <t>https://doi.org/10.1016/j.compind.2021.103459</t>
        </is>
      </c>
      <c r="L749" s="77" t="inlineStr">
        <is>
          <t>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t>
        </is>
      </c>
      <c r="M749" s="77" t="inlineStr">
        <is>
          <t>article</t>
        </is>
      </c>
      <c r="N749" s="77" t="inlineStr">
        <is>
          <t>en</t>
        </is>
      </c>
      <c r="O749" s="77" t="inlineStr">
        <is>
          <t>mixed supervision for surface-defect detection: from weakly to fully supervised learning|jakob božič; domen tabernik; danijel skočaj|2021</t>
        </is>
      </c>
      <c r="P749" s="77" t="inlineStr">
        <is>
          <t>No</t>
        </is>
      </c>
      <c r="Q749" s="77" t="inlineStr">
        <is>
          <t>Citations: 361</t>
        </is>
      </c>
    </row>
    <row r="750" ht="395.5" customHeight="1" s="57">
      <c r="A750" s="77" t="inlineStr">
        <is>
          <t>OA-0749</t>
        </is>
      </c>
      <c r="B750" s="77" t="inlineStr">
        <is>
          <t>Database</t>
        </is>
      </c>
      <c r="C750" s="77" t="inlineStr">
        <is>
          <t>OpenAlex</t>
        </is>
      </c>
      <c r="D750" s="94" t="n">
        <v>46287</v>
      </c>
      <c r="E750" s="77" t="inlineStr">
        <is>
          <t>Multiple queries (Q1-Q10)</t>
        </is>
      </c>
      <c r="F750" s="77" t="inlineStr">
        <is>
          <t>Augmentation-Free Self-Supervised Learning on Graphs</t>
        </is>
      </c>
      <c r="G750" s="77" t="inlineStr">
        <is>
          <t>Namkyeong Lee; Junseok Lee; Chanyoung Park</t>
        </is>
      </c>
      <c r="H750" s="77" t="n">
        <v>2022</v>
      </c>
      <c r="I750" s="77" t="inlineStr">
        <is>
          <t>AAAI Publications (The Association for the Advancement of Artificial Intelligence (AAAI))</t>
        </is>
      </c>
      <c r="J750" s="77" t="inlineStr">
        <is>
          <t>10.1609/aaai.v36i7.20700</t>
        </is>
      </c>
      <c r="K750" s="95" t="inlineStr">
        <is>
          <t>https://doi.org/10.1609/aaai.v36i7.20700</t>
        </is>
      </c>
      <c r="L750" s="77" t="inlineStr">
        <is>
          <t>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is>
      </c>
      <c r="M750" s="77" t="inlineStr">
        <is>
          <t>article</t>
        </is>
      </c>
      <c r="N750" s="77" t="inlineStr">
        <is>
          <t>en</t>
        </is>
      </c>
      <c r="O750" s="77" t="inlineStr">
        <is>
          <t>augmentation-free self-supervised learning on graphs|namkyeong lee; junseok lee; chanyoung park|2022</t>
        </is>
      </c>
      <c r="P750" s="77" t="inlineStr">
        <is>
          <t>No</t>
        </is>
      </c>
      <c r="Q750" s="77" t="inlineStr">
        <is>
          <t>Citations: 187</t>
        </is>
      </c>
    </row>
    <row r="751" ht="576.1" customHeight="1" s="57">
      <c r="A751" s="77" t="inlineStr">
        <is>
          <t>OA-0750</t>
        </is>
      </c>
      <c r="B751" s="77" t="inlineStr">
        <is>
          <t>Database</t>
        </is>
      </c>
      <c r="C751" s="77" t="inlineStr">
        <is>
          <t>OpenAlex</t>
        </is>
      </c>
      <c r="D751" s="94" t="n">
        <v>46287</v>
      </c>
      <c r="E751" s="77" t="inlineStr">
        <is>
          <t>Multiple queries (Q1-Q10)</t>
        </is>
      </c>
      <c r="F751" s="77" t="inlineStr">
        <is>
          <t>Self-Supervised Pretraining of Transformers for Satellite Image Time Series Classification</t>
        </is>
      </c>
      <c r="G751" s="77" t="inlineStr">
        <is>
          <t>Yuan Yuan; Lei Lin</t>
        </is>
      </c>
      <c r="H751" s="77" t="n">
        <v>2020</v>
      </c>
      <c r="I751" s="77" t="inlineStr">
        <is>
          <t>IEEE Journal of Selected Topics in Applied Earth Observations and Remote Sensing</t>
        </is>
      </c>
      <c r="J751" s="77" t="inlineStr">
        <is>
          <t>10.1109/jstars.2020.3036602</t>
        </is>
      </c>
      <c r="K751" s="95" t="inlineStr">
        <is>
          <t>https://doi.org/10.1109/jstars.2020.3036602</t>
        </is>
      </c>
      <c r="L751" s="77" t="inlineStr">
        <is>
          <t>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is>
      </c>
      <c r="M751" s="77" t="inlineStr">
        <is>
          <t>article</t>
        </is>
      </c>
      <c r="N751" s="77" t="inlineStr">
        <is>
          <t>en</t>
        </is>
      </c>
      <c r="O751" s="77" t="inlineStr">
        <is>
          <t>self-supervised pretraining of transformers for satellite image time series classification|yuan yuan; lei lin|2020</t>
        </is>
      </c>
      <c r="P751" s="77" t="inlineStr">
        <is>
          <t>No</t>
        </is>
      </c>
      <c r="Q751" s="77" t="inlineStr">
        <is>
          <t>Citations: 198</t>
        </is>
      </c>
    </row>
    <row r="752" ht="592.5" customHeight="1" s="57">
      <c r="A752" s="77" t="inlineStr">
        <is>
          <t>OA-0751</t>
        </is>
      </c>
      <c r="B752" s="77" t="inlineStr">
        <is>
          <t>Database</t>
        </is>
      </c>
      <c r="C752" s="77" t="inlineStr">
        <is>
          <t>OpenAlex</t>
        </is>
      </c>
      <c r="D752" s="94" t="n">
        <v>46287</v>
      </c>
      <c r="E752" s="77" t="inlineStr">
        <is>
          <t>Multiple queries (Q1-Q10)</t>
        </is>
      </c>
      <c r="F752" s="77" t="inlineStr">
        <is>
          <t>Label-Efficient Self-Supervised Federated Learning for Tackling Data Heterogeneity in Medical Imaging</t>
        </is>
      </c>
      <c r="G752" s="77" t="inlineStr">
        <is>
          <t>Rui Yan; Liangqiong Qu; Qingyue Wei; Shih-Cheng Huang; Liyue Shen; Daniel L. Rubin; Lei Xing; Yuyin Zhou</t>
        </is>
      </c>
      <c r="H752" s="77" t="n">
        <v>2023</v>
      </c>
      <c r="I752" s="77" t="inlineStr">
        <is>
          <t>IEEE Transactions on Medical Imaging</t>
        </is>
      </c>
      <c r="J752" s="77" t="inlineStr">
        <is>
          <t>10.1109/tmi.2022.3233574</t>
        </is>
      </c>
      <c r="K752" s="95" t="inlineStr">
        <is>
          <t>https://doi.org/10.1109/tmi.2022.3233574</t>
        </is>
      </c>
      <c r="L752" s="77" t="inlineStr">
        <is>
          <t>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is>
      </c>
      <c r="M752" s="77" t="inlineStr">
        <is>
          <t>article</t>
        </is>
      </c>
      <c r="N752" s="77" t="inlineStr">
        <is>
          <t>en</t>
        </is>
      </c>
      <c r="O752" s="77" t="inlineStr">
        <is>
          <t>label-efficient self-supervised federated learning for tackling data heterogeneity in medical imaging|rui yan; liangqiong qu; qingyue wei; shih-cheng huang; liyue shen; daniel l. rubin; lei xing; yuyin zhou|2023</t>
        </is>
      </c>
      <c r="P752" s="77" t="inlineStr">
        <is>
          <t>No</t>
        </is>
      </c>
      <c r="Q752" s="77" t="inlineStr">
        <is>
          <t>Citations: 182</t>
        </is>
      </c>
    </row>
    <row r="753" ht="297" customHeight="1" s="57">
      <c r="A753" s="77" t="inlineStr">
        <is>
          <t>OA-0752</t>
        </is>
      </c>
      <c r="B753" s="77" t="inlineStr">
        <is>
          <t>Database</t>
        </is>
      </c>
      <c r="C753" s="77" t="inlineStr">
        <is>
          <t>OpenAlex</t>
        </is>
      </c>
      <c r="D753" s="94" t="n">
        <v>46287</v>
      </c>
      <c r="E753" s="77" t="inlineStr">
        <is>
          <t>Multiple queries (Q1-Q10)</t>
        </is>
      </c>
      <c r="F753" s="77" t="inlineStr">
        <is>
          <t>Automated Visual Defect Detection for Flat Steel Surface: A Survey</t>
        </is>
      </c>
      <c r="G753" s="77" t="inlineStr">
        <is>
          <t>Qiwu Luo; Xiaoxin Fang; Li Liu; Chunhua Yang; Yichuang Sun</t>
        </is>
      </c>
      <c r="H753" s="77" t="n">
        <v>2020</v>
      </c>
      <c r="I753" s="77" t="inlineStr">
        <is>
          <t>IEEE Transactions on Instrumentation and Measurement</t>
        </is>
      </c>
      <c r="J753" s="77" t="inlineStr">
        <is>
          <t>10.1109/tim.2019.2963555</t>
        </is>
      </c>
      <c r="K753" s="95" t="inlineStr">
        <is>
          <t>https://doi.org/10.1109/tim.2019.2963555</t>
        </is>
      </c>
      <c r="L753" s="77" t="inlineStr">
        <is>
          <t>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is>
      </c>
      <c r="M753" s="77" t="inlineStr">
        <is>
          <t>article</t>
        </is>
      </c>
      <c r="N753" s="77" t="inlineStr">
        <is>
          <t>en</t>
        </is>
      </c>
      <c r="O753" s="77" t="inlineStr">
        <is>
          <t>automated visual defect detection for flat steel surface: a survey|qiwu luo; xiaoxin fang; li liu; chunhua yang; yichuang sun|2020</t>
        </is>
      </c>
      <c r="P753" s="77" t="inlineStr">
        <is>
          <t>No</t>
        </is>
      </c>
      <c r="Q753" s="77" t="inlineStr">
        <is>
          <t>Citations: 544</t>
        </is>
      </c>
    </row>
    <row r="754" ht="362.65" customHeight="1" s="57">
      <c r="A754" s="77" t="inlineStr">
        <is>
          <t>OA-0753</t>
        </is>
      </c>
      <c r="B754" s="77" t="inlineStr">
        <is>
          <t>Database</t>
        </is>
      </c>
      <c r="C754" s="77" t="inlineStr">
        <is>
          <t>OpenAlex</t>
        </is>
      </c>
      <c r="D754" s="94" t="n">
        <v>46287</v>
      </c>
      <c r="E754" s="77" t="inlineStr">
        <is>
          <t>Multiple queries (Q1-Q10)</t>
        </is>
      </c>
      <c r="F754" s="77" t="inlineStr">
        <is>
          <t>Multimodal Emotion Recognition With Transformer-Based Self Supervised Feature Fusion</t>
        </is>
      </c>
      <c r="G754" s="77" t="inlineStr">
        <is>
          <t>Shamane Siriwardhana; Tharindu Kaluarachchi; Mark Billinghurst; Suranga Nanayakkara</t>
        </is>
      </c>
      <c r="H754" s="77" t="n">
        <v>2020</v>
      </c>
      <c r="I754" s="77" t="inlineStr">
        <is>
          <t>IEEE Access</t>
        </is>
      </c>
      <c r="J754" s="77" t="inlineStr">
        <is>
          <t>10.1109/access.2020.3026823</t>
        </is>
      </c>
      <c r="K754" s="95" t="inlineStr">
        <is>
          <t>https://doi.org/10.1109/access.2020.3026823</t>
        </is>
      </c>
      <c r="L754" s="77" t="inlineStr">
        <is>
          <t>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is>
      </c>
      <c r="M754" s="77" t="inlineStr">
        <is>
          <t>article</t>
        </is>
      </c>
      <c r="N754" s="77" t="inlineStr">
        <is>
          <t>en</t>
        </is>
      </c>
      <c r="O754" s="77" t="inlineStr">
        <is>
          <t>multimodal emotion recognition with transformer-based self supervised feature fusion|shamane siriwardhana; tharindu kaluarachchi; mark billinghurst; suranga nanayakkara|2020</t>
        </is>
      </c>
      <c r="P754" s="77" t="inlineStr">
        <is>
          <t>No</t>
        </is>
      </c>
      <c r="Q754" s="77" t="inlineStr">
        <is>
          <t>Citations: 162</t>
        </is>
      </c>
    </row>
    <row r="755" ht="444.75" customHeight="1" s="57">
      <c r="A755" s="77" t="inlineStr">
        <is>
          <t>OA-0754</t>
        </is>
      </c>
      <c r="B755" s="77" t="inlineStr">
        <is>
          <t>Database</t>
        </is>
      </c>
      <c r="C755" s="77" t="inlineStr">
        <is>
          <t>OpenAlex</t>
        </is>
      </c>
      <c r="D755" s="94" t="n">
        <v>46287</v>
      </c>
      <c r="E755" s="77" t="inlineStr">
        <is>
          <t>Multiple queries (Q1-Q10)</t>
        </is>
      </c>
      <c r="F755" s="77" t="inlineStr">
        <is>
          <t>Exploiting Unlabeled Data in CNNs by Self-Supervised Learning to Rank</t>
        </is>
      </c>
      <c r="G755" s="77" t="inlineStr">
        <is>
          <t>Xialei Liu; Joost van de Weijer; Andrew D. Bagdanov</t>
        </is>
      </c>
      <c r="H755" s="77" t="n">
        <v>2019</v>
      </c>
      <c r="I755" s="77" t="inlineStr">
        <is>
          <t>IEEE Transactions on Pattern Analysis and Machine Intelligence</t>
        </is>
      </c>
      <c r="J755" s="77" t="inlineStr">
        <is>
          <t>10.1109/tpami.2019.2899857</t>
        </is>
      </c>
      <c r="K755" s="95" t="inlineStr">
        <is>
          <t>https://doi.org/10.1109/tpami.2019.2899857</t>
        </is>
      </c>
      <c r="L755" s="77" t="inlineStr">
        <is>
          <t>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is>
      </c>
      <c r="M755" s="77" t="inlineStr">
        <is>
          <t>article</t>
        </is>
      </c>
      <c r="N755" s="77" t="inlineStr">
        <is>
          <t>en</t>
        </is>
      </c>
      <c r="O755" s="77" t="inlineStr">
        <is>
          <t>exploiting unlabeled data in cnns by self-supervised learning to rank|xialei liu; joost van de weijer; andrew d. bagdanov|2019</t>
        </is>
      </c>
      <c r="P755" s="77" t="inlineStr">
        <is>
          <t>No</t>
        </is>
      </c>
      <c r="Q755" s="77" t="inlineStr">
        <is>
          <t>Citations: 203</t>
        </is>
      </c>
    </row>
    <row r="756" ht="247.75" customHeight="1" s="57">
      <c r="A756" s="77" t="inlineStr">
        <is>
          <t>OA-0755</t>
        </is>
      </c>
      <c r="B756" s="77" t="inlineStr">
        <is>
          <t>Database</t>
        </is>
      </c>
      <c r="C756" s="77" t="inlineStr">
        <is>
          <t>OpenAlex</t>
        </is>
      </c>
      <c r="D756" s="94" t="n">
        <v>46287</v>
      </c>
      <c r="E756" s="77" t="inlineStr">
        <is>
          <t>Multiple queries (Q1-Q10)</t>
        </is>
      </c>
      <c r="F756" s="77" t="inlineStr">
        <is>
          <t>Visual-Based Defect Detection and Classification Approaches for Industrial Applications—A SURVEY</t>
        </is>
      </c>
      <c r="G756" s="77" t="inlineStr">
        <is>
          <t>Tamás Czimmermann; Gastone Ciuti; Mario Milazzo; Marcello Chiurazzi; Stefano Roccella; Calogero Maria Oddo; Paolo Dario</t>
        </is>
      </c>
      <c r="H756" s="77" t="n">
        <v>2020</v>
      </c>
      <c r="I756" s="77" t="inlineStr">
        <is>
          <t>Sensors</t>
        </is>
      </c>
      <c r="J756" s="77" t="inlineStr">
        <is>
          <t>10.3390/s20051459</t>
        </is>
      </c>
      <c r="K756" s="95" t="inlineStr">
        <is>
          <t>https://doi.org/10.3390/s20051459</t>
        </is>
      </c>
      <c r="L756" s="77" t="inlineStr">
        <is>
          <t>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is>
      </c>
      <c r="M756" s="77" t="inlineStr">
        <is>
          <t>article</t>
        </is>
      </c>
      <c r="N756" s="77" t="inlineStr">
        <is>
          <t>en</t>
        </is>
      </c>
      <c r="O756" s="77" t="inlineStr">
        <is>
          <t>visual-based defect detection and classification approaches for industrial applications—a survey|tamás czimmermann; gastone ciuti; mario milazzo; marcello chiurazzi; stefano roccella; calogero maria oddo; paolo dario|2020</t>
        </is>
      </c>
      <c r="P756" s="77" t="inlineStr">
        <is>
          <t>No</t>
        </is>
      </c>
      <c r="Q756" s="77" t="inlineStr">
        <is>
          <t>Citations: 430</t>
        </is>
      </c>
    </row>
    <row r="757" ht="444.75" customHeight="1" s="57">
      <c r="A757" s="77" t="inlineStr">
        <is>
          <t>OA-0756</t>
        </is>
      </c>
      <c r="B757" s="77" t="inlineStr">
        <is>
          <t>Database</t>
        </is>
      </c>
      <c r="C757" s="77" t="inlineStr">
        <is>
          <t>OpenAlex</t>
        </is>
      </c>
      <c r="D757" s="94" t="n">
        <v>46287</v>
      </c>
      <c r="E757" s="77" t="inlineStr">
        <is>
          <t>Multiple queries (Q1-Q10)</t>
        </is>
      </c>
      <c r="F757" s="77" t="inlineStr">
        <is>
          <t>A clinical benchmark of public self-supervised pathology foundation models</t>
        </is>
      </c>
      <c r="G757" s="77" t="inlineStr">
        <is>
          <t>Gabriele Campanella; Shengjia Chen; Manbir Singh; Ruchika Verma; Silke Muehlstedt; Jennifer Zeng; Aryeh Stock; Matt Croken; Brandon Veremis; Abdülkadir Elmas; Ivan Shujski; Noora Neittaanmäki; Kuan‐lin Huang; Ricky Kwan; Jane Houldsworth; Adam J. Schoenfeld; Chad Vanderbilt</t>
        </is>
      </c>
      <c r="H757" s="77" t="n">
        <v>2025</v>
      </c>
      <c r="I757" s="77" t="inlineStr">
        <is>
          <t>Nature Communications</t>
        </is>
      </c>
      <c r="J757" s="77" t="inlineStr">
        <is>
          <t>10.1038/s41467-025-58796-1</t>
        </is>
      </c>
      <c r="K757" s="95" t="inlineStr">
        <is>
          <t>https://doi.org/10.1038/s41467-025-58796-1</t>
        </is>
      </c>
      <c r="L757" s="77" t="inlineStr">
        <is>
          <t>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is>
      </c>
      <c r="M757" s="77" t="inlineStr">
        <is>
          <t>article</t>
        </is>
      </c>
      <c r="N757" s="77" t="inlineStr">
        <is>
          <t>en</t>
        </is>
      </c>
      <c r="O757" s="77" t="inlineStr">
        <is>
          <t>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t>
        </is>
      </c>
      <c r="P757" s="77" t="inlineStr">
        <is>
          <t>No</t>
        </is>
      </c>
      <c r="Q757" s="77" t="inlineStr">
        <is>
          <t>Citations: 110</t>
        </is>
      </c>
    </row>
    <row r="758" ht="444.75" customHeight="1" s="57">
      <c r="A758" s="77" t="inlineStr">
        <is>
          <t>OA-0757</t>
        </is>
      </c>
      <c r="B758" s="77" t="inlineStr">
        <is>
          <t>Database</t>
        </is>
      </c>
      <c r="C758" s="77" t="inlineStr">
        <is>
          <t>OpenAlex</t>
        </is>
      </c>
      <c r="D758" s="94" t="n">
        <v>46287</v>
      </c>
      <c r="E758" s="77" t="inlineStr">
        <is>
          <t>Multiple queries (Q1-Q10)</t>
        </is>
      </c>
      <c r="F758" s="77" t="inlineStr">
        <is>
          <t>Deep Contrastive Representation Learning With Self-Distillation</t>
        </is>
      </c>
      <c r="G758" s="77" t="inlineStr">
        <is>
          <t>Zhiwen Xiao; Huanlai Xing; Bowen Zhao; Rong Qu; Shouxi Luo; Penglin Dai; Ke Li; Zonghai Zhu</t>
        </is>
      </c>
      <c r="H758" s="77" t="n">
        <v>2023</v>
      </c>
      <c r="I758" s="77" t="inlineStr">
        <is>
          <t>IEEE Transactions on Emerging Topics in Computational Intelligence</t>
        </is>
      </c>
      <c r="J758" s="77" t="inlineStr">
        <is>
          <t>10.1109/tetci.2023.3304948</t>
        </is>
      </c>
      <c r="K758" s="95" t="inlineStr">
        <is>
          <t>https://doi.org/10.1109/tetci.2023.3304948</t>
        </is>
      </c>
      <c r="L758" s="77" t="inlineStr">
        <is>
          <t>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is>
      </c>
      <c r="M758" s="77" t="inlineStr">
        <is>
          <t>article</t>
        </is>
      </c>
      <c r="N758" s="77" t="inlineStr">
        <is>
          <t>en</t>
        </is>
      </c>
      <c r="O758" s="77" t="inlineStr">
        <is>
          <t>deep contrastive representation learning with self-distillation|zhiwen xiao; huanlai xing; bowen zhao; rong qu; shouxi luo; penglin dai; ke li; zonghai zhu|2023</t>
        </is>
      </c>
      <c r="P758" s="77" t="inlineStr">
        <is>
          <t>No</t>
        </is>
      </c>
      <c r="Q758" s="77" t="inlineStr">
        <is>
          <t>Citations: 154</t>
        </is>
      </c>
    </row>
    <row r="759" ht="99.95" customHeight="1" s="57">
      <c r="A759" s="77" t="inlineStr">
        <is>
          <t>OA-0758</t>
        </is>
      </c>
      <c r="B759" s="77" t="inlineStr">
        <is>
          <t>Database</t>
        </is>
      </c>
      <c r="C759" s="77" t="inlineStr">
        <is>
          <t>OpenAlex</t>
        </is>
      </c>
      <c r="D759" s="94" t="n">
        <v>46287</v>
      </c>
      <c r="E759" s="77" t="inlineStr">
        <is>
          <t>Multiple queries (Q1-Q10)</t>
        </is>
      </c>
      <c r="F759" s="77" t="inlineStr">
        <is>
          <t>Deep learning models for digital image processing: a review</t>
        </is>
      </c>
      <c r="G759" s="77" t="inlineStr">
        <is>
          <t>R Archana; P. S. Eliahim Jeevaraj</t>
        </is>
      </c>
      <c r="H759" s="77" t="n">
        <v>2024</v>
      </c>
      <c r="I759" s="77" t="inlineStr">
        <is>
          <t>Artificial Intelligence Review</t>
        </is>
      </c>
      <c r="J759" s="77" t="inlineStr">
        <is>
          <t>10.1007/s10462-023-10631-z</t>
        </is>
      </c>
      <c r="K759" s="95" t="inlineStr">
        <is>
          <t>https://doi.org/10.1007/s10462-023-10631-z</t>
        </is>
      </c>
      <c r="L759" s="77" t="n"/>
      <c r="M759" s="77" t="inlineStr">
        <is>
          <t>article</t>
        </is>
      </c>
      <c r="N759" s="77" t="inlineStr">
        <is>
          <t>en</t>
        </is>
      </c>
      <c r="O759" s="77" t="inlineStr">
        <is>
          <t>deep learning models for digital image processing: a review|r archana; p. s. eliahim jeevaraj|2024</t>
        </is>
      </c>
      <c r="P759" s="77" t="inlineStr">
        <is>
          <t>No</t>
        </is>
      </c>
      <c r="Q759" s="77" t="inlineStr">
        <is>
          <t>Citations: 604</t>
        </is>
      </c>
    </row>
    <row r="760" ht="329.85" customHeight="1" s="57">
      <c r="A760" s="77" t="inlineStr">
        <is>
          <t>OA-0759</t>
        </is>
      </c>
      <c r="B760" s="77" t="inlineStr">
        <is>
          <t>Database</t>
        </is>
      </c>
      <c r="C760" s="77" t="inlineStr">
        <is>
          <t>OpenAlex</t>
        </is>
      </c>
      <c r="D760" s="94" t="n">
        <v>46287</v>
      </c>
      <c r="E760" s="77" t="inlineStr">
        <is>
          <t>Multiple queries (Q1-Q10)</t>
        </is>
      </c>
      <c r="F760" s="77" t="inlineStr">
        <is>
          <t>Audio self-supervised learning: A survey</t>
        </is>
      </c>
      <c r="G760" s="77" t="inlineStr">
        <is>
          <t>Shuo Liu; Adria Mallol-Ragolta; Emilia Parada‐Cabaleiro; Kun Qian; Xin Jing; Alexander Kathan; Bin Hu; Björn W. Schuller</t>
        </is>
      </c>
      <c r="H760" s="77" t="n">
        <v>2022</v>
      </c>
      <c r="I760" s="77" t="inlineStr">
        <is>
          <t>Patterns</t>
        </is>
      </c>
      <c r="J760" s="77" t="inlineStr">
        <is>
          <t>10.1016/j.patter.2022.100616</t>
        </is>
      </c>
      <c r="K760" s="95" t="inlineStr">
        <is>
          <t>https://doi.org/10.1016/j.patter.2022.100616</t>
        </is>
      </c>
      <c r="L760" s="77" t="inlineStr">
        <is>
          <t>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is>
      </c>
      <c r="M760" s="77" t="inlineStr">
        <is>
          <t>article</t>
        </is>
      </c>
      <c r="N760" s="77" t="inlineStr">
        <is>
          <t>en</t>
        </is>
      </c>
      <c r="O760" s="77" t="inlineStr">
        <is>
          <t>audio self-supervised learning: a survey|shuo liu; adria mallol-ragolta; emilia parada‐cabaleiro; kun qian; xin jing; alexander kathan; bin hu; björn w. schuller|2022</t>
        </is>
      </c>
      <c r="P760" s="77" t="inlineStr">
        <is>
          <t>No</t>
        </is>
      </c>
      <c r="Q760" s="77" t="inlineStr">
        <is>
          <t>Citations: 110</t>
        </is>
      </c>
    </row>
    <row r="761" ht="526.85" customHeight="1" s="57">
      <c r="A761" s="77" t="inlineStr">
        <is>
          <t>OA-0760</t>
        </is>
      </c>
      <c r="B761" s="77" t="inlineStr">
        <is>
          <t>Database</t>
        </is>
      </c>
      <c r="C761" s="77" t="inlineStr">
        <is>
          <t>OpenAlex</t>
        </is>
      </c>
      <c r="D761" s="94" t="n">
        <v>46287</v>
      </c>
      <c r="E761" s="77" t="inlineStr">
        <is>
          <t>Multiple queries (Q1-Q10)</t>
        </is>
      </c>
      <c r="F761" s="77" t="inlineStr">
        <is>
          <t>Learning an animatable detailed 3D face model from in-the-wild images</t>
        </is>
      </c>
      <c r="G761" s="77" t="inlineStr">
        <is>
          <t>Yao Feng; Haiwen Feng; Michael J. Black; Timo Bolkart</t>
        </is>
      </c>
      <c r="H761" s="77" t="n">
        <v>2021</v>
      </c>
      <c r="I761" s="77" t="inlineStr">
        <is>
          <t>ACM Transactions on Graphics</t>
        </is>
      </c>
      <c r="J761" s="77" t="inlineStr">
        <is>
          <t>10.1145/3450626.3459936</t>
        </is>
      </c>
      <c r="K761" s="95" t="inlineStr">
        <is>
          <t>https://doi.org/10.1145/3450626.3459936</t>
        </is>
      </c>
      <c r="L761" s="77" t="inlineStr">
        <is>
          <t>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is>
      </c>
      <c r="M761" s="77" t="inlineStr">
        <is>
          <t>article</t>
        </is>
      </c>
      <c r="N761" s="77" t="inlineStr">
        <is>
          <t>en</t>
        </is>
      </c>
      <c r="O761" s="77" t="inlineStr">
        <is>
          <t>learning an animatable detailed 3d face model from in-the-wild images|yao feng; haiwen feng; michael j. black; timo bolkart|2021</t>
        </is>
      </c>
      <c r="P761" s="77" t="inlineStr">
        <is>
          <t>No</t>
        </is>
      </c>
      <c r="Q761" s="77" t="inlineStr">
        <is>
          <t>Citations: 656</t>
        </is>
      </c>
    </row>
    <row r="762" ht="625.35" customHeight="1" s="57">
      <c r="A762" s="77" t="inlineStr">
        <is>
          <t>OA-0761</t>
        </is>
      </c>
      <c r="B762" s="77" t="inlineStr">
        <is>
          <t>Database</t>
        </is>
      </c>
      <c r="C762" s="77" t="inlineStr">
        <is>
          <t>OpenAlex</t>
        </is>
      </c>
      <c r="D762" s="94" t="n">
        <v>46287</v>
      </c>
      <c r="E762" s="77" t="inlineStr">
        <is>
          <t>Multiple queries (Q1-Q10)</t>
        </is>
      </c>
      <c r="F762" s="77" t="inlineStr">
        <is>
          <t>All you need to know about model predictive control for buildings</t>
        </is>
      </c>
      <c r="G762" s="77" t="inlineStr">
        <is>
          <t>Ján Drgoňa; Javier Arroyo; Iago Cupeiro Figueroa; David Blum; Krzysztof Arendt; Donghun Kim; Enric Perarnau Ollé; Juraj Oravec; Michael Wetter; Draguna Vrabie; Lieve Helsen</t>
        </is>
      </c>
      <c r="H762" s="77" t="n">
        <v>2020</v>
      </c>
      <c r="I762" s="77" t="inlineStr">
        <is>
          <t>Annual Reviews in Control</t>
        </is>
      </c>
      <c r="J762" s="77" t="inlineStr">
        <is>
          <t>10.1016/j.arcontrol.2020.09.001</t>
        </is>
      </c>
      <c r="K762" s="95" t="inlineStr">
        <is>
          <t>https://doi.org/10.1016/j.arcontrol.2020.09.001</t>
        </is>
      </c>
      <c r="L762" s="77" t="inlineStr">
        <is>
          <t>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is>
      </c>
      <c r="M762" s="77" t="inlineStr">
        <is>
          <t>article</t>
        </is>
      </c>
      <c r="N762" s="77" t="inlineStr">
        <is>
          <t>en</t>
        </is>
      </c>
      <c r="O762" s="77" t="inlineStr">
        <is>
          <t>all you need to know about model predictive control for buildings|ján drgoňa; javier arroyo; iago cupeiro figueroa; david blum; krzysztof arendt; donghun kim; enric perarnau ollé; juraj oravec; michael wetter; draguna vrabie; lieve helsen|2020</t>
        </is>
      </c>
      <c r="P762" s="77" t="inlineStr">
        <is>
          <t>No</t>
        </is>
      </c>
      <c r="Q762" s="77" t="inlineStr">
        <is>
          <t>Citations: 986</t>
        </is>
      </c>
    </row>
    <row r="763" ht="543.25" customHeight="1" s="57">
      <c r="A763" s="77" t="inlineStr">
        <is>
          <t>OA-0762</t>
        </is>
      </c>
      <c r="B763" s="77" t="inlineStr">
        <is>
          <t>Database</t>
        </is>
      </c>
      <c r="C763" s="77" t="inlineStr">
        <is>
          <t>OpenAlex</t>
        </is>
      </c>
      <c r="D763" s="94" t="n">
        <v>46287</v>
      </c>
      <c r="E763" s="77" t="inlineStr">
        <is>
          <t>Multiple queries (Q1-Q10)</t>
        </is>
      </c>
      <c r="F763" s="77" t="inlineStr">
        <is>
          <t>A Survey on Visual Mamba</t>
        </is>
      </c>
      <c r="G763" s="77" t="inlineStr">
        <is>
          <t>Hanwei Zhang; Ying Zhu; Dan Wang; Lijun Zhang; Tianxiang Chen; Ziyang Wang; Zi Ye</t>
        </is>
      </c>
      <c r="H763" s="77" t="n">
        <v>2024</v>
      </c>
      <c r="I763" s="77" t="inlineStr">
        <is>
          <t>Applied Sciences</t>
        </is>
      </c>
      <c r="J763" s="77" t="inlineStr">
        <is>
          <t>10.3390/app14135683</t>
        </is>
      </c>
      <c r="K763" s="95" t="inlineStr">
        <is>
          <t>https://doi.org/10.3390/app14135683</t>
        </is>
      </c>
      <c r="L763" s="77" t="inlineStr">
        <is>
          <t>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is>
      </c>
      <c r="M763" s="77" t="inlineStr">
        <is>
          <t>article</t>
        </is>
      </c>
      <c r="N763" s="77" t="inlineStr">
        <is>
          <t>en</t>
        </is>
      </c>
      <c r="O763" s="77" t="inlineStr">
        <is>
          <t>a survey on visual mamba|hanwei zhang; ying zhu; dan wang; lijun zhang; tianxiang chen; ziyang wang; zi ye|2024</t>
        </is>
      </c>
      <c r="P763" s="77" t="inlineStr">
        <is>
          <t>No</t>
        </is>
      </c>
      <c r="Q763" s="77" t="inlineStr">
        <is>
          <t>Citations: 207</t>
        </is>
      </c>
    </row>
    <row r="764" ht="526.85" customHeight="1" s="57">
      <c r="A764" s="77" t="inlineStr">
        <is>
          <t>OA-0763</t>
        </is>
      </c>
      <c r="B764" s="77" t="inlineStr">
        <is>
          <t>Database</t>
        </is>
      </c>
      <c r="C764" s="77" t="inlineStr">
        <is>
          <t>OpenAlex</t>
        </is>
      </c>
      <c r="D764" s="94" t="n">
        <v>46287</v>
      </c>
      <c r="E764" s="77" t="inlineStr">
        <is>
          <t>Multiple queries (Q1-Q10)</t>
        </is>
      </c>
      <c r="F764" s="77" t="inlineStr">
        <is>
          <t>Self-Supervised Collaborative Multi-Network for Fine-Grained Visual Categorization of Tomato Diseases</t>
        </is>
      </c>
      <c r="G764" s="77" t="inlineStr">
        <is>
          <t>Guofeng Yang; Guipeng Chen; Yong He; Zhiyan Yan; Yang Guo; Jian Ding</t>
        </is>
      </c>
      <c r="H764" s="77" t="n">
        <v>2020</v>
      </c>
      <c r="I764" s="77" t="inlineStr">
        <is>
          <t>IEEE Access</t>
        </is>
      </c>
      <c r="J764" s="77" t="inlineStr">
        <is>
          <t>10.1109/access.2020.3039345</t>
        </is>
      </c>
      <c r="K764" s="95" t="inlineStr">
        <is>
          <t>https://doi.org/10.1109/access.2020.3039345</t>
        </is>
      </c>
      <c r="L764" s="77" t="inlineStr">
        <is>
          <t>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is>
      </c>
      <c r="M764" s="77" t="inlineStr">
        <is>
          <t>article</t>
        </is>
      </c>
      <c r="N764" s="77" t="inlineStr">
        <is>
          <t>en</t>
        </is>
      </c>
      <c r="O764" s="77" t="inlineStr">
        <is>
          <t>self-supervised collaborative multi-network for fine-grained visual categorization of tomato diseases|guofeng yang; guipeng chen; yong he; zhiyan yan; yang guo; jian ding|2020</t>
        </is>
      </c>
      <c r="P764" s="77" t="inlineStr">
        <is>
          <t>No</t>
        </is>
      </c>
      <c r="Q764" s="77" t="inlineStr">
        <is>
          <t>Citations: 76</t>
        </is>
      </c>
    </row>
    <row r="765" ht="608.95" customHeight="1" s="57">
      <c r="A765" s="77" t="inlineStr">
        <is>
          <t>OA-0764</t>
        </is>
      </c>
      <c r="B765" s="77" t="inlineStr">
        <is>
          <t>Database</t>
        </is>
      </c>
      <c r="C765" s="77" t="inlineStr">
        <is>
          <t>OpenAlex</t>
        </is>
      </c>
      <c r="D765" s="94" t="n">
        <v>46287</v>
      </c>
      <c r="E765" s="77" t="inlineStr">
        <is>
          <t>Multiple queries (Q1-Q10)</t>
        </is>
      </c>
      <c r="F765" s="77" t="inlineStr">
        <is>
          <t>Self-Supervised Transformer for Sparse and Irregularly Sampled Multivariate Clinical Time-Series</t>
        </is>
      </c>
      <c r="G765" s="77" t="inlineStr">
        <is>
          <t>Sindhu Tipirneni; Chandan K. Reddy</t>
        </is>
      </c>
      <c r="H765" s="77" t="n">
        <v>2022</v>
      </c>
      <c r="I765" s="77" t="inlineStr">
        <is>
          <t>ACM Transactions on Knowledge Discovery from Data</t>
        </is>
      </c>
      <c r="J765" s="77" t="inlineStr">
        <is>
          <t>10.1145/3516367</t>
        </is>
      </c>
      <c r="K765" s="95" t="inlineStr">
        <is>
          <t>https://doi.org/10.1145/3516367</t>
        </is>
      </c>
      <c r="L765" s="77" t="inlineStr">
        <is>
          <t>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is>
      </c>
      <c r="M765" s="77" t="inlineStr">
        <is>
          <t>article</t>
        </is>
      </c>
      <c r="N765" s="77" t="inlineStr">
        <is>
          <t>en</t>
        </is>
      </c>
      <c r="O765" s="77" t="inlineStr">
        <is>
          <t>self-supervised transformer for sparse and irregularly sampled multivariate clinical time-series|sindhu tipirneni; chandan k. reddy|2022</t>
        </is>
      </c>
      <c r="P765" s="77" t="inlineStr">
        <is>
          <t>No</t>
        </is>
      </c>
      <c r="Q765" s="77" t="inlineStr">
        <is>
          <t>Citations: 131</t>
        </is>
      </c>
    </row>
    <row r="766" ht="592.5" customHeight="1" s="57">
      <c r="A766" s="77" t="inlineStr">
        <is>
          <t>OA-0765</t>
        </is>
      </c>
      <c r="B766" s="77" t="inlineStr">
        <is>
          <t>Database</t>
        </is>
      </c>
      <c r="C766" s="77" t="inlineStr">
        <is>
          <t>OpenAlex</t>
        </is>
      </c>
      <c r="D766" s="94" t="n">
        <v>46287</v>
      </c>
      <c r="E766" s="77" t="inlineStr">
        <is>
          <t>Multiple queries (Q1-Q10)</t>
        </is>
      </c>
      <c r="F766" s="77" t="inlineStr">
        <is>
          <t>Self-Supervised Image Denoising for Real-World Images With Context-Aware Transformer</t>
        </is>
      </c>
      <c r="G766" s="77" t="inlineStr">
        <is>
          <t>Dan Zhang; Fangfang Zhou</t>
        </is>
      </c>
      <c r="H766" s="77" t="n">
        <v>2023</v>
      </c>
      <c r="I766" s="77" t="inlineStr">
        <is>
          <t>IEEE Access</t>
        </is>
      </c>
      <c r="J766" s="77" t="inlineStr">
        <is>
          <t>10.1109/access.2023.3243829</t>
        </is>
      </c>
      <c r="K766" s="95" t="inlineStr">
        <is>
          <t>https://doi.org/10.1109/access.2023.3243829</t>
        </is>
      </c>
      <c r="L766" s="77" t="inlineStr">
        <is>
          <t>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is>
      </c>
      <c r="M766" s="77" t="inlineStr">
        <is>
          <t>article</t>
        </is>
      </c>
      <c r="N766" s="77" t="inlineStr">
        <is>
          <t>en</t>
        </is>
      </c>
      <c r="O766" s="77" t="inlineStr">
        <is>
          <t>self-supervised image denoising for real-world images with context-aware transformer|dan zhang; fangfang zhou|2023</t>
        </is>
      </c>
      <c r="P766" s="77" t="inlineStr">
        <is>
          <t>No</t>
        </is>
      </c>
      <c r="Q766" s="77" t="inlineStr">
        <is>
          <t>Citations: 82</t>
        </is>
      </c>
    </row>
    <row r="767" ht="658.2" customHeight="1" s="57">
      <c r="A767" s="77" t="inlineStr">
        <is>
          <t>OA-0766</t>
        </is>
      </c>
      <c r="B767" s="77" t="inlineStr">
        <is>
          <t>Database</t>
        </is>
      </c>
      <c r="C767" s="77" t="inlineStr">
        <is>
          <t>OpenAlex</t>
        </is>
      </c>
      <c r="D767" s="94" t="n">
        <v>46287</v>
      </c>
      <c r="E767" s="77" t="inlineStr">
        <is>
          <t>Multiple queries (Q1-Q10)</t>
        </is>
      </c>
      <c r="F767" s="77" t="inlineStr">
        <is>
          <t>Predicting drug–protein interaction using quasi-visual question answering system</t>
        </is>
      </c>
      <c r="G767" s="77" t="inlineStr">
        <is>
          <t>Shuangjia Zheng; Yongjian Li; Sheng Chen; Jun Xu; Yuedong Yang</t>
        </is>
      </c>
      <c r="H767" s="77" t="n">
        <v>2020</v>
      </c>
      <c r="I767" s="77" t="inlineStr">
        <is>
          <t>Nature Machine Intelligence</t>
        </is>
      </c>
      <c r="J767" s="77" t="inlineStr">
        <is>
          <t>10.1038/s42256-020-0152-y</t>
        </is>
      </c>
      <c r="K767" s="95" t="inlineStr">
        <is>
          <t>https://doi.org/10.1038/s42256-020-0152-y</t>
        </is>
      </c>
      <c r="L767" s="77" t="inlineStr">
        <is>
          <t>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t>
        </is>
      </c>
      <c r="M767" s="77" t="inlineStr">
        <is>
          <t>article</t>
        </is>
      </c>
      <c r="N767" s="77" t="inlineStr">
        <is>
          <t>en</t>
        </is>
      </c>
      <c r="O767" s="77" t="inlineStr">
        <is>
          <t>predicting drug–protein interaction using quasi-visual question answering system|shuangjia zheng; yongjian li; sheng chen; jun xu; yuedong yang|2020</t>
        </is>
      </c>
      <c r="P767" s="77" t="inlineStr">
        <is>
          <t>No</t>
        </is>
      </c>
      <c r="Q767" s="77" t="inlineStr">
        <is>
          <t>Citations: 318</t>
        </is>
      </c>
    </row>
    <row r="768" ht="379.1" customHeight="1" s="57">
      <c r="A768" s="77" t="inlineStr">
        <is>
          <t>OA-0767</t>
        </is>
      </c>
      <c r="B768" s="77" t="inlineStr">
        <is>
          <t>Database</t>
        </is>
      </c>
      <c r="C768" s="77" t="inlineStr">
        <is>
          <t>OpenAlex</t>
        </is>
      </c>
      <c r="D768" s="94" t="n">
        <v>46287</v>
      </c>
      <c r="E768" s="77" t="inlineStr">
        <is>
          <t>Multiple queries (Q1-Q10)</t>
        </is>
      </c>
      <c r="F768" s="77" t="inlineStr">
        <is>
          <t>Multitask joint strategies of self-supervised representation learning on biomedical networks for drug discovery</t>
        </is>
      </c>
      <c r="G768" s="77" t="inlineStr">
        <is>
          <t>Xiaoqi Wang; Yingjie Cheng; Yaning Yang; Yue Yu; Fei Li; Shaoliang Peng</t>
        </is>
      </c>
      <c r="H768" s="77" t="n">
        <v>2023</v>
      </c>
      <c r="I768" s="77" t="inlineStr">
        <is>
          <t>Nature Machine Intelligence</t>
        </is>
      </c>
      <c r="J768" s="77" t="inlineStr">
        <is>
          <t>10.1038/s42256-023-00640-6</t>
        </is>
      </c>
      <c r="K768" s="95" t="inlineStr">
        <is>
          <t>https://doi.org/10.1038/s42256-023-00640-6</t>
        </is>
      </c>
      <c r="L768" s="77" t="inlineStr">
        <is>
          <t>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is>
      </c>
      <c r="M768" s="77" t="inlineStr">
        <is>
          <t>article</t>
        </is>
      </c>
      <c r="N768" s="77" t="inlineStr">
        <is>
          <t>en</t>
        </is>
      </c>
      <c r="O768" s="77" t="inlineStr">
        <is>
          <t>multitask joint strategies of self-supervised representation learning on biomedical networks for drug discovery|xiaoqi wang; yingjie cheng; yaning yang; yue yu; fei li; shaoliang peng|2023</t>
        </is>
      </c>
      <c r="P768" s="77" t="inlineStr">
        <is>
          <t>No</t>
        </is>
      </c>
      <c r="Q768" s="77" t="inlineStr">
        <is>
          <t>Citations: 72</t>
        </is>
      </c>
    </row>
    <row r="769" ht="494" customHeight="1" s="57">
      <c r="A769" s="77" t="inlineStr">
        <is>
          <t>OA-0768</t>
        </is>
      </c>
      <c r="B769" s="77" t="inlineStr">
        <is>
          <t>Database</t>
        </is>
      </c>
      <c r="C769" s="77" t="inlineStr">
        <is>
          <t>OpenAlex</t>
        </is>
      </c>
      <c r="D769" s="94" t="n">
        <v>46287</v>
      </c>
      <c r="E769" s="77" t="inlineStr">
        <is>
          <t>Multiple queries (Q1-Q10)</t>
        </is>
      </c>
      <c r="F769" s="77" t="inlineStr">
        <is>
          <t>Self-supervised audiovisual representation learning for remote sensing data</t>
        </is>
      </c>
      <c r="G769" s="77" t="inlineStr">
        <is>
          <t>Konrad Heidler; Lichao Mou; Di Hu; Pu Jin; Guangyao Li; Chuang Gan; Ji-Rong Wen; Xiao Xiang Zhu</t>
        </is>
      </c>
      <c r="H769" s="77" t="n">
        <v>2022</v>
      </c>
      <c r="I769" s="77" t="inlineStr">
        <is>
          <t>International Journal of Applied Earth Observation and Geoinformation</t>
        </is>
      </c>
      <c r="J769" s="77" t="inlineStr">
        <is>
          <t>10.1016/j.jag.2022.103130</t>
        </is>
      </c>
      <c r="K769" s="95" t="inlineStr">
        <is>
          <t>https://doi.org/10.1016/j.jag.2022.103130</t>
        </is>
      </c>
      <c r="L769" s="77" t="inlineStr">
        <is>
          <t>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is>
      </c>
      <c r="M769" s="77" t="inlineStr">
        <is>
          <t>article</t>
        </is>
      </c>
      <c r="N769" s="77" t="inlineStr">
        <is>
          <t>en</t>
        </is>
      </c>
      <c r="O769" s="77" t="inlineStr">
        <is>
          <t>self-supervised audiovisual representation learning for remote sensing data|konrad heidler; lichao mou; di hu; pu jin; guangyao li; chuang gan; ji-rong wen; xiao xiang zhu|2022</t>
        </is>
      </c>
      <c r="P769" s="77" t="inlineStr">
        <is>
          <t>No</t>
        </is>
      </c>
      <c r="Q769" s="77" t="inlineStr">
        <is>
          <t>Citations: 45</t>
        </is>
      </c>
    </row>
    <row r="770" ht="822.35" customHeight="1" s="57">
      <c r="A770" s="77" t="inlineStr">
        <is>
          <t>OA-0769</t>
        </is>
      </c>
      <c r="B770" s="77" t="inlineStr">
        <is>
          <t>Database</t>
        </is>
      </c>
      <c r="C770" s="77" t="inlineStr">
        <is>
          <t>OpenAlex</t>
        </is>
      </c>
      <c r="D770" s="94" t="n">
        <v>46287</v>
      </c>
      <c r="E770" s="77" t="inlineStr">
        <is>
          <t>Multiple queries (Q1-Q10)</t>
        </is>
      </c>
      <c r="F770" s="77" t="inlineStr">
        <is>
          <t>Contrastive self-supervised clustering of scRNA-seq data</t>
        </is>
      </c>
      <c r="G770" s="77" t="inlineStr">
        <is>
          <t>Madalina Ciortan; Matthieu Defrance</t>
        </is>
      </c>
      <c r="H770" s="77" t="n">
        <v>2021</v>
      </c>
      <c r="I770" s="77" t="inlineStr">
        <is>
          <t>BMC Bioinformatics</t>
        </is>
      </c>
      <c r="J770" s="77" t="inlineStr">
        <is>
          <t>10.1186/s12859-021-04210-8</t>
        </is>
      </c>
      <c r="K770" s="95" t="inlineStr">
        <is>
          <t>https://doi.org/10.1186/s12859-021-04210-8</t>
        </is>
      </c>
      <c r="L770" s="77" t="inlineStr">
        <is>
          <t>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is>
      </c>
      <c r="M770" s="77" t="inlineStr">
        <is>
          <t>article</t>
        </is>
      </c>
      <c r="N770" s="77" t="inlineStr">
        <is>
          <t>en</t>
        </is>
      </c>
      <c r="O770" s="77" t="inlineStr">
        <is>
          <t>contrastive self-supervised clustering of scrna-seq data|madalina ciortan; matthieu defrance|2021</t>
        </is>
      </c>
      <c r="P770" s="77" t="inlineStr">
        <is>
          <t>No</t>
        </is>
      </c>
      <c r="Q770" s="77" t="inlineStr">
        <is>
          <t>Citations: 102</t>
        </is>
      </c>
    </row>
    <row r="771" ht="477.6" customHeight="1" s="57">
      <c r="A771" s="77" t="inlineStr">
        <is>
          <t>OA-0770</t>
        </is>
      </c>
      <c r="B771" s="77" t="inlineStr">
        <is>
          <t>Database</t>
        </is>
      </c>
      <c r="C771" s="77" t="inlineStr">
        <is>
          <t>OpenAlex</t>
        </is>
      </c>
      <c r="D771" s="94" t="n">
        <v>46287</v>
      </c>
      <c r="E771" s="77" t="inlineStr">
        <is>
          <t>Multiple queries (Q1-Q10)</t>
        </is>
      </c>
      <c r="F771" s="77" t="inlineStr">
        <is>
          <t>Generalized radiograph representation learning via cross-supervision between images and free-text radiology reports</t>
        </is>
      </c>
      <c r="G771" s="77" t="inlineStr">
        <is>
          <t>Hong-Yu Zhou; Xiaoyu Chen; Yinghao Zhang; Ruibang Luo; Liansheng Wang; Yizhou Yu</t>
        </is>
      </c>
      <c r="H771" s="77" t="n">
        <v>2022</v>
      </c>
      <c r="I771" s="77" t="inlineStr">
        <is>
          <t>Nature Machine Intelligence</t>
        </is>
      </c>
      <c r="J771" s="77" t="inlineStr">
        <is>
          <t>10.1038/s42256-021-00425-9</t>
        </is>
      </c>
      <c r="K771" s="95" t="inlineStr">
        <is>
          <t>https://doi.org/10.1038/s42256-021-00425-9</t>
        </is>
      </c>
      <c r="L771" s="77" t="inlineStr">
        <is>
          <t>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t>
        </is>
      </c>
      <c r="M771" s="77" t="inlineStr">
        <is>
          <t>article</t>
        </is>
      </c>
      <c r="N771" s="77" t="inlineStr">
        <is>
          <t>en</t>
        </is>
      </c>
      <c r="O771" s="77" t="inlineStr">
        <is>
          <t>generalized radiograph representation learning via cross-supervision between images and free-text radiology reports|hong-yu zhou; xiaoyu chen; yinghao zhang; ruibang luo; liansheng wang; yizhou yu|2022</t>
        </is>
      </c>
      <c r="P771" s="77" t="inlineStr">
        <is>
          <t>No</t>
        </is>
      </c>
      <c r="Q771" s="77" t="inlineStr">
        <is>
          <t>Citations: 119</t>
        </is>
      </c>
    </row>
    <row r="772" ht="526.85" customHeight="1" s="57">
      <c r="A772" s="77" t="inlineStr">
        <is>
          <t>OA-0771</t>
        </is>
      </c>
      <c r="B772" s="77" t="inlineStr">
        <is>
          <t>Database</t>
        </is>
      </c>
      <c r="C772" s="77" t="inlineStr">
        <is>
          <t>OpenAlex</t>
        </is>
      </c>
      <c r="D772" s="94" t="n">
        <v>46287</v>
      </c>
      <c r="E772" s="77" t="inlineStr">
        <is>
          <t>Multiple queries (Q1-Q10)</t>
        </is>
      </c>
      <c r="F772" s="77" t="inlineStr">
        <is>
          <t>Self-supervised Graph-level Representation Learning with Adversarial Contrastive Learning</t>
        </is>
      </c>
      <c r="G772" s="77" t="inlineStr">
        <is>
          <t>Xiao Luo; Wei Ju; Yiyang Gu; Zhengyang Mao; Luchen Liu; Yuhui Yuan; Ming Zhang</t>
        </is>
      </c>
      <c r="H772" s="77" t="n">
        <v>2023</v>
      </c>
      <c r="I772" s="77" t="inlineStr">
        <is>
          <t>ACM Transactions on Knowledge Discovery from Data</t>
        </is>
      </c>
      <c r="J772" s="77" t="inlineStr">
        <is>
          <t>10.1145/3624018</t>
        </is>
      </c>
      <c r="K772" s="95" t="inlineStr">
        <is>
          <t>https://doi.org/10.1145/3624018</t>
        </is>
      </c>
      <c r="L772" s="77" t="inlineStr">
        <is>
          <t>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is>
      </c>
      <c r="M772" s="77" t="inlineStr">
        <is>
          <t>article</t>
        </is>
      </c>
      <c r="N772" s="77" t="inlineStr">
        <is>
          <t>en</t>
        </is>
      </c>
      <c r="O772" s="77" t="inlineStr">
        <is>
          <t>self-supervised graph-level representation learning with adversarial contrastive learning|xiao luo; wei ju; yiyang gu; zhengyang mao; luchen liu; yuhui yuan; ming zhang|2023</t>
        </is>
      </c>
      <c r="P772" s="77" t="inlineStr">
        <is>
          <t>No</t>
        </is>
      </c>
      <c r="Q772" s="77" t="inlineStr">
        <is>
          <t>Citations: 67</t>
        </is>
      </c>
    </row>
    <row r="773" ht="395.5" customHeight="1" s="57">
      <c r="A773" s="77" t="inlineStr">
        <is>
          <t>OA-0772</t>
        </is>
      </c>
      <c r="B773" s="77" t="inlineStr">
        <is>
          <t>Database</t>
        </is>
      </c>
      <c r="C773" s="77" t="inlineStr">
        <is>
          <t>OpenAlex</t>
        </is>
      </c>
      <c r="D773" s="94" t="n">
        <v>46287</v>
      </c>
      <c r="E773" s="77" t="inlineStr">
        <is>
          <t>Multiple queries (Q1-Q10)</t>
        </is>
      </c>
      <c r="F773" s="77" t="inlineStr">
        <is>
          <t>SPICE: Self-Supervised Pitch Estimation</t>
        </is>
      </c>
      <c r="G773" s="77" t="inlineStr">
        <is>
          <t>Beat Gfeller; Christian Frank; Dominik Roblek; Matt Sharifi; Marco Tagliasacchi; Mihajlo Velimirovic</t>
        </is>
      </c>
      <c r="H773" s="77" t="n">
        <v>2020</v>
      </c>
      <c r="I773" s="77" t="inlineStr">
        <is>
          <t>IEEE/ACM Transactions on Audio Speech and Language Processing</t>
        </is>
      </c>
      <c r="J773" s="77" t="inlineStr">
        <is>
          <t>10.1109/taslp.2020.2982285</t>
        </is>
      </c>
      <c r="K773" s="95" t="inlineStr">
        <is>
          <t>https://doi.org/10.1109/taslp.2020.2982285</t>
        </is>
      </c>
      <c r="L773" s="77" t="inlineStr">
        <is>
          <t>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is>
      </c>
      <c r="M773" s="77" t="inlineStr">
        <is>
          <t>article</t>
        </is>
      </c>
      <c r="N773" s="77" t="inlineStr">
        <is>
          <t>en</t>
        </is>
      </c>
      <c r="O773" s="77" t="inlineStr">
        <is>
          <t>spice: self-supervised pitch estimation|beat gfeller; christian frank; dominik roblek; matt sharifi; marco tagliasacchi; mihajlo velimirovic|2020</t>
        </is>
      </c>
      <c r="P773" s="77" t="inlineStr">
        <is>
          <t>No</t>
        </is>
      </c>
      <c r="Q773" s="77" t="inlineStr">
        <is>
          <t>Citations: 89</t>
        </is>
      </c>
    </row>
    <row r="774" ht="395.5" customHeight="1" s="57">
      <c r="A774" s="77" t="inlineStr">
        <is>
          <t>OA-0773</t>
        </is>
      </c>
      <c r="B774" s="77" t="inlineStr">
        <is>
          <t>Database</t>
        </is>
      </c>
      <c r="C774" s="77" t="inlineStr">
        <is>
          <t>OpenAlex</t>
        </is>
      </c>
      <c r="D774" s="94" t="n">
        <v>46287</v>
      </c>
      <c r="E774" s="77" t="inlineStr">
        <is>
          <t>Multiple queries (Q1-Q10)</t>
        </is>
      </c>
      <c r="F774" s="77" t="inlineStr">
        <is>
          <t>Explainability for Large Language Models: A Survey</t>
        </is>
      </c>
      <c r="G774" s="77" t="inlineStr">
        <is>
          <t>Haiyan Zhao; Hanjie Chen; Fan Yang; Ninghao Liu; Huiqi Deng; Hengyi Cai; Shuaiqiang Wang; Dawei Yin; Mengnan Du</t>
        </is>
      </c>
      <c r="H774" s="77" t="n">
        <v>2024</v>
      </c>
      <c r="I774" s="77" t="inlineStr">
        <is>
          <t>ACM Transactions on Intelligent Systems and Technology</t>
        </is>
      </c>
      <c r="J774" s="77" t="inlineStr">
        <is>
          <t>10.1145/3639372</t>
        </is>
      </c>
      <c r="K774" s="95" t="inlineStr">
        <is>
          <t>https://doi.org/10.1145/3639372</t>
        </is>
      </c>
      <c r="L774" s="77" t="inlineStr">
        <is>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is>
      </c>
      <c r="M774" s="77" t="inlineStr">
        <is>
          <t>article</t>
        </is>
      </c>
      <c r="N774" s="77" t="inlineStr">
        <is>
          <t>en</t>
        </is>
      </c>
      <c r="O774" s="77" t="inlineStr">
        <is>
          <t>explainability for large language models: a survey|haiyan zhao; hanjie chen; fan yang; ninghao liu; huiqi deng; hengyi cai; shuaiqiang wang; dawei yin; mengnan du|2024</t>
        </is>
      </c>
      <c r="P774" s="77" t="inlineStr">
        <is>
          <t>No</t>
        </is>
      </c>
      <c r="Q774" s="77" t="inlineStr">
        <is>
          <t>Citations: 625</t>
        </is>
      </c>
    </row>
    <row r="775" ht="428.35" customHeight="1" s="57">
      <c r="A775" s="77" t="inlineStr">
        <is>
          <t>OA-0774</t>
        </is>
      </c>
      <c r="B775" s="77" t="inlineStr">
        <is>
          <t>Database</t>
        </is>
      </c>
      <c r="C775" s="77" t="inlineStr">
        <is>
          <t>OpenAlex</t>
        </is>
      </c>
      <c r="D775" s="94" t="n">
        <v>46287</v>
      </c>
      <c r="E775" s="77" t="inlineStr">
        <is>
          <t>Multiple queries (Q1-Q10)</t>
        </is>
      </c>
      <c r="F775" s="77" t="inlineStr">
        <is>
          <t>Cognitive Mapping and Planning for Visual Navigation</t>
        </is>
      </c>
      <c r="G775" s="77" t="inlineStr">
        <is>
          <t>Saurabh Gupta; Varun Tolani; James Davidson; Sergey Levine; Rahul Sukthankar; Jitendra Malik</t>
        </is>
      </c>
      <c r="H775" s="77" t="n">
        <v>2019</v>
      </c>
      <c r="I775" s="77" t="inlineStr">
        <is>
          <t>International Journal of Computer Vision</t>
        </is>
      </c>
      <c r="J775" s="77" t="inlineStr">
        <is>
          <t>10.1007/s11263-019-01236-7</t>
        </is>
      </c>
      <c r="K775" s="95" t="inlineStr">
        <is>
          <t>https://doi.org/10.1007/s11263-019-01236-7</t>
        </is>
      </c>
      <c r="L775" s="77" t="inlineStr">
        <is>
          <t>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t>
        </is>
      </c>
      <c r="M775" s="77" t="inlineStr">
        <is>
          <t>article</t>
        </is>
      </c>
      <c r="N775" s="77" t="inlineStr">
        <is>
          <t>en</t>
        </is>
      </c>
      <c r="O775" s="77" t="inlineStr">
        <is>
          <t>cognitive mapping and planning for visual navigation|saurabh gupta; varun tolani; james davidson; sergey levine; rahul sukthankar; jitendra malik|2019</t>
        </is>
      </c>
      <c r="P775" s="77" t="inlineStr">
        <is>
          <t>No</t>
        </is>
      </c>
      <c r="Q775" s="77" t="inlineStr">
        <is>
          <t>Citations: 217</t>
        </is>
      </c>
    </row>
    <row r="776" ht="576.1" customHeight="1" s="57">
      <c r="A776" s="77" t="inlineStr">
        <is>
          <t>OA-0775</t>
        </is>
      </c>
      <c r="B776" s="77" t="inlineStr">
        <is>
          <t>Database</t>
        </is>
      </c>
      <c r="C776" s="77" t="inlineStr">
        <is>
          <t>OpenAlex</t>
        </is>
      </c>
      <c r="D776" s="94" t="n">
        <v>46287</v>
      </c>
      <c r="E776" s="77" t="inlineStr">
        <is>
          <t>Multiple queries (Q1-Q10)</t>
        </is>
      </c>
      <c r="F776" s="77" t="inlineStr">
        <is>
          <t>Shared computational principles for language processing in humans and deep language models</t>
        </is>
      </c>
      <c r="G776" s="77" t="inlineStr">
        <is>
          <t>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is>
      </c>
      <c r="H776" s="77" t="n">
        <v>2022</v>
      </c>
      <c r="I776" s="77" t="inlineStr">
        <is>
          <t>Nature Neuroscience</t>
        </is>
      </c>
      <c r="J776" s="77" t="inlineStr">
        <is>
          <t>10.1038/s41593-022-01026-4</t>
        </is>
      </c>
      <c r="K776" s="95" t="inlineStr">
        <is>
          <t>https://doi.org/10.1038/s41593-022-01026-4</t>
        </is>
      </c>
      <c r="L776" s="77" t="inlineStr">
        <is>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is>
      </c>
      <c r="M776" s="77" t="inlineStr">
        <is>
          <t>article</t>
        </is>
      </c>
      <c r="N776" s="77" t="inlineStr">
        <is>
          <t>en</t>
        </is>
      </c>
      <c r="O776" s="77" t="inlineStr">
        <is>
          <t>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t>
        </is>
      </c>
      <c r="P776" s="77" t="inlineStr">
        <is>
          <t>No</t>
        </is>
      </c>
      <c r="Q776" s="77" t="inlineStr">
        <is>
          <t>Citations: 481</t>
        </is>
      </c>
    </row>
    <row r="777" ht="477.6" customHeight="1" s="57">
      <c r="A777" s="77" t="inlineStr">
        <is>
          <t>OA-0776</t>
        </is>
      </c>
      <c r="B777" s="77" t="inlineStr">
        <is>
          <t>Database</t>
        </is>
      </c>
      <c r="C777" s="77" t="inlineStr">
        <is>
          <t>OpenAlex</t>
        </is>
      </c>
      <c r="D777" s="94" t="n">
        <v>46287</v>
      </c>
      <c r="E777" s="77" t="inlineStr">
        <is>
          <t>Multiple queries (Q1-Q10)</t>
        </is>
      </c>
      <c r="F777" s="77" t="inlineStr">
        <is>
          <t>Survey on Self-Supervised Learning: Auxiliary Pretext Tasks and Contrastive Learning Methods in Imaging</t>
        </is>
      </c>
      <c r="G777" s="77" t="inlineStr">
        <is>
          <t>Saleh Albelwi</t>
        </is>
      </c>
      <c r="H777" s="77" t="n">
        <v>2022</v>
      </c>
      <c r="I777" s="77" t="inlineStr">
        <is>
          <t>Entropy</t>
        </is>
      </c>
      <c r="J777" s="77" t="inlineStr">
        <is>
          <t>10.3390/e24040551</t>
        </is>
      </c>
      <c r="K777" s="95" t="inlineStr">
        <is>
          <t>https://doi.org/10.3390/e24040551</t>
        </is>
      </c>
      <c r="L777" s="77" t="inlineStr">
        <is>
          <t>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is>
      </c>
      <c r="M777" s="77" t="inlineStr">
        <is>
          <t>article</t>
        </is>
      </c>
      <c r="N777" s="77" t="inlineStr">
        <is>
          <t>en</t>
        </is>
      </c>
      <c r="O777" s="77" t="inlineStr">
        <is>
          <t>survey on self-supervised learning: auxiliary pretext tasks and contrastive learning methods in imaging|saleh albelwi|2022</t>
        </is>
      </c>
      <c r="P777" s="77" t="inlineStr">
        <is>
          <t>No</t>
        </is>
      </c>
      <c r="Q777" s="77" t="inlineStr">
        <is>
          <t>Citations: 148</t>
        </is>
      </c>
    </row>
    <row r="778" ht="428.35" customHeight="1" s="57">
      <c r="A778" s="77" t="inlineStr">
        <is>
          <t>OA-0777</t>
        </is>
      </c>
      <c r="B778" s="77" t="inlineStr">
        <is>
          <t>Database</t>
        </is>
      </c>
      <c r="C778" s="77" t="inlineStr">
        <is>
          <t>OpenAlex</t>
        </is>
      </c>
      <c r="D778" s="94" t="n">
        <v>46287</v>
      </c>
      <c r="E778" s="77" t="inlineStr">
        <is>
          <t>Multiple queries (Q1-Q10)</t>
        </is>
      </c>
      <c r="F778" s="77" t="inlineStr">
        <is>
          <t>Noise Estimation Using Density Estimation for Self-Supervised Multimodal Learning</t>
        </is>
      </c>
      <c r="G778" s="77" t="inlineStr">
        <is>
          <t>Elad Amrani; Rami Ben‐Ari; Daniel Rotman; Alex Bronstein</t>
        </is>
      </c>
      <c r="H778" s="77" t="n">
        <v>2021</v>
      </c>
      <c r="I778" s="77" t="inlineStr">
        <is>
          <t>AAAI Publications (The Association for the Advancement of Artificial Intelligence (AAAI))</t>
        </is>
      </c>
      <c r="J778" s="77" t="inlineStr">
        <is>
          <t>10.1609/aaai.v35i8.16822</t>
        </is>
      </c>
      <c r="K778" s="95" t="inlineStr">
        <is>
          <t>https://doi.org/10.1609/aaai.v35i8.16822</t>
        </is>
      </c>
      <c r="L778" s="77" t="inlineStr">
        <is>
          <t>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is>
      </c>
      <c r="M778" s="77" t="inlineStr">
        <is>
          <t>article</t>
        </is>
      </c>
      <c r="N778" s="77" t="inlineStr">
        <is>
          <t>en</t>
        </is>
      </c>
      <c r="O778" s="77" t="inlineStr">
        <is>
          <t>noise estimation using density estimation for self-supervised multimodal learning|elad amrani; rami ben‐ari; daniel rotman; alex bronstein|2021</t>
        </is>
      </c>
      <c r="P778" s="77" t="inlineStr">
        <is>
          <t>No</t>
        </is>
      </c>
      <c r="Q778" s="77" t="inlineStr">
        <is>
          <t>Citations: 100</t>
        </is>
      </c>
    </row>
    <row r="779" ht="428.35" customHeight="1" s="57">
      <c r="A779" s="77" t="inlineStr">
        <is>
          <t>OA-0778</t>
        </is>
      </c>
      <c r="B779" s="77" t="inlineStr">
        <is>
          <t>Database</t>
        </is>
      </c>
      <c r="C779" s="77" t="inlineStr">
        <is>
          <t>OpenAlex</t>
        </is>
      </c>
      <c r="D779" s="94" t="n">
        <v>46287</v>
      </c>
      <c r="E779" s="77" t="inlineStr">
        <is>
          <t>Multiple queries (Q1-Q10)</t>
        </is>
      </c>
      <c r="F779" s="77" t="inlineStr">
        <is>
          <t>Real-world single image super-resolution: A brief review</t>
        </is>
      </c>
      <c r="G779" s="77" t="inlineStr">
        <is>
          <t>Honggang Chen; Xiaohai He; Linbo Qing; Yuanyuan Wu; Chao Ren; Ray E. Sheriff; Ce Zhu</t>
        </is>
      </c>
      <c r="H779" s="77" t="n">
        <v>2021</v>
      </c>
      <c r="I779" s="77" t="inlineStr">
        <is>
          <t>Information Fusion</t>
        </is>
      </c>
      <c r="J779" s="77" t="inlineStr">
        <is>
          <t>10.1016/j.inffus.2021.09.005</t>
        </is>
      </c>
      <c r="K779" s="95" t="inlineStr">
        <is>
          <t>https://doi.org/10.1016/j.inffus.2021.09.005</t>
        </is>
      </c>
      <c r="L779" s="77" t="inlineStr">
        <is>
          <t>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t>
        </is>
      </c>
      <c r="M779" s="77" t="inlineStr">
        <is>
          <t>article</t>
        </is>
      </c>
      <c r="N779" s="77" t="inlineStr">
        <is>
          <t>en</t>
        </is>
      </c>
      <c r="O779" s="77" t="inlineStr">
        <is>
          <t>real-world single image super-resolution: a brief review|honggang chen; xiaohai he; linbo qing; yuanyuan wu; chao ren; ray e. sheriff; ce zhu|2021</t>
        </is>
      </c>
      <c r="P779" s="77" t="inlineStr">
        <is>
          <t>No</t>
        </is>
      </c>
      <c r="Q779" s="77" t="inlineStr">
        <is>
          <t>Citations: 398</t>
        </is>
      </c>
    </row>
    <row r="780" ht="543.25" customHeight="1" s="57">
      <c r="A780" s="77" t="inlineStr">
        <is>
          <t>OA-0779</t>
        </is>
      </c>
      <c r="B780" s="77" t="inlineStr">
        <is>
          <t>Database</t>
        </is>
      </c>
      <c r="C780" s="77" t="inlineStr">
        <is>
          <t>OpenAlex</t>
        </is>
      </c>
      <c r="D780" s="94" t="n">
        <v>46287</v>
      </c>
      <c r="E780" s="77" t="inlineStr">
        <is>
          <t>Multiple queries (Q1-Q10)</t>
        </is>
      </c>
      <c r="F780" s="77" t="inlineStr">
        <is>
          <t>Deep CNN-LSTM With Self-Attention Model for Human Activity Recognition Using Wearable Sensor</t>
        </is>
      </c>
      <c r="G780" s="77" t="inlineStr">
        <is>
          <t>Mst. Alema Khatun; Mohammad Abu Yousuf; Sabbir Ahmed; Md. Zia Uddin; Salem A. Alyami; Samer Al-Ashhab; Hanan Akhdar; Asaduzzaman Khan; AKM Azad; Mohammad Ali Moni</t>
        </is>
      </c>
      <c r="H780" s="77" t="n">
        <v>2022</v>
      </c>
      <c r="I780" s="77" t="inlineStr">
        <is>
          <t>IEEE Journal of Translational Engineering in Health and Medicine</t>
        </is>
      </c>
      <c r="J780" s="77" t="inlineStr">
        <is>
          <t>10.1109/jtehm.2022.3177710</t>
        </is>
      </c>
      <c r="K780" s="95" t="inlineStr">
        <is>
          <t>https://doi.org/10.1109/jtehm.2022.3177710</t>
        </is>
      </c>
      <c r="L780" s="77" t="inlineStr">
        <is>
          <t>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is>
      </c>
      <c r="M780" s="77" t="inlineStr">
        <is>
          <t>article</t>
        </is>
      </c>
      <c r="N780" s="77" t="inlineStr">
        <is>
          <t>en</t>
        </is>
      </c>
      <c r="O780" s="77" t="inlineStr">
        <is>
          <t>deep cnn-lstm with self-attention model for human activity recognition using wearable sensor|mst. alema khatun; mohammad abu yousuf; sabbir ahmed; md. zia uddin; salem a. alyami; samer al-ashhab; hanan akhdar; asaduzzaman khan; akm azad; mohammad ali moni|2022</t>
        </is>
      </c>
      <c r="P780" s="77" t="inlineStr">
        <is>
          <t>No</t>
        </is>
      </c>
      <c r="Q780" s="77" t="inlineStr">
        <is>
          <t>Citations: 279</t>
        </is>
      </c>
    </row>
    <row r="781" ht="395.5" customHeight="1" s="57">
      <c r="A781" s="77" t="inlineStr">
        <is>
          <t>OA-0780</t>
        </is>
      </c>
      <c r="B781" s="77" t="inlineStr">
        <is>
          <t>Database</t>
        </is>
      </c>
      <c r="C781" s="77" t="inlineStr">
        <is>
          <t>OpenAlex</t>
        </is>
      </c>
      <c r="D781" s="94" t="n">
        <v>46287</v>
      </c>
      <c r="E781" s="77" t="inlineStr">
        <is>
          <t>Multiple queries (Q1-Q10)</t>
        </is>
      </c>
      <c r="F781" s="77" t="inlineStr">
        <is>
          <t>Contrastive Self-supervised Learning in Recommender Systems: A Survey</t>
        </is>
      </c>
      <c r="G781" s="77" t="inlineStr">
        <is>
          <t>Mengyuan Jing; Yanmin Zhu; Tianzi Zang; Ke Wang</t>
        </is>
      </c>
      <c r="H781" s="77" t="n">
        <v>2023</v>
      </c>
      <c r="I781" s="77" t="inlineStr">
        <is>
          <t>ACM Transactions on Information Systems</t>
        </is>
      </c>
      <c r="J781" s="77" t="inlineStr">
        <is>
          <t>10.1145/3627158</t>
        </is>
      </c>
      <c r="K781" s="95" t="inlineStr">
        <is>
          <t>https://doi.org/10.1145/3627158</t>
        </is>
      </c>
      <c r="L781" s="77" t="inlineStr">
        <is>
          <t>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is>
      </c>
      <c r="M781" s="77" t="inlineStr">
        <is>
          <t>article</t>
        </is>
      </c>
      <c r="N781" s="77" t="inlineStr">
        <is>
          <t>en</t>
        </is>
      </c>
      <c r="O781" s="77" t="inlineStr">
        <is>
          <t>contrastive self-supervised learning in recommender systems: a survey|mengyuan jing; yanmin zhu; tianzi zang; ke wang|2023</t>
        </is>
      </c>
      <c r="P781" s="77" t="inlineStr">
        <is>
          <t>No</t>
        </is>
      </c>
      <c r="Q781" s="77" t="inlineStr">
        <is>
          <t>Citations: 114</t>
        </is>
      </c>
    </row>
    <row r="782" ht="723.85" customHeight="1" s="57">
      <c r="A782" s="77" t="inlineStr">
        <is>
          <t>OA-0781</t>
        </is>
      </c>
      <c r="B782" s="77" t="inlineStr">
        <is>
          <t>Database</t>
        </is>
      </c>
      <c r="C782" s="77" t="inlineStr">
        <is>
          <t>OpenAlex</t>
        </is>
      </c>
      <c r="D782" s="94" t="n">
        <v>46287</v>
      </c>
      <c r="E782" s="77" t="inlineStr">
        <is>
          <t>Multiple queries (Q1-Q10)</t>
        </is>
      </c>
      <c r="F782" s="77" t="inlineStr">
        <is>
          <t>SelfCF: A Simple Framework for Self-supervised Collaborative Filtering</t>
        </is>
      </c>
      <c r="G782" s="77" t="inlineStr">
        <is>
          <t>Xin Zhou; Aixin Sun; Yong Liu; Jie Zhang; Chunyan Miao</t>
        </is>
      </c>
      <c r="H782" s="77" t="n">
        <v>2023</v>
      </c>
      <c r="I782" s="77" t="inlineStr">
        <is>
          <t>ACM Transactions on Recommender Systems</t>
        </is>
      </c>
      <c r="J782" s="77" t="inlineStr">
        <is>
          <t>10.1145/3591469</t>
        </is>
      </c>
      <c r="K782" s="95" t="inlineStr">
        <is>
          <t>https://doi.org/10.1145/3591469</t>
        </is>
      </c>
      <c r="L782" s="77" t="inlineStr">
        <is>
          <t>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is>
      </c>
      <c r="M782" s="77" t="inlineStr">
        <is>
          <t>article</t>
        </is>
      </c>
      <c r="N782" s="77" t="inlineStr">
        <is>
          <t>en</t>
        </is>
      </c>
      <c r="O782" s="77" t="inlineStr">
        <is>
          <t>selfcf: a simple framework for self-supervised collaborative filtering|xin zhou; aixin sun; yong liu; jie zhang; chunyan miao|2023</t>
        </is>
      </c>
      <c r="P782" s="77" t="inlineStr">
        <is>
          <t>No</t>
        </is>
      </c>
      <c r="Q782" s="77" t="inlineStr">
        <is>
          <t>Citations: 94</t>
        </is>
      </c>
    </row>
    <row r="783" ht="395.5" customHeight="1" s="57">
      <c r="A783" s="77" t="inlineStr">
        <is>
          <t>OA-0782</t>
        </is>
      </c>
      <c r="B783" s="77" t="inlineStr">
        <is>
          <t>Database</t>
        </is>
      </c>
      <c r="C783" s="77" t="inlineStr">
        <is>
          <t>OpenAlex</t>
        </is>
      </c>
      <c r="D783" s="94" t="n">
        <v>46287</v>
      </c>
      <c r="E783" s="77" t="inlineStr">
        <is>
          <t>Multiple queries (Q1-Q10)</t>
        </is>
      </c>
      <c r="F783" s="77" t="inlineStr">
        <is>
          <t>Self-supervised deep learning encodes high-resolution features of protein subcellular localization</t>
        </is>
      </c>
      <c r="G783" s="77" t="inlineStr">
        <is>
          <t>Hirofumi Kobayashi; Keith Cheveralls; Manuel D. Leonetti; Löıc A. Royer</t>
        </is>
      </c>
      <c r="H783" s="77" t="n">
        <v>2022</v>
      </c>
      <c r="I783" s="77" t="inlineStr">
        <is>
          <t>Nature Methods</t>
        </is>
      </c>
      <c r="J783" s="77" t="inlineStr">
        <is>
          <t>10.1038/s41592-022-01541-z</t>
        </is>
      </c>
      <c r="K783" s="95" t="inlineStr">
        <is>
          <t>https://doi.org/10.1038/s41592-022-01541-z</t>
        </is>
      </c>
      <c r="L783" s="77" t="inlineStr">
        <is>
          <t>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is>
      </c>
      <c r="M783" s="77" t="inlineStr">
        <is>
          <t>article</t>
        </is>
      </c>
      <c r="N783" s="77" t="inlineStr">
        <is>
          <t>en</t>
        </is>
      </c>
      <c r="O783" s="77" t="inlineStr">
        <is>
          <t>self-supervised deep learning encodes high-resolution features of protein subcellular localization|hirofumi kobayashi; keith cheveralls; manuel d. leonetti; löıc a. royer|2022</t>
        </is>
      </c>
      <c r="P783" s="77" t="inlineStr">
        <is>
          <t>No</t>
        </is>
      </c>
      <c r="Q783" s="77" t="inlineStr">
        <is>
          <t>Citations: 138</t>
        </is>
      </c>
    </row>
    <row r="784" ht="329.85" customHeight="1" s="57">
      <c r="A784" s="77" t="inlineStr">
        <is>
          <t>OA-0783</t>
        </is>
      </c>
      <c r="B784" s="77" t="inlineStr">
        <is>
          <t>Database</t>
        </is>
      </c>
      <c r="C784" s="77" t="inlineStr">
        <is>
          <t>OpenAlex</t>
        </is>
      </c>
      <c r="D784" s="94" t="n">
        <v>46287</v>
      </c>
      <c r="E784" s="77" t="inlineStr">
        <is>
          <t>Multiple queries (Q1-Q10)</t>
        </is>
      </c>
      <c r="F784" s="77" t="inlineStr">
        <is>
          <t>Self-supervised learning for human activity recognition using 700,000 person-days of wearable data</t>
        </is>
      </c>
      <c r="G784" s="77" t="inlineStr">
        <is>
          <t>Hang Yuan; Shing Chan; Andrew P. Creagh; Catherine Tong; Aidan Acquah; David A. Clifton; Aiden Doherty</t>
        </is>
      </c>
      <c r="H784" s="77" t="n">
        <v>2024</v>
      </c>
      <c r="I784" s="77" t="inlineStr">
        <is>
          <t>npj Digital Medicine</t>
        </is>
      </c>
      <c r="J784" s="77" t="inlineStr">
        <is>
          <t>10.1038/s41746-024-01062-3</t>
        </is>
      </c>
      <c r="K784" s="95" t="inlineStr">
        <is>
          <t>https://doi.org/10.1038/s41746-024-01062-3</t>
        </is>
      </c>
      <c r="L784" s="77" t="inlineStr">
        <is>
          <t>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is>
      </c>
      <c r="M784" s="77" t="inlineStr">
        <is>
          <t>article</t>
        </is>
      </c>
      <c r="N784" s="77" t="inlineStr">
        <is>
          <t>en</t>
        </is>
      </c>
      <c r="O784" s="77" t="inlineStr">
        <is>
          <t>self-supervised learning for human activity recognition using 700,000 person-days of wearable data|hang yuan; shing chan; andrew p. creagh; catherine tong; aidan acquah; david a. clifton; aiden doherty|2024</t>
        </is>
      </c>
      <c r="P784" s="77" t="inlineStr">
        <is>
          <t>No</t>
        </is>
      </c>
      <c r="Q784" s="77" t="inlineStr">
        <is>
          <t>Citations: 139</t>
        </is>
      </c>
    </row>
    <row r="785" ht="592.5" customHeight="1" s="57">
      <c r="A785" s="77" t="inlineStr">
        <is>
          <t>OA-0784</t>
        </is>
      </c>
      <c r="B785" s="77" t="inlineStr">
        <is>
          <t>Database</t>
        </is>
      </c>
      <c r="C785" s="77" t="inlineStr">
        <is>
          <t>OpenAlex</t>
        </is>
      </c>
      <c r="D785" s="94" t="n">
        <v>46287</v>
      </c>
      <c r="E785" s="77" t="inlineStr">
        <is>
          <t>Multiple queries (Q1-Q10)</t>
        </is>
      </c>
      <c r="F785" s="77" t="inlineStr">
        <is>
          <t>Federated Self-Supervised Learning of Multisensor Representations for Embedded Intelligence</t>
        </is>
      </c>
      <c r="G785" s="77" t="inlineStr">
        <is>
          <t>Aaqib Saeed; Flora D. Salim; Tanir Ozcelebi; Johan Lukkien</t>
        </is>
      </c>
      <c r="H785" s="77" t="n">
        <v>2020</v>
      </c>
      <c r="I785" s="77" t="inlineStr">
        <is>
          <t>IEEE Internet of Things Journal</t>
        </is>
      </c>
      <c r="J785" s="77" t="inlineStr">
        <is>
          <t>10.1109/jiot.2020.3009358</t>
        </is>
      </c>
      <c r="K785" s="95" t="inlineStr">
        <is>
          <t>https://doi.org/10.1109/jiot.2020.3009358</t>
        </is>
      </c>
      <c r="L785" s="77" t="inlineStr">
        <is>
          <t>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is>
      </c>
      <c r="M785" s="77" t="inlineStr">
        <is>
          <t>article</t>
        </is>
      </c>
      <c r="N785" s="77" t="inlineStr">
        <is>
          <t>en</t>
        </is>
      </c>
      <c r="O785" s="77" t="inlineStr">
        <is>
          <t>federated self-supervised learning of multisensor representations for embedded intelligence|aaqib saeed; flora d. salim; tanir ozcelebi; johan lukkien|2020</t>
        </is>
      </c>
      <c r="P785" s="77" t="inlineStr">
        <is>
          <t>No</t>
        </is>
      </c>
      <c r="Q785" s="77" t="inlineStr">
        <is>
          <t>Citations: 104</t>
        </is>
      </c>
    </row>
    <row r="786" ht="379.1" customHeight="1" s="57">
      <c r="A786" s="77" t="inlineStr">
        <is>
          <t>OA-0785</t>
        </is>
      </c>
      <c r="B786" s="77" t="inlineStr">
        <is>
          <t>Database</t>
        </is>
      </c>
      <c r="C786" s="77" t="inlineStr">
        <is>
          <t>OpenAlex</t>
        </is>
      </c>
      <c r="D786" s="94" t="n">
        <v>46287</v>
      </c>
      <c r="E786" s="77" t="inlineStr">
        <is>
          <t>Multiple queries (Q1-Q10)</t>
        </is>
      </c>
      <c r="F786" s="77" t="inlineStr">
        <is>
          <t>A Survey on Hypergraph Representation Learning</t>
        </is>
      </c>
      <c r="G786" s="77" t="inlineStr">
        <is>
          <t>Alessia Antelmi; Gennaro Cordasco; Mirko Polato; Vittorio Scarano; Carmine Spagnuolo; Dingqi Yang</t>
        </is>
      </c>
      <c r="H786" s="77" t="n">
        <v>2023</v>
      </c>
      <c r="I786" s="77" t="inlineStr">
        <is>
          <t>ACM Computing Surveys</t>
        </is>
      </c>
      <c r="J786" s="77" t="inlineStr">
        <is>
          <t>10.1145/3605776</t>
        </is>
      </c>
      <c r="K786" s="95" t="inlineStr">
        <is>
          <t>https://doi.org/10.1145/3605776</t>
        </is>
      </c>
      <c r="L786" s="77" t="inlineStr">
        <is>
          <t>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is>
      </c>
      <c r="M786" s="77" t="inlineStr">
        <is>
          <t>article</t>
        </is>
      </c>
      <c r="N786" s="77" t="inlineStr">
        <is>
          <t>en</t>
        </is>
      </c>
      <c r="O786" s="77" t="inlineStr">
        <is>
          <t>a survey on hypergraph representation learning|alessia antelmi; gennaro cordasco; mirko polato; vittorio scarano; carmine spagnuolo; dingqi yang|2023</t>
        </is>
      </c>
      <c r="P786" s="77" t="inlineStr">
        <is>
          <t>No</t>
        </is>
      </c>
      <c r="Q786" s="77" t="inlineStr">
        <is>
          <t>Citations: 218</t>
        </is>
      </c>
    </row>
    <row r="787" ht="461.15" customHeight="1" s="57">
      <c r="A787" s="77" t="inlineStr">
        <is>
          <t>OA-0786</t>
        </is>
      </c>
      <c r="B787" s="77" t="inlineStr">
        <is>
          <t>Database</t>
        </is>
      </c>
      <c r="C787" s="77" t="inlineStr">
        <is>
          <t>OpenAlex</t>
        </is>
      </c>
      <c r="D787" s="94" t="n">
        <v>46287</v>
      </c>
      <c r="E787" s="77" t="inlineStr">
        <is>
          <t>Multiple queries (Q1-Q10)</t>
        </is>
      </c>
      <c r="F787" s="77" t="inlineStr">
        <is>
          <t>Deep learning for object detection and scene perception in self-driving cars: Survey, challenges, and open issues</t>
        </is>
      </c>
      <c r="G787" s="77" t="inlineStr">
        <is>
          <t>Abhishek Gupta; Alagan Anpalagan; Ling Guan; Ahmed Shaharyar Khwaja</t>
        </is>
      </c>
      <c r="H787" s="77" t="n">
        <v>2021</v>
      </c>
      <c r="I787" s="77" t="inlineStr">
        <is>
          <t>Array</t>
        </is>
      </c>
      <c r="J787" s="77" t="inlineStr">
        <is>
          <t>10.1016/j.array.2021.100057</t>
        </is>
      </c>
      <c r="K787" s="95" t="inlineStr">
        <is>
          <t>https://doi.org/10.1016/j.array.2021.100057</t>
        </is>
      </c>
      <c r="L787" s="77" t="inlineStr">
        <is>
          <t>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is>
      </c>
      <c r="M787" s="77" t="inlineStr">
        <is>
          <t>article</t>
        </is>
      </c>
      <c r="N787" s="77" t="inlineStr">
        <is>
          <t>en</t>
        </is>
      </c>
      <c r="O787" s="77" t="inlineStr">
        <is>
          <t>deep learning for object detection and scene perception in self-driving cars: survey, challenges, and open issues|abhishek gupta; alagan anpalagan; ling guan; ahmed shaharyar khwaja|2021</t>
        </is>
      </c>
      <c r="P787" s="77" t="inlineStr">
        <is>
          <t>No</t>
        </is>
      </c>
      <c r="Q787" s="77" t="inlineStr">
        <is>
          <t>Citations: 569</t>
        </is>
      </c>
    </row>
    <row r="788" ht="379.1" customHeight="1" s="57">
      <c r="A788" s="77" t="inlineStr">
        <is>
          <t>OA-0787</t>
        </is>
      </c>
      <c r="B788" s="77" t="inlineStr">
        <is>
          <t>Database</t>
        </is>
      </c>
      <c r="C788" s="77" t="inlineStr">
        <is>
          <t>OpenAlex</t>
        </is>
      </c>
      <c r="D788" s="94" t="n">
        <v>46287</v>
      </c>
      <c r="E788" s="77" t="inlineStr">
        <is>
          <t>Multiple queries (Q1-Q10)</t>
        </is>
      </c>
      <c r="F788" s="77" t="inlineStr">
        <is>
          <t>A Topic Modeling Comparison Between LDA, NMF, Top2Vec, and BERTopic to Demystify Twitter Posts</t>
        </is>
      </c>
      <c r="G788" s="77" t="inlineStr">
        <is>
          <t>Roman Egger; Joanne Yu</t>
        </is>
      </c>
      <c r="H788" s="77" t="n">
        <v>2022</v>
      </c>
      <c r="I788" s="77" t="inlineStr">
        <is>
          <t>Frontiers in Sociology</t>
        </is>
      </c>
      <c r="J788" s="77" t="inlineStr">
        <is>
          <t>10.3389/fsoc.2022.886498</t>
        </is>
      </c>
      <c r="K788" s="95" t="inlineStr">
        <is>
          <t>https://doi.org/10.3389/fsoc.2022.886498</t>
        </is>
      </c>
      <c r="L788" s="77" t="inlineStr">
        <is>
          <t>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is>
      </c>
      <c r="M788" s="77" t="inlineStr">
        <is>
          <t>article</t>
        </is>
      </c>
      <c r="N788" s="77" t="inlineStr">
        <is>
          <t>en</t>
        </is>
      </c>
      <c r="O788" s="77" t="inlineStr">
        <is>
          <t>a topic modeling comparison between lda, nmf, top2vec, and bertopic to demystify twitter posts|roman egger; joanne yu|2022</t>
        </is>
      </c>
      <c r="P788" s="77" t="inlineStr">
        <is>
          <t>No</t>
        </is>
      </c>
      <c r="Q788" s="77" t="inlineStr">
        <is>
          <t>Citations: 966</t>
        </is>
      </c>
    </row>
    <row r="789" ht="559.7" customHeight="1" s="57">
      <c r="A789" s="77" t="inlineStr">
        <is>
          <t>OA-0788</t>
        </is>
      </c>
      <c r="B789" s="77" t="inlineStr">
        <is>
          <t>Database</t>
        </is>
      </c>
      <c r="C789" s="77" t="inlineStr">
        <is>
          <t>OpenAlex</t>
        </is>
      </c>
      <c r="D789" s="94" t="n">
        <v>46287</v>
      </c>
      <c r="E789" s="77" t="inlineStr">
        <is>
          <t>Multiple queries (Q1-Q10)</t>
        </is>
      </c>
      <c r="F789" s="77" t="inlineStr">
        <is>
          <t>Assessing the State of Self-Supervised Human Activity Recognition Using Wearables</t>
        </is>
      </c>
      <c r="G789" s="77" t="inlineStr">
        <is>
          <t>Harish Haresamudram; Irfan Essa; Thomas Plötz</t>
        </is>
      </c>
      <c r="H789" s="77" t="n">
        <v>2022</v>
      </c>
      <c r="I789" s="77" t="inlineStr">
        <is>
          <t>Proceedings of the ACM on Interactive Mobile Wearable and Ubiquitous Technologies</t>
        </is>
      </c>
      <c r="J789" s="77" t="inlineStr">
        <is>
          <t>10.1145/3550299</t>
        </is>
      </c>
      <c r="K789" s="95" t="inlineStr">
        <is>
          <t>https://doi.org/10.1145/3550299</t>
        </is>
      </c>
      <c r="L789" s="77" t="inlineStr">
        <is>
          <t>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is>
      </c>
      <c r="M789" s="77" t="inlineStr">
        <is>
          <t>article</t>
        </is>
      </c>
      <c r="N789" s="77" t="inlineStr">
        <is>
          <t>en</t>
        </is>
      </c>
      <c r="O789" s="77" t="inlineStr">
        <is>
          <t>assessing the state of self-supervised human activity recognition using wearables|harish haresamudram; irfan essa; thomas plötz|2022</t>
        </is>
      </c>
      <c r="P789" s="77" t="inlineStr">
        <is>
          <t>No</t>
        </is>
      </c>
      <c r="Q789" s="77" t="inlineStr">
        <is>
          <t>Citations: 102</t>
        </is>
      </c>
    </row>
    <row r="790" ht="411.9" customHeight="1" s="57">
      <c r="A790" s="77" t="inlineStr">
        <is>
          <t>OA-0789</t>
        </is>
      </c>
      <c r="B790" s="77" t="inlineStr">
        <is>
          <t>Database</t>
        </is>
      </c>
      <c r="C790" s="77" t="inlineStr">
        <is>
          <t>OpenAlex</t>
        </is>
      </c>
      <c r="D790" s="94" t="n">
        <v>46287</v>
      </c>
      <c r="E790" s="77" t="inlineStr">
        <is>
          <t>Multiple queries (Q1-Q10)</t>
        </is>
      </c>
      <c r="F790" s="77" t="inlineStr">
        <is>
          <t>Fast and scalable search of whole-slide images via self-supervised deep learning</t>
        </is>
      </c>
      <c r="G790" s="77" t="inlineStr">
        <is>
          <t>Chengkuan Chen; Ming Y. Lu; Drew F. K. Williamson; Tiffany Chen; Andrew J. Schaumberg; Faisal Mahmood</t>
        </is>
      </c>
      <c r="H790" s="77" t="n">
        <v>2022</v>
      </c>
      <c r="I790" s="77" t="inlineStr">
        <is>
          <t>Nature Biomedical Engineering</t>
        </is>
      </c>
      <c r="J790" s="77" t="inlineStr">
        <is>
          <t>10.1038/s41551-022-00929-8</t>
        </is>
      </c>
      <c r="K790" s="95" t="inlineStr">
        <is>
          <t>https://doi.org/10.1038/s41551-022-00929-8</t>
        </is>
      </c>
      <c r="L790" s="77" t="inlineStr">
        <is>
          <t>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is>
      </c>
      <c r="M790" s="77" t="inlineStr">
        <is>
          <t>article</t>
        </is>
      </c>
      <c r="N790" s="77" t="inlineStr">
        <is>
          <t>en</t>
        </is>
      </c>
      <c r="O790" s="77" t="inlineStr">
        <is>
          <t>fast and scalable search of whole-slide images via self-supervised deep learning|chengkuan chen; ming y. lu; drew f. k. williamson; tiffany chen; andrew j. schaumberg; faisal mahmood|2022</t>
        </is>
      </c>
      <c r="P790" s="77" t="inlineStr">
        <is>
          <t>No</t>
        </is>
      </c>
      <c r="Q790" s="77" t="inlineStr">
        <is>
          <t>Citations: 126</t>
        </is>
      </c>
    </row>
    <row r="791" ht="395.5" customHeight="1" s="57">
      <c r="A791" s="77" t="inlineStr">
        <is>
          <t>OA-0790</t>
        </is>
      </c>
      <c r="B791" s="77" t="inlineStr">
        <is>
          <t>Database</t>
        </is>
      </c>
      <c r="C791" s="77" t="inlineStr">
        <is>
          <t>OpenAlex</t>
        </is>
      </c>
      <c r="D791" s="94" t="n">
        <v>46287</v>
      </c>
      <c r="E791" s="77" t="inlineStr">
        <is>
          <t>Multiple queries (Q1-Q10)</t>
        </is>
      </c>
      <c r="F791" s="77" t="inlineStr">
        <is>
          <t>Semisupervised image classification by mutual learning of multiple self‐supervised models</t>
        </is>
      </c>
      <c r="G791" s="77" t="inlineStr">
        <is>
          <t>Jian Zhang; Jianing Yang; Jun Yu; Jianping Fan</t>
        </is>
      </c>
      <c r="H791" s="77" t="n">
        <v>2022</v>
      </c>
      <c r="I791" s="77" t="inlineStr">
        <is>
          <t>International Journal of Intelligent Systems</t>
        </is>
      </c>
      <c r="J791" s="77" t="inlineStr">
        <is>
          <t>10.1002/int.22814</t>
        </is>
      </c>
      <c r="K791" s="95" t="inlineStr">
        <is>
          <t>https://doi.org/10.1002/int.22814</t>
        </is>
      </c>
      <c r="L791" s="77" t="inlineStr">
        <is>
          <t>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is>
      </c>
      <c r="M791" s="77" t="inlineStr">
        <is>
          <t>article</t>
        </is>
      </c>
      <c r="N791" s="77" t="inlineStr">
        <is>
          <t>en</t>
        </is>
      </c>
      <c r="O791" s="77" t="inlineStr">
        <is>
          <t>semisupervised image classification by mutual learning of multiple self‐supervised models|jian zhang; jianing yang; jun yu; jianping fan|2022</t>
        </is>
      </c>
      <c r="P791" s="77" t="inlineStr">
        <is>
          <t>No</t>
        </is>
      </c>
      <c r="Q791" s="77" t="inlineStr">
        <is>
          <t>Citations: 66</t>
        </is>
      </c>
    </row>
    <row r="792" ht="379.1" customHeight="1" s="57">
      <c r="A792" s="77" t="inlineStr">
        <is>
          <t>OA-0791</t>
        </is>
      </c>
      <c r="B792" s="77" t="inlineStr">
        <is>
          <t>Database</t>
        </is>
      </c>
      <c r="C792" s="77" t="inlineStr">
        <is>
          <t>OpenAlex</t>
        </is>
      </c>
      <c r="D792" s="94" t="n">
        <v>46287</v>
      </c>
      <c r="E792" s="77" t="inlineStr">
        <is>
          <t>Multiple queries (Q1-Q10)</t>
        </is>
      </c>
      <c r="F792" s="77" t="inlineStr">
        <is>
          <t>Noise Suppression With Similarity-Based Self-Supervised Deep Learning</t>
        </is>
      </c>
      <c r="G792" s="77" t="inlineStr">
        <is>
          <t>Chuang Niu; Mengzhou Li; Fenglei Fan; Weiwen Wu; Xiaodong Guo; Qing Lyu; Ge Wang</t>
        </is>
      </c>
      <c r="H792" s="77" t="n">
        <v>2022</v>
      </c>
      <c r="I792" s="77" t="inlineStr">
        <is>
          <t>IEEE Transactions on Medical Imaging</t>
        </is>
      </c>
      <c r="J792" s="77" t="inlineStr">
        <is>
          <t>10.1109/tmi.2022.3231428</t>
        </is>
      </c>
      <c r="K792" s="95" t="inlineStr">
        <is>
          <t>https://doi.org/10.1109/tmi.2022.3231428</t>
        </is>
      </c>
      <c r="L792" s="77" t="inlineStr">
        <is>
          <t>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is>
      </c>
      <c r="M792" s="77" t="inlineStr">
        <is>
          <t>article</t>
        </is>
      </c>
      <c r="N792" s="77" t="inlineStr">
        <is>
          <t>en</t>
        </is>
      </c>
      <c r="O792" s="77" t="inlineStr">
        <is>
          <t>noise suppression with similarity-based self-supervised deep learning|chuang niu; mengzhou li; fenglei fan; weiwen wu; xiaodong guo; qing lyu; ge wang|2022</t>
        </is>
      </c>
      <c r="P792" s="77" t="inlineStr">
        <is>
          <t>No</t>
        </is>
      </c>
      <c r="Q792" s="77" t="inlineStr">
        <is>
          <t>Citations: 102</t>
        </is>
      </c>
    </row>
    <row r="793" ht="297" customHeight="1" s="57">
      <c r="A793" s="77" t="inlineStr">
        <is>
          <t>OA-0792</t>
        </is>
      </c>
      <c r="B793" s="77" t="inlineStr">
        <is>
          <t>Database</t>
        </is>
      </c>
      <c r="C793" s="77" t="inlineStr">
        <is>
          <t>OpenAlex</t>
        </is>
      </c>
      <c r="D793" s="94" t="n">
        <v>46287</v>
      </c>
      <c r="E793" s="77" t="inlineStr">
        <is>
          <t>Multiple queries (Q1-Q10)</t>
        </is>
      </c>
      <c r="F793" s="77" t="inlineStr">
        <is>
          <t>Phantasia–The psychological significance of lifelong visual imagery vividness extremes</t>
        </is>
      </c>
      <c r="G793" s="77" t="inlineStr">
        <is>
          <t>Adam Zeman; Fraser Milton; Sergio Della Sala; Michaela Dewar; Timothy M. Frayling; James Gaddum; Andrew T. Hattersley; Brittany Heuerman-Williamson; Kealan Jones; Matthew MacKisack; Crawford Winlove</t>
        </is>
      </c>
      <c r="H793" s="77" t="n">
        <v>2020</v>
      </c>
      <c r="I793" s="77" t="inlineStr">
        <is>
          <t>Cortex</t>
        </is>
      </c>
      <c r="J793" s="77" t="inlineStr">
        <is>
          <t>10.1016/j.cortex.2020.04.003</t>
        </is>
      </c>
      <c r="K793" s="95" t="inlineStr">
        <is>
          <t>https://doi.org/10.1016/j.cortex.2020.04.003</t>
        </is>
      </c>
      <c r="L793" s="77" t="n"/>
      <c r="M793" s="77" t="inlineStr">
        <is>
          <t>article</t>
        </is>
      </c>
      <c r="N793" s="77" t="inlineStr">
        <is>
          <t>en</t>
        </is>
      </c>
      <c r="O793" s="77" t="inlineStr">
        <is>
          <t>phantasia–the psychological significance of lifelong visual imagery vividness extremes|adam zeman; fraser milton; sergio della sala; michaela dewar; timothy m. frayling; james gaddum; andrew t. hattersley; brittany heuerman-williamson; kealan jones; matthew mackisack; crawford winlove|2020</t>
        </is>
      </c>
      <c r="P793" s="77" t="inlineStr">
        <is>
          <t>No</t>
        </is>
      </c>
      <c r="Q793" s="77" t="inlineStr">
        <is>
          <t>Citations: 342</t>
        </is>
      </c>
    </row>
    <row r="794" ht="264.15" customHeight="1" s="57">
      <c r="A794" s="77" t="inlineStr">
        <is>
          <t>OA-0793</t>
        </is>
      </c>
      <c r="B794" s="77" t="inlineStr">
        <is>
          <t>Database</t>
        </is>
      </c>
      <c r="C794" s="77" t="inlineStr">
        <is>
          <t>OpenAlex</t>
        </is>
      </c>
      <c r="D794" s="94" t="n">
        <v>46287</v>
      </c>
      <c r="E794" s="77" t="inlineStr">
        <is>
          <t>Multiple queries (Q1-Q10)</t>
        </is>
      </c>
      <c r="F794" s="77" t="inlineStr">
        <is>
          <t>A Survey of Cross-lingual Word Embedding Models</t>
        </is>
      </c>
      <c r="G794" s="77" t="inlineStr">
        <is>
          <t>Sebastian Ruder; Ivan Vulić; Anders Søgaard</t>
        </is>
      </c>
      <c r="H794" s="77" t="n">
        <v>2018</v>
      </c>
      <c r="I794" s="77" t="inlineStr">
        <is>
          <t>Apollo (University of Cambridge)</t>
        </is>
      </c>
      <c r="J794" s="77" t="inlineStr">
        <is>
          <t>10.17863/cam.30462</t>
        </is>
      </c>
      <c r="K794" s="95" t="inlineStr">
        <is>
          <t>https://doi.org/10.17863/cam.30462</t>
        </is>
      </c>
      <c r="L794" s="77" t="inlineStr">
        <is>
          <t>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is>
      </c>
      <c r="M794" s="77" t="inlineStr">
        <is>
          <t>article</t>
        </is>
      </c>
      <c r="N794" s="77" t="inlineStr">
        <is>
          <t>en</t>
        </is>
      </c>
      <c r="O794" s="77" t="inlineStr">
        <is>
          <t>a survey of cross-lingual word embedding models|sebastian ruder; ivan vulić; anders søgaard|2018</t>
        </is>
      </c>
      <c r="P794" s="77" t="inlineStr">
        <is>
          <t>No</t>
        </is>
      </c>
      <c r="Q794" s="77" t="inlineStr">
        <is>
          <t>Citations: 548</t>
        </is>
      </c>
    </row>
    <row r="795" ht="444.75" customHeight="1" s="57">
      <c r="A795" s="77" t="inlineStr">
        <is>
          <t>OA-0794</t>
        </is>
      </c>
      <c r="B795" s="77" t="inlineStr">
        <is>
          <t>Database</t>
        </is>
      </c>
      <c r="C795" s="77" t="inlineStr">
        <is>
          <t>OpenAlex</t>
        </is>
      </c>
      <c r="D795" s="94" t="n">
        <v>46287</v>
      </c>
      <c r="E795" s="77" t="inlineStr">
        <is>
          <t>Multiple queries (Q1-Q10)</t>
        </is>
      </c>
      <c r="F795" s="77" t="inlineStr">
        <is>
          <t>A Survey on Semi-, Selfand Unsupervised Learning for Image Classification</t>
        </is>
      </c>
      <c r="G795" s="77" t="inlineStr">
        <is>
          <t>Lars Schmarje; Monty Santarossa; Simon‐Martin Schröder; Reinhard Koch</t>
        </is>
      </c>
      <c r="H795" s="77" t="n">
        <v>2021</v>
      </c>
      <c r="I795" s="77" t="inlineStr">
        <is>
          <t>IEEE Access</t>
        </is>
      </c>
      <c r="J795" s="77" t="inlineStr">
        <is>
          <t>10.1109/access.2021.3084358</t>
        </is>
      </c>
      <c r="K795" s="95" t="inlineStr">
        <is>
          <t>https://doi.org/10.1109/access.2021.3084358</t>
        </is>
      </c>
      <c r="L795" s="77" t="inlineStr">
        <is>
          <t>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is>
      </c>
      <c r="M795" s="77" t="inlineStr">
        <is>
          <t>article</t>
        </is>
      </c>
      <c r="N795" s="77" t="inlineStr">
        <is>
          <t>en</t>
        </is>
      </c>
      <c r="O795" s="77" t="inlineStr">
        <is>
          <t>a survey on semi-, selfand unsupervised learning for image classification|lars schmarje; monty santarossa; simon‐martin schröder; reinhard koch|2021</t>
        </is>
      </c>
      <c r="P795" s="77" t="inlineStr">
        <is>
          <t>No</t>
        </is>
      </c>
      <c r="Q795" s="77" t="inlineStr">
        <is>
          <t>Citations: 219</t>
        </is>
      </c>
    </row>
    <row r="796" ht="576.1" customHeight="1" s="57">
      <c r="A796" s="77" t="inlineStr">
        <is>
          <t>OA-0795</t>
        </is>
      </c>
      <c r="B796" s="77" t="inlineStr">
        <is>
          <t>Database</t>
        </is>
      </c>
      <c r="C796" s="77" t="inlineStr">
        <is>
          <t>OpenAlex</t>
        </is>
      </c>
      <c r="D796" s="94" t="n">
        <v>46287</v>
      </c>
      <c r="E796" s="77" t="inlineStr">
        <is>
          <t>Multiple queries (Q1-Q10)</t>
        </is>
      </c>
      <c r="F796" s="77" t="inlineStr">
        <is>
          <t>Definitions, methods, and applications in interpretable machine learning</t>
        </is>
      </c>
      <c r="G796" s="77" t="inlineStr">
        <is>
          <t>William J. Murdoch; Chandan Singh; Karl Kumbier; Reza Abbasi-Asl; Bin Yu</t>
        </is>
      </c>
      <c r="H796" s="77" t="n">
        <v>2019</v>
      </c>
      <c r="I796" s="77" t="inlineStr">
        <is>
          <t>Proceedings of the National Academy of Sciences</t>
        </is>
      </c>
      <c r="J796" s="77" t="inlineStr">
        <is>
          <t>10.1073/pnas.1900654116</t>
        </is>
      </c>
      <c r="K796" s="95" t="inlineStr">
        <is>
          <t>https://doi.org/10.1073/pnas.1900654116</t>
        </is>
      </c>
      <c r="L796" s="77" t="inlineStr">
        <is>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is>
      </c>
      <c r="M796" s="77" t="inlineStr">
        <is>
          <t>article</t>
        </is>
      </c>
      <c r="N796" s="77" t="inlineStr">
        <is>
          <t>en</t>
        </is>
      </c>
      <c r="O796" s="77" t="inlineStr">
        <is>
          <t>definitions, methods, and applications in interpretable machine learning|william j. murdoch; chandan singh; karl kumbier; reza abbasi-asl; bin yu|2019</t>
        </is>
      </c>
      <c r="P796" s="77" t="inlineStr">
        <is>
          <t>No</t>
        </is>
      </c>
      <c r="Q796" s="77" t="inlineStr">
        <is>
          <t>Citations: 2174</t>
        </is>
      </c>
    </row>
    <row r="797" ht="494" customHeight="1" s="57">
      <c r="A797" s="77" t="inlineStr">
        <is>
          <t>OA-0796</t>
        </is>
      </c>
      <c r="B797" s="77" t="inlineStr">
        <is>
          <t>Database</t>
        </is>
      </c>
      <c r="C797" s="77" t="inlineStr">
        <is>
          <t>OpenAlex</t>
        </is>
      </c>
      <c r="D797" s="94" t="n">
        <v>46287</v>
      </c>
      <c r="E797" s="77" t="inlineStr">
        <is>
          <t>Multiple queries (Q1-Q10)</t>
        </is>
      </c>
      <c r="F797" s="77" t="inlineStr">
        <is>
          <t>A knowledge-guided pre-training framework for improving molecular representation learning</t>
        </is>
      </c>
      <c r="G797" s="77" t="inlineStr">
        <is>
          <t>Han Li; Ruotian Zhang; Yaosen Min; Dacheng Ma; Dan Zhao; Jianyang Zeng</t>
        </is>
      </c>
      <c r="H797" s="77" t="n">
        <v>2023</v>
      </c>
      <c r="I797" s="77" t="inlineStr">
        <is>
          <t>Nature Communications</t>
        </is>
      </c>
      <c r="J797" s="77" t="inlineStr">
        <is>
          <t>10.1038/s41467-023-43214-1</t>
        </is>
      </c>
      <c r="K797" s="95" t="inlineStr">
        <is>
          <t>https://doi.org/10.1038/s41467-023-43214-1</t>
        </is>
      </c>
      <c r="L797" s="77" t="inlineStr">
        <is>
          <t>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is>
      </c>
      <c r="M797" s="77" t="inlineStr">
        <is>
          <t>article</t>
        </is>
      </c>
      <c r="N797" s="77" t="inlineStr">
        <is>
          <t>en</t>
        </is>
      </c>
      <c r="O797" s="77" t="inlineStr">
        <is>
          <t>a knowledge-guided pre-training framework for improving molecular representation learning|han li; ruotian zhang; yaosen min; dacheng ma; dan zhao; jianyang zeng|2023</t>
        </is>
      </c>
      <c r="P797" s="77" t="inlineStr">
        <is>
          <t>No</t>
        </is>
      </c>
      <c r="Q797" s="77" t="inlineStr">
        <is>
          <t>Citations: 160</t>
        </is>
      </c>
    </row>
    <row r="798" ht="526.85" customHeight="1" s="57">
      <c r="A798" s="77" t="inlineStr">
        <is>
          <t>OA-0797</t>
        </is>
      </c>
      <c r="B798" s="77" t="inlineStr">
        <is>
          <t>Database</t>
        </is>
      </c>
      <c r="C798" s="77" t="inlineStr">
        <is>
          <t>OpenAlex</t>
        </is>
      </c>
      <c r="D798" s="94" t="n">
        <v>46287</v>
      </c>
      <c r="E798" s="77" t="inlineStr">
        <is>
          <t>Multiple queries (Q1-Q10)</t>
        </is>
      </c>
      <c r="F798" s="77" t="inlineStr">
        <is>
          <t>A large and rich EEG dataset for modeling human visual object recognition</t>
        </is>
      </c>
      <c r="G798" s="77" t="inlineStr">
        <is>
          <t>Alessandro T. Gifford; Kshitij Dwivedi; Gemma Roig; Radoslaw Martin Cichy</t>
        </is>
      </c>
      <c r="H798" s="77" t="n">
        <v>2022</v>
      </c>
      <c r="I798" s="77" t="inlineStr">
        <is>
          <t>NeuroImage</t>
        </is>
      </c>
      <c r="J798" s="77" t="inlineStr">
        <is>
          <t>10.1016/j.neuroimage.2022.119754</t>
        </is>
      </c>
      <c r="K798" s="95" t="inlineStr">
        <is>
          <t>https://doi.org/10.1016/j.neuroimage.2022.119754</t>
        </is>
      </c>
      <c r="L798" s="77" t="inlineStr">
        <is>
          <t>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is>
      </c>
      <c r="M798" s="77" t="inlineStr">
        <is>
          <t>article</t>
        </is>
      </c>
      <c r="N798" s="77" t="inlineStr">
        <is>
          <t>en</t>
        </is>
      </c>
      <c r="O798" s="77" t="inlineStr">
        <is>
          <t>a large and rich eeg dataset for modeling human visual object recognition|alessandro t. gifford; kshitij dwivedi; gemma roig; radoslaw martin cichy|2022</t>
        </is>
      </c>
      <c r="P798" s="77" t="inlineStr">
        <is>
          <t>No</t>
        </is>
      </c>
      <c r="Q798" s="77" t="inlineStr">
        <is>
          <t>Citations: 137</t>
        </is>
      </c>
    </row>
    <row r="799" ht="280.55" customHeight="1" s="57">
      <c r="A799" s="77" t="inlineStr">
        <is>
          <t>OA-0798</t>
        </is>
      </c>
      <c r="B799" s="77" t="inlineStr">
        <is>
          <t>Database</t>
        </is>
      </c>
      <c r="C799" s="77" t="inlineStr">
        <is>
          <t>OpenAlex</t>
        </is>
      </c>
      <c r="D799" s="94" t="n">
        <v>46287</v>
      </c>
      <c r="E799" s="77" t="inlineStr">
        <is>
          <t>Multiple queries (Q1-Q10)</t>
        </is>
      </c>
      <c r="F799" s="77" t="inlineStr">
        <is>
          <t>Deep Audio-visual Learning: A Survey</t>
        </is>
      </c>
      <c r="G799" s="77" t="inlineStr">
        <is>
          <t>Hao Zhu; Mandi Luo; Rui Wang; Aihua Zheng; Ran He</t>
        </is>
      </c>
      <c r="H799" s="77" t="n">
        <v>2021</v>
      </c>
      <c r="I799" s="77" t="inlineStr">
        <is>
          <t>Machine Intelligence Research</t>
        </is>
      </c>
      <c r="J799" s="77" t="inlineStr">
        <is>
          <t>10.1007/s11633-021-1293-0</t>
        </is>
      </c>
      <c r="K799" s="95" t="inlineStr">
        <is>
          <t>https://doi.org/10.1007/s11633-021-1293-0</t>
        </is>
      </c>
      <c r="L799" s="77" t="inlineStr">
        <is>
          <t>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is>
      </c>
      <c r="M799" s="77" t="inlineStr">
        <is>
          <t>article</t>
        </is>
      </c>
      <c r="N799" s="77" t="inlineStr">
        <is>
          <t>en</t>
        </is>
      </c>
      <c r="O799" s="77" t="inlineStr">
        <is>
          <t>deep audio-visual learning: a survey|hao zhu; mandi luo; rui wang; aihua zheng; ran he|2021</t>
        </is>
      </c>
      <c r="P799" s="77" t="inlineStr">
        <is>
          <t>No</t>
        </is>
      </c>
      <c r="Q799" s="77" t="inlineStr">
        <is>
          <t>Citations: 170</t>
        </is>
      </c>
    </row>
    <row r="800" ht="395.5" customHeight="1" s="57">
      <c r="A800" s="77" t="inlineStr">
        <is>
          <t>OA-0799</t>
        </is>
      </c>
      <c r="B800" s="77" t="inlineStr">
        <is>
          <t>Database</t>
        </is>
      </c>
      <c r="C800" s="77" t="inlineStr">
        <is>
          <t>OpenAlex</t>
        </is>
      </c>
      <c r="D800" s="94" t="n">
        <v>46287</v>
      </c>
      <c r="E800" s="77" t="inlineStr">
        <is>
          <t>Multiple queries (Q1-Q10)</t>
        </is>
      </c>
      <c r="F800" s="77" t="inlineStr">
        <is>
          <t>Sample-Efficient Learning of Deformable Linear Object Manipulation in the Real World Through Self-Supervision</t>
        </is>
      </c>
      <c r="G800" s="77" t="inlineStr">
        <is>
          <t>Robert Lee; Masashi Hamaya; Takayuki Murooka; Yoshihisa Ijiri; Peter Corke</t>
        </is>
      </c>
      <c r="H800" s="77" t="n">
        <v>2021</v>
      </c>
      <c r="I800" s="77" t="inlineStr">
        <is>
          <t>IEEE Robotics and Automation Letters</t>
        </is>
      </c>
      <c r="J800" s="77" t="inlineStr">
        <is>
          <t>10.1109/lra.2021.3130377</t>
        </is>
      </c>
      <c r="K800" s="95" t="inlineStr">
        <is>
          <t>https://doi.org/10.1109/lra.2021.3130377</t>
        </is>
      </c>
      <c r="L800" s="77" t="inlineStr">
        <is>
          <t>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is>
      </c>
      <c r="M800" s="77" t="inlineStr">
        <is>
          <t>article</t>
        </is>
      </c>
      <c r="N800" s="77" t="inlineStr">
        <is>
          <t>en</t>
        </is>
      </c>
      <c r="O800" s="77" t="inlineStr">
        <is>
          <t>sample-efficient learning of deformable linear object manipulation in the real world through self-supervision|robert lee; masashi hamaya; takayuki murooka; yoshihisa ijiri; peter corke|2021</t>
        </is>
      </c>
      <c r="P800" s="77" t="inlineStr">
        <is>
          <t>No</t>
        </is>
      </c>
      <c r="Q800" s="77" t="inlineStr">
        <is>
          <t>Citations: 22</t>
        </is>
      </c>
    </row>
    <row r="801" ht="264.15" customHeight="1" s="57">
      <c r="A801" s="77" t="inlineStr">
        <is>
          <t>OA-0800</t>
        </is>
      </c>
      <c r="B801" s="77" t="inlineStr">
        <is>
          <t>Database</t>
        </is>
      </c>
      <c r="C801" s="77" t="inlineStr">
        <is>
          <t>OpenAlex</t>
        </is>
      </c>
      <c r="D801" s="94" t="n">
        <v>46287</v>
      </c>
      <c r="E801" s="77" t="inlineStr">
        <is>
          <t>Multiple queries (Q1-Q10)</t>
        </is>
      </c>
      <c r="F801" s="77" t="inlineStr">
        <is>
          <t>Self-supervised contrastive learning for integrative single cell RNA-seq data analysis</t>
        </is>
      </c>
      <c r="G801" s="77" t="inlineStr">
        <is>
          <t>Wenkai Han; Yuqi Cheng; Jiayang Chen; Huawen Zhong; Zhihang Hu; Siyuan Chen; Licheng Zong; Liang Hong; Ting‐Fung Chan; Irwin King; Xin Gao; Yu Li</t>
        </is>
      </c>
      <c r="H801" s="77" t="n">
        <v>2022</v>
      </c>
      <c r="I801" s="77" t="inlineStr">
        <is>
          <t>Briefings in Bioinformatics</t>
        </is>
      </c>
      <c r="J801" s="77" t="inlineStr">
        <is>
          <t>10.1093/bib/bbac377</t>
        </is>
      </c>
      <c r="K801" s="95" t="inlineStr">
        <is>
          <t>https://doi.org/10.1093/bib/bbac377</t>
        </is>
      </c>
      <c r="L801" s="77" t="inlineStr">
        <is>
          <t>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is>
      </c>
      <c r="M801" s="77" t="inlineStr">
        <is>
          <t>article</t>
        </is>
      </c>
      <c r="N801" s="77" t="inlineStr">
        <is>
          <t>en</t>
        </is>
      </c>
      <c r="O801" s="77" t="inlineStr">
        <is>
          <t>self-supervised contrastive learning for integrative single cell rna-seq data analysis|wenkai han; yuqi cheng; jiayang chen; huawen zhong; zhihang hu; siyuan chen; licheng zong; liang hong; ting‐fung chan; irwin king; xin gao; yu li|2022</t>
        </is>
      </c>
      <c r="P801" s="77" t="inlineStr">
        <is>
          <t>No</t>
        </is>
      </c>
      <c r="Q801" s="77" t="inlineStr">
        <is>
          <t>Citations: 92</t>
        </is>
      </c>
    </row>
    <row r="802" ht="559.7" customHeight="1" s="57">
      <c r="A802" s="77" t="inlineStr">
        <is>
          <t>OA-0801</t>
        </is>
      </c>
      <c r="B802" s="77" t="inlineStr">
        <is>
          <t>Database</t>
        </is>
      </c>
      <c r="C802" s="77" t="inlineStr">
        <is>
          <t>OpenAlex</t>
        </is>
      </c>
      <c r="D802" s="94" t="n">
        <v>46287</v>
      </c>
      <c r="E802" s="77" t="inlineStr">
        <is>
          <t>Multiple queries (Q1-Q10)</t>
        </is>
      </c>
      <c r="F802" s="77" t="inlineStr">
        <is>
          <t>HBIM Modeling from the Surface Mesh and Its Extended Capability of Knowledge Representation</t>
        </is>
      </c>
      <c r="G802" s="77" t="inlineStr">
        <is>
          <t>Xiucheng Yang; Yi-Chou Lu; Arnadi Murtiyoso; Mathieu Koehl; Pierre Grussenmeyer</t>
        </is>
      </c>
      <c r="H802" s="77" t="n">
        <v>2019</v>
      </c>
      <c r="I802" s="77" t="inlineStr">
        <is>
          <t>ISPRS International Journal of Geo-Information</t>
        </is>
      </c>
      <c r="J802" s="77" t="inlineStr">
        <is>
          <t>10.3390/ijgi8070301</t>
        </is>
      </c>
      <c r="K802" s="95" t="inlineStr">
        <is>
          <t>https://doi.org/10.3390/ijgi8070301</t>
        </is>
      </c>
      <c r="L802" s="77" t="inlineStr">
        <is>
          <t>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is>
      </c>
      <c r="M802" s="77" t="inlineStr">
        <is>
          <t>article</t>
        </is>
      </c>
      <c r="N802" s="77" t="inlineStr">
        <is>
          <t>en</t>
        </is>
      </c>
      <c r="O802" s="77" t="inlineStr">
        <is>
          <t>hbim modeling from the surface mesh and its extended capability of knowledge representation|xiucheng yang; yi-chou lu; arnadi murtiyoso; mathieu koehl; pierre grussenmeyer|2019</t>
        </is>
      </c>
      <c r="P802" s="77" t="inlineStr">
        <is>
          <t>No</t>
        </is>
      </c>
      <c r="Q802" s="77" t="inlineStr">
        <is>
          <t>Citations: 119</t>
        </is>
      </c>
    </row>
    <row r="803" ht="411.9" customHeight="1" s="57">
      <c r="A803" s="77" t="inlineStr">
        <is>
          <t>OA-0802</t>
        </is>
      </c>
      <c r="B803" s="77" t="inlineStr">
        <is>
          <t>Database</t>
        </is>
      </c>
      <c r="C803" s="77" t="inlineStr">
        <is>
          <t>OpenAlex</t>
        </is>
      </c>
      <c r="D803" s="94" t="n">
        <v>46287</v>
      </c>
      <c r="E803" s="77" t="inlineStr">
        <is>
          <t>Multiple queries (Q1-Q10)</t>
        </is>
      </c>
      <c r="F803" s="77" t="inlineStr">
        <is>
          <t>Weakly supervised machine learning</t>
        </is>
      </c>
      <c r="G803" s="77" t="inlineStr">
        <is>
          <t>Zeyu Ren; Shuihua Wang‎; Yudong Zhang</t>
        </is>
      </c>
      <c r="H803" s="77" t="n">
        <v>2023</v>
      </c>
      <c r="I803" s="77" t="inlineStr">
        <is>
          <t>CAAI Transactions on Intelligence Technology</t>
        </is>
      </c>
      <c r="J803" s="77" t="inlineStr">
        <is>
          <t>10.1049/cit2.12216</t>
        </is>
      </c>
      <c r="K803" s="95" t="inlineStr">
        <is>
          <t>https://doi.org/10.1049/cit2.12216</t>
        </is>
      </c>
      <c r="L803" s="77" t="inlineStr">
        <is>
          <t>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is>
      </c>
      <c r="M803" s="77" t="inlineStr">
        <is>
          <t>article</t>
        </is>
      </c>
      <c r="N803" s="77" t="inlineStr">
        <is>
          <t>en</t>
        </is>
      </c>
      <c r="O803" s="77" t="inlineStr">
        <is>
          <t>weakly supervised machine learning|zeyu ren; shuihua wang‎; yudong zhang|2023</t>
        </is>
      </c>
      <c r="P803" s="77" t="inlineStr">
        <is>
          <t>No</t>
        </is>
      </c>
      <c r="Q803" s="77" t="inlineStr">
        <is>
          <t>Citations: 161</t>
        </is>
      </c>
    </row>
    <row r="804" ht="428.35" customHeight="1" s="57">
      <c r="A804" s="77" t="inlineStr">
        <is>
          <t>OA-0803</t>
        </is>
      </c>
      <c r="B804" s="77" t="inlineStr">
        <is>
          <t>Database</t>
        </is>
      </c>
      <c r="C804" s="77" t="inlineStr">
        <is>
          <t>OpenAlex</t>
        </is>
      </c>
      <c r="D804" s="94" t="n">
        <v>46287</v>
      </c>
      <c r="E804" s="77" t="inlineStr">
        <is>
          <t>Multiple queries (Q1-Q10)</t>
        </is>
      </c>
      <c r="F804" s="77" t="inlineStr">
        <is>
          <t>A Survey on Deep Visual Place Recognition</t>
        </is>
      </c>
      <c r="G804" s="77" t="inlineStr">
        <is>
          <t>Carlo Masone; Barbara Caputo</t>
        </is>
      </c>
      <c r="H804" s="77" t="n">
        <v>2021</v>
      </c>
      <c r="I804" s="77" t="inlineStr">
        <is>
          <t>IEEE Access</t>
        </is>
      </c>
      <c r="J804" s="77" t="inlineStr">
        <is>
          <t>10.1109/access.2021.3054937</t>
        </is>
      </c>
      <c r="K804" s="95" t="inlineStr">
        <is>
          <t>https://doi.org/10.1109/access.2021.3054937</t>
        </is>
      </c>
      <c r="L804" s="77" t="inlineStr">
        <is>
          <t>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is>
      </c>
      <c r="M804" s="77" t="inlineStr">
        <is>
          <t>article</t>
        </is>
      </c>
      <c r="N804" s="77" t="inlineStr">
        <is>
          <t>en</t>
        </is>
      </c>
      <c r="O804" s="77" t="inlineStr">
        <is>
          <t>a survey on deep visual place recognition|carlo masone; barbara caputo|2021</t>
        </is>
      </c>
      <c r="P804" s="77" t="inlineStr">
        <is>
          <t>No</t>
        </is>
      </c>
      <c r="Q804" s="77" t="inlineStr">
        <is>
          <t>Citations: 192</t>
        </is>
      </c>
    </row>
    <row r="805" ht="379.1" customHeight="1" s="57">
      <c r="A805" s="77" t="inlineStr">
        <is>
          <t>OA-0804</t>
        </is>
      </c>
      <c r="B805" s="77" t="inlineStr">
        <is>
          <t>Database</t>
        </is>
      </c>
      <c r="C805" s="77" t="inlineStr">
        <is>
          <t>OpenAlex</t>
        </is>
      </c>
      <c r="D805" s="94" t="n">
        <v>46287</v>
      </c>
      <c r="E805" s="77" t="inlineStr">
        <is>
          <t>Multiple queries (Q1-Q10)</t>
        </is>
      </c>
      <c r="F805" s="77" t="inlineStr">
        <is>
          <t>Recent Advances in Zero-Shot Recognition: Toward Data-Efficient Understanding of Visual Content</t>
        </is>
      </c>
      <c r="G805" s="77" t="inlineStr">
        <is>
          <t>Yanwei Fu; Tao Xiang; Yu–Gang Jiang; Xiangyang Xue; Leonid Sigal; Shaogang Gong</t>
        </is>
      </c>
      <c r="H805" s="77" t="n">
        <v>2018</v>
      </c>
      <c r="I805" s="77" t="inlineStr">
        <is>
          <t>IEEE Signal Processing Magazine</t>
        </is>
      </c>
      <c r="J805" s="77" t="inlineStr">
        <is>
          <t>10.1109/msp.2017.2763441</t>
        </is>
      </c>
      <c r="K805" s="95" t="inlineStr">
        <is>
          <t>https://doi.org/10.1109/msp.2017.2763441</t>
        </is>
      </c>
      <c r="L805" s="77" t="inlineStr">
        <is>
          <t>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is>
      </c>
      <c r="M805" s="77" t="inlineStr">
        <is>
          <t>article</t>
        </is>
      </c>
      <c r="N805" s="77" t="inlineStr">
        <is>
          <t>en</t>
        </is>
      </c>
      <c r="O805" s="77" t="inlineStr">
        <is>
          <t>recent advances in zero-shot recognition: toward data-efficient understanding of visual content|yanwei fu; tao xiang; yu–gang jiang; xiangyang xue; leonid sigal; shaogang gong|2018</t>
        </is>
      </c>
      <c r="P805" s="77" t="inlineStr">
        <is>
          <t>No</t>
        </is>
      </c>
      <c r="Q805" s="77" t="inlineStr">
        <is>
          <t>Citations: 171</t>
        </is>
      </c>
    </row>
    <row r="806" ht="444.75" customHeight="1" s="57">
      <c r="A806" s="77" t="inlineStr">
        <is>
          <t>OA-0805</t>
        </is>
      </c>
      <c r="B806" s="77" t="inlineStr">
        <is>
          <t>Database</t>
        </is>
      </c>
      <c r="C806" s="77" t="inlineStr">
        <is>
          <t>OpenAlex</t>
        </is>
      </c>
      <c r="D806" s="94" t="n">
        <v>46287</v>
      </c>
      <c r="E806" s="77" t="inlineStr">
        <is>
          <t>Multiple queries (Q1-Q10)</t>
        </is>
      </c>
      <c r="F806" s="77" t="inlineStr">
        <is>
          <t>A Survey on Graph Representation Learning Methods</t>
        </is>
      </c>
      <c r="G806" s="77" t="inlineStr">
        <is>
          <t>Shima Khoshraftar; Aijun An</t>
        </is>
      </c>
      <c r="H806" s="77" t="n">
        <v>2023</v>
      </c>
      <c r="I806" s="77" t="inlineStr">
        <is>
          <t>ACM Transactions on Intelligent Systems and Technology</t>
        </is>
      </c>
      <c r="J806" s="77" t="inlineStr">
        <is>
          <t>10.1145/3633518</t>
        </is>
      </c>
      <c r="K806" s="95" t="inlineStr">
        <is>
          <t>https://doi.org/10.1145/3633518</t>
        </is>
      </c>
      <c r="L806" s="77" t="inlineStr">
        <is>
          <t>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is>
      </c>
      <c r="M806" s="77" t="inlineStr">
        <is>
          <t>article</t>
        </is>
      </c>
      <c r="N806" s="77" t="inlineStr">
        <is>
          <t>en</t>
        </is>
      </c>
      <c r="O806" s="77" t="inlineStr">
        <is>
          <t>a survey on graph representation learning methods|shima khoshraftar; aijun an|2023</t>
        </is>
      </c>
      <c r="P806" s="77" t="inlineStr">
        <is>
          <t>No</t>
        </is>
      </c>
      <c r="Q806" s="77" t="inlineStr">
        <is>
          <t>Citations: 213</t>
        </is>
      </c>
    </row>
    <row r="807" ht="379.1" customHeight="1" s="57">
      <c r="A807" s="77" t="inlineStr">
        <is>
          <t>OA-0806</t>
        </is>
      </c>
      <c r="B807" s="77" t="inlineStr">
        <is>
          <t>Database</t>
        </is>
      </c>
      <c r="C807" s="77" t="inlineStr">
        <is>
          <t>OpenAlex</t>
        </is>
      </c>
      <c r="D807" s="94" t="n">
        <v>46287</v>
      </c>
      <c r="E807" s="77" t="inlineStr">
        <is>
          <t>Multiple queries (Q1-Q10)</t>
        </is>
      </c>
      <c r="F807" s="77" t="inlineStr">
        <is>
          <t>Quantum self-supervised learning</t>
        </is>
      </c>
      <c r="G807" s="77" t="inlineStr">
        <is>
          <t>Ben Jaderberg; Lewis W. Anderson; Weiyin Xie; Samuel Albanie; Martin Kiffner; Dieter Jaksch</t>
        </is>
      </c>
      <c r="H807" s="77" t="n">
        <v>2022</v>
      </c>
      <c r="I807" s="77" t="inlineStr">
        <is>
          <t>Quantum Science and Technology</t>
        </is>
      </c>
      <c r="J807" s="77" t="inlineStr">
        <is>
          <t>10.1088/2058-9565/ac6825</t>
        </is>
      </c>
      <c r="K807" s="95" t="inlineStr">
        <is>
          <t>https://doi.org/10.1088/2058-9565/ac6825</t>
        </is>
      </c>
      <c r="L807" s="77" t="inlineStr">
        <is>
          <t>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is>
      </c>
      <c r="M807" s="77" t="inlineStr">
        <is>
          <t>article</t>
        </is>
      </c>
      <c r="N807" s="77" t="inlineStr">
        <is>
          <t>en</t>
        </is>
      </c>
      <c r="O807" s="77" t="inlineStr">
        <is>
          <t>quantum self-supervised learning|ben jaderberg; lewis w. anderson; weiyin xie; samuel albanie; martin kiffner; dieter jaksch|2022</t>
        </is>
      </c>
      <c r="P807" s="77" t="inlineStr">
        <is>
          <t>No</t>
        </is>
      </c>
      <c r="Q807" s="77" t="inlineStr">
        <is>
          <t>Citations: 40</t>
        </is>
      </c>
    </row>
    <row r="808" ht="608.95" customHeight="1" s="57">
      <c r="A808" s="77" t="inlineStr">
        <is>
          <t>OA-0807</t>
        </is>
      </c>
      <c r="B808" s="77" t="inlineStr">
        <is>
          <t>Database</t>
        </is>
      </c>
      <c r="C808" s="77" t="inlineStr">
        <is>
          <t>OpenAlex</t>
        </is>
      </c>
      <c r="D808" s="94" t="n">
        <v>46287</v>
      </c>
      <c r="E808" s="77" t="inlineStr">
        <is>
          <t>Multiple queries (Q1-Q10)</t>
        </is>
      </c>
      <c r="F808" s="77" t="inlineStr">
        <is>
          <t>Causal Reasoning Meets Visual Representation Learning: A Prospective Study</t>
        </is>
      </c>
      <c r="G808" s="77" t="inlineStr">
        <is>
          <t>Yang Liu; Yu-Shen Wei; Hong Yan; Guanbin Li; Liang Lin</t>
        </is>
      </c>
      <c r="H808" s="77" t="n">
        <v>2022</v>
      </c>
      <c r="I808" s="77" t="inlineStr">
        <is>
          <t>Machine Intelligence Research</t>
        </is>
      </c>
      <c r="J808" s="77" t="inlineStr">
        <is>
          <t>10.1007/s11633-022-1362-z</t>
        </is>
      </c>
      <c r="K808" s="95" t="inlineStr">
        <is>
          <t>https://doi.org/10.1007/s11633-022-1362-z</t>
        </is>
      </c>
      <c r="L808" s="77" t="inlineStr">
        <is>
          <t>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is>
      </c>
      <c r="M808" s="77" t="inlineStr">
        <is>
          <t>article</t>
        </is>
      </c>
      <c r="N808" s="77" t="inlineStr">
        <is>
          <t>en</t>
        </is>
      </c>
      <c r="O808" s="77" t="inlineStr">
        <is>
          <t>causal reasoning meets visual representation learning: a prospective study|yang liu; yu-shen wei; hong yan; guanbin li; liang lin|2022</t>
        </is>
      </c>
      <c r="P808" s="77" t="inlineStr">
        <is>
          <t>No</t>
        </is>
      </c>
      <c r="Q808" s="77" t="inlineStr">
        <is>
          <t>Citations: 57</t>
        </is>
      </c>
    </row>
    <row r="809" ht="494" customHeight="1" s="57">
      <c r="A809" s="77" t="inlineStr">
        <is>
          <t>OA-0808</t>
        </is>
      </c>
      <c r="B809" s="77" t="inlineStr">
        <is>
          <t>Database</t>
        </is>
      </c>
      <c r="C809" s="77" t="inlineStr">
        <is>
          <t>OpenAlex</t>
        </is>
      </c>
      <c r="D809" s="94" t="n">
        <v>46287</v>
      </c>
      <c r="E809" s="77" t="inlineStr">
        <is>
          <t>Multiple queries (Q1-Q10)</t>
        </is>
      </c>
      <c r="F809" s="77" t="inlineStr">
        <is>
          <t>View-Invariant Skeleton Action Representation Learning via Motion Retargeting</t>
        </is>
      </c>
      <c r="G809" s="77" t="inlineStr">
        <is>
          <t>Di Yang; Yaohui Wang; Antitza Dantcheva; Lorenzo Garattoni; Gianpiero Francesca; François Brémond</t>
        </is>
      </c>
      <c r="H809" s="77" t="n">
        <v>2024</v>
      </c>
      <c r="I809" s="77" t="inlineStr">
        <is>
          <t>International Journal of Computer Vision</t>
        </is>
      </c>
      <c r="J809" s="77" t="inlineStr">
        <is>
          <t>10.1007/s11263-023-01967-8</t>
        </is>
      </c>
      <c r="K809" s="95" t="inlineStr">
        <is>
          <t>https://doi.org/10.1007/s11263-023-01967-8</t>
        </is>
      </c>
      <c r="L809" s="77" t="inlineStr">
        <is>
          <t>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t>
        </is>
      </c>
      <c r="M809" s="77" t="inlineStr">
        <is>
          <t>article</t>
        </is>
      </c>
      <c r="N809" s="77" t="inlineStr">
        <is>
          <t>en</t>
        </is>
      </c>
      <c r="O809" s="77" t="inlineStr">
        <is>
          <t>view-invariant skeleton action representation learning via motion retargeting|di yang; yaohui wang; antitza dantcheva; lorenzo garattoni; gianpiero francesca; françois brémond|2024</t>
        </is>
      </c>
      <c r="P809" s="77" t="inlineStr">
        <is>
          <t>No</t>
        </is>
      </c>
      <c r="Q809" s="77" t="inlineStr">
        <is>
          <t>Citations: 30</t>
        </is>
      </c>
    </row>
    <row r="810" ht="329.85" customHeight="1" s="57">
      <c r="A810" s="77" t="inlineStr">
        <is>
          <t>OA-0809</t>
        </is>
      </c>
      <c r="B810" s="77" t="inlineStr">
        <is>
          <t>Database</t>
        </is>
      </c>
      <c r="C810" s="77" t="inlineStr">
        <is>
          <t>OpenAlex</t>
        </is>
      </c>
      <c r="D810" s="94" t="n">
        <v>46287</v>
      </c>
      <c r="E810" s="77" t="inlineStr">
        <is>
          <t>Multiple queries (Q1-Q10)</t>
        </is>
      </c>
      <c r="F810" s="77" t="inlineStr">
        <is>
          <t>Towards artificial general intelligence via a multimodal foundation model</t>
        </is>
      </c>
      <c r="G810" s="77" t="inlineStr">
        <is>
          <t>Nanyi Fei; Zhiwu Lu; Yizhao Gao; Guoxing Yang; Yuqi Huo; Jingyuan Wen; Jingyuan Wen; Haoyu Lu; Ruihua Song; Xin Gao; Tao Xiang; Hao Sun; Ji-Rong Wen; Ji-Rong Wen</t>
        </is>
      </c>
      <c r="H810" s="77" t="n">
        <v>2022</v>
      </c>
      <c r="I810" s="77" t="inlineStr">
        <is>
          <t>Nature Communications</t>
        </is>
      </c>
      <c r="J810" s="77" t="inlineStr">
        <is>
          <t>10.1038/s41467-022-30761-2</t>
        </is>
      </c>
      <c r="K810" s="95" t="inlineStr">
        <is>
          <t>https://doi.org/10.1038/s41467-022-30761-2</t>
        </is>
      </c>
      <c r="L810" s="77" t="inlineStr">
        <is>
          <t>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is>
      </c>
      <c r="M810" s="77" t="inlineStr">
        <is>
          <t>article</t>
        </is>
      </c>
      <c r="N810" s="77" t="inlineStr">
        <is>
          <t>en</t>
        </is>
      </c>
      <c r="O810" s="77" t="inlineStr">
        <is>
          <t>towards artificial general intelligence via a multimodal foundation model|nanyi fei; zhiwu lu; yizhao gao; guoxing yang; yuqi huo; jingyuan wen; jingyuan wen; haoyu lu; ruihua song; xin gao; tao xiang; hao sun; ji-rong wen; ji-rong wen|2022</t>
        </is>
      </c>
      <c r="P810" s="77" t="inlineStr">
        <is>
          <t>No</t>
        </is>
      </c>
      <c r="Q810" s="77" t="inlineStr">
        <is>
          <t>Citations: 284</t>
        </is>
      </c>
    </row>
    <row r="811" ht="576.1" customHeight="1" s="57">
      <c r="A811" s="77" t="inlineStr">
        <is>
          <t>OA-0810</t>
        </is>
      </c>
      <c r="B811" s="77" t="inlineStr">
        <is>
          <t>Database</t>
        </is>
      </c>
      <c r="C811" s="77" t="inlineStr">
        <is>
          <t>OpenAlex</t>
        </is>
      </c>
      <c r="D811" s="94" t="n">
        <v>46287</v>
      </c>
      <c r="E811" s="77" t="inlineStr">
        <is>
          <t>Multiple queries (Q1-Q10)</t>
        </is>
      </c>
      <c r="F811" s="77" t="inlineStr">
        <is>
          <t>Deep appearance models for face rendering</t>
        </is>
      </c>
      <c r="G811" s="77" t="inlineStr">
        <is>
          <t>Stephen Lombardi; Jason Saragih; Tomas Simon; Yaser Sheikh</t>
        </is>
      </c>
      <c r="H811" s="77" t="n">
        <v>2018</v>
      </c>
      <c r="I811" s="77" t="inlineStr">
        <is>
          <t>ACM Transactions on Graphics</t>
        </is>
      </c>
      <c r="J811" s="77" t="inlineStr">
        <is>
          <t>10.1145/3197517.3201401</t>
        </is>
      </c>
      <c r="K811" s="95" t="inlineStr">
        <is>
          <t>https://doi.org/10.1145/3197517.3201401</t>
        </is>
      </c>
      <c r="L811" s="77" t="inlineStr">
        <is>
          <t>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is>
      </c>
      <c r="M811" s="77" t="inlineStr">
        <is>
          <t>article</t>
        </is>
      </c>
      <c r="N811" s="77" t="inlineStr">
        <is>
          <t>en</t>
        </is>
      </c>
      <c r="O811" s="77" t="inlineStr">
        <is>
          <t>deep appearance models for face rendering|stephen lombardi; jason saragih; tomas simon; yaser sheikh|2018</t>
        </is>
      </c>
      <c r="P811" s="77" t="inlineStr">
        <is>
          <t>No</t>
        </is>
      </c>
      <c r="Q811" s="77" t="inlineStr">
        <is>
          <t>Citations: 299</t>
        </is>
      </c>
    </row>
    <row r="812" ht="543.25" customHeight="1" s="57">
      <c r="A812" s="77" t="inlineStr">
        <is>
          <t>OA-0811</t>
        </is>
      </c>
      <c r="B812" s="77" t="inlineStr">
        <is>
          <t>Database</t>
        </is>
      </c>
      <c r="C812" s="77" t="inlineStr">
        <is>
          <t>OpenAlex</t>
        </is>
      </c>
      <c r="D812" s="94" t="n">
        <v>46287</v>
      </c>
      <c r="E812" s="77" t="inlineStr">
        <is>
          <t>Multiple queries (Q1-Q10)</t>
        </is>
      </c>
      <c r="F812" s="77" t="inlineStr">
        <is>
          <t>TOV: The Original Vision Model for Optical Remote Sensing Image Understanding via Self-Supervised Learning</t>
        </is>
      </c>
      <c r="G812" s="77" t="inlineStr">
        <is>
          <t>Chao Tao; Ji Qi; Guo Zhang; Qing Zhu; Weipeng Lu; Haifeng Li</t>
        </is>
      </c>
      <c r="H812" s="77" t="n">
        <v>2023</v>
      </c>
      <c r="I812" s="77" t="inlineStr">
        <is>
          <t>IEEE Journal of Selected Topics in Applied Earth Observations and Remote Sensing</t>
        </is>
      </c>
      <c r="J812" s="77" t="inlineStr">
        <is>
          <t>10.1109/jstars.2023.3271312</t>
        </is>
      </c>
      <c r="K812" s="95" t="inlineStr">
        <is>
          <t>https://doi.org/10.1109/jstars.2023.3271312</t>
        </is>
      </c>
      <c r="L812" s="77" t="inlineStr">
        <is>
          <t>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is>
      </c>
      <c r="M812" s="77" t="inlineStr">
        <is>
          <t>article</t>
        </is>
      </c>
      <c r="N812" s="77" t="inlineStr">
        <is>
          <t>en</t>
        </is>
      </c>
      <c r="O812" s="77" t="inlineStr">
        <is>
          <t>tov: the original vision model for optical remote sensing image understanding via self-supervised learning|chao tao; ji qi; guo zhang; qing zhu; weipeng lu; haifeng li|2023</t>
        </is>
      </c>
      <c r="P812" s="77" t="inlineStr">
        <is>
          <t>No</t>
        </is>
      </c>
      <c r="Q812" s="77" t="inlineStr">
        <is>
          <t>Citations: 69</t>
        </is>
      </c>
    </row>
    <row r="813" ht="198.5" customHeight="1" s="57">
      <c r="A813" s="77" t="inlineStr">
        <is>
          <t>OA-0812</t>
        </is>
      </c>
      <c r="B813" s="77" t="inlineStr">
        <is>
          <t>Database</t>
        </is>
      </c>
      <c r="C813" s="77" t="inlineStr">
        <is>
          <t>OpenAlex</t>
        </is>
      </c>
      <c r="D813" s="94" t="n">
        <v>46287</v>
      </c>
      <c r="E813" s="77" t="inlineStr">
        <is>
          <t>Multiple queries (Q1-Q10)</t>
        </is>
      </c>
      <c r="F813" s="77" t="inlineStr">
        <is>
          <t>AST: Adaptive Self-supervised Transformer for optical remote sensing representation</t>
        </is>
      </c>
      <c r="G813" s="77" t="inlineStr">
        <is>
          <t>Qibin He; Xian Sun; Zhiyuan Yan; Bing Wang; Zicong Zhu; Wenhui Diao; Michael Ying Yang</t>
        </is>
      </c>
      <c r="H813" s="77" t="n">
        <v>2023</v>
      </c>
      <c r="I813" s="77" t="inlineStr">
        <is>
          <t>ISPRS Journal of Photogrammetry and Remote Sensing</t>
        </is>
      </c>
      <c r="J813" s="77" t="inlineStr">
        <is>
          <t>10.1016/j.isprsjprs.2023.04.003</t>
        </is>
      </c>
      <c r="K813" s="95" t="inlineStr">
        <is>
          <t>https://doi.org/10.1016/j.isprsjprs.2023.04.003</t>
        </is>
      </c>
      <c r="L813" s="77" t="n"/>
      <c r="M813" s="77" t="inlineStr">
        <is>
          <t>article</t>
        </is>
      </c>
      <c r="N813" s="77" t="inlineStr">
        <is>
          <t>en</t>
        </is>
      </c>
      <c r="O813" s="77" t="inlineStr">
        <is>
          <t>ast: adaptive self-supervised transformer for optical remote sensing representation|qibin he; xian sun; zhiyuan yan; bing wang; zicong zhu; wenhui diao; michael ying yang|2023</t>
        </is>
      </c>
      <c r="P813" s="77" t="inlineStr">
        <is>
          <t>No</t>
        </is>
      </c>
      <c r="Q813" s="77" t="inlineStr">
        <is>
          <t>Citations: 34</t>
        </is>
      </c>
    </row>
    <row r="814" ht="264.15" customHeight="1" s="57">
      <c r="A814" s="77" t="inlineStr">
        <is>
          <t>OA-0813</t>
        </is>
      </c>
      <c r="B814" s="77" t="inlineStr">
        <is>
          <t>Database</t>
        </is>
      </c>
      <c r="C814" s="77" t="inlineStr">
        <is>
          <t>OpenAlex</t>
        </is>
      </c>
      <c r="D814" s="94" t="n">
        <v>46287</v>
      </c>
      <c r="E814" s="77" t="inlineStr">
        <is>
          <t>Multiple queries (Q1-Q10)</t>
        </is>
      </c>
      <c r="F814" s="77" t="inlineStr">
        <is>
          <t>ResMLP: Feedforward Networks for Image Classification With Data-Efficient Training</t>
        </is>
      </c>
      <c r="G814" s="77" t="inlineStr">
        <is>
          <t>Hugo Touvron; Piotr Bojanowski; Mathilde Caron; Matthieu Cord; Alaaeldin El-Nouby; Édouard Grave; Gautier Izacard; Armand Joulin; Gabriel Synnaeve; Jakob Verbeek; Hervé Jeǵou</t>
        </is>
      </c>
      <c r="H814" s="77" t="n">
        <v>2022</v>
      </c>
      <c r="I814" s="77" t="inlineStr">
        <is>
          <t>IEEE Transactions on Pattern Analysis and Machine Intelligence</t>
        </is>
      </c>
      <c r="J814" s="77" t="inlineStr">
        <is>
          <t>10.1109/tpami.2022.3206148</t>
        </is>
      </c>
      <c r="K814" s="95" t="inlineStr">
        <is>
          <t>https://doi.org/10.1109/tpami.2022.3206148</t>
        </is>
      </c>
      <c r="L814" s="77" t="inlineStr">
        <is>
          <t>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is>
      </c>
      <c r="M814" s="77" t="inlineStr">
        <is>
          <t>article</t>
        </is>
      </c>
      <c r="N814" s="77" t="inlineStr">
        <is>
          <t>en</t>
        </is>
      </c>
      <c r="O814" s="77" t="inlineStr">
        <is>
          <t>resmlp: feedforward networks for image classification with data-efficient training|hugo touvron; piotr bojanowski; mathilde caron; matthieu cord; alaaeldin el-nouby; édouard grave; gautier izacard; armand joulin; gabriel synnaeve; jakob verbeek; hervé jeǵou|2022</t>
        </is>
      </c>
      <c r="P814" s="77" t="inlineStr">
        <is>
          <t>No</t>
        </is>
      </c>
      <c r="Q814" s="77" t="inlineStr">
        <is>
          <t>Citations: 807</t>
        </is>
      </c>
    </row>
    <row r="815" ht="526.85" customHeight="1" s="57">
      <c r="A815" s="77" t="inlineStr">
        <is>
          <t>OA-0814</t>
        </is>
      </c>
      <c r="B815" s="77" t="inlineStr">
        <is>
          <t>Database</t>
        </is>
      </c>
      <c r="C815" s="77" t="inlineStr">
        <is>
          <t>OpenAlex</t>
        </is>
      </c>
      <c r="D815" s="94" t="n">
        <v>46287</v>
      </c>
      <c r="E815" s="77" t="inlineStr">
        <is>
          <t>Multiple queries (Q1-Q10)</t>
        </is>
      </c>
      <c r="F815" s="77" t="inlineStr">
        <is>
          <t>Neurodiversity at work: a biopsychosocial model and the impact on working adults</t>
        </is>
      </c>
      <c r="G815" s="77" t="inlineStr">
        <is>
          <t>Nancy Doyle</t>
        </is>
      </c>
      <c r="H815" s="77" t="n">
        <v>2020</v>
      </c>
      <c r="I815" s="77" t="inlineStr">
        <is>
          <t>British Medical Bulletin</t>
        </is>
      </c>
      <c r="J815" s="77" t="inlineStr">
        <is>
          <t>10.1093/bmb/ldaa021</t>
        </is>
      </c>
      <c r="K815" s="95" t="inlineStr">
        <is>
          <t>https://doi.org/10.1093/bmb/ldaa021</t>
        </is>
      </c>
      <c r="L815" s="77" t="inlineStr">
        <is>
          <t>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is>
      </c>
      <c r="M815" s="77" t="inlineStr">
        <is>
          <t>article</t>
        </is>
      </c>
      <c r="N815" s="77" t="inlineStr">
        <is>
          <t>en</t>
        </is>
      </c>
      <c r="O815" s="77" t="inlineStr">
        <is>
          <t>neurodiversity at work: a biopsychosocial model and the impact on working adults|nancy doyle|2020</t>
        </is>
      </c>
      <c r="P815" s="77" t="inlineStr">
        <is>
          <t>No</t>
        </is>
      </c>
      <c r="Q815" s="77" t="inlineStr">
        <is>
          <t>Citations: 503</t>
        </is>
      </c>
    </row>
    <row r="816" ht="526.85" customHeight="1" s="57">
      <c r="A816" s="77" t="inlineStr">
        <is>
          <t>OA-0815</t>
        </is>
      </c>
      <c r="B816" s="77" t="inlineStr">
        <is>
          <t>Database</t>
        </is>
      </c>
      <c r="C816" s="77" t="inlineStr">
        <is>
          <t>OpenAlex</t>
        </is>
      </c>
      <c r="D816" s="94" t="n">
        <v>46287</v>
      </c>
      <c r="E816" s="77" t="inlineStr">
        <is>
          <t>Multiple queries (Q1-Q10)</t>
        </is>
      </c>
      <c r="F816" s="77" t="inlineStr">
        <is>
          <t>An Overview on Visual SLAM: From Tradition to Semantic</t>
        </is>
      </c>
      <c r="G816" s="77" t="inlineStr">
        <is>
          <t>Weifeng Chen; Guangtao Shang; Aihong Ji; Chengjun Zhou; Xiyang Wang; Chonghui Xu; Zhenxiong Li; Kai Hu</t>
        </is>
      </c>
      <c r="H816" s="77" t="n">
        <v>2022</v>
      </c>
      <c r="I816" s="77" t="inlineStr">
        <is>
          <t>Remote Sensing</t>
        </is>
      </c>
      <c r="J816" s="77" t="inlineStr">
        <is>
          <t>10.3390/rs14133010</t>
        </is>
      </c>
      <c r="K816" s="95" t="inlineStr">
        <is>
          <t>https://doi.org/10.3390/rs14133010</t>
        </is>
      </c>
      <c r="L816" s="77" t="inlineStr">
        <is>
          <t>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is>
      </c>
      <c r="M816" s="77" t="inlineStr">
        <is>
          <t>article</t>
        </is>
      </c>
      <c r="N816" s="77" t="inlineStr">
        <is>
          <t>en</t>
        </is>
      </c>
      <c r="O816" s="77" t="inlineStr">
        <is>
          <t>an overview on visual slam: from tradition to semantic|weifeng chen; guangtao shang; aihong ji; chengjun zhou; xiyang wang; chonghui xu; zhenxiong li; kai hu|2022</t>
        </is>
      </c>
      <c r="P816" s="77" t="inlineStr">
        <is>
          <t>No</t>
        </is>
      </c>
      <c r="Q816" s="77" t="inlineStr">
        <is>
          <t>Citations: 210</t>
        </is>
      </c>
    </row>
    <row r="817" ht="494" customHeight="1" s="57">
      <c r="A817" s="77" t="inlineStr">
        <is>
          <t>OA-0816</t>
        </is>
      </c>
      <c r="B817" s="77" t="inlineStr">
        <is>
          <t>Database</t>
        </is>
      </c>
      <c r="C817" s="77" t="inlineStr">
        <is>
          <t>OpenAlex</t>
        </is>
      </c>
      <c r="D817" s="94" t="n">
        <v>46287</v>
      </c>
      <c r="E817" s="77" t="inlineStr">
        <is>
          <t>Multiple queries (Q1-Q10)</t>
        </is>
      </c>
      <c r="F817" s="77" t="inlineStr">
        <is>
          <t>Applying Self-Supervised Representation Learning for Emotion Recognition Using Physiological Signals</t>
        </is>
      </c>
      <c r="G817" s="77" t="inlineStr">
        <is>
          <t>Kevin G. Montero Quispe; Daniel M. S. Utyiama; Eulanda M. dos Santos; Horácio A.B.F. Oliveira; Eduardo Souto</t>
        </is>
      </c>
      <c r="H817" s="77" t="n">
        <v>2022</v>
      </c>
      <c r="I817" s="77" t="inlineStr">
        <is>
          <t>Sensors</t>
        </is>
      </c>
      <c r="J817" s="77" t="inlineStr">
        <is>
          <t>10.3390/s22239102</t>
        </is>
      </c>
      <c r="K817" s="95" t="inlineStr">
        <is>
          <t>https://doi.org/10.3390/s22239102</t>
        </is>
      </c>
      <c r="L817" s="77" t="inlineStr">
        <is>
          <t>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is>
      </c>
      <c r="M817" s="77" t="inlineStr">
        <is>
          <t>article</t>
        </is>
      </c>
      <c r="N817" s="77" t="inlineStr">
        <is>
          <t>en</t>
        </is>
      </c>
      <c r="O817" s="77" t="inlineStr">
        <is>
          <t>applying self-supervised representation learning for emotion recognition using physiological signals|kevin g. montero quispe; daniel m. s. utyiama; eulanda m. dos santos; horácio a.b.f. oliveira; eduardo souto|2022</t>
        </is>
      </c>
      <c r="P817" s="77" t="inlineStr">
        <is>
          <t>No</t>
        </is>
      </c>
      <c r="Q817" s="77" t="inlineStr">
        <is>
          <t>Citations: 38</t>
        </is>
      </c>
    </row>
    <row r="818" ht="576.1" customHeight="1" s="57">
      <c r="A818" s="77" t="inlineStr">
        <is>
          <t>OA-0817</t>
        </is>
      </c>
      <c r="B818" s="77" t="inlineStr">
        <is>
          <t>Database</t>
        </is>
      </c>
      <c r="C818" s="77" t="inlineStr">
        <is>
          <t>OpenAlex</t>
        </is>
      </c>
      <c r="D818" s="94" t="n">
        <v>46287</v>
      </c>
      <c r="E818" s="77" t="inlineStr">
        <is>
          <t>Multiple queries (Q1-Q10)</t>
        </is>
      </c>
      <c r="F818" s="77" t="inlineStr">
        <is>
          <t>Self-supervised visual representation learning on food images</t>
        </is>
      </c>
      <c r="G818" s="77" t="inlineStr">
        <is>
          <t>Andrew W. Peng; Jiangpeng He; Fengqing Zhu</t>
        </is>
      </c>
      <c r="H818" s="77" t="n">
        <v>2023</v>
      </c>
      <c r="I818" s="77" t="inlineStr">
        <is>
          <t>Electronic Imaging</t>
        </is>
      </c>
      <c r="J818" s="77" t="inlineStr">
        <is>
          <t>10.2352/ei.2023.35.7.image-269</t>
        </is>
      </c>
      <c r="K818" s="95" t="inlineStr">
        <is>
          <t>https://doi.org/10.2352/ei.2023.35.7.image-269</t>
        </is>
      </c>
      <c r="L818" s="77"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818" s="77" t="inlineStr">
        <is>
          <t>article</t>
        </is>
      </c>
      <c r="N818" s="77" t="inlineStr">
        <is>
          <t>en</t>
        </is>
      </c>
      <c r="O818" s="77" t="inlineStr">
        <is>
          <t>self-supervised visual representation learning on food images|andrew w. peng; jiangpeng he; fengqing zhu|2023</t>
        </is>
      </c>
      <c r="P818" s="77" t="inlineStr">
        <is>
          <t>No</t>
        </is>
      </c>
      <c r="Q818" s="77" t="inlineStr">
        <is>
          <t>Citations: 6</t>
        </is>
      </c>
    </row>
    <row r="819" ht="576.1" customHeight="1" s="57">
      <c r="A819" s="77" t="inlineStr">
        <is>
          <t>OA-0818</t>
        </is>
      </c>
      <c r="B819" s="77" t="inlineStr">
        <is>
          <t>Database</t>
        </is>
      </c>
      <c r="C819" s="77" t="inlineStr">
        <is>
          <t>OpenAlex</t>
        </is>
      </c>
      <c r="D819" s="94" t="n">
        <v>46287</v>
      </c>
      <c r="E819" s="77" t="inlineStr">
        <is>
          <t>Multiple queries (Q1-Q10)</t>
        </is>
      </c>
      <c r="F819" s="77" t="inlineStr">
        <is>
          <t>To Compress or Not to Compress—Self-Supervised Learning and Information Theory: A Review</t>
        </is>
      </c>
      <c r="G819" s="77" t="inlineStr">
        <is>
          <t>Ravid Shwartz Ziv; Yann LeCun</t>
        </is>
      </c>
      <c r="H819" s="77" t="n">
        <v>2024</v>
      </c>
      <c r="I819" s="77" t="inlineStr">
        <is>
          <t>Entropy</t>
        </is>
      </c>
      <c r="J819" s="77" t="inlineStr">
        <is>
          <t>10.3390/e26030252</t>
        </is>
      </c>
      <c r="K819" s="95" t="inlineStr">
        <is>
          <t>https://doi.org/10.3390/e26030252</t>
        </is>
      </c>
      <c r="L819" s="77" t="inlineStr">
        <is>
          <t>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is>
      </c>
      <c r="M819" s="77" t="inlineStr">
        <is>
          <t>article</t>
        </is>
      </c>
      <c r="N819" s="77" t="inlineStr">
        <is>
          <t>en</t>
        </is>
      </c>
      <c r="O819" s="77" t="inlineStr">
        <is>
          <t>to compress or not to compress—self-supervised learning and information theory: a review|ravid shwartz ziv; yann lecun|2024</t>
        </is>
      </c>
      <c r="P819" s="77" t="inlineStr">
        <is>
          <t>No</t>
        </is>
      </c>
      <c r="Q819" s="77" t="inlineStr">
        <is>
          <t>Citations: 75</t>
        </is>
      </c>
    </row>
    <row r="820" ht="461.15" customHeight="1" s="57">
      <c r="A820" s="77" t="inlineStr">
        <is>
          <t>OA-0819</t>
        </is>
      </c>
      <c r="B820" s="77" t="inlineStr">
        <is>
          <t>Database</t>
        </is>
      </c>
      <c r="C820" s="77" t="inlineStr">
        <is>
          <t>OpenAlex</t>
        </is>
      </c>
      <c r="D820" s="94" t="n">
        <v>46287</v>
      </c>
      <c r="E820" s="77" t="inlineStr">
        <is>
          <t>Multiple queries (Q1-Q10)</t>
        </is>
      </c>
      <c r="F820" s="77" t="inlineStr">
        <is>
          <t>CheXpert: A Large Chest Radiograph Dataset with Uncertainty Labels and Expert Comparison</t>
        </is>
      </c>
      <c r="G820" s="77" t="inlineStr">
        <is>
          <t>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is>
      </c>
      <c r="H820" s="77" t="n">
        <v>2019</v>
      </c>
      <c r="I820" s="77" t="inlineStr">
        <is>
          <t>AAAI Publications (The Association for the Advancement of Artificial Intelligence (AAAI))</t>
        </is>
      </c>
      <c r="J820" s="77" t="inlineStr">
        <is>
          <t>10.1609/aaai.v33i01.3301590</t>
        </is>
      </c>
      <c r="K820" s="95" t="inlineStr">
        <is>
          <t>https://doi.org/10.1609/aaai.v33i01.3301590</t>
        </is>
      </c>
      <c r="L820" s="77" t="inlineStr">
        <is>
          <t>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is>
      </c>
      <c r="M820" s="77" t="inlineStr">
        <is>
          <t>article</t>
        </is>
      </c>
      <c r="N820" s="77" t="inlineStr">
        <is>
          <t>en</t>
        </is>
      </c>
      <c r="O820" s="77" t="inlineStr">
        <is>
          <t>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t>
        </is>
      </c>
      <c r="P820" s="77" t="inlineStr">
        <is>
          <t>No</t>
        </is>
      </c>
      <c r="Q820" s="77" t="inlineStr">
        <is>
          <t>Citations: 2710</t>
        </is>
      </c>
    </row>
    <row r="821" ht="494" customHeight="1" s="57">
      <c r="A821" s="77" t="inlineStr">
        <is>
          <t>OA-0820</t>
        </is>
      </c>
      <c r="B821" s="77" t="inlineStr">
        <is>
          <t>Database</t>
        </is>
      </c>
      <c r="C821" s="77" t="inlineStr">
        <is>
          <t>OpenAlex</t>
        </is>
      </c>
      <c r="D821" s="94" t="n">
        <v>46287</v>
      </c>
      <c r="E821" s="77" t="inlineStr">
        <is>
          <t>Multiple queries (Q1-Q10)</t>
        </is>
      </c>
      <c r="F821" s="77" t="inlineStr">
        <is>
          <t>Learning Visual Representation for Autonomous Drone Navigation via a Contrastive World Model</t>
        </is>
      </c>
      <c r="G821" s="77" t="inlineStr">
        <is>
          <t>Jiang Zhao; Yibo Wang; Zhihao Cai; Ningjun Liu; Kun Wu; Yingxun Wang</t>
        </is>
      </c>
      <c r="H821" s="77" t="n">
        <v>2023</v>
      </c>
      <c r="I821" s="77" t="inlineStr">
        <is>
          <t>IEEE Transactions on Artificial Intelligence</t>
        </is>
      </c>
      <c r="J821" s="77" t="inlineStr">
        <is>
          <t>10.1109/tai.2023.3283488</t>
        </is>
      </c>
      <c r="K821" s="95" t="inlineStr">
        <is>
          <t>https://doi.org/10.1109/tai.2023.3283488</t>
        </is>
      </c>
      <c r="L821"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is>
      </c>
      <c r="M821" s="77" t="inlineStr">
        <is>
          <t>article</t>
        </is>
      </c>
      <c r="N821" s="77" t="inlineStr">
        <is>
          <t>en</t>
        </is>
      </c>
      <c r="O821" s="77" t="inlineStr">
        <is>
          <t>learning visual representation for autonomous drone navigation via a contrastive world model|jiang zhao; yibo wang; zhihao cai; ningjun liu; kun wu; yingxun wang|2023</t>
        </is>
      </c>
      <c r="P821" s="77" t="inlineStr">
        <is>
          <t>No</t>
        </is>
      </c>
      <c r="Q821" s="77" t="inlineStr">
        <is>
          <t>Citations: 13</t>
        </is>
      </c>
    </row>
    <row r="822" ht="559.7" customHeight="1" s="57">
      <c r="A822" s="77" t="inlineStr">
        <is>
          <t>OA-0821</t>
        </is>
      </c>
      <c r="B822" s="77" t="inlineStr">
        <is>
          <t>Database</t>
        </is>
      </c>
      <c r="C822" s="77" t="inlineStr">
        <is>
          <t>OpenAlex</t>
        </is>
      </c>
      <c r="D822" s="94" t="n">
        <v>46287</v>
      </c>
      <c r="E822" s="77" t="inlineStr">
        <is>
          <t>Multiple queries (Q1-Q10)</t>
        </is>
      </c>
      <c r="F822" s="77" t="inlineStr">
        <is>
          <t>A foundation model for clinical-grade computational pathology and rare cancers detection</t>
        </is>
      </c>
      <c r="G822" s="77" t="inlineStr">
        <is>
          <t>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is>
      </c>
      <c r="H822" s="77" t="n">
        <v>2024</v>
      </c>
      <c r="I822" s="77" t="inlineStr">
        <is>
          <t>Nature Medicine</t>
        </is>
      </c>
      <c r="J822" s="77" t="inlineStr">
        <is>
          <t>10.1038/s41591-024-03141-0</t>
        </is>
      </c>
      <c r="K822" s="95" t="inlineStr">
        <is>
          <t>https://doi.org/10.1038/s41591-024-03141-0</t>
        </is>
      </c>
      <c r="L822" s="77" t="inlineStr">
        <is>
          <t>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is>
      </c>
      <c r="M822" s="77" t="inlineStr">
        <is>
          <t>article</t>
        </is>
      </c>
      <c r="N822" s="77" t="inlineStr">
        <is>
          <t>en</t>
        </is>
      </c>
      <c r="O822" s="77" t="inlineStr">
        <is>
          <t>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t>
        </is>
      </c>
      <c r="P822" s="77" t="inlineStr">
        <is>
          <t>No</t>
        </is>
      </c>
      <c r="Q822" s="77" t="inlineStr">
        <is>
          <t>Citations: 520</t>
        </is>
      </c>
    </row>
    <row r="823" ht="444.75" customHeight="1" s="57">
      <c r="A823" s="77" t="inlineStr">
        <is>
          <t>OA-0822</t>
        </is>
      </c>
      <c r="B823" s="77" t="inlineStr">
        <is>
          <t>Database</t>
        </is>
      </c>
      <c r="C823" s="77" t="inlineStr">
        <is>
          <t>OpenAlex</t>
        </is>
      </c>
      <c r="D823" s="94" t="n">
        <v>46287</v>
      </c>
      <c r="E823" s="77" t="inlineStr">
        <is>
          <t>Multiple queries (Q1-Q10)</t>
        </is>
      </c>
      <c r="F823" s="77" t="inlineStr">
        <is>
          <t>A survey of deep learning for industrial visual anomaly detection</t>
        </is>
      </c>
      <c r="G823" s="77" t="inlineStr">
        <is>
          <t>Zhuo Li; Yuhao Yan; Xiangheng Wang; Yifei Ge; Lin Meng</t>
        </is>
      </c>
      <c r="H823" s="77" t="n">
        <v>2025</v>
      </c>
      <c r="I823" s="77" t="inlineStr">
        <is>
          <t>Artificial Intelligence Review</t>
        </is>
      </c>
      <c r="J823" s="77" t="inlineStr">
        <is>
          <t>10.1007/s10462-025-11287-7</t>
        </is>
      </c>
      <c r="K823" s="95" t="inlineStr">
        <is>
          <t>https://doi.org/10.1007/s10462-025-11287-7</t>
        </is>
      </c>
      <c r="L823" s="77" t="inlineStr">
        <is>
          <t>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is>
      </c>
      <c r="M823" s="77" t="inlineStr">
        <is>
          <t>article</t>
        </is>
      </c>
      <c r="N823" s="77" t="inlineStr">
        <is>
          <t>en</t>
        </is>
      </c>
      <c r="O823" s="77" t="inlineStr">
        <is>
          <t>a survey of deep learning for industrial visual anomaly detection|zhuo li; yuhao yan; xiangheng wang; yifei ge; lin meng|2025</t>
        </is>
      </c>
      <c r="P823" s="77" t="inlineStr">
        <is>
          <t>No</t>
        </is>
      </c>
      <c r="Q823" s="77" t="inlineStr">
        <is>
          <t>Citations: 104</t>
        </is>
      </c>
    </row>
    <row r="824" ht="346.25" customHeight="1" s="57">
      <c r="A824" s="77" t="inlineStr">
        <is>
          <t>OA-0823</t>
        </is>
      </c>
      <c r="B824" s="77" t="inlineStr">
        <is>
          <t>Database</t>
        </is>
      </c>
      <c r="C824" s="77" t="inlineStr">
        <is>
          <t>OpenAlex</t>
        </is>
      </c>
      <c r="D824" s="94" t="n">
        <v>46287</v>
      </c>
      <c r="E824" s="77" t="inlineStr">
        <is>
          <t>Multiple queries (Q1-Q10)</t>
        </is>
      </c>
      <c r="F824" s="77" t="inlineStr">
        <is>
          <t>A multimodal visual–language foundation model for computational ophthalmology</t>
        </is>
      </c>
      <c r="G824" s="77" t="inlineStr">
        <is>
          <t>Danli Shi; Weiyi Zhang; J. Yang; Siyu Huang; Xiaolan Chen; Pusheng Xu; Kai Jin; Shan C. Lin; Wei Jin; Mayinuer Yusufu; Shunming Liu; Q Zhang; Zongyuan Ge; Xun Xu; Mingguang He</t>
        </is>
      </c>
      <c r="H824" s="77" t="n">
        <v>2025</v>
      </c>
      <c r="I824" s="77" t="inlineStr">
        <is>
          <t>npj Digital Medicine</t>
        </is>
      </c>
      <c r="J824" s="77" t="inlineStr">
        <is>
          <t>10.1038/s41746-025-01772-2</t>
        </is>
      </c>
      <c r="K824" s="95" t="inlineStr">
        <is>
          <t>https://doi.org/10.1038/s41746-025-01772-2</t>
        </is>
      </c>
      <c r="L824" s="77" t="inlineStr">
        <is>
          <t>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is>
      </c>
      <c r="M824" s="77" t="inlineStr">
        <is>
          <t>article</t>
        </is>
      </c>
      <c r="N824" s="77" t="inlineStr">
        <is>
          <t>en</t>
        </is>
      </c>
      <c r="O824" s="77" t="inlineStr">
        <is>
          <t>a multimodal visual–language foundation model for computational ophthalmology|danli shi; weiyi zhang; j. yang; siyu huang; xiaolan chen; pusheng xu; kai jin; shan c. lin; wei jin; mayinuer yusufu; shunming liu; q zhang; zongyuan ge; xun xu; mingguang he|2025</t>
        </is>
      </c>
      <c r="P824" s="77" t="inlineStr">
        <is>
          <t>No</t>
        </is>
      </c>
      <c r="Q824" s="77" t="inlineStr">
        <is>
          <t>Citations: 60</t>
        </is>
      </c>
    </row>
    <row r="825" ht="329.85" customHeight="1" s="57">
      <c r="A825" s="77" t="inlineStr">
        <is>
          <t>OA-0824</t>
        </is>
      </c>
      <c r="B825" s="77" t="inlineStr">
        <is>
          <t>Database</t>
        </is>
      </c>
      <c r="C825" s="77" t="inlineStr">
        <is>
          <t>OpenAlex</t>
        </is>
      </c>
      <c r="D825" s="94" t="n">
        <v>46287</v>
      </c>
      <c r="E825" s="77" t="inlineStr">
        <is>
          <t>Multiple queries (Q1-Q10)</t>
        </is>
      </c>
      <c r="F825" s="77" t="inlineStr">
        <is>
          <t>Ensemble deep learning: A review</t>
        </is>
      </c>
      <c r="G825" s="77" t="inlineStr">
        <is>
          <t>M. A. Ganaie; Minghui Hu; A. K. Malik; M. Tanveer; Ponnuthurai Nagaratnam Suganthan</t>
        </is>
      </c>
      <c r="H825" s="77" t="n">
        <v>2022</v>
      </c>
      <c r="I825" s="77" t="inlineStr">
        <is>
          <t>Engineering Applications of Artificial Intelligence</t>
        </is>
      </c>
      <c r="J825" s="77" t="inlineStr">
        <is>
          <t>10.1016/j.engappai.2022.105151</t>
        </is>
      </c>
      <c r="K825" s="95" t="inlineStr">
        <is>
          <t>https://doi.org/10.1016/j.engappai.2022.105151</t>
        </is>
      </c>
      <c r="L825" s="77" t="inlineStr">
        <is>
          <t>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t>
        </is>
      </c>
      <c r="M825" s="77" t="inlineStr">
        <is>
          <t>article</t>
        </is>
      </c>
      <c r="N825" s="77" t="inlineStr">
        <is>
          <t>en</t>
        </is>
      </c>
      <c r="O825" s="77" t="inlineStr">
        <is>
          <t>ensemble deep learning: a review|m. a. ganaie; minghui hu; a. k. malik; m. tanveer; ponnuthurai nagaratnam suganthan|2022</t>
        </is>
      </c>
      <c r="P825" s="77" t="inlineStr">
        <is>
          <t>No</t>
        </is>
      </c>
      <c r="Q825" s="77" t="inlineStr">
        <is>
          <t>Citations: 2152</t>
        </is>
      </c>
    </row>
    <row r="826" ht="477.6" customHeight="1" s="57">
      <c r="A826" s="77" t="inlineStr">
        <is>
          <t>OA-0825</t>
        </is>
      </c>
      <c r="B826" s="77" t="inlineStr">
        <is>
          <t>Database</t>
        </is>
      </c>
      <c r="C826" s="77" t="inlineStr">
        <is>
          <t>OpenAlex</t>
        </is>
      </c>
      <c r="D826" s="94" t="n">
        <v>46287</v>
      </c>
      <c r="E826" s="77" t="inlineStr">
        <is>
          <t>Multiple queries (Q1-Q10)</t>
        </is>
      </c>
      <c r="F826" s="77" t="inlineStr">
        <is>
          <t>Foundation model for cancer imaging biomarkers</t>
        </is>
      </c>
      <c r="G826" s="77" t="inlineStr">
        <is>
          <t>Suraj Pai; Dennis Bontempi; Ibrahim Hadžić; Vasco Prudente; Mateo Sokač; Tafadzwa L. Chaunzwa; Simon Bernatz; Ahmed Hosny; Raymond H. Mak; Nicolai J. Birkbak; Hugo J.W.L. Aerts</t>
        </is>
      </c>
      <c r="H826" s="77" t="n">
        <v>2024</v>
      </c>
      <c r="I826" s="77" t="inlineStr">
        <is>
          <t>Nature Machine Intelligence</t>
        </is>
      </c>
      <c r="J826" s="77" t="inlineStr">
        <is>
          <t>10.1038/s42256-024-00807-9</t>
        </is>
      </c>
      <c r="K826" s="95" t="inlineStr">
        <is>
          <t>https://doi.org/10.1038/s42256-024-00807-9</t>
        </is>
      </c>
      <c r="L826" s="77" t="inlineStr">
        <is>
          <t>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is>
      </c>
      <c r="M826" s="77" t="inlineStr">
        <is>
          <t>article</t>
        </is>
      </c>
      <c r="N826" s="77" t="inlineStr">
        <is>
          <t>en</t>
        </is>
      </c>
      <c r="O826" s="77" t="inlineStr">
        <is>
          <t>foundation model for cancer imaging biomarkers|suraj pai; dennis bontempi; ibrahim hadžić; vasco prudente; mateo sokač; tafadzwa l. chaunzwa; simon bernatz; ahmed hosny; raymond h. mak; nicolai j. birkbak; hugo j.w.l. aerts|2024</t>
        </is>
      </c>
      <c r="P826" s="77" t="inlineStr">
        <is>
          <t>No</t>
        </is>
      </c>
      <c r="Q826" s="77" t="inlineStr">
        <is>
          <t>Citations: 192</t>
        </is>
      </c>
    </row>
    <row r="827" ht="428.35" customHeight="1" s="57">
      <c r="A827" s="77" t="inlineStr">
        <is>
          <t>OA-0826</t>
        </is>
      </c>
      <c r="B827" s="77" t="inlineStr">
        <is>
          <t>Database</t>
        </is>
      </c>
      <c r="C827" s="77" t="inlineStr">
        <is>
          <t>OpenAlex</t>
        </is>
      </c>
      <c r="D827" s="94" t="n">
        <v>46287</v>
      </c>
      <c r="E827" s="77" t="inlineStr">
        <is>
          <t>Multiple queries (Q1-Q10)</t>
        </is>
      </c>
      <c r="F827" s="77" t="inlineStr">
        <is>
          <t>Supervised Learning for Suicidal Ideation Detection in Online User Content</t>
        </is>
      </c>
      <c r="G827" s="77" t="inlineStr">
        <is>
          <t>Shaoxiong Ji; Celina P. Yu; Sai-fu Fung; Shirui Pan; Guodong Long</t>
        </is>
      </c>
      <c r="H827" s="77" t="n">
        <v>2018</v>
      </c>
      <c r="I827" s="77" t="inlineStr">
        <is>
          <t>Complexity</t>
        </is>
      </c>
      <c r="J827" s="77" t="inlineStr">
        <is>
          <t>10.1155/2018/6157249</t>
        </is>
      </c>
      <c r="K827" s="95" t="inlineStr">
        <is>
          <t>https://doi.org/10.1155/2018/6157249</t>
        </is>
      </c>
      <c r="L827" s="77" t="inlineStr">
        <is>
          <t>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is>
      </c>
      <c r="M827" s="77" t="inlineStr">
        <is>
          <t>article</t>
        </is>
      </c>
      <c r="N827" s="77" t="inlineStr">
        <is>
          <t>en</t>
        </is>
      </c>
      <c r="O827" s="77" t="inlineStr">
        <is>
          <t>supervised learning for suicidal ideation detection in online user content|shaoxiong ji; celina p. yu; sai-fu fung; shirui pan; guodong long|2018</t>
        </is>
      </c>
      <c r="P827" s="77" t="inlineStr">
        <is>
          <t>No</t>
        </is>
      </c>
      <c r="Q827" s="77" t="inlineStr">
        <is>
          <t>Citations: 214</t>
        </is>
      </c>
    </row>
    <row r="828" ht="691" customHeight="1" s="57">
      <c r="A828" s="77" t="inlineStr">
        <is>
          <t>OA-0827</t>
        </is>
      </c>
      <c r="B828" s="77" t="inlineStr">
        <is>
          <t>Database</t>
        </is>
      </c>
      <c r="C828" s="77" t="inlineStr">
        <is>
          <t>OpenAlex</t>
        </is>
      </c>
      <c r="D828" s="94" t="n">
        <v>46287</v>
      </c>
      <c r="E828" s="77" t="inlineStr">
        <is>
          <t>Multiple queries (Q1-Q10)</t>
        </is>
      </c>
      <c r="F828" s="77" t="inlineStr">
        <is>
          <t>Survey on deep learning with class imbalance</t>
        </is>
      </c>
      <c r="G828" s="77" t="inlineStr">
        <is>
          <t>Justin Johnson; Taghi M. Khoshgoftaar</t>
        </is>
      </c>
      <c r="H828" s="77" t="n">
        <v>2019</v>
      </c>
      <c r="I828" s="77" t="inlineStr">
        <is>
          <t>Journal Of Big Data</t>
        </is>
      </c>
      <c r="J828" s="77" t="inlineStr">
        <is>
          <t>10.1186/s40537-019-0192-5</t>
        </is>
      </c>
      <c r="K828" s="95" t="inlineStr">
        <is>
          <t>https://doi.org/10.1186/s40537-019-0192-5</t>
        </is>
      </c>
      <c r="L828" s="77" t="inlineStr">
        <is>
          <t>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is>
      </c>
      <c r="M828" s="77" t="inlineStr">
        <is>
          <t>article</t>
        </is>
      </c>
      <c r="N828" s="77" t="inlineStr">
        <is>
          <t>en</t>
        </is>
      </c>
      <c r="O828" s="77" t="inlineStr">
        <is>
          <t>survey on deep learning with class imbalance|justin johnson; taghi m. khoshgoftaar|2019</t>
        </is>
      </c>
      <c r="P828" s="77" t="inlineStr">
        <is>
          <t>No</t>
        </is>
      </c>
      <c r="Q828" s="77" t="inlineStr">
        <is>
          <t>Citations: 3010</t>
        </is>
      </c>
    </row>
    <row r="829" ht="362.65" customHeight="1" s="57">
      <c r="A829" s="77" t="inlineStr">
        <is>
          <t>OA-0828</t>
        </is>
      </c>
      <c r="B829" s="77" t="inlineStr">
        <is>
          <t>Database</t>
        </is>
      </c>
      <c r="C829" s="77" t="inlineStr">
        <is>
          <t>OpenAlex</t>
        </is>
      </c>
      <c r="D829" s="94" t="n">
        <v>46287</v>
      </c>
      <c r="E829" s="77" t="inlineStr">
        <is>
          <t>Multiple queries (Q1-Q10)</t>
        </is>
      </c>
      <c r="F829" s="77" t="inlineStr">
        <is>
          <t>Practical intelligent diagnostic algorithm for wearable 12-lead ECG via self-supervised learning on large-scale dataset</t>
        </is>
      </c>
      <c r="G829" s="77" t="inlineStr">
        <is>
          <t>Jiewei Lai; Huixin Tan; Jinliang Wang; Lei Ji; Jun Guo; Baoshi Han; Yajun Shi; Qianjin Feng; Wei Yang</t>
        </is>
      </c>
      <c r="H829" s="77" t="n">
        <v>2023</v>
      </c>
      <c r="I829" s="77" t="inlineStr">
        <is>
          <t>Nature Communications</t>
        </is>
      </c>
      <c r="J829" s="77" t="inlineStr">
        <is>
          <t>10.1038/s41467-023-39472-8</t>
        </is>
      </c>
      <c r="K829" s="95" t="inlineStr">
        <is>
          <t>https://doi.org/10.1038/s41467-023-39472-8</t>
        </is>
      </c>
      <c r="L829" s="77" t="inlineStr">
        <is>
          <t>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is>
      </c>
      <c r="M829" s="77" t="inlineStr">
        <is>
          <t>article</t>
        </is>
      </c>
      <c r="N829" s="77" t="inlineStr">
        <is>
          <t>en</t>
        </is>
      </c>
      <c r="O829" s="77" t="inlineStr">
        <is>
          <t>practical intelligent diagnostic algorithm for wearable 12-lead ecg via self-supervised learning on large-scale dataset|jiewei lai; huixin tan; jinliang wang; lei ji; jun guo; baoshi han; yajun shi; qianjin feng; wei yang|2023</t>
        </is>
      </c>
      <c r="P829" s="77" t="inlineStr">
        <is>
          <t>No</t>
        </is>
      </c>
      <c r="Q829" s="77" t="inlineStr">
        <is>
          <t>Citations: 118</t>
        </is>
      </c>
    </row>
    <row r="830" ht="526.85" customHeight="1" s="57">
      <c r="A830" s="77" t="inlineStr">
        <is>
          <t>OA-0829</t>
        </is>
      </c>
      <c r="B830" s="77" t="inlineStr">
        <is>
          <t>Database</t>
        </is>
      </c>
      <c r="C830" s="77" t="inlineStr">
        <is>
          <t>OpenAlex</t>
        </is>
      </c>
      <c r="D830" s="94" t="n">
        <v>46287</v>
      </c>
      <c r="E830" s="77" t="inlineStr">
        <is>
          <t>Multiple queries (Q1-Q10)</t>
        </is>
      </c>
      <c r="F830" s="77" t="inlineStr">
        <is>
          <t>The TRIPOD-LLM reporting guideline for studies using large language models</t>
        </is>
      </c>
      <c r="G830" s="77" t="inlineStr">
        <is>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is>
      </c>
      <c r="H830" s="77" t="n">
        <v>2025</v>
      </c>
      <c r="I830" s="77" t="inlineStr">
        <is>
          <t>Nature Medicine</t>
        </is>
      </c>
      <c r="J830" s="77" t="inlineStr">
        <is>
          <t>10.1038/s41591-024-03425-5</t>
        </is>
      </c>
      <c r="K830" s="95" t="inlineStr">
        <is>
          <t>https://doi.org/10.1038/s41591-024-03425-5</t>
        </is>
      </c>
      <c r="L830" s="77" t="inlineStr">
        <is>
          <t>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t>
        </is>
      </c>
      <c r="M830" s="77" t="inlineStr">
        <is>
          <t>article</t>
        </is>
      </c>
      <c r="N830" s="77" t="inlineStr">
        <is>
          <t>en</t>
        </is>
      </c>
      <c r="O830" s="77" t="inlineStr">
        <is>
          <t>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t>
        </is>
      </c>
      <c r="P830" s="77" t="inlineStr">
        <is>
          <t>No</t>
        </is>
      </c>
      <c r="Q830" s="77" t="inlineStr">
        <is>
          <t>Citations: 507</t>
        </is>
      </c>
    </row>
    <row r="831" ht="707.45" customHeight="1" s="57">
      <c r="A831" s="77" t="inlineStr">
        <is>
          <t>OA-0830</t>
        </is>
      </c>
      <c r="B831" s="77" t="inlineStr">
        <is>
          <t>Database</t>
        </is>
      </c>
      <c r="C831" s="77" t="inlineStr">
        <is>
          <t>OpenAlex</t>
        </is>
      </c>
      <c r="D831" s="94" t="n">
        <v>46287</v>
      </c>
      <c r="E831" s="77" t="inlineStr">
        <is>
          <t>Multiple queries (Q1-Q10)</t>
        </is>
      </c>
      <c r="F831" s="77" t="inlineStr">
        <is>
          <t>Explainable Artificial Intelligence (XAI): What we know and what is left to attain Trustworthy Artificial Intelligence</t>
        </is>
      </c>
      <c r="G831" s="77" t="inlineStr">
        <is>
          <t>Sajid Ali; Tamer Abuhmed; Shaker El–Sappagh; Khan Muhammad; José M. Alonso; Roberto Confalonieri; Riccardo Guidotti; Javier Del Ser; Natalia Díaz-Rodríguez; Francisco Herrera</t>
        </is>
      </c>
      <c r="H831" s="77" t="n">
        <v>2023</v>
      </c>
      <c r="I831" s="77" t="inlineStr">
        <is>
          <t>Information Fusion</t>
        </is>
      </c>
      <c r="J831" s="77" t="inlineStr">
        <is>
          <t>10.1016/j.inffus.2023.101805</t>
        </is>
      </c>
      <c r="K831" s="95" t="inlineStr">
        <is>
          <t>https://doi.org/10.1016/j.inffus.2023.101805</t>
        </is>
      </c>
      <c r="L831" s="77" t="inlineStr">
        <is>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is>
      </c>
      <c r="M831" s="77" t="inlineStr">
        <is>
          <t>article</t>
        </is>
      </c>
      <c r="N831" s="77" t="inlineStr">
        <is>
          <t>en</t>
        </is>
      </c>
      <c r="O831" s="77" t="inlineStr">
        <is>
          <t>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t>
        </is>
      </c>
      <c r="P831" s="77" t="inlineStr">
        <is>
          <t>No</t>
        </is>
      </c>
      <c r="Q831" s="77" t="inlineStr">
        <is>
          <t>Citations: 1707</t>
        </is>
      </c>
    </row>
    <row r="832" ht="608.95" customHeight="1" s="57">
      <c r="A832" s="77" t="inlineStr">
        <is>
          <t>OA-0831</t>
        </is>
      </c>
      <c r="B832" s="77" t="inlineStr">
        <is>
          <t>Database</t>
        </is>
      </c>
      <c r="C832" s="77" t="inlineStr">
        <is>
          <t>OpenAlex</t>
        </is>
      </c>
      <c r="D832" s="94" t="n">
        <v>46287</v>
      </c>
      <c r="E832" s="77" t="inlineStr">
        <is>
          <t>Multiple queries (Q1-Q10)</t>
        </is>
      </c>
      <c r="F832" s="77" t="inlineStr">
        <is>
          <t>UIU-Net: U-Net in U-Net for Infrared Small Object Detection</t>
        </is>
      </c>
      <c r="G832" s="77" t="inlineStr">
        <is>
          <t>Xin Wu; Danfeng Hong; Jocelyn Chanussot</t>
        </is>
      </c>
      <c r="H832" s="77" t="n">
        <v>2022</v>
      </c>
      <c r="I832" s="77" t="inlineStr">
        <is>
          <t>IEEE Transactions on Image Processing</t>
        </is>
      </c>
      <c r="J832" s="77" t="inlineStr">
        <is>
          <t>10.1109/tip.2022.3228497</t>
        </is>
      </c>
      <c r="K832" s="95" t="inlineStr">
        <is>
          <t>https://doi.org/10.1109/tip.2022.3228497</t>
        </is>
      </c>
      <c r="L832" s="77" t="inlineStr">
        <is>
          <t>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is>
      </c>
      <c r="M832" s="77" t="inlineStr">
        <is>
          <t>article</t>
        </is>
      </c>
      <c r="N832" s="77" t="inlineStr">
        <is>
          <t>en</t>
        </is>
      </c>
      <c r="O832" s="77" t="inlineStr">
        <is>
          <t>uiu-net: u-net in u-net for infrared small object detection|xin wu; danfeng hong; jocelyn chanussot|2022</t>
        </is>
      </c>
      <c r="P832" s="77" t="inlineStr">
        <is>
          <t>No</t>
        </is>
      </c>
      <c r="Q832" s="77" t="inlineStr">
        <is>
          <t>Citations: 1051</t>
        </is>
      </c>
    </row>
    <row r="833" ht="592.5" customHeight="1" s="57">
      <c r="A833" s="77" t="inlineStr">
        <is>
          <t>OA-0832</t>
        </is>
      </c>
      <c r="B833" s="77" t="inlineStr">
        <is>
          <t>Database</t>
        </is>
      </c>
      <c r="C833" s="77" t="inlineStr">
        <is>
          <t>OpenAlex</t>
        </is>
      </c>
      <c r="D833" s="94" t="n">
        <v>46287</v>
      </c>
      <c r="E833" s="77" t="inlineStr">
        <is>
          <t>Multiple queries (Q1-Q10)</t>
        </is>
      </c>
      <c r="F833" s="77" t="inlineStr">
        <is>
          <t>SAM-VQA: Supervised Attention-Based Visual Question Answering Model for Post-Disaster Damage Assessment on Remote Sensing Imagery</t>
        </is>
      </c>
      <c r="G833" s="77" t="inlineStr">
        <is>
          <t>Argho Sarkar; Tashnim Chowdhury; Robin R. Murphy; Aryya Gangopadhyay; Maryam Rahnemoonfar</t>
        </is>
      </c>
      <c r="H833" s="77" t="n">
        <v>2023</v>
      </c>
      <c r="I833" s="77" t="inlineStr">
        <is>
          <t>IEEE Transactions on Geoscience and Remote Sensing</t>
        </is>
      </c>
      <c r="J833" s="77" t="inlineStr">
        <is>
          <t>10.1109/tgrs.2023.3276293</t>
        </is>
      </c>
      <c r="K833" s="95" t="inlineStr">
        <is>
          <t>https://doi.org/10.1109/tgrs.2023.3276293</t>
        </is>
      </c>
      <c r="L833" s="77" t="inlineStr">
        <is>
          <t>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is>
      </c>
      <c r="M833" s="77" t="inlineStr">
        <is>
          <t>article</t>
        </is>
      </c>
      <c r="N833" s="77" t="inlineStr">
        <is>
          <t>en</t>
        </is>
      </c>
      <c r="O833" s="77" t="inlineStr">
        <is>
          <t>sam-vqa: supervised attention-based visual question answering model for post-disaster damage assessment on remote sensing imagery|argho sarkar; tashnim chowdhury; robin r. murphy; aryya gangopadhyay; maryam rahnemoonfar|2023</t>
        </is>
      </c>
      <c r="P833" s="77" t="inlineStr">
        <is>
          <t>No</t>
        </is>
      </c>
      <c r="Q833" s="77" t="inlineStr">
        <is>
          <t>Citations: 67</t>
        </is>
      </c>
    </row>
    <row r="834" ht="329.85" customHeight="1" s="57">
      <c r="A834" s="77" t="inlineStr">
        <is>
          <t>OA-0833</t>
        </is>
      </c>
      <c r="B834" s="77" t="inlineStr">
        <is>
          <t>Database</t>
        </is>
      </c>
      <c r="C834" s="77" t="inlineStr">
        <is>
          <t>OpenAlex</t>
        </is>
      </c>
      <c r="D834" s="94" t="n">
        <v>46287</v>
      </c>
      <c r="E834" s="77" t="inlineStr">
        <is>
          <t>Multiple queries (Q1-Q10)</t>
        </is>
      </c>
      <c r="F834" s="77" t="inlineStr">
        <is>
          <t>Visual Spatial Reasoning</t>
        </is>
      </c>
      <c r="G834" s="77" t="inlineStr">
        <is>
          <t>Fangyu Liu; Guy Emerson; Nigel Collier</t>
        </is>
      </c>
      <c r="H834" s="77" t="n">
        <v>2023</v>
      </c>
      <c r="I834" s="77" t="inlineStr">
        <is>
          <t>Transactions of the Association for Computational Linguistics</t>
        </is>
      </c>
      <c r="J834" s="77" t="inlineStr">
        <is>
          <t>10.1162/tacl_a_00566</t>
        </is>
      </c>
      <c r="K834" s="95" t="inlineStr">
        <is>
          <t>https://doi.org/10.1162/tacl_a_00566</t>
        </is>
      </c>
      <c r="L834" s="77" t="inlineStr">
        <is>
          <t>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is>
      </c>
      <c r="M834" s="77" t="inlineStr">
        <is>
          <t>article</t>
        </is>
      </c>
      <c r="N834" s="77" t="inlineStr">
        <is>
          <t>en</t>
        </is>
      </c>
      <c r="O834" s="77" t="inlineStr">
        <is>
          <t>visual spatial reasoning|fangyu liu; guy emerson; nigel collier|2023</t>
        </is>
      </c>
      <c r="P834" s="77" t="inlineStr">
        <is>
          <t>No</t>
        </is>
      </c>
      <c r="Q834" s="77" t="inlineStr">
        <is>
          <t>Citations: 116</t>
        </is>
      </c>
    </row>
    <row r="835" ht="444.75" customHeight="1" s="57">
      <c r="A835" s="77" t="inlineStr">
        <is>
          <t>OA-0834</t>
        </is>
      </c>
      <c r="B835" s="77" t="inlineStr">
        <is>
          <t>Database</t>
        </is>
      </c>
      <c r="C835" s="77" t="inlineStr">
        <is>
          <t>OpenAlex</t>
        </is>
      </c>
      <c r="D835" s="94" t="n">
        <v>46287</v>
      </c>
      <c r="E835" s="77" t="inlineStr">
        <is>
          <t>Multiple queries (Q1-Q10)</t>
        </is>
      </c>
      <c r="F835" s="77" t="inlineStr">
        <is>
          <t>Looking to listen at the cocktail party</t>
        </is>
      </c>
      <c r="G835" s="77" t="inlineStr">
        <is>
          <t>Ariel Ephrat; Inbar Mosseri; Oran Lang; Tali Dekel; Kevin Wilson; Avinatan Hassidim; William T. Freeman; Michael Rubinstein</t>
        </is>
      </c>
      <c r="H835" s="77" t="n">
        <v>2018</v>
      </c>
      <c r="I835" s="77" t="inlineStr">
        <is>
          <t>ACM Transactions on Graphics</t>
        </is>
      </c>
      <c r="J835" s="77" t="inlineStr">
        <is>
          <t>10.1145/3197517.3201357</t>
        </is>
      </c>
      <c r="K835" s="95" t="inlineStr">
        <is>
          <t>https://doi.org/10.1145/3197517.3201357</t>
        </is>
      </c>
      <c r="L835" s="77" t="inlineStr">
        <is>
          <t>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is>
      </c>
      <c r="M835" s="77" t="inlineStr">
        <is>
          <t>article</t>
        </is>
      </c>
      <c r="N835" s="77" t="inlineStr">
        <is>
          <t>en</t>
        </is>
      </c>
      <c r="O835" s="77" t="inlineStr">
        <is>
          <t>looking to listen at the cocktail party|ariel ephrat; inbar mosseri; oran lang; tali dekel; kevin wilson; avinatan hassidim; william t. freeman; michael rubinstein|2018</t>
        </is>
      </c>
      <c r="P835" s="77" t="inlineStr">
        <is>
          <t>No</t>
        </is>
      </c>
      <c r="Q835" s="77" t="inlineStr">
        <is>
          <t>Citations: 587</t>
        </is>
      </c>
    </row>
    <row r="836" ht="247.75" customHeight="1" s="57">
      <c r="A836" s="77" t="inlineStr">
        <is>
          <t>OA-0835</t>
        </is>
      </c>
      <c r="B836" s="77" t="inlineStr">
        <is>
          <t>Database</t>
        </is>
      </c>
      <c r="C836" s="77" t="inlineStr">
        <is>
          <t>OpenAlex</t>
        </is>
      </c>
      <c r="D836" s="94" t="n">
        <v>46287</v>
      </c>
      <c r="E836" s="77" t="inlineStr">
        <is>
          <t>Multiple queries (Q1-Q10)</t>
        </is>
      </c>
      <c r="F836" s="77" t="inlineStr">
        <is>
          <t>A novel semi-supervised soft sensor modeling method based on deep dynamic and semantic information extraction for concentrate grade prediction in froth flotation</t>
        </is>
      </c>
      <c r="G836" s="77" t="inlineStr">
        <is>
          <t>Boyi Zheng; Degang Xu; Guanzheng Tan; Yiwei Chen; Yaoyi Cai</t>
        </is>
      </c>
      <c r="H836" s="77" t="n">
        <v>2023</v>
      </c>
      <c r="I836" s="77" t="inlineStr">
        <is>
          <t>Minerals Engineering</t>
        </is>
      </c>
      <c r="J836" s="77" t="inlineStr">
        <is>
          <t>10.1016/j.mineng.2023.108179</t>
        </is>
      </c>
      <c r="K836" s="95" t="inlineStr">
        <is>
          <t>https://doi.org/10.1016/j.mineng.2023.108179</t>
        </is>
      </c>
      <c r="L836" s="77" t="n"/>
      <c r="M836" s="77" t="inlineStr">
        <is>
          <t>article</t>
        </is>
      </c>
      <c r="N836" s="77" t="inlineStr">
        <is>
          <t>en</t>
        </is>
      </c>
      <c r="O836" s="77" t="inlineStr">
        <is>
          <t>a novel semi-supervised soft sensor modeling method based on deep dynamic and semantic information extraction for concentrate grade prediction in froth flotation|boyi zheng; degang xu; guanzheng tan; yiwei chen; yaoyi cai|2023</t>
        </is>
      </c>
      <c r="P836" s="77" t="inlineStr">
        <is>
          <t>No</t>
        </is>
      </c>
      <c r="Q836" s="77" t="inlineStr">
        <is>
          <t>Citations: 30</t>
        </is>
      </c>
    </row>
    <row r="837" ht="329.85" customHeight="1" s="57">
      <c r="A837" s="77" t="inlineStr">
        <is>
          <t>OA-0836</t>
        </is>
      </c>
      <c r="B837" s="77" t="inlineStr">
        <is>
          <t>Database</t>
        </is>
      </c>
      <c r="C837" s="77" t="inlineStr">
        <is>
          <t>OpenAlex</t>
        </is>
      </c>
      <c r="D837" s="94" t="n">
        <v>46287</v>
      </c>
      <c r="E837" s="77" t="inlineStr">
        <is>
          <t>Multiple queries (Q1-Q10)</t>
        </is>
      </c>
      <c r="F837" s="77" t="inlineStr">
        <is>
          <t>Segment anything in medical images</t>
        </is>
      </c>
      <c r="G837" s="77" t="inlineStr">
        <is>
          <t>Jun Ma; Yuting He; Feifei Li; Lin Han; Chenyu You; Bo Wang</t>
        </is>
      </c>
      <c r="H837" s="77" t="n">
        <v>2024</v>
      </c>
      <c r="I837" s="77" t="inlineStr">
        <is>
          <t>Nature Communications</t>
        </is>
      </c>
      <c r="J837" s="77" t="inlineStr">
        <is>
          <t>10.1038/s41467-024-44824-z</t>
        </is>
      </c>
      <c r="K837" s="95" t="inlineStr">
        <is>
          <t>https://doi.org/10.1038/s41467-024-44824-z</t>
        </is>
      </c>
      <c r="L837" s="77" t="inlineStr">
        <is>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is>
      </c>
      <c r="M837" s="77" t="inlineStr">
        <is>
          <t>article</t>
        </is>
      </c>
      <c r="N837" s="77" t="inlineStr">
        <is>
          <t>en</t>
        </is>
      </c>
      <c r="O837" s="77" t="inlineStr">
        <is>
          <t>segment anything in medical images|jun ma; yuting he; feifei li; lin han; chenyu you; bo wang|2024</t>
        </is>
      </c>
      <c r="P837" s="77" t="inlineStr">
        <is>
          <t>No</t>
        </is>
      </c>
      <c r="Q837" s="77" t="inlineStr">
        <is>
          <t>Citations: 2814</t>
        </is>
      </c>
    </row>
    <row r="838" ht="411.9" customHeight="1" s="57">
      <c r="A838" s="77" t="inlineStr">
        <is>
          <t>OA-0837</t>
        </is>
      </c>
      <c r="B838" s="77" t="inlineStr">
        <is>
          <t>Database</t>
        </is>
      </c>
      <c r="C838" s="77" t="inlineStr">
        <is>
          <t>OpenAlex</t>
        </is>
      </c>
      <c r="D838" s="94" t="n">
        <v>46287</v>
      </c>
      <c r="E838" s="77" t="inlineStr">
        <is>
          <t>Multiple queries (Q1-Q10)</t>
        </is>
      </c>
      <c r="F838" s="77" t="inlineStr">
        <is>
          <t>TokenCut: Segmenting Objects in Images and Videos With Self-Supervised Transformer and Normalized Cut</t>
        </is>
      </c>
      <c r="G838" s="77" t="inlineStr">
        <is>
          <t>Yangtao Wang; Xi Shen; Yuan Yuan; Yuming Du; Maomao Li; Shell Xu Hu; James L. Crowley; Dominique Vaufreydaz</t>
        </is>
      </c>
      <c r="H838" s="77" t="n">
        <v>2023</v>
      </c>
      <c r="I838" s="77" t="inlineStr">
        <is>
          <t>IEEE Transactions on Pattern Analysis and Machine Intelligence</t>
        </is>
      </c>
      <c r="J838" s="77" t="inlineStr">
        <is>
          <t>10.1109/tpami.2023.3305122</t>
        </is>
      </c>
      <c r="K838" s="95" t="inlineStr">
        <is>
          <t>https://doi.org/10.1109/tpami.2023.3305122</t>
        </is>
      </c>
      <c r="L838" s="77" t="inlineStr">
        <is>
          <t>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is>
      </c>
      <c r="M838" s="77" t="inlineStr">
        <is>
          <t>article</t>
        </is>
      </c>
      <c r="N838" s="77" t="inlineStr">
        <is>
          <t>en</t>
        </is>
      </c>
      <c r="O838" s="77" t="inlineStr">
        <is>
          <t>tokencut: segmenting objects in images and videos with self-supervised transformer and normalized cut|yangtao wang; xi shen; yuan yuan; yuming du; maomao li; shell xu hu; james l. crowley; dominique vaufreydaz|2023</t>
        </is>
      </c>
      <c r="P838" s="77" t="inlineStr">
        <is>
          <t>No</t>
        </is>
      </c>
      <c r="Q838" s="77" t="inlineStr">
        <is>
          <t>Citations: 83</t>
        </is>
      </c>
    </row>
    <row r="839" ht="362.65" customHeight="1" s="57">
      <c r="A839" s="77" t="inlineStr">
        <is>
          <t>OA-0838</t>
        </is>
      </c>
      <c r="B839" s="77" t="inlineStr">
        <is>
          <t>Database</t>
        </is>
      </c>
      <c r="C839" s="77" t="inlineStr">
        <is>
          <t>OpenAlex</t>
        </is>
      </c>
      <c r="D839" s="94" t="n">
        <v>46287</v>
      </c>
      <c r="E839" s="77" t="inlineStr">
        <is>
          <t>Multiple queries (Q1-Q10)</t>
        </is>
      </c>
      <c r="F839" s="77" t="inlineStr">
        <is>
          <t>Medical Image Segmentation With Limited Supervision: A Review of Deep Network Models</t>
        </is>
      </c>
      <c r="G839" s="77" t="inlineStr">
        <is>
          <t>Jialin Peng; Ye Wang</t>
        </is>
      </c>
      <c r="H839" s="77" t="n">
        <v>2021</v>
      </c>
      <c r="I839" s="77" t="inlineStr">
        <is>
          <t>IEEE Access</t>
        </is>
      </c>
      <c r="J839" s="77" t="inlineStr">
        <is>
          <t>10.1109/access.2021.3062380</t>
        </is>
      </c>
      <c r="K839" s="95" t="inlineStr">
        <is>
          <t>https://doi.org/10.1109/access.2021.3062380</t>
        </is>
      </c>
      <c r="L839" s="77" t="inlineStr">
        <is>
          <t>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is>
      </c>
      <c r="M839" s="77" t="inlineStr">
        <is>
          <t>article</t>
        </is>
      </c>
      <c r="N839" s="77" t="inlineStr">
        <is>
          <t>en</t>
        </is>
      </c>
      <c r="O839" s="77" t="inlineStr">
        <is>
          <t>medical image segmentation with limited supervision: a review of deep network models|jialin peng; ye wang|2021</t>
        </is>
      </c>
      <c r="P839" s="77" t="inlineStr">
        <is>
          <t>No</t>
        </is>
      </c>
      <c r="Q839" s="77" t="inlineStr">
        <is>
          <t>Citations: 95</t>
        </is>
      </c>
    </row>
    <row r="840" ht="740.25" customHeight="1" s="57">
      <c r="A840" s="77" t="inlineStr">
        <is>
          <t>OA-0839</t>
        </is>
      </c>
      <c r="B840" s="77" t="inlineStr">
        <is>
          <t>Database</t>
        </is>
      </c>
      <c r="C840" s="77" t="inlineStr">
        <is>
          <t>OpenAlex</t>
        </is>
      </c>
      <c r="D840" s="94" t="n">
        <v>46287</v>
      </c>
      <c r="E840" s="77" t="inlineStr">
        <is>
          <t>Multiple queries (Q1-Q10)</t>
        </is>
      </c>
      <c r="F840" s="77" t="inlineStr">
        <is>
          <t>A review on modern defect detection models using DCNNs – Deep convolutional neural networks</t>
        </is>
      </c>
      <c r="G840" s="77" t="inlineStr">
        <is>
          <t>Tulbure Andrei-Alexandru; Tulbure Adrian-Alexandru; Eva H. Dulf</t>
        </is>
      </c>
      <c r="H840" s="77" t="n">
        <v>2021</v>
      </c>
      <c r="I840" s="77" t="inlineStr">
        <is>
          <t>Journal of Advanced Research</t>
        </is>
      </c>
      <c r="J840" s="77" t="inlineStr">
        <is>
          <t>10.1016/j.jare.2021.03.015</t>
        </is>
      </c>
      <c r="K840" s="95" t="inlineStr">
        <is>
          <t>https://doi.org/10.1016/j.jare.2021.03.015</t>
        </is>
      </c>
      <c r="L840" s="77" t="inlineStr">
        <is>
          <t>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is>
      </c>
      <c r="M840" s="77" t="inlineStr">
        <is>
          <t>article</t>
        </is>
      </c>
      <c r="N840" s="77" t="inlineStr">
        <is>
          <t>en</t>
        </is>
      </c>
      <c r="O840" s="77" t="inlineStr">
        <is>
          <t>a review on modern defect detection models using dcnns – deep convolutional neural networks|tulbure andrei-alexandru; tulbure adrian-alexandru; eva h. dulf|2021</t>
        </is>
      </c>
      <c r="P840" s="77" t="inlineStr">
        <is>
          <t>No</t>
        </is>
      </c>
      <c r="Q840" s="77" t="inlineStr">
        <is>
          <t>Citations: 367</t>
        </is>
      </c>
    </row>
    <row r="841" ht="231.3" customHeight="1" s="57">
      <c r="A841" s="77" t="inlineStr">
        <is>
          <t>OA-0840</t>
        </is>
      </c>
      <c r="B841" s="77" t="inlineStr">
        <is>
          <t>Database</t>
        </is>
      </c>
      <c r="C841" s="77" t="inlineStr">
        <is>
          <t>OpenAlex</t>
        </is>
      </c>
      <c r="D841" s="94" t="n">
        <v>46287</v>
      </c>
      <c r="E841" s="77" t="inlineStr">
        <is>
          <t>Multiple queries (Q1-Q10)</t>
        </is>
      </c>
      <c r="F841" s="77" t="inlineStr">
        <is>
          <t>Transformers for Tabular Data Representation: A Survey of Models and Applications</t>
        </is>
      </c>
      <c r="G841" s="77" t="inlineStr">
        <is>
          <t>Gilbert Badaro; Mohammed Saeed; Paolo Papotti</t>
        </is>
      </c>
      <c r="H841" s="77" t="n">
        <v>2023</v>
      </c>
      <c r="I841" s="77" t="inlineStr">
        <is>
          <t>Transactions of the Association for Computational Linguistics</t>
        </is>
      </c>
      <c r="J841" s="77" t="inlineStr">
        <is>
          <t>10.1162/tacl_a_00544</t>
        </is>
      </c>
      <c r="K841" s="95" t="inlineStr">
        <is>
          <t>https://doi.org/10.1162/tacl_a_00544</t>
        </is>
      </c>
      <c r="L841" s="77" t="inlineStr">
        <is>
          <t>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is>
      </c>
      <c r="M841" s="77" t="inlineStr">
        <is>
          <t>article</t>
        </is>
      </c>
      <c r="N841" s="77" t="inlineStr">
        <is>
          <t>en</t>
        </is>
      </c>
      <c r="O841" s="77" t="inlineStr">
        <is>
          <t>transformers for tabular data representation: a survey of models and applications|gilbert badaro; mohammed saeed; paolo papotti|2023</t>
        </is>
      </c>
      <c r="P841" s="77" t="inlineStr">
        <is>
          <t>No</t>
        </is>
      </c>
      <c r="Q841" s="77" t="inlineStr">
        <is>
          <t>Citations: 82</t>
        </is>
      </c>
    </row>
    <row r="842" ht="494" customHeight="1" s="57">
      <c r="A842" s="77" t="inlineStr">
        <is>
          <t>OA-0841</t>
        </is>
      </c>
      <c r="B842" s="77" t="inlineStr">
        <is>
          <t>Database</t>
        </is>
      </c>
      <c r="C842" s="77" t="inlineStr">
        <is>
          <t>OpenAlex</t>
        </is>
      </c>
      <c r="D842" s="94" t="n">
        <v>46287</v>
      </c>
      <c r="E842" s="77" t="inlineStr">
        <is>
          <t>Multiple queries (Q1-Q10)</t>
        </is>
      </c>
      <c r="F842" s="77" t="inlineStr">
        <is>
          <t>Hyperspectral Image Classification—Traditional to Deep Models: A Survey for Future Prospects</t>
        </is>
      </c>
      <c r="G842" s="77" t="inlineStr">
        <is>
          <t>Muhammad Ahmad; Sidrah Shabbir; Swalpa Kumar Roy; Danfeng Hong; Xin Wu; Jing Yao; Adil Khan; Manuel Mazzara; Salvatore Distefano; Jocelyn Chanussot</t>
        </is>
      </c>
      <c r="H842" s="77" t="n">
        <v>2021</v>
      </c>
      <c r="I842" s="77" t="inlineStr">
        <is>
          <t>IEEE Journal of Selected Topics in Applied Earth Observations and Remote Sensing</t>
        </is>
      </c>
      <c r="J842" s="77" t="inlineStr">
        <is>
          <t>10.1109/jstars.2021.3133021</t>
        </is>
      </c>
      <c r="K842" s="95" t="inlineStr">
        <is>
          <t>https://doi.org/10.1109/jstars.2021.3133021</t>
        </is>
      </c>
      <c r="L842" s="77" t="inlineStr">
        <is>
          <t>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is>
      </c>
      <c r="M842" s="77" t="inlineStr">
        <is>
          <t>article</t>
        </is>
      </c>
      <c r="N842" s="77" t="inlineStr">
        <is>
          <t>en</t>
        </is>
      </c>
      <c r="O842" s="77" t="inlineStr">
        <is>
          <t>hyperspectral image classification—traditional to deep models: a survey for future prospects|muhammad ahmad; sidrah shabbir; swalpa kumar roy; danfeng hong; xin wu; jing yao; adil khan; manuel mazzara; salvatore distefano; jocelyn chanussot|2021</t>
        </is>
      </c>
      <c r="P842" s="77" t="inlineStr">
        <is>
          <t>No</t>
        </is>
      </c>
      <c r="Q842" s="77" t="inlineStr">
        <is>
          <t>Citations: 435</t>
        </is>
      </c>
    </row>
    <row r="843" ht="477.6" customHeight="1" s="57">
      <c r="A843" s="77" t="inlineStr">
        <is>
          <t>OA-0842</t>
        </is>
      </c>
      <c r="B843" s="77" t="inlineStr">
        <is>
          <t>Database</t>
        </is>
      </c>
      <c r="C843" s="77" t="inlineStr">
        <is>
          <t>OpenAlex</t>
        </is>
      </c>
      <c r="D843" s="94" t="n">
        <v>46287</v>
      </c>
      <c r="E843" s="77" t="inlineStr">
        <is>
          <t>Multiple queries (Q1-Q10)</t>
        </is>
      </c>
      <c r="F843" s="77" t="inlineStr">
        <is>
          <t>Representation Learning in Multi-view Clustering: A Literature Review</t>
        </is>
      </c>
      <c r="G843" s="77" t="inlineStr">
        <is>
          <t>Man-Sheng Chen; Jiaqi Lin; Xianglong Li; Baoyu Liu; Chang‐Dong Wang; Dong Huang; Jianhuang Lai</t>
        </is>
      </c>
      <c r="H843" s="77" t="n">
        <v>2022</v>
      </c>
      <c r="I843" s="77" t="inlineStr">
        <is>
          <t>Data Science and Engineering</t>
        </is>
      </c>
      <c r="J843" s="77" t="inlineStr">
        <is>
          <t>10.1007/s41019-022-00190-8</t>
        </is>
      </c>
      <c r="K843" s="95" t="inlineStr">
        <is>
          <t>https://doi.org/10.1007/s41019-022-00190-8</t>
        </is>
      </c>
      <c r="L843" s="77" t="inlineStr">
        <is>
          <t>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is>
      </c>
      <c r="M843" s="77" t="inlineStr">
        <is>
          <t>article</t>
        </is>
      </c>
      <c r="N843" s="77" t="inlineStr">
        <is>
          <t>en</t>
        </is>
      </c>
      <c r="O843" s="77" t="inlineStr">
        <is>
          <t>representation learning in multi-view clustering: a literature review|man-sheng chen; jiaqi lin; xianglong li; baoyu liu; chang‐dong wang; dong huang; jianhuang lai|2022</t>
        </is>
      </c>
      <c r="P843" s="77" t="inlineStr">
        <is>
          <t>No</t>
        </is>
      </c>
      <c r="Q843" s="77" t="inlineStr">
        <is>
          <t>Citations: 159</t>
        </is>
      </c>
    </row>
    <row r="844" ht="805.95" customHeight="1" s="57">
      <c r="A844" s="77" t="inlineStr">
        <is>
          <t>OA-0843</t>
        </is>
      </c>
      <c r="B844" s="77" t="inlineStr">
        <is>
          <t>Database</t>
        </is>
      </c>
      <c r="C844" s="77" t="inlineStr">
        <is>
          <t>OpenAlex</t>
        </is>
      </c>
      <c r="D844" s="94" t="n">
        <v>46287</v>
      </c>
      <c r="E844" s="77" t="inlineStr">
        <is>
          <t>Multiple queries (Q1-Q10)</t>
        </is>
      </c>
      <c r="F844" s="77" t="inlineStr">
        <is>
          <t>Self-supervised deep learning model for COVID-19 lung CT image segmentation highlighting putative causal relationship among age, underlying disease and COVID-19</t>
        </is>
      </c>
      <c r="G844" s="77" t="inlineStr">
        <is>
          <t>Daryl L. X. Fung; Qian Liu; Judah Zammit; Carson K. Leung; Pingzhao Hu</t>
        </is>
      </c>
      <c r="H844" s="77" t="n">
        <v>2021</v>
      </c>
      <c r="I844" s="77" t="inlineStr">
        <is>
          <t>Journal of Translational Medicine</t>
        </is>
      </c>
      <c r="J844" s="77" t="inlineStr">
        <is>
          <t>10.1186/s12967-021-02992-2</t>
        </is>
      </c>
      <c r="K844" s="95" t="inlineStr">
        <is>
          <t>https://doi.org/10.1186/s12967-021-02992-2</t>
        </is>
      </c>
      <c r="L844" s="77" t="inlineStr">
        <is>
          <t>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is>
      </c>
      <c r="M844" s="77" t="inlineStr">
        <is>
          <t>article</t>
        </is>
      </c>
      <c r="N844" s="77" t="inlineStr">
        <is>
          <t>en</t>
        </is>
      </c>
      <c r="O844" s="77" t="inlineStr">
        <is>
          <t>self-supervised deep learning model for covid-19 lung ct image segmentation highlighting putative causal relationship among age, underlying disease and covid-19|daryl l. x. fung; qian liu; judah zammit; carson k. leung; pingzhao hu|2021</t>
        </is>
      </c>
      <c r="P844" s="77" t="inlineStr">
        <is>
          <t>No</t>
        </is>
      </c>
      <c r="Q844" s="77" t="inlineStr">
        <is>
          <t>Citations: 104</t>
        </is>
      </c>
    </row>
    <row r="845" ht="559.7" customHeight="1" s="57">
      <c r="A845" s="77" t="inlineStr">
        <is>
          <t>OA-0844</t>
        </is>
      </c>
      <c r="B845" s="77" t="inlineStr">
        <is>
          <t>Database</t>
        </is>
      </c>
      <c r="C845" s="77" t="inlineStr">
        <is>
          <t>OpenAlex</t>
        </is>
      </c>
      <c r="D845" s="94" t="n">
        <v>46287</v>
      </c>
      <c r="E845" s="77" t="inlineStr">
        <is>
          <t>Multiple queries (Q1-Q10)</t>
        </is>
      </c>
      <c r="F845" s="77" t="inlineStr">
        <is>
          <t>Proactive human–robot collaboration: Mutual-cognitive, predictable, and self-organising perspectives</t>
        </is>
      </c>
      <c r="G845" s="77" t="inlineStr">
        <is>
          <t>Shufei Li; Pai Zheng; Sichao Liu; Zuoxu Wang; Xi Vincent Wang; Lianyu Zheng; Lihui Wang</t>
        </is>
      </c>
      <c r="H845" s="77" t="n">
        <v>2022</v>
      </c>
      <c r="I845" s="77" t="inlineStr">
        <is>
          <t>Robotics and Computer-Integrated Manufacturing</t>
        </is>
      </c>
      <c r="J845" s="77" t="inlineStr">
        <is>
          <t>10.1016/j.rcim.2022.102510</t>
        </is>
      </c>
      <c r="K845" s="95" t="inlineStr">
        <is>
          <t>https://doi.org/10.1016/j.rcim.2022.102510</t>
        </is>
      </c>
      <c r="L845" s="77" t="inlineStr">
        <is>
          <t>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is>
      </c>
      <c r="M845" s="77" t="inlineStr">
        <is>
          <t>article</t>
        </is>
      </c>
      <c r="N845" s="77" t="inlineStr">
        <is>
          <t>en</t>
        </is>
      </c>
      <c r="O845" s="77" t="inlineStr">
        <is>
          <t>proactive human–robot collaboration: mutual-cognitive, predictable, and self-organising perspectives|shufei li; pai zheng; sichao liu; zuoxu wang; xi vincent wang; lianyu zheng; lihui wang|2022</t>
        </is>
      </c>
      <c r="P845" s="77" t="inlineStr">
        <is>
          <t>No</t>
        </is>
      </c>
      <c r="Q845" s="77" t="inlineStr">
        <is>
          <t>Citations: 261</t>
        </is>
      </c>
    </row>
    <row r="846" ht="543.25" customHeight="1" s="57">
      <c r="A846" s="77" t="inlineStr">
        <is>
          <t>OA-0845</t>
        </is>
      </c>
      <c r="B846" s="77" t="inlineStr">
        <is>
          <t>Database</t>
        </is>
      </c>
      <c r="C846" s="77" t="inlineStr">
        <is>
          <t>OpenAlex</t>
        </is>
      </c>
      <c r="D846" s="94" t="n">
        <v>46287</v>
      </c>
      <c r="E846" s="77" t="inlineStr">
        <is>
          <t>Multiple queries (Q1-Q10)</t>
        </is>
      </c>
      <c r="F846" s="77" t="inlineStr">
        <is>
          <t>Enhancing heart disease prediction using a self-attention-based transformer model</t>
        </is>
      </c>
      <c r="G846" s="77" t="inlineStr">
        <is>
          <t>Atta Rahman; Yousef Alsenani; Adeel Zafar; Kalim Ullah; Khaled M. Rabie; Thokozani Shongwe</t>
        </is>
      </c>
      <c r="H846" s="77" t="n">
        <v>2024</v>
      </c>
      <c r="I846" s="77" t="inlineStr">
        <is>
          <t>Scientific Reports</t>
        </is>
      </c>
      <c r="J846" s="77" t="inlineStr">
        <is>
          <t>10.1038/s41598-024-51184-7</t>
        </is>
      </c>
      <c r="K846" s="95" t="inlineStr">
        <is>
          <t>https://doi.org/10.1038/s41598-024-51184-7</t>
        </is>
      </c>
      <c r="L846" s="77" t="inlineStr">
        <is>
          <t>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is>
      </c>
      <c r="M846" s="77" t="inlineStr">
        <is>
          <t>article</t>
        </is>
      </c>
      <c r="N846" s="77" t="inlineStr">
        <is>
          <t>en</t>
        </is>
      </c>
      <c r="O846" s="77" t="inlineStr">
        <is>
          <t>enhancing heart disease prediction using a self-attention-based transformer model|atta rahman; yousef alsenani; adeel zafar; kalim ullah; khaled m. rabie; thokozani shongwe|2024</t>
        </is>
      </c>
      <c r="P846" s="77" t="inlineStr">
        <is>
          <t>No</t>
        </is>
      </c>
      <c r="Q846" s="77" t="inlineStr">
        <is>
          <t>Citations: 129</t>
        </is>
      </c>
    </row>
    <row r="847" ht="576.1" customHeight="1" s="57">
      <c r="A847" s="77" t="inlineStr">
        <is>
          <t>OA-0846</t>
        </is>
      </c>
      <c r="B847" s="77" t="inlineStr">
        <is>
          <t>Database</t>
        </is>
      </c>
      <c r="C847" s="77" t="inlineStr">
        <is>
          <t>OpenAlex</t>
        </is>
      </c>
      <c r="D847" s="94" t="n">
        <v>46287</v>
      </c>
      <c r="E847" s="77" t="inlineStr">
        <is>
          <t>Multiple queries (Q1-Q10)</t>
        </is>
      </c>
      <c r="F847" s="77" t="inlineStr">
        <is>
          <t>Visual Concept Programming: A Visual Analytics Approach to Injecting Human Intelligence At Scale</t>
        </is>
      </c>
      <c r="G847" s="77" t="inlineStr">
        <is>
          <t>Md Naimul Hoque; Wenbin He; Arvind Kumar Shekar; Liang Gou; Liu Ren</t>
        </is>
      </c>
      <c r="H847" s="77" t="n">
        <v>2022</v>
      </c>
      <c r="I847" s="77" t="inlineStr">
        <is>
          <t>IEEE Transactions on Visualization and Computer Graphics</t>
        </is>
      </c>
      <c r="J847" s="77" t="inlineStr">
        <is>
          <t>10.1109/tvcg.2022.3209466</t>
        </is>
      </c>
      <c r="K847" s="95" t="inlineStr">
        <is>
          <t>https://doi.org/10.1109/tvcg.2022.3209466</t>
        </is>
      </c>
      <c r="L847" s="77" t="inlineStr">
        <is>
          <t>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is>
      </c>
      <c r="M847" s="77" t="inlineStr">
        <is>
          <t>article</t>
        </is>
      </c>
      <c r="N847" s="77" t="inlineStr">
        <is>
          <t>en</t>
        </is>
      </c>
      <c r="O847" s="77" t="inlineStr">
        <is>
          <t>visual concept programming: a visual analytics approach to injecting human intelligence at scale|md naimul hoque; wenbin he; arvind kumar shekar; liang gou; liu ren|2022</t>
        </is>
      </c>
      <c r="P847" s="77" t="inlineStr">
        <is>
          <t>No</t>
        </is>
      </c>
      <c r="Q847" s="77" t="inlineStr">
        <is>
          <t>Citations: 23</t>
        </is>
      </c>
    </row>
    <row r="848" ht="494" customHeight="1" s="57">
      <c r="A848" s="77" t="inlineStr">
        <is>
          <t>OA-0847</t>
        </is>
      </c>
      <c r="B848" s="77" t="inlineStr">
        <is>
          <t>Database</t>
        </is>
      </c>
      <c r="C848" s="77" t="inlineStr">
        <is>
          <t>OpenAlex</t>
        </is>
      </c>
      <c r="D848" s="94" t="n">
        <v>46287</v>
      </c>
      <c r="E848" s="77" t="inlineStr">
        <is>
          <t>Multiple queries (Q1-Q10)</t>
        </is>
      </c>
      <c r="F848" s="77" t="inlineStr">
        <is>
          <t>Network Intrusion Detection Based on Supervised Adversarial Variational Auto-Encoder With Regularization</t>
        </is>
      </c>
      <c r="G848" s="77" t="inlineStr">
        <is>
          <t>Yanqing Yang; Kangfeng Zheng; Bin Wu; Yixian Yang; Xiujuan Wang</t>
        </is>
      </c>
      <c r="H848" s="77" t="n">
        <v>2020</v>
      </c>
      <c r="I848" s="77" t="inlineStr">
        <is>
          <t>IEEE Access</t>
        </is>
      </c>
      <c r="J848" s="77" t="inlineStr">
        <is>
          <t>10.1109/access.2020.2977007</t>
        </is>
      </c>
      <c r="K848" s="95" t="inlineStr">
        <is>
          <t>https://doi.org/10.1109/access.2020.2977007</t>
        </is>
      </c>
      <c r="L848" s="77" t="inlineStr">
        <is>
          <t>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is>
      </c>
      <c r="M848" s="77" t="inlineStr">
        <is>
          <t>article</t>
        </is>
      </c>
      <c r="N848" s="77" t="inlineStr">
        <is>
          <t>en</t>
        </is>
      </c>
      <c r="O848" s="77" t="inlineStr">
        <is>
          <t>network intrusion detection based on supervised adversarial variational auto-encoder with regularization|yanqing yang; kangfeng zheng; bin wu; yixian yang; xiujuan wang|2020</t>
        </is>
      </c>
      <c r="P848" s="77" t="inlineStr">
        <is>
          <t>No</t>
        </is>
      </c>
      <c r="Q848" s="77" t="inlineStr">
        <is>
          <t>Citations: 189</t>
        </is>
      </c>
    </row>
    <row r="849" ht="543.25" customHeight="1" s="57">
      <c r="A849" s="77" t="inlineStr">
        <is>
          <t>OA-0848</t>
        </is>
      </c>
      <c r="B849" s="77" t="inlineStr">
        <is>
          <t>Database</t>
        </is>
      </c>
      <c r="C849" s="77" t="inlineStr">
        <is>
          <t>OpenAlex</t>
        </is>
      </c>
      <c r="D849" s="94" t="n">
        <v>46287</v>
      </c>
      <c r="E849" s="77" t="inlineStr">
        <is>
          <t>Multiple queries (Q1-Q10)</t>
        </is>
      </c>
      <c r="F849" s="77" t="inlineStr">
        <is>
          <t>Self Supervised Adversarial Domain Adaptation for Cross-Corpus and Cross-Language Speech Emotion Recognition</t>
        </is>
      </c>
      <c r="G849" s="77" t="inlineStr">
        <is>
          <t>Siddique Latif; Rajib Rana; Sara Khalifa; Raja Jurdak; Björn W. Schuller</t>
        </is>
      </c>
      <c r="H849" s="77" t="n">
        <v>2022</v>
      </c>
      <c r="I849" s="77" t="inlineStr">
        <is>
          <t>IEEE Transactions on Affective Computing</t>
        </is>
      </c>
      <c r="J849" s="77" t="inlineStr">
        <is>
          <t>10.1109/taffc.2022.3167013</t>
        </is>
      </c>
      <c r="K849" s="95" t="inlineStr">
        <is>
          <t>https://doi.org/10.1109/taffc.2022.3167013</t>
        </is>
      </c>
      <c r="L849" s="77" t="inlineStr">
        <is>
          <t>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is>
      </c>
      <c r="M849" s="77" t="inlineStr">
        <is>
          <t>article</t>
        </is>
      </c>
      <c r="N849" s="77" t="inlineStr">
        <is>
          <t>en</t>
        </is>
      </c>
      <c r="O849" s="77" t="inlineStr">
        <is>
          <t>self supervised adversarial domain adaptation for cross-corpus and cross-language speech emotion recognition|siddique latif; rajib rana; sara khalifa; raja jurdak; björn w. schuller|2022</t>
        </is>
      </c>
      <c r="P849" s="77" t="inlineStr">
        <is>
          <t>No</t>
        </is>
      </c>
      <c r="Q849" s="77" t="inlineStr">
        <is>
          <t>Citations: 69</t>
        </is>
      </c>
    </row>
    <row r="850" ht="526.85" customHeight="1" s="57">
      <c r="A850" s="77" t="inlineStr">
        <is>
          <t>OA-0849</t>
        </is>
      </c>
      <c r="B850" s="77" t="inlineStr">
        <is>
          <t>Database</t>
        </is>
      </c>
      <c r="C850" s="77" t="inlineStr">
        <is>
          <t>OpenAlex</t>
        </is>
      </c>
      <c r="D850" s="94" t="n">
        <v>46287</v>
      </c>
      <c r="E850" s="77" t="inlineStr">
        <is>
          <t>Multiple queries (Q1-Q10)</t>
        </is>
      </c>
      <c r="F850" s="77" t="inlineStr">
        <is>
          <t>Series2vec: similarity-based self-supervised representation learning for time series classification</t>
        </is>
      </c>
      <c r="G850" s="77" t="inlineStr">
        <is>
          <t>Navid Mohammadi Foumani; Chang Wei Tan; Geoffrey I. Webb; Hamid Rezatofighi; Mahsa Salehi</t>
        </is>
      </c>
      <c r="H850" s="77" t="n">
        <v>2024</v>
      </c>
      <c r="I850" s="77" t="inlineStr">
        <is>
          <t>Data Mining and Knowledge Discovery</t>
        </is>
      </c>
      <c r="J850" s="77" t="inlineStr">
        <is>
          <t>10.1007/s10618-024-01043-w</t>
        </is>
      </c>
      <c r="K850" s="95" t="inlineStr">
        <is>
          <t>https://doi.org/10.1007/s10618-024-01043-w</t>
        </is>
      </c>
      <c r="L850" s="77" t="inlineStr">
        <is>
          <t>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is>
      </c>
      <c r="M850" s="77" t="inlineStr">
        <is>
          <t>article</t>
        </is>
      </c>
      <c r="N850" s="77" t="inlineStr">
        <is>
          <t>en</t>
        </is>
      </c>
      <c r="O850" s="77" t="inlineStr">
        <is>
          <t>series2vec: similarity-based self-supervised representation learning for time series classification|navid mohammadi foumani; chang wei tan; geoffrey i. webb; hamid rezatofighi; mahsa salehi|2024</t>
        </is>
      </c>
      <c r="P850" s="77" t="inlineStr">
        <is>
          <t>No</t>
        </is>
      </c>
      <c r="Q850" s="77" t="inlineStr">
        <is>
          <t>Citations: 28</t>
        </is>
      </c>
    </row>
    <row r="851" ht="543.25" customHeight="1" s="57">
      <c r="A851" s="77" t="inlineStr">
        <is>
          <t>OA-0850</t>
        </is>
      </c>
      <c r="B851" s="77" t="inlineStr">
        <is>
          <t>Database</t>
        </is>
      </c>
      <c r="C851" s="77" t="inlineStr">
        <is>
          <t>OpenAlex</t>
        </is>
      </c>
      <c r="D851" s="94" t="n">
        <v>46287</v>
      </c>
      <c r="E851" s="77" t="inlineStr">
        <is>
          <t>Multiple queries (Q1-Q10)</t>
        </is>
      </c>
      <c r="F851" s="77" t="inlineStr">
        <is>
          <t>Self-supervised Calorie-aware Heterogeneous Graph Networks for Food Recommendation</t>
        </is>
      </c>
      <c r="G851" s="77" t="inlineStr">
        <is>
          <t>Yaguang Song; Xiaoshan Yang; Changsheng Xu</t>
        </is>
      </c>
      <c r="H851" s="77" t="n">
        <v>2022</v>
      </c>
      <c r="I851" s="77" t="inlineStr">
        <is>
          <t>ACM Transactions on Multimedia Computing Communications and Applications</t>
        </is>
      </c>
      <c r="J851" s="77" t="inlineStr">
        <is>
          <t>10.1145/3524618</t>
        </is>
      </c>
      <c r="K851" s="95" t="inlineStr">
        <is>
          <t>https://doi.org/10.1145/3524618</t>
        </is>
      </c>
      <c r="L851" s="77" t="inlineStr">
        <is>
          <t>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is>
      </c>
      <c r="M851" s="77" t="inlineStr">
        <is>
          <t>article</t>
        </is>
      </c>
      <c r="N851" s="77" t="inlineStr">
        <is>
          <t>en</t>
        </is>
      </c>
      <c r="O851" s="77" t="inlineStr">
        <is>
          <t>self-supervised calorie-aware heterogeneous graph networks for food recommendation|yaguang song; xiaoshan yang; changsheng xu|2022</t>
        </is>
      </c>
      <c r="P851" s="77" t="inlineStr">
        <is>
          <t>No</t>
        </is>
      </c>
      <c r="Q851" s="77" t="inlineStr">
        <is>
          <t>Citations: 49</t>
        </is>
      </c>
    </row>
    <row r="852" ht="411.9" customHeight="1" s="57">
      <c r="A852" s="77" t="inlineStr">
        <is>
          <t>OA-0851</t>
        </is>
      </c>
      <c r="B852" s="77" t="inlineStr">
        <is>
          <t>Database</t>
        </is>
      </c>
      <c r="C852" s="77" t="inlineStr">
        <is>
          <t>OpenAlex</t>
        </is>
      </c>
      <c r="D852" s="94" t="n">
        <v>46287</v>
      </c>
      <c r="E852" s="77" t="inlineStr">
        <is>
          <t>Multiple queries (Q1-Q10)</t>
        </is>
      </c>
      <c r="F852" s="77" t="inlineStr">
        <is>
          <t>Vision–Language Model for Visual Question Answering in Medical Imagery</t>
        </is>
      </c>
      <c r="G852" s="77" t="inlineStr">
        <is>
          <t>Yakoub Bazi; Mohamad Mahmoud Al Rahhal; Laila Bashmal; Mansour Zuair</t>
        </is>
      </c>
      <c r="H852" s="77" t="n">
        <v>2023</v>
      </c>
      <c r="I852" s="77" t="inlineStr">
        <is>
          <t>Bioengineering</t>
        </is>
      </c>
      <c r="J852" s="77" t="inlineStr">
        <is>
          <t>10.3390/bioengineering10030380</t>
        </is>
      </c>
      <c r="K852" s="95" t="inlineStr">
        <is>
          <t>https://doi.org/10.3390/bioengineering10030380</t>
        </is>
      </c>
      <c r="L852" s="77" t="inlineStr">
        <is>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is>
      </c>
      <c r="M852" s="77" t="inlineStr">
        <is>
          <t>article</t>
        </is>
      </c>
      <c r="N852" s="77" t="inlineStr">
        <is>
          <t>en</t>
        </is>
      </c>
      <c r="O852" s="77" t="inlineStr">
        <is>
          <t>vision–language model for visual question answering in medical imagery|yakoub bazi; mohamad mahmoud al rahhal; laila bashmal; mansour zuair|2023</t>
        </is>
      </c>
      <c r="P852" s="77" t="inlineStr">
        <is>
          <t>No</t>
        </is>
      </c>
      <c r="Q852" s="77" t="inlineStr">
        <is>
          <t>Citations: 82</t>
        </is>
      </c>
    </row>
    <row r="853" ht="576.1" customHeight="1" s="57">
      <c r="A853" s="77" t="inlineStr">
        <is>
          <t>OA-0852</t>
        </is>
      </c>
      <c r="B853" s="77" t="inlineStr">
        <is>
          <t>Database</t>
        </is>
      </c>
      <c r="C853" s="77" t="inlineStr">
        <is>
          <t>OpenAlex</t>
        </is>
      </c>
      <c r="D853" s="94" t="n">
        <v>46287</v>
      </c>
      <c r="E853" s="77" t="inlineStr">
        <is>
          <t>Multiple queries (Q1-Q10)</t>
        </is>
      </c>
      <c r="F853" s="77" t="inlineStr">
        <is>
          <t>Unlocking the Emotional World of Visual Media: An Overview of the Science, Research, and Impact of Understanding Emotion</t>
        </is>
      </c>
      <c r="G853" s="77" t="inlineStr">
        <is>
          <t>James Z. Wang; Sicheng Zhao; Chenyan Wu; Reginald B. Adams; Michelle G. Newman; Tal Shafir; Rachelle Tsachor</t>
        </is>
      </c>
      <c r="H853" s="77" t="n">
        <v>2023</v>
      </c>
      <c r="I853" s="77" t="inlineStr">
        <is>
          <t>Proceedings of the IEEE</t>
        </is>
      </c>
      <c r="J853" s="77" t="inlineStr">
        <is>
          <t>10.1109/jproc.2023.3273517</t>
        </is>
      </c>
      <c r="K853" s="95" t="inlineStr">
        <is>
          <t>https://doi.org/10.1109/jproc.2023.3273517</t>
        </is>
      </c>
      <c r="L853" s="77" t="inlineStr">
        <is>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is>
      </c>
      <c r="M853" s="77" t="inlineStr">
        <is>
          <t>article</t>
        </is>
      </c>
      <c r="N853" s="77" t="inlineStr">
        <is>
          <t>en</t>
        </is>
      </c>
      <c r="O853" s="77" t="inlineStr">
        <is>
          <t>unlocking the emotional world of visual media: an overview of the science, research, and impact of understanding emotion|james z. wang; sicheng zhao; chenyan wu; reginald b. adams; michelle g. newman; tal shafir; rachelle tsachor|2023</t>
        </is>
      </c>
      <c r="P853" s="77" t="inlineStr">
        <is>
          <t>No</t>
        </is>
      </c>
      <c r="Q853" s="77" t="inlineStr">
        <is>
          <t>Citations: 90</t>
        </is>
      </c>
    </row>
    <row r="854" ht="149.25" customHeight="1" s="57">
      <c r="A854" s="77" t="inlineStr">
        <is>
          <t>OA-0853</t>
        </is>
      </c>
      <c r="B854" s="77" t="inlineStr">
        <is>
          <t>Database</t>
        </is>
      </c>
      <c r="C854" s="77" t="inlineStr">
        <is>
          <t>OpenAlex</t>
        </is>
      </c>
      <c r="D854" s="94" t="n">
        <v>46287</v>
      </c>
      <c r="E854" s="77" t="inlineStr">
        <is>
          <t>Multiple queries (Q1-Q10)</t>
        </is>
      </c>
      <c r="F854" s="77" t="inlineStr">
        <is>
          <t>Two-layer Adaptive Blockchain-based Supervision model for off-site modular housing production</t>
        </is>
      </c>
      <c r="G854" s="77" t="inlineStr">
        <is>
          <t>Xiao Li; Liupengfei Wu; Rui Zhao; Weisheng Lu; Fan Xue</t>
        </is>
      </c>
      <c r="H854" s="77" t="n">
        <v>2021</v>
      </c>
      <c r="I854" s="77" t="inlineStr">
        <is>
          <t>Computers in Industry</t>
        </is>
      </c>
      <c r="J854" s="77" t="inlineStr">
        <is>
          <t>10.1016/j.compind.2021.103437</t>
        </is>
      </c>
      <c r="K854" s="95" t="inlineStr">
        <is>
          <t>https://doi.org/10.1016/j.compind.2021.103437</t>
        </is>
      </c>
      <c r="L854" s="77" t="n"/>
      <c r="M854" s="77" t="inlineStr">
        <is>
          <t>article</t>
        </is>
      </c>
      <c r="N854" s="77" t="inlineStr">
        <is>
          <t>en</t>
        </is>
      </c>
      <c r="O854" s="77" t="inlineStr">
        <is>
          <t>two-layer adaptive blockchain-based supervision model for off-site modular housing production|xiao li; liupengfei wu; rui zhao; weisheng lu; fan xue|2021</t>
        </is>
      </c>
      <c r="P854" s="77" t="inlineStr">
        <is>
          <t>No</t>
        </is>
      </c>
      <c r="Q854" s="77" t="inlineStr">
        <is>
          <t>Citations: 119</t>
        </is>
      </c>
    </row>
    <row r="855" ht="444.75" customHeight="1" s="57">
      <c r="A855" s="77" t="inlineStr">
        <is>
          <t>OA-0854</t>
        </is>
      </c>
      <c r="B855" s="77" t="inlineStr">
        <is>
          <t>Database</t>
        </is>
      </c>
      <c r="C855" s="77" t="inlineStr">
        <is>
          <t>OpenAlex</t>
        </is>
      </c>
      <c r="D855" s="94" t="n">
        <v>46287</v>
      </c>
      <c r="E855" s="77" t="inlineStr">
        <is>
          <t>Multiple queries (Q1-Q10)</t>
        </is>
      </c>
      <c r="F855" s="77" t="inlineStr">
        <is>
          <t>PackerRobo: Model-based robot vision self supervised learning in CART</t>
        </is>
      </c>
      <c r="G855" s="77" t="inlineStr">
        <is>
          <t>Asif Khan; Jianping Li; Mohammad Kamrul Hasan; Naushad Varish; Zulkefli Mansor; Shayla Islam; Rashid A. Saeed; Majid Alshammari; Hesham Alhumyani</t>
        </is>
      </c>
      <c r="H855" s="77" t="n">
        <v>2022</v>
      </c>
      <c r="I855" s="77" t="inlineStr">
        <is>
          <t>Alexandria Engineering Journal</t>
        </is>
      </c>
      <c r="J855" s="77" t="inlineStr">
        <is>
          <t>10.1016/j.aej.2022.05.043</t>
        </is>
      </c>
      <c r="K855" s="95" t="inlineStr">
        <is>
          <t>https://doi.org/10.1016/j.aej.2022.05.043</t>
        </is>
      </c>
      <c r="L855" s="77" t="inlineStr">
        <is>
          <t>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is>
      </c>
      <c r="M855" s="77" t="inlineStr">
        <is>
          <t>article</t>
        </is>
      </c>
      <c r="N855" s="77" t="inlineStr">
        <is>
          <t>en</t>
        </is>
      </c>
      <c r="O855" s="77" t="inlineStr">
        <is>
          <t>packerrobo: model-based robot vision self supervised learning in cart|asif khan; jianping li; mohammad kamrul hasan; naushad varish; zulkefli mansor; shayla islam; rashid a. saeed; majid alshammari; hesham alhumyani|2022</t>
        </is>
      </c>
      <c r="P855" s="77" t="inlineStr">
        <is>
          <t>No</t>
        </is>
      </c>
      <c r="Q855" s="77" t="inlineStr">
        <is>
          <t>Citations: 34</t>
        </is>
      </c>
    </row>
    <row r="856" ht="264.15" customHeight="1" s="57">
      <c r="A856" s="77" t="inlineStr">
        <is>
          <t>OA-0855</t>
        </is>
      </c>
      <c r="B856" s="77" t="inlineStr">
        <is>
          <t>Database</t>
        </is>
      </c>
      <c r="C856" s="77" t="inlineStr">
        <is>
          <t>OpenAlex</t>
        </is>
      </c>
      <c r="D856" s="94" t="n">
        <v>46287</v>
      </c>
      <c r="E856" s="77" t="inlineStr">
        <is>
          <t>Multiple queries (Q1-Q10)</t>
        </is>
      </c>
      <c r="F856" s="77" t="inlineStr">
        <is>
          <t>Visual Literacy in Bloom: Using Bloom’s Taxonomy to Support Visual Learning Skills</t>
        </is>
      </c>
      <c r="G856" s="77" t="inlineStr">
        <is>
          <t>Jessie B. Arneson; Erika G. Offerdahl</t>
        </is>
      </c>
      <c r="H856" s="77" t="n">
        <v>2018</v>
      </c>
      <c r="I856" s="77" t="inlineStr">
        <is>
          <t>CBE—Life Sciences Education</t>
        </is>
      </c>
      <c r="J856" s="77" t="inlineStr">
        <is>
          <t>10.1187/cbe.17-08-0178</t>
        </is>
      </c>
      <c r="K856" s="95" t="inlineStr">
        <is>
          <t>https://doi.org/10.1187/cbe.17-08-0178</t>
        </is>
      </c>
      <c r="L856" s="77" t="inlineStr">
        <is>
          <t>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is>
      </c>
      <c r="M856" s="77" t="inlineStr">
        <is>
          <t>article</t>
        </is>
      </c>
      <c r="N856" s="77" t="inlineStr">
        <is>
          <t>en</t>
        </is>
      </c>
      <c r="O856" s="77" t="inlineStr">
        <is>
          <t>visual literacy in bloom: using bloom’s taxonomy to support visual learning skills|jessie b. arneson; erika g. offerdahl|2018</t>
        </is>
      </c>
      <c r="P856" s="77" t="inlineStr">
        <is>
          <t>No</t>
        </is>
      </c>
      <c r="Q856" s="77" t="inlineStr">
        <is>
          <t>Citations: 123</t>
        </is>
      </c>
    </row>
    <row r="857" ht="510.4" customHeight="1" s="57">
      <c r="A857" s="77" t="inlineStr">
        <is>
          <t>OA-0856</t>
        </is>
      </c>
      <c r="B857" s="77" t="inlineStr">
        <is>
          <t>Database</t>
        </is>
      </c>
      <c r="C857" s="77" t="inlineStr">
        <is>
          <t>OpenAlex</t>
        </is>
      </c>
      <c r="D857" s="94" t="n">
        <v>46287</v>
      </c>
      <c r="E857" s="77" t="inlineStr">
        <is>
          <t>Multiple queries (Q1-Q10)</t>
        </is>
      </c>
      <c r="F857" s="77" t="inlineStr">
        <is>
          <t>Self-supervised Learning for Electroencephalogram: A Systematic Survey</t>
        </is>
      </c>
      <c r="G857" s="77" t="inlineStr">
        <is>
          <t>Weining Weng; Yang Gu; Shuai Guo; Yuan Ma; Zhaohua Yang; Yuchen Liu; Yiqiang Chen</t>
        </is>
      </c>
      <c r="H857" s="77" t="n">
        <v>2025</v>
      </c>
      <c r="I857" s="77" t="inlineStr">
        <is>
          <t>ACM Computing Surveys</t>
        </is>
      </c>
      <c r="J857" s="77" t="inlineStr">
        <is>
          <t>10.1145/3736574</t>
        </is>
      </c>
      <c r="K857" s="95" t="inlineStr">
        <is>
          <t>https://doi.org/10.1145/3736574</t>
        </is>
      </c>
      <c r="L857" s="77" t="inlineStr">
        <is>
          <t>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is>
      </c>
      <c r="M857" s="77" t="inlineStr">
        <is>
          <t>article</t>
        </is>
      </c>
      <c r="N857" s="77" t="inlineStr">
        <is>
          <t>en</t>
        </is>
      </c>
      <c r="O857" s="77" t="inlineStr">
        <is>
          <t>self-supervised learning for electroencephalogram: a systematic survey|weining weng; yang gu; shuai guo; yuan ma; zhaohua yang; yuchen liu; yiqiang chen|2025</t>
        </is>
      </c>
      <c r="P857" s="77" t="inlineStr">
        <is>
          <t>No</t>
        </is>
      </c>
      <c r="Q857" s="77" t="inlineStr">
        <is>
          <t>Citations: 40</t>
        </is>
      </c>
    </row>
    <row r="858" ht="428.35" customHeight="1" s="57">
      <c r="A858" s="77" t="inlineStr">
        <is>
          <t>OA-0857</t>
        </is>
      </c>
      <c r="B858" s="77" t="inlineStr">
        <is>
          <t>Database</t>
        </is>
      </c>
      <c r="C858" s="77" t="inlineStr">
        <is>
          <t>OpenAlex</t>
        </is>
      </c>
      <c r="D858" s="94" t="n">
        <v>46287</v>
      </c>
      <c r="E858" s="77" t="inlineStr">
        <is>
          <t>Multiple queries (Q1-Q10)</t>
        </is>
      </c>
      <c r="F858" s="77" t="inlineStr">
        <is>
          <t>Consequential Advancements of Self-Supervised Learning (SSL) in Deep Learning Contexts</t>
        </is>
      </c>
      <c r="G858" s="77" t="inlineStr">
        <is>
          <t>Mohammed Majid Abdulrazzaq; Nehad T. A. Ramaha; Alaa Ali Hameed; Mohammad Salman; Dong Keon Yon; Norma Latif Fitriyani; Muhammad Syafrudin; Seung Won Lee</t>
        </is>
      </c>
      <c r="H858" s="77" t="n">
        <v>2024</v>
      </c>
      <c r="I858" s="77" t="inlineStr">
        <is>
          <t>Mathematics</t>
        </is>
      </c>
      <c r="J858" s="77" t="inlineStr">
        <is>
          <t>10.3390/math12050758</t>
        </is>
      </c>
      <c r="K858" s="95" t="inlineStr">
        <is>
          <t>https://doi.org/10.3390/math12050758</t>
        </is>
      </c>
      <c r="L858" s="77" t="inlineStr">
        <is>
          <t>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is>
      </c>
      <c r="M858" s="77" t="inlineStr">
        <is>
          <t>article</t>
        </is>
      </c>
      <c r="N858" s="77" t="inlineStr">
        <is>
          <t>en</t>
        </is>
      </c>
      <c r="O858" s="77" t="inlineStr">
        <is>
          <t>consequential advancements of self-supervised learning (ssl) in deep learning contexts|mohammed majid abdulrazzaq; nehad t. a. ramaha; alaa ali hameed; mohammad salman; dong keon yon; norma latif fitriyani; muhammad syafrudin; seung won lee|2024</t>
        </is>
      </c>
      <c r="P858" s="77" t="inlineStr">
        <is>
          <t>No</t>
        </is>
      </c>
      <c r="Q858" s="77" t="inlineStr">
        <is>
          <t>Citations: 53</t>
        </is>
      </c>
    </row>
    <row r="859" ht="329.85" customHeight="1" s="57">
      <c r="A859" s="77" t="inlineStr">
        <is>
          <t>OA-0858</t>
        </is>
      </c>
      <c r="B859" s="77" t="inlineStr">
        <is>
          <t>Database</t>
        </is>
      </c>
      <c r="C859" s="77" t="inlineStr">
        <is>
          <t>OpenAlex</t>
        </is>
      </c>
      <c r="D859" s="94" t="n">
        <v>46287</v>
      </c>
      <c r="E859" s="77" t="inlineStr">
        <is>
          <t>Multiple queries (Q1-Q10)</t>
        </is>
      </c>
      <c r="F859" s="77" t="inlineStr">
        <is>
          <t>Design, Modeling and Implementation of Digital Twins</t>
        </is>
      </c>
      <c r="G859" s="77" t="inlineStr">
        <is>
          <t>Mariana Segovia; Joaquín García-Alfaro</t>
        </is>
      </c>
      <c r="H859" s="77" t="n">
        <v>2022</v>
      </c>
      <c r="I859" s="77" t="inlineStr">
        <is>
          <t>Sensors</t>
        </is>
      </c>
      <c r="J859" s="77" t="inlineStr">
        <is>
          <t>10.3390/s22145396</t>
        </is>
      </c>
      <c r="K859" s="95" t="inlineStr">
        <is>
          <t>https://doi.org/10.3390/s22145396</t>
        </is>
      </c>
      <c r="L859" s="77" t="inlineStr">
        <is>
          <t>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is>
      </c>
      <c r="M859" s="77" t="inlineStr">
        <is>
          <t>article</t>
        </is>
      </c>
      <c r="N859" s="77" t="inlineStr">
        <is>
          <t>en</t>
        </is>
      </c>
      <c r="O859" s="77" t="inlineStr">
        <is>
          <t>design, modeling and implementation of digital twins|mariana segovia; joaquín garcía-alfaro|2022</t>
        </is>
      </c>
      <c r="P859" s="77" t="inlineStr">
        <is>
          <t>No</t>
        </is>
      </c>
      <c r="Q859" s="77" t="inlineStr">
        <is>
          <t>Citations: 338</t>
        </is>
      </c>
    </row>
    <row r="860" ht="822.35" customHeight="1" s="57">
      <c r="A860" s="77" t="inlineStr">
        <is>
          <t>OA-0859</t>
        </is>
      </c>
      <c r="B860" s="77" t="inlineStr">
        <is>
          <t>Database</t>
        </is>
      </c>
      <c r="C860" s="77" t="inlineStr">
        <is>
          <t>OpenAlex</t>
        </is>
      </c>
      <c r="D860" s="94" t="n">
        <v>46287</v>
      </c>
      <c r="E860" s="77" t="inlineStr">
        <is>
          <t>Multiple queries (Q1-Q10)</t>
        </is>
      </c>
      <c r="F860" s="77" t="inlineStr">
        <is>
          <t>Deep Learning Approach for Intelligent Intrusion Detection System</t>
        </is>
      </c>
      <c r="G860" s="77" t="inlineStr">
        <is>
          <t>R. Vinayakumar; Mamoun Alazab; K. P. Soman; Prabaharan Poornachandran; Ameer Al-Nemrat; Sitalakshmi Venkatraman</t>
        </is>
      </c>
      <c r="H860" s="77" t="n">
        <v>2019</v>
      </c>
      <c r="I860" s="77" t="inlineStr">
        <is>
          <t>IEEE Access</t>
        </is>
      </c>
      <c r="J860" s="77" t="inlineStr">
        <is>
          <t>10.1109/access.2019.2895334</t>
        </is>
      </c>
      <c r="K860" s="95" t="inlineStr">
        <is>
          <t>https://doi.org/10.1109/access.2019.2895334</t>
        </is>
      </c>
      <c r="L860" s="77"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M860" s="77" t="inlineStr">
        <is>
          <t>article</t>
        </is>
      </c>
      <c r="N860" s="77" t="inlineStr">
        <is>
          <t>en</t>
        </is>
      </c>
      <c r="O860" s="77" t="inlineStr">
        <is>
          <t>deep learning approach for intelligent intrusion detection system|r. vinayakumar; mamoun alazab; k. p. soman; prabaharan poornachandran; ameer al-nemrat; sitalakshmi venkatraman|2019</t>
        </is>
      </c>
      <c r="P860" s="77" t="inlineStr">
        <is>
          <t>No</t>
        </is>
      </c>
      <c r="Q860" s="77" t="inlineStr">
        <is>
          <t>Citations: 1913</t>
        </is>
      </c>
    </row>
    <row r="861" ht="280.55" customHeight="1" s="57">
      <c r="A861" s="77" t="inlineStr">
        <is>
          <t>OA-0860</t>
        </is>
      </c>
      <c r="B861" s="77" t="inlineStr">
        <is>
          <t>Database</t>
        </is>
      </c>
      <c r="C861" s="77" t="inlineStr">
        <is>
          <t>OpenAlex</t>
        </is>
      </c>
      <c r="D861" s="94" t="n">
        <v>46287</v>
      </c>
      <c r="E861" s="77" t="inlineStr">
        <is>
          <t>Multiple queries (Q1-Q10)</t>
        </is>
      </c>
      <c r="F861" s="77" t="inlineStr">
        <is>
          <t>Filling an Empty Self: The Impact of Social Exclusion on Consumer Preference for Visual Density</t>
        </is>
      </c>
      <c r="G861" s="77" t="inlineStr">
        <is>
          <t>Lei Su; Echo Wen Wan; Yuwei Jiang</t>
        </is>
      </c>
      <c r="H861" s="77" t="n">
        <v>2019</v>
      </c>
      <c r="I861" s="77" t="inlineStr">
        <is>
          <t>Journal of Consumer Research</t>
        </is>
      </c>
      <c r="J861" s="77" t="inlineStr">
        <is>
          <t>10.1093/jcr/ucz011</t>
        </is>
      </c>
      <c r="K861" s="95" t="inlineStr">
        <is>
          <t>https://doi.org/10.1093/jcr/ucz011</t>
        </is>
      </c>
      <c r="L861" s="77" t="inlineStr">
        <is>
          <t>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is>
      </c>
      <c r="M861" s="77" t="inlineStr">
        <is>
          <t>article</t>
        </is>
      </c>
      <c r="N861" s="77" t="inlineStr">
        <is>
          <t>en</t>
        </is>
      </c>
      <c r="O861" s="77" t="inlineStr">
        <is>
          <t>filling an empty self: the impact of social exclusion on consumer preference for visual density|lei su; echo wen wan; yuwei jiang|2019</t>
        </is>
      </c>
      <c r="P861" s="77" t="inlineStr">
        <is>
          <t>No</t>
        </is>
      </c>
      <c r="Q861" s="77" t="inlineStr">
        <is>
          <t>Citations: 72</t>
        </is>
      </c>
    </row>
    <row r="862" ht="723.85" customHeight="1" s="57">
      <c r="A862" s="77" t="inlineStr">
        <is>
          <t>OA-0861</t>
        </is>
      </c>
      <c r="B862" s="77" t="inlineStr">
        <is>
          <t>Database</t>
        </is>
      </c>
      <c r="C862" s="77" t="inlineStr">
        <is>
          <t>OpenAlex</t>
        </is>
      </c>
      <c r="D862" s="94" t="n">
        <v>46287</v>
      </c>
      <c r="E862" s="77" t="inlineStr">
        <is>
          <t>Multiple queries (Q1-Q10)</t>
        </is>
      </c>
      <c r="F862" s="77" t="inlineStr">
        <is>
          <t>A survey on deep learning tools dealing with data scarcity: definitions, challenges, solutions, tips, and applications</t>
        </is>
      </c>
      <c r="G862" s="77" t="inlineStr">
        <is>
          <t>Laith Alzubaidi; Jinshuai Bai; Aiman Al-Sabaawi; José Santamaría; A. S. Albahri; Bashar Sami Nayyef Al-dabbagh; Mohammed A. Fadhel; Mohamed Manoufali; Jinglan Zhang; Ali H. Al‐Timemy; Ye Duan; Amjed Abdullah; Laith Farhan; Yi Lu; Ashish Gupta; Felix Albu; Amin Abbosh; Yuantong Gu</t>
        </is>
      </c>
      <c r="H862" s="77" t="n">
        <v>2023</v>
      </c>
      <c r="I862" s="77" t="inlineStr">
        <is>
          <t>Journal Of Big Data</t>
        </is>
      </c>
      <c r="J862" s="77" t="inlineStr">
        <is>
          <t>10.1186/s40537-023-00727-2</t>
        </is>
      </c>
      <c r="K862" s="95" t="inlineStr">
        <is>
          <t>https://doi.org/10.1186/s40537-023-00727-2</t>
        </is>
      </c>
      <c r="L862" s="77" t="inlineStr">
        <is>
          <t>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is>
      </c>
      <c r="M862" s="77" t="inlineStr">
        <is>
          <t>article</t>
        </is>
      </c>
      <c r="N862" s="77" t="inlineStr">
        <is>
          <t>en</t>
        </is>
      </c>
      <c r="O862" s="77" t="inlineStr">
        <is>
          <t>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t>
        </is>
      </c>
      <c r="P862" s="77" t="inlineStr">
        <is>
          <t>No</t>
        </is>
      </c>
      <c r="Q862" s="77" t="inlineStr">
        <is>
          <t>Citations: 891</t>
        </is>
      </c>
    </row>
    <row r="863" ht="313.4" customHeight="1" s="57">
      <c r="A863" s="77" t="inlineStr">
        <is>
          <t>OA-0862</t>
        </is>
      </c>
      <c r="B863" s="77" t="inlineStr">
        <is>
          <t>Database</t>
        </is>
      </c>
      <c r="C863" s="77" t="inlineStr">
        <is>
          <t>OpenAlex</t>
        </is>
      </c>
      <c r="D863" s="94" t="n">
        <v>46287</v>
      </c>
      <c r="E863" s="77" t="inlineStr">
        <is>
          <t>Multiple queries (Q1-Q10)</t>
        </is>
      </c>
      <c r="F863" s="77" t="inlineStr">
        <is>
          <t>A Tutorial On the design, experimentation and application of metaheuristic algorithms to real-World optimization problems</t>
        </is>
      </c>
      <c r="G863" s="77" t="inlineStr">
        <is>
          <t>Eneko Osaba; Esther Villar-Rodríguez; Javier Del Ser; Antonio J. Nebro; Daniel Molina; Antonio LaTorre; Ponnuthurai Nagaratnam Suganthan; Carlos A. Coello Coello; Francisco Herrera</t>
        </is>
      </c>
      <c r="H863" s="77" t="n">
        <v>2021</v>
      </c>
      <c r="I863" s="77" t="inlineStr">
        <is>
          <t>Swarm and Evolutionary Computation</t>
        </is>
      </c>
      <c r="J863" s="77" t="inlineStr">
        <is>
          <t>10.1016/j.swevo.2021.100888</t>
        </is>
      </c>
      <c r="K863" s="95" t="inlineStr">
        <is>
          <t>https://doi.org/10.1016/j.swevo.2021.100888</t>
        </is>
      </c>
      <c r="L863" s="77" t="n"/>
      <c r="M863" s="77" t="inlineStr">
        <is>
          <t>article</t>
        </is>
      </c>
      <c r="N863" s="77" t="inlineStr">
        <is>
          <t>en</t>
        </is>
      </c>
      <c r="O863" s="77" t="inlineStr">
        <is>
          <t>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t>
        </is>
      </c>
      <c r="P863" s="77" t="inlineStr">
        <is>
          <t>No</t>
        </is>
      </c>
      <c r="Q863" s="77" t="inlineStr">
        <is>
          <t>Citations: 408</t>
        </is>
      </c>
    </row>
    <row r="864" ht="362.65" customHeight="1" s="57">
      <c r="A864" s="77" t="inlineStr">
        <is>
          <t>OA-0863</t>
        </is>
      </c>
      <c r="B864" s="77" t="inlineStr">
        <is>
          <t>Database</t>
        </is>
      </c>
      <c r="C864" s="77" t="inlineStr">
        <is>
          <t>OpenAlex</t>
        </is>
      </c>
      <c r="D864" s="94" t="n">
        <v>46287</v>
      </c>
      <c r="E864" s="77" t="inlineStr">
        <is>
          <t>Multiple queries (Q1-Q10)</t>
        </is>
      </c>
      <c r="F864" s="77" t="inlineStr">
        <is>
          <t>Comparing Learning Methodologies for Self-Supervised Audio-Visual Representation Learning</t>
        </is>
      </c>
      <c r="G864" s="77" t="inlineStr">
        <is>
          <t>Hacene Terbouche; Liam Schoneveld; Oisin Benson; Alice Othmani</t>
        </is>
      </c>
      <c r="H864" s="77" t="n">
        <v>2022</v>
      </c>
      <c r="I864" s="77" t="inlineStr">
        <is>
          <t>IEEE Access</t>
        </is>
      </c>
      <c r="J864" s="77" t="inlineStr">
        <is>
          <t>10.1109/access.2022.3164745</t>
        </is>
      </c>
      <c r="K864" s="95" t="inlineStr">
        <is>
          <t>https://doi.org/10.1109/access.2022.3164745</t>
        </is>
      </c>
      <c r="L864" s="77" t="inlineStr">
        <is>
          <t>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is>
      </c>
      <c r="M864" s="77" t="inlineStr">
        <is>
          <t>article</t>
        </is>
      </c>
      <c r="N864" s="77" t="inlineStr">
        <is>
          <t>en</t>
        </is>
      </c>
      <c r="O864" s="77" t="inlineStr">
        <is>
          <t>comparing learning methodologies for self-supervised audio-visual representation learning|hacene terbouche; liam schoneveld; oisin benson; alice othmani|2022</t>
        </is>
      </c>
      <c r="P864" s="77" t="inlineStr">
        <is>
          <t>No</t>
        </is>
      </c>
      <c r="Q864" s="77" t="inlineStr">
        <is>
          <t>Citations: 12</t>
        </is>
      </c>
    </row>
    <row r="865" ht="526.85" customHeight="1" s="57">
      <c r="A865" s="77" t="inlineStr">
        <is>
          <t>OA-0864</t>
        </is>
      </c>
      <c r="B865" s="77" t="inlineStr">
        <is>
          <t>Database</t>
        </is>
      </c>
      <c r="C865" s="77" t="inlineStr">
        <is>
          <t>OpenAlex</t>
        </is>
      </c>
      <c r="D865" s="94" t="n">
        <v>46287</v>
      </c>
      <c r="E865" s="77" t="inlineStr">
        <is>
          <t>Multiple queries (Q1-Q10)</t>
        </is>
      </c>
      <c r="F865" s="77" t="inlineStr">
        <is>
          <t>Semi-supervised Visual Tracking of Marine Animals Using Autonomous Underwater Vehicles</t>
        </is>
      </c>
      <c r="G865" s="77" t="inlineStr">
        <is>
          <t>Levi Cai; Nathan E. McGuire; Roger T. Hanlon; T. Aran Mooney; Yogesh Girdhar</t>
        </is>
      </c>
      <c r="H865" s="77" t="n">
        <v>2023</v>
      </c>
      <c r="I865" s="77" t="inlineStr">
        <is>
          <t>International Journal of Computer Vision</t>
        </is>
      </c>
      <c r="J865" s="77" t="inlineStr">
        <is>
          <t>10.1007/s11263-023-01762-5</t>
        </is>
      </c>
      <c r="K865" s="95" t="inlineStr">
        <is>
          <t>https://doi.org/10.1007/s11263-023-01762-5</t>
        </is>
      </c>
      <c r="L865" s="77" t="inlineStr">
        <is>
          <t>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is>
      </c>
      <c r="M865" s="77" t="inlineStr">
        <is>
          <t>article</t>
        </is>
      </c>
      <c r="N865" s="77" t="inlineStr">
        <is>
          <t>en</t>
        </is>
      </c>
      <c r="O865" s="77" t="inlineStr">
        <is>
          <t>semi-supervised visual tracking of marine animals using autonomous underwater vehicles|levi cai; nathan e. mcguire; roger t. hanlon; t. aran mooney; yogesh girdhar|2023</t>
        </is>
      </c>
      <c r="P865" s="77" t="inlineStr">
        <is>
          <t>No</t>
        </is>
      </c>
      <c r="Q865" s="77" t="inlineStr">
        <is>
          <t>Citations: 57</t>
        </is>
      </c>
    </row>
    <row r="866" ht="247.75" customHeight="1" s="57">
      <c r="A866" s="77" t="inlineStr">
        <is>
          <t>OA-0865</t>
        </is>
      </c>
      <c r="B866" s="77" t="inlineStr">
        <is>
          <t>Database</t>
        </is>
      </c>
      <c r="C866" s="77" t="inlineStr">
        <is>
          <t>OpenAlex</t>
        </is>
      </c>
      <c r="D866" s="94" t="n">
        <v>46287</v>
      </c>
      <c r="E866" s="77" t="inlineStr">
        <is>
          <t>Multiple queries (Q1-Q10)</t>
        </is>
      </c>
      <c r="F866" s="77" t="inlineStr">
        <is>
          <t>A Review of Predictive and Contrastive Self-supervised Learning for Medical Images</t>
        </is>
      </c>
      <c r="G866" s="77" t="inlineStr">
        <is>
          <t>Wei-Chien Wang; Euijoon Ahn; Dagan Feng; Jinman Kim</t>
        </is>
      </c>
      <c r="H866" s="77" t="n">
        <v>2023</v>
      </c>
      <c r="I866" s="77" t="inlineStr">
        <is>
          <t>Machine Intelligence Research</t>
        </is>
      </c>
      <c r="J866" s="77" t="inlineStr">
        <is>
          <t>10.1007/s11633-022-1406-4</t>
        </is>
      </c>
      <c r="K866" s="95" t="inlineStr">
        <is>
          <t>https://doi.org/10.1007/s11633-022-1406-4</t>
        </is>
      </c>
      <c r="L866" s="77" t="inlineStr">
        <is>
          <t>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is>
      </c>
      <c r="M866" s="77" t="inlineStr">
        <is>
          <t>article</t>
        </is>
      </c>
      <c r="N866" s="77" t="inlineStr">
        <is>
          <t>en</t>
        </is>
      </c>
      <c r="O866" s="77" t="inlineStr">
        <is>
          <t>a review of predictive and contrastive self-supervised learning for medical images|wei-chien wang; euijoon ahn; dagan feng; jinman kim|2023</t>
        </is>
      </c>
      <c r="P866" s="77" t="inlineStr">
        <is>
          <t>No</t>
        </is>
      </c>
      <c r="Q866" s="77" t="inlineStr">
        <is>
          <t>Citations: 57</t>
        </is>
      </c>
    </row>
    <row r="867" ht="510.4" customHeight="1" s="57">
      <c r="A867" s="77" t="inlineStr">
        <is>
          <t>OA-0866</t>
        </is>
      </c>
      <c r="B867" s="77" t="inlineStr">
        <is>
          <t>Database</t>
        </is>
      </c>
      <c r="C867" s="77" t="inlineStr">
        <is>
          <t>OpenAlex</t>
        </is>
      </c>
      <c r="D867" s="94" t="n">
        <v>46287</v>
      </c>
      <c r="E867" s="77" t="inlineStr">
        <is>
          <t>Multiple queries (Q1-Q10)</t>
        </is>
      </c>
      <c r="F867" s="77" t="inlineStr">
        <is>
          <t>CochleaNet: A robust language-independent audio-visual model for real-time speech enhancement</t>
        </is>
      </c>
      <c r="G867" s="77" t="inlineStr">
        <is>
          <t>Mandar Gogate; Kia Dashtipour; Ahsan Adeel; Amir Hussain</t>
        </is>
      </c>
      <c r="H867" s="77" t="n">
        <v>2020</v>
      </c>
      <c r="I867" s="77" t="inlineStr">
        <is>
          <t>Information Fusion</t>
        </is>
      </c>
      <c r="J867" s="77" t="inlineStr">
        <is>
          <t>10.1016/j.inffus.2020.04.001</t>
        </is>
      </c>
      <c r="K867" s="95" t="inlineStr">
        <is>
          <t>https://doi.org/10.1016/j.inffus.2020.04.001</t>
        </is>
      </c>
      <c r="L867" s="77" t="inlineStr">
        <is>
          <t>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t>
        </is>
      </c>
      <c r="M867" s="77" t="inlineStr">
        <is>
          <t>article</t>
        </is>
      </c>
      <c r="N867" s="77" t="inlineStr">
        <is>
          <t>en</t>
        </is>
      </c>
      <c r="O867" s="77" t="inlineStr">
        <is>
          <t>cochleanet: a robust language-independent audio-visual model for real-time speech enhancement|mandar gogate; kia dashtipour; ahsan adeel; amir hussain|2020</t>
        </is>
      </c>
      <c r="P867" s="77" t="inlineStr">
        <is>
          <t>No</t>
        </is>
      </c>
      <c r="Q867" s="77" t="inlineStr">
        <is>
          <t>Citations: 94</t>
        </is>
      </c>
    </row>
    <row r="868" ht="477.6" customHeight="1" s="57">
      <c r="A868" s="77" t="inlineStr">
        <is>
          <t>OA-0867</t>
        </is>
      </c>
      <c r="B868" s="77" t="inlineStr">
        <is>
          <t>Database</t>
        </is>
      </c>
      <c r="C868" s="77" t="inlineStr">
        <is>
          <t>OpenAlex</t>
        </is>
      </c>
      <c r="D868" s="94" t="n">
        <v>46287</v>
      </c>
      <c r="E868" s="77" t="inlineStr">
        <is>
          <t>Multiple queries (Q1-Q10)</t>
        </is>
      </c>
      <c r="F868" s="77" t="inlineStr">
        <is>
          <t>Video Captioning Using Global-Local Representation</t>
        </is>
      </c>
      <c r="G868" s="77" t="inlineStr">
        <is>
          <t>Liqi Yan; Siqi Ma; Qifan Wang; Yingjie Chen; Xiangyu Zhang; Andreas Savakis; Dongfang Liu</t>
        </is>
      </c>
      <c r="H868" s="77" t="n">
        <v>2022</v>
      </c>
      <c r="I868" s="77" t="inlineStr">
        <is>
          <t>IEEE Transactions on Circuits and Systems for Video Technology</t>
        </is>
      </c>
      <c r="J868" s="77" t="inlineStr">
        <is>
          <t>10.1109/tcsvt.2022.3177320</t>
        </is>
      </c>
      <c r="K868" s="95" t="inlineStr">
        <is>
          <t>https://doi.org/10.1109/tcsvt.2022.3177320</t>
        </is>
      </c>
      <c r="L868" s="77" t="inlineStr">
        <is>
          <t>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is>
      </c>
      <c r="M868" s="77" t="inlineStr">
        <is>
          <t>article</t>
        </is>
      </c>
      <c r="N868" s="77" t="inlineStr">
        <is>
          <t>en</t>
        </is>
      </c>
      <c r="O868" s="77" t="inlineStr">
        <is>
          <t>video captioning using global-local representation|liqi yan; siqi ma; qifan wang; yingjie chen; xiangyu zhang; andreas savakis; dongfang liu|2022</t>
        </is>
      </c>
      <c r="P868" s="77" t="inlineStr">
        <is>
          <t>No</t>
        </is>
      </c>
      <c r="Q868" s="77" t="inlineStr">
        <is>
          <t>Citations: 112</t>
        </is>
      </c>
    </row>
    <row r="869" ht="379.1" customHeight="1" s="57">
      <c r="A869" s="77" t="inlineStr">
        <is>
          <t>OA-0868</t>
        </is>
      </c>
      <c r="B869" s="77" t="inlineStr">
        <is>
          <t>Database</t>
        </is>
      </c>
      <c r="C869" s="77" t="inlineStr">
        <is>
          <t>OpenAlex</t>
        </is>
      </c>
      <c r="D869" s="94" t="n">
        <v>46287</v>
      </c>
      <c r="E869" s="77" t="inlineStr">
        <is>
          <t>Multiple queries (Q1-Q10)</t>
        </is>
      </c>
      <c r="F869" s="77" t="inlineStr">
        <is>
          <t>A cortical circuit for audio-visual predictions</t>
        </is>
      </c>
      <c r="G869" s="77" t="inlineStr">
        <is>
          <t>Aleena R. Garner; Georg B. Keller</t>
        </is>
      </c>
      <c r="H869" s="77" t="n">
        <v>2021</v>
      </c>
      <c r="I869" s="77" t="inlineStr">
        <is>
          <t>Nature Neuroscience</t>
        </is>
      </c>
      <c r="J869" s="77" t="inlineStr">
        <is>
          <t>10.1038/s41593-021-00974-7</t>
        </is>
      </c>
      <c r="K869" s="95" t="inlineStr">
        <is>
          <t>https://doi.org/10.1038/s41593-021-00974-7</t>
        </is>
      </c>
      <c r="L869" s="77" t="inlineStr">
        <is>
          <t>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is>
      </c>
      <c r="M869" s="77" t="inlineStr">
        <is>
          <t>article</t>
        </is>
      </c>
      <c r="N869" s="77" t="inlineStr">
        <is>
          <t>en</t>
        </is>
      </c>
      <c r="O869" s="77" t="inlineStr">
        <is>
          <t>a cortical circuit for audio-visual predictions|aleena r. garner; georg b. keller|2021</t>
        </is>
      </c>
      <c r="P869" s="77" t="inlineStr">
        <is>
          <t>No</t>
        </is>
      </c>
      <c r="Q869" s="77" t="inlineStr">
        <is>
          <t>Citations: 141</t>
        </is>
      </c>
    </row>
    <row r="870" ht="362.65" customHeight="1" s="57">
      <c r="A870" s="77" t="inlineStr">
        <is>
          <t>OA-0869</t>
        </is>
      </c>
      <c r="B870" s="77" t="inlineStr">
        <is>
          <t>Database</t>
        </is>
      </c>
      <c r="C870" s="77" t="inlineStr">
        <is>
          <t>OpenAlex</t>
        </is>
      </c>
      <c r="D870" s="94" t="n">
        <v>46287</v>
      </c>
      <c r="E870" s="77" t="inlineStr">
        <is>
          <t>Multiple queries (Q1-Q10)</t>
        </is>
      </c>
      <c r="F870" s="77" t="inlineStr">
        <is>
          <t>Wild visual navigation: fast traversability learning via pre-trained models and online self-supervision</t>
        </is>
      </c>
      <c r="G870" s="77" t="inlineStr">
        <is>
          <t>Matías Mattamala; Jonas Frey; Piotr Libera; Nived Chebrolu; Georg Martius; Cesar Cadena; Marco Hutter; Maurice Fallon</t>
        </is>
      </c>
      <c r="H870" s="77" t="n">
        <v>2025</v>
      </c>
      <c r="I870" s="77" t="inlineStr">
        <is>
          <t>Autonomous Robots</t>
        </is>
      </c>
      <c r="J870" s="77" t="inlineStr">
        <is>
          <t>10.1007/s10514-025-10202-x</t>
        </is>
      </c>
      <c r="K870" s="95" t="inlineStr">
        <is>
          <t>https://doi.org/10.1007/s10514-025-10202-x</t>
        </is>
      </c>
      <c r="L870" s="77" t="inlineStr">
        <is>
          <t>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is>
      </c>
      <c r="M870" s="77" t="inlineStr">
        <is>
          <t>article</t>
        </is>
      </c>
      <c r="N870" s="77" t="inlineStr">
        <is>
          <t>en</t>
        </is>
      </c>
      <c r="O870" s="77" t="inlineStr">
        <is>
          <t>wild visual navigation: fast traversability learning via pre-trained models and online self-supervision|matías mattamala; jonas frey; piotr libera; nived chebrolu; georg martius; cesar cadena; marco hutter; maurice fallon|2025</t>
        </is>
      </c>
      <c r="P870" s="77" t="inlineStr">
        <is>
          <t>No</t>
        </is>
      </c>
      <c r="Q870" s="77" t="inlineStr">
        <is>
          <t>Citations: 22</t>
        </is>
      </c>
    </row>
    <row r="871" ht="477.6" customHeight="1" s="57">
      <c r="A871" s="77" t="inlineStr">
        <is>
          <t>OA-0870</t>
        </is>
      </c>
      <c r="B871" s="77" t="inlineStr">
        <is>
          <t>Database</t>
        </is>
      </c>
      <c r="C871" s="77" t="inlineStr">
        <is>
          <t>OpenAlex</t>
        </is>
      </c>
      <c r="D871" s="94" t="n">
        <v>46287</v>
      </c>
      <c r="E871" s="77" t="inlineStr">
        <is>
          <t>Multiple queries (Q1-Q10)</t>
        </is>
      </c>
      <c r="F871" s="77" t="inlineStr">
        <is>
          <t>A Novel Deep-Learning Model for Automatic Detection and Classification of Breast Cancer Using the Transfer-Learning Technique</t>
        </is>
      </c>
      <c r="G871" s="77" t="inlineStr">
        <is>
          <t>Abeer Saber; Mohamed Sakr; Osama M. Abo-Seida; Arabi Keshk; Huiling Chen</t>
        </is>
      </c>
      <c r="H871" s="77" t="n">
        <v>2021</v>
      </c>
      <c r="I871" s="77" t="inlineStr">
        <is>
          <t>IEEE Access</t>
        </is>
      </c>
      <c r="J871" s="77" t="inlineStr">
        <is>
          <t>10.1109/access.2021.3079204</t>
        </is>
      </c>
      <c r="K871" s="95" t="inlineStr">
        <is>
          <t>https://doi.org/10.1109/access.2021.3079204</t>
        </is>
      </c>
      <c r="L871" s="77" t="inlineStr">
        <is>
          <t>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is>
      </c>
      <c r="M871" s="77" t="inlineStr">
        <is>
          <t>article</t>
        </is>
      </c>
      <c r="N871" s="77" t="inlineStr">
        <is>
          <t>en</t>
        </is>
      </c>
      <c r="O871" s="77" t="inlineStr">
        <is>
          <t>a novel deep-learning model for automatic detection and classification of breast cancer using the transfer-learning technique|abeer saber; mohamed sakr; osama m. abo-seida; arabi keshk; huiling chen|2021</t>
        </is>
      </c>
      <c r="P871" s="77" t="inlineStr">
        <is>
          <t>No</t>
        </is>
      </c>
      <c r="Q871" s="77" t="inlineStr">
        <is>
          <t>Citations: 422</t>
        </is>
      </c>
    </row>
    <row r="872" ht="379.1" customHeight="1" s="57">
      <c r="A872" s="77" t="inlineStr">
        <is>
          <t>OA-0871</t>
        </is>
      </c>
      <c r="B872" s="77" t="inlineStr">
        <is>
          <t>Database</t>
        </is>
      </c>
      <c r="C872" s="77" t="inlineStr">
        <is>
          <t>OpenAlex</t>
        </is>
      </c>
      <c r="D872" s="94" t="n">
        <v>46287</v>
      </c>
      <c r="E872" s="77" t="inlineStr">
        <is>
          <t>Multiple queries (Q1-Q10)</t>
        </is>
      </c>
      <c r="F872" s="77" t="inlineStr">
        <is>
          <t>TRex, a fast multi-animal tracking system with markerless identification, and 2D estimation of posture and visual fields</t>
        </is>
      </c>
      <c r="G872" s="77" t="inlineStr">
        <is>
          <t>Tristan Walter; Iain D. Couzin</t>
        </is>
      </c>
      <c r="H872" s="77" t="n">
        <v>2021</v>
      </c>
      <c r="I872" s="77" t="inlineStr">
        <is>
          <t>eLife</t>
        </is>
      </c>
      <c r="J872" s="77" t="inlineStr">
        <is>
          <t>10.7554/elife.64000</t>
        </is>
      </c>
      <c r="K872" s="95" t="inlineStr">
        <is>
          <t>https://doi.org/10.7554/elife.64000</t>
        </is>
      </c>
      <c r="L872" s="77" t="inlineStr">
        <is>
          <t>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is>
      </c>
      <c r="M872" s="77" t="inlineStr">
        <is>
          <t>article</t>
        </is>
      </c>
      <c r="N872" s="77" t="inlineStr">
        <is>
          <t>en</t>
        </is>
      </c>
      <c r="O872" s="77" t="inlineStr">
        <is>
          <t>trex, a fast multi-animal tracking system with markerless identification, and 2d estimation of posture and visual fields|tristan walter; iain d. couzin|2021</t>
        </is>
      </c>
      <c r="P872" s="77" t="inlineStr">
        <is>
          <t>No</t>
        </is>
      </c>
      <c r="Q872" s="77" t="inlineStr">
        <is>
          <t>Citations: 305</t>
        </is>
      </c>
    </row>
    <row r="873" ht="559.7" customHeight="1" s="57">
      <c r="A873" s="77" t="inlineStr">
        <is>
          <t>OA-0872</t>
        </is>
      </c>
      <c r="B873" s="77" t="inlineStr">
        <is>
          <t>Database</t>
        </is>
      </c>
      <c r="C873" s="77" t="inlineStr">
        <is>
          <t>OpenAlex</t>
        </is>
      </c>
      <c r="D873" s="94" t="n">
        <v>46287</v>
      </c>
      <c r="E873" s="77" t="inlineStr">
        <is>
          <t>Multiple queries (Q1-Q10)</t>
        </is>
      </c>
      <c r="F873" s="77" t="inlineStr">
        <is>
          <t>Self-Supervised Graph Transformer for Deepfake Detection</t>
        </is>
      </c>
      <c r="G873" s="77" t="inlineStr">
        <is>
          <t>Aminollah Khormali; J.S. Yuan</t>
        </is>
      </c>
      <c r="H873" s="77" t="n">
        <v>2024</v>
      </c>
      <c r="I873" s="77" t="inlineStr">
        <is>
          <t>IEEE Access</t>
        </is>
      </c>
      <c r="J873" s="77" t="inlineStr">
        <is>
          <t>10.1109/access.2024.3392512</t>
        </is>
      </c>
      <c r="K873" s="95" t="inlineStr">
        <is>
          <t>https://doi.org/10.1109/access.2024.3392512</t>
        </is>
      </c>
      <c r="L873" s="77" t="inlineStr">
        <is>
          <t>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is>
      </c>
      <c r="M873" s="77" t="inlineStr">
        <is>
          <t>article</t>
        </is>
      </c>
      <c r="N873" s="77" t="inlineStr">
        <is>
          <t>en</t>
        </is>
      </c>
      <c r="O873" s="77" t="inlineStr">
        <is>
          <t>self-supervised graph transformer for deepfake detection|aminollah khormali; j.s. yuan|2024</t>
        </is>
      </c>
      <c r="P873" s="77" t="inlineStr">
        <is>
          <t>No</t>
        </is>
      </c>
      <c r="Q873" s="77" t="inlineStr">
        <is>
          <t>Citations: 41</t>
        </is>
      </c>
    </row>
    <row r="874" ht="543.25" customHeight="1" s="57">
      <c r="A874" s="77" t="inlineStr">
        <is>
          <t>OA-0873</t>
        </is>
      </c>
      <c r="B874" s="77" t="inlineStr">
        <is>
          <t>Database</t>
        </is>
      </c>
      <c r="C874" s="77" t="inlineStr">
        <is>
          <t>OpenAlex</t>
        </is>
      </c>
      <c r="D874" s="94" t="n">
        <v>46287</v>
      </c>
      <c r="E874" s="77" t="inlineStr">
        <is>
          <t>Multiple queries (Q1-Q10)</t>
        </is>
      </c>
      <c r="F874" s="77" t="inlineStr">
        <is>
          <t>Impact of word embedding models on text analytics in deep learning environment: a review</t>
        </is>
      </c>
      <c r="G874" s="77" t="inlineStr">
        <is>
          <t>Deepak Suresh Asudani; Naresh Kumar Nagwani; Pradeep Singh</t>
        </is>
      </c>
      <c r="H874" s="77" t="n">
        <v>2023</v>
      </c>
      <c r="I874" s="77" t="inlineStr">
        <is>
          <t>Artificial Intelligence Review</t>
        </is>
      </c>
      <c r="J874" s="77" t="inlineStr">
        <is>
          <t>10.1007/s10462-023-10419-1</t>
        </is>
      </c>
      <c r="K874" s="95" t="inlineStr">
        <is>
          <t>https://doi.org/10.1007/s10462-023-10419-1</t>
        </is>
      </c>
      <c r="L874" s="77" t="inlineStr">
        <is>
          <t>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is>
      </c>
      <c r="M874" s="77" t="inlineStr">
        <is>
          <t>article</t>
        </is>
      </c>
      <c r="N874" s="77" t="inlineStr">
        <is>
          <t>en</t>
        </is>
      </c>
      <c r="O874" s="77" t="inlineStr">
        <is>
          <t>impact of word embedding models on text analytics in deep learning environment: a review|deepak suresh asudani; naresh kumar nagwani; pradeep singh|2023</t>
        </is>
      </c>
      <c r="P874" s="77" t="inlineStr">
        <is>
          <t>No</t>
        </is>
      </c>
      <c r="Q874" s="77" t="inlineStr">
        <is>
          <t>Citations: 269</t>
        </is>
      </c>
    </row>
    <row r="875" ht="723.85" customHeight="1" s="57">
      <c r="A875" s="77" t="inlineStr">
        <is>
          <t>OA-0874</t>
        </is>
      </c>
      <c r="B875" s="77" t="inlineStr">
        <is>
          <t>Database</t>
        </is>
      </c>
      <c r="C875" s="77" t="inlineStr">
        <is>
          <t>OpenAlex</t>
        </is>
      </c>
      <c r="D875" s="94" t="n">
        <v>46287</v>
      </c>
      <c r="E875" s="77" t="inlineStr">
        <is>
          <t>Multiple queries (Q1-Q10)</t>
        </is>
      </c>
      <c r="F875" s="77" t="inlineStr">
        <is>
          <t>SITS-Former: A pre-trained spatio-spectral-temporal representation model for Sentinel-2 time series classification</t>
        </is>
      </c>
      <c r="G875" s="77" t="inlineStr">
        <is>
          <t>Yuan Yuan; Lei Lin; Qingshan Liu; Renlong Hang; Zeng-Guang Zhou</t>
        </is>
      </c>
      <c r="H875" s="77" t="n">
        <v>2021</v>
      </c>
      <c r="I875" s="77" t="inlineStr">
        <is>
          <t>International Journal of Applied Earth Observation and Geoinformation</t>
        </is>
      </c>
      <c r="J875" s="77" t="inlineStr">
        <is>
          <t>10.1016/j.jag.2021.102651</t>
        </is>
      </c>
      <c r="K875" s="95" t="inlineStr">
        <is>
          <t>https://doi.org/10.1016/j.jag.2021.102651</t>
        </is>
      </c>
      <c r="L875" s="77" t="inlineStr">
        <is>
          <t>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is>
      </c>
      <c r="M875" s="77" t="inlineStr">
        <is>
          <t>article</t>
        </is>
      </c>
      <c r="N875" s="77" t="inlineStr">
        <is>
          <t>en</t>
        </is>
      </c>
      <c r="O875" s="77" t="inlineStr">
        <is>
          <t>sits-former: a pre-trained spatio-spectral-temporal representation model for sentinel-2 time series classification|yuan yuan; lei lin; qingshan liu; renlong hang; zeng-guang zhou|2021</t>
        </is>
      </c>
      <c r="P875" s="77" t="inlineStr">
        <is>
          <t>No</t>
        </is>
      </c>
      <c r="Q875" s="77" t="inlineStr">
        <is>
          <t>Citations: 83</t>
        </is>
      </c>
    </row>
    <row r="876" ht="789.55" customHeight="1" s="57">
      <c r="A876" s="77" t="inlineStr">
        <is>
          <t>OA-0875</t>
        </is>
      </c>
      <c r="B876" s="77" t="inlineStr">
        <is>
          <t>Database</t>
        </is>
      </c>
      <c r="C876" s="77" t="inlineStr">
        <is>
          <t>OpenAlex</t>
        </is>
      </c>
      <c r="D876" s="94" t="n">
        <v>46287</v>
      </c>
      <c r="E876" s="77" t="inlineStr">
        <is>
          <t>Multiple queries (Q1-Q10)</t>
        </is>
      </c>
      <c r="F876" s="77" t="inlineStr">
        <is>
          <t>Self-Supervised Pose Adaptation for Cross-Domain Image Animation</t>
        </is>
      </c>
      <c r="G876" s="77" t="inlineStr">
        <is>
          <t>Chaoyue Wang; Chang Xu; Dacheng Tao</t>
        </is>
      </c>
      <c r="H876" s="77" t="n">
        <v>2020</v>
      </c>
      <c r="I876" s="77" t="inlineStr">
        <is>
          <t>IEEE Transactions on Artificial Intelligence</t>
        </is>
      </c>
      <c r="J876" s="77" t="inlineStr">
        <is>
          <t>10.1109/tai.2020.3031581</t>
        </is>
      </c>
      <c r="K876" s="95" t="inlineStr">
        <is>
          <t>https://doi.org/10.1109/tai.2020.3031581</t>
        </is>
      </c>
      <c r="L876" s="77" t="inlineStr">
        <is>
          <t>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is>
      </c>
      <c r="M876" s="77" t="inlineStr">
        <is>
          <t>article</t>
        </is>
      </c>
      <c r="N876" s="77" t="inlineStr">
        <is>
          <t>en</t>
        </is>
      </c>
      <c r="O876" s="77" t="inlineStr">
        <is>
          <t>self-supervised pose adaptation for cross-domain image animation|chaoyue wang; chang xu; dacheng tao|2020</t>
        </is>
      </c>
      <c r="P876" s="77" t="inlineStr">
        <is>
          <t>No</t>
        </is>
      </c>
      <c r="Q876" s="77" t="inlineStr">
        <is>
          <t>Citations: 45</t>
        </is>
      </c>
    </row>
    <row r="877" ht="543.25" customHeight="1" s="57">
      <c r="A877" s="77" t="inlineStr">
        <is>
          <t>OA-0876</t>
        </is>
      </c>
      <c r="B877" s="77" t="inlineStr">
        <is>
          <t>Database</t>
        </is>
      </c>
      <c r="C877" s="77" t="inlineStr">
        <is>
          <t>OpenAlex</t>
        </is>
      </c>
      <c r="D877" s="94" t="n">
        <v>46287</v>
      </c>
      <c r="E877" s="77" t="inlineStr">
        <is>
          <t>Multiple queries (Q1-Q10)</t>
        </is>
      </c>
      <c r="F877" s="77" t="inlineStr">
        <is>
          <t>Health system-scale language models are all-purpose prediction engines</t>
        </is>
      </c>
      <c r="G877" s="77" t="inlineStr">
        <is>
          <t>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is>
      </c>
      <c r="H877" s="77" t="n">
        <v>2023</v>
      </c>
      <c r="I877" s="77" t="inlineStr">
        <is>
          <t>Nature</t>
        </is>
      </c>
      <c r="J877" s="77" t="inlineStr">
        <is>
          <t>10.1038/s41586-023-06160-y</t>
        </is>
      </c>
      <c r="K877" s="95" t="inlineStr">
        <is>
          <t>https://doi.org/10.1038/s41586-023-06160-y</t>
        </is>
      </c>
      <c r="L877" s="77" t="inlineStr">
        <is>
          <t>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M877" s="77" t="inlineStr">
        <is>
          <t>article</t>
        </is>
      </c>
      <c r="N877" s="77" t="inlineStr">
        <is>
          <t>en</t>
        </is>
      </c>
      <c r="O877" s="77" t="inlineStr">
        <is>
          <t>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t>
        </is>
      </c>
      <c r="P877" s="77" t="inlineStr">
        <is>
          <t>No</t>
        </is>
      </c>
      <c r="Q877" s="77" t="inlineStr">
        <is>
          <t>Citations: 473</t>
        </is>
      </c>
    </row>
    <row r="878" ht="214.9" customHeight="1" s="57">
      <c r="A878" s="77" t="inlineStr">
        <is>
          <t>OA-0877</t>
        </is>
      </c>
      <c r="B878" s="77" t="inlineStr">
        <is>
          <t>Database</t>
        </is>
      </c>
      <c r="C878" s="77" t="inlineStr">
        <is>
          <t>OpenAlex</t>
        </is>
      </c>
      <c r="D878" s="94" t="n">
        <v>46287</v>
      </c>
      <c r="E878" s="77" t="inlineStr">
        <is>
          <t>Multiple queries (Q1-Q10)</t>
        </is>
      </c>
      <c r="F878" s="77" t="inlineStr">
        <is>
          <t>Biases in Large Language Models: Origins, Inventory, and Discussion</t>
        </is>
      </c>
      <c r="G878" s="77" t="inlineStr">
        <is>
          <t>Roberto Navigli; Simone Conia; Björn Roß</t>
        </is>
      </c>
      <c r="H878" s="77" t="n">
        <v>2023</v>
      </c>
      <c r="I878" s="77" t="inlineStr">
        <is>
          <t>Journal of Data and Information Quality</t>
        </is>
      </c>
      <c r="J878" s="77" t="inlineStr">
        <is>
          <t>10.1145/3597307</t>
        </is>
      </c>
      <c r="K878" s="95" t="inlineStr">
        <is>
          <t>https://doi.org/10.1145/3597307</t>
        </is>
      </c>
      <c r="L878" s="77" t="inlineStr">
        <is>
          <t>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is>
      </c>
      <c r="M878" s="77" t="inlineStr">
        <is>
          <t>article</t>
        </is>
      </c>
      <c r="N878" s="77" t="inlineStr">
        <is>
          <t>en</t>
        </is>
      </c>
      <c r="O878" s="77" t="inlineStr">
        <is>
          <t>biases in large language models: origins, inventory, and discussion|roberto navigli; simone conia; björn roß|2023</t>
        </is>
      </c>
      <c r="P878" s="77" t="inlineStr">
        <is>
          <t>No</t>
        </is>
      </c>
      <c r="Q878" s="77" t="inlineStr">
        <is>
          <t>Citations: 361</t>
        </is>
      </c>
    </row>
    <row r="879" ht="543.25" customHeight="1" s="57">
      <c r="A879" s="77" t="inlineStr">
        <is>
          <t>OA-0878</t>
        </is>
      </c>
      <c r="B879" s="77" t="inlineStr">
        <is>
          <t>Database</t>
        </is>
      </c>
      <c r="C879" s="77" t="inlineStr">
        <is>
          <t>OpenAlex</t>
        </is>
      </c>
      <c r="D879" s="94" t="n">
        <v>46287</v>
      </c>
      <c r="E879" s="77" t="inlineStr">
        <is>
          <t>Multiple queries (Q1-Q10)</t>
        </is>
      </c>
      <c r="F879" s="77" t="inlineStr">
        <is>
          <t>Towards a semantic Construction Digital Twin: Directions for future research</t>
        </is>
      </c>
      <c r="G879" s="77" t="inlineStr">
        <is>
          <t>Calin Boje; Annie Guerriero; S Kubicki; Yacine Rezgui</t>
        </is>
      </c>
      <c r="H879" s="77" t="n">
        <v>2020</v>
      </c>
      <c r="I879" s="77" t="inlineStr">
        <is>
          <t>Automation in Construction</t>
        </is>
      </c>
      <c r="J879" s="77" t="inlineStr">
        <is>
          <t>10.1016/j.autcon.2020.103179</t>
        </is>
      </c>
      <c r="K879" s="95" t="inlineStr">
        <is>
          <t>https://doi.org/10.1016/j.autcon.2020.103179</t>
        </is>
      </c>
      <c r="L879" s="77" t="inlineStr">
        <is>
          <t>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is>
      </c>
      <c r="M879" s="77" t="inlineStr">
        <is>
          <t>article</t>
        </is>
      </c>
      <c r="N879" s="77" t="inlineStr">
        <is>
          <t>en</t>
        </is>
      </c>
      <c r="O879" s="77" t="inlineStr">
        <is>
          <t>towards a semantic construction digital twin: directions for future research|calin boje; annie guerriero; s kubicki; yacine rezgui|2020</t>
        </is>
      </c>
      <c r="P879" s="77" t="inlineStr">
        <is>
          <t>No</t>
        </is>
      </c>
      <c r="Q879" s="77" t="inlineStr">
        <is>
          <t>Citations: 1296</t>
        </is>
      </c>
    </row>
    <row r="880" ht="477.6" customHeight="1" s="57">
      <c r="A880" s="77" t="inlineStr">
        <is>
          <t>OA-0879</t>
        </is>
      </c>
      <c r="B880" s="77" t="inlineStr">
        <is>
          <t>Database</t>
        </is>
      </c>
      <c r="C880" s="77" t="inlineStr">
        <is>
          <t>OpenAlex</t>
        </is>
      </c>
      <c r="D880" s="94" t="n">
        <v>46287</v>
      </c>
      <c r="E880" s="77" t="inlineStr">
        <is>
          <t>Multiple queries (Q1-Q10)</t>
        </is>
      </c>
      <c r="F880" s="77" t="inlineStr">
        <is>
          <t>Recommendations and future directions for supervised machine learning in psychiatry</t>
        </is>
      </c>
      <c r="G880" s="77" t="inlineStr">
        <is>
          <t>Micah Cearns; Tim Hahn; Bernhard T. Baune</t>
        </is>
      </c>
      <c r="H880" s="77" t="n">
        <v>2019</v>
      </c>
      <c r="I880" s="77" t="inlineStr">
        <is>
          <t>Translational Psychiatry</t>
        </is>
      </c>
      <c r="J880" s="77" t="inlineStr">
        <is>
          <t>10.1038/s41398-019-0607-2</t>
        </is>
      </c>
      <c r="K880" s="95" t="inlineStr">
        <is>
          <t>https://doi.org/10.1038/s41398-019-0607-2</t>
        </is>
      </c>
      <c r="L880" s="77" t="inlineStr">
        <is>
          <t>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is>
      </c>
      <c r="M880" s="77" t="inlineStr">
        <is>
          <t>article</t>
        </is>
      </c>
      <c r="N880" s="77" t="inlineStr">
        <is>
          <t>en</t>
        </is>
      </c>
      <c r="O880" s="77" t="inlineStr">
        <is>
          <t>recommendations and future directions for supervised machine learning in psychiatry|micah cearns; tim hahn; bernhard t. baune|2019</t>
        </is>
      </c>
      <c r="P880" s="77" t="inlineStr">
        <is>
          <t>No</t>
        </is>
      </c>
      <c r="Q880" s="77" t="inlineStr">
        <is>
          <t>Citations: 133</t>
        </is>
      </c>
    </row>
    <row r="881" ht="592.5" customHeight="1" s="57">
      <c r="A881" s="77" t="inlineStr">
        <is>
          <t>OA-0880</t>
        </is>
      </c>
      <c r="B881" s="77" t="inlineStr">
        <is>
          <t>Database</t>
        </is>
      </c>
      <c r="C881" s="77" t="inlineStr">
        <is>
          <t>OpenAlex</t>
        </is>
      </c>
      <c r="D881" s="94" t="n">
        <v>46287</v>
      </c>
      <c r="E881" s="77" t="inlineStr">
        <is>
          <t>Multiple queries (Q1-Q10)</t>
        </is>
      </c>
      <c r="F881" s="77" t="inlineStr">
        <is>
          <t>Improving Semi-Supervised and Domain-Adaptive Semantic Segmentation with Self-Supervised Depth Estimation</t>
        </is>
      </c>
      <c r="G881" s="77" t="inlineStr">
        <is>
          <t>Lukas Hoyer; Dengxin Dai; Qin Wang; Yuhua Chen; Luc Van Gool</t>
        </is>
      </c>
      <c r="H881" s="77" t="n">
        <v>2023</v>
      </c>
      <c r="I881" s="77" t="inlineStr">
        <is>
          <t>International Journal of Computer Vision</t>
        </is>
      </c>
      <c r="J881" s="77" t="inlineStr">
        <is>
          <t>10.1007/s11263-023-01799-6</t>
        </is>
      </c>
      <c r="K881" s="95" t="inlineStr">
        <is>
          <t>https://doi.org/10.1007/s11263-023-01799-6</t>
        </is>
      </c>
      <c r="L881" s="77" t="inlineStr">
        <is>
          <t>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is>
      </c>
      <c r="M881" s="77" t="inlineStr">
        <is>
          <t>article</t>
        </is>
      </c>
      <c r="N881" s="77" t="inlineStr">
        <is>
          <t>en</t>
        </is>
      </c>
      <c r="O881" s="77" t="inlineStr">
        <is>
          <t>improving semi-supervised and domain-adaptive semantic segmentation with self-supervised depth estimation|lukas hoyer; dengxin dai; qin wang; yuhua chen; luc van gool|2023</t>
        </is>
      </c>
      <c r="P881" s="77" t="inlineStr">
        <is>
          <t>No</t>
        </is>
      </c>
      <c r="Q881" s="77" t="inlineStr">
        <is>
          <t>Citations: 45</t>
        </is>
      </c>
    </row>
    <row r="882" ht="674.6" customHeight="1" s="57">
      <c r="A882" s="77" t="inlineStr">
        <is>
          <t>OA-0881</t>
        </is>
      </c>
      <c r="B882" s="77" t="inlineStr">
        <is>
          <t>Database</t>
        </is>
      </c>
      <c r="C882" s="77" t="inlineStr">
        <is>
          <t>OpenAlex</t>
        </is>
      </c>
      <c r="D882" s="94" t="n">
        <v>46287</v>
      </c>
      <c r="E882" s="77" t="inlineStr">
        <is>
          <t>Multiple queries (Q1-Q10)</t>
        </is>
      </c>
      <c r="F882" s="77" t="inlineStr">
        <is>
          <t>Benchmarking weakly-supervised deep learning pipelines for whole slide classification in computational pathology</t>
        </is>
      </c>
      <c r="G882" s="77" t="inlineStr">
        <is>
          <t>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is>
      </c>
      <c r="H882" s="77" t="n">
        <v>2022</v>
      </c>
      <c r="I882" s="77" t="inlineStr">
        <is>
          <t>Medical Image Analysis</t>
        </is>
      </c>
      <c r="J882" s="77" t="inlineStr">
        <is>
          <t>10.1016/j.media.2022.102474</t>
        </is>
      </c>
      <c r="K882" s="95" t="inlineStr">
        <is>
          <t>https://doi.org/10.1016/j.media.2022.102474</t>
        </is>
      </c>
      <c r="L882" s="77" t="inlineStr">
        <is>
          <t>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t>
        </is>
      </c>
      <c r="M882" s="77" t="inlineStr">
        <is>
          <t>article</t>
        </is>
      </c>
      <c r="N882" s="77" t="inlineStr">
        <is>
          <t>en</t>
        </is>
      </c>
      <c r="O882" s="77" t="inlineStr">
        <is>
          <t>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t>
        </is>
      </c>
      <c r="P882" s="77" t="inlineStr">
        <is>
          <t>No</t>
        </is>
      </c>
      <c r="Q882" s="77" t="inlineStr">
        <is>
          <t>Citations: 186</t>
        </is>
      </c>
    </row>
    <row r="883" ht="379.1" customHeight="1" s="57">
      <c r="A883" s="77" t="inlineStr">
        <is>
          <t>OA-0882</t>
        </is>
      </c>
      <c r="B883" s="77" t="inlineStr">
        <is>
          <t>Database</t>
        </is>
      </c>
      <c r="C883" s="77" t="inlineStr">
        <is>
          <t>OpenAlex</t>
        </is>
      </c>
      <c r="D883" s="94" t="n">
        <v>46287</v>
      </c>
      <c r="E883" s="77" t="inlineStr">
        <is>
          <t>Multiple queries (Q1-Q10)</t>
        </is>
      </c>
      <c r="F883" s="77" t="inlineStr">
        <is>
          <t>Survey of Neural Text Representation Models</t>
        </is>
      </c>
      <c r="G883" s="77" t="inlineStr">
        <is>
          <t>Karlo Babić; Sanda Martinčić-Ipšić; Ana Meštrović</t>
        </is>
      </c>
      <c r="H883" s="77" t="n">
        <v>2020</v>
      </c>
      <c r="I883" s="77" t="inlineStr">
        <is>
          <t>Information</t>
        </is>
      </c>
      <c r="J883" s="77" t="inlineStr">
        <is>
          <t>10.3390/info11110511</t>
        </is>
      </c>
      <c r="K883" s="95" t="inlineStr">
        <is>
          <t>https://doi.org/10.3390/info11110511</t>
        </is>
      </c>
      <c r="L883" s="77" t="inlineStr">
        <is>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is>
      </c>
      <c r="M883" s="77" t="inlineStr">
        <is>
          <t>article</t>
        </is>
      </c>
      <c r="N883" s="77" t="inlineStr">
        <is>
          <t>en</t>
        </is>
      </c>
      <c r="O883" s="77" t="inlineStr">
        <is>
          <t>survey of neural text representation models|karlo babić; sanda martinčić-ipšić; ana meštrović|2020</t>
        </is>
      </c>
      <c r="P883" s="77" t="inlineStr">
        <is>
          <t>No</t>
        </is>
      </c>
      <c r="Q883" s="77" t="inlineStr">
        <is>
          <t>Citations: 45</t>
        </is>
      </c>
    </row>
    <row r="884" ht="411.9" customHeight="1" s="57">
      <c r="A884" s="77" t="inlineStr">
        <is>
          <t>OA-0883</t>
        </is>
      </c>
      <c r="B884" s="77" t="inlineStr">
        <is>
          <t>Database</t>
        </is>
      </c>
      <c r="C884" s="77" t="inlineStr">
        <is>
          <t>OpenAlex</t>
        </is>
      </c>
      <c r="D884" s="94" t="n">
        <v>46287</v>
      </c>
      <c r="E884" s="77" t="inlineStr">
        <is>
          <t>Multiple queries (Q1-Q10)</t>
        </is>
      </c>
      <c r="F884" s="77" t="inlineStr">
        <is>
          <t>Predicting outcomes in crowdfunding campaigns with textual, visual, and linguistic signals</t>
        </is>
      </c>
      <c r="G884" s="77" t="inlineStr">
        <is>
          <t>Jermain Kaminski; Christian Hopp</t>
        </is>
      </c>
      <c r="H884" s="77" t="n">
        <v>2019</v>
      </c>
      <c r="I884" s="77" t="inlineStr">
        <is>
          <t>Small Business Economics</t>
        </is>
      </c>
      <c r="J884" s="77" t="inlineStr">
        <is>
          <t>10.1007/s11187-019-00218-w</t>
        </is>
      </c>
      <c r="K884" s="95" t="inlineStr">
        <is>
          <t>https://doi.org/10.1007/s11187-019-00218-w</t>
        </is>
      </c>
      <c r="L884" s="77" t="inlineStr">
        <is>
          <t>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is>
      </c>
      <c r="M884" s="77" t="inlineStr">
        <is>
          <t>article</t>
        </is>
      </c>
      <c r="N884" s="77" t="inlineStr">
        <is>
          <t>en</t>
        </is>
      </c>
      <c r="O884" s="77" t="inlineStr">
        <is>
          <t>predicting outcomes in crowdfunding campaigns with textual, visual, and linguistic signals|jermain kaminski; christian hopp|2019</t>
        </is>
      </c>
      <c r="P884" s="77" t="inlineStr">
        <is>
          <t>No</t>
        </is>
      </c>
      <c r="Q884" s="77" t="inlineStr">
        <is>
          <t>Citations: 173</t>
        </is>
      </c>
    </row>
    <row r="885" ht="658.2" customHeight="1" s="57">
      <c r="A885" s="77" t="inlineStr">
        <is>
          <t>OA-0884</t>
        </is>
      </c>
      <c r="B885" s="77" t="inlineStr">
        <is>
          <t>Database</t>
        </is>
      </c>
      <c r="C885" s="77" t="inlineStr">
        <is>
          <t>OpenAlex</t>
        </is>
      </c>
      <c r="D885" s="94" t="n">
        <v>46287</v>
      </c>
      <c r="E885" s="77" t="inlineStr">
        <is>
          <t>Multiple queries (Q1-Q10)</t>
        </is>
      </c>
      <c r="F885" s="77" t="inlineStr">
        <is>
          <t>Enhancing Human Activity Recognition in Smart Homes with Self-Supervised Learning and Self-Attention</t>
        </is>
      </c>
      <c r="G885" s="77" t="inlineStr">
        <is>
          <t>Hui Chen; Charles Gouin-Vallerand; Kévin Bouchard; Sébastien Gaboury; Mélanie Couture; Nathalie Bier; Sylvain Giroux</t>
        </is>
      </c>
      <c r="H885" s="77" t="n">
        <v>2024</v>
      </c>
      <c r="I885" s="77" t="inlineStr">
        <is>
          <t>Sensors</t>
        </is>
      </c>
      <c r="J885" s="77" t="inlineStr">
        <is>
          <t>10.3390/s24030884</t>
        </is>
      </c>
      <c r="K885" s="95" t="inlineStr">
        <is>
          <t>https://doi.org/10.3390/s24030884</t>
        </is>
      </c>
      <c r="L885" s="77" t="inlineStr">
        <is>
          <t>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is>
      </c>
      <c r="M885" s="77" t="inlineStr">
        <is>
          <t>article</t>
        </is>
      </c>
      <c r="N885" s="77" t="inlineStr">
        <is>
          <t>en</t>
        </is>
      </c>
      <c r="O885" s="77" t="inlineStr">
        <is>
          <t>enhancing human activity recognition in smart homes with self-supervised learning and self-attention|hui chen; charles gouin-vallerand; kévin bouchard; sébastien gaboury; mélanie couture; nathalie bier; sylvain giroux|2024</t>
        </is>
      </c>
      <c r="P885" s="77" t="inlineStr">
        <is>
          <t>No</t>
        </is>
      </c>
      <c r="Q885" s="77" t="inlineStr">
        <is>
          <t>Citations: 37</t>
        </is>
      </c>
    </row>
    <row r="886" ht="526.85" customHeight="1" s="57">
      <c r="A886" s="77" t="inlineStr">
        <is>
          <t>OA-0885</t>
        </is>
      </c>
      <c r="B886" s="77" t="inlineStr">
        <is>
          <t>Database</t>
        </is>
      </c>
      <c r="C886" s="77" t="inlineStr">
        <is>
          <t>OpenAlex</t>
        </is>
      </c>
      <c r="D886" s="94" t="n">
        <v>46287</v>
      </c>
      <c r="E886" s="77" t="inlineStr">
        <is>
          <t>Multiple queries (Q1-Q10)</t>
        </is>
      </c>
      <c r="F886" s="77" t="inlineStr">
        <is>
          <t>A survey on deep multimodal learning for computer vision: advances, trends, applications, and datasets</t>
        </is>
      </c>
      <c r="G886" s="77" t="inlineStr">
        <is>
          <t>Khaled Bayoudh; Raja Knani; Fayçal Hamdaoui; Abdellatif Mtibaa</t>
        </is>
      </c>
      <c r="H886" s="77" t="n">
        <v>2021</v>
      </c>
      <c r="I886" s="77" t="inlineStr">
        <is>
          <t>The Visual Computer</t>
        </is>
      </c>
      <c r="J886" s="77" t="inlineStr">
        <is>
          <t>10.1007/s00371-021-02166-7</t>
        </is>
      </c>
      <c r="K886" s="95" t="inlineStr">
        <is>
          <t>https://doi.org/10.1007/s00371-021-02166-7</t>
        </is>
      </c>
      <c r="L886" s="77" t="inlineStr">
        <is>
          <t>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t>
        </is>
      </c>
      <c r="M886" s="77" t="inlineStr">
        <is>
          <t>article</t>
        </is>
      </c>
      <c r="N886" s="77" t="inlineStr">
        <is>
          <t>en</t>
        </is>
      </c>
      <c r="O886" s="77" t="inlineStr">
        <is>
          <t>a survey on deep multimodal learning for computer vision: advances, trends, applications, and datasets|khaled bayoudh; raja knani; fayçal hamdaoui; abdellatif mtibaa|2021</t>
        </is>
      </c>
      <c r="P886" s="77" t="inlineStr">
        <is>
          <t>No</t>
        </is>
      </c>
      <c r="Q886" s="77" t="inlineStr">
        <is>
          <t>Citations: 450</t>
        </is>
      </c>
    </row>
    <row r="887" ht="461.15" customHeight="1" s="57">
      <c r="A887" s="77" t="inlineStr">
        <is>
          <t>OA-0886</t>
        </is>
      </c>
      <c r="B887" s="77" t="inlineStr">
        <is>
          <t>Database</t>
        </is>
      </c>
      <c r="C887" s="77" t="inlineStr">
        <is>
          <t>OpenAlex</t>
        </is>
      </c>
      <c r="D887" s="94" t="n">
        <v>46287</v>
      </c>
      <c r="E887" s="77" t="inlineStr">
        <is>
          <t>Multiple queries (Q1-Q10)</t>
        </is>
      </c>
      <c r="F887" s="77" t="inlineStr">
        <is>
          <t>A study of the generalizability of self-supervised representations</t>
        </is>
      </c>
      <c r="G887" s="77" t="inlineStr">
        <is>
          <t>Atharva Tendle; Mohammad Rashedul Hasan</t>
        </is>
      </c>
      <c r="H887" s="77" t="n">
        <v>2021</v>
      </c>
      <c r="I887" s="77" t="inlineStr">
        <is>
          <t>Machine Learning with Applications</t>
        </is>
      </c>
      <c r="J887" s="77" t="inlineStr">
        <is>
          <t>10.1016/j.mlwa.2021.100124</t>
        </is>
      </c>
      <c r="K887" s="95" t="inlineStr">
        <is>
          <t>https://doi.org/10.1016/j.mlwa.2021.100124</t>
        </is>
      </c>
      <c r="L887" s="77" t="inlineStr">
        <is>
          <t>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is>
      </c>
      <c r="M887" s="77" t="inlineStr">
        <is>
          <t>article</t>
        </is>
      </c>
      <c r="N887" s="77" t="inlineStr">
        <is>
          <t>en</t>
        </is>
      </c>
      <c r="O887" s="77" t="inlineStr">
        <is>
          <t>a study of the generalizability of self-supervised representations|atharva tendle; mohammad rashedul hasan|2021</t>
        </is>
      </c>
      <c r="P887" s="77" t="inlineStr">
        <is>
          <t>No</t>
        </is>
      </c>
      <c r="Q887" s="77" t="inlineStr">
        <is>
          <t>Citations: 29</t>
        </is>
      </c>
    </row>
    <row r="888" ht="510.4" customHeight="1" s="57">
      <c r="A888" s="77" t="inlineStr">
        <is>
          <t>OA-0887</t>
        </is>
      </c>
      <c r="B888" s="77" t="inlineStr">
        <is>
          <t>Database</t>
        </is>
      </c>
      <c r="C888" s="77" t="inlineStr">
        <is>
          <t>OpenAlex</t>
        </is>
      </c>
      <c r="D888" s="94" t="n">
        <v>46287</v>
      </c>
      <c r="E888" s="77" t="inlineStr">
        <is>
          <t>Multiple queries (Q1-Q10)</t>
        </is>
      </c>
      <c r="F888" s="77" t="inlineStr">
        <is>
          <t>Semi-Supervised Learning for Fine-Grained Classification With Self-Training</t>
        </is>
      </c>
      <c r="G888" s="77" t="inlineStr">
        <is>
          <t>Obed Tettey Nartey; Guowu Yang; Jinzhao Wu; Sarpong Kwadwo Asare</t>
        </is>
      </c>
      <c r="H888" s="77" t="n">
        <v>2019</v>
      </c>
      <c r="I888" s="77" t="inlineStr">
        <is>
          <t>IEEE Access</t>
        </is>
      </c>
      <c r="J888" s="77" t="inlineStr">
        <is>
          <t>10.1109/access.2019.2962258</t>
        </is>
      </c>
      <c r="K888" s="95" t="inlineStr">
        <is>
          <t>https://doi.org/10.1109/access.2019.2962258</t>
        </is>
      </c>
      <c r="L888" s="77" t="inlineStr">
        <is>
          <t>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is>
      </c>
      <c r="M888" s="77" t="inlineStr">
        <is>
          <t>article</t>
        </is>
      </c>
      <c r="N888" s="77" t="inlineStr">
        <is>
          <t>en</t>
        </is>
      </c>
      <c r="O888" s="77" t="inlineStr">
        <is>
          <t>semi-supervised learning for fine-grained classification with self-training|obed tettey nartey; guowu yang; jinzhao wu; sarpong kwadwo asare|2019</t>
        </is>
      </c>
      <c r="P888" s="77" t="inlineStr">
        <is>
          <t>No</t>
        </is>
      </c>
      <c r="Q888" s="77" t="inlineStr">
        <is>
          <t>Citations: 41</t>
        </is>
      </c>
    </row>
    <row r="889" ht="970.1" customHeight="1" s="57">
      <c r="A889" s="77" t="inlineStr">
        <is>
          <t>OA-0888</t>
        </is>
      </c>
      <c r="B889" s="77" t="inlineStr">
        <is>
          <t>Database</t>
        </is>
      </c>
      <c r="C889" s="77" t="inlineStr">
        <is>
          <t>OpenAlex</t>
        </is>
      </c>
      <c r="D889" s="94" t="n">
        <v>46287</v>
      </c>
      <c r="E889" s="77" t="inlineStr">
        <is>
          <t>Multiple queries (Q1-Q10)</t>
        </is>
      </c>
      <c r="F889" s="77" t="inlineStr">
        <is>
          <t>CZ CELLxGENE Discover: a single-cell data platform for scalable exploration, analysis and modeling of aggregated data</t>
        </is>
      </c>
      <c r="G889" s="77" t="inlineStr">
        <is>
          <t>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is>
      </c>
      <c r="H889" s="77" t="n">
        <v>2024</v>
      </c>
      <c r="I889" s="77" t="inlineStr">
        <is>
          <t>Nucleic Acids Research</t>
        </is>
      </c>
      <c r="J889" s="77" t="inlineStr">
        <is>
          <t>10.1093/nar/gkae1142</t>
        </is>
      </c>
      <c r="K889" s="95" t="inlineStr">
        <is>
          <t>https://doi.org/10.1093/nar/gkae1142</t>
        </is>
      </c>
      <c r="L889" s="77" t="inlineStr">
        <is>
          <t>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is>
      </c>
      <c r="M889" s="77" t="inlineStr">
        <is>
          <t>article</t>
        </is>
      </c>
      <c r="N889" s="77" t="inlineStr">
        <is>
          <t>en</t>
        </is>
      </c>
      <c r="O889" s="77" t="inlineStr">
        <is>
          <t>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t>
        </is>
      </c>
      <c r="P889" s="77" t="inlineStr">
        <is>
          <t>No</t>
        </is>
      </c>
      <c r="Q889" s="77" t="inlineStr">
        <is>
          <t>Citations: 380</t>
        </is>
      </c>
    </row>
    <row r="890" ht="592.5" customHeight="1" s="57">
      <c r="A890" s="77" t="inlineStr">
        <is>
          <t>OA-0889</t>
        </is>
      </c>
      <c r="B890" s="77" t="inlineStr">
        <is>
          <t>Database</t>
        </is>
      </c>
      <c r="C890" s="77" t="inlineStr">
        <is>
          <t>OpenAlex</t>
        </is>
      </c>
      <c r="D890" s="94" t="n">
        <v>46287</v>
      </c>
      <c r="E890" s="77" t="inlineStr">
        <is>
          <t>Multiple queries (Q1-Q10)</t>
        </is>
      </c>
      <c r="F890" s="77" t="inlineStr">
        <is>
          <t>Weakly Supervised Framework for Aspect-Based Sentiment Analysis on Students’ Reviews of MOOCs</t>
        </is>
      </c>
      <c r="G890" s="77" t="inlineStr">
        <is>
          <t>Zenun Kastrati; Ali Shariq Imran; Arianit Kurti</t>
        </is>
      </c>
      <c r="H890" s="77" t="n">
        <v>2020</v>
      </c>
      <c r="I890" s="77" t="inlineStr">
        <is>
          <t>IEEE Access</t>
        </is>
      </c>
      <c r="J890" s="77" t="inlineStr">
        <is>
          <t>10.1109/access.2020.3000739</t>
        </is>
      </c>
      <c r="K890" s="95" t="inlineStr">
        <is>
          <t>https://doi.org/10.1109/access.2020.3000739</t>
        </is>
      </c>
      <c r="L890" s="77" t="inlineStr">
        <is>
          <t>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is>
      </c>
      <c r="M890" s="77" t="inlineStr">
        <is>
          <t>article</t>
        </is>
      </c>
      <c r="N890" s="77" t="inlineStr">
        <is>
          <t>en</t>
        </is>
      </c>
      <c r="O890" s="77" t="inlineStr">
        <is>
          <t>weakly supervised framework for aspect-based sentiment analysis on students’ reviews of moocs|zenun kastrati; ali shariq imran; arianit kurti|2020</t>
        </is>
      </c>
      <c r="P890" s="77" t="inlineStr">
        <is>
          <t>No</t>
        </is>
      </c>
      <c r="Q890" s="77" t="inlineStr">
        <is>
          <t>Citations: 176</t>
        </is>
      </c>
    </row>
    <row r="891" ht="576.1" customHeight="1" s="57">
      <c r="A891" s="77" t="inlineStr">
        <is>
          <t>OA-0890</t>
        </is>
      </c>
      <c r="B891" s="77" t="inlineStr">
        <is>
          <t>Database</t>
        </is>
      </c>
      <c r="C891" s="77" t="inlineStr">
        <is>
          <t>OpenAlex</t>
        </is>
      </c>
      <c r="D891" s="94" t="n">
        <v>46287</v>
      </c>
      <c r="E891" s="77" t="inlineStr">
        <is>
          <t>Multiple queries (Q1-Q10)</t>
        </is>
      </c>
      <c r="F891" s="77" t="inlineStr">
        <is>
          <t>Event-Based Vision: A Survey</t>
        </is>
      </c>
      <c r="G891" s="77" t="inlineStr">
        <is>
          <t>Guillermo Gallego; Tobi Delbruck; Garrick Orchard; Chiara Bartolozzi; Brian Taba; Andrea Censi; Stefan Leutenegger; Andrew J. Davison; Jorg Conradt; Kostas Daniilidis; Davide Scaramuzza</t>
        </is>
      </c>
      <c r="H891" s="77" t="n">
        <v>2020</v>
      </c>
      <c r="I891" s="77" t="inlineStr">
        <is>
          <t>IEEE Transactions on Pattern Analysis and Machine Intelligence</t>
        </is>
      </c>
      <c r="J891" s="77" t="inlineStr">
        <is>
          <t>10.1109/tpami.2020.3008413</t>
        </is>
      </c>
      <c r="K891" s="95" t="inlineStr">
        <is>
          <t>https://doi.org/10.1109/tpami.2020.3008413</t>
        </is>
      </c>
      <c r="L891" s="77" t="inlineStr">
        <is>
          <t>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is>
      </c>
      <c r="M891" s="77" t="inlineStr">
        <is>
          <t>article</t>
        </is>
      </c>
      <c r="N891" s="77" t="inlineStr">
        <is>
          <t>en</t>
        </is>
      </c>
      <c r="O891" s="77" t="inlineStr">
        <is>
          <t>event-based vision: a survey|guillermo gallego; tobi delbruck; garrick orchard; chiara bartolozzi; brian taba; andrea censi; stefan leutenegger; andrew j. davison; jorg conradt; kostas daniilidis; davide scaramuzza|2020</t>
        </is>
      </c>
      <c r="P891" s="77" t="inlineStr">
        <is>
          <t>No</t>
        </is>
      </c>
      <c r="Q891" s="77" t="inlineStr">
        <is>
          <t>Citations: 2287</t>
        </is>
      </c>
    </row>
    <row r="892" ht="313.4" customHeight="1" s="57">
      <c r="A892" s="77" t="inlineStr">
        <is>
          <t>OA-0891</t>
        </is>
      </c>
      <c r="B892" s="77" t="inlineStr">
        <is>
          <t>Database</t>
        </is>
      </c>
      <c r="C892" s="77" t="inlineStr">
        <is>
          <t>OpenAlex</t>
        </is>
      </c>
      <c r="D892" s="94" t="n">
        <v>46287</v>
      </c>
      <c r="E892" s="77" t="inlineStr">
        <is>
          <t>Multiple queries (Q1-Q10)</t>
        </is>
      </c>
      <c r="F892" s="77" t="inlineStr">
        <is>
          <t>Joint Image-Text Hashing for Fast Large-Scale Cross-Media Retrieval Using Self-Supervised Deep Learning</t>
        </is>
      </c>
      <c r="G892" s="77" t="inlineStr">
        <is>
          <t>Gengshen Wu; Jungong Han; Zijia Lin; Guiguang Ding; Baochang Zhang; Qiang Ni</t>
        </is>
      </c>
      <c r="H892" s="77" t="n">
        <v>2018</v>
      </c>
      <c r="I892" s="77" t="inlineStr">
        <is>
          <t>IEEE Transactions on Industrial Electronics</t>
        </is>
      </c>
      <c r="J892" s="77" t="inlineStr">
        <is>
          <t>10.1109/tie.2018.2873547</t>
        </is>
      </c>
      <c r="K892" s="95" t="inlineStr">
        <is>
          <t>https://doi.org/10.1109/tie.2018.2873547</t>
        </is>
      </c>
      <c r="L892" s="77" t="inlineStr">
        <is>
          <t>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is>
      </c>
      <c r="M892" s="77" t="inlineStr">
        <is>
          <t>article</t>
        </is>
      </c>
      <c r="N892" s="77" t="inlineStr">
        <is>
          <t>en</t>
        </is>
      </c>
      <c r="O892" s="77" t="inlineStr">
        <is>
          <t>joint image-text hashing for fast large-scale cross-media retrieval using self-supervised deep learning|gengshen wu; jungong han; zijia lin; guiguang ding; baochang zhang; qiang ni|2018</t>
        </is>
      </c>
      <c r="P892" s="77" t="inlineStr">
        <is>
          <t>No</t>
        </is>
      </c>
      <c r="Q892" s="77" t="inlineStr">
        <is>
          <t>Citations: 82</t>
        </is>
      </c>
    </row>
    <row r="893" ht="477.6" customHeight="1" s="57">
      <c r="A893" s="77" t="inlineStr">
        <is>
          <t>OA-0892</t>
        </is>
      </c>
      <c r="B893" s="77" t="inlineStr">
        <is>
          <t>Database</t>
        </is>
      </c>
      <c r="C893" s="77" t="inlineStr">
        <is>
          <t>OpenAlex</t>
        </is>
      </c>
      <c r="D893" s="94" t="n">
        <v>46287</v>
      </c>
      <c r="E893" s="77" t="inlineStr">
        <is>
          <t>Multiple queries (Q1-Q10)</t>
        </is>
      </c>
      <c r="F893" s="77" t="inlineStr">
        <is>
          <t>A review: Data pre-processing and data augmentation techniques</t>
        </is>
      </c>
      <c r="G893" s="77" t="inlineStr">
        <is>
          <t>Kiran Kishor Maharana; Surajit Mondal; Bhushankumar Nemade</t>
        </is>
      </c>
      <c r="H893" s="77" t="n">
        <v>2022</v>
      </c>
      <c r="I893" s="77" t="inlineStr">
        <is>
          <t>Global Transitions Proceedings</t>
        </is>
      </c>
      <c r="J893" s="77" t="inlineStr">
        <is>
          <t>10.1016/j.gltp.2022.04.020</t>
        </is>
      </c>
      <c r="K893" s="95" t="inlineStr">
        <is>
          <t>https://doi.org/10.1016/j.gltp.2022.04.020</t>
        </is>
      </c>
      <c r="L893" s="77" t="inlineStr">
        <is>
          <t>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is>
      </c>
      <c r="M893" s="77" t="inlineStr">
        <is>
          <t>article</t>
        </is>
      </c>
      <c r="N893" s="77" t="inlineStr">
        <is>
          <t>en</t>
        </is>
      </c>
      <c r="O893" s="77" t="inlineStr">
        <is>
          <t>a review: data pre-processing and data augmentation techniques|kiran kishor maharana; surajit mondal; bhushankumar nemade|2022</t>
        </is>
      </c>
      <c r="P893" s="77" t="inlineStr">
        <is>
          <t>No</t>
        </is>
      </c>
      <c r="Q893" s="77" t="inlineStr">
        <is>
          <t>Citations: 1306</t>
        </is>
      </c>
    </row>
    <row r="894" ht="411.9" customHeight="1" s="57">
      <c r="A894" s="77" t="inlineStr">
        <is>
          <t>OA-0893</t>
        </is>
      </c>
      <c r="B894" s="77" t="inlineStr">
        <is>
          <t>Database</t>
        </is>
      </c>
      <c r="C894" s="77" t="inlineStr">
        <is>
          <t>OpenAlex</t>
        </is>
      </c>
      <c r="D894" s="94" t="n">
        <v>46287</v>
      </c>
      <c r="E894" s="77" t="inlineStr">
        <is>
          <t>Multiple queries (Q1-Q10)</t>
        </is>
      </c>
      <c r="F894" s="77" t="inlineStr">
        <is>
          <t>Survey of Deep Representation Learning for Speech Emotion Recognition</t>
        </is>
      </c>
      <c r="G894" s="77" t="inlineStr">
        <is>
          <t>Siddique Latif; Rajib Rana; Sara Khalifa; Raja Jurdak; Junaid Qadir; Björn W. Schuller</t>
        </is>
      </c>
      <c r="H894" s="77" t="n">
        <v>2021</v>
      </c>
      <c r="I894" s="77" t="inlineStr">
        <is>
          <t>IEEE Transactions on Affective Computing</t>
        </is>
      </c>
      <c r="J894" s="77" t="inlineStr">
        <is>
          <t>10.1109/taffc.2021.3114365</t>
        </is>
      </c>
      <c r="K894" s="95" t="inlineStr">
        <is>
          <t>https://doi.org/10.1109/taffc.2021.3114365</t>
        </is>
      </c>
      <c r="L894" s="77" t="inlineStr">
        <is>
          <t>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is>
      </c>
      <c r="M894" s="77" t="inlineStr">
        <is>
          <t>article</t>
        </is>
      </c>
      <c r="N894" s="77" t="inlineStr">
        <is>
          <t>en</t>
        </is>
      </c>
      <c r="O894" s="77" t="inlineStr">
        <is>
          <t>survey of deep representation learning for speech emotion recognition|siddique latif; rajib rana; sara khalifa; raja jurdak; junaid qadir; björn w. schuller|2021</t>
        </is>
      </c>
      <c r="P894" s="77" t="inlineStr">
        <is>
          <t>No</t>
        </is>
      </c>
      <c r="Q894" s="77" t="inlineStr">
        <is>
          <t>Citations: 145</t>
        </is>
      </c>
    </row>
    <row r="895" ht="313.4" customHeight="1" s="57">
      <c r="A895" s="77" t="inlineStr">
        <is>
          <t>OA-0894</t>
        </is>
      </c>
      <c r="B895" s="77" t="inlineStr">
        <is>
          <t>Database</t>
        </is>
      </c>
      <c r="C895" s="77" t="inlineStr">
        <is>
          <t>OpenAlex</t>
        </is>
      </c>
      <c r="D895" s="94" t="n">
        <v>46287</v>
      </c>
      <c r="E895" s="77" t="inlineStr">
        <is>
          <t>Multiple queries (Q1-Q10)</t>
        </is>
      </c>
      <c r="F895" s="77" t="inlineStr">
        <is>
          <t>A self-training hierarchical prototype-based approach for semi-supervised classification</t>
        </is>
      </c>
      <c r="G895" s="77" t="inlineStr">
        <is>
          <t>Xiaowei Gu</t>
        </is>
      </c>
      <c r="H895" s="77" t="n">
        <v>2020</v>
      </c>
      <c r="I895" s="77" t="inlineStr">
        <is>
          <t>Information Sciences</t>
        </is>
      </c>
      <c r="J895" s="77" t="inlineStr">
        <is>
          <t>10.1016/j.ins.2020.05.018</t>
        </is>
      </c>
      <c r="K895" s="95" t="inlineStr">
        <is>
          <t>https://doi.org/10.1016/j.ins.2020.05.018</t>
        </is>
      </c>
      <c r="L895" s="77" t="inlineStr">
        <is>
          <t>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t>
        </is>
      </c>
      <c r="M895" s="77" t="inlineStr">
        <is>
          <t>article</t>
        </is>
      </c>
      <c r="N895" s="77" t="inlineStr">
        <is>
          <t>en</t>
        </is>
      </c>
      <c r="O895" s="77" t="inlineStr">
        <is>
          <t>a self-training hierarchical prototype-based approach for semi-supervised classification|xiaowei gu|2020</t>
        </is>
      </c>
      <c r="P895" s="77" t="inlineStr">
        <is>
          <t>No</t>
        </is>
      </c>
      <c r="Q895" s="77" t="inlineStr">
        <is>
          <t>Citations: 51</t>
        </is>
      </c>
    </row>
    <row r="896" ht="395.5" customHeight="1" s="57">
      <c r="A896" s="77" t="inlineStr">
        <is>
          <t>OA-0895</t>
        </is>
      </c>
      <c r="B896" s="77" t="inlineStr">
        <is>
          <t>Database</t>
        </is>
      </c>
      <c r="C896" s="77" t="inlineStr">
        <is>
          <t>OpenAlex</t>
        </is>
      </c>
      <c r="D896" s="94" t="n">
        <v>46287</v>
      </c>
      <c r="E896" s="77" t="inlineStr">
        <is>
          <t>Multiple queries (Q1-Q10)</t>
        </is>
      </c>
      <c r="F896" s="77" t="inlineStr">
        <is>
          <t>Contrastive self-supervised representation learning framework for metal surface defect detection</t>
        </is>
      </c>
      <c r="G896" s="77" t="inlineStr">
        <is>
          <t>Mahe Zabin; Anika Nahian Binte Kabir; Muhammad Khubayeeb Kabir; Ho‐Jin Choi; Jia Uddin</t>
        </is>
      </c>
      <c r="H896" s="77" t="n">
        <v>2023</v>
      </c>
      <c r="I896" s="77" t="inlineStr">
        <is>
          <t>Journal Of Big Data</t>
        </is>
      </c>
      <c r="J896" s="77" t="inlineStr">
        <is>
          <t>10.1186/s40537-023-00827-z</t>
        </is>
      </c>
      <c r="K896" s="95" t="inlineStr">
        <is>
          <t>https://doi.org/10.1186/s40537-023-00827-z</t>
        </is>
      </c>
      <c r="L896" s="77" t="inlineStr">
        <is>
          <t>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is>
      </c>
      <c r="M896" s="77" t="inlineStr">
        <is>
          <t>article</t>
        </is>
      </c>
      <c r="N896" s="77" t="inlineStr">
        <is>
          <t>en</t>
        </is>
      </c>
      <c r="O896" s="77" t="inlineStr">
        <is>
          <t>contrastive self-supervised representation learning framework for metal surface defect detection|mahe zabin; anika nahian binte kabir; muhammad khubayeeb kabir; ho‐jin choi; jia uddin|2023</t>
        </is>
      </c>
      <c r="P896" s="77" t="inlineStr">
        <is>
          <t>No</t>
        </is>
      </c>
      <c r="Q896" s="77" t="inlineStr">
        <is>
          <t>Citations: 23</t>
        </is>
      </c>
    </row>
    <row r="897" ht="313.4" customHeight="1" s="57">
      <c r="A897" s="77" t="inlineStr">
        <is>
          <t>OA-0896</t>
        </is>
      </c>
      <c r="B897" s="77" t="inlineStr">
        <is>
          <t>Database</t>
        </is>
      </c>
      <c r="C897" s="77" t="inlineStr">
        <is>
          <t>OpenAlex</t>
        </is>
      </c>
      <c r="D897" s="94" t="n">
        <v>46287</v>
      </c>
      <c r="E897" s="77" t="inlineStr">
        <is>
          <t>Multiple queries (Q1-Q10)</t>
        </is>
      </c>
      <c r="F897" s="77" t="inlineStr">
        <is>
          <t>Shifting machine learning for healthcare from development to deployment and from models to data</t>
        </is>
      </c>
      <c r="G897" s="77" t="inlineStr">
        <is>
          <t>Angela Zhang; Lei Xing; James Zou; Joseph C. Wu</t>
        </is>
      </c>
      <c r="H897" s="77" t="n">
        <v>2022</v>
      </c>
      <c r="I897" s="77" t="inlineStr">
        <is>
          <t>Nature Biomedical Engineering</t>
        </is>
      </c>
      <c r="J897" s="77" t="inlineStr">
        <is>
          <t>10.1038/s41551-022-00898-y</t>
        </is>
      </c>
      <c r="K897" s="95" t="inlineStr">
        <is>
          <t>https://doi.org/10.1038/s41551-022-00898-y</t>
        </is>
      </c>
      <c r="L897" s="77" t="inlineStr">
        <is>
          <t>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is>
      </c>
      <c r="M897" s="77" t="inlineStr">
        <is>
          <t>article</t>
        </is>
      </c>
      <c r="N897" s="77" t="inlineStr">
        <is>
          <t>en</t>
        </is>
      </c>
      <c r="O897" s="77" t="inlineStr">
        <is>
          <t>shifting machine learning for healthcare from development to deployment and from models to data|angela zhang; lei xing; james zou; joseph c. wu|2022</t>
        </is>
      </c>
      <c r="P897" s="77" t="inlineStr">
        <is>
          <t>No</t>
        </is>
      </c>
      <c r="Q897" s="77" t="inlineStr">
        <is>
          <t>Citations: 428</t>
        </is>
      </c>
    </row>
    <row r="898" ht="297" customHeight="1" s="57">
      <c r="A898" s="77" t="inlineStr">
        <is>
          <t>OA-0897</t>
        </is>
      </c>
      <c r="B898" s="77" t="inlineStr">
        <is>
          <t>Database</t>
        </is>
      </c>
      <c r="C898" s="77" t="inlineStr">
        <is>
          <t>OpenAlex</t>
        </is>
      </c>
      <c r="D898" s="94" t="n">
        <v>46287</v>
      </c>
      <c r="E898" s="77" t="inlineStr">
        <is>
          <t>Multiple queries (Q1-Q10)</t>
        </is>
      </c>
      <c r="F898" s="77" t="inlineStr">
        <is>
          <t>Facial Emotion Recognition with Inter-Modality-Attention-Transformer-Based Self-Supervised Learning</t>
        </is>
      </c>
      <c r="G898" s="77" t="inlineStr">
        <is>
          <t>Aayushi Chaudhari; Chintan Bhatt; Achyut Krishna; Carlos M. Travieso</t>
        </is>
      </c>
      <c r="H898" s="77" t="n">
        <v>2023</v>
      </c>
      <c r="I898" s="77" t="inlineStr">
        <is>
          <t>Electronics</t>
        </is>
      </c>
      <c r="J898" s="77" t="inlineStr">
        <is>
          <t>10.3390/electronics12020288</t>
        </is>
      </c>
      <c r="K898" s="95" t="inlineStr">
        <is>
          <t>https://doi.org/10.3390/electronics12020288</t>
        </is>
      </c>
      <c r="L898" s="77" t="inlineStr">
        <is>
          <t>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is>
      </c>
      <c r="M898" s="77" t="inlineStr">
        <is>
          <t>article</t>
        </is>
      </c>
      <c r="N898" s="77" t="inlineStr">
        <is>
          <t>en</t>
        </is>
      </c>
      <c r="O898" s="77" t="inlineStr">
        <is>
          <t>facial emotion recognition with inter-modality-attention-transformer-based self-supervised learning|aayushi chaudhari; chintan bhatt; achyut krishna; carlos m. travieso|2023</t>
        </is>
      </c>
      <c r="P898" s="77" t="inlineStr">
        <is>
          <t>No</t>
        </is>
      </c>
      <c r="Q898" s="77" t="inlineStr">
        <is>
          <t>Citations: 41</t>
        </is>
      </c>
    </row>
    <row r="899" ht="428.35" customHeight="1" s="57">
      <c r="A899" s="77" t="inlineStr">
        <is>
          <t>OA-0898</t>
        </is>
      </c>
      <c r="B899" s="77" t="inlineStr">
        <is>
          <t>Database</t>
        </is>
      </c>
      <c r="C899" s="77" t="inlineStr">
        <is>
          <t>OpenAlex</t>
        </is>
      </c>
      <c r="D899" s="94" t="n">
        <v>46287</v>
      </c>
      <c r="E899" s="77" t="inlineStr">
        <is>
          <t>Multiple queries (Q1-Q10)</t>
        </is>
      </c>
      <c r="F899" s="77" t="inlineStr">
        <is>
          <t>A review of semi-supervised learning for text classification</t>
        </is>
      </c>
      <c r="G899" s="77" t="inlineStr">
        <is>
          <t>José Marcio Duarte; Lilian Berton</t>
        </is>
      </c>
      <c r="H899" s="77" t="n">
        <v>2023</v>
      </c>
      <c r="I899" s="77" t="inlineStr">
        <is>
          <t>Artificial Intelligence Review</t>
        </is>
      </c>
      <c r="J899" s="77" t="inlineStr">
        <is>
          <t>10.1007/s10462-023-10393-8</t>
        </is>
      </c>
      <c r="K899" s="95" t="inlineStr">
        <is>
          <t>https://doi.org/10.1007/s10462-023-10393-8</t>
        </is>
      </c>
      <c r="L899" s="77" t="inlineStr">
        <is>
          <t>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t>
        </is>
      </c>
      <c r="M899" s="77" t="inlineStr">
        <is>
          <t>article</t>
        </is>
      </c>
      <c r="N899" s="77" t="inlineStr">
        <is>
          <t>en</t>
        </is>
      </c>
      <c r="O899" s="77" t="inlineStr">
        <is>
          <t>a review of semi-supervised learning for text classification|josé marcio duarte; lilian berton|2023</t>
        </is>
      </c>
      <c r="P899" s="77" t="inlineStr">
        <is>
          <t>No</t>
        </is>
      </c>
      <c r="Q899" s="77" t="inlineStr">
        <is>
          <t>Citations: 132</t>
        </is>
      </c>
    </row>
    <row r="900" ht="805.95" customHeight="1" s="57">
      <c r="A900" s="77" t="inlineStr">
        <is>
          <t>OA-0899</t>
        </is>
      </c>
      <c r="B900" s="77" t="inlineStr">
        <is>
          <t>Database</t>
        </is>
      </c>
      <c r="C900" s="77" t="inlineStr">
        <is>
          <t>OpenAlex</t>
        </is>
      </c>
      <c r="D900" s="94" t="n">
        <v>46287</v>
      </c>
      <c r="E900" s="77" t="inlineStr">
        <is>
          <t>Multiple queries (Q1-Q10)</t>
        </is>
      </c>
      <c r="F900" s="77" t="inlineStr">
        <is>
          <t>Modeling Cognitive Load as a Self-Supervised Brain Rate with Electroencephalography and Deep Learning</t>
        </is>
      </c>
      <c r="G900" s="77" t="inlineStr">
        <is>
          <t>Luca Longo</t>
        </is>
      </c>
      <c r="H900" s="77" t="n">
        <v>2022</v>
      </c>
      <c r="I900" s="77" t="inlineStr">
        <is>
          <t>Brain Sciences</t>
        </is>
      </c>
      <c r="J900" s="77" t="inlineStr">
        <is>
          <t>10.3390/brainsci12101416</t>
        </is>
      </c>
      <c r="K900" s="95" t="inlineStr">
        <is>
          <t>https://doi.org/10.3390/brainsci12101416</t>
        </is>
      </c>
      <c r="L900" s="77" t="inlineStr">
        <is>
          <t>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is>
      </c>
      <c r="M900" s="77" t="inlineStr">
        <is>
          <t>article</t>
        </is>
      </c>
      <c r="N900" s="77" t="inlineStr">
        <is>
          <t>en</t>
        </is>
      </c>
      <c r="O900" s="77" t="inlineStr">
        <is>
          <t>modeling cognitive load as a self-supervised brain rate with electroencephalography and deep learning|luca longo|2022</t>
        </is>
      </c>
      <c r="P900" s="77" t="inlineStr">
        <is>
          <t>No</t>
        </is>
      </c>
      <c r="Q900" s="77" t="inlineStr">
        <is>
          <t>Citations: 33</t>
        </is>
      </c>
    </row>
    <row r="901" ht="543.25" customHeight="1" s="57">
      <c r="A901" s="77" t="inlineStr">
        <is>
          <t>OA-0900</t>
        </is>
      </c>
      <c r="B901" s="77" t="inlineStr">
        <is>
          <t>Database</t>
        </is>
      </c>
      <c r="C901" s="77" t="inlineStr">
        <is>
          <t>OpenAlex</t>
        </is>
      </c>
      <c r="D901" s="94" t="n">
        <v>46287</v>
      </c>
      <c r="E901" s="77" t="inlineStr">
        <is>
          <t>Multiple queries (Q1-Q10)</t>
        </is>
      </c>
      <c r="F901" s="77" t="inlineStr">
        <is>
          <t>Learning Representation for Clustering Via Prototype Scattering and Positive Sampling</t>
        </is>
      </c>
      <c r="G901" s="77" t="inlineStr">
        <is>
          <t>Zhizhong Huang; Jie Chen; Junping Zhang; Hongming Shan</t>
        </is>
      </c>
      <c r="H901" s="77" t="n">
        <v>2022</v>
      </c>
      <c r="I901" s="77" t="inlineStr">
        <is>
          <t>IEEE Transactions on Pattern Analysis and Machine Intelligence</t>
        </is>
      </c>
      <c r="J901" s="77" t="inlineStr">
        <is>
          <t>10.1109/tpami.2022.3216454</t>
        </is>
      </c>
      <c r="K901" s="95" t="inlineStr">
        <is>
          <t>https://doi.org/10.1109/tpami.2022.3216454</t>
        </is>
      </c>
      <c r="L901" s="77" t="inlineStr">
        <is>
          <t>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is>
      </c>
      <c r="M901" s="77" t="inlineStr">
        <is>
          <t>article</t>
        </is>
      </c>
      <c r="N901" s="77" t="inlineStr">
        <is>
          <t>en</t>
        </is>
      </c>
      <c r="O901" s="77" t="inlineStr">
        <is>
          <t>learning representation for clustering via prototype scattering and positive sampling|zhizhong huang; jie chen; junping zhang; hongming shan|2022</t>
        </is>
      </c>
      <c r="P901" s="77" t="inlineStr">
        <is>
          <t>No</t>
        </is>
      </c>
      <c r="Q901" s="77" t="inlineStr">
        <is>
          <t>Citations: 128</t>
        </is>
      </c>
    </row>
    <row r="902" ht="182.05" customHeight="1" s="57">
      <c r="A902" s="77" t="inlineStr">
        <is>
          <t>OA-0901</t>
        </is>
      </c>
      <c r="B902" s="77" t="inlineStr">
        <is>
          <t>Database</t>
        </is>
      </c>
      <c r="C902" s="77" t="inlineStr">
        <is>
          <t>OpenAlex</t>
        </is>
      </c>
      <c r="D902" s="94" t="n">
        <v>46287</v>
      </c>
      <c r="E902" s="77" t="inlineStr">
        <is>
          <t>Multiple queries (Q1-Q10)</t>
        </is>
      </c>
      <c r="F902" s="77" t="inlineStr">
        <is>
          <t>A New Layered Model on Emotional Intelligence</t>
        </is>
      </c>
      <c r="G902" s="77" t="inlineStr">
        <is>
          <t>Athanasios Drigas; Chara Papoutsi</t>
        </is>
      </c>
      <c r="H902" s="77" t="n">
        <v>2018</v>
      </c>
      <c r="I902" s="77" t="inlineStr">
        <is>
          <t>Behavioral Sciences</t>
        </is>
      </c>
      <c r="J902" s="77" t="inlineStr">
        <is>
          <t>10.3390/bs8050045</t>
        </is>
      </c>
      <c r="K902" s="95" t="inlineStr">
        <is>
          <t>https://doi.org/10.3390/bs8050045</t>
        </is>
      </c>
      <c r="L902" s="77" t="inlineStr">
        <is>
          <t>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is>
      </c>
      <c r="M902" s="77" t="inlineStr">
        <is>
          <t>article</t>
        </is>
      </c>
      <c r="N902" s="77" t="inlineStr">
        <is>
          <t>en</t>
        </is>
      </c>
      <c r="O902" s="77" t="inlineStr">
        <is>
          <t>a new layered model on emotional intelligence|athanasios drigas; chara papoutsi|2018</t>
        </is>
      </c>
      <c r="P902" s="77" t="inlineStr">
        <is>
          <t>No</t>
        </is>
      </c>
      <c r="Q902" s="77" t="inlineStr">
        <is>
          <t>Citations: 270</t>
        </is>
      </c>
    </row>
    <row r="903" ht="329.85" customHeight="1" s="57">
      <c r="A903" s="77" t="inlineStr">
        <is>
          <t>OA-0902</t>
        </is>
      </c>
      <c r="B903" s="77" t="inlineStr">
        <is>
          <t>Database</t>
        </is>
      </c>
      <c r="C903" s="77" t="inlineStr">
        <is>
          <t>OpenAlex</t>
        </is>
      </c>
      <c r="D903" s="94" t="n">
        <v>46287</v>
      </c>
      <c r="E903" s="77" t="inlineStr">
        <is>
          <t>Multiple queries (Q1-Q10)</t>
        </is>
      </c>
      <c r="F903" s="77" t="inlineStr">
        <is>
          <t>Self-Supervised Learning for LabelEfficient Sleep Stage Classification: A Comprehensive Evaluation</t>
        </is>
      </c>
      <c r="G903" s="77" t="inlineStr">
        <is>
          <t>Emadeldeen Eldele; Mohamed Ragab; Zhenghua Chen; Min Wu; Chee Keong Kwoh; Xiaoli Li</t>
        </is>
      </c>
      <c r="H903" s="77" t="n">
        <v>2023</v>
      </c>
      <c r="I903" s="77" t="inlineStr">
        <is>
          <t>IEEE Transactions on Neural Systems and Rehabilitation Engineering</t>
        </is>
      </c>
      <c r="J903" s="77" t="inlineStr">
        <is>
          <t>10.1109/tnsre.2023.3245285</t>
        </is>
      </c>
      <c r="K903" s="95" t="inlineStr">
        <is>
          <t>https://doi.org/10.1109/tnsre.2023.3245285</t>
        </is>
      </c>
      <c r="L903" s="77" t="inlineStr">
        <is>
          <t>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is>
      </c>
      <c r="M903" s="77" t="inlineStr">
        <is>
          <t>article</t>
        </is>
      </c>
      <c r="N903" s="77" t="inlineStr">
        <is>
          <t>en</t>
        </is>
      </c>
      <c r="O903" s="77" t="inlineStr">
        <is>
          <t>self-supervised learning for labelefficient sleep stage classification: a comprehensive evaluation|emadeldeen eldele; mohamed ragab; zhenghua chen; min wu; chee keong kwoh; xiaoli li|2023</t>
        </is>
      </c>
      <c r="P903" s="77" t="inlineStr">
        <is>
          <t>No</t>
        </is>
      </c>
      <c r="Q903" s="77" t="inlineStr">
        <is>
          <t>Citations: 42</t>
        </is>
      </c>
    </row>
    <row r="904" ht="477.6" customHeight="1" s="57">
      <c r="A904" s="77" t="inlineStr">
        <is>
          <t>OA-0903</t>
        </is>
      </c>
      <c r="B904" s="77" t="inlineStr">
        <is>
          <t>Database</t>
        </is>
      </c>
      <c r="C904" s="77" t="inlineStr">
        <is>
          <t>OpenAlex</t>
        </is>
      </c>
      <c r="D904" s="94" t="n">
        <v>46287</v>
      </c>
      <c r="E904" s="77" t="inlineStr">
        <is>
          <t>Multiple queries (Q1-Q10)</t>
        </is>
      </c>
      <c r="F904" s="77" t="inlineStr">
        <is>
          <t>Forecasting adverse surgical events using self-supervised transfer learning for physiological signals</t>
        </is>
      </c>
      <c r="G904" s="77" t="inlineStr">
        <is>
          <t>Hugh Chen; Scott Lundberg; Gabriel Erion; Jerry H. Kim; Su‐In Lee</t>
        </is>
      </c>
      <c r="H904" s="77" t="n">
        <v>2021</v>
      </c>
      <c r="I904" s="77" t="inlineStr">
        <is>
          <t>npj Digital Medicine</t>
        </is>
      </c>
      <c r="J904" s="77" t="inlineStr">
        <is>
          <t>10.1038/s41746-021-00536-y</t>
        </is>
      </c>
      <c r="K904" s="95" t="inlineStr">
        <is>
          <t>https://doi.org/10.1038/s41746-021-00536-y</t>
        </is>
      </c>
      <c r="L904" s="77" t="inlineStr">
        <is>
          <t>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is>
      </c>
      <c r="M904" s="77" t="inlineStr">
        <is>
          <t>article</t>
        </is>
      </c>
      <c r="N904" s="77" t="inlineStr">
        <is>
          <t>en</t>
        </is>
      </c>
      <c r="O904" s="77" t="inlineStr">
        <is>
          <t>forecasting adverse surgical events using self-supervised transfer learning for physiological signals|hugh chen; scott lundberg; gabriel erion; jerry h. kim; su‐in lee|2021</t>
        </is>
      </c>
      <c r="P904" s="77" t="inlineStr">
        <is>
          <t>No</t>
        </is>
      </c>
      <c r="Q904" s="77" t="inlineStr">
        <is>
          <t>Citations: 51</t>
        </is>
      </c>
    </row>
    <row r="905" ht="313.4" customHeight="1" s="57">
      <c r="A905" s="77" t="inlineStr">
        <is>
          <t>OA-0904</t>
        </is>
      </c>
      <c r="B905" s="77" t="inlineStr">
        <is>
          <t>Database</t>
        </is>
      </c>
      <c r="C905" s="77" t="inlineStr">
        <is>
          <t>OpenAlex</t>
        </is>
      </c>
      <c r="D905" s="94" t="n">
        <v>46287</v>
      </c>
      <c r="E905" s="77" t="inlineStr">
        <is>
          <t>Multiple queries (Q1-Q10)</t>
        </is>
      </c>
      <c r="F905" s="77" t="inlineStr">
        <is>
          <t>Autonomous agents modelling other agents: A comprehensive survey and open problems</t>
        </is>
      </c>
      <c r="G905" s="77" t="inlineStr">
        <is>
          <t>Stefano V. Albrecht; Peter Stone</t>
        </is>
      </c>
      <c r="H905" s="77" t="n">
        <v>2018</v>
      </c>
      <c r="I905" s="77" t="inlineStr">
        <is>
          <t>Artificial Intelligence</t>
        </is>
      </c>
      <c r="J905" s="77" t="inlineStr">
        <is>
          <t>10.1016/j.artint.2018.01.002</t>
        </is>
      </c>
      <c r="K905" s="95" t="inlineStr">
        <is>
          <t>https://doi.org/10.1016/j.artint.2018.01.002</t>
        </is>
      </c>
      <c r="L905" s="77" t="inlineStr">
        <is>
          <t>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t>
        </is>
      </c>
      <c r="M905" s="77" t="inlineStr">
        <is>
          <t>article</t>
        </is>
      </c>
      <c r="N905" s="77" t="inlineStr">
        <is>
          <t>en</t>
        </is>
      </c>
      <c r="O905" s="77" t="inlineStr">
        <is>
          <t>autonomous agents modelling other agents: a comprehensive survey and open problems|stefano v. albrecht; peter stone|2018</t>
        </is>
      </c>
      <c r="P905" s="77" t="inlineStr">
        <is>
          <t>No</t>
        </is>
      </c>
      <c r="Q905" s="77" t="inlineStr">
        <is>
          <t>Citations: 428</t>
        </is>
      </c>
    </row>
    <row r="906" ht="641.75" customHeight="1" s="57">
      <c r="A906" s="77" t="inlineStr">
        <is>
          <t>OA-0905</t>
        </is>
      </c>
      <c r="B906" s="77" t="inlineStr">
        <is>
          <t>Database</t>
        </is>
      </c>
      <c r="C906" s="77" t="inlineStr">
        <is>
          <t>OpenAlex</t>
        </is>
      </c>
      <c r="D906" s="94" t="n">
        <v>46287</v>
      </c>
      <c r="E906" s="77" t="inlineStr">
        <is>
          <t>Multiple queries (Q1-Q10)</t>
        </is>
      </c>
      <c r="F906" s="77" t="inlineStr">
        <is>
          <t>1D convolutional neural networks and applications: A survey</t>
        </is>
      </c>
      <c r="G906" s="77" t="inlineStr">
        <is>
          <t>Kiranyaz, Mustafa Serkan; Onur Avcı; Osama Abdeljaber; Türker İnce; Moncef Gabbouj; Daniel J. Inman</t>
        </is>
      </c>
      <c r="H906" s="77" t="n">
        <v>2021</v>
      </c>
      <c r="I906" s="77" t="inlineStr">
        <is>
          <t>Qatar University QSpace (Qatar University)</t>
        </is>
      </c>
      <c r="J906" s="77" t="inlineStr">
        <is>
          <t>10.1016/j.ymssp.2020.107398</t>
        </is>
      </c>
      <c r="K906" s="95" t="inlineStr">
        <is>
          <t>https://doi.org/10.1016/j.ymssp.2020.107398</t>
        </is>
      </c>
      <c r="L906" s="77" t="inlineStr">
        <is>
          <t>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is>
      </c>
      <c r="M906" s="77" t="inlineStr">
        <is>
          <t>article</t>
        </is>
      </c>
      <c r="N906" s="77" t="inlineStr">
        <is>
          <t>en</t>
        </is>
      </c>
      <c r="O906" s="77" t="inlineStr">
        <is>
          <t>1d convolutional neural networks and applications: a survey|kiranyaz, mustafa serkan; onur avcı; osama abdeljaber; türker ince; moncef gabbouj; daniel j. inman|2021</t>
        </is>
      </c>
      <c r="P906" s="77" t="inlineStr">
        <is>
          <t>No</t>
        </is>
      </c>
      <c r="Q906" s="77" t="inlineStr">
        <is>
          <t>Citations: 2831</t>
        </is>
      </c>
    </row>
    <row r="907" ht="395.5" customHeight="1" s="57">
      <c r="A907" s="77" t="inlineStr">
        <is>
          <t>OA-0906</t>
        </is>
      </c>
      <c r="B907" s="77" t="inlineStr">
        <is>
          <t>Database</t>
        </is>
      </c>
      <c r="C907" s="77" t="inlineStr">
        <is>
          <t>OpenAlex</t>
        </is>
      </c>
      <c r="D907" s="94" t="n">
        <v>46287</v>
      </c>
      <c r="E907" s="77" t="inlineStr">
        <is>
          <t>Multiple queries (Q1-Q10)</t>
        </is>
      </c>
      <c r="F907" s="77" t="inlineStr">
        <is>
          <t>Improving Sample Efficiency in Model-Free Reinforcement Learning from Images</t>
        </is>
      </c>
      <c r="G907" s="77" t="inlineStr">
        <is>
          <t>Denis Yarats; Amy Zhang; Ilya Kostrikov; Brandon Amos; Joëlle Pineau; Rob Fergus</t>
        </is>
      </c>
      <c r="H907" s="77" t="n">
        <v>2021</v>
      </c>
      <c r="I907" s="77" t="inlineStr">
        <is>
          <t>AAAI Publications (The Association for the Advancement of Artificial Intelligence (AAAI))</t>
        </is>
      </c>
      <c r="J907" s="77" t="inlineStr">
        <is>
          <t>10.1609/aaai.v35i12.17276</t>
        </is>
      </c>
      <c r="K907" s="95" t="inlineStr">
        <is>
          <t>https://doi.org/10.1609/aaai.v35i12.17276</t>
        </is>
      </c>
      <c r="L907" s="77" t="inlineStr">
        <is>
          <t>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is>
      </c>
      <c r="M907" s="77" t="inlineStr">
        <is>
          <t>article</t>
        </is>
      </c>
      <c r="N907" s="77" t="inlineStr">
        <is>
          <t>en</t>
        </is>
      </c>
      <c r="O907" s="77" t="inlineStr">
        <is>
          <t>improving sample efficiency in model-free reinforcement learning from images|denis yarats; amy zhang; ilya kostrikov; brandon amos; joëlle pineau; rob fergus|2021</t>
        </is>
      </c>
      <c r="P907" s="77" t="inlineStr">
        <is>
          <t>No</t>
        </is>
      </c>
      <c r="Q907" s="77" t="inlineStr">
        <is>
          <t>Citations: 206</t>
        </is>
      </c>
    </row>
    <row r="908" ht="904.45" customHeight="1" s="57">
      <c r="A908" s="77" t="inlineStr">
        <is>
          <t>OA-0907</t>
        </is>
      </c>
      <c r="B908" s="77" t="inlineStr">
        <is>
          <t>Database</t>
        </is>
      </c>
      <c r="C908" s="77" t="inlineStr">
        <is>
          <t>OpenAlex</t>
        </is>
      </c>
      <c r="D908" s="94" t="n">
        <v>46287</v>
      </c>
      <c r="E908" s="77" t="inlineStr">
        <is>
          <t>Multiple queries (Q1-Q10)</t>
        </is>
      </c>
      <c r="F908" s="77" t="inlineStr">
        <is>
          <t>Electricity Theft Detection Using Supervised Learning Techniques on Smart Meter Data</t>
        </is>
      </c>
      <c r="G908" s="77" t="inlineStr">
        <is>
          <t>Zahoor Ali Khan; Muhammad Adil; Nadeem Javaid; Malik Najmus Saqib; Muhammad Shafiq; Jin‐Ghoo Choi</t>
        </is>
      </c>
      <c r="H908" s="77" t="n">
        <v>2020</v>
      </c>
      <c r="I908" s="77" t="inlineStr">
        <is>
          <t>Sustainability</t>
        </is>
      </c>
      <c r="J908" s="77" t="inlineStr">
        <is>
          <t>10.3390/su12198023</t>
        </is>
      </c>
      <c r="K908" s="95" t="inlineStr">
        <is>
          <t>https://doi.org/10.3390/su12198023</t>
        </is>
      </c>
      <c r="L908" s="77" t="inlineStr">
        <is>
          <t>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is>
      </c>
      <c r="M908" s="77" t="inlineStr">
        <is>
          <t>article</t>
        </is>
      </c>
      <c r="N908" s="77" t="inlineStr">
        <is>
          <t>en</t>
        </is>
      </c>
      <c r="O908" s="77" t="inlineStr">
        <is>
          <t>electricity theft detection using supervised learning techniques on smart meter data|zahoor ali khan; muhammad adil; nadeem javaid; malik najmus saqib; muhammad shafiq; jin‐ghoo choi|2020</t>
        </is>
      </c>
      <c r="P908" s="77" t="inlineStr">
        <is>
          <t>No</t>
        </is>
      </c>
      <c r="Q908" s="77" t="inlineStr">
        <is>
          <t>Citations: 123</t>
        </is>
      </c>
    </row>
    <row r="909" ht="1544.75" customHeight="1" s="57">
      <c r="A909" s="77" t="inlineStr">
        <is>
          <t>OA-0908</t>
        </is>
      </c>
      <c r="B909" s="77" t="inlineStr">
        <is>
          <t>Database</t>
        </is>
      </c>
      <c r="C909" s="77" t="inlineStr">
        <is>
          <t>OpenAlex</t>
        </is>
      </c>
      <c r="D909" s="94" t="n">
        <v>46287</v>
      </c>
      <c r="E909" s="77" t="inlineStr">
        <is>
          <t>Multiple queries (Q1-Q10)</t>
        </is>
      </c>
      <c r="F909" s="77" t="inlineStr">
        <is>
          <t>The Astropy Project: Building an Open-science Project and Status of the v2.0 Core Package *</t>
        </is>
      </c>
      <c r="G909" s="77" t="inlineStr">
        <is>
          <t>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is>
      </c>
      <c r="H909" s="77" t="n">
        <v>2018</v>
      </c>
      <c r="I909" s="77" t="inlineStr">
        <is>
          <t>The Astronomical Journal</t>
        </is>
      </c>
      <c r="J909" s="77" t="inlineStr">
        <is>
          <t>10.3847/1538-3881/aabc4f</t>
        </is>
      </c>
      <c r="K909" s="95" t="inlineStr">
        <is>
          <t>https://doi.org/10.3847/1538-3881/aabc4f</t>
        </is>
      </c>
      <c r="L909" s="77" t="inlineStr">
        <is>
          <t>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is>
      </c>
      <c r="M909" s="77" t="inlineStr">
        <is>
          <t>article</t>
        </is>
      </c>
      <c r="N909" s="77" t="inlineStr">
        <is>
          <t>en</t>
        </is>
      </c>
      <c r="O909" s="77" t="inlineStr">
        <is>
          <t>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t>
        </is>
      </c>
      <c r="P909" s="77" t="inlineStr">
        <is>
          <t>No</t>
        </is>
      </c>
      <c r="Q909" s="77" t="inlineStr">
        <is>
          <t>Citations: 7679</t>
        </is>
      </c>
    </row>
    <row r="910" ht="559.7" customHeight="1" s="57">
      <c r="A910" s="77" t="inlineStr">
        <is>
          <t>OA-0909</t>
        </is>
      </c>
      <c r="B910" s="77" t="inlineStr">
        <is>
          <t>Database</t>
        </is>
      </c>
      <c r="C910" s="77" t="inlineStr">
        <is>
          <t>OpenAlex</t>
        </is>
      </c>
      <c r="D910" s="94" t="n">
        <v>46287</v>
      </c>
      <c r="E910" s="77" t="inlineStr">
        <is>
          <t>Multiple queries (Q1-Q10)</t>
        </is>
      </c>
      <c r="F910" s="77" t="inlineStr">
        <is>
          <t>Self-supervised 2D face presentation attack detection via temporal sequence sampling</t>
        </is>
      </c>
      <c r="G910" s="77" t="inlineStr">
        <is>
          <t>Usman Muhammad; Zitong Yu; Jukka Komulainen</t>
        </is>
      </c>
      <c r="H910" s="77" t="n">
        <v>2022</v>
      </c>
      <c r="I910" s="77" t="inlineStr">
        <is>
          <t>Pattern Recognition Letters</t>
        </is>
      </c>
      <c r="J910" s="77" t="inlineStr">
        <is>
          <t>10.1016/j.patrec.2022.03.001</t>
        </is>
      </c>
      <c r="K910" s="95" t="inlineStr">
        <is>
          <t>https://doi.org/10.1016/j.patrec.2022.03.001</t>
        </is>
      </c>
      <c r="L910" s="77" t="inlineStr">
        <is>
          <t>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is>
      </c>
      <c r="M910" s="77" t="inlineStr">
        <is>
          <t>article</t>
        </is>
      </c>
      <c r="N910" s="77" t="inlineStr">
        <is>
          <t>en</t>
        </is>
      </c>
      <c r="O910" s="77" t="inlineStr">
        <is>
          <t>self-supervised 2d face presentation attack detection via temporal sequence sampling|usman muhammad; zitong yu; jukka komulainen|2022</t>
        </is>
      </c>
      <c r="P910" s="77" t="inlineStr">
        <is>
          <t>No</t>
        </is>
      </c>
      <c r="Q910" s="77" t="inlineStr">
        <is>
          <t>Citations: 49</t>
        </is>
      </c>
    </row>
    <row r="911" ht="395.5" customHeight="1" s="57">
      <c r="A911" s="77" t="inlineStr">
        <is>
          <t>OA-0910</t>
        </is>
      </c>
      <c r="B911" s="77" t="inlineStr">
        <is>
          <t>Database</t>
        </is>
      </c>
      <c r="C911" s="77" t="inlineStr">
        <is>
          <t>OpenAlex</t>
        </is>
      </c>
      <c r="D911" s="94" t="n">
        <v>46287</v>
      </c>
      <c r="E911" s="77" t="inlineStr">
        <is>
          <t>Multiple queries (Q1-Q10)</t>
        </is>
      </c>
      <c r="F911" s="77" t="inlineStr">
        <is>
          <t>Mapping the landscape of histomorphological cancer phenotypes using self-supervised learning on unannotated pathology slides</t>
        </is>
      </c>
      <c r="G911" s="77" t="inlineStr">
        <is>
          <t>Adalberto Claudio Quiros; Nicolas Coudray; Anna Yeaton; Xinyu Yang; Bojing Liu; Hortense Le; Luis Chiriboga; Afreen Karimkhan; Navneet Narula; David A. Moore; Christopher Y. Park; Harvey I. Pass; André L. Moreira; John Le Quesne; Aristotelis Tsirigos; Ke Yuan</t>
        </is>
      </c>
      <c r="H911" s="77" t="n">
        <v>2024</v>
      </c>
      <c r="I911" s="77" t="inlineStr">
        <is>
          <t>Nature Communications</t>
        </is>
      </c>
      <c r="J911" s="77" t="inlineStr">
        <is>
          <t>10.1038/s41467-024-48666-7</t>
        </is>
      </c>
      <c r="K911" s="95" t="inlineStr">
        <is>
          <t>https://doi.org/10.1038/s41467-024-48666-7</t>
        </is>
      </c>
      <c r="L911" s="77" t="inlineStr">
        <is>
          <t>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is>
      </c>
      <c r="M911" s="77" t="inlineStr">
        <is>
          <t>article</t>
        </is>
      </c>
      <c r="N911" s="77" t="inlineStr">
        <is>
          <t>en</t>
        </is>
      </c>
      <c r="O911" s="77" t="inlineStr">
        <is>
          <t>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t>
        </is>
      </c>
      <c r="P911" s="77" t="inlineStr">
        <is>
          <t>No</t>
        </is>
      </c>
      <c r="Q911" s="77" t="inlineStr">
        <is>
          <t>Citations: 71</t>
        </is>
      </c>
    </row>
    <row r="912" ht="576.1" customHeight="1" s="57">
      <c r="A912" s="77" t="inlineStr">
        <is>
          <t>OA-0911</t>
        </is>
      </c>
      <c r="B912" s="77" t="inlineStr">
        <is>
          <t>Database</t>
        </is>
      </c>
      <c r="C912" s="77" t="inlineStr">
        <is>
          <t>OpenAlex</t>
        </is>
      </c>
      <c r="D912" s="94" t="n">
        <v>46287</v>
      </c>
      <c r="E912" s="77" t="inlineStr">
        <is>
          <t>Multiple queries (Q1-Q10)</t>
        </is>
      </c>
      <c r="F912" s="77" t="inlineStr">
        <is>
          <t>Multimodal Representation Learning for Place Recognition Using Deep Hebbian Predictive Coding</t>
        </is>
      </c>
      <c r="G912" s="77" t="inlineStr">
        <is>
          <t>Martin J. Pearson; Shirin Dora; Oliver Struckmeier; Thomas C. Knowles; Ben Mitchinson; Kshitij Tiwari; Ville Kyrki; Sander M. Bohté; Cyriel M. A. Pennartz</t>
        </is>
      </c>
      <c r="H912" s="77" t="n">
        <v>2021</v>
      </c>
      <c r="I912" s="77" t="inlineStr">
        <is>
          <t>Frontiers in Robotics and AI</t>
        </is>
      </c>
      <c r="J912" s="77" t="inlineStr">
        <is>
          <t>10.3389/frobt.2021.732023</t>
        </is>
      </c>
      <c r="K912" s="95" t="inlineStr">
        <is>
          <t>https://doi.org/10.3389/frobt.2021.732023</t>
        </is>
      </c>
      <c r="L912" s="77" t="inlineStr">
        <is>
          <t>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is>
      </c>
      <c r="M912" s="77" t="inlineStr">
        <is>
          <t>article</t>
        </is>
      </c>
      <c r="N912" s="77" t="inlineStr">
        <is>
          <t>en</t>
        </is>
      </c>
      <c r="O912" s="77" t="inlineStr">
        <is>
          <t>multimodal representation learning for place recognition using deep hebbian predictive coding|martin j. pearson; shirin dora; oliver struckmeier; thomas c. knowles; ben mitchinson; kshitij tiwari; ville kyrki; sander m. bohté; cyriel m. a. pennartz|2021</t>
        </is>
      </c>
      <c r="P912" s="77" t="inlineStr">
        <is>
          <t>No</t>
        </is>
      </c>
      <c r="Q912" s="77" t="inlineStr">
        <is>
          <t>Citations: 22</t>
        </is>
      </c>
    </row>
    <row r="913" ht="461.15" customHeight="1" s="57">
      <c r="A913" s="77" t="inlineStr">
        <is>
          <t>OA-0912</t>
        </is>
      </c>
      <c r="B913" s="77" t="inlineStr">
        <is>
          <t>Database</t>
        </is>
      </c>
      <c r="C913" s="77" t="inlineStr">
        <is>
          <t>OpenAlex</t>
        </is>
      </c>
      <c r="D913" s="94" t="n">
        <v>46287</v>
      </c>
      <c r="E913" s="77" t="inlineStr">
        <is>
          <t>Multiple queries (Q1-Q10)</t>
        </is>
      </c>
      <c r="F913" s="77" t="inlineStr">
        <is>
          <t>A Computational Model of the Self‐Teaching Hypothesis Based on the Dual‐Route Cascaded Model of Reading</t>
        </is>
      </c>
      <c r="G913" s="77" t="inlineStr">
        <is>
          <t>Stephen C. Pritchard; Max Coltheart; Eva Marinus; Anne Castles</t>
        </is>
      </c>
      <c r="H913" s="77" t="n">
        <v>2018</v>
      </c>
      <c r="I913" s="77" t="inlineStr">
        <is>
          <t>Cognitive Science</t>
        </is>
      </c>
      <c r="J913" s="77" t="inlineStr">
        <is>
          <t>10.1111/cogs.12571</t>
        </is>
      </c>
      <c r="K913" s="95" t="inlineStr">
        <is>
          <t>https://doi.org/10.1111/cogs.12571</t>
        </is>
      </c>
      <c r="L913" s="77" t="inlineStr">
        <is>
          <t>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is>
      </c>
      <c r="M913" s="77" t="inlineStr">
        <is>
          <t>article</t>
        </is>
      </c>
      <c r="N913" s="77" t="inlineStr">
        <is>
          <t>en</t>
        </is>
      </c>
      <c r="O913" s="77" t="inlineStr">
        <is>
          <t>a computational model of the self‐teaching hypothesis based on the dual‐route cascaded model of reading|stephen c. pritchard; max coltheart; eva marinus; anne castles|2018</t>
        </is>
      </c>
      <c r="P913" s="77" t="inlineStr">
        <is>
          <t>No</t>
        </is>
      </c>
      <c r="Q913" s="77" t="inlineStr">
        <is>
          <t>Citations: 72</t>
        </is>
      </c>
    </row>
    <row r="914" ht="411.9" customHeight="1" s="57">
      <c r="A914" s="77" t="inlineStr">
        <is>
          <t>OA-0913</t>
        </is>
      </c>
      <c r="B914" s="77" t="inlineStr">
        <is>
          <t>Database</t>
        </is>
      </c>
      <c r="C914" s="77" t="inlineStr">
        <is>
          <t>OpenAlex</t>
        </is>
      </c>
      <c r="D914" s="94" t="n">
        <v>46287</v>
      </c>
      <c r="E914" s="77" t="inlineStr">
        <is>
          <t>Multiple queries (Q1-Q10)</t>
        </is>
      </c>
      <c r="F914" s="77" t="inlineStr">
        <is>
          <t>Recent Advances in Variational Autoencoders With Representation Learning for Biomedical Informatics: A Survey</t>
        </is>
      </c>
      <c r="G914" s="77" t="inlineStr">
        <is>
          <t>Ruoqi Wei; Ausif Mahmood</t>
        </is>
      </c>
      <c r="H914" s="77" t="n">
        <v>2020</v>
      </c>
      <c r="I914" s="77" t="inlineStr">
        <is>
          <t>IEEE Access</t>
        </is>
      </c>
      <c r="J914" s="77" t="inlineStr">
        <is>
          <t>10.1109/access.2020.3048309</t>
        </is>
      </c>
      <c r="K914" s="95" t="inlineStr">
        <is>
          <t>https://doi.org/10.1109/access.2020.3048309</t>
        </is>
      </c>
      <c r="L914" s="77" t="inlineStr">
        <is>
          <t>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is>
      </c>
      <c r="M914" s="77" t="inlineStr">
        <is>
          <t>article</t>
        </is>
      </c>
      <c r="N914" s="77" t="inlineStr">
        <is>
          <t>en</t>
        </is>
      </c>
      <c r="O914" s="77" t="inlineStr">
        <is>
          <t>recent advances in variational autoencoders with representation learning for biomedical informatics: a survey|ruoqi wei; ausif mahmood|2020</t>
        </is>
      </c>
      <c r="P914" s="77" t="inlineStr">
        <is>
          <t>No</t>
        </is>
      </c>
      <c r="Q914" s="77" t="inlineStr">
        <is>
          <t>Citations: 125</t>
        </is>
      </c>
    </row>
    <row r="915" ht="477.6" customHeight="1" s="57">
      <c r="A915" s="77" t="inlineStr">
        <is>
          <t>OA-0914</t>
        </is>
      </c>
      <c r="B915" s="77" t="inlineStr">
        <is>
          <t>Database</t>
        </is>
      </c>
      <c r="C915" s="77" t="inlineStr">
        <is>
          <t>OpenAlex</t>
        </is>
      </c>
      <c r="D915" s="94" t="n">
        <v>46287</v>
      </c>
      <c r="E915" s="77" t="inlineStr">
        <is>
          <t>Multiple queries (Q1-Q10)</t>
        </is>
      </c>
      <c r="F915" s="77" t="inlineStr">
        <is>
          <t>Deep Learning for Visual Localization and Mapping: A Survey</t>
        </is>
      </c>
      <c r="G915" s="77" t="inlineStr">
        <is>
          <t>Changhao Chen; Bing Wang; Chris Xiaoxuan Lu; Niki Trigoni; Andrew Markham</t>
        </is>
      </c>
      <c r="H915" s="77" t="n">
        <v>2023</v>
      </c>
      <c r="I915" s="77" t="inlineStr">
        <is>
          <t>IEEE Transactions on Neural Networks and Learning Systems</t>
        </is>
      </c>
      <c r="J915" s="77" t="inlineStr">
        <is>
          <t>10.1109/tnnls.2023.3309809</t>
        </is>
      </c>
      <c r="K915" s="95" t="inlineStr">
        <is>
          <t>https://doi.org/10.1109/tnnls.2023.3309809</t>
        </is>
      </c>
      <c r="L915" s="77" t="inlineStr">
        <is>
          <t>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is>
      </c>
      <c r="M915" s="77" t="inlineStr">
        <is>
          <t>article</t>
        </is>
      </c>
      <c r="N915" s="77" t="inlineStr">
        <is>
          <t>en</t>
        </is>
      </c>
      <c r="O915" s="77" t="inlineStr">
        <is>
          <t>deep learning for visual localization and mapping: a survey|changhao chen; bing wang; chris xiaoxuan lu; niki trigoni; andrew markham|2023</t>
        </is>
      </c>
      <c r="P915" s="77" t="inlineStr">
        <is>
          <t>No</t>
        </is>
      </c>
      <c r="Q915" s="77" t="inlineStr">
        <is>
          <t>Citations: 86</t>
        </is>
      </c>
    </row>
    <row r="916" ht="805.95" customHeight="1" s="57">
      <c r="A916" s="77" t="inlineStr">
        <is>
          <t>OA-0915</t>
        </is>
      </c>
      <c r="B916" s="77" t="inlineStr">
        <is>
          <t>Database</t>
        </is>
      </c>
      <c r="C916" s="77" t="inlineStr">
        <is>
          <t>OpenAlex</t>
        </is>
      </c>
      <c r="D916" s="94" t="n">
        <v>46287</v>
      </c>
      <c r="E916" s="77" t="inlineStr">
        <is>
          <t>Multiple queries (Q1-Q10)</t>
        </is>
      </c>
      <c r="F916" s="77" t="inlineStr">
        <is>
          <t>Deepfake forensics analysis: An explainable hierarchical ensemble of weakly supervised models</t>
        </is>
      </c>
      <c r="G916" s="77" t="inlineStr">
        <is>
          <t>Samuel Henrique Silva; Mazal Bethany; Alexis Megan Votto; Ian Scarff; Nicole Beebe; Peyman Najafirad</t>
        </is>
      </c>
      <c r="H916" s="77" t="n">
        <v>2022</v>
      </c>
      <c r="I916" s="77" t="inlineStr">
        <is>
          <t>Forensic Science International Synergy</t>
        </is>
      </c>
      <c r="J916" s="77" t="inlineStr">
        <is>
          <t>10.1016/j.fsisyn.2022.100217</t>
        </is>
      </c>
      <c r="K916" s="95" t="inlineStr">
        <is>
          <t>https://doi.org/10.1016/j.fsisyn.2022.100217</t>
        </is>
      </c>
      <c r="L916" s="77" t="inlineStr">
        <is>
          <t>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is>
      </c>
      <c r="M916" s="77" t="inlineStr">
        <is>
          <t>article</t>
        </is>
      </c>
      <c r="N916" s="77" t="inlineStr">
        <is>
          <t>en</t>
        </is>
      </c>
      <c r="O916" s="77" t="inlineStr">
        <is>
          <t>deepfake forensics analysis: an explainable hierarchical ensemble of weakly supervised models|samuel henrique silva; mazal bethany; alexis megan votto; ian scarff; nicole beebe; peyman najafirad|2022</t>
        </is>
      </c>
      <c r="P916" s="77" t="inlineStr">
        <is>
          <t>No</t>
        </is>
      </c>
      <c r="Q916" s="77" t="inlineStr">
        <is>
          <t>Citations: 66</t>
        </is>
      </c>
    </row>
    <row r="917" ht="592.5" customHeight="1" s="57">
      <c r="A917" s="77" t="inlineStr">
        <is>
          <t>OA-0916</t>
        </is>
      </c>
      <c r="B917" s="77" t="inlineStr">
        <is>
          <t>Database</t>
        </is>
      </c>
      <c r="C917" s="77" t="inlineStr">
        <is>
          <t>OpenAlex</t>
        </is>
      </c>
      <c r="D917" s="94" t="n">
        <v>46287</v>
      </c>
      <c r="E917" s="77" t="inlineStr">
        <is>
          <t>Multiple queries (Q1-Q10)</t>
        </is>
      </c>
      <c r="F917" s="77" t="inlineStr">
        <is>
          <t>Visual SLAM: What Are the Current Trends and What to Expect?</t>
        </is>
      </c>
      <c r="G917" s="77" t="inlineStr">
        <is>
          <t>Ali Tourani; Hriday Bavle; José Luis Sánchez-López; Holger Voos</t>
        </is>
      </c>
      <c r="H917" s="77" t="n">
        <v>2022</v>
      </c>
      <c r="I917" s="77" t="inlineStr">
        <is>
          <t>Sensors</t>
        </is>
      </c>
      <c r="J917" s="77" t="inlineStr">
        <is>
          <t>10.3390/s22239297</t>
        </is>
      </c>
      <c r="K917" s="95" t="inlineStr">
        <is>
          <t>https://doi.org/10.3390/s22239297</t>
        </is>
      </c>
      <c r="L917" s="77" t="inlineStr">
        <is>
          <t>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is>
      </c>
      <c r="M917" s="77" t="inlineStr">
        <is>
          <t>article</t>
        </is>
      </c>
      <c r="N917" s="77" t="inlineStr">
        <is>
          <t>en</t>
        </is>
      </c>
      <c r="O917" s="77" t="inlineStr">
        <is>
          <t>visual slam: what are the current trends and what to expect?|ali tourani; hriday bavle; josé luis sánchez-lópez; holger voos|2022</t>
        </is>
      </c>
      <c r="P917" s="77" t="inlineStr">
        <is>
          <t>No</t>
        </is>
      </c>
      <c r="Q917" s="77" t="inlineStr">
        <is>
          <t>Citations: 120</t>
        </is>
      </c>
    </row>
    <row r="918" ht="510.4" customHeight="1" s="57">
      <c r="A918" s="77" t="inlineStr">
        <is>
          <t>OA-0917</t>
        </is>
      </c>
      <c r="B918" s="77" t="inlineStr">
        <is>
          <t>Database</t>
        </is>
      </c>
      <c r="C918" s="77" t="inlineStr">
        <is>
          <t>OpenAlex</t>
        </is>
      </c>
      <c r="D918" s="94" t="n">
        <v>46287</v>
      </c>
      <c r="E918" s="77" t="inlineStr">
        <is>
          <t>Multiple queries (Q1-Q10)</t>
        </is>
      </c>
      <c r="F918" s="77" t="inlineStr">
        <is>
          <t>Applications of Self-Supervised Learning to Biomedical Signals: A Survey</t>
        </is>
      </c>
      <c r="G918" s="77" t="inlineStr">
        <is>
          <t>Federico Del Pup; Manfredo Atzori</t>
        </is>
      </c>
      <c r="H918" s="77" t="n">
        <v>2023</v>
      </c>
      <c r="I918" s="77" t="inlineStr">
        <is>
          <t>IEEE Access</t>
        </is>
      </c>
      <c r="J918" s="77" t="inlineStr">
        <is>
          <t>10.1109/access.2023.3344531</t>
        </is>
      </c>
      <c r="K918" s="95" t="inlineStr">
        <is>
          <t>https://doi.org/10.1109/access.2023.3344531</t>
        </is>
      </c>
      <c r="L918" s="77" t="inlineStr">
        <is>
          <t>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is>
      </c>
      <c r="M918" s="77" t="inlineStr">
        <is>
          <t>article</t>
        </is>
      </c>
      <c r="N918" s="77" t="inlineStr">
        <is>
          <t>en</t>
        </is>
      </c>
      <c r="O918" s="77" t="inlineStr">
        <is>
          <t>applications of self-supervised learning to biomedical signals: a survey|federico del pup; manfredo atzori|2023</t>
        </is>
      </c>
      <c r="P918" s="77" t="inlineStr">
        <is>
          <t>No</t>
        </is>
      </c>
      <c r="Q918" s="77" t="inlineStr">
        <is>
          <t>Citations: 38</t>
        </is>
      </c>
    </row>
    <row r="919" ht="1101.45" customHeight="1" s="57">
      <c r="A919" s="77" t="inlineStr">
        <is>
          <t>OA-0918</t>
        </is>
      </c>
      <c r="B919" s="77" t="inlineStr">
        <is>
          <t>Database</t>
        </is>
      </c>
      <c r="C919" s="77" t="inlineStr">
        <is>
          <t>OpenAlex</t>
        </is>
      </c>
      <c r="D919" s="94" t="n">
        <v>46287</v>
      </c>
      <c r="E919" s="77" t="inlineStr">
        <is>
          <t>Multiple queries (Q1-Q10)</t>
        </is>
      </c>
      <c r="F919" s="77" t="inlineStr">
        <is>
          <t>Autonomous supervision and optimization of product quality in a multi-stage manufacturing process based on self-adaptive prediction models</t>
        </is>
      </c>
      <c r="G919" s="77" t="inlineStr">
        <is>
          <t>Edwin Lughofer; Alexandru-Ciprian Zăvoianu; Robert A. Pollak; Mahardhika Pratama; Pauline Meyer-Heye; Helmut Zörrer; Christian Eitzinger; Thomas Radauer</t>
        </is>
      </c>
      <c r="H919" s="77" t="n">
        <v>2019</v>
      </c>
      <c r="I919" s="77" t="inlineStr">
        <is>
          <t>Journal of Process Control</t>
        </is>
      </c>
      <c r="J919" s="77" t="inlineStr">
        <is>
          <t>10.1016/j.jprocont.2019.02.005</t>
        </is>
      </c>
      <c r="K919" s="95" t="inlineStr">
        <is>
          <t>https://doi.org/10.1016/j.jprocont.2019.02.005</t>
        </is>
      </c>
      <c r="L919" s="77" t="inlineStr">
        <is>
          <t>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t>
        </is>
      </c>
      <c r="M919" s="77" t="inlineStr">
        <is>
          <t>article</t>
        </is>
      </c>
      <c r="N919" s="77" t="inlineStr">
        <is>
          <t>en</t>
        </is>
      </c>
      <c r="O919" s="77" t="inlineStr">
        <is>
          <t>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t>
        </is>
      </c>
      <c r="P919" s="77" t="inlineStr">
        <is>
          <t>No</t>
        </is>
      </c>
      <c r="Q919" s="77" t="inlineStr">
        <is>
          <t>Citations: 45</t>
        </is>
      </c>
    </row>
    <row r="920" ht="526.85" customHeight="1" s="57">
      <c r="A920" s="77" t="inlineStr">
        <is>
          <t>OA-0919</t>
        </is>
      </c>
      <c r="B920" s="77" t="inlineStr">
        <is>
          <t>Database</t>
        </is>
      </c>
      <c r="C920" s="77" t="inlineStr">
        <is>
          <t>OpenAlex</t>
        </is>
      </c>
      <c r="D920" s="94" t="n">
        <v>46287</v>
      </c>
      <c r="E920" s="77" t="inlineStr">
        <is>
          <t>Multiple queries (Q1-Q10)</t>
        </is>
      </c>
      <c r="F920" s="77" t="inlineStr">
        <is>
          <t>Self-supervised 3D Representation Learning of Dressed Humans from Social Media Videos</t>
        </is>
      </c>
      <c r="G920" s="77" t="inlineStr">
        <is>
          <t>Yasamin Jafarian; Hyun Soo Park</t>
        </is>
      </c>
      <c r="H920" s="77" t="n">
        <v>2022</v>
      </c>
      <c r="I920" s="77" t="inlineStr">
        <is>
          <t>IEEE Transactions on Pattern Analysis and Machine Intelligence</t>
        </is>
      </c>
      <c r="J920" s="77" t="inlineStr">
        <is>
          <t>10.1109/tpami.2022.3231558</t>
        </is>
      </c>
      <c r="K920" s="95" t="inlineStr">
        <is>
          <t>https://doi.org/10.1109/tpami.2022.3231558</t>
        </is>
      </c>
      <c r="L920" s="77" t="inlineStr">
        <is>
          <t>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is>
      </c>
      <c r="M920" s="77" t="inlineStr">
        <is>
          <t>article</t>
        </is>
      </c>
      <c r="N920" s="77" t="inlineStr">
        <is>
          <t>en</t>
        </is>
      </c>
      <c r="O920" s="77" t="inlineStr">
        <is>
          <t>self-supervised 3d representation learning of dressed humans from social media videos|yasamin jafarian; hyun soo park|2022</t>
        </is>
      </c>
      <c r="P920" s="77" t="inlineStr">
        <is>
          <t>No</t>
        </is>
      </c>
      <c r="Q920" s="77" t="inlineStr">
        <is>
          <t>Citations: 8</t>
        </is>
      </c>
    </row>
    <row r="921" ht="838.8" customHeight="1" s="57">
      <c r="A921" s="77" t="inlineStr">
        <is>
          <t>CR-0001</t>
        </is>
      </c>
      <c r="B921" s="77" t="inlineStr">
        <is>
          <t>Database</t>
        </is>
      </c>
      <c r="C921" s="77" t="inlineStr">
        <is>
          <t>CrossRef</t>
        </is>
      </c>
      <c r="D921" s="94" t="n">
        <v>46287</v>
      </c>
      <c r="E921" s="77" t="inlineStr">
        <is>
          <t>world model JEPA video prediction</t>
        </is>
      </c>
      <c r="F921" s="77" t="inlineStr">
        <is>
          <t>Scaling Laws and Architectural Advances of Hierarchical JEPA (H-JEPA) Model for Planning, Control and Robotics in Physical Systems</t>
        </is>
      </c>
      <c r="G921" s="77" t="inlineStr">
        <is>
          <t>Khalid, Abdul; Lal, Mayank</t>
        </is>
      </c>
      <c r="H921" s="77" t="n">
        <v>2026</v>
      </c>
      <c r="I921" s="77" t="inlineStr">
        <is>
          <t>International Journal of Science, Strategic Management and Technology</t>
        </is>
      </c>
      <c r="J921" s="77" t="inlineStr">
        <is>
          <t>10.55041/ijsmt.v2i5.169</t>
        </is>
      </c>
      <c r="K921" s="95" t="inlineStr">
        <is>
          <t>https://doi.org/10.55041/ijsmt.v2i5.169</t>
        </is>
      </c>
      <c r="L921" s="77"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921" s="77" t="inlineStr">
        <is>
          <t>journal-article</t>
        </is>
      </c>
      <c r="N921" s="77" t="inlineStr">
        <is>
          <t>en</t>
        </is>
      </c>
      <c r="O921" s="77" t="inlineStr">
        <is>
          <t>scaling laws and architectural advances of hierarchical jepa (h-jepa) model for planning, control and robotics in physical systems|khalid, abdul; lal, mayank|2026</t>
        </is>
      </c>
      <c r="P921" s="77" t="inlineStr">
        <is>
          <t>Yes</t>
        </is>
      </c>
      <c r="Q921" s="77" t="inlineStr">
        <is>
          <t>Citations: 0 | Duplicate of OA-0433 (OpenAlex)</t>
        </is>
      </c>
    </row>
    <row r="922" ht="297" customHeight="1" s="57">
      <c r="A922" s="77" t="inlineStr">
        <is>
          <t>CR-0002</t>
        </is>
      </c>
      <c r="B922" s="77" t="inlineStr">
        <is>
          <t>Database</t>
        </is>
      </c>
      <c r="C922" s="77" t="inlineStr">
        <is>
          <t>CrossRef</t>
        </is>
      </c>
      <c r="D922" s="94" t="n">
        <v>46287</v>
      </c>
      <c r="E922" s="77" t="inlineStr">
        <is>
          <t>world model JEPA video prediction</t>
        </is>
      </c>
      <c r="F922" s="77" t="inlineStr">
        <is>
          <t>Policy Application of the Hydroplaning Prediction Model for Road Management in the Summer Rainfall</t>
        </is>
      </c>
      <c r="G922" s="77" t="inlineStr">
        <is>
          <t>Ahn, Sukhee; Yang, Hojin; Yi, Chaeyeon</t>
        </is>
      </c>
      <c r="H922" s="77" t="n">
        <v>2019</v>
      </c>
      <c r="I922" s="77" t="inlineStr">
        <is>
          <t>Journal of Environmental Policy and Administration</t>
        </is>
      </c>
      <c r="J922" s="77" t="inlineStr">
        <is>
          <t>10.15301/jepa.2019.27.4.103</t>
        </is>
      </c>
      <c r="K922" s="95" t="inlineStr">
        <is>
          <t>https://doi.org/10.15301/jepa.2019.27.4.103</t>
        </is>
      </c>
      <c r="L922" s="77" t="inlineStr">
        <is>
          <t>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t>
        </is>
      </c>
      <c r="M922" s="77" t="inlineStr">
        <is>
          <t>journal-article</t>
        </is>
      </c>
      <c r="N922" s="77" t="inlineStr">
        <is>
          <t>en</t>
        </is>
      </c>
      <c r="O922" s="77" t="inlineStr">
        <is>
          <t>policy application of the hydroplaning prediction model for road management in the summer rainfall|ahn, sukhee; yang, hojin; yi, chaeyeon|2019</t>
        </is>
      </c>
      <c r="P922" s="77" t="inlineStr">
        <is>
          <t>No</t>
        </is>
      </c>
      <c r="Q922" s="77" t="inlineStr">
        <is>
          <t>Citations: 0</t>
        </is>
      </c>
    </row>
    <row r="923" ht="149.25" customHeight="1" s="57">
      <c r="A923" s="77" t="inlineStr">
        <is>
          <t>CR-0003</t>
        </is>
      </c>
      <c r="B923" s="77" t="inlineStr">
        <is>
          <t>Database</t>
        </is>
      </c>
      <c r="C923" s="77" t="inlineStr">
        <is>
          <t>CrossRef</t>
        </is>
      </c>
      <c r="D923" s="94" t="n">
        <v>46287</v>
      </c>
      <c r="E923" s="77" t="inlineStr">
        <is>
          <t>world model JEPA video prediction</t>
        </is>
      </c>
      <c r="F923" s="77" t="inlineStr">
        <is>
          <t>Boxing video action prediction model based on contrastive learning and multi-scale fusion</t>
        </is>
      </c>
      <c r="G923" s="77" t="inlineStr">
        <is>
          <t>Lin, Qingdong; Li, Yuliang; Sun, Jingqi</t>
        </is>
      </c>
      <c r="H923" s="77" t="n">
        <v>2025</v>
      </c>
      <c r="I923" s="77" t="inlineStr">
        <is>
          <t>Signal, Image and Video Processing</t>
        </is>
      </c>
      <c r="J923" s="77" t="inlineStr">
        <is>
          <t>10.1007/s11760-025-05018-2</t>
        </is>
      </c>
      <c r="K923" s="95" t="inlineStr">
        <is>
          <t>https://doi.org/10.1007/s11760-025-05018-2</t>
        </is>
      </c>
      <c r="L923" s="77" t="n"/>
      <c r="M923" s="77" t="inlineStr">
        <is>
          <t>journal-article</t>
        </is>
      </c>
      <c r="N923" s="77" t="inlineStr">
        <is>
          <t>en</t>
        </is>
      </c>
      <c r="O923" s="77" t="inlineStr">
        <is>
          <t>boxing video action prediction model based on contrastive learning and multi-scale fusion|lin, qingdong; li, yuliang; sun, jingqi|2025</t>
        </is>
      </c>
      <c r="P923" s="77" t="inlineStr">
        <is>
          <t>No</t>
        </is>
      </c>
      <c r="Q923" s="77" t="inlineStr">
        <is>
          <t>Citations: 0</t>
        </is>
      </c>
    </row>
    <row r="924" ht="510.4" customHeight="1" s="57">
      <c r="A924" s="77" t="inlineStr">
        <is>
          <t>CR-0004</t>
        </is>
      </c>
      <c r="B924" s="77" t="inlineStr">
        <is>
          <t>Database</t>
        </is>
      </c>
      <c r="C924" s="77" t="inlineStr">
        <is>
          <t>CrossRef</t>
        </is>
      </c>
      <c r="D924" s="94" t="n">
        <v>46287</v>
      </c>
      <c r="E924" s="77" t="inlineStr">
        <is>
          <t>world model JEPA video prediction</t>
        </is>
      </c>
      <c r="F924" s="77" t="inlineStr">
        <is>
          <t>Based on Youtube Video Historical Data and Multi-Model Fusion Click-Through Rate Prediction Model</t>
        </is>
      </c>
      <c r="G924" s="77" t="inlineStr">
        <is>
          <t>Guan, Yuchen</t>
        </is>
      </c>
      <c r="H924" s="77" t="n">
        <v>2025</v>
      </c>
      <c r="I924" s="77" t="inlineStr">
        <is>
          <t>ITM Web of Conferences</t>
        </is>
      </c>
      <c r="J924" s="77" t="inlineStr">
        <is>
          <t>10.1051/itmconf/20257804024</t>
        </is>
      </c>
      <c r="K924" s="95" t="inlineStr">
        <is>
          <t>https://doi.org/10.1051/itmconf/20257804024</t>
        </is>
      </c>
      <c r="L924" s="77" t="inlineStr">
        <is>
          <t>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is>
      </c>
      <c r="M924" s="77" t="inlineStr">
        <is>
          <t>journal-article</t>
        </is>
      </c>
      <c r="N924" s="77" t="inlineStr">
        <is>
          <t>en</t>
        </is>
      </c>
      <c r="O924" s="77" t="inlineStr">
        <is>
          <t>based on youtube video historical data and multi-model fusion click-through rate prediction model|guan, yuchen|2025</t>
        </is>
      </c>
      <c r="P924" s="77" t="inlineStr">
        <is>
          <t>No</t>
        </is>
      </c>
      <c r="Q924" s="77" t="inlineStr">
        <is>
          <t>Citations: 0</t>
        </is>
      </c>
    </row>
    <row r="925" ht="149.25" customHeight="1" s="57">
      <c r="A925" s="77" t="inlineStr">
        <is>
          <t>CR-0005</t>
        </is>
      </c>
      <c r="B925" s="77" t="inlineStr">
        <is>
          <t>Database</t>
        </is>
      </c>
      <c r="C925" s="77" t="inlineStr">
        <is>
          <t>CrossRef</t>
        </is>
      </c>
      <c r="D925" s="94" t="n">
        <v>46287</v>
      </c>
      <c r="E925" s="77" t="inlineStr">
        <is>
          <t>world model JEPA video prediction</t>
        </is>
      </c>
      <c r="F925" s="77" t="inlineStr">
        <is>
          <t>Aspect-level sentiment capsule network for micro-video click-through rate prediction</t>
        </is>
      </c>
      <c r="G925" s="77" t="inlineStr">
        <is>
          <t>Han, Yuqiang; Gu, Pan; Gao, Wei; Xu, Guandong; Wu, Jian</t>
        </is>
      </c>
      <c r="H925" s="77" t="n">
        <v>2021</v>
      </c>
      <c r="I925" s="77" t="inlineStr">
        <is>
          <t>World Wide Web</t>
        </is>
      </c>
      <c r="J925" s="77" t="inlineStr">
        <is>
          <t>10.1007/s11280-020-00858-z</t>
        </is>
      </c>
      <c r="K925" s="95" t="inlineStr">
        <is>
          <t>https://doi.org/10.1007/s11280-020-00858-z</t>
        </is>
      </c>
      <c r="L925" s="77" t="n"/>
      <c r="M925" s="77" t="inlineStr">
        <is>
          <t>journal-article</t>
        </is>
      </c>
      <c r="N925" s="77" t="inlineStr">
        <is>
          <t>en</t>
        </is>
      </c>
      <c r="O925" s="77" t="inlineStr">
        <is>
          <t>aspect-level sentiment capsule network for micro-video click-through rate prediction|han, yuqiang; gu, pan; gao, wei; xu, guandong; wu, jian|2021</t>
        </is>
      </c>
      <c r="P925" s="77" t="inlineStr">
        <is>
          <t>No</t>
        </is>
      </c>
      <c r="Q925" s="77" t="inlineStr">
        <is>
          <t>Citations: 18</t>
        </is>
      </c>
    </row>
    <row r="926" ht="1019.4" customHeight="1" s="57">
      <c r="A926" s="77" t="inlineStr">
        <is>
          <t>CR-0006</t>
        </is>
      </c>
      <c r="B926" s="77" t="inlineStr">
        <is>
          <t>Database</t>
        </is>
      </c>
      <c r="C926" s="77" t="inlineStr">
        <is>
          <t>CrossRef</t>
        </is>
      </c>
      <c r="D926" s="94" t="n">
        <v>46287</v>
      </c>
      <c r="E926" s="77" t="inlineStr">
        <is>
          <t>world model JEPA video prediction</t>
        </is>
      </c>
      <c r="F926" s="77" t="inlineStr">
        <is>
          <t>Preoperative prediction model for 30 days biliary events after laparoscopic cholecystectomy</t>
        </is>
      </c>
      <c r="G926" s="77" t="inlineStr">
        <is>
          <t>Chen, Zhong-Peng</t>
        </is>
      </c>
      <c r="H926" s="77" t="n">
        <v>2026</v>
      </c>
      <c r="I926" s="77" t="inlineStr">
        <is>
          <t>World Journal of Gastrointestinal Surgery</t>
        </is>
      </c>
      <c r="J926" s="77" t="inlineStr">
        <is>
          <t>10.4240/wjgs.121443</t>
        </is>
      </c>
      <c r="K926" s="95" t="inlineStr">
        <is>
          <t>https://doi.org/10.4240/wjgs.121443</t>
        </is>
      </c>
      <c r="L926" s="77" t="inlineStr">
        <is>
          <t>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t>
        </is>
      </c>
      <c r="M926" s="77" t="inlineStr">
        <is>
          <t>journal-article</t>
        </is>
      </c>
      <c r="N926" s="77" t="inlineStr">
        <is>
          <t>en</t>
        </is>
      </c>
      <c r="O926" s="77" t="inlineStr">
        <is>
          <t>preoperative prediction model for 30 days biliary events after laparoscopic cholecystectomy|chen, zhong-peng|2026</t>
        </is>
      </c>
      <c r="P926" s="77" t="inlineStr">
        <is>
          <t>No</t>
        </is>
      </c>
      <c r="Q926" s="77" t="inlineStr">
        <is>
          <t>Citations: 0</t>
        </is>
      </c>
    </row>
    <row r="927" ht="576.1" customHeight="1" s="57">
      <c r="A927" s="77" t="inlineStr">
        <is>
          <t>CR-0007</t>
        </is>
      </c>
      <c r="B927" s="77" t="inlineStr">
        <is>
          <t>Database</t>
        </is>
      </c>
      <c r="C927" s="77" t="inlineStr">
        <is>
          <t>CrossRef</t>
        </is>
      </c>
      <c r="D927" s="94" t="n">
        <v>46287</v>
      </c>
      <c r="E927" s="77" t="inlineStr">
        <is>
          <t>world model JEPA video prediction</t>
        </is>
      </c>
      <c r="F927" s="77" t="inlineStr">
        <is>
          <t>Multi-Model Motion Prediction for 360-Degree Video Compression</t>
        </is>
      </c>
      <c r="G927" s="77" t="inlineStr">
        <is>
          <t>Regensky, Andy; Herglotz, Christian; Kaup, André</t>
        </is>
      </c>
      <c r="H927" s="77" t="n">
        <v>2023</v>
      </c>
      <c r="I927" s="77" t="inlineStr">
        <is>
          <t>IEEE Access</t>
        </is>
      </c>
      <c r="J927" s="77" t="inlineStr">
        <is>
          <t>10.1109/access.2023.3326717</t>
        </is>
      </c>
      <c r="K927" s="95" t="inlineStr">
        <is>
          <t>https://doi.org/10.1109/access.2023.3326717</t>
        </is>
      </c>
      <c r="L927" s="77" t="inlineStr">
        <is>
          <t>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t>
        </is>
      </c>
      <c r="M927" s="77" t="inlineStr">
        <is>
          <t>journal-article</t>
        </is>
      </c>
      <c r="N927" s="77" t="inlineStr">
        <is>
          <t>en</t>
        </is>
      </c>
      <c r="O927" s="77" t="inlineStr">
        <is>
          <t>multi-model motion prediction for 360-degree video compression|regensky, andy; herglotz, christian; kaup, andré|2023</t>
        </is>
      </c>
      <c r="P927" s="77" t="inlineStr">
        <is>
          <t>No</t>
        </is>
      </c>
      <c r="Q927" s="77" t="inlineStr">
        <is>
          <t>Citations: 8</t>
        </is>
      </c>
    </row>
    <row r="928" ht="182.05" customHeight="1" s="57">
      <c r="A928" s="77" t="inlineStr">
        <is>
          <t>CR-0008</t>
        </is>
      </c>
      <c r="B928" s="77" t="inlineStr">
        <is>
          <t>Database</t>
        </is>
      </c>
      <c r="C928" s="77" t="inlineStr">
        <is>
          <t>CrossRef</t>
        </is>
      </c>
      <c r="D928" s="94" t="n">
        <v>46287</v>
      </c>
      <c r="E928" s="77" t="inlineStr">
        <is>
          <t>world model JEPA video prediction</t>
        </is>
      </c>
      <c r="F928" s="77" t="inlineStr">
        <is>
          <t>JEPA-based multimodal trajectory prediction for air targets in complex electromagnetic environments</t>
        </is>
      </c>
      <c r="G928" s="77" t="inlineStr">
        <is>
          <t>Huang, Runyu; Wang, Gang; Zhang, Jin; Wang, Siyuan</t>
        </is>
      </c>
      <c r="H928" s="77" t="n">
        <v>2026</v>
      </c>
      <c r="I928" s="77" t="inlineStr">
        <is>
          <t>Defence Technology</t>
        </is>
      </c>
      <c r="J928" s="77" t="inlineStr">
        <is>
          <t>10.1016/j.dt.2026.06.008</t>
        </is>
      </c>
      <c r="K928" s="95" t="inlineStr">
        <is>
          <t>https://doi.org/10.1016/j.dt.2026.06.008</t>
        </is>
      </c>
      <c r="L928" s="77" t="n"/>
      <c r="M928" s="77" t="inlineStr">
        <is>
          <t>journal-article</t>
        </is>
      </c>
      <c r="N928" s="77" t="inlineStr">
        <is>
          <t>en</t>
        </is>
      </c>
      <c r="O928" s="77" t="inlineStr">
        <is>
          <t>jepa-based multimodal trajectory prediction for air targets in complex electromagnetic environments|huang, runyu; wang, gang; zhang, jin; wang, siyuan|2026</t>
        </is>
      </c>
      <c r="P928" s="77" t="inlineStr">
        <is>
          <t>No</t>
        </is>
      </c>
      <c r="Q928" s="77" t="inlineStr">
        <is>
          <t>Citations: 0</t>
        </is>
      </c>
    </row>
    <row r="929" ht="871.6" customHeight="1" s="57">
      <c r="A929" s="77" t="inlineStr">
        <is>
          <t>CR-0009</t>
        </is>
      </c>
      <c r="B929" s="77" t="inlineStr">
        <is>
          <t>Database</t>
        </is>
      </c>
      <c r="C929" s="77" t="inlineStr">
        <is>
          <t>CrossRef</t>
        </is>
      </c>
      <c r="D929" s="94" t="n">
        <v>46287</v>
      </c>
      <c r="E929" s="77" t="inlineStr">
        <is>
          <t>world model JEPA video prediction</t>
        </is>
      </c>
      <c r="F929" s="77" t="inlineStr">
        <is>
          <t>A mathematical model and numerical evaluation of the trust protocol for generative video in digital twins of situation centers</t>
        </is>
      </c>
      <c r="G929" s="77" t="inlineStr">
        <is>
          <t>Sebyakin, A.S.</t>
        </is>
      </c>
      <c r="H929" s="77" t="n">
        <v>2026</v>
      </c>
      <c r="I929" s="77" t="inlineStr">
        <is>
          <t>Nonlinear World</t>
        </is>
      </c>
      <c r="J929" s="77" t="inlineStr">
        <is>
          <t>10.18127/j20700970-202602-05</t>
        </is>
      </c>
      <c r="K929" s="95" t="inlineStr">
        <is>
          <t>https://doi.org/10.18127/j20700970-202602-05</t>
        </is>
      </c>
      <c r="L929" s="77" t="inlineStr">
        <is>
          <t>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is>
      </c>
      <c r="M929" s="77" t="inlineStr">
        <is>
          <t>journal-article</t>
        </is>
      </c>
      <c r="N929" s="77" t="inlineStr">
        <is>
          <t>en</t>
        </is>
      </c>
      <c r="O929" s="77" t="inlineStr">
        <is>
          <t>a mathematical model and numerical evaluation of the trust protocol for generative video in digital twins of situation centers|sebyakin, a.s.|2026</t>
        </is>
      </c>
      <c r="P929" s="77" t="inlineStr">
        <is>
          <t>No</t>
        </is>
      </c>
      <c r="Q929" s="77" t="inlineStr">
        <is>
          <t>Citations: 0</t>
        </is>
      </c>
    </row>
    <row r="930" ht="756.7" customHeight="1" s="57">
      <c r="A930" s="77" t="inlineStr">
        <is>
          <t>CR-0010</t>
        </is>
      </c>
      <c r="B930" s="77" t="inlineStr">
        <is>
          <t>Database</t>
        </is>
      </c>
      <c r="C930" s="77" t="inlineStr">
        <is>
          <t>CrossRef</t>
        </is>
      </c>
      <c r="D930" s="94" t="n">
        <v>46287</v>
      </c>
      <c r="E930" s="77" t="inlineStr">
        <is>
          <t>world model JEPA video prediction</t>
        </is>
      </c>
      <c r="F930" s="77" t="inlineStr">
        <is>
          <t>Satellite Streaming Video QoE Prediction: A Real-World Subjective Database and Network-Level Prediction Models</t>
        </is>
      </c>
      <c r="G930" s="77" t="inlineStr">
        <is>
          <t>Chen, Bowen; Shang, Zaixi; Chung, Jae Won; Lerner, David; Robitza, Werner; Rao, Rakesh Rao Ramachandra; Raake, Alexander; Bovik, Alan C.</t>
        </is>
      </c>
      <c r="H930" s="77" t="n">
        <v>2025</v>
      </c>
      <c r="I930" s="77" t="inlineStr">
        <is>
          <t>IEEE Access</t>
        </is>
      </c>
      <c r="J930" s="77" t="inlineStr">
        <is>
          <t>10.1109/access.2025.3631409</t>
        </is>
      </c>
      <c r="K930" s="95" t="inlineStr">
        <is>
          <t>https://doi.org/10.1109/access.2025.3631409</t>
        </is>
      </c>
      <c r="L930" s="77" t="inlineStr">
        <is>
          <t>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t>
        </is>
      </c>
      <c r="M930" s="77" t="inlineStr">
        <is>
          <t>journal-article</t>
        </is>
      </c>
      <c r="N930" s="77" t="inlineStr">
        <is>
          <t>en</t>
        </is>
      </c>
      <c r="O930" s="77" t="inlineStr">
        <is>
          <t>satellite streaming video qoe prediction: a real-world subjective database and network-level prediction models|chen, bowen; shang, zaixi; chung, jae won; lerner, david; robitza, werner; rao, rakesh rao ramachandra; raake, alexander; bovik, alan c.|2025</t>
        </is>
      </c>
      <c r="P930" s="77" t="inlineStr">
        <is>
          <t>No</t>
        </is>
      </c>
      <c r="Q930" s="77" t="inlineStr">
        <is>
          <t>Citations: 1</t>
        </is>
      </c>
    </row>
    <row r="931" ht="510.4" customHeight="1" s="57">
      <c r="A931" s="77" t="inlineStr">
        <is>
          <t>CR-0011</t>
        </is>
      </c>
      <c r="B931" s="77" t="inlineStr">
        <is>
          <t>Database</t>
        </is>
      </c>
      <c r="C931" s="77" t="inlineStr">
        <is>
          <t>CrossRef</t>
        </is>
      </c>
      <c r="D931" s="94" t="n">
        <v>46287</v>
      </c>
      <c r="E931" s="77" t="inlineStr">
        <is>
          <t>world model JEPA video prediction</t>
        </is>
      </c>
      <c r="F931" s="77" t="inlineStr">
        <is>
          <t>Establishment and evaluation of prediction model of recurrence after laparoscopic choledocholithotomy</t>
        </is>
      </c>
      <c r="G931" s="77" t="inlineStr">
        <is>
          <t>Wu, Ying-Jie</t>
        </is>
      </c>
      <c r="H931" s="77" t="n">
        <v>2024</v>
      </c>
      <c r="I931" s="77" t="inlineStr">
        <is>
          <t>World Journal of Gastrointestinal Surgery</t>
        </is>
      </c>
      <c r="J931" s="77" t="inlineStr">
        <is>
          <t>10.4240/wjgs.v16.i9.2823</t>
        </is>
      </c>
      <c r="K931" s="95" t="inlineStr">
        <is>
          <t>https://doi.org/10.4240/wjgs.v16.i9.2823</t>
        </is>
      </c>
      <c r="L931" s="77" t="inlineStr">
        <is>
          <t>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is>
      </c>
      <c r="M931" s="77" t="inlineStr">
        <is>
          <t>journal-article</t>
        </is>
      </c>
      <c r="N931" s="77" t="inlineStr">
        <is>
          <t>en</t>
        </is>
      </c>
      <c r="O931" s="77" t="inlineStr">
        <is>
          <t>establishment and evaluation of prediction model of recurrence after laparoscopic choledocholithotomy|wu, ying-jie|2024</t>
        </is>
      </c>
      <c r="P931" s="77" t="inlineStr">
        <is>
          <t>No</t>
        </is>
      </c>
      <c r="Q931" s="77" t="inlineStr">
        <is>
          <t>Citations: 2</t>
        </is>
      </c>
    </row>
    <row r="932" ht="789.55" customHeight="1" s="57">
      <c r="A932" s="77" t="inlineStr">
        <is>
          <t>CR-0012</t>
        </is>
      </c>
      <c r="B932" s="77" t="inlineStr">
        <is>
          <t>Database</t>
        </is>
      </c>
      <c r="C932" s="77" t="inlineStr">
        <is>
          <t>CrossRef</t>
        </is>
      </c>
      <c r="D932" s="94" t="n">
        <v>46287</v>
      </c>
      <c r="E932" s="77" t="inlineStr">
        <is>
          <t>world model JEPA video prediction</t>
        </is>
      </c>
      <c r="F932" s="77" t="inlineStr">
        <is>
          <t>Heart disease prediction model using random forest classifier</t>
        </is>
      </c>
      <c r="G932" s="77" t="inlineStr">
        <is>
          <t>Edwin Elisha Omondi</t>
        </is>
      </c>
      <c r="H932" s="77" t="n">
        <v>2025</v>
      </c>
      <c r="I932" s="77" t="inlineStr">
        <is>
          <t>World Journal of Advanced Research and Reviews</t>
        </is>
      </c>
      <c r="J932" s="77" t="inlineStr">
        <is>
          <t>10.30574/wjarr.2025.26.2.3447</t>
        </is>
      </c>
      <c r="K932" s="95" t="inlineStr">
        <is>
          <t>https://doi.org/10.30574/wjarr.2025.26.2.3447</t>
        </is>
      </c>
      <c r="L932" s="77" t="inlineStr">
        <is>
          <t>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is>
      </c>
      <c r="M932" s="77" t="inlineStr">
        <is>
          <t>journal-article</t>
        </is>
      </c>
      <c r="N932" s="77" t="inlineStr">
        <is>
          <t>en</t>
        </is>
      </c>
      <c r="O932" s="77" t="inlineStr">
        <is>
          <t>heart disease prediction model using random forest classifier|edwin elisha omondi|2025</t>
        </is>
      </c>
      <c r="P932" s="77" t="inlineStr">
        <is>
          <t>No</t>
        </is>
      </c>
      <c r="Q932" s="77" t="inlineStr">
        <is>
          <t>Citations: 0</t>
        </is>
      </c>
    </row>
    <row r="933" ht="559.7" customHeight="1" s="57">
      <c r="A933" s="77" t="inlineStr">
        <is>
          <t>CR-0013</t>
        </is>
      </c>
      <c r="B933" s="77" t="inlineStr">
        <is>
          <t>Database</t>
        </is>
      </c>
      <c r="C933" s="77" t="inlineStr">
        <is>
          <t>CrossRef</t>
        </is>
      </c>
      <c r="D933" s="94" t="n">
        <v>46287</v>
      </c>
      <c r="E933" s="77" t="inlineStr">
        <is>
          <t>world model JEPA video prediction</t>
        </is>
      </c>
      <c r="F933" s="77" t="inlineStr">
        <is>
          <t>Personality Prediction Based on Video Using Transfer Learning DeepID Model</t>
        </is>
      </c>
      <c r="G933" s="77" t="inlineStr">
        <is>
          <t>Pradana, Handika Dio; Nudin, Salamun Rohman</t>
        </is>
      </c>
      <c r="H933" s="77" t="n">
        <v>2025</v>
      </c>
      <c r="I933" s="77" t="inlineStr">
        <is>
          <t>bit-Tech</t>
        </is>
      </c>
      <c r="J933" s="77" t="inlineStr">
        <is>
          <t>10.32877/bt.v8i1.2866</t>
        </is>
      </c>
      <c r="K933" s="95" t="inlineStr">
        <is>
          <t>https://doi.org/10.32877/bt.v8i1.2866</t>
        </is>
      </c>
      <c r="L933" s="77" t="inlineStr">
        <is>
          <t>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is>
      </c>
      <c r="M933" s="77" t="inlineStr">
        <is>
          <t>journal-article</t>
        </is>
      </c>
      <c r="N933" s="77" t="inlineStr">
        <is>
          <t>en</t>
        </is>
      </c>
      <c r="O933" s="77" t="inlineStr">
        <is>
          <t>personality prediction based on video using transfer learning deepid model|pradana, handika dio; nudin, salamun rohman|2025</t>
        </is>
      </c>
      <c r="P933" s="77" t="inlineStr">
        <is>
          <t>No</t>
        </is>
      </c>
      <c r="Q933" s="77" t="inlineStr">
        <is>
          <t>Citations: 2</t>
        </is>
      </c>
    </row>
    <row r="934" ht="740.25" customHeight="1" s="57">
      <c r="A934" s="77" t="inlineStr">
        <is>
          <t>CR-0014</t>
        </is>
      </c>
      <c r="B934" s="77" t="inlineStr">
        <is>
          <t>Database</t>
        </is>
      </c>
      <c r="C934" s="77" t="inlineStr">
        <is>
          <t>CrossRef</t>
        </is>
      </c>
      <c r="D934" s="94" t="n">
        <v>46287</v>
      </c>
      <c r="E934" s="77" t="inlineStr">
        <is>
          <t>world model JEPA video prediction</t>
        </is>
      </c>
      <c r="F934" s="77" t="inlineStr">
        <is>
          <t>Based on real-world data: Risk factors and prediction model for mental disorders induced by rabies vaccination</t>
        </is>
      </c>
      <c r="G934" s="77" t="inlineStr">
        <is>
          <t>Ding, Jin-Yan; Zhu, Jun-Juan</t>
        </is>
      </c>
      <c r="H934" s="77" t="n">
        <v>2025</v>
      </c>
      <c r="I934" s="77" t="inlineStr">
        <is>
          <t>World Journal of Psychiatry</t>
        </is>
      </c>
      <c r="J934" s="77" t="inlineStr">
        <is>
          <t>10.5498/wjp.v15.i8.105929</t>
        </is>
      </c>
      <c r="K934" s="95" t="inlineStr">
        <is>
          <t>https://doi.org/10.5498/wjp.v15.i8.105929</t>
        </is>
      </c>
      <c r="L934" s="77" t="inlineStr">
        <is>
          <t>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is>
      </c>
      <c r="M934" s="77" t="inlineStr">
        <is>
          <t>journal-article</t>
        </is>
      </c>
      <c r="N934" s="77" t="inlineStr">
        <is>
          <t>en</t>
        </is>
      </c>
      <c r="O934" s="77" t="inlineStr">
        <is>
          <t>based on real-world data: risk factors and prediction model for mental disorders induced by rabies vaccination|ding, jin-yan; zhu, jun-juan|2025</t>
        </is>
      </c>
      <c r="P934" s="77" t="inlineStr">
        <is>
          <t>No</t>
        </is>
      </c>
      <c r="Q934" s="77" t="inlineStr">
        <is>
          <t>Citations: 1</t>
        </is>
      </c>
    </row>
    <row r="935" ht="526.85" customHeight="1" s="57">
      <c r="A935" s="77" t="inlineStr">
        <is>
          <t>CR-0015</t>
        </is>
      </c>
      <c r="B935" s="77" t="inlineStr">
        <is>
          <t>Database</t>
        </is>
      </c>
      <c r="C935" s="77" t="inlineStr">
        <is>
          <t>CrossRef</t>
        </is>
      </c>
      <c r="D935" s="94" t="n">
        <v>46287</v>
      </c>
      <c r="E935" s="77" t="inlineStr">
        <is>
          <t>world model JEPA video prediction</t>
        </is>
      </c>
      <c r="F935" s="77" t="inlineStr">
        <is>
          <t>Prediction of Evapotranspiration With WEAP Model</t>
        </is>
      </c>
      <c r="G935" s="77" t="inlineStr">
        <is>
          <t>Balve, P. N.; Shinde, V. B.; Patel, J. N.</t>
        </is>
      </c>
      <c r="H935" s="77" t="n">
        <v>2026</v>
      </c>
      <c r="I935" s="77" t="inlineStr">
        <is>
          <t>World Water Policy</t>
        </is>
      </c>
      <c r="J935" s="77" t="inlineStr">
        <is>
          <t>10.1002/wwp2.70093</t>
        </is>
      </c>
      <c r="K935" s="95" t="inlineStr">
        <is>
          <t>https://doi.org/10.1002/wwp2.70093</t>
        </is>
      </c>
      <c r="L935" s="77" t="inlineStr">
        <is>
          <t>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is>
      </c>
      <c r="M935" s="77" t="inlineStr">
        <is>
          <t>journal-article</t>
        </is>
      </c>
      <c r="N935" s="77" t="inlineStr">
        <is>
          <t>en</t>
        </is>
      </c>
      <c r="O935" s="77" t="inlineStr">
        <is>
          <t>prediction of evapotranspiration with weap model|balve, p. n.; shinde, v. b.; patel, j. n.|2026</t>
        </is>
      </c>
      <c r="P935" s="77" t="inlineStr">
        <is>
          <t>No</t>
        </is>
      </c>
      <c r="Q935" s="77" t="inlineStr">
        <is>
          <t>Citations: 0</t>
        </is>
      </c>
    </row>
    <row r="936" ht="313.4" customHeight="1" s="57">
      <c r="A936" s="77" t="inlineStr">
        <is>
          <t>CR-0016</t>
        </is>
      </c>
      <c r="B936" s="77" t="inlineStr">
        <is>
          <t>Database</t>
        </is>
      </c>
      <c r="C936" s="77" t="inlineStr">
        <is>
          <t>CrossRef</t>
        </is>
      </c>
      <c r="D936" s="94" t="n">
        <v>46287</v>
      </c>
      <c r="E936" s="77" t="inlineStr">
        <is>
          <t>world model JEPA video prediction</t>
        </is>
      </c>
      <c r="F936" s="77" t="inlineStr">
        <is>
          <t>Machine learning based forecasting model for rainfall prediction</t>
        </is>
      </c>
      <c r="G936" s="77" t="inlineStr">
        <is>
          <t>Suvashisa Dash; Answeta Jaiswal</t>
        </is>
      </c>
      <c r="H936" s="77" t="n">
        <v>2024</v>
      </c>
      <c r="I936" s="77" t="inlineStr">
        <is>
          <t>World Journal of Advanced Research and Reviews</t>
        </is>
      </c>
      <c r="J936" s="77" t="inlineStr">
        <is>
          <t>10.30574/wjarr.2024.21.1.0180</t>
        </is>
      </c>
      <c r="K936" s="95" t="inlineStr">
        <is>
          <t>https://doi.org/10.30574/wjarr.2024.21.1.0180</t>
        </is>
      </c>
      <c r="L936" s="77" t="inlineStr">
        <is>
          <t>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is>
      </c>
      <c r="M936" s="77" t="inlineStr">
        <is>
          <t>journal-article</t>
        </is>
      </c>
      <c r="N936" s="77" t="inlineStr">
        <is>
          <t>en</t>
        </is>
      </c>
      <c r="O936" s="77" t="inlineStr">
        <is>
          <t>machine learning based forecasting model for rainfall prediction|suvashisa dash; answeta jaiswal|2024</t>
        </is>
      </c>
      <c r="P936" s="77" t="inlineStr">
        <is>
          <t>No</t>
        </is>
      </c>
      <c r="Q936" s="77" t="inlineStr">
        <is>
          <t>Citations: 6</t>
        </is>
      </c>
    </row>
    <row r="937" ht="477.6" customHeight="1" s="57">
      <c r="A937" s="77" t="inlineStr">
        <is>
          <t>CR-0017</t>
        </is>
      </c>
      <c r="B937" s="77" t="inlineStr">
        <is>
          <t>Database</t>
        </is>
      </c>
      <c r="C937" s="77" t="inlineStr">
        <is>
          <t>CrossRef</t>
        </is>
      </c>
      <c r="D937" s="94" t="n">
        <v>46287</v>
      </c>
      <c r="E937" s="77" t="inlineStr">
        <is>
          <t>world model JEPA video prediction</t>
        </is>
      </c>
      <c r="F937" s="77" t="inlineStr">
        <is>
          <t>Establishment and evaluation of a risk prediction model for gestational diabetes mellitus</t>
        </is>
      </c>
      <c r="G937" s="77" t="inlineStr">
        <is>
          <t>Lin, Qing; Fang, Zhuan-Ji</t>
        </is>
      </c>
      <c r="H937" s="77" t="n">
        <v>2023</v>
      </c>
      <c r="I937" s="77" t="inlineStr">
        <is>
          <t>World Journal of Diabetes</t>
        </is>
      </c>
      <c r="J937" s="77" t="inlineStr">
        <is>
          <t>10.4239/wjd.v14.i10.1541</t>
        </is>
      </c>
      <c r="K937" s="95" t="inlineStr">
        <is>
          <t>https://doi.org/10.4239/wjd.v14.i10.1541</t>
        </is>
      </c>
      <c r="L937" s="77" t="inlineStr">
        <is>
          <t>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is>
      </c>
      <c r="M937" s="77" t="inlineStr">
        <is>
          <t>journal-article</t>
        </is>
      </c>
      <c r="N937" s="77" t="inlineStr">
        <is>
          <t>en</t>
        </is>
      </c>
      <c r="O937" s="77" t="inlineStr">
        <is>
          <t>establishment and evaluation of a risk prediction model for gestational diabetes mellitus|lin, qing; fang, zhuan-ji|2023</t>
        </is>
      </c>
      <c r="P937" s="77" t="inlineStr">
        <is>
          <t>No</t>
        </is>
      </c>
      <c r="Q937" s="77" t="inlineStr">
        <is>
          <t>Citations: 16</t>
        </is>
      </c>
    </row>
    <row r="938" ht="674.6" customHeight="1" s="57">
      <c r="A938" s="77" t="inlineStr">
        <is>
          <t>CR-0018</t>
        </is>
      </c>
      <c r="B938" s="77" t="inlineStr">
        <is>
          <t>Database</t>
        </is>
      </c>
      <c r="C938" s="77" t="inlineStr">
        <is>
          <t>CrossRef</t>
        </is>
      </c>
      <c r="D938" s="94" t="n">
        <v>46287</v>
      </c>
      <c r="E938" s="77" t="inlineStr">
        <is>
          <t>world model JEPA video prediction</t>
        </is>
      </c>
      <c r="F938" s="77" t="inlineStr">
        <is>
          <t>CNN-Based Time Series Decomposition Model for Video Prediction</t>
        </is>
      </c>
      <c r="G938" s="77" t="inlineStr">
        <is>
          <t>Lee, Jinyoung; Kim, Gyeyoung</t>
        </is>
      </c>
      <c r="H938" s="77" t="n">
        <v>2024</v>
      </c>
      <c r="I938" s="77" t="inlineStr">
        <is>
          <t>IEEE Access</t>
        </is>
      </c>
      <c r="J938" s="77" t="inlineStr">
        <is>
          <t>10.1109/access.2024.3458460</t>
        </is>
      </c>
      <c r="K938" s="95" t="inlineStr">
        <is>
          <t>https://doi.org/10.1109/access.2024.3458460</t>
        </is>
      </c>
      <c r="L938" s="77" t="inlineStr">
        <is>
          <t>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t>
        </is>
      </c>
      <c r="M938" s="77" t="inlineStr">
        <is>
          <t>journal-article</t>
        </is>
      </c>
      <c r="N938" s="77" t="inlineStr">
        <is>
          <t>en</t>
        </is>
      </c>
      <c r="O938" s="77" t="inlineStr">
        <is>
          <t>cnn-based time series decomposition model for video prediction|lee, jinyoung; kim, gyeyoung|2024</t>
        </is>
      </c>
      <c r="P938" s="77" t="inlineStr">
        <is>
          <t>No</t>
        </is>
      </c>
      <c r="Q938" s="77" t="inlineStr">
        <is>
          <t>Citations: 4</t>
        </is>
      </c>
    </row>
    <row r="939" ht="313.4" customHeight="1" s="57">
      <c r="A939" s="77" t="inlineStr">
        <is>
          <t>CR-0019</t>
        </is>
      </c>
      <c r="B939" s="77" t="inlineStr">
        <is>
          <t>Database</t>
        </is>
      </c>
      <c r="C939" s="77" t="inlineStr">
        <is>
          <t>CrossRef</t>
        </is>
      </c>
      <c r="D939" s="94" t="n">
        <v>46287</v>
      </c>
      <c r="E939" s="77" t="inlineStr">
        <is>
          <t>world model JEPA video prediction</t>
        </is>
      </c>
      <c r="F939" s="77" t="inlineStr">
        <is>
          <t>User clustering-based GAN-LSTM model for viewport prediction in 360-degree video streaming</t>
        </is>
      </c>
      <c r="G939" s="77" t="inlineStr">
        <is>
          <t>Liang, Yi</t>
        </is>
      </c>
      <c r="H939" s="77" t="n">
        <v>2025</v>
      </c>
      <c r="I939" s="77" t="inlineStr">
        <is>
          <t>Advances in Engineering Innovation</t>
        </is>
      </c>
      <c r="J939" s="77" t="inlineStr">
        <is>
          <t>10.54254/2977-3903/2025.24025</t>
        </is>
      </c>
      <c r="K939" s="95" t="inlineStr">
        <is>
          <t>https://doi.org/10.54254/2977-3903/2025.24025</t>
        </is>
      </c>
      <c r="L939" s="77" t="inlineStr">
        <is>
          <t>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is>
      </c>
      <c r="M939" s="77" t="inlineStr">
        <is>
          <t>journal-article</t>
        </is>
      </c>
      <c r="N939" s="77" t="inlineStr">
        <is>
          <t>en</t>
        </is>
      </c>
      <c r="O939" s="77" t="inlineStr">
        <is>
          <t>user clustering-based gan-lstm model for viewport prediction in 360-degree video streaming|liang, yi|2025</t>
        </is>
      </c>
      <c r="P939" s="77" t="inlineStr">
        <is>
          <t>No</t>
        </is>
      </c>
      <c r="Q939" s="77" t="inlineStr">
        <is>
          <t>Citations: 0</t>
        </is>
      </c>
    </row>
    <row r="940" ht="444.75" customHeight="1" s="57">
      <c r="A940" s="77" t="inlineStr">
        <is>
          <t>CR-0020</t>
        </is>
      </c>
      <c r="B940" s="77" t="inlineStr">
        <is>
          <t>Database</t>
        </is>
      </c>
      <c r="C940" s="77" t="inlineStr">
        <is>
          <t>CrossRef</t>
        </is>
      </c>
      <c r="D940" s="94" t="n">
        <v>46287</v>
      </c>
      <c r="E940" s="77" t="inlineStr">
        <is>
          <t>world model JEPA video prediction</t>
        </is>
      </c>
      <c r="F940" s="77" t="inlineStr">
        <is>
          <t>OLYMPIC MEDAL PREDICTION BASED ON TPE-SEQ2SEQ MODEL</t>
        </is>
      </c>
      <c r="G940" s="77" t="inlineStr">
        <is>
          <t>Lu, JinXing</t>
        </is>
      </c>
      <c r="H940" s="77" t="n">
        <v>2025</v>
      </c>
      <c r="I940" s="77" t="inlineStr">
        <is>
          <t>World Journal of Information Technology</t>
        </is>
      </c>
      <c r="J940" s="77" t="inlineStr">
        <is>
          <t>10.61784/wjit3041</t>
        </is>
      </c>
      <c r="K940" s="95" t="inlineStr">
        <is>
          <t>https://doi.org/10.61784/wjit3041</t>
        </is>
      </c>
      <c r="L940" s="77" t="inlineStr">
        <is>
          <t>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is>
      </c>
      <c r="M940" s="77" t="inlineStr">
        <is>
          <t>journal-article</t>
        </is>
      </c>
      <c r="N940" s="77" t="inlineStr">
        <is>
          <t>en</t>
        </is>
      </c>
      <c r="O940" s="77" t="inlineStr">
        <is>
          <t>olympic medal prediction based on tpe-seq2seq model|lu, jinxing|2025</t>
        </is>
      </c>
      <c r="P940" s="77" t="inlineStr">
        <is>
          <t>No</t>
        </is>
      </c>
      <c r="Q940" s="77" t="inlineStr">
        <is>
          <t>Citations: 1</t>
        </is>
      </c>
    </row>
    <row r="941" ht="264.15" customHeight="1" s="57">
      <c r="A941" s="77" t="inlineStr">
        <is>
          <t>CR-0021</t>
        </is>
      </c>
      <c r="B941" s="77" t="inlineStr">
        <is>
          <t>Database</t>
        </is>
      </c>
      <c r="C941" s="77" t="inlineStr">
        <is>
          <t>CrossRef</t>
        </is>
      </c>
      <c r="D941" s="94" t="n">
        <v>46287</v>
      </c>
      <c r="E941" s="77" t="inlineStr">
        <is>
          <t>world model JEPA video prediction</t>
        </is>
      </c>
      <c r="F941" s="77" t="inlineStr">
        <is>
          <t>TRAFFIC FLOW PREDICTION USING AN ATTCLX HYBRID MODEL</t>
        </is>
      </c>
      <c r="G941" s="77" t="inlineStr">
        <is>
          <t>He, ShunFeng</t>
        </is>
      </c>
      <c r="H941" s="77" t="n">
        <v>2025</v>
      </c>
      <c r="I941" s="77" t="inlineStr">
        <is>
          <t>World Journal of Information Technology</t>
        </is>
      </c>
      <c r="J941" s="77" t="inlineStr">
        <is>
          <t>10.61784/wjit3025</t>
        </is>
      </c>
      <c r="K941" s="95" t="inlineStr">
        <is>
          <t>https://doi.org/10.61784/wjit3025</t>
        </is>
      </c>
      <c r="L941" s="77" t="inlineStr">
        <is>
          <t>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is>
      </c>
      <c r="M941" s="77" t="inlineStr">
        <is>
          <t>journal-article</t>
        </is>
      </c>
      <c r="N941" s="77" t="inlineStr">
        <is>
          <t>en</t>
        </is>
      </c>
      <c r="O941" s="77" t="inlineStr">
        <is>
          <t>traffic flow prediction using an attclx hybrid model|he, shunfeng|2025</t>
        </is>
      </c>
      <c r="P941" s="77" t="inlineStr">
        <is>
          <t>No</t>
        </is>
      </c>
      <c r="Q941" s="77" t="inlineStr">
        <is>
          <t>Citations: 0</t>
        </is>
      </c>
    </row>
    <row r="942" ht="214.9" customHeight="1" s="57">
      <c r="A942" s="77" t="inlineStr">
        <is>
          <t>CR-0022</t>
        </is>
      </c>
      <c r="B942" s="77" t="inlineStr">
        <is>
          <t>Database</t>
        </is>
      </c>
      <c r="C942" s="77" t="inlineStr">
        <is>
          <t>CrossRef</t>
        </is>
      </c>
      <c r="D942" s="94" t="n">
        <v>46287</v>
      </c>
      <c r="E942" s="77" t="inlineStr">
        <is>
          <t>world model JEPA video prediction</t>
        </is>
      </c>
      <c r="F942" s="77" t="inlineStr">
        <is>
          <t>Iv3-MGRUA: a novel human action recognition features extraction using Inception v3 and video behaviour prediction using modified gated recurrent units with attention mechanism model</t>
        </is>
      </c>
      <c r="G942" s="77" t="inlineStr">
        <is>
          <t>Jayamohan, M.; Yuvaraj, S.</t>
        </is>
      </c>
      <c r="H942" s="77" t="n">
        <v>2025</v>
      </c>
      <c r="I942" s="77" t="inlineStr">
        <is>
          <t>Signal, Image and Video Processing</t>
        </is>
      </c>
      <c r="J942" s="77" t="inlineStr">
        <is>
          <t>10.1007/s11760-024-03726-9</t>
        </is>
      </c>
      <c r="K942" s="95" t="inlineStr">
        <is>
          <t>https://doi.org/10.1007/s11760-024-03726-9</t>
        </is>
      </c>
      <c r="L942" s="77" t="n"/>
      <c r="M942" s="77" t="inlineStr">
        <is>
          <t>journal-article</t>
        </is>
      </c>
      <c r="N942" s="77" t="inlineStr">
        <is>
          <t>en</t>
        </is>
      </c>
      <c r="O942" s="77" t="inlineStr">
        <is>
          <t>iv3-mgrua: a novel human action recognition features extraction using inception v3 and video behaviour prediction using modified gated recurrent units with attention mechanism model|jayamohan, m.; yuvaraj, s.|2025</t>
        </is>
      </c>
      <c r="P942" s="77" t="inlineStr">
        <is>
          <t>No</t>
        </is>
      </c>
      <c r="Q942" s="77" t="inlineStr">
        <is>
          <t>Citations: 14</t>
        </is>
      </c>
    </row>
    <row r="943" ht="116.4" customHeight="1" s="57">
      <c r="A943" s="77" t="inlineStr">
        <is>
          <t>CR-0023</t>
        </is>
      </c>
      <c r="B943" s="77" t="inlineStr">
        <is>
          <t>Database</t>
        </is>
      </c>
      <c r="C943" s="77" t="inlineStr">
        <is>
          <t>CrossRef</t>
        </is>
      </c>
      <c r="D943" s="94" t="n">
        <v>46287</v>
      </c>
      <c r="E943" s="77" t="inlineStr">
        <is>
          <t>world model JEPA video prediction</t>
        </is>
      </c>
      <c r="F943" s="77" t="inlineStr">
        <is>
          <t>Video prediction for driving scenes with a memory differential motion network model</t>
        </is>
      </c>
      <c r="G943" s="77" t="inlineStr">
        <is>
          <t>Li, Chenming; Chen, Xiuhong</t>
        </is>
      </c>
      <c r="H943" s="77" t="n">
        <v>2023</v>
      </c>
      <c r="I943" s="77" t="inlineStr">
        <is>
          <t>Applied Intelligence</t>
        </is>
      </c>
      <c r="J943" s="77" t="inlineStr">
        <is>
          <t>10.1007/s10489-022-03813-9</t>
        </is>
      </c>
      <c r="K943" s="95" t="inlineStr">
        <is>
          <t>https://doi.org/10.1007/s10489-022-03813-9</t>
        </is>
      </c>
      <c r="L943" s="77" t="n"/>
      <c r="M943" s="77" t="inlineStr">
        <is>
          <t>journal-article</t>
        </is>
      </c>
      <c r="N943" s="77" t="inlineStr">
        <is>
          <t>en</t>
        </is>
      </c>
      <c r="O943" s="77" t="inlineStr">
        <is>
          <t>video prediction for driving scenes with a memory differential motion network model|li, chenming; chen, xiuhong|2023</t>
        </is>
      </c>
      <c r="P943" s="77" t="inlineStr">
        <is>
          <t>No</t>
        </is>
      </c>
      <c r="Q943" s="77" t="inlineStr">
        <is>
          <t>Citations: 7</t>
        </is>
      </c>
    </row>
    <row r="944" ht="428.35" customHeight="1" s="57">
      <c r="A944" s="77" t="inlineStr">
        <is>
          <t>CR-0024</t>
        </is>
      </c>
      <c r="B944" s="77" t="inlineStr">
        <is>
          <t>Database</t>
        </is>
      </c>
      <c r="C944" s="77" t="inlineStr">
        <is>
          <t>CrossRef</t>
        </is>
      </c>
      <c r="D944" s="94" t="n">
        <v>46287</v>
      </c>
      <c r="E944" s="77" t="inlineStr">
        <is>
          <t>world model JEPA video prediction</t>
        </is>
      </c>
      <c r="F944" s="77" t="inlineStr">
        <is>
          <t>3D VAE Video Prediction Model with Kullback Leibler Loss Enhancement</t>
        </is>
      </c>
      <c r="G944" s="77" t="inlineStr">
        <is>
          <t>Al Mokhtar, Zahraa; Dawwd, Shefa</t>
        </is>
      </c>
      <c r="H944" s="77" t="n">
        <v>2024</v>
      </c>
      <c r="I944" s="77" t="inlineStr">
        <is>
          <t>The International Arab Journal of Information Technology</t>
        </is>
      </c>
      <c r="J944" s="77" t="inlineStr">
        <is>
          <t>10.34028/iajit/21/5/9</t>
        </is>
      </c>
      <c r="K944" s="95" t="inlineStr">
        <is>
          <t>https://doi.org/10.34028/iajit/21/5/9</t>
        </is>
      </c>
      <c r="L944" s="77" t="inlineStr">
        <is>
          <t>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is>
      </c>
      <c r="M944" s="77" t="inlineStr">
        <is>
          <t>journal-article</t>
        </is>
      </c>
      <c r="N944" s="77" t="inlineStr">
        <is>
          <t>en</t>
        </is>
      </c>
      <c r="O944" s="77" t="inlineStr">
        <is>
          <t>3d vae video prediction model with kullback leibler loss enhancement|al mokhtar, zahraa; dawwd, shefa|2024</t>
        </is>
      </c>
      <c r="P944" s="77" t="inlineStr">
        <is>
          <t>No</t>
        </is>
      </c>
      <c r="Q944" s="77" t="inlineStr">
        <is>
          <t>Citations: 0</t>
        </is>
      </c>
    </row>
    <row r="945" ht="132.8" customHeight="1" s="57">
      <c r="A945" s="77" t="inlineStr">
        <is>
          <t>CR-0025</t>
        </is>
      </c>
      <c r="B945" s="77" t="inlineStr">
        <is>
          <t>Database</t>
        </is>
      </c>
      <c r="C945" s="77" t="inlineStr">
        <is>
          <t>CrossRef</t>
        </is>
      </c>
      <c r="D945" s="94" t="n">
        <v>46287</v>
      </c>
      <c r="E945" s="77" t="inlineStr">
        <is>
          <t>world model JEPA video prediction</t>
        </is>
      </c>
      <c r="F945" s="77" t="inlineStr">
        <is>
          <t>Enhancing crop yield prediction based on dove optimization algorithm and gradient boosting model</t>
        </is>
      </c>
      <c r="G945" s="77" t="inlineStr">
        <is>
          <t>Elshewey, Ahmed M.</t>
        </is>
      </c>
      <c r="H945" s="77" t="n">
        <v>2025</v>
      </c>
      <c r="I945" s="77" t="inlineStr">
        <is>
          <t>Signal, Image and Video Processing</t>
        </is>
      </c>
      <c r="J945" s="77" t="inlineStr">
        <is>
          <t>10.1007/s11760-025-04545-2</t>
        </is>
      </c>
      <c r="K945" s="95" t="inlineStr">
        <is>
          <t>https://doi.org/10.1007/s11760-025-04545-2</t>
        </is>
      </c>
      <c r="L945" s="77" t="n"/>
      <c r="M945" s="77" t="inlineStr">
        <is>
          <t>journal-article</t>
        </is>
      </c>
      <c r="N945" s="77" t="inlineStr">
        <is>
          <t>en</t>
        </is>
      </c>
      <c r="O945" s="77" t="inlineStr">
        <is>
          <t>enhancing crop yield prediction based on dove optimization algorithm and gradient boosting model|elshewey, ahmed m.|2025</t>
        </is>
      </c>
      <c r="P945" s="77" t="inlineStr">
        <is>
          <t>No</t>
        </is>
      </c>
      <c r="Q945" s="77" t="inlineStr">
        <is>
          <t>Citations: 28</t>
        </is>
      </c>
    </row>
    <row r="946" ht="395.5" customHeight="1" s="57">
      <c r="A946" s="77" t="inlineStr">
        <is>
          <t>CR-0026</t>
        </is>
      </c>
      <c r="B946" s="77" t="inlineStr">
        <is>
          <t>Database</t>
        </is>
      </c>
      <c r="C946" s="77" t="inlineStr">
        <is>
          <t>CrossRef</t>
        </is>
      </c>
      <c r="D946" s="94" t="n">
        <v>46287</v>
      </c>
      <c r="E946" s="77" t="inlineStr">
        <is>
          <t>world model JEPA video prediction</t>
        </is>
      </c>
      <c r="F946" s="77" t="inlineStr">
        <is>
          <t>Real-world video superresolution enhancement method based on the adaptive down-sampling model</t>
        </is>
      </c>
      <c r="G946" s="77" t="inlineStr">
        <is>
          <t>Zhang, Xu; Wu, Jinxin</t>
        </is>
      </c>
      <c r="H946" s="77" t="n">
        <v>2024</v>
      </c>
      <c r="I946" s="77" t="inlineStr">
        <is>
          <t>Scientific Reports</t>
        </is>
      </c>
      <c r="J946" s="77" t="inlineStr">
        <is>
          <t>10.1038/s41598-024-69674-z</t>
        </is>
      </c>
      <c r="K946" s="95" t="inlineStr">
        <is>
          <t>https://doi.org/10.1038/s41598-024-69674-z</t>
        </is>
      </c>
      <c r="L946" s="77" t="inlineStr">
        <is>
          <t>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t>
        </is>
      </c>
      <c r="M946" s="77" t="inlineStr">
        <is>
          <t>journal-article</t>
        </is>
      </c>
      <c r="N946" s="77" t="inlineStr">
        <is>
          <t>en</t>
        </is>
      </c>
      <c r="O946" s="77" t="inlineStr">
        <is>
          <t>real-world video superresolution enhancement method based on the adaptive down-sampling model|zhang, xu; wu, jinxin|2024</t>
        </is>
      </c>
      <c r="P946" s="77" t="inlineStr">
        <is>
          <t>No</t>
        </is>
      </c>
      <c r="Q946" s="77" t="inlineStr">
        <is>
          <t>Citations: 4</t>
        </is>
      </c>
    </row>
    <row r="947" ht="477.6" customHeight="1" s="57">
      <c r="A947" s="77" t="inlineStr">
        <is>
          <t>CR-0027</t>
        </is>
      </c>
      <c r="B947" s="77" t="inlineStr">
        <is>
          <t>Database</t>
        </is>
      </c>
      <c r="C947" s="77" t="inlineStr">
        <is>
          <t>CrossRef</t>
        </is>
      </c>
      <c r="D947" s="94" t="n">
        <v>46287</v>
      </c>
      <c r="E947" s="77" t="inlineStr">
        <is>
          <t>world model JEPA video prediction</t>
        </is>
      </c>
      <c r="F947" s="77" t="inlineStr">
        <is>
          <t>Application of decision tree model for prediction of immigration policy in different countries of the world</t>
        </is>
      </c>
      <c r="G947" s="77" t="inlineStr">
        <is>
          <t>Apalkova, Viktoriia; Tsyganov, Sergiy; Meshko, Nataliia; Tsyganova, Nadiia; Apalkov, Serhii</t>
        </is>
      </c>
      <c r="H947" s="77" t="n">
        <v>2021</v>
      </c>
      <c r="I947" s="77" t="inlineStr">
        <is>
          <t>Problems and Perspectives in Management</t>
        </is>
      </c>
      <c r="J947" s="77" t="inlineStr">
        <is>
          <t>10.21511/ppm.19(3).2021.42</t>
        </is>
      </c>
      <c r="K947" s="95" t="inlineStr">
        <is>
          <t>https://doi.org/10.21511/ppm.19(3).2021.42</t>
        </is>
      </c>
      <c r="L947" s="77" t="inlineStr">
        <is>
          <t>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is>
      </c>
      <c r="M947" s="77" t="inlineStr">
        <is>
          <t>journal-article</t>
        </is>
      </c>
      <c r="N947" s="77" t="inlineStr">
        <is>
          <t>en</t>
        </is>
      </c>
      <c r="O947" s="77" t="inlineStr">
        <is>
          <t>application of decision tree model for prediction of immigration policy in different countries of the world|apalkova, viktoriia; tsyganov, sergiy; meshko, nataliia; tsyganova, nadiia; apalkov, serhii|2021</t>
        </is>
      </c>
      <c r="P947" s="77" t="inlineStr">
        <is>
          <t>No</t>
        </is>
      </c>
      <c r="Q947" s="77" t="inlineStr">
        <is>
          <t>Citations: 0</t>
        </is>
      </c>
    </row>
    <row r="948" ht="526.85" customHeight="1" s="57">
      <c r="A948" s="77" t="inlineStr">
        <is>
          <t>CR-0028</t>
        </is>
      </c>
      <c r="B948" s="77" t="inlineStr">
        <is>
          <t>Database</t>
        </is>
      </c>
      <c r="C948" s="77" t="inlineStr">
        <is>
          <t>CrossRef</t>
        </is>
      </c>
      <c r="D948" s="94" t="n">
        <v>46287</v>
      </c>
      <c r="E948" s="77" t="inlineStr">
        <is>
          <t>world model JEPA video prediction</t>
        </is>
      </c>
      <c r="F948" s="77" t="inlineStr">
        <is>
          <t>Forecasting with Contextual AI: A multimodal model for demand prediction</t>
        </is>
      </c>
      <c r="G948" s="77" t="inlineStr">
        <is>
          <t>Yashwanth Boddu</t>
        </is>
      </c>
      <c r="H948" s="77" t="n">
        <v>2025</v>
      </c>
      <c r="I948" s="77" t="inlineStr">
        <is>
          <t>World Journal of Advanced Engineering Technology and Sciences</t>
        </is>
      </c>
      <c r="J948" s="77" t="inlineStr">
        <is>
          <t>10.30574/wjaets.2025.15.3.1017</t>
        </is>
      </c>
      <c r="K948" s="95" t="inlineStr">
        <is>
          <t>https://doi.org/10.30574/wjaets.2025.15.3.1017</t>
        </is>
      </c>
      <c r="L948" s="77" t="inlineStr">
        <is>
          <t>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is>
      </c>
      <c r="M948" s="77" t="inlineStr">
        <is>
          <t>journal-article</t>
        </is>
      </c>
      <c r="N948" s="77" t="inlineStr">
        <is>
          <t>en</t>
        </is>
      </c>
      <c r="O948" s="77" t="inlineStr">
        <is>
          <t>forecasting with contextual ai: a multimodal model for demand prediction|yashwanth boddu|2025</t>
        </is>
      </c>
      <c r="P948" s="77" t="inlineStr">
        <is>
          <t>No</t>
        </is>
      </c>
      <c r="Q948" s="77" t="inlineStr">
        <is>
          <t>Citations: 0</t>
        </is>
      </c>
    </row>
    <row r="949" ht="592.5" customHeight="1" s="57">
      <c r="A949" s="77" t="inlineStr">
        <is>
          <t>CR-0029</t>
        </is>
      </c>
      <c r="B949" s="77" t="inlineStr">
        <is>
          <t>Database</t>
        </is>
      </c>
      <c r="C949" s="77" t="inlineStr">
        <is>
          <t>CrossRef</t>
        </is>
      </c>
      <c r="D949" s="94" t="n">
        <v>46287</v>
      </c>
      <c r="E949" s="77" t="inlineStr">
        <is>
          <t>world model JEPA video prediction</t>
        </is>
      </c>
      <c r="F949" s="77" t="inlineStr">
        <is>
          <t>Enhancing QoE Prediction for Video Streaming Using a Hybrid CNN-LSTM Model</t>
        </is>
      </c>
      <c r="G949" s="77" t="inlineStr">
        <is>
          <t>Mahmood, Awan Nahel; Mahmud, Mohd Nazri; Salleh, Mohd Fadzli Mohd</t>
        </is>
      </c>
      <c r="H949" s="77" t="n">
        <v>2025</v>
      </c>
      <c r="I949" s="77" t="inlineStr">
        <is>
          <t>IEEE Access</t>
        </is>
      </c>
      <c r="J949" s="77" t="inlineStr">
        <is>
          <t>10.1109/access.2025.3613547</t>
        </is>
      </c>
      <c r="K949" s="95" t="inlineStr">
        <is>
          <t>https://doi.org/10.1109/access.2025.3613547</t>
        </is>
      </c>
      <c r="L949" s="77" t="inlineStr">
        <is>
          <t>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t>
        </is>
      </c>
      <c r="M949" s="77" t="inlineStr">
        <is>
          <t>journal-article</t>
        </is>
      </c>
      <c r="N949" s="77" t="inlineStr">
        <is>
          <t>en</t>
        </is>
      </c>
      <c r="O949" s="77" t="inlineStr">
        <is>
          <t>enhancing qoe prediction for video streaming using a hybrid cnn-lstm model|mahmood, awan nahel; mahmud, mohd nazri; salleh, mohd fadzli mohd|2025</t>
        </is>
      </c>
      <c r="P949" s="77" t="inlineStr">
        <is>
          <t>No</t>
        </is>
      </c>
      <c r="Q949" s="77" t="inlineStr">
        <is>
          <t>Citations: 2</t>
        </is>
      </c>
    </row>
    <row r="950" ht="116.4" customHeight="1" s="57">
      <c r="A950" s="77" t="inlineStr">
        <is>
          <t>CR-0030</t>
        </is>
      </c>
      <c r="B950" s="77" t="inlineStr">
        <is>
          <t>Database</t>
        </is>
      </c>
      <c r="C950" s="77" t="inlineStr">
        <is>
          <t>CrossRef</t>
        </is>
      </c>
      <c r="D950" s="94" t="n">
        <v>46287</v>
      </c>
      <c r="E950" s="77" t="inlineStr">
        <is>
          <t>world model JEPA video prediction</t>
        </is>
      </c>
      <c r="F950" s="77" t="inlineStr">
        <is>
          <t>An Improved Vehicle Trajectory Prediction Model Based on Video Generation</t>
        </is>
      </c>
      <c r="G950" s="77" t="inlineStr">
        <is>
          <t>IANCU, David-Traian; FLOREA, Adina-Magda</t>
        </is>
      </c>
      <c r="H950" s="77" t="n">
        <v>2023</v>
      </c>
      <c r="I950" s="77" t="inlineStr">
        <is>
          <t>Studies in Informatics and Control</t>
        </is>
      </c>
      <c r="J950" s="77" t="inlineStr">
        <is>
          <t>10.24846/v32i1y202303</t>
        </is>
      </c>
      <c r="K950" s="95" t="inlineStr">
        <is>
          <t>https://doi.org/10.24846/v32i1y202303</t>
        </is>
      </c>
      <c r="L950" s="77" t="n"/>
      <c r="M950" s="77" t="inlineStr">
        <is>
          <t>journal-article</t>
        </is>
      </c>
      <c r="N950" s="77" t="inlineStr">
        <is>
          <t>en</t>
        </is>
      </c>
      <c r="O950" s="77" t="inlineStr">
        <is>
          <t>an improved vehicle trajectory prediction model based on video generation|iancu, david-traian; florea, adina-magda|2023</t>
        </is>
      </c>
      <c r="P950" s="77" t="inlineStr">
        <is>
          <t>No</t>
        </is>
      </c>
      <c r="Q950" s="77" t="inlineStr">
        <is>
          <t>Citations: 4</t>
        </is>
      </c>
    </row>
    <row r="951" ht="461.15" customHeight="1" s="57">
      <c r="A951" s="77" t="inlineStr">
        <is>
          <t>CR-0031</t>
        </is>
      </c>
      <c r="B951" s="77" t="inlineStr">
        <is>
          <t>Database</t>
        </is>
      </c>
      <c r="C951" s="77" t="inlineStr">
        <is>
          <t>CrossRef</t>
        </is>
      </c>
      <c r="D951" s="94" t="n">
        <v>46287</v>
      </c>
      <c r="E951" s="77" t="inlineStr">
        <is>
          <t>world model JEPA video prediction</t>
        </is>
      </c>
      <c r="F951" s="77" t="inlineStr">
        <is>
          <t>Delayed treatment of diabetic foot ulcer in patients with type 2 diabetes and its prediction model</t>
        </is>
      </c>
      <c r="G951" s="77" t="inlineStr">
        <is>
          <t>Chen, Hui; Xi, Ying</t>
        </is>
      </c>
      <c r="H951" s="77" t="n">
        <v>2024</v>
      </c>
      <c r="I951" s="77" t="inlineStr">
        <is>
          <t>World Journal of Diabetes</t>
        </is>
      </c>
      <c r="J951" s="77" t="inlineStr">
        <is>
          <t>10.4239/wjd.v15.i10.2070</t>
        </is>
      </c>
      <c r="K951" s="95" t="inlineStr">
        <is>
          <t>https://doi.org/10.4239/wjd.v15.i10.2070</t>
        </is>
      </c>
      <c r="L951" s="77" t="inlineStr">
        <is>
          <t>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is>
      </c>
      <c r="M951" s="77" t="inlineStr">
        <is>
          <t>journal-article</t>
        </is>
      </c>
      <c r="N951" s="77" t="inlineStr">
        <is>
          <t>en</t>
        </is>
      </c>
      <c r="O951" s="77" t="inlineStr">
        <is>
          <t>delayed treatment of diabetic foot ulcer in patients with type 2 diabetes and its prediction model|chen, hui; xi, ying|2024</t>
        </is>
      </c>
      <c r="P951" s="77" t="inlineStr">
        <is>
          <t>No</t>
        </is>
      </c>
      <c r="Q951" s="77" t="inlineStr">
        <is>
          <t>Citations: 1</t>
        </is>
      </c>
    </row>
    <row r="952" ht="526.85" customHeight="1" s="57">
      <c r="A952" s="77" t="inlineStr">
        <is>
          <t>CR-0032</t>
        </is>
      </c>
      <c r="B952" s="77" t="inlineStr">
        <is>
          <t>Database</t>
        </is>
      </c>
      <c r="C952" s="77" t="inlineStr">
        <is>
          <t>CrossRef</t>
        </is>
      </c>
      <c r="D952" s="94" t="n">
        <v>46287</v>
      </c>
      <c r="E952" s="77" t="inlineStr">
        <is>
          <t>world model JEPA video prediction</t>
        </is>
      </c>
      <c r="F952" s="77" t="inlineStr">
        <is>
          <t>AHA-JEPA: Articulated Hand-Aware JEPA for Leak-Free Gloss-Conditioned Sign Pose Generation</t>
        </is>
      </c>
      <c r="G952" s="77" t="inlineStr">
        <is>
          <t>Kumwilaisak, Wuttipong</t>
        </is>
      </c>
      <c r="H952" s="77" t="n">
        <v>2026</v>
      </c>
      <c r="I952" s="77" t="inlineStr">
        <is>
          <t>IEEE Access</t>
        </is>
      </c>
      <c r="J952" s="77" t="inlineStr">
        <is>
          <t>10.1109/access.2026.3716809</t>
        </is>
      </c>
      <c r="K952" s="95" t="inlineStr">
        <is>
          <t>https://doi.org/10.1109/access.2026.3716809</t>
        </is>
      </c>
      <c r="L952" s="77" t="inlineStr">
        <is>
          <t>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t>
        </is>
      </c>
      <c r="M952" s="77" t="inlineStr">
        <is>
          <t>journal-article</t>
        </is>
      </c>
      <c r="N952" s="77" t="inlineStr">
        <is>
          <t>en</t>
        </is>
      </c>
      <c r="O952" s="77" t="inlineStr">
        <is>
          <t>aha-jepa: articulated hand-aware jepa for leak-free gloss-conditioned sign pose generation|kumwilaisak, wuttipong|2026</t>
        </is>
      </c>
      <c r="P952" s="77" t="inlineStr">
        <is>
          <t>No</t>
        </is>
      </c>
      <c r="Q952" s="77" t="inlineStr">
        <is>
          <t>Citations: 0</t>
        </is>
      </c>
    </row>
    <row r="953" ht="444.75" customHeight="1" s="57">
      <c r="A953" s="77" t="inlineStr">
        <is>
          <t>CR-0033</t>
        </is>
      </c>
      <c r="B953" s="77" t="inlineStr">
        <is>
          <t>Database</t>
        </is>
      </c>
      <c r="C953" s="77" t="inlineStr">
        <is>
          <t>CrossRef</t>
        </is>
      </c>
      <c r="D953" s="94" t="n">
        <v>46287</v>
      </c>
      <c r="E953" s="77" t="inlineStr">
        <is>
          <t>world model JEPA video prediction</t>
        </is>
      </c>
      <c r="F953" s="77" t="inlineStr">
        <is>
          <t>Mode decomposition based deep learning model for multi-section traffic prediction</t>
        </is>
      </c>
      <c r="G953" s="77" t="inlineStr">
        <is>
          <t>Pholsena, Khouanetheva; Pan, Li; Zheng, Zhenpeng</t>
        </is>
      </c>
      <c r="H953" s="77" t="n">
        <v>2020</v>
      </c>
      <c r="I953" s="77" t="inlineStr">
        <is>
          <t>World Wide Web</t>
        </is>
      </c>
      <c r="J953" s="77" t="inlineStr">
        <is>
          <t>10.1007/s11280-020-00791-1</t>
        </is>
      </c>
      <c r="K953" s="95" t="inlineStr">
        <is>
          <t>https://doi.org/10.1007/s11280-020-00791-1</t>
        </is>
      </c>
      <c r="L953" s="77" t="inlineStr">
        <is>
          <t>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is>
      </c>
      <c r="M953" s="77" t="inlineStr">
        <is>
          <t>journal-article</t>
        </is>
      </c>
      <c r="N953" s="77" t="inlineStr">
        <is>
          <t>en</t>
        </is>
      </c>
      <c r="O953" s="77" t="inlineStr">
        <is>
          <t>mode decomposition based deep learning model for multi-section traffic prediction|pholsena, khouanetheva; pan, li; zheng, zhenpeng|2020</t>
        </is>
      </c>
      <c r="P953" s="77" t="inlineStr">
        <is>
          <t>No</t>
        </is>
      </c>
      <c r="Q953" s="77" t="inlineStr">
        <is>
          <t>Citations: 21</t>
        </is>
      </c>
    </row>
    <row r="954" ht="280.55" customHeight="1" s="57">
      <c r="A954" s="77" t="inlineStr">
        <is>
          <t>CR-0034</t>
        </is>
      </c>
      <c r="B954" s="77" t="inlineStr">
        <is>
          <t>Database</t>
        </is>
      </c>
      <c r="C954" s="77" t="inlineStr">
        <is>
          <t>CrossRef</t>
        </is>
      </c>
      <c r="D954" s="94" t="n">
        <v>46287</v>
      </c>
      <c r="E954" s="77" t="inlineStr">
        <is>
          <t>world model JEPA video prediction</t>
        </is>
      </c>
      <c r="F954" s="77" t="inlineStr">
        <is>
          <t>Survey on Human Activity Prediction from Unfinished Video</t>
        </is>
      </c>
      <c r="G954" s="77" t="n"/>
      <c r="H954" s="77" t="n">
        <v>2018</v>
      </c>
      <c r="I954" s="77" t="inlineStr">
        <is>
          <t>International Journal of Recent Trends in Engineering and Research</t>
        </is>
      </c>
      <c r="J954" s="77" t="inlineStr">
        <is>
          <t>10.23883/ijrter.2018.4131.nurhl</t>
        </is>
      </c>
      <c r="K954" s="95" t="inlineStr">
        <is>
          <t>https://doi.org/10.23883/ijrter.2018.4131.nurhl</t>
        </is>
      </c>
      <c r="L954" s="77" t="inlineStr">
        <is>
          <t>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t>
        </is>
      </c>
      <c r="M954" s="77" t="inlineStr">
        <is>
          <t>journal-article</t>
        </is>
      </c>
      <c r="N954" s="77" t="inlineStr">
        <is>
          <t>en</t>
        </is>
      </c>
      <c r="O954" s="77" t="inlineStr">
        <is>
          <t>survey on human activity prediction from unfinished video||2018</t>
        </is>
      </c>
      <c r="P954" s="77" t="inlineStr">
        <is>
          <t>No</t>
        </is>
      </c>
      <c r="Q954" s="77" t="inlineStr">
        <is>
          <t>Citations: 0</t>
        </is>
      </c>
    </row>
    <row r="955" ht="477.6" customHeight="1" s="57">
      <c r="A955" s="77" t="inlineStr">
        <is>
          <t>CR-0035</t>
        </is>
      </c>
      <c r="B955" s="77" t="inlineStr">
        <is>
          <t>Database</t>
        </is>
      </c>
      <c r="C955" s="77" t="inlineStr">
        <is>
          <t>CrossRef</t>
        </is>
      </c>
      <c r="D955" s="94" t="n">
        <v>46287</v>
      </c>
      <c r="E955" s="77" t="inlineStr">
        <is>
          <t>world model JEPA video prediction</t>
        </is>
      </c>
      <c r="F955" s="77" t="inlineStr">
        <is>
          <t>A Hybrid Transformer-LSTM Model With 3D Separable Convolution for Video Prediction</t>
        </is>
      </c>
      <c r="G955" s="77" t="inlineStr">
        <is>
          <t>Mathai, Mareeta; Liu, Ying; Ling, Nam</t>
        </is>
      </c>
      <c r="H955" s="77" t="n">
        <v>2024</v>
      </c>
      <c r="I955" s="77" t="inlineStr">
        <is>
          <t>IEEE Access</t>
        </is>
      </c>
      <c r="J955" s="77" t="inlineStr">
        <is>
          <t>10.1109/access.2024.3375365</t>
        </is>
      </c>
      <c r="K955" s="95" t="inlineStr">
        <is>
          <t>https://doi.org/10.1109/access.2024.3375365</t>
        </is>
      </c>
      <c r="L955" s="77" t="inlineStr">
        <is>
          <t>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t>
        </is>
      </c>
      <c r="M955" s="77" t="inlineStr">
        <is>
          <t>journal-article</t>
        </is>
      </c>
      <c r="N955" s="77" t="inlineStr">
        <is>
          <t>en</t>
        </is>
      </c>
      <c r="O955" s="77" t="inlineStr">
        <is>
          <t>a hybrid transformer-lstm model with 3d separable convolution for video prediction|mathai, mareeta; liu, ying; ling, nam|2024</t>
        </is>
      </c>
      <c r="P955" s="77" t="inlineStr">
        <is>
          <t>No</t>
        </is>
      </c>
      <c r="Q955" s="77" t="inlineStr">
        <is>
          <t>Citations: 14</t>
        </is>
      </c>
    </row>
    <row r="956" ht="116.4" customHeight="1" s="57">
      <c r="A956" s="77" t="inlineStr">
        <is>
          <t>CR-0036</t>
        </is>
      </c>
      <c r="B956" s="77" t="inlineStr">
        <is>
          <t>Database</t>
        </is>
      </c>
      <c r="C956" s="77" t="inlineStr">
        <is>
          <t>CrossRef</t>
        </is>
      </c>
      <c r="D956" s="94" t="n">
        <v>46287</v>
      </c>
      <c r="E956" s="77" t="inlineStr">
        <is>
          <t>world model JEPA video prediction</t>
        </is>
      </c>
      <c r="F956" s="77" t="inlineStr">
        <is>
          <t>PredVSD: Video saliency prediction based on conditional diffusion model</t>
        </is>
      </c>
      <c r="G956" s="77" t="inlineStr">
        <is>
          <t>Li, Chenming; Liu, Shiguang</t>
        </is>
      </c>
      <c r="H956" s="77" t="n">
        <v>2025</v>
      </c>
      <c r="I956" s="77" t="inlineStr">
        <is>
          <t>Knowledge-Based Systems</t>
        </is>
      </c>
      <c r="J956" s="77" t="inlineStr">
        <is>
          <t>10.1016/j.knosys.2025.113820</t>
        </is>
      </c>
      <c r="K956" s="95" t="inlineStr">
        <is>
          <t>https://doi.org/10.1016/j.knosys.2025.113820</t>
        </is>
      </c>
      <c r="L956" s="77" t="n"/>
      <c r="M956" s="77" t="inlineStr">
        <is>
          <t>journal-article</t>
        </is>
      </c>
      <c r="N956" s="77" t="inlineStr">
        <is>
          <t>en</t>
        </is>
      </c>
      <c r="O956" s="77" t="inlineStr">
        <is>
          <t>predvsd: video saliency prediction based on conditional diffusion model|li, chenming; liu, shiguang|2025</t>
        </is>
      </c>
      <c r="P956" s="77" t="inlineStr">
        <is>
          <t>No</t>
        </is>
      </c>
      <c r="Q956" s="77" t="inlineStr">
        <is>
          <t>Citations: 3</t>
        </is>
      </c>
    </row>
    <row r="957" ht="149.25" customHeight="1" s="57">
      <c r="A957" s="77" t="inlineStr">
        <is>
          <t>CR-0037</t>
        </is>
      </c>
      <c r="B957" s="77" t="inlineStr">
        <is>
          <t>Database</t>
        </is>
      </c>
      <c r="C957" s="77" t="inlineStr">
        <is>
          <t>CrossRef</t>
        </is>
      </c>
      <c r="D957" s="94" t="n">
        <v>46287</v>
      </c>
      <c r="E957" s="77" t="inlineStr">
        <is>
          <t>world model JEPA video prediction</t>
        </is>
      </c>
      <c r="F957" s="77" t="inlineStr">
        <is>
          <t>Time series prediction with hierarchical recurrent model</t>
        </is>
      </c>
      <c r="G957" s="77" t="inlineStr">
        <is>
          <t>Keskin, Mustafa Mert; Irım, Fatih; Karaahmetoğlu, Oğuzhan; Kaya, Ersin</t>
        </is>
      </c>
      <c r="H957" s="77" t="n">
        <v>2023</v>
      </c>
      <c r="I957" s="77" t="inlineStr">
        <is>
          <t>Signal, Image and Video Processing</t>
        </is>
      </c>
      <c r="J957" s="77" t="inlineStr">
        <is>
          <t>10.1007/s11760-022-02426-6</t>
        </is>
      </c>
      <c r="K957" s="95" t="inlineStr">
        <is>
          <t>https://doi.org/10.1007/s11760-022-02426-6</t>
        </is>
      </c>
      <c r="L957" s="77" t="n"/>
      <c r="M957" s="77" t="inlineStr">
        <is>
          <t>journal-article</t>
        </is>
      </c>
      <c r="N957" s="77" t="inlineStr">
        <is>
          <t>en</t>
        </is>
      </c>
      <c r="O957" s="77" t="inlineStr">
        <is>
          <t>time series prediction with hierarchical recurrent model|keskin, mustafa mert; irım, fatih; karaahmetoğlu, oğuzhan; kaya, ersin|2023</t>
        </is>
      </c>
      <c r="P957" s="77" t="inlineStr">
        <is>
          <t>No</t>
        </is>
      </c>
      <c r="Q957" s="77" t="inlineStr">
        <is>
          <t>Citations: 5</t>
        </is>
      </c>
    </row>
    <row r="958" ht="658.2" customHeight="1" s="57">
      <c r="A958" s="77" t="inlineStr">
        <is>
          <t>CR-0038</t>
        </is>
      </c>
      <c r="B958" s="77" t="inlineStr">
        <is>
          <t>Database</t>
        </is>
      </c>
      <c r="C958" s="77" t="inlineStr">
        <is>
          <t>CrossRef</t>
        </is>
      </c>
      <c r="D958" s="94" t="n">
        <v>46287</v>
      </c>
      <c r="E958" s="77" t="inlineStr">
        <is>
          <t>world model JEPA video prediction</t>
        </is>
      </c>
      <c r="F958" s="77" t="inlineStr">
        <is>
          <t>Investigation of contemporary college students’ mental health status and construction of a risk prediction model</t>
        </is>
      </c>
      <c r="G958" s="77" t="inlineStr">
        <is>
          <t>Mao, Xiao-Li; Chen, Hong-Mei</t>
        </is>
      </c>
      <c r="H958" s="77" t="n">
        <v>2023</v>
      </c>
      <c r="I958" s="77" t="inlineStr">
        <is>
          <t>World Journal of Psychiatry</t>
        </is>
      </c>
      <c r="J958" s="77" t="inlineStr">
        <is>
          <t>10.5498/wjp.v13.i8.573</t>
        </is>
      </c>
      <c r="K958" s="95" t="inlineStr">
        <is>
          <t>https://doi.org/10.5498/wjp.v13.i8.573</t>
        </is>
      </c>
      <c r="L958" s="77" t="inlineStr">
        <is>
          <t>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is>
      </c>
      <c r="M958" s="77" t="inlineStr">
        <is>
          <t>journal-article</t>
        </is>
      </c>
      <c r="N958" s="77" t="inlineStr">
        <is>
          <t>en</t>
        </is>
      </c>
      <c r="O958" s="77" t="inlineStr">
        <is>
          <t>investigation of contemporary college students’ mental health status and construction of a risk prediction model|mao, xiao-li; chen, hong-mei|2023</t>
        </is>
      </c>
      <c r="P958" s="77" t="inlineStr">
        <is>
          <t>No</t>
        </is>
      </c>
      <c r="Q958" s="77" t="inlineStr">
        <is>
          <t>Citations: 9</t>
        </is>
      </c>
    </row>
    <row r="959" ht="608.95" customHeight="1" s="57">
      <c r="A959" s="77" t="inlineStr">
        <is>
          <t>CR-0039</t>
        </is>
      </c>
      <c r="B959" s="77" t="inlineStr">
        <is>
          <t>Database</t>
        </is>
      </c>
      <c r="C959" s="77" t="inlineStr">
        <is>
          <t>CrossRef</t>
        </is>
      </c>
      <c r="D959" s="94" t="n">
        <v>46287</v>
      </c>
      <c r="E959" s="77" t="inlineStr">
        <is>
          <t>world model JEPA video prediction</t>
        </is>
      </c>
      <c r="F959" s="77" t="inlineStr">
        <is>
          <t>GOT-JEPA: Generic Object Tracking With Model Adaptation and Occlusion Handling Using Joint-Embedding Predictive Architecture</t>
        </is>
      </c>
      <c r="G959" s="77" t="inlineStr">
        <is>
          <t>Chen, Shih-Fang; Chen, Jun-Cheng; Jhuo, I-Hong; Lin, Yen-Yu</t>
        </is>
      </c>
      <c r="H959" s="77" t="n">
        <v>2026</v>
      </c>
      <c r="I959" s="77" t="inlineStr">
        <is>
          <t>IEEE Transactions on Circuits and Systems for Video Technology</t>
        </is>
      </c>
      <c r="J959" s="77" t="inlineStr">
        <is>
          <t>10.1109/tcsvt.2026.3675005</t>
        </is>
      </c>
      <c r="K959" s="95" t="inlineStr">
        <is>
          <t>https://doi.org/10.1109/tcsvt.2026.3675005</t>
        </is>
      </c>
      <c r="L959"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959" s="77" t="inlineStr">
        <is>
          <t>journal-article</t>
        </is>
      </c>
      <c r="N959" s="77" t="inlineStr">
        <is>
          <t>en</t>
        </is>
      </c>
      <c r="O959" s="77" t="inlineStr">
        <is>
          <t>got-jepa: generic object tracking with model adaptation and occlusion handling using joint-embedding predictive architecture|chen, shih-fang; chen, jun-cheng; jhuo, i-hong; lin, yen-yu|2026</t>
        </is>
      </c>
      <c r="P959" s="77" t="inlineStr">
        <is>
          <t>No</t>
        </is>
      </c>
      <c r="Q959" s="77" t="inlineStr">
        <is>
          <t>Citations: 0</t>
        </is>
      </c>
    </row>
    <row r="960" ht="149.25" customHeight="1" s="57">
      <c r="A960" s="77" t="inlineStr">
        <is>
          <t>CR-0040</t>
        </is>
      </c>
      <c r="B960" s="77" t="inlineStr">
        <is>
          <t>Database</t>
        </is>
      </c>
      <c r="C960" s="77" t="inlineStr">
        <is>
          <t>CrossRef</t>
        </is>
      </c>
      <c r="D960" s="94" t="n">
        <v>46287</v>
      </c>
      <c r="E960" s="77" t="inlineStr">
        <is>
          <t>joint embedding predictive architecture video</t>
        </is>
      </c>
      <c r="F960" s="77" t="inlineStr">
        <is>
          <t>Probabilistic image-based joint embedding predictive architecture</t>
        </is>
      </c>
      <c r="G960" s="77" t="inlineStr">
        <is>
          <t>Gogos, Lazaros; Katsikas, Dimitrios; Passalis, Nikolaos; Tefas, Anastasios</t>
        </is>
      </c>
      <c r="H960" s="77" t="n">
        <v>2026</v>
      </c>
      <c r="I960" s="77" t="inlineStr">
        <is>
          <t>Pattern Recognition Letters</t>
        </is>
      </c>
      <c r="J960" s="77" t="inlineStr">
        <is>
          <t>10.1016/j.patrec.2026.07.005</t>
        </is>
      </c>
      <c r="K960" s="95" t="inlineStr">
        <is>
          <t>https://doi.org/10.1016/j.patrec.2026.07.005</t>
        </is>
      </c>
      <c r="L960" s="77" t="n"/>
      <c r="M960" s="77" t="inlineStr">
        <is>
          <t>journal-article</t>
        </is>
      </c>
      <c r="N960" s="77" t="inlineStr">
        <is>
          <t>en</t>
        </is>
      </c>
      <c r="O960" s="77" t="inlineStr">
        <is>
          <t>probabilistic image-based joint embedding predictive architecture|gogos, lazaros; katsikas, dimitrios; passalis, nikolaos; tefas, anastasios|2026</t>
        </is>
      </c>
      <c r="P960" s="77" t="inlineStr">
        <is>
          <t>No</t>
        </is>
      </c>
      <c r="Q960" s="77" t="inlineStr">
        <is>
          <t>Citations: 0</t>
        </is>
      </c>
    </row>
    <row r="961" ht="165.65" customHeight="1" s="57">
      <c r="A961" s="77" t="inlineStr">
        <is>
          <t>CR-0041</t>
        </is>
      </c>
      <c r="B961" s="77" t="inlineStr">
        <is>
          <t>Database</t>
        </is>
      </c>
      <c r="C961" s="77" t="inlineStr">
        <is>
          <t>CrossRef</t>
        </is>
      </c>
      <c r="D961" s="94" t="n">
        <v>46287</v>
      </c>
      <c r="E961" s="77" t="inlineStr">
        <is>
          <t>joint embedding predictive architecture video</t>
        </is>
      </c>
      <c r="F961" s="77" t="inlineStr">
        <is>
          <t>Joint embedding predictive architecture for self-supervised pretraining on polymer molecular graphs</t>
        </is>
      </c>
      <c r="G961" s="77" t="inlineStr">
        <is>
          <t>Piccoli, Francesco; Vogel, Gabriel; Weber, Jana M.</t>
        </is>
      </c>
      <c r="H961" s="77" t="n">
        <v>2026</v>
      </c>
      <c r="I961" s="77" t="inlineStr">
        <is>
          <t>Digital Discovery</t>
        </is>
      </c>
      <c r="J961" s="77" t="inlineStr">
        <is>
          <t>10.1039/d5dd00308c</t>
        </is>
      </c>
      <c r="K961" s="95" t="inlineStr">
        <is>
          <t>https://doi.org/10.1039/d5dd00308c</t>
        </is>
      </c>
      <c r="L961" s="77" t="inlineStr">
        <is>
          <t>We address the challenge of limited labeled data in polymer ML, using a Joint Embedding Predictive Architecture (JEPA) for self-supervised pretraining on polymer graphs. This improves downstream performance when finetuning on small labelled datasets.</t>
        </is>
      </c>
      <c r="M961" s="77" t="inlineStr">
        <is>
          <t>journal-article</t>
        </is>
      </c>
      <c r="N961" s="77" t="inlineStr">
        <is>
          <t>en</t>
        </is>
      </c>
      <c r="O961" s="77" t="inlineStr">
        <is>
          <t>joint embedding predictive architecture for self-supervised pretraining on polymer molecular graphs|piccoli, francesco; vogel, gabriel; weber, jana m.|2026</t>
        </is>
      </c>
      <c r="P961" s="77" t="inlineStr">
        <is>
          <t>No</t>
        </is>
      </c>
      <c r="Q961" s="77" t="inlineStr">
        <is>
          <t>Citations: 0</t>
        </is>
      </c>
    </row>
    <row r="962" ht="411.9" customHeight="1" s="57">
      <c r="A962" s="77" t="inlineStr">
        <is>
          <t>CR-0042</t>
        </is>
      </c>
      <c r="B962" s="77" t="inlineStr">
        <is>
          <t>Database</t>
        </is>
      </c>
      <c r="C962" s="77" t="inlineStr">
        <is>
          <t>CrossRef</t>
        </is>
      </c>
      <c r="D962" s="94" t="n">
        <v>46287</v>
      </c>
      <c r="E962" s="77" t="inlineStr">
        <is>
          <t>joint embedding predictive architecture video</t>
        </is>
      </c>
      <c r="F962" s="77" t="inlineStr">
        <is>
          <t>JEP-KD: Joint-Embedding Predictive Architecture Based Knowledge Distillation for Visual Speech Recognition</t>
        </is>
      </c>
      <c r="G962" s="77" t="inlineStr">
        <is>
          <t>Sun, Chang; Qin, Bo; Yang, Hong</t>
        </is>
      </c>
      <c r="H962" s="77" t="n">
        <v>2024</v>
      </c>
      <c r="I962" s="77" t="inlineStr">
        <is>
          <t>IEEE Open Journal of Signal Processing</t>
        </is>
      </c>
      <c r="J962" s="77" t="inlineStr">
        <is>
          <t>10.1109/ojsp.2024.3496819</t>
        </is>
      </c>
      <c r="K962" s="95" t="inlineStr">
        <is>
          <t>https://doi.org/10.1109/ojsp.2024.3496819</t>
        </is>
      </c>
      <c r="L962"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962" s="77" t="inlineStr">
        <is>
          <t>journal-article</t>
        </is>
      </c>
      <c r="N962" s="77" t="inlineStr">
        <is>
          <t>en</t>
        </is>
      </c>
      <c r="O962" s="77" t="inlineStr">
        <is>
          <t>jep-kd: joint-embedding predictive architecture based knowledge distillation for visual speech recognition|sun, chang; qin, bo; yang, hong|2024</t>
        </is>
      </c>
      <c r="P962" s="77" t="inlineStr">
        <is>
          <t>No</t>
        </is>
      </c>
      <c r="Q962" s="77" t="inlineStr">
        <is>
          <t>Citations: 5</t>
        </is>
      </c>
    </row>
    <row r="963" ht="182.05" customHeight="1" s="57">
      <c r="A963" s="77" t="inlineStr">
        <is>
          <t>CR-0043</t>
        </is>
      </c>
      <c r="B963" s="77" t="inlineStr">
        <is>
          <t>Database</t>
        </is>
      </c>
      <c r="C963" s="77" t="inlineStr">
        <is>
          <t>CrossRef</t>
        </is>
      </c>
      <c r="D963" s="94" t="n">
        <v>46287</v>
      </c>
      <c r="E963" s="77" t="inlineStr">
        <is>
          <t>joint embedding predictive architecture video</t>
        </is>
      </c>
      <c r="F963" s="77" t="inlineStr">
        <is>
          <t>Joint Embedding Predictive Architecture for autonomous vehicle safety and security: A comprehensive survey</t>
        </is>
      </c>
      <c r="G963" s="77" t="inlineStr">
        <is>
          <t>Ferdaus, Md Meftahul; Dam, Tanmoy; Sarkar, Md Rasel; Anavatti, Sreenatha G.</t>
        </is>
      </c>
      <c r="H963" s="77" t="n">
        <v>2026</v>
      </c>
      <c r="I963" s="77" t="inlineStr">
        <is>
          <t>Advanced Engineering Informatics</t>
        </is>
      </c>
      <c r="J963" s="77" t="inlineStr">
        <is>
          <t>10.1016/j.aei.2026.104598</t>
        </is>
      </c>
      <c r="K963" s="95" t="inlineStr">
        <is>
          <t>https://doi.org/10.1016/j.aei.2026.104598</t>
        </is>
      </c>
      <c r="L963" s="77" t="n"/>
      <c r="M963" s="77" t="inlineStr">
        <is>
          <t>journal-article</t>
        </is>
      </c>
      <c r="N963" s="77" t="inlineStr">
        <is>
          <t>en</t>
        </is>
      </c>
      <c r="O963" s="77" t="inlineStr">
        <is>
          <t>joint embedding predictive architecture for autonomous vehicle safety and security: a comprehensive survey|ferdaus, md meftahul; dam, tanmoy; sarkar, md rasel; anavatti, sreenatha g.|2026</t>
        </is>
      </c>
      <c r="P963" s="77" t="inlineStr">
        <is>
          <t>No</t>
        </is>
      </c>
      <c r="Q963" s="77" t="inlineStr">
        <is>
          <t>Citations: 0</t>
        </is>
      </c>
    </row>
    <row r="964" ht="214.9" customHeight="1" s="57">
      <c r="A964" s="77" t="inlineStr">
        <is>
          <t>CR-0044</t>
        </is>
      </c>
      <c r="B964" s="77" t="inlineStr">
        <is>
          <t>Database</t>
        </is>
      </c>
      <c r="C964" s="77" t="inlineStr">
        <is>
          <t>CrossRef</t>
        </is>
      </c>
      <c r="D964" s="94" t="n">
        <v>46287</v>
      </c>
      <c r="E964" s="77" t="inlineStr">
        <is>
          <t>joint embedding predictive architecture video</t>
        </is>
      </c>
      <c r="F964" s="77" t="inlineStr">
        <is>
          <t>Self-supervised learning for BIM element classification using a joint embedding predictive architecture</t>
        </is>
      </c>
      <c r="G964" s="77" t="inlineStr">
        <is>
          <t>Shi, Jack Wei Lun; Solihin, Wawan; Weng, Yufeng; Zhao, Yimin; Poh, Leong Hien; Yeoh, Justin K.W.</t>
        </is>
      </c>
      <c r="H964" s="77" t="n">
        <v>2026</v>
      </c>
      <c r="I964" s="77" t="inlineStr">
        <is>
          <t>Automation in Construction</t>
        </is>
      </c>
      <c r="J964" s="77" t="inlineStr">
        <is>
          <t>10.1016/j.autcon.2026.107075</t>
        </is>
      </c>
      <c r="K964" s="95" t="inlineStr">
        <is>
          <t>https://doi.org/10.1016/j.autcon.2026.107075</t>
        </is>
      </c>
      <c r="L964" s="77" t="n"/>
      <c r="M964" s="77" t="inlineStr">
        <is>
          <t>journal-article</t>
        </is>
      </c>
      <c r="N964" s="77" t="inlineStr">
        <is>
          <t>en</t>
        </is>
      </c>
      <c r="O964" s="77" t="inlineStr">
        <is>
          <t>self-supervised learning for bim element classification using a joint embedding predictive architecture|shi, jack wei lun; solihin, wawan; weng, yufeng; zhao, yimin; poh, leong hien; yeoh, justin k.w.|2026</t>
        </is>
      </c>
      <c r="P964" s="77" t="inlineStr">
        <is>
          <t>No</t>
        </is>
      </c>
      <c r="Q964" s="77" t="inlineStr">
        <is>
          <t>Citations: 1</t>
        </is>
      </c>
    </row>
    <row r="965" ht="559.7" customHeight="1" s="57">
      <c r="A965" s="77" t="inlineStr">
        <is>
          <t>CR-0045</t>
        </is>
      </c>
      <c r="B965" s="77" t="inlineStr">
        <is>
          <t>Database</t>
        </is>
      </c>
      <c r="C965" s="77" t="inlineStr">
        <is>
          <t>CrossRef</t>
        </is>
      </c>
      <c r="D965" s="94" t="n">
        <v>46287</v>
      </c>
      <c r="E965" s="77" t="inlineStr">
        <is>
          <t>joint embedding predictive architecture video</t>
        </is>
      </c>
      <c r="F965" s="77" t="inlineStr">
        <is>
          <t>Self-Supervised Representation Learning with Joint Embedding Predictive Architecture for Automotive LiDAR Object Detection</t>
        </is>
      </c>
      <c r="G965" s="77" t="inlineStr">
        <is>
          <t>Zhu, Haoran; Dong, Zhenyuan; Topollai, Kristi; Sha, Beiyao; Choromanska, Anna Ewa</t>
        </is>
      </c>
      <c r="H965" s="77" t="n">
        <v>2026</v>
      </c>
      <c r="I965" s="77" t="inlineStr">
        <is>
          <t>Proceedings of the AAAI Conference on Artificial Intelligence</t>
        </is>
      </c>
      <c r="J965" s="77" t="inlineStr">
        <is>
          <t>10.1609/aaai.v40i16.38402</t>
        </is>
      </c>
      <c r="K965" s="95" t="inlineStr">
        <is>
          <t>https://doi.org/10.1609/aaai.v40i16.38402</t>
        </is>
      </c>
      <c r="L965" s="77" t="inlineStr">
        <is>
          <t>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is>
      </c>
      <c r="M965" s="77" t="inlineStr">
        <is>
          <t>journal-article</t>
        </is>
      </c>
      <c r="N965" s="77" t="inlineStr">
        <is>
          <t>en</t>
        </is>
      </c>
      <c r="O965" s="77" t="inlineStr">
        <is>
          <t>self-supervised representation learning with joint embedding predictive architecture for automotive lidar object detection|zhu, haoran; dong, zhenyuan; topollai, kristi; sha, beiyao; choromanska, anna ewa|2026</t>
        </is>
      </c>
      <c r="P965" s="77" t="inlineStr">
        <is>
          <t>No</t>
        </is>
      </c>
      <c r="Q965" s="77" t="inlineStr">
        <is>
          <t>Citations: 3</t>
        </is>
      </c>
    </row>
    <row r="966" ht="247.75" customHeight="1" s="57">
      <c r="A966" s="77" t="inlineStr">
        <is>
          <t>CR-0046</t>
        </is>
      </c>
      <c r="B966" s="77" t="inlineStr">
        <is>
          <t>Database</t>
        </is>
      </c>
      <c r="C966" s="77" t="inlineStr">
        <is>
          <t>CrossRef</t>
        </is>
      </c>
      <c r="D966" s="94" t="n">
        <v>46287</v>
      </c>
      <c r="E966" s="77" t="inlineStr">
        <is>
          <t>joint embedding predictive architecture video</t>
        </is>
      </c>
      <c r="F966" s="77" t="inlineStr">
        <is>
          <t>Toward generalizable foundation models for 3D BIM geometry using a joint embedding predictive architecture</t>
        </is>
      </c>
      <c r="G966" s="77" t="inlineStr">
        <is>
          <t>Shi, Jack Wei Lun; Solihin, Wawan; Weng, Yufeng; Liang, Houhao; Zhao, Yimin; Poh, Leong Hien; Yeoh, Justin K.W.</t>
        </is>
      </c>
      <c r="H966" s="77" t="n">
        <v>2026</v>
      </c>
      <c r="I966" s="77" t="inlineStr">
        <is>
          <t>Automation in Construction</t>
        </is>
      </c>
      <c r="J966" s="77" t="inlineStr">
        <is>
          <t>10.1016/j.autcon.2026.107169</t>
        </is>
      </c>
      <c r="K966" s="95" t="inlineStr">
        <is>
          <t>https://doi.org/10.1016/j.autcon.2026.107169</t>
        </is>
      </c>
      <c r="L966" s="77" t="n"/>
      <c r="M966" s="77" t="inlineStr">
        <is>
          <t>journal-article</t>
        </is>
      </c>
      <c r="N966" s="77" t="inlineStr">
        <is>
          <t>en</t>
        </is>
      </c>
      <c r="O966" s="77" t="inlineStr">
        <is>
          <t>toward generalizable foundation models for 3d bim geometry using a joint embedding predictive architecture|shi, jack wei lun; solihin, wawan; weng, yufeng; liang, houhao; zhao, yimin; poh, leong hien; yeoh, justin k.w.|2026</t>
        </is>
      </c>
      <c r="P966" s="77" t="inlineStr">
        <is>
          <t>No</t>
        </is>
      </c>
      <c r="Q966" s="77" t="inlineStr">
        <is>
          <t>Citations: 0</t>
        </is>
      </c>
    </row>
    <row r="967" ht="165.65" customHeight="1" s="57">
      <c r="A967" s="77" t="inlineStr">
        <is>
          <t>CR-0047</t>
        </is>
      </c>
      <c r="B967" s="77" t="inlineStr">
        <is>
          <t>Database</t>
        </is>
      </c>
      <c r="C967" s="77" t="inlineStr">
        <is>
          <t>CrossRef</t>
        </is>
      </c>
      <c r="D967" s="94" t="n">
        <v>46287</v>
      </c>
      <c r="E967" s="77" t="inlineStr">
        <is>
          <t>joint embedding predictive architecture video</t>
        </is>
      </c>
      <c r="F967" s="77" t="inlineStr">
        <is>
          <t>Self-supervised pre-training with joint-embedding predictive architecture boosts ECG classification performance</t>
        </is>
      </c>
      <c r="G967" s="77" t="inlineStr">
        <is>
          <t>Weimann, Kuba; Conrad, Tim O.F.</t>
        </is>
      </c>
      <c r="H967" s="77" t="n">
        <v>2025</v>
      </c>
      <c r="I967" s="77" t="inlineStr">
        <is>
          <t>Computers in Biology and Medicine</t>
        </is>
      </c>
      <c r="J967" s="77" t="inlineStr">
        <is>
          <t>10.1016/j.compbiomed.2025.110809</t>
        </is>
      </c>
      <c r="K967" s="95" t="inlineStr">
        <is>
          <t>https://doi.org/10.1016/j.compbiomed.2025.110809</t>
        </is>
      </c>
      <c r="L967" s="77" t="n"/>
      <c r="M967" s="77" t="inlineStr">
        <is>
          <t>journal-article</t>
        </is>
      </c>
      <c r="N967" s="77" t="inlineStr">
        <is>
          <t>en</t>
        </is>
      </c>
      <c r="O967" s="77" t="inlineStr">
        <is>
          <t>self-supervised pre-training with joint-embedding predictive architecture boosts ecg classification performance|weimann, kuba; conrad, tim o.f.|2025</t>
        </is>
      </c>
      <c r="P967" s="77" t="inlineStr">
        <is>
          <t>No</t>
        </is>
      </c>
      <c r="Q967" s="77" t="inlineStr">
        <is>
          <t>Citations: 6</t>
        </is>
      </c>
    </row>
    <row r="968" ht="165.65" customHeight="1" s="57">
      <c r="A968" s="77" t="inlineStr">
        <is>
          <t>CR-0048</t>
        </is>
      </c>
      <c r="B968" s="77" t="inlineStr">
        <is>
          <t>Database</t>
        </is>
      </c>
      <c r="C968" s="77" t="inlineStr">
        <is>
          <t>CrossRef</t>
        </is>
      </c>
      <c r="D968" s="94" t="n">
        <v>46287</v>
      </c>
      <c r="E968" s="77" t="inlineStr">
        <is>
          <t>joint embedding predictive architecture video</t>
        </is>
      </c>
      <c r="F968" s="77" t="inlineStr">
        <is>
          <t>Learning State-Space Models of Dynamic Systems from Arbitrary Data using Joint Embedding Predictive Architectures</t>
        </is>
      </c>
      <c r="G968" s="77" t="inlineStr">
        <is>
          <t>Ulmen, Jonas; Sundaram, Ganesh; Görges, Daniel</t>
        </is>
      </c>
      <c r="H968" s="77" t="n">
        <v>2025</v>
      </c>
      <c r="I968" s="77" t="inlineStr">
        <is>
          <t>IFAC-PapersOnLine</t>
        </is>
      </c>
      <c r="J968" s="77" t="inlineStr">
        <is>
          <t>10.1016/j.ifacol.2025.10.190</t>
        </is>
      </c>
      <c r="K968" s="95" t="inlineStr">
        <is>
          <t>https://doi.org/10.1016/j.ifacol.2025.10.190</t>
        </is>
      </c>
      <c r="L968" s="77" t="n"/>
      <c r="M968" s="77" t="inlineStr">
        <is>
          <t>journal-article</t>
        </is>
      </c>
      <c r="N968" s="77" t="inlineStr">
        <is>
          <t>en</t>
        </is>
      </c>
      <c r="O968" s="77" t="inlineStr">
        <is>
          <t>learning state-space models of dynamic systems from arbitrary data using joint embedding predictive architectures|ulmen, jonas; sundaram, ganesh; görges, daniel|2025</t>
        </is>
      </c>
      <c r="P968" s="77" t="inlineStr">
        <is>
          <t>No</t>
        </is>
      </c>
      <c r="Q968" s="77" t="inlineStr">
        <is>
          <t>Citations: 2</t>
        </is>
      </c>
    </row>
    <row r="969" ht="477.6" customHeight="1" s="57">
      <c r="A969" s="77" t="inlineStr">
        <is>
          <t>CR-0049</t>
        </is>
      </c>
      <c r="B969" s="77" t="inlineStr">
        <is>
          <t>Database</t>
        </is>
      </c>
      <c r="C969" s="77" t="inlineStr">
        <is>
          <t>CrossRef</t>
        </is>
      </c>
      <c r="D969" s="94" t="n">
        <v>46287</v>
      </c>
      <c r="E969" s="77" t="inlineStr">
        <is>
          <t>joint embedding predictive architecture video</t>
        </is>
      </c>
      <c r="F969" s="77" t="inlineStr">
        <is>
          <t>ACT-JEPA: Novel Joint-Embedding Predictive Architecture for Efficient Policy Representation Learning</t>
        </is>
      </c>
      <c r="G969" s="77" t="inlineStr">
        <is>
          <t>Vujinović, Aleksandar; Kovačević, Aleksandar</t>
        </is>
      </c>
      <c r="H969" s="77" t="n">
        <v>2026</v>
      </c>
      <c r="I969" s="77" t="inlineStr">
        <is>
          <t>IEEE Access</t>
        </is>
      </c>
      <c r="J969" s="77" t="inlineStr">
        <is>
          <t>10.1109/access.2026.3696039</t>
        </is>
      </c>
      <c r="K969" s="95" t="inlineStr">
        <is>
          <t>https://doi.org/10.1109/access.2026.3696039</t>
        </is>
      </c>
      <c r="L969"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969" s="77" t="inlineStr">
        <is>
          <t>journal-article</t>
        </is>
      </c>
      <c r="N969" s="77" t="inlineStr">
        <is>
          <t>en</t>
        </is>
      </c>
      <c r="O969" s="77" t="inlineStr">
        <is>
          <t>act-jepa: novel joint-embedding predictive architecture for efficient policy representation learning|vujinović, aleksandar; kovačević, aleksandar|2026</t>
        </is>
      </c>
      <c r="P969" s="77" t="inlineStr">
        <is>
          <t>Yes</t>
        </is>
      </c>
      <c r="Q969" s="77" t="inlineStr">
        <is>
          <t>Citations: 0 | Duplicate of OA-0030 (OpenAlex)</t>
        </is>
      </c>
    </row>
    <row r="970" ht="149.25" customHeight="1" s="57">
      <c r="A970" s="77" t="inlineStr">
        <is>
          <t>CR-0050</t>
        </is>
      </c>
      <c r="B970" s="77" t="inlineStr">
        <is>
          <t>Database</t>
        </is>
      </c>
      <c r="C970" s="77" t="inlineStr">
        <is>
          <t>CrossRef</t>
        </is>
      </c>
      <c r="D970" s="94" t="n">
        <v>46287</v>
      </c>
      <c r="E970" s="77" t="inlineStr">
        <is>
          <t>joint embedding predictive architecture video</t>
        </is>
      </c>
      <c r="F970" s="77" t="inlineStr">
        <is>
          <t>UA-JEPA: Uncertainty-aware joint-embedding predictive learning for remote sensing image retrieval</t>
        </is>
      </c>
      <c r="G970" s="77" t="inlineStr">
        <is>
          <t>Junghare, Aniket; Banerjee, Biplab</t>
        </is>
      </c>
      <c r="H970" s="77" t="n">
        <v>2026</v>
      </c>
      <c r="I970" s="77" t="inlineStr">
        <is>
          <t>Pattern Recognition Letters</t>
        </is>
      </c>
      <c r="J970" s="77" t="inlineStr">
        <is>
          <t>10.1016/j.patrec.2026.08.007</t>
        </is>
      </c>
      <c r="K970" s="95" t="inlineStr">
        <is>
          <t>https://doi.org/10.1016/j.patrec.2026.08.007</t>
        </is>
      </c>
      <c r="L970" s="77" t="n"/>
      <c r="M970" s="77" t="inlineStr">
        <is>
          <t>journal-article</t>
        </is>
      </c>
      <c r="N970" s="77" t="inlineStr">
        <is>
          <t>en</t>
        </is>
      </c>
      <c r="O970" s="77" t="inlineStr">
        <is>
          <t>ua-jepa: uncertainty-aware joint-embedding predictive learning for remote sensing image retrieval|junghare, aniket; banerjee, biplab|2026</t>
        </is>
      </c>
      <c r="P970" s="77" t="inlineStr">
        <is>
          <t>No</t>
        </is>
      </c>
      <c r="Q970" s="77" t="inlineStr">
        <is>
          <t>Citations: 0</t>
        </is>
      </c>
    </row>
    <row r="971" ht="149.25" customHeight="1" s="57">
      <c r="A971" s="77" t="inlineStr">
        <is>
          <t>CR-0051</t>
        </is>
      </c>
      <c r="B971" s="77" t="inlineStr">
        <is>
          <t>Database</t>
        </is>
      </c>
      <c r="C971" s="77" t="inlineStr">
        <is>
          <t>CrossRef</t>
        </is>
      </c>
      <c r="D971" s="94" t="n">
        <v>46287</v>
      </c>
      <c r="E971" s="77" t="inlineStr">
        <is>
          <t>joint embedding predictive architecture video</t>
        </is>
      </c>
      <c r="F971" s="77" t="inlineStr">
        <is>
          <t>JORA: Blockchain-based efficient joint computing offloading and resource allocation for edge video streaming systems</t>
        </is>
      </c>
      <c r="G971" s="77" t="inlineStr">
        <is>
          <t>Yuan, Shijing; Li, Jie; Wu, Chentao</t>
        </is>
      </c>
      <c r="H971" s="77" t="n">
        <v>2022</v>
      </c>
      <c r="I971" s="77" t="inlineStr">
        <is>
          <t>Journal of Systems Architecture</t>
        </is>
      </c>
      <c r="J971" s="77" t="inlineStr">
        <is>
          <t>10.1016/j.sysarc.2022.102740</t>
        </is>
      </c>
      <c r="K971" s="95" t="inlineStr">
        <is>
          <t>https://doi.org/10.1016/j.sysarc.2022.102740</t>
        </is>
      </c>
      <c r="L971" s="77" t="n"/>
      <c r="M971" s="77" t="inlineStr">
        <is>
          <t>journal-article</t>
        </is>
      </c>
      <c r="N971" s="77" t="inlineStr">
        <is>
          <t>en</t>
        </is>
      </c>
      <c r="O971" s="77" t="inlineStr">
        <is>
          <t>jora: blockchain-based efficient joint computing offloading and resource allocation for edge video streaming systems|yuan, shijing; li, jie; wu, chentao|2022</t>
        </is>
      </c>
      <c r="P971" s="77" t="inlineStr">
        <is>
          <t>No</t>
        </is>
      </c>
      <c r="Q971" s="77" t="inlineStr">
        <is>
          <t>Citations: 46</t>
        </is>
      </c>
    </row>
    <row r="972" ht="149.25" customHeight="1" s="57">
      <c r="A972" s="77" t="inlineStr">
        <is>
          <t>CR-0052</t>
        </is>
      </c>
      <c r="B972" s="77" t="inlineStr">
        <is>
          <t>Database</t>
        </is>
      </c>
      <c r="C972" s="77" t="inlineStr">
        <is>
          <t>CrossRef</t>
        </is>
      </c>
      <c r="D972" s="94" t="n">
        <v>46287</v>
      </c>
      <c r="E972" s="77" t="inlineStr">
        <is>
          <t>joint embedding predictive architecture video</t>
        </is>
      </c>
      <c r="F972" s="77" t="inlineStr">
        <is>
          <t>Multimodal video-text matching using a deep bifurcation network and joint embedding of visual and textual features</t>
        </is>
      </c>
      <c r="G972" s="77" t="inlineStr">
        <is>
          <t>Nabati, Masoomeh; Behrad, Alireza</t>
        </is>
      </c>
      <c r="H972" s="77" t="n">
        <v>2021</v>
      </c>
      <c r="I972" s="77" t="inlineStr">
        <is>
          <t>Expert Systems with Applications</t>
        </is>
      </c>
      <c r="J972" s="77" t="inlineStr">
        <is>
          <t>10.1016/j.eswa.2021.115541</t>
        </is>
      </c>
      <c r="K972" s="95" t="inlineStr">
        <is>
          <t>https://doi.org/10.1016/j.eswa.2021.115541</t>
        </is>
      </c>
      <c r="L972" s="77" t="n"/>
      <c r="M972" s="77" t="inlineStr">
        <is>
          <t>journal-article</t>
        </is>
      </c>
      <c r="N972" s="77" t="inlineStr">
        <is>
          <t>en</t>
        </is>
      </c>
      <c r="O972" s="77" t="inlineStr">
        <is>
          <t>multimodal video-text matching using a deep bifurcation network and joint embedding of visual and textual features|nabati, masoomeh; behrad, alireza|2021</t>
        </is>
      </c>
      <c r="P972" s="77" t="inlineStr">
        <is>
          <t>No</t>
        </is>
      </c>
      <c r="Q972" s="77" t="inlineStr">
        <is>
          <t>Citations: 7</t>
        </is>
      </c>
    </row>
    <row r="973" ht="165.65" customHeight="1" s="57">
      <c r="A973" s="77" t="inlineStr">
        <is>
          <t>CR-0053</t>
        </is>
      </c>
      <c r="B973" s="77" t="inlineStr">
        <is>
          <t>Database</t>
        </is>
      </c>
      <c r="C973" s="77" t="inlineStr">
        <is>
          <t>CrossRef</t>
        </is>
      </c>
      <c r="D973" s="94" t="n">
        <v>46287</v>
      </c>
      <c r="E973" s="77" t="inlineStr">
        <is>
          <t>joint embedding predictive architecture video</t>
        </is>
      </c>
      <c r="F973" s="77" t="inlineStr">
        <is>
          <t>Exploring joint embedding predictive architectures for pretraining convolutional neural networks</t>
        </is>
      </c>
      <c r="G973" s="77" t="inlineStr">
        <is>
          <t>Kalapos, András; Gyires-Tóth, Bálint</t>
        </is>
      </c>
      <c r="H973" s="77" t="n">
        <v>2026</v>
      </c>
      <c r="I973" s="77" t="inlineStr">
        <is>
          <t>Computer Vision and Image Understanding</t>
        </is>
      </c>
      <c r="J973" s="77" t="inlineStr">
        <is>
          <t>10.1016/j.cviu.2025.104595</t>
        </is>
      </c>
      <c r="K973" s="95" t="inlineStr">
        <is>
          <t>https://doi.org/10.1016/j.cviu.2025.104595</t>
        </is>
      </c>
      <c r="L973" s="77" t="n"/>
      <c r="M973" s="77" t="inlineStr">
        <is>
          <t>journal-article</t>
        </is>
      </c>
      <c r="N973" s="77" t="inlineStr">
        <is>
          <t>en</t>
        </is>
      </c>
      <c r="O973" s="77" t="inlineStr">
        <is>
          <t>exploring joint embedding predictive architectures for pretraining convolutional neural networks|kalapos, andrás; gyires-tóth, bálint|2026</t>
        </is>
      </c>
      <c r="P973" s="77" t="inlineStr">
        <is>
          <t>No</t>
        </is>
      </c>
      <c r="Q973" s="77" t="inlineStr">
        <is>
          <t>Citations: 1</t>
        </is>
      </c>
    </row>
    <row r="974" ht="149.25" customHeight="1" s="57">
      <c r="A974" s="77" t="inlineStr">
        <is>
          <t>CR-0054</t>
        </is>
      </c>
      <c r="B974" s="77" t="inlineStr">
        <is>
          <t>Database</t>
        </is>
      </c>
      <c r="C974" s="77" t="inlineStr">
        <is>
          <t>CrossRef</t>
        </is>
      </c>
      <c r="D974" s="94" t="n">
        <v>46287</v>
      </c>
      <c r="E974" s="77" t="inlineStr">
        <is>
          <t>joint embedding predictive architecture video</t>
        </is>
      </c>
      <c r="F974" s="77" t="inlineStr">
        <is>
          <t>Embedding Artificial Intelligence in Deployment Pipelines: A Framework for Predictive and Autonomous DevOps</t>
        </is>
      </c>
      <c r="G974" s="77" t="inlineStr">
        <is>
          <t>Seelam, Jyostna</t>
        </is>
      </c>
      <c r="H974" s="77" t="n">
        <v>2023</v>
      </c>
      <c r="I974" s="77" t="inlineStr">
        <is>
          <t>International Journal of Science and Research (IJSR)</t>
        </is>
      </c>
      <c r="J974" s="77" t="inlineStr">
        <is>
          <t>10.21275/sr2506133231</t>
        </is>
      </c>
      <c r="K974" s="95" t="inlineStr">
        <is>
          <t>https://doi.org/10.21275/sr2506133231</t>
        </is>
      </c>
      <c r="L974" s="77" t="n"/>
      <c r="M974" s="77" t="inlineStr">
        <is>
          <t>journal-article</t>
        </is>
      </c>
      <c r="N974" s="77" t="inlineStr">
        <is>
          <t>en</t>
        </is>
      </c>
      <c r="O974" s="77" t="inlineStr">
        <is>
          <t>embedding artificial intelligence in deployment pipelines: a framework for predictive and autonomous devops|seelam, jyostna|2023</t>
        </is>
      </c>
      <c r="P974" s="77" t="inlineStr">
        <is>
          <t>No</t>
        </is>
      </c>
      <c r="Q974" s="77" t="inlineStr">
        <is>
          <t>Citations: 0</t>
        </is>
      </c>
    </row>
    <row r="975" ht="625.35" customHeight="1" s="57">
      <c r="A975" s="77" t="inlineStr">
        <is>
          <t>CR-0055</t>
        </is>
      </c>
      <c r="B975" s="77" t="inlineStr">
        <is>
          <t>Database</t>
        </is>
      </c>
      <c r="C975" s="77" t="inlineStr">
        <is>
          <t>CrossRef</t>
        </is>
      </c>
      <c r="D975" s="94" t="n">
        <v>46287</v>
      </c>
      <c r="E975" s="77" t="inlineStr">
        <is>
          <t>joint embedding predictive architecture video</t>
        </is>
      </c>
      <c r="F975" s="77" t="inlineStr">
        <is>
          <t>Joint Prediction of Sentiment and Virality in Short Video News Using the Flamingo Multimodal Architecture</t>
        </is>
      </c>
      <c r="G975" s="77" t="inlineStr">
        <is>
          <t>Song, J.</t>
        </is>
      </c>
      <c r="H975" s="77" t="n">
        <v>2026</v>
      </c>
      <c r="I975" s="77" t="inlineStr">
        <is>
          <t>Advanced Electromagnetics</t>
        </is>
      </c>
      <c r="J975" s="77" t="inlineStr">
        <is>
          <t>10.7716/aem.v15i3.3616</t>
        </is>
      </c>
      <c r="K975" s="95" t="inlineStr">
        <is>
          <t>https://doi.org/10.7716/aem.v15i3.3616</t>
        </is>
      </c>
      <c r="L975" s="77" t="inlineStr">
        <is>
          <t>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is>
      </c>
      <c r="M975" s="77" t="inlineStr">
        <is>
          <t>journal-article</t>
        </is>
      </c>
      <c r="N975" s="77" t="inlineStr">
        <is>
          <t>en</t>
        </is>
      </c>
      <c r="O975" s="77" t="inlineStr">
        <is>
          <t>joint prediction of sentiment and virality in short video news using the flamingo multimodal architecture|song, j.|2026</t>
        </is>
      </c>
      <c r="P975" s="77" t="inlineStr">
        <is>
          <t>No</t>
        </is>
      </c>
      <c r="Q975" s="77" t="inlineStr">
        <is>
          <t>Citations: 0</t>
        </is>
      </c>
    </row>
    <row r="976" ht="411.9" customHeight="1" s="57">
      <c r="A976" s="77" t="inlineStr">
        <is>
          <t>CR-0056</t>
        </is>
      </c>
      <c r="B976" s="77" t="inlineStr">
        <is>
          <t>Database</t>
        </is>
      </c>
      <c r="C976" s="77" t="inlineStr">
        <is>
          <t>CrossRef</t>
        </is>
      </c>
      <c r="D976" s="94" t="n">
        <v>46287</v>
      </c>
      <c r="E976" s="77" t="inlineStr">
        <is>
          <t>joint embedding predictive architecture video</t>
        </is>
      </c>
      <c r="F976" s="77" t="inlineStr">
        <is>
          <t>Koopman Invariants as Drivers of Emergent Time-Series Clustering in Joint-Embedding Predictive Architectures</t>
        </is>
      </c>
      <c r="G976" s="77" t="inlineStr">
        <is>
          <t>Ruiz-Morales, Pablo; Vanoost, Dries; Pissoort, Davy; Verbeke, Mathias</t>
        </is>
      </c>
      <c r="H976" s="77" t="n">
        <v>2026</v>
      </c>
      <c r="I976" s="77" t="inlineStr">
        <is>
          <t>Proceedings of the AAAI Conference on Artificial Intelligence</t>
        </is>
      </c>
      <c r="J976" s="77" t="inlineStr">
        <is>
          <t>10.1609/aaai.v40i30.39708</t>
        </is>
      </c>
      <c r="K976" s="95" t="inlineStr">
        <is>
          <t>https://doi.org/10.1609/aaai.v40i30.39708</t>
        </is>
      </c>
      <c r="L976" s="77" t="inlineStr">
        <is>
          <t>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is>
      </c>
      <c r="M976" s="77" t="inlineStr">
        <is>
          <t>journal-article</t>
        </is>
      </c>
      <c r="N976" s="77" t="inlineStr">
        <is>
          <t>en</t>
        </is>
      </c>
      <c r="O976" s="77" t="inlineStr">
        <is>
          <t>koopman invariants as drivers of emergent time-series clustering in joint-embedding predictive architectures|ruiz-morales, pablo; vanoost, dries; pissoort, davy; verbeke, mathias|2026</t>
        </is>
      </c>
      <c r="P976" s="77" t="inlineStr">
        <is>
          <t>No</t>
        </is>
      </c>
      <c r="Q976" s="77" t="inlineStr">
        <is>
          <t>Citations: 1</t>
        </is>
      </c>
    </row>
    <row r="977" ht="149.25" customHeight="1" s="57">
      <c r="A977" s="77" t="inlineStr">
        <is>
          <t>CR-0057</t>
        </is>
      </c>
      <c r="B977" s="77" t="inlineStr">
        <is>
          <t>Database</t>
        </is>
      </c>
      <c r="C977" s="77" t="inlineStr">
        <is>
          <t>CrossRef</t>
        </is>
      </c>
      <c r="D977" s="94" t="n">
        <v>46287</v>
      </c>
      <c r="E977" s="77" t="inlineStr">
        <is>
          <t>joint embedding predictive architecture video</t>
        </is>
      </c>
      <c r="F977" s="77" t="inlineStr">
        <is>
          <t>Multi-grained encoding and joint embedding space fusion for video and text cross-modal retrieval</t>
        </is>
      </c>
      <c r="G977" s="77" t="inlineStr">
        <is>
          <t>Cui, Xiaotao; Xiao, Jing; Cao, Yang; Zhu, Jia</t>
        </is>
      </c>
      <c r="H977" s="77" t="n">
        <v>2022</v>
      </c>
      <c r="I977" s="77" t="inlineStr">
        <is>
          <t>Multimedia Tools and Applications</t>
        </is>
      </c>
      <c r="J977" s="77" t="inlineStr">
        <is>
          <t>10.1007/s11042-022-13048-y</t>
        </is>
      </c>
      <c r="K977" s="95" t="inlineStr">
        <is>
          <t>https://doi.org/10.1007/s11042-022-13048-y</t>
        </is>
      </c>
      <c r="L977" s="77" t="n"/>
      <c r="M977" s="77" t="inlineStr">
        <is>
          <t>journal-article</t>
        </is>
      </c>
      <c r="N977" s="77" t="inlineStr">
        <is>
          <t>en</t>
        </is>
      </c>
      <c r="O977" s="77" t="inlineStr">
        <is>
          <t>multi-grained encoding and joint embedding space fusion for video and text cross-modal retrieval|cui, xiaotao; xiao, jing; cao, yang; zhu, jia|2022</t>
        </is>
      </c>
      <c r="P977" s="77" t="inlineStr">
        <is>
          <t>No</t>
        </is>
      </c>
      <c r="Q977" s="77" t="inlineStr">
        <is>
          <t>Citations: 4</t>
        </is>
      </c>
    </row>
    <row r="978" ht="953.7" customHeight="1" s="57">
      <c r="A978" s="77" t="inlineStr">
        <is>
          <t>CR-0058</t>
        </is>
      </c>
      <c r="B978" s="77" t="inlineStr">
        <is>
          <t>Database</t>
        </is>
      </c>
      <c r="C978" s="77" t="inlineStr">
        <is>
          <t>CrossRef</t>
        </is>
      </c>
      <c r="D978" s="94" t="n">
        <v>46287</v>
      </c>
      <c r="E978" s="77" t="inlineStr">
        <is>
          <t>joint embedding predictive architecture video</t>
        </is>
      </c>
      <c r="F978" s="77" t="inlineStr">
        <is>
          <t>Artificial Intelligence Models for Predicting Triage in Emergency Departments: Seven-Month Retrospective Comparative Study of Natural Language Processing, Large Language Model, and Joint Embedding Predictive Architectures</t>
        </is>
      </c>
      <c r="G978" s="77" t="inlineStr">
        <is>
          <t>Lansiaux, Edouard; Azzouz, Ramy; Chazard, Emmanuel; Vromant, Amélie; Wiel, Eric</t>
        </is>
      </c>
      <c r="H978" s="77" t="n">
        <v>2026</v>
      </c>
      <c r="I978" s="77" t="inlineStr">
        <is>
          <t>JMIR Medical Informatics</t>
        </is>
      </c>
      <c r="J978" s="77" t="inlineStr">
        <is>
          <t>10.2196/83318</t>
        </is>
      </c>
      <c r="K978" s="95" t="inlineStr">
        <is>
          <t>https://doi.org/10.2196/83318</t>
        </is>
      </c>
      <c r="L978" s="77"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978" s="77" t="inlineStr">
        <is>
          <t>journal-article</t>
        </is>
      </c>
      <c r="N978" s="77" t="inlineStr">
        <is>
          <t>en</t>
        </is>
      </c>
      <c r="O978" s="77" t="inlineStr">
        <is>
          <t>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t>
        </is>
      </c>
      <c r="P978" s="77" t="inlineStr">
        <is>
          <t>No</t>
        </is>
      </c>
      <c r="Q978" s="77" t="inlineStr">
        <is>
          <t>Citations: 7</t>
        </is>
      </c>
    </row>
    <row r="979" ht="592.5" customHeight="1" s="57">
      <c r="A979" s="77" t="inlineStr">
        <is>
          <t>CR-0059</t>
        </is>
      </c>
      <c r="B979" s="77" t="inlineStr">
        <is>
          <t>Database</t>
        </is>
      </c>
      <c r="C979" s="77" t="inlineStr">
        <is>
          <t>CrossRef</t>
        </is>
      </c>
      <c r="D979" s="94" t="n">
        <v>46287</v>
      </c>
      <c r="E979" s="77" t="inlineStr">
        <is>
          <t>joint embedding predictive architecture video</t>
        </is>
      </c>
      <c r="F979" s="77" t="inlineStr">
        <is>
          <t>Learning Embedding Features Based on Multisense-Scaled Attention Architecture to Improve the Predictive Performance of Air Combat Intention Recognition</t>
        </is>
      </c>
      <c r="G979" s="77" t="inlineStr">
        <is>
          <t>Wang, Xuhua; Lin, Zhikai; Hu, Yahui; Liu, Jianwei</t>
        </is>
      </c>
      <c r="H979" s="77" t="n">
        <v>2022</v>
      </c>
      <c r="I979" s="77" t="inlineStr">
        <is>
          <t>IEEE Access</t>
        </is>
      </c>
      <c r="J979" s="77" t="inlineStr">
        <is>
          <t>10.1109/access.2022.3204706</t>
        </is>
      </c>
      <c r="K979" s="95" t="inlineStr">
        <is>
          <t>https://doi.org/10.1109/access.2022.3204706</t>
        </is>
      </c>
      <c r="L979" s="77" t="inlineStr">
        <is>
          <t>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t>
        </is>
      </c>
      <c r="M979" s="77" t="inlineStr">
        <is>
          <t>journal-article</t>
        </is>
      </c>
      <c r="N979" s="77" t="inlineStr">
        <is>
          <t>en</t>
        </is>
      </c>
      <c r="O979" s="77" t="inlineStr">
        <is>
          <t>learning embedding features based on multisense-scaled attention architecture to improve the predictive performance of air combat intention recognition|wang, xuhua; lin, zhikai; hu, yahui; liu, jianwei|2022</t>
        </is>
      </c>
      <c r="P979" s="77" t="inlineStr">
        <is>
          <t>No</t>
        </is>
      </c>
      <c r="Q979" s="77" t="inlineStr">
        <is>
          <t>Citations: 10</t>
        </is>
      </c>
    </row>
    <row r="980" ht="526.85" customHeight="1" s="57">
      <c r="A980" s="77" t="inlineStr">
        <is>
          <t>CR-0060</t>
        </is>
      </c>
      <c r="B980" s="77" t="inlineStr">
        <is>
          <t>Database</t>
        </is>
      </c>
      <c r="C980" s="77" t="inlineStr">
        <is>
          <t>CrossRef</t>
        </is>
      </c>
      <c r="D980" s="94" t="n">
        <v>46287</v>
      </c>
      <c r="E980" s="77" t="inlineStr">
        <is>
          <t>joint embedding predictive architecture video</t>
        </is>
      </c>
      <c r="F980" s="77" t="inlineStr">
        <is>
          <t>V2X-JEPA: Self-Supervised Multiagent Joint Embedding Predictive Architecture for Robust Vehicle-to-Everything Perception</t>
        </is>
      </c>
      <c r="G980" s="77" t="inlineStr">
        <is>
          <t>Mayumu, Nicanor; Deng, Xiaoheng; Antoine Bagula, Bigomokero; ur Rehman Khan, Saif; Mukala, Patrick</t>
        </is>
      </c>
      <c r="H980" s="77" t="n">
        <v>2026</v>
      </c>
      <c r="I980" s="77" t="inlineStr">
        <is>
          <t>IEEE Internet of Things Journal</t>
        </is>
      </c>
      <c r="J980" s="77" t="inlineStr">
        <is>
          <t>10.1109/jiot.2026.3660030</t>
        </is>
      </c>
      <c r="K980" s="95" t="inlineStr">
        <is>
          <t>https://doi.org/10.1109/jiot.2026.3660030</t>
        </is>
      </c>
      <c r="L980" s="77" t="inlineStr">
        <is>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is>
      </c>
      <c r="M980" s="77" t="inlineStr">
        <is>
          <t>journal-article</t>
        </is>
      </c>
      <c r="N980" s="77" t="inlineStr">
        <is>
          <t>en</t>
        </is>
      </c>
      <c r="O980" s="77" t="inlineStr">
        <is>
          <t>v2x-jepa: self-supervised multiagent joint embedding predictive architecture for robust vehicle-to-everything perception|mayumu, nicanor; deng, xiaoheng; antoine bagula, bigomokero; ur rehman khan, saif; mukala, patrick|2026</t>
        </is>
      </c>
      <c r="P980" s="77" t="inlineStr">
        <is>
          <t>No</t>
        </is>
      </c>
      <c r="Q980" s="77" t="inlineStr">
        <is>
          <t>Citations: 3</t>
        </is>
      </c>
    </row>
    <row r="981" ht="723.85" customHeight="1" s="57">
      <c r="A981" s="77" t="inlineStr">
        <is>
          <t>CR-0061</t>
        </is>
      </c>
      <c r="B981" s="77" t="inlineStr">
        <is>
          <t>Database</t>
        </is>
      </c>
      <c r="C981" s="77" t="inlineStr">
        <is>
          <t>CrossRef</t>
        </is>
      </c>
      <c r="D981" s="94" t="n">
        <v>46287</v>
      </c>
      <c r="E981" s="77" t="inlineStr">
        <is>
          <t>joint embedding predictive architecture video</t>
        </is>
      </c>
      <c r="F981" s="77" t="inlineStr">
        <is>
          <t>Learning embedding features based on multisense-scaled attention architecture to improve the predictive performance of anticancer peptides</t>
        </is>
      </c>
      <c r="G981" s="77" t="inlineStr">
        <is>
          <t>He, Wenjia; Wang, Yu; Cui, Lizhen; Su, Ran; Wei, Leyi</t>
        </is>
      </c>
      <c r="H981" s="77" t="n">
        <v>2021</v>
      </c>
      <c r="I981" s="77" t="inlineStr">
        <is>
          <t>Bioinformatics</t>
        </is>
      </c>
      <c r="J981" s="77" t="inlineStr">
        <is>
          <t>10.1093/bioinformatics/btab560</t>
        </is>
      </c>
      <c r="K981" s="95" t="inlineStr">
        <is>
          <t>https://doi.org/10.1093/bioinformatics/btab560</t>
        </is>
      </c>
      <c r="L981" s="77" t="inlineStr">
        <is>
          <t>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is>
      </c>
      <c r="M981" s="77" t="inlineStr">
        <is>
          <t>journal-article</t>
        </is>
      </c>
      <c r="N981" s="77" t="inlineStr">
        <is>
          <t>en</t>
        </is>
      </c>
      <c r="O981" s="77" t="inlineStr">
        <is>
          <t>learning embedding features based on multisense-scaled attention architecture to improve the predictive performance of anticancer peptides|he, wenjia; wang, yu; cui, lizhen; su, ran; wei, leyi|2021</t>
        </is>
      </c>
      <c r="P981" s="77" t="inlineStr">
        <is>
          <t>No</t>
        </is>
      </c>
      <c r="Q981" s="77" t="inlineStr">
        <is>
          <t>Citations: 61</t>
        </is>
      </c>
    </row>
    <row r="982" ht="149.25" customHeight="1" s="57">
      <c r="A982" s="77" t="inlineStr">
        <is>
          <t>CR-0062</t>
        </is>
      </c>
      <c r="B982" s="77" t="inlineStr">
        <is>
          <t>Database</t>
        </is>
      </c>
      <c r="C982" s="77" t="inlineStr">
        <is>
          <t>CrossRef</t>
        </is>
      </c>
      <c r="D982" s="94" t="n">
        <v>46287</v>
      </c>
      <c r="E982" s="77" t="inlineStr">
        <is>
          <t>joint embedding predictive architecture video</t>
        </is>
      </c>
      <c r="F982" s="77" t="inlineStr">
        <is>
          <t>Embedding Preparedness in Everyday Interior Architecture: An Evidence-Derived Framework from Comparative Case Analysis</t>
        </is>
      </c>
      <c r="G982" s="77" t="inlineStr">
        <is>
          <t>Cleetus, Naina Maggie</t>
        </is>
      </c>
      <c r="H982" s="77" t="n">
        <v>2026</v>
      </c>
      <c r="I982" s="77" t="inlineStr">
        <is>
          <t>Journal of Salutogenic Architecture</t>
        </is>
      </c>
      <c r="J982" s="77" t="inlineStr">
        <is>
          <t>10.38027/jsalutogenic_vol5no1_7</t>
        </is>
      </c>
      <c r="K982" s="95" t="inlineStr">
        <is>
          <t>https://doi.org/10.38027/jsalutogenic_vol5no1_7</t>
        </is>
      </c>
      <c r="L982" s="77" t="n"/>
      <c r="M982" s="77" t="inlineStr">
        <is>
          <t>journal-article</t>
        </is>
      </c>
      <c r="N982" s="77" t="inlineStr">
        <is>
          <t>en</t>
        </is>
      </c>
      <c r="O982" s="77" t="inlineStr">
        <is>
          <t>embedding preparedness in everyday interior architecture: an evidence-derived framework from comparative case analysis|cleetus, naina maggie|2026</t>
        </is>
      </c>
      <c r="P982" s="77" t="inlineStr">
        <is>
          <t>No</t>
        </is>
      </c>
      <c r="Q982" s="77" t="inlineStr">
        <is>
          <t>Citations: 0</t>
        </is>
      </c>
    </row>
    <row r="983" ht="182.05" customHeight="1" s="57">
      <c r="A983" s="77" t="inlineStr">
        <is>
          <t>CR-0063</t>
        </is>
      </c>
      <c r="B983" s="77" t="inlineStr">
        <is>
          <t>Database</t>
        </is>
      </c>
      <c r="C983" s="77" t="inlineStr">
        <is>
          <t>CrossRef</t>
        </is>
      </c>
      <c r="D983" s="94" t="n">
        <v>46287</v>
      </c>
      <c r="E983" s="77" t="inlineStr">
        <is>
          <t>joint embedding predictive architecture video</t>
        </is>
      </c>
      <c r="F983" s="77" t="inlineStr">
        <is>
          <t>Joint learning video segmentation with different prior guidance</t>
        </is>
      </c>
      <c r="G983" s="77" t="inlineStr">
        <is>
          <t>Yang, Dawei; Ma, Chenhao; Deng, Xiuhui; Zeng, Jason Junwei; Zhang, Jianning; Huang, Wei; Jiang, Zhe; Huo, Ying</t>
        </is>
      </c>
      <c r="H983" s="77" t="n">
        <v>2026</v>
      </c>
      <c r="I983" s="77" t="inlineStr">
        <is>
          <t>Journal of Systems Architecture</t>
        </is>
      </c>
      <c r="J983" s="77" t="inlineStr">
        <is>
          <t>10.1016/j.sysarc.2025.103622</t>
        </is>
      </c>
      <c r="K983" s="95" t="inlineStr">
        <is>
          <t>https://doi.org/10.1016/j.sysarc.2025.103622</t>
        </is>
      </c>
      <c r="L983" s="77" t="n"/>
      <c r="M983" s="77" t="inlineStr">
        <is>
          <t>journal-article</t>
        </is>
      </c>
      <c r="N983" s="77" t="inlineStr">
        <is>
          <t>en</t>
        </is>
      </c>
      <c r="O983" s="77" t="inlineStr">
        <is>
          <t>joint learning video segmentation with different prior guidance|yang, dawei; ma, chenhao; deng, xiuhui; zeng, jason junwei; zhang, jianning; huang, wei; jiang, zhe; huo, ying|2026</t>
        </is>
      </c>
      <c r="P983" s="77" t="inlineStr">
        <is>
          <t>No</t>
        </is>
      </c>
      <c r="Q983" s="77" t="inlineStr">
        <is>
          <t>Citations: 0</t>
        </is>
      </c>
    </row>
    <row r="984" ht="494" customHeight="1" s="57">
      <c r="A984" s="77" t="inlineStr">
        <is>
          <t>CR-0064</t>
        </is>
      </c>
      <c r="B984" s="77" t="inlineStr">
        <is>
          <t>Database</t>
        </is>
      </c>
      <c r="C984" s="77" t="inlineStr">
        <is>
          <t>CrossRef</t>
        </is>
      </c>
      <c r="D984" s="94" t="n">
        <v>46287</v>
      </c>
      <c r="E984" s="77" t="inlineStr">
        <is>
          <t>joint embedding predictive architecture video</t>
        </is>
      </c>
      <c r="F984" s="77" t="inlineStr">
        <is>
          <t>Semantics-Oriented Multitask Learning for DeepFake Detection: A Joint Embedding Approach</t>
        </is>
      </c>
      <c r="G984" s="77" t="inlineStr">
        <is>
          <t>Zou, Mian; Yu, Baosheng; Zhan, Yibing; Lyu, Siwei; Ma, Kede</t>
        </is>
      </c>
      <c r="H984" s="77" t="n">
        <v>2025</v>
      </c>
      <c r="I984" s="77" t="inlineStr">
        <is>
          <t>IEEE Transactions on Circuits and Systems for Video Technology</t>
        </is>
      </c>
      <c r="J984" s="77" t="inlineStr">
        <is>
          <t>10.1109/tcsvt.2025.3572508</t>
        </is>
      </c>
      <c r="K984" s="95" t="inlineStr">
        <is>
          <t>https://doi.org/10.1109/tcsvt.2025.3572508</t>
        </is>
      </c>
      <c r="L984" s="77" t="inlineStr">
        <is>
          <t>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t>
        </is>
      </c>
      <c r="M984" s="77" t="inlineStr">
        <is>
          <t>journal-article</t>
        </is>
      </c>
      <c r="N984" s="77" t="inlineStr">
        <is>
          <t>en</t>
        </is>
      </c>
      <c r="O984" s="77" t="inlineStr">
        <is>
          <t>semantics-oriented multitask learning for deepfake detection: a joint embedding approach|zou, mian; yu, baosheng; zhan, yibing; lyu, siwei; ma, kede|2025</t>
        </is>
      </c>
      <c r="P984" s="77" t="inlineStr">
        <is>
          <t>No</t>
        </is>
      </c>
      <c r="Q984" s="77" t="inlineStr">
        <is>
          <t>Citations: 11</t>
        </is>
      </c>
    </row>
    <row r="985" ht="494" customHeight="1" s="57">
      <c r="A985" s="77" t="inlineStr">
        <is>
          <t>CR-0065</t>
        </is>
      </c>
      <c r="B985" s="77" t="inlineStr">
        <is>
          <t>Database</t>
        </is>
      </c>
      <c r="C985" s="77" t="inlineStr">
        <is>
          <t>CrossRef</t>
        </is>
      </c>
      <c r="D985" s="94" t="n">
        <v>46287</v>
      </c>
      <c r="E985" s="77" t="inlineStr">
        <is>
          <t>joint embedding predictive architecture video</t>
        </is>
      </c>
      <c r="F985" s="77" t="inlineStr">
        <is>
          <t>Multimodal few-shot classification without attribute embedding</t>
        </is>
      </c>
      <c r="G985" s="77" t="inlineStr">
        <is>
          <t>Chang, Jun Qing; Rajan, Deepu; Vun, Nicholas</t>
        </is>
      </c>
      <c r="H985" s="77" t="n">
        <v>2024</v>
      </c>
      <c r="I985" s="77" t="inlineStr">
        <is>
          <t>EURASIP Journal on Image and Video Processing</t>
        </is>
      </c>
      <c r="J985" s="77" t="inlineStr">
        <is>
          <t>10.1186/s13640-024-00620-9</t>
        </is>
      </c>
      <c r="K985" s="95" t="inlineStr">
        <is>
          <t>https://doi.org/10.1186/s13640-024-00620-9</t>
        </is>
      </c>
      <c r="L985" s="77" t="inlineStr">
        <is>
          <t>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is>
      </c>
      <c r="M985" s="77" t="inlineStr">
        <is>
          <t>journal-article</t>
        </is>
      </c>
      <c r="N985" s="77" t="inlineStr">
        <is>
          <t>en</t>
        </is>
      </c>
      <c r="O985" s="77" t="inlineStr">
        <is>
          <t>multimodal few-shot classification without attribute embedding|chang, jun qing; rajan, deepu; vun, nicholas|2024</t>
        </is>
      </c>
      <c r="P985" s="77" t="inlineStr">
        <is>
          <t>No</t>
        </is>
      </c>
      <c r="Q985" s="77" t="inlineStr">
        <is>
          <t>Citations: 1</t>
        </is>
      </c>
    </row>
    <row r="986" ht="198.5" customHeight="1" s="57">
      <c r="A986" s="77" t="inlineStr">
        <is>
          <t>CR-0066</t>
        </is>
      </c>
      <c r="B986" s="77" t="inlineStr">
        <is>
          <t>Database</t>
        </is>
      </c>
      <c r="C986" s="77" t="inlineStr">
        <is>
          <t>CrossRef</t>
        </is>
      </c>
      <c r="D986" s="94" t="n">
        <v>46287</v>
      </c>
      <c r="E986" s="77" t="inlineStr">
        <is>
          <t>joint embedding predictive architecture video</t>
        </is>
      </c>
      <c r="F986" s="77" t="inlineStr">
        <is>
          <t>Polarization-Guided Multimedia Anti-Counterfeiting via Reversible Embedding and Tamper Localization</t>
        </is>
      </c>
      <c r="G986" s="77" t="inlineStr">
        <is>
          <t>Zhang, Qihang; Xue, Zhenxuan; Liu, Zhiqiang; Cai, Yudong; Li, Xuan; Shao, Xiaopeng</t>
        </is>
      </c>
      <c r="H986" s="77" t="n">
        <v>2026</v>
      </c>
      <c r="I986" s="77" t="inlineStr">
        <is>
          <t>IEEE Transactions on Circuits and Systems for Video Technology</t>
        </is>
      </c>
      <c r="J986" s="77" t="inlineStr">
        <is>
          <t>10.1109/tcsvt.2026.3714446</t>
        </is>
      </c>
      <c r="K986" s="95" t="inlineStr">
        <is>
          <t>https://doi.org/10.1109/tcsvt.2026.3714446</t>
        </is>
      </c>
      <c r="L986" s="77" t="n"/>
      <c r="M986" s="77" t="inlineStr">
        <is>
          <t>journal-article</t>
        </is>
      </c>
      <c r="N986" s="77" t="inlineStr">
        <is>
          <t>en</t>
        </is>
      </c>
      <c r="O986" s="77" t="inlineStr">
        <is>
          <t>polarization-guided multimedia anti-counterfeiting via reversible embedding and tamper localization|zhang, qihang; xue, zhenxuan; liu, zhiqiang; cai, yudong; li, xuan; shao, xiaopeng|2026</t>
        </is>
      </c>
      <c r="P986" s="77" t="inlineStr">
        <is>
          <t>No</t>
        </is>
      </c>
      <c r="Q986" s="77" t="inlineStr">
        <is>
          <t>Citations: 0</t>
        </is>
      </c>
    </row>
    <row r="987" ht="461.15" customHeight="1" s="57">
      <c r="A987" s="77" t="inlineStr">
        <is>
          <t>CR-0067</t>
        </is>
      </c>
      <c r="B987" s="77" t="inlineStr">
        <is>
          <t>Database</t>
        </is>
      </c>
      <c r="C987" s="77" t="inlineStr">
        <is>
          <t>CrossRef</t>
        </is>
      </c>
      <c r="D987" s="94" t="n">
        <v>46287</v>
      </c>
      <c r="E987" s="77" t="inlineStr">
        <is>
          <t>joint embedding predictive architecture video</t>
        </is>
      </c>
      <c r="F987" s="77" t="inlineStr">
        <is>
          <t>EMBEDDING VIRTUAL REALITY IN ARCHITECTURAL PEDAGOGY: INSTRUCTIONISM VERSUS CONSTRUCTIONISM APPROACH</t>
        </is>
      </c>
      <c r="G987" s="77" t="inlineStr">
        <is>
          <t>Charkas, Marwa; Galal, Kareem S.</t>
        </is>
      </c>
      <c r="H987" s="77" t="n">
        <v>2023</v>
      </c>
      <c r="I987" s="77" t="inlineStr">
        <is>
          <t>Architecture and Planning Journal (APJ)</t>
        </is>
      </c>
      <c r="J987" s="77" t="inlineStr">
        <is>
          <t>10.54729/2789-8547.1187</t>
        </is>
      </c>
      <c r="K987" s="95" t="inlineStr">
        <is>
          <t>https://doi.org/10.54729/2789-8547.1187</t>
        </is>
      </c>
      <c r="L987" s="77" t="inlineStr">
        <is>
          <t>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t>
        </is>
      </c>
      <c r="M987" s="77" t="inlineStr">
        <is>
          <t>journal-article</t>
        </is>
      </c>
      <c r="N987" s="77" t="inlineStr">
        <is>
          <t>en</t>
        </is>
      </c>
      <c r="O987" s="77" t="inlineStr">
        <is>
          <t>embedding virtual reality in architectural pedagogy: instructionism versus constructionism approach|charkas, marwa; galal, kareem s.|2023</t>
        </is>
      </c>
      <c r="P987" s="77" t="inlineStr">
        <is>
          <t>No</t>
        </is>
      </c>
      <c r="Q987" s="77" t="inlineStr">
        <is>
          <t>Citations: 2</t>
        </is>
      </c>
    </row>
    <row r="988" ht="165.65" customHeight="1" s="57">
      <c r="A988" s="77" t="inlineStr">
        <is>
          <t>CR-0068</t>
        </is>
      </c>
      <c r="B988" s="77" t="inlineStr">
        <is>
          <t>Database</t>
        </is>
      </c>
      <c r="C988" s="77" t="inlineStr">
        <is>
          <t>CrossRef</t>
        </is>
      </c>
      <c r="D988" s="94" t="n">
        <v>46287</v>
      </c>
      <c r="E988" s="77" t="inlineStr">
        <is>
          <t>joint embedding predictive architecture video</t>
        </is>
      </c>
      <c r="F988" s="77" t="inlineStr">
        <is>
          <t>Dual-Stream MobileNetV3Small Fusion Architecture for Enhanced Multi-Class Detection of Arecanut Diseases Using Hybrid Feature Embedding</t>
        </is>
      </c>
      <c r="G988" s="77" t="inlineStr">
        <is>
          <t>S, Dinesh; Sridhara Acharya, P</t>
        </is>
      </c>
      <c r="H988" s="77" t="n">
        <v>2025</v>
      </c>
      <c r="I988" s="77" t="inlineStr">
        <is>
          <t>International Journal of Science and Research (IJSR)</t>
        </is>
      </c>
      <c r="J988" s="77" t="inlineStr">
        <is>
          <t>10.21275/sr251124133511</t>
        </is>
      </c>
      <c r="K988" s="95" t="inlineStr">
        <is>
          <t>https://doi.org/10.21275/sr251124133511</t>
        </is>
      </c>
      <c r="L988" s="77" t="n"/>
      <c r="M988" s="77" t="inlineStr">
        <is>
          <t>journal-article</t>
        </is>
      </c>
      <c r="N988" s="77" t="inlineStr">
        <is>
          <t>en</t>
        </is>
      </c>
      <c r="O988" s="77" t="inlineStr">
        <is>
          <t>dual-stream mobilenetv3small fusion architecture for enhanced multi-class detection of arecanut diseases using hybrid feature embedding|s, dinesh; sridhara acharya, p|2025</t>
        </is>
      </c>
      <c r="P988" s="77" t="inlineStr">
        <is>
          <t>No</t>
        </is>
      </c>
      <c r="Q988" s="77" t="inlineStr">
        <is>
          <t>Citations: 0</t>
        </is>
      </c>
    </row>
    <row r="989" ht="362.65" customHeight="1" s="57">
      <c r="A989" s="77" t="inlineStr">
        <is>
          <t>CR-0069</t>
        </is>
      </c>
      <c r="B989" s="77" t="inlineStr">
        <is>
          <t>Database</t>
        </is>
      </c>
      <c r="C989" s="77" t="inlineStr">
        <is>
          <t>CrossRef</t>
        </is>
      </c>
      <c r="D989" s="94" t="n">
        <v>46287</v>
      </c>
      <c r="E989" s="77" t="inlineStr">
        <is>
          <t>joint embedding predictive architecture video</t>
        </is>
      </c>
      <c r="F989" s="77" t="inlineStr">
        <is>
          <t>A Flexible Embedding-Aware Near Memory Processing Architecture for Recommendation System</t>
        </is>
      </c>
      <c r="G989" s="77" t="inlineStr">
        <is>
          <t>Lu, Lingfei; Qiu, Yudi; Yi, Shiyan; Fan, Yibo</t>
        </is>
      </c>
      <c r="H989" s="77" t="n">
        <v>2023</v>
      </c>
      <c r="I989" s="77" t="inlineStr">
        <is>
          <t>IEEE Computer Architecture Letters</t>
        </is>
      </c>
      <c r="J989" s="77" t="inlineStr">
        <is>
          <t>10.1109/lca.2023.3305668</t>
        </is>
      </c>
      <c r="K989" s="95" t="inlineStr">
        <is>
          <t>https://doi.org/10.1109/lca.2023.3305668</t>
        </is>
      </c>
      <c r="L989" s="77" t="inlineStr">
        <is>
          <t>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t>
        </is>
      </c>
      <c r="M989" s="77" t="inlineStr">
        <is>
          <t>journal-article</t>
        </is>
      </c>
      <c r="N989" s="77" t="inlineStr">
        <is>
          <t>en</t>
        </is>
      </c>
      <c r="O989" s="77" t="inlineStr">
        <is>
          <t>a flexible embedding-aware near memory processing architecture for recommendation system|lu, lingfei; qiu, yudi; yi, shiyan; fan, yibo|2023</t>
        </is>
      </c>
      <c r="P989" s="77" t="inlineStr">
        <is>
          <t>No</t>
        </is>
      </c>
      <c r="Q989" s="77" t="inlineStr">
        <is>
          <t>Citations: 6</t>
        </is>
      </c>
    </row>
    <row r="990" ht="116.4" customHeight="1" s="57">
      <c r="A990" s="77" t="inlineStr">
        <is>
          <t>CR-0070</t>
        </is>
      </c>
      <c r="B990" s="77" t="inlineStr">
        <is>
          <t>Database</t>
        </is>
      </c>
      <c r="C990" s="77" t="inlineStr">
        <is>
          <t>CrossRef</t>
        </is>
      </c>
      <c r="D990" s="94" t="n">
        <v>46287</v>
      </c>
      <c r="E990" s="77" t="inlineStr">
        <is>
          <t>joint embedding predictive architecture video</t>
        </is>
      </c>
      <c r="F990" s="77" t="inlineStr">
        <is>
          <t>The undecidability of joint embedding and joint homomorphism for hereditary graph classes</t>
        </is>
      </c>
      <c r="G990" s="77" t="inlineStr">
        <is>
          <t>Braunfeld, Samuel</t>
        </is>
      </c>
      <c r="H990" s="77" t="n">
        <v>2019</v>
      </c>
      <c r="I990" s="77" t="inlineStr">
        <is>
          <t>Discrete Mathematics &amp; Theoretical Computer Science</t>
        </is>
      </c>
      <c r="J990" s="77" t="inlineStr">
        <is>
          <t>10.23638/dmtcs-21-2-9</t>
        </is>
      </c>
      <c r="K990" s="95" t="inlineStr">
        <is>
          <t>https://doi.org/10.23638/dmtcs-21-2-9</t>
        </is>
      </c>
      <c r="L990" s="77" t="inlineStr">
        <is>
          <t>We prove that the joint embedding property is undecidable for hereditary graph classes, via a reduction from the tiling problem. The proof is then adapted to show the undecidability of the joint homomorphism property as well. Comment: 17 pages; DMTCS version; initial version split</t>
        </is>
      </c>
      <c r="M990" s="77" t="inlineStr">
        <is>
          <t>journal-article</t>
        </is>
      </c>
      <c r="N990" s="77" t="inlineStr">
        <is>
          <t>en</t>
        </is>
      </c>
      <c r="O990" s="77" t="inlineStr">
        <is>
          <t>the undecidability of joint embedding and joint homomorphism for hereditary graph classes|braunfeld, samuel|2019</t>
        </is>
      </c>
      <c r="P990" s="77" t="inlineStr">
        <is>
          <t>No</t>
        </is>
      </c>
      <c r="Q990" s="77" t="inlineStr">
        <is>
          <t>Citations: 0</t>
        </is>
      </c>
    </row>
    <row r="991" ht="494" customHeight="1" s="57">
      <c r="A991" s="77" t="inlineStr">
        <is>
          <t>CR-0071</t>
        </is>
      </c>
      <c r="B991" s="77" t="inlineStr">
        <is>
          <t>Database</t>
        </is>
      </c>
      <c r="C991" s="77" t="inlineStr">
        <is>
          <t>CrossRef</t>
        </is>
      </c>
      <c r="D991" s="94" t="n">
        <v>46287</v>
      </c>
      <c r="E991" s="77" t="inlineStr">
        <is>
          <t>joint embedding predictive architecture video</t>
        </is>
      </c>
      <c r="F991" s="77" t="inlineStr">
        <is>
          <t>A Low Complexity System for Multiple Data Embedding Into H.264 Coded Video Bit-Stream</t>
        </is>
      </c>
      <c r="G991" s="77" t="inlineStr">
        <is>
          <t>Ghasempour, Mohammad; Ghanbari, Mohammad</t>
        </is>
      </c>
      <c r="H991" s="77" t="n">
        <v>2020</v>
      </c>
      <c r="I991" s="77" t="inlineStr">
        <is>
          <t>IEEE Transactions on Circuits and Systems for Video Technology</t>
        </is>
      </c>
      <c r="J991" s="77" t="inlineStr">
        <is>
          <t>10.1109/tcsvt.2019.2947545</t>
        </is>
      </c>
      <c r="K991" s="95" t="inlineStr">
        <is>
          <t>https://doi.org/10.1109/tcsvt.2019.2947545</t>
        </is>
      </c>
      <c r="L991" s="77" t="inlineStr">
        <is>
          <t>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t>
        </is>
      </c>
      <c r="M991" s="77" t="inlineStr">
        <is>
          <t>journal-article</t>
        </is>
      </c>
      <c r="N991" s="77" t="inlineStr">
        <is>
          <t>en</t>
        </is>
      </c>
      <c r="O991" s="77" t="inlineStr">
        <is>
          <t>a low complexity system for multiple data embedding into h.264 coded video bit-stream|ghasempour, mohammad; ghanbari, mohammad|2020</t>
        </is>
      </c>
      <c r="P991" s="77" t="inlineStr">
        <is>
          <t>No</t>
        </is>
      </c>
      <c r="Q991" s="77" t="inlineStr">
        <is>
          <t>Citations: 20</t>
        </is>
      </c>
    </row>
    <row r="992" ht="280.55" customHeight="1" s="57">
      <c r="A992" s="77" t="inlineStr">
        <is>
          <t>CR-0072</t>
        </is>
      </c>
      <c r="B992" s="77" t="inlineStr">
        <is>
          <t>Database</t>
        </is>
      </c>
      <c r="C992" s="77" t="inlineStr">
        <is>
          <t>CrossRef</t>
        </is>
      </c>
      <c r="D992" s="94" t="n">
        <v>46287</v>
      </c>
      <c r="E992" s="77" t="inlineStr">
        <is>
          <t>joint embedding predictive architecture video</t>
        </is>
      </c>
      <c r="F992" s="77" t="inlineStr">
        <is>
          <t>Impact of Video Compression and Multimodal Embedding on Scene Description</t>
        </is>
      </c>
      <c r="G992" s="77" t="inlineStr">
        <is>
          <t>Lee, Jin Young</t>
        </is>
      </c>
      <c r="H992" s="77" t="n">
        <v>2019</v>
      </c>
      <c r="I992" s="77" t="inlineStr">
        <is>
          <t>Electronics</t>
        </is>
      </c>
      <c r="J992" s="77" t="inlineStr">
        <is>
          <t>10.3390/electronics8090963</t>
        </is>
      </c>
      <c r="K992" s="95" t="inlineStr">
        <is>
          <t>https://doi.org/10.3390/electronics8090963</t>
        </is>
      </c>
      <c r="L992" s="77" t="inlineStr">
        <is>
          <t>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is>
      </c>
      <c r="M992" s="77" t="inlineStr">
        <is>
          <t>journal-article</t>
        </is>
      </c>
      <c r="N992" s="77" t="inlineStr">
        <is>
          <t>en</t>
        </is>
      </c>
      <c r="O992" s="77" t="inlineStr">
        <is>
          <t>impact of video compression and multimodal embedding on scene description|lee, jin young|2019</t>
        </is>
      </c>
      <c r="P992" s="77" t="inlineStr">
        <is>
          <t>No</t>
        </is>
      </c>
      <c r="Q992" s="77" t="inlineStr">
        <is>
          <t>Citations: 0</t>
        </is>
      </c>
    </row>
    <row r="993" ht="264.15" customHeight="1" s="57">
      <c r="A993" s="77" t="inlineStr">
        <is>
          <t>CR-0073</t>
        </is>
      </c>
      <c r="B993" s="77" t="inlineStr">
        <is>
          <t>Database</t>
        </is>
      </c>
      <c r="C993" s="77" t="inlineStr">
        <is>
          <t>CrossRef</t>
        </is>
      </c>
      <c r="D993" s="94" t="n">
        <v>46287</v>
      </c>
      <c r="E993" s="77" t="inlineStr">
        <is>
          <t>joint embedding predictive architecture video</t>
        </is>
      </c>
      <c r="F993" s="77" t="inlineStr">
        <is>
          <t>Bayesian Prioritization in Product Strategy: Embedding Predictive Analytics into Agile Decision-Making</t>
        </is>
      </c>
      <c r="G993" s="77" t="inlineStr">
        <is>
          <t>Sandeep Aluvaka</t>
        </is>
      </c>
      <c r="H993" s="77" t="n">
        <v>2025</v>
      </c>
      <c r="I993" s="77" t="inlineStr">
        <is>
          <t>Computer Fraud and Security</t>
        </is>
      </c>
      <c r="J993" s="77" t="inlineStr">
        <is>
          <t>10.52710/cfs.687</t>
        </is>
      </c>
      <c r="K993" s="95" t="inlineStr">
        <is>
          <t>https://doi.org/10.52710/cfs.687</t>
        </is>
      </c>
      <c r="L993" s="77" t="inlineStr">
        <is>
          <t>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is>
      </c>
      <c r="M993" s="77" t="inlineStr">
        <is>
          <t>journal-article</t>
        </is>
      </c>
      <c r="N993" s="77" t="inlineStr">
        <is>
          <t>en</t>
        </is>
      </c>
      <c r="O993" s="77" t="inlineStr">
        <is>
          <t>bayesian prioritization in product strategy: embedding predictive analytics into agile decision-making|sandeep aluvaka|2025</t>
        </is>
      </c>
      <c r="P993" s="77" t="inlineStr">
        <is>
          <t>No</t>
        </is>
      </c>
      <c r="Q993" s="77" t="inlineStr">
        <is>
          <t>Citations: 0</t>
        </is>
      </c>
    </row>
    <row r="994" ht="395.5" customHeight="1" s="57">
      <c r="A994" s="77" t="inlineStr">
        <is>
          <t>CR-0074</t>
        </is>
      </c>
      <c r="B994" s="77" t="inlineStr">
        <is>
          <t>Database</t>
        </is>
      </c>
      <c r="C994" s="77" t="inlineStr">
        <is>
          <t>CrossRef</t>
        </is>
      </c>
      <c r="D994" s="94" t="n">
        <v>46287</v>
      </c>
      <c r="E994" s="77" t="inlineStr">
        <is>
          <t>joint embedding predictive architecture video</t>
        </is>
      </c>
      <c r="F994" s="77" t="inlineStr">
        <is>
          <t>Secure Video Watermarking Embedding and Extraction Process Using Transformation Techniques</t>
        </is>
      </c>
      <c r="G994" s="77" t="inlineStr">
        <is>
          <t>Pathan, Shoeb K; Kumar, Meesala S</t>
        </is>
      </c>
      <c r="H994" s="77" t="n">
        <v>2025</v>
      </c>
      <c r="I994" s="77" t="inlineStr">
        <is>
          <t>Cureus Journal of Computer Science</t>
        </is>
      </c>
      <c r="J994" s="77" t="inlineStr">
        <is>
          <t>10.7759/s44389-024-01368-z</t>
        </is>
      </c>
      <c r="K994" s="95" t="inlineStr">
        <is>
          <t>https://doi.org/10.7759/s44389-024-01368-z</t>
        </is>
      </c>
      <c r="L994" s="77" t="inlineStr">
        <is>
          <t>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t>
        </is>
      </c>
      <c r="M994" s="77" t="inlineStr">
        <is>
          <t>journal-article</t>
        </is>
      </c>
      <c r="N994" s="77" t="inlineStr">
        <is>
          <t>en</t>
        </is>
      </c>
      <c r="O994" s="77" t="inlineStr">
        <is>
          <t>secure video watermarking embedding and extraction process using transformation techniques|pathan, shoeb k; kumar, meesala s|2025</t>
        </is>
      </c>
      <c r="P994" s="77" t="inlineStr">
        <is>
          <t>No</t>
        </is>
      </c>
      <c r="Q994" s="77" t="inlineStr">
        <is>
          <t>Citations: 0</t>
        </is>
      </c>
    </row>
    <row r="995" ht="132.8" customHeight="1" s="57">
      <c r="A995" s="77" t="inlineStr">
        <is>
          <t>CR-0075</t>
        </is>
      </c>
      <c r="B995" s="77" t="inlineStr">
        <is>
          <t>Database</t>
        </is>
      </c>
      <c r="C995" s="77" t="inlineStr">
        <is>
          <t>CrossRef</t>
        </is>
      </c>
      <c r="D995" s="94" t="n">
        <v>46287</v>
      </c>
      <c r="E995" s="77" t="inlineStr">
        <is>
          <t>joint embedding predictive architecture video</t>
        </is>
      </c>
      <c r="F995" s="77" t="inlineStr">
        <is>
          <t>Probabilistic Embedding Alignment for Robust Composed Image Retrieval</t>
        </is>
      </c>
      <c r="G995" s="77" t="inlineStr">
        <is>
          <t>Wei, Jianze; Tang, Wenyue; Gao, Xingyu</t>
        </is>
      </c>
      <c r="H995" s="77" t="n">
        <v>2026</v>
      </c>
      <c r="I995" s="77" t="inlineStr">
        <is>
          <t>IEEE Transactions on Circuits and Systems for Video Technology</t>
        </is>
      </c>
      <c r="J995" s="77" t="inlineStr">
        <is>
          <t>10.1109/tcsvt.2026.3723100</t>
        </is>
      </c>
      <c r="K995" s="95" t="inlineStr">
        <is>
          <t>https://doi.org/10.1109/tcsvt.2026.3723100</t>
        </is>
      </c>
      <c r="L995" s="77" t="n"/>
      <c r="M995" s="77" t="inlineStr">
        <is>
          <t>journal-article</t>
        </is>
      </c>
      <c r="N995" s="77" t="inlineStr">
        <is>
          <t>en</t>
        </is>
      </c>
      <c r="O995" s="77" t="inlineStr">
        <is>
          <t>probabilistic embedding alignment for robust composed image retrieval|wei, jianze; tang, wenyue; gao, xingyu|2026</t>
        </is>
      </c>
      <c r="P995" s="77" t="inlineStr">
        <is>
          <t>No</t>
        </is>
      </c>
      <c r="Q995" s="77" t="inlineStr">
        <is>
          <t>Citations: 0</t>
        </is>
      </c>
    </row>
    <row r="996" ht="428.35" customHeight="1" s="57">
      <c r="A996" s="77" t="inlineStr">
        <is>
          <t>CR-0076</t>
        </is>
      </c>
      <c r="B996" s="77" t="inlineStr">
        <is>
          <t>Database</t>
        </is>
      </c>
      <c r="C996" s="77" t="inlineStr">
        <is>
          <t>CrossRef</t>
        </is>
      </c>
      <c r="D996" s="94" t="n">
        <v>46287</v>
      </c>
      <c r="E996" s="77" t="inlineStr">
        <is>
          <t>joint embedding predictive architecture video</t>
        </is>
      </c>
      <c r="F996" s="77" t="inlineStr">
        <is>
          <t>Enhancing Ophthalmic Anesthesia Optimization with Predictive Embedding Models</t>
        </is>
      </c>
      <c r="G996" s="77" t="inlineStr">
        <is>
          <t>Zhang, Mingdi; Jiao, Wanqiu; Tong, Kehui; Zhang, Ping</t>
        </is>
      </c>
      <c r="H996" s="77" t="n">
        <v>2025</v>
      </c>
      <c r="I996" s="77" t="inlineStr">
        <is>
          <t>SLAS Technology</t>
        </is>
      </c>
      <c r="J996" s="77" t="inlineStr">
        <is>
          <t>10.1016/j.slast.2025.100290</t>
        </is>
      </c>
      <c r="K996" s="95" t="inlineStr">
        <is>
          <t>https://doi.org/10.1016/j.slast.2025.100290</t>
        </is>
      </c>
      <c r="L996" s="77" t="inlineStr">
        <is>
          <t>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t>
        </is>
      </c>
      <c r="M996" s="77" t="inlineStr">
        <is>
          <t>journal-article</t>
        </is>
      </c>
      <c r="N996" s="77" t="inlineStr">
        <is>
          <t>en</t>
        </is>
      </c>
      <c r="O996" s="77" t="inlineStr">
        <is>
          <t>enhancing ophthalmic anesthesia optimization with predictive embedding models|zhang, mingdi; jiao, wanqiu; tong, kehui; zhang, ping|2025</t>
        </is>
      </c>
      <c r="P996" s="77" t="inlineStr">
        <is>
          <t>No</t>
        </is>
      </c>
      <c r="Q996" s="77" t="inlineStr">
        <is>
          <t>Citations: 3</t>
        </is>
      </c>
    </row>
    <row r="997" ht="411.9" customHeight="1" s="57">
      <c r="A997" s="77" t="inlineStr">
        <is>
          <t>CR-0077</t>
        </is>
      </c>
      <c r="B997" s="77" t="inlineStr">
        <is>
          <t>Database</t>
        </is>
      </c>
      <c r="C997" s="77" t="inlineStr">
        <is>
          <t>CrossRef</t>
        </is>
      </c>
      <c r="D997" s="94" t="n">
        <v>46287</v>
      </c>
      <c r="E997" s="77" t="inlineStr">
        <is>
          <t>joint embedding predictive architecture video</t>
        </is>
      </c>
      <c r="F997" s="77" t="inlineStr">
        <is>
          <t>Predictive modeling of clinical trial terminations using feature engineering and embedding learning</t>
        </is>
      </c>
      <c r="G997" s="77" t="inlineStr">
        <is>
          <t>Elkin, Magdalyn E.; Zhu, Xingquan</t>
        </is>
      </c>
      <c r="H997" s="77" t="n">
        <v>2021</v>
      </c>
      <c r="I997" s="77" t="inlineStr">
        <is>
          <t>Scientific Reports</t>
        </is>
      </c>
      <c r="J997" s="77" t="inlineStr">
        <is>
          <t>10.1038/s41598-021-82840-x</t>
        </is>
      </c>
      <c r="K997" s="95" t="inlineStr">
        <is>
          <t>https://doi.org/10.1038/s41598-021-82840-x</t>
        </is>
      </c>
      <c r="L997" s="77" t="inlineStr">
        <is>
          <t>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is>
      </c>
      <c r="M997" s="77" t="inlineStr">
        <is>
          <t>journal-article</t>
        </is>
      </c>
      <c r="N997" s="77" t="inlineStr">
        <is>
          <t>en</t>
        </is>
      </c>
      <c r="O997" s="77" t="inlineStr">
        <is>
          <t>predictive modeling of clinical trial terminations using feature engineering and embedding learning|elkin, magdalyn e.; zhu, xingquan|2021</t>
        </is>
      </c>
      <c r="P997" s="77" t="inlineStr">
        <is>
          <t>No</t>
        </is>
      </c>
      <c r="Q997" s="77" t="inlineStr">
        <is>
          <t>Citations: 55</t>
        </is>
      </c>
    </row>
    <row r="998" ht="428.35" customHeight="1" s="57">
      <c r="A998" s="77" t="inlineStr">
        <is>
          <t>CR-0078</t>
        </is>
      </c>
      <c r="B998" s="77" t="inlineStr">
        <is>
          <t>Database</t>
        </is>
      </c>
      <c r="C998" s="77" t="inlineStr">
        <is>
          <t>CrossRef</t>
        </is>
      </c>
      <c r="D998" s="94" t="n">
        <v>46287</v>
      </c>
      <c r="E998" s="77" t="inlineStr">
        <is>
          <t>joint embedding predictive architecture video</t>
        </is>
      </c>
      <c r="F998" s="77" t="inlineStr">
        <is>
          <t>A Joint Embedding Method of Relations and Attributes for Entity Alignment</t>
        </is>
      </c>
      <c r="G998" s="77" t="inlineStr">
        <is>
          <t>School of Computer Science, Beijing University of Posts and Telecommunications, China; E, Haihong; Cheng, Rui; Song, Meina; Zhu, Peican; Wang, Zhen</t>
        </is>
      </c>
      <c r="H998" s="77" t="n">
        <v>2020</v>
      </c>
      <c r="I998" s="77" t="inlineStr">
        <is>
          <t>International Journal of Machine Learning and Computing</t>
        </is>
      </c>
      <c r="J998" s="77" t="inlineStr">
        <is>
          <t>10.18178/ijmlc.2020.10.5.980</t>
        </is>
      </c>
      <c r="K998" s="95" t="inlineStr">
        <is>
          <t>https://doi.org/10.18178/ijmlc.2020.10.5.980</t>
        </is>
      </c>
      <c r="L998" s="77" t="inlineStr">
        <is>
          <t>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t>
        </is>
      </c>
      <c r="M998" s="77" t="inlineStr">
        <is>
          <t>journal-article</t>
        </is>
      </c>
      <c r="N998" s="77" t="inlineStr">
        <is>
          <t>en</t>
        </is>
      </c>
      <c r="O998" s="77" t="inlineStr">
        <is>
          <t>a joint embedding method of relations and attributes for entity alignment|school of computer science, beijing university of posts and telecommunications, china; e, haihong; cheng, rui; song, meina; zhu, peican; wang, zhen|2020</t>
        </is>
      </c>
      <c r="P998" s="77" t="inlineStr">
        <is>
          <t>No</t>
        </is>
      </c>
      <c r="Q998" s="77" t="inlineStr">
        <is>
          <t>Citations: 3</t>
        </is>
      </c>
    </row>
    <row r="999" ht="165.65" customHeight="1" s="57">
      <c r="A999" s="77" t="inlineStr">
        <is>
          <t>CR-0079</t>
        </is>
      </c>
      <c r="B999" s="77" t="inlineStr">
        <is>
          <t>Database</t>
        </is>
      </c>
      <c r="C999" s="77" t="inlineStr">
        <is>
          <t>CrossRef</t>
        </is>
      </c>
      <c r="D999" s="94" t="n">
        <v>46287</v>
      </c>
      <c r="E999" s="77" t="inlineStr">
        <is>
          <t>joint embedding predictive architecture video</t>
        </is>
      </c>
      <c r="F999" s="77" t="inlineStr">
        <is>
          <t>MARViC: Multi-attribute driven resource allocation for virtual network embedding in Cloud networks</t>
        </is>
      </c>
      <c r="G999" s="77" t="inlineStr">
        <is>
          <t>T.G., Keerthan Kumar; Satpathy, Anurag; Addya, Sourav Kanti</t>
        </is>
      </c>
      <c r="H999" s="77" t="n">
        <v>2026</v>
      </c>
      <c r="I999" s="77" t="inlineStr">
        <is>
          <t>Journal of Systems Architecture</t>
        </is>
      </c>
      <c r="J999" s="77" t="inlineStr">
        <is>
          <t>10.1016/j.sysarc.2026.103967</t>
        </is>
      </c>
      <c r="K999" s="95" t="inlineStr">
        <is>
          <t>https://doi.org/10.1016/j.sysarc.2026.103967</t>
        </is>
      </c>
      <c r="L999" s="77" t="n"/>
      <c r="M999" s="77" t="inlineStr">
        <is>
          <t>journal-article</t>
        </is>
      </c>
      <c r="N999" s="77" t="inlineStr">
        <is>
          <t>en</t>
        </is>
      </c>
      <c r="O999" s="77" t="inlineStr">
        <is>
          <t>marvic: multi-attribute driven resource allocation for virtual network embedding in cloud networks|t.g., keerthan kumar; satpathy, anurag; addya, sourav kanti|2026</t>
        </is>
      </c>
      <c r="P999" s="77" t="inlineStr">
        <is>
          <t>No</t>
        </is>
      </c>
      <c r="Q999" s="77" t="inlineStr">
        <is>
          <t>Citations: 0</t>
        </is>
      </c>
    </row>
    <row r="1000" ht="116.4" customHeight="1" s="57">
      <c r="A1000" s="77" t="inlineStr">
        <is>
          <t>CR-0080</t>
        </is>
      </c>
      <c r="B1000" s="77" t="inlineStr">
        <is>
          <t>Database</t>
        </is>
      </c>
      <c r="C1000" s="77" t="inlineStr">
        <is>
          <t>CrossRef</t>
        </is>
      </c>
      <c r="D1000" s="94" t="n">
        <v>46287</v>
      </c>
      <c r="E1000" s="77" t="inlineStr">
        <is>
          <t>joint embedding predictive architecture video</t>
        </is>
      </c>
      <c r="F1000" s="77" t="inlineStr">
        <is>
          <t>Data-Driven Safety Management: Embedding Risk Matrices into Executive-Level Performance Architecture</t>
        </is>
      </c>
      <c r="G1000" s="77" t="n"/>
      <c r="H1000" s="77" t="n">
        <v>2024</v>
      </c>
      <c r="I1000" s="77" t="inlineStr">
        <is>
          <t>Iconic Research and Engineering Journals</t>
        </is>
      </c>
      <c r="J1000" s="77" t="inlineStr">
        <is>
          <t>10.64388/irev8i3-1715592</t>
        </is>
      </c>
      <c r="K1000" s="95" t="inlineStr">
        <is>
          <t>https://doi.org/10.64388/irev8i3-1715592</t>
        </is>
      </c>
      <c r="L1000" s="77" t="n"/>
      <c r="M1000" s="77" t="inlineStr">
        <is>
          <t>journal-article</t>
        </is>
      </c>
      <c r="N1000" s="77" t="inlineStr">
        <is>
          <t>en</t>
        </is>
      </c>
      <c r="O1000" s="77" t="inlineStr">
        <is>
          <t>data-driven safety management: embedding risk matrices into executive-level performance architecture||2024</t>
        </is>
      </c>
      <c r="P1000" s="77" t="inlineStr">
        <is>
          <t>No</t>
        </is>
      </c>
      <c r="Q1000" s="77" t="inlineStr">
        <is>
          <t>Citations: 0</t>
        </is>
      </c>
    </row>
    <row r="1001" ht="838.8" customHeight="1" s="57">
      <c r="A1001" s="77" t="inlineStr">
        <is>
          <t>CR-0081</t>
        </is>
      </c>
      <c r="B1001" s="77" t="inlineStr">
        <is>
          <t>Database</t>
        </is>
      </c>
      <c r="C1001" s="77" t="inlineStr">
        <is>
          <t>CrossRef</t>
        </is>
      </c>
      <c r="D1001" s="94" t="n">
        <v>46287</v>
      </c>
      <c r="E1001" s="77" t="inlineStr">
        <is>
          <t>joint embedding predictive architecture video</t>
        </is>
      </c>
      <c r="F1001" s="77" t="inlineStr">
        <is>
          <t>Design in the Age of Predictive Architecture: From Digital Models to Parametric Code to Latent Space</t>
        </is>
      </c>
      <c r="G1001" s="77" t="inlineStr">
        <is>
          <t>Cervantes, José Carlos López; Morales, Cintya Eva Sánchez</t>
        </is>
      </c>
      <c r="H1001" s="77" t="n">
        <v>2026</v>
      </c>
      <c r="I1001" s="77" t="inlineStr">
        <is>
          <t>Architecture</t>
        </is>
      </c>
      <c r="J1001" s="77" t="inlineStr">
        <is>
          <t>10.3390/architecture6010025</t>
        </is>
      </c>
      <c r="K1001" s="95" t="inlineStr">
        <is>
          <t>https://doi.org/10.3390/architecture6010025</t>
        </is>
      </c>
      <c r="L1001" s="77" t="inlineStr">
        <is>
          <t>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is>
      </c>
      <c r="M1001" s="77" t="inlineStr">
        <is>
          <t>journal-article</t>
        </is>
      </c>
      <c r="N1001" s="77" t="inlineStr">
        <is>
          <t>en</t>
        </is>
      </c>
      <c r="O1001" s="77" t="inlineStr">
        <is>
          <t>design in the age of predictive architecture: from digital models to parametric code to latent space|cervantes, josé carlos lópez; morales, cintya eva sánchez|2026</t>
        </is>
      </c>
      <c r="P1001" s="77" t="inlineStr">
        <is>
          <t>No</t>
        </is>
      </c>
      <c r="Q1001" s="77" t="inlineStr">
        <is>
          <t>Citations: 1</t>
        </is>
      </c>
    </row>
    <row r="1002" ht="83.55" customHeight="1" s="57">
      <c r="A1002" s="77" t="inlineStr">
        <is>
          <t>CR-0082</t>
        </is>
      </c>
      <c r="B1002" s="77" t="inlineStr">
        <is>
          <t>Database</t>
        </is>
      </c>
      <c r="C1002" s="77" t="inlineStr">
        <is>
          <t>CrossRef</t>
        </is>
      </c>
      <c r="D1002" s="94" t="n">
        <v>46287</v>
      </c>
      <c r="E1002" s="77" t="inlineStr">
        <is>
          <t>joint embedding predictive architecture video</t>
        </is>
      </c>
      <c r="F1002" s="77" t="inlineStr">
        <is>
          <t>Invisible Video Watermarking Based on Frame Selection and LSB Embedding</t>
        </is>
      </c>
      <c r="G1002" s="77" t="n"/>
      <c r="H1002" s="77" t="n">
        <v>2024</v>
      </c>
      <c r="I1002" s="77" t="inlineStr">
        <is>
          <t>International Journal of Intelligent Engineering and Systems</t>
        </is>
      </c>
      <c r="J1002" s="77" t="inlineStr">
        <is>
          <t>10.22266/ijies2024.0630.04</t>
        </is>
      </c>
      <c r="K1002" s="95" t="inlineStr">
        <is>
          <t>https://doi.org/10.22266/ijies2024.0630.04</t>
        </is>
      </c>
      <c r="L1002" s="77" t="n"/>
      <c r="M1002" s="77" t="inlineStr">
        <is>
          <t>journal-article</t>
        </is>
      </c>
      <c r="N1002" s="77" t="inlineStr">
        <is>
          <t>en</t>
        </is>
      </c>
      <c r="O1002" s="77" t="inlineStr">
        <is>
          <t>invisible video watermarking based on frame selection and lsb embedding||2024</t>
        </is>
      </c>
      <c r="P1002" s="77" t="inlineStr">
        <is>
          <t>No</t>
        </is>
      </c>
      <c r="Q1002" s="77" t="inlineStr">
        <is>
          <t>Citations: 0</t>
        </is>
      </c>
    </row>
    <row r="1003" ht="149.25" customHeight="1" s="57">
      <c r="A1003" s="77" t="inlineStr">
        <is>
          <t>CR-0083</t>
        </is>
      </c>
      <c r="B1003" s="77" t="inlineStr">
        <is>
          <t>Database</t>
        </is>
      </c>
      <c r="C1003" s="77" t="inlineStr">
        <is>
          <t>CrossRef</t>
        </is>
      </c>
      <c r="D1003" s="94" t="n">
        <v>46287</v>
      </c>
      <c r="E1003" s="77" t="inlineStr">
        <is>
          <t>joint embedding predictive architecture video</t>
        </is>
      </c>
      <c r="F1003" s="77" t="inlineStr">
        <is>
          <t>Parameters determination of time-delayed embedding with application to Koopman operator-based model predictive frequency control</t>
        </is>
      </c>
      <c r="G1003" s="77" t="n"/>
      <c r="H1003" s="77" t="n">
        <v>2021</v>
      </c>
      <c r="I1003" s="77" t="inlineStr">
        <is>
          <t>CSEE Journal of Power and Energy Systems</t>
        </is>
      </c>
      <c r="J1003" s="77" t="inlineStr">
        <is>
          <t>10.17775/cseejpes.2021.02000</t>
        </is>
      </c>
      <c r="K1003" s="95" t="inlineStr">
        <is>
          <t>https://doi.org/10.17775/cseejpes.2021.02000</t>
        </is>
      </c>
      <c r="L1003" s="77" t="n"/>
      <c r="M1003" s="77" t="inlineStr">
        <is>
          <t>journal-article</t>
        </is>
      </c>
      <c r="N1003" s="77" t="inlineStr">
        <is>
          <t>en</t>
        </is>
      </c>
      <c r="O1003" s="77" t="inlineStr">
        <is>
          <t>parameters determination of time-delayed embedding with application to koopman operator-based model predictive frequency control||2021</t>
        </is>
      </c>
      <c r="P1003" s="77" t="inlineStr">
        <is>
          <t>No</t>
        </is>
      </c>
      <c r="Q1003" s="77" t="inlineStr">
        <is>
          <t>Citations: 8</t>
        </is>
      </c>
    </row>
    <row r="1004" ht="608.95" customHeight="1" s="57">
      <c r="A1004" s="77" t="inlineStr">
        <is>
          <t>CR-0084</t>
        </is>
      </c>
      <c r="B1004" s="77" t="inlineStr">
        <is>
          <t>Database</t>
        </is>
      </c>
      <c r="C1004" s="77" t="inlineStr">
        <is>
          <t>CrossRef</t>
        </is>
      </c>
      <c r="D1004" s="94" t="n">
        <v>46287</v>
      </c>
      <c r="E1004" s="77" t="inlineStr">
        <is>
          <t>joint embedding predictive architecture video</t>
        </is>
      </c>
      <c r="F1004" s="77" t="inlineStr">
        <is>
          <t>Human-Governed Automation Loops: Embedding Human Authority in AI System Architecture</t>
        </is>
      </c>
      <c r="G1004" s="77" t="inlineStr">
        <is>
          <t>Suganya Nagarajan</t>
        </is>
      </c>
      <c r="H1004" s="77" t="n">
        <v>2026</v>
      </c>
      <c r="I1004" s="77" t="inlineStr">
        <is>
          <t>Computer Fraud and Security</t>
        </is>
      </c>
      <c r="J1004" s="77" t="inlineStr">
        <is>
          <t>10.52710/cfs.1036</t>
        </is>
      </c>
      <c r="K1004" s="95" t="inlineStr">
        <is>
          <t>https://doi.org/10.52710/cfs.1036</t>
        </is>
      </c>
      <c r="L1004" s="77" t="inlineStr">
        <is>
          <t>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is>
      </c>
      <c r="M1004" s="77" t="inlineStr">
        <is>
          <t>journal-article</t>
        </is>
      </c>
      <c r="N1004" s="77" t="inlineStr">
        <is>
          <t>en</t>
        </is>
      </c>
      <c r="O1004" s="77" t="inlineStr">
        <is>
          <t>human-governed automation loops: embedding human authority in ai system architecture|suganya nagarajan|2026</t>
        </is>
      </c>
      <c r="P1004" s="77" t="inlineStr">
        <is>
          <t>No</t>
        </is>
      </c>
      <c r="Q1004" s="77" t="inlineStr">
        <is>
          <t>Citations: 0</t>
        </is>
      </c>
    </row>
    <row r="1005" ht="165.65" customHeight="1" s="57">
      <c r="A1005" s="77" t="inlineStr">
        <is>
          <t>CR-0085</t>
        </is>
      </c>
      <c r="B1005" s="77" t="inlineStr">
        <is>
          <t>Database</t>
        </is>
      </c>
      <c r="C1005" s="77" t="inlineStr">
        <is>
          <t>CrossRef</t>
        </is>
      </c>
      <c r="D1005" s="94" t="n">
        <v>46287</v>
      </c>
      <c r="E1005" s="77" t="inlineStr">
        <is>
          <t>joint embedding predictive architecture video</t>
        </is>
      </c>
      <c r="F1005" s="77" t="inlineStr">
        <is>
          <t>OBEPA: Object-embedding Predictive Alignment for Semi-Supervised Object Detection</t>
        </is>
      </c>
      <c r="G1005" s="77" t="inlineStr">
        <is>
          <t>Wang, Zunran; Li, Zhonghua; Chen, Zhijian; Cao, Zhao</t>
        </is>
      </c>
      <c r="H1005" s="77" t="n">
        <v>2026</v>
      </c>
      <c r="I1005" s="77" t="inlineStr">
        <is>
          <t>Pattern Recognition</t>
        </is>
      </c>
      <c r="J1005" s="77" t="inlineStr">
        <is>
          <t>10.1016/j.patcog.2025.112057</t>
        </is>
      </c>
      <c r="K1005" s="95" t="inlineStr">
        <is>
          <t>https://doi.org/10.1016/j.patcog.2025.112057</t>
        </is>
      </c>
      <c r="L1005" s="77" t="n"/>
      <c r="M1005" s="77" t="inlineStr">
        <is>
          <t>journal-article</t>
        </is>
      </c>
      <c r="N1005" s="77" t="inlineStr">
        <is>
          <t>en</t>
        </is>
      </c>
      <c r="O1005" s="77" t="inlineStr">
        <is>
          <t>obepa: object-embedding predictive alignment for semi-supervised object detection|wang, zunran; li, zhonghua; chen, zhijian; cao, zhao|2026</t>
        </is>
      </c>
      <c r="P1005" s="77" t="inlineStr">
        <is>
          <t>No</t>
        </is>
      </c>
      <c r="Q1005" s="77" t="inlineStr">
        <is>
          <t>Citations: 2</t>
        </is>
      </c>
    </row>
    <row r="1006" ht="329.85" customHeight="1" s="57">
      <c r="A1006" s="77" t="inlineStr">
        <is>
          <t>CR-0086</t>
        </is>
      </c>
      <c r="B1006" s="77" t="inlineStr">
        <is>
          <t>Database</t>
        </is>
      </c>
      <c r="C1006" s="77" t="inlineStr">
        <is>
          <t>CrossRef</t>
        </is>
      </c>
      <c r="D1006" s="94" t="n">
        <v>46287</v>
      </c>
      <c r="E1006" s="77" t="inlineStr">
        <is>
          <t>joint embedding predictive architecture video</t>
        </is>
      </c>
      <c r="F1006" s="77" t="inlineStr">
        <is>
          <t>Corner Joint in Architecture Basic Concepts</t>
        </is>
      </c>
      <c r="G1006" s="77" t="inlineStr">
        <is>
          <t>Al-Sauhairy, Atef muharb</t>
        </is>
      </c>
      <c r="H1006" s="77" t="n">
        <v>2026</v>
      </c>
      <c r="I1006" s="77" t="inlineStr">
        <is>
          <t>Iraqi Journal of Architecture and Planning</t>
        </is>
      </c>
      <c r="J1006" s="77" t="inlineStr">
        <is>
          <t>10.36041/2617-9555.1351</t>
        </is>
      </c>
      <c r="K1006" s="95" t="inlineStr">
        <is>
          <t>https://doi.org/10.36041/2617-9555.1351</t>
        </is>
      </c>
      <c r="L1006" s="77" t="inlineStr">
        <is>
          <t>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is>
      </c>
      <c r="M1006" s="77" t="inlineStr">
        <is>
          <t>journal-article</t>
        </is>
      </c>
      <c r="N1006" s="77" t="inlineStr">
        <is>
          <t>en</t>
        </is>
      </c>
      <c r="O1006" s="77" t="inlineStr">
        <is>
          <t>corner joint in architecture basic concepts|al-sauhairy, atef muharb|2026</t>
        </is>
      </c>
      <c r="P1006" s="77" t="inlineStr">
        <is>
          <t>No</t>
        </is>
      </c>
      <c r="Q1006" s="77" t="inlineStr">
        <is>
          <t>Citations: 0</t>
        </is>
      </c>
    </row>
    <row r="1007" ht="411.9" customHeight="1" s="57">
      <c r="A1007" s="77" t="inlineStr">
        <is>
          <t>CR-0087</t>
        </is>
      </c>
      <c r="B1007" s="77" t="inlineStr">
        <is>
          <t>Database</t>
        </is>
      </c>
      <c r="C1007" s="77" t="inlineStr">
        <is>
          <t>CrossRef</t>
        </is>
      </c>
      <c r="D1007" s="94" t="n">
        <v>46287</v>
      </c>
      <c r="E1007" s="77" t="inlineStr">
        <is>
          <t>joint embedding predictive architecture video</t>
        </is>
      </c>
      <c r="F1007" s="77" t="inlineStr">
        <is>
          <t>Efficient cover image selection based on spatial block analysis and DCT embedding</t>
        </is>
      </c>
      <c r="G1007" s="77" t="inlineStr">
        <is>
          <t>Abed, Sa’ed; Al-Roomi, Suood Abdulaziz; Al-Shayeji, Mohammad</t>
        </is>
      </c>
      <c r="H1007" s="77" t="n">
        <v>2019</v>
      </c>
      <c r="I1007" s="77" t="inlineStr">
        <is>
          <t>EURASIP Journal on Image and Video Processing</t>
        </is>
      </c>
      <c r="J1007" s="77" t="inlineStr">
        <is>
          <t>10.1186/s13640-019-0486-8</t>
        </is>
      </c>
      <c r="K1007" s="95" t="inlineStr">
        <is>
          <t>https://doi.org/10.1186/s13640-019-0486-8</t>
        </is>
      </c>
      <c r="L1007" s="77" t="inlineStr">
        <is>
          <t>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is>
      </c>
      <c r="M1007" s="77" t="inlineStr">
        <is>
          <t>journal-article</t>
        </is>
      </c>
      <c r="N1007" s="77" t="inlineStr">
        <is>
          <t>en</t>
        </is>
      </c>
      <c r="O1007" s="77" t="inlineStr">
        <is>
          <t>efficient cover image selection based on spatial block analysis and dct embedding|abed, sa’ed; al-roomi, suood abdulaziz; al-shayeji, mohammad|2019</t>
        </is>
      </c>
      <c r="P1007" s="77" t="inlineStr">
        <is>
          <t>No</t>
        </is>
      </c>
      <c r="Q1007" s="77" t="inlineStr">
        <is>
          <t>Citations: 8</t>
        </is>
      </c>
    </row>
    <row r="1008" ht="461.15" customHeight="1" s="57">
      <c r="A1008" s="77" t="inlineStr">
        <is>
          <t>CR-0088</t>
        </is>
      </c>
      <c r="B1008" s="77" t="inlineStr">
        <is>
          <t>Database</t>
        </is>
      </c>
      <c r="C1008" s="77" t="inlineStr">
        <is>
          <t>CrossRef</t>
        </is>
      </c>
      <c r="D1008" s="94" t="n">
        <v>46287</v>
      </c>
      <c r="E1008" s="77" t="inlineStr">
        <is>
          <t>joint embedding predictive architecture video</t>
        </is>
      </c>
      <c r="F1008" s="77" t="inlineStr">
        <is>
          <t>A recent survey of self-embedding fragile watermarking scheme for image authentication with recovery capability</t>
        </is>
      </c>
      <c r="G1008" s="77" t="inlineStr">
        <is>
          <t>Rakhmawati, Lusia; Wirawan, Wirawan; Suwadi, Suwadi</t>
        </is>
      </c>
      <c r="H1008" s="77" t="n">
        <v>2019</v>
      </c>
      <c r="I1008" s="77" t="inlineStr">
        <is>
          <t>EURASIP Journal on Image and Video Processing</t>
        </is>
      </c>
      <c r="J1008" s="77" t="inlineStr">
        <is>
          <t>10.1186/s13640-019-0462-3</t>
        </is>
      </c>
      <c r="K1008" s="95" t="inlineStr">
        <is>
          <t>https://doi.org/10.1186/s13640-019-0462-3</t>
        </is>
      </c>
      <c r="L1008" s="77" t="inlineStr">
        <is>
          <t>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t>
        </is>
      </c>
      <c r="M1008" s="77" t="inlineStr">
        <is>
          <t>journal-article</t>
        </is>
      </c>
      <c r="N1008" s="77" t="inlineStr">
        <is>
          <t>en</t>
        </is>
      </c>
      <c r="O1008" s="77" t="inlineStr">
        <is>
          <t>a recent survey of self-embedding fragile watermarking scheme for image authentication with recovery capability|rakhmawati, lusia; wirawan, wirawan; suwadi, suwadi|2019</t>
        </is>
      </c>
      <c r="P1008" s="77" t="inlineStr">
        <is>
          <t>No</t>
        </is>
      </c>
      <c r="Q1008" s="77" t="inlineStr">
        <is>
          <t>Citations: 56</t>
        </is>
      </c>
    </row>
    <row r="1009" ht="658.2" customHeight="1" s="57">
      <c r="A1009" s="77" t="inlineStr">
        <is>
          <t>CR-0089</t>
        </is>
      </c>
      <c r="B1009" s="77" t="inlineStr">
        <is>
          <t>Database</t>
        </is>
      </c>
      <c r="C1009" s="77" t="inlineStr">
        <is>
          <t>CrossRef</t>
        </is>
      </c>
      <c r="D1009" s="94" t="n">
        <v>46287</v>
      </c>
      <c r="E1009" s="77" t="inlineStr">
        <is>
          <t>joint embedding predictive architecture video</t>
        </is>
      </c>
      <c r="F1009" s="77" t="inlineStr">
        <is>
          <t>Energy-Efficient Neural Architecture Search for Joint Production Status and Predictive Maintenance Classification</t>
        </is>
      </c>
      <c r="G1009" s="77" t="inlineStr">
        <is>
          <t>R. Rajini; Sk. Saif; Sk. Sufiyan; Sd. Adil; Sk. Fahamid Ahamed</t>
        </is>
      </c>
      <c r="H1009" s="77" t="n">
        <v>2026</v>
      </c>
      <c r="I1009" s="77" t="inlineStr">
        <is>
          <t>International Journal of Data Science and IoT Management System</t>
        </is>
      </c>
      <c r="J1009" s="77" t="inlineStr">
        <is>
          <t>10.64751/ijdim.2026.v5.n2(1).812</t>
        </is>
      </c>
      <c r="K1009" s="95" t="inlineStr">
        <is>
          <t>https://doi.org/10.64751/ijdim.2026.v5.n2(1).812</t>
        </is>
      </c>
      <c r="L1009" s="77" t="inlineStr">
        <is>
          <t>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is>
      </c>
      <c r="M1009" s="77" t="inlineStr">
        <is>
          <t>journal-article</t>
        </is>
      </c>
      <c r="N1009" s="77" t="inlineStr">
        <is>
          <t>en</t>
        </is>
      </c>
      <c r="O1009" s="77" t="inlineStr">
        <is>
          <t>energy-efficient neural architecture search for joint production status and predictive maintenance classification|r. rajini; sk. saif; sk. sufiyan; sd. adil; sk. fahamid ahamed|2026</t>
        </is>
      </c>
      <c r="P1009" s="77" t="inlineStr">
        <is>
          <t>No</t>
        </is>
      </c>
      <c r="Q1009" s="77" t="inlineStr">
        <is>
          <t>Citations: 0</t>
        </is>
      </c>
    </row>
    <row r="1010" ht="329.85" customHeight="1" s="57">
      <c r="A1010" s="77" t="inlineStr">
        <is>
          <t>CR-0090</t>
        </is>
      </c>
      <c r="B1010" s="77" t="inlineStr">
        <is>
          <t>Database</t>
        </is>
      </c>
      <c r="C1010" s="77" t="inlineStr">
        <is>
          <t>CrossRef</t>
        </is>
      </c>
      <c r="D1010" s="94" t="n">
        <v>46287</v>
      </c>
      <c r="E1010" s="77" t="inlineStr">
        <is>
          <t>joint embedding predictive architecture video</t>
        </is>
      </c>
      <c r="F1010" s="77" t="inlineStr">
        <is>
          <t>Governing Sustainable Digital Transformation: An Adaptive Architecture for Embedding Sustainability in Transformation Decisions</t>
        </is>
      </c>
      <c r="G1010" s="77" t="inlineStr">
        <is>
          <t>Kaur, Jaspreet; Srivastav, Sumita</t>
        </is>
      </c>
      <c r="H1010" s="77" t="n">
        <v>2026</v>
      </c>
      <c r="I1010" s="77" t="inlineStr">
        <is>
          <t>Journal of Sustainability</t>
        </is>
      </c>
      <c r="J1010" s="77" t="inlineStr">
        <is>
          <t>10.55845/sfr4b540</t>
        </is>
      </c>
      <c r="K1010" s="95" t="inlineStr">
        <is>
          <t>https://doi.org/10.55845/sfr4b540</t>
        </is>
      </c>
      <c r="L1010" s="77" t="inlineStr">
        <is>
          <t>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is>
      </c>
      <c r="M1010" s="77" t="inlineStr">
        <is>
          <t>journal-article</t>
        </is>
      </c>
      <c r="N1010" s="77" t="inlineStr">
        <is>
          <t>en</t>
        </is>
      </c>
      <c r="O1010" s="77" t="inlineStr">
        <is>
          <t>governing sustainable digital transformation: an adaptive architecture for embedding sustainability in transformation decisions|kaur, jaspreet; srivastav, sumita|2026</t>
        </is>
      </c>
      <c r="P1010" s="77" t="inlineStr">
        <is>
          <t>No</t>
        </is>
      </c>
      <c r="Q1010" s="77" t="inlineStr">
        <is>
          <t>Citations: 0</t>
        </is>
      </c>
    </row>
    <row r="1011" ht="641.75" customHeight="1" s="57">
      <c r="A1011" s="77" t="inlineStr">
        <is>
          <t>CR-0091</t>
        </is>
      </c>
      <c r="B1011" s="77" t="inlineStr">
        <is>
          <t>Database</t>
        </is>
      </c>
      <c r="C1011" s="77" t="inlineStr">
        <is>
          <t>CrossRef</t>
        </is>
      </c>
      <c r="D1011" s="94" t="n">
        <v>46287</v>
      </c>
      <c r="E1011" s="77" t="inlineStr">
        <is>
          <t>joint embedding predictive architecture video</t>
        </is>
      </c>
      <c r="F1011" s="77" t="inlineStr">
        <is>
          <t>Intelligent Local Learning Architecture for Efficient Kernel-Based Data Analytics and Predictive Modeling</t>
        </is>
      </c>
      <c r="G1011" s="77" t="inlineStr">
        <is>
          <t>Ozols, Dr. Janis; Berzina, Dr. Elina</t>
        </is>
      </c>
      <c r="H1011" s="77" t="n">
        <v>2026</v>
      </c>
      <c r="I1011" s="77" t="inlineStr">
        <is>
          <t>International Journal of Advanced Artificial Intelligence Research</t>
        </is>
      </c>
      <c r="J1011" s="77" t="inlineStr">
        <is>
          <t>10.55640/ijaair-v03i08-08</t>
        </is>
      </c>
      <c r="K1011" s="95" t="inlineStr">
        <is>
          <t>https://doi.org/10.55640/ijaair-v03i08-08</t>
        </is>
      </c>
      <c r="L1011" s="77" t="inlineStr">
        <is>
          <t>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is>
      </c>
      <c r="M1011" s="77" t="inlineStr">
        <is>
          <t>journal-article</t>
        </is>
      </c>
      <c r="N1011" s="77" t="inlineStr">
        <is>
          <t>en</t>
        </is>
      </c>
      <c r="O1011" s="77" t="inlineStr">
        <is>
          <t>intelligent local learning architecture for efficient kernel-based data analytics and predictive modeling|ozols, dr. janis; berzina, dr. elina|2026</t>
        </is>
      </c>
      <c r="P1011" s="77" t="inlineStr">
        <is>
          <t>No</t>
        </is>
      </c>
      <c r="Q1011" s="77" t="inlineStr">
        <is>
          <t>Citations: 0</t>
        </is>
      </c>
    </row>
    <row r="1012" ht="313.4" customHeight="1" s="57">
      <c r="A1012" s="77" t="inlineStr">
        <is>
          <t>CR-0092</t>
        </is>
      </c>
      <c r="B1012" s="77" t="inlineStr">
        <is>
          <t>Database</t>
        </is>
      </c>
      <c r="C1012" s="77" t="inlineStr">
        <is>
          <t>CrossRef</t>
        </is>
      </c>
      <c r="D1012" s="94" t="n">
        <v>46287</v>
      </c>
      <c r="E1012" s="77" t="inlineStr">
        <is>
          <t>joint embedding predictive architecture video</t>
        </is>
      </c>
      <c r="F1012" s="77" t="inlineStr">
        <is>
          <t>Semi-supervised elastic manifold embedding with deep learning architecture</t>
        </is>
      </c>
      <c r="G1012" s="77" t="inlineStr">
        <is>
          <t>Zhu, R.; Dornaika, F.; Ruichek, Y.</t>
        </is>
      </c>
      <c r="H1012" s="77" t="n">
        <v>2020</v>
      </c>
      <c r="I1012" s="77" t="inlineStr">
        <is>
          <t>Pattern Recognition</t>
        </is>
      </c>
      <c r="J1012" s="77" t="inlineStr">
        <is>
          <t>10.1016/j.patcog.2020.107425</t>
        </is>
      </c>
      <c r="K1012" s="95" t="inlineStr">
        <is>
          <t>https://doi.org/10.1016/j.patcog.2020.107425</t>
        </is>
      </c>
      <c r="L1012" s="77" t="inlineStr">
        <is>
          <t>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t>
        </is>
      </c>
      <c r="M1012" s="77" t="inlineStr">
        <is>
          <t>journal-article</t>
        </is>
      </c>
      <c r="N1012" s="77" t="inlineStr">
        <is>
          <t>en</t>
        </is>
      </c>
      <c r="O1012" s="77" t="inlineStr">
        <is>
          <t>semi-supervised elastic manifold embedding with deep learning architecture|zhu, r.; dornaika, f.; ruichek, y.|2020</t>
        </is>
      </c>
      <c r="P1012" s="77" t="inlineStr">
        <is>
          <t>No</t>
        </is>
      </c>
      <c r="Q1012" s="77" t="inlineStr">
        <is>
          <t>Citations: 18</t>
        </is>
      </c>
    </row>
    <row r="1013" ht="395.5" customHeight="1" s="57">
      <c r="A1013" s="77" t="inlineStr">
        <is>
          <t>CR-0093</t>
        </is>
      </c>
      <c r="B1013" s="77" t="inlineStr">
        <is>
          <t>Database</t>
        </is>
      </c>
      <c r="C1013" s="77" t="inlineStr">
        <is>
          <t>CrossRef</t>
        </is>
      </c>
      <c r="D1013" s="94" t="n">
        <v>46287</v>
      </c>
      <c r="E1013" s="77" t="inlineStr">
        <is>
          <t>joint embedding predictive architecture video</t>
        </is>
      </c>
      <c r="F1013" s="77" t="inlineStr">
        <is>
          <t>Biometrically-independent fuzzy signatures: signing with biometrics without embedding them</t>
        </is>
      </c>
      <c r="G1013" s="77" t="inlineStr">
        <is>
          <t>Otsuki, Saki; Higo, Haruna; Isshiki, Toshiyuki; Mori, Kengo; Obana, Satoshi; Tamiya, Hiroto; Yasunaga, Kenji</t>
        </is>
      </c>
      <c r="H1013" s="77" t="n">
        <v>2025</v>
      </c>
      <c r="I1013" s="77" t="inlineStr">
        <is>
          <t>EURASIP Journal on Image and Video Processing</t>
        </is>
      </c>
      <c r="J1013" s="77" t="inlineStr">
        <is>
          <t>10.1186/s13640-025-00676-1</t>
        </is>
      </c>
      <c r="K1013" s="95" t="inlineStr">
        <is>
          <t>https://doi.org/10.1186/s13640-025-00676-1</t>
        </is>
      </c>
      <c r="L1013" s="77" t="inlineStr">
        <is>
          <t>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t>
        </is>
      </c>
      <c r="M1013" s="77" t="inlineStr">
        <is>
          <t>journal-article</t>
        </is>
      </c>
      <c r="N1013" s="77" t="inlineStr">
        <is>
          <t>en</t>
        </is>
      </c>
      <c r="O1013" s="77" t="inlineStr">
        <is>
          <t>biometrically-independent fuzzy signatures: signing with biometrics without embedding them|otsuki, saki; higo, haruna; isshiki, toshiyuki; mori, kengo; obana, satoshi; tamiya, hiroto; yasunaga, kenji|2025</t>
        </is>
      </c>
      <c r="P1013" s="77" t="inlineStr">
        <is>
          <t>No</t>
        </is>
      </c>
      <c r="Q1013" s="77" t="inlineStr">
        <is>
          <t>Citations: 0</t>
        </is>
      </c>
    </row>
    <row r="1014" ht="247.75" customHeight="1" s="57">
      <c r="A1014" s="77" t="inlineStr">
        <is>
          <t>CR-0094</t>
        </is>
      </c>
      <c r="B1014" s="77" t="inlineStr">
        <is>
          <t>Database</t>
        </is>
      </c>
      <c r="C1014" s="77" t="inlineStr">
        <is>
          <t>CrossRef</t>
        </is>
      </c>
      <c r="D1014" s="94" t="n">
        <v>46287</v>
      </c>
      <c r="E1014" s="77" t="inlineStr">
        <is>
          <t>joint embedding predictive architecture video</t>
        </is>
      </c>
      <c r="F1014" s="77" t="inlineStr">
        <is>
          <t>Abstract Architecture in Urban Space: Exploring the Legacy of Groningen’s Video-Pavilions</t>
        </is>
      </c>
      <c r="G1014" s="77" t="inlineStr">
        <is>
          <t>Varghese, Annalise</t>
        </is>
      </c>
      <c r="H1014" s="77" t="n">
        <v>2018</v>
      </c>
      <c r="I1014" s="77" t="inlineStr">
        <is>
          <t>Architecture and Culture</t>
        </is>
      </c>
      <c r="J1014" s="77" t="inlineStr">
        <is>
          <t>10.1080/20507828.2018.1535748</t>
        </is>
      </c>
      <c r="K1014" s="95" t="inlineStr">
        <is>
          <t>https://doi.org/10.1080/20507828.2018.1535748</t>
        </is>
      </c>
      <c r="L1014" s="77" t="inlineStr">
        <is>
          <t>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t>
        </is>
      </c>
      <c r="M1014" s="77" t="inlineStr">
        <is>
          <t>journal-article</t>
        </is>
      </c>
      <c r="N1014" s="77" t="inlineStr">
        <is>
          <t>en</t>
        </is>
      </c>
      <c r="O1014" s="77" t="inlineStr">
        <is>
          <t>abstract architecture in urban space: exploring the legacy of groningen’s video-pavilions|varghese, annalise|2018</t>
        </is>
      </c>
      <c r="P1014" s="77" t="inlineStr">
        <is>
          <t>No</t>
        </is>
      </c>
      <c r="Q1014" s="77" t="inlineStr">
        <is>
          <t>Citations: 1</t>
        </is>
      </c>
    </row>
    <row r="1015" ht="773.1" customHeight="1" s="57">
      <c r="A1015" s="77" t="inlineStr">
        <is>
          <t>CR-0095</t>
        </is>
      </c>
      <c r="B1015" s="77" t="inlineStr">
        <is>
          <t>Database</t>
        </is>
      </c>
      <c r="C1015" s="77" t="inlineStr">
        <is>
          <t>CrossRef</t>
        </is>
      </c>
      <c r="D1015" s="94" t="n">
        <v>46287</v>
      </c>
      <c r="E1015" s="77" t="inlineStr">
        <is>
          <t>joint embedding predictive architecture video</t>
        </is>
      </c>
      <c r="F1015" s="77" t="inlineStr">
        <is>
          <t>HYBRID DEEP NEURAL VIDEO WATERMARKING FRAMEWORK WITH ATTENTION-DRIVEN ROBUST EMBEDDING AND INTELLIGENT TAMPER DETECTION</t>
        </is>
      </c>
      <c r="G1015" s="77" t="inlineStr">
        <is>
          <t>Ranjithkumar, M.; Karthick, R.; Vasanthkumar, A.; Ashiq, S.</t>
        </is>
      </c>
      <c r="H1015" s="77" t="n">
        <v>2026</v>
      </c>
      <c r="I1015" s="77" t="inlineStr">
        <is>
          <t>ICTACT Journal on Image and Video Processing</t>
        </is>
      </c>
      <c r="J1015" s="77" t="inlineStr">
        <is>
          <t>10.21917/ijivp.2026.0547</t>
        </is>
      </c>
      <c r="K1015" s="95" t="inlineStr">
        <is>
          <t>https://doi.org/10.21917/ijivp.2026.0547</t>
        </is>
      </c>
      <c r="L1015" s="77" t="inlineStr">
        <is>
          <t>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is>
      </c>
      <c r="M1015" s="77" t="inlineStr">
        <is>
          <t>journal-article</t>
        </is>
      </c>
      <c r="N1015" s="77" t="inlineStr">
        <is>
          <t>en</t>
        </is>
      </c>
      <c r="O1015" s="77" t="inlineStr">
        <is>
          <t>hybrid deep neural video watermarking framework with attention-driven robust embedding and intelligent tamper detection|ranjithkumar, m.; karthick, r.; vasanthkumar, a.; ashiq, s.|2026</t>
        </is>
      </c>
      <c r="P1015" s="77" t="inlineStr">
        <is>
          <t>No</t>
        </is>
      </c>
      <c r="Q1015" s="77" t="inlineStr">
        <is>
          <t>Citations: 0</t>
        </is>
      </c>
    </row>
    <row r="1016" ht="477.6" customHeight="1" s="57">
      <c r="A1016" s="77" t="inlineStr">
        <is>
          <t>CR-0096</t>
        </is>
      </c>
      <c r="B1016" s="77" t="inlineStr">
        <is>
          <t>Database</t>
        </is>
      </c>
      <c r="C1016" s="77" t="inlineStr">
        <is>
          <t>CrossRef</t>
        </is>
      </c>
      <c r="D1016" s="94" t="n">
        <v>46287</v>
      </c>
      <c r="E1016" s="77" t="inlineStr">
        <is>
          <t>joint embedding predictive architecture video</t>
        </is>
      </c>
      <c r="F1016" s="77" t="inlineStr">
        <is>
          <t>IAMPDNet: Instance-aware and Multi-part Decoupled Network for Joint Detection and Embedding</t>
        </is>
      </c>
      <c r="G1016" s="77" t="inlineStr">
        <is>
          <t>Pan Yang, Pan Yang; Pan Yang, Xiong Luo; Xiong Luo, Jiankun Sun</t>
        </is>
      </c>
      <c r="H1016" s="77" t="n">
        <v>2022</v>
      </c>
      <c r="I1016" s="96" t="inlineStr">
        <is>
          <t>網際網路技術學刊</t>
        </is>
      </c>
      <c r="J1016" s="77" t="inlineStr">
        <is>
          <t>10.53106/160792642022112306024</t>
        </is>
      </c>
      <c r="K1016" s="95" t="inlineStr">
        <is>
          <t>https://doi.org/10.53106/160792642022112306024</t>
        </is>
      </c>
      <c r="L1016" s="77" t="inlineStr">
        <is>
          <t>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is>
      </c>
      <c r="M1016" s="77" t="inlineStr">
        <is>
          <t>journal-article</t>
        </is>
      </c>
      <c r="N1016" s="77" t="inlineStr">
        <is>
          <t>en</t>
        </is>
      </c>
      <c r="O1016" s="77" t="inlineStr">
        <is>
          <t>iampdnet: instance-aware and multi-part decoupled network for joint detection and embedding|pan yang, pan yang; pan yang, xiong luo; xiong luo, jiankun sun|2022</t>
        </is>
      </c>
      <c r="P1016" s="77" t="inlineStr">
        <is>
          <t>No</t>
        </is>
      </c>
      <c r="Q1016" s="77" t="inlineStr">
        <is>
          <t>Citations: 1</t>
        </is>
      </c>
    </row>
    <row r="1017" ht="165.65" customHeight="1" s="57">
      <c r="A1017" s="77" t="inlineStr">
        <is>
          <t>CR-0097</t>
        </is>
      </c>
      <c r="B1017" s="77" t="inlineStr">
        <is>
          <t>Database</t>
        </is>
      </c>
      <c r="C1017" s="77" t="inlineStr">
        <is>
          <t>CrossRef</t>
        </is>
      </c>
      <c r="D1017" s="94" t="n">
        <v>46287</v>
      </c>
      <c r="E1017" s="77" t="inlineStr">
        <is>
          <t>joint embedding predictive architecture video</t>
        </is>
      </c>
      <c r="F1017" s="77" t="inlineStr">
        <is>
          <t>SPEAKNet: Spectrogram-Phoneme Embedding Architecture for Knowledge-enhanced Speech Command Recognition</t>
        </is>
      </c>
      <c r="G1017" s="77" t="inlineStr">
        <is>
          <t>Mehra, Sunakshi</t>
        </is>
      </c>
      <c r="H1017" s="77" t="n">
        <v>2025</v>
      </c>
      <c r="I1017" s="77" t="inlineStr">
        <is>
          <t>International Journal of Computer Applications</t>
        </is>
      </c>
      <c r="J1017" s="77" t="inlineStr">
        <is>
          <t>10.5120/ijca2025925146</t>
        </is>
      </c>
      <c r="K1017" s="95" t="inlineStr">
        <is>
          <t>https://doi.org/10.5120/ijca2025925146</t>
        </is>
      </c>
      <c r="L1017" s="77" t="n"/>
      <c r="M1017" s="77" t="inlineStr">
        <is>
          <t>journal-article</t>
        </is>
      </c>
      <c r="N1017" s="77" t="inlineStr">
        <is>
          <t>en</t>
        </is>
      </c>
      <c r="O1017" s="77" t="inlineStr">
        <is>
          <t>speaknet: spectrogram-phoneme embedding architecture for knowledge-enhanced speech command recognition|mehra, sunakshi|2025</t>
        </is>
      </c>
      <c r="P1017" s="77" t="inlineStr">
        <is>
          <t>No</t>
        </is>
      </c>
      <c r="Q1017" s="77" t="inlineStr">
        <is>
          <t>Citations: 0</t>
        </is>
      </c>
    </row>
    <row r="1018" ht="805.95" customHeight="1" s="57">
      <c r="A1018" s="77" t="inlineStr">
        <is>
          <t>CR-0098</t>
        </is>
      </c>
      <c r="B1018" s="77" t="inlineStr">
        <is>
          <t>Database</t>
        </is>
      </c>
      <c r="C1018" s="77" t="inlineStr">
        <is>
          <t>CrossRef</t>
        </is>
      </c>
      <c r="D1018" s="94" t="n">
        <v>46287</v>
      </c>
      <c r="E1018" s="77" t="inlineStr">
        <is>
          <t>joint embedding predictive architecture video</t>
        </is>
      </c>
      <c r="F1018" s="77" t="inlineStr">
        <is>
          <t>Risk-Aware Machine Learning: Embedding Ethical Constraints into Predictive Models</t>
        </is>
      </c>
      <c r="G1018" s="77" t="inlineStr">
        <is>
          <t>Tiamiyu, Oluwabukola Racheal</t>
        </is>
      </c>
      <c r="H1018" s="77" t="n">
        <v>2023</v>
      </c>
      <c r="I1018" s="77" t="inlineStr">
        <is>
          <t>Journal of Frontiers in Multidisciplinary Research</t>
        </is>
      </c>
      <c r="J1018" s="77" t="inlineStr">
        <is>
          <t>10.54660/.jfmr.2023.4.2.338-348</t>
        </is>
      </c>
      <c r="K1018" s="95" t="inlineStr">
        <is>
          <t>https://doi.org/10.54660/.jfmr.2023.4.2.338-348</t>
        </is>
      </c>
      <c r="L1018" s="77" t="inlineStr">
        <is>
          <t>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is>
      </c>
      <c r="M1018" s="77" t="inlineStr">
        <is>
          <t>journal-article</t>
        </is>
      </c>
      <c r="N1018" s="77" t="inlineStr">
        <is>
          <t>en</t>
        </is>
      </c>
      <c r="O1018" s="77" t="inlineStr">
        <is>
          <t>risk-aware machine learning: embedding ethical constraints into predictive models|tiamiyu, oluwabukola racheal|2023</t>
        </is>
      </c>
      <c r="P1018" s="77" t="inlineStr">
        <is>
          <t>No</t>
        </is>
      </c>
      <c r="Q1018" s="77" t="inlineStr">
        <is>
          <t>Citations: 5</t>
        </is>
      </c>
    </row>
    <row r="1019" ht="67.15000000000001" customHeight="1" s="57">
      <c r="A1019" s="77" t="inlineStr">
        <is>
          <t>CR-0099</t>
        </is>
      </c>
      <c r="B1019" s="77" t="inlineStr">
        <is>
          <t>Database</t>
        </is>
      </c>
      <c r="C1019" s="77" t="inlineStr">
        <is>
          <t>CrossRef</t>
        </is>
      </c>
      <c r="D1019" s="94" t="n">
        <v>46287</v>
      </c>
      <c r="E1019" s="77" t="inlineStr">
        <is>
          <t>joint embedding predictive architecture video</t>
        </is>
      </c>
      <c r="F1019" s="77" t="inlineStr">
        <is>
          <t>Deep multimodal embedding for video captioning</t>
        </is>
      </c>
      <c r="G1019" s="77" t="inlineStr">
        <is>
          <t>Lee, Jin Young</t>
        </is>
      </c>
      <c r="H1019" s="77" t="n">
        <v>2019</v>
      </c>
      <c r="I1019" s="77" t="inlineStr">
        <is>
          <t>Multimedia Tools and Applications</t>
        </is>
      </c>
      <c r="J1019" s="77" t="inlineStr">
        <is>
          <t>10.1007/s11042-019-08011-3</t>
        </is>
      </c>
      <c r="K1019" s="95" t="inlineStr">
        <is>
          <t>https://doi.org/10.1007/s11042-019-08011-3</t>
        </is>
      </c>
      <c r="L1019" s="77" t="n"/>
      <c r="M1019" s="77" t="inlineStr">
        <is>
          <t>journal-article</t>
        </is>
      </c>
      <c r="N1019" s="77" t="inlineStr">
        <is>
          <t>en</t>
        </is>
      </c>
      <c r="O1019" s="77" t="inlineStr">
        <is>
          <t>deep multimodal embedding for video captioning|lee, jin young|2019</t>
        </is>
      </c>
      <c r="P1019" s="77" t="inlineStr">
        <is>
          <t>No</t>
        </is>
      </c>
      <c r="Q1019" s="77" t="inlineStr">
        <is>
          <t>Citations: 9</t>
        </is>
      </c>
    </row>
    <row r="1020" ht="231.3" customHeight="1" s="57">
      <c r="A1020" s="77" t="inlineStr">
        <is>
          <t>CR-0100</t>
        </is>
      </c>
      <c r="B1020" s="77" t="inlineStr">
        <is>
          <t>Database</t>
        </is>
      </c>
      <c r="C1020" s="77" t="inlineStr">
        <is>
          <t>CrossRef</t>
        </is>
      </c>
      <c r="D1020" s="94" t="n">
        <v>46287</v>
      </c>
      <c r="E1020" s="77" t="inlineStr">
        <is>
          <t>joint embedding predictive architecture video</t>
        </is>
      </c>
      <c r="F1020" s="77" t="inlineStr">
        <is>
          <t>Architecture and the narrative experience in video games: How architecture and architectural principles inspire and enhance the narrative experience in video games: A case study of Control (2019)</t>
        </is>
      </c>
      <c r="G1020" s="77" t="inlineStr">
        <is>
          <t>Knuckey, Ethan Kyle</t>
        </is>
      </c>
      <c r="H1020" s="77" t="n">
        <v>2026</v>
      </c>
      <c r="I1020" s="77" t="inlineStr">
        <is>
          <t>Fields: journal of Huddersfield student research</t>
        </is>
      </c>
      <c r="J1020" s="77" t="inlineStr">
        <is>
          <t>10.5920/fields.1783</t>
        </is>
      </c>
      <c r="K1020" s="95" t="inlineStr">
        <is>
          <t>https://doi.org/10.5920/fields.1783</t>
        </is>
      </c>
      <c r="L1020" s="77" t="n"/>
      <c r="M1020" s="77" t="inlineStr">
        <is>
          <t>journal-article</t>
        </is>
      </c>
      <c r="N1020" s="77" t="inlineStr">
        <is>
          <t>en</t>
        </is>
      </c>
      <c r="O1020" s="77" t="inlineStr">
        <is>
          <t>architecture and the narrative experience in video games: how architecture and architectural principles inspire and enhance the narrative experience in video games: a case study of control (2019)|knuckey, ethan kyle|2026</t>
        </is>
      </c>
      <c r="P1020" s="77" t="inlineStr">
        <is>
          <t>No</t>
        </is>
      </c>
      <c r="Q1020" s="77" t="inlineStr">
        <is>
          <t>Citations: 0</t>
        </is>
      </c>
    </row>
    <row r="1021" ht="67.15000000000001" customHeight="1" s="57">
      <c r="A1021" s="77" t="inlineStr">
        <is>
          <t>CR-0101</t>
        </is>
      </c>
      <c r="B1021" s="77" t="inlineStr">
        <is>
          <t>Database</t>
        </is>
      </c>
      <c r="C1021" s="77" t="inlineStr">
        <is>
          <t>CrossRef</t>
        </is>
      </c>
      <c r="D1021" s="94" t="n">
        <v>46287</v>
      </c>
      <c r="E1021" s="77" t="inlineStr">
        <is>
          <t>joint embedding predictive architecture video</t>
        </is>
      </c>
      <c r="F1021" s="77" t="inlineStr">
        <is>
          <t>Predictive Analytics in Business Intelligence</t>
        </is>
      </c>
      <c r="G1021" s="77" t="inlineStr">
        <is>
          <t>Ankit, Choudhari</t>
        </is>
      </c>
      <c r="H1021" s="77" t="n">
        <v>2026</v>
      </c>
      <c r="I1021" s="77" t="inlineStr">
        <is>
          <t>International Journal of Science Architecture Technology and Environment</t>
        </is>
      </c>
      <c r="J1021" s="77" t="inlineStr">
        <is>
          <t>10.63680/ijsate0526200.154</t>
        </is>
      </c>
      <c r="K1021" s="95" t="inlineStr">
        <is>
          <t>https://doi.org/10.63680/ijsate0526200.154</t>
        </is>
      </c>
      <c r="L1021" s="77" t="n"/>
      <c r="M1021" s="77" t="inlineStr">
        <is>
          <t>journal-article</t>
        </is>
      </c>
      <c r="N1021" s="77" t="inlineStr">
        <is>
          <t>en</t>
        </is>
      </c>
      <c r="O1021" s="77" t="inlineStr">
        <is>
          <t>predictive analytics in business intelligence|ankit, choudhari|2026</t>
        </is>
      </c>
      <c r="P1021" s="77" t="inlineStr">
        <is>
          <t>No</t>
        </is>
      </c>
      <c r="Q1021" s="77" t="inlineStr">
        <is>
          <t>Citations: 0</t>
        </is>
      </c>
    </row>
    <row r="1022" ht="494" customHeight="1" s="57">
      <c r="A1022" s="77" t="inlineStr">
        <is>
          <t>CR-0102</t>
        </is>
      </c>
      <c r="B1022" s="77" t="inlineStr">
        <is>
          <t>Database</t>
        </is>
      </c>
      <c r="C1022" s="77" t="inlineStr">
        <is>
          <t>CrossRef</t>
        </is>
      </c>
      <c r="D1022" s="94" t="n">
        <v>46287</v>
      </c>
      <c r="E1022" s="77" t="inlineStr">
        <is>
          <t>joint embedding predictive architecture video</t>
        </is>
      </c>
      <c r="F1022" s="77" t="inlineStr">
        <is>
          <t>The Video, the City, and the Spectator: The Architecture and Its Bodies in Front of a Video Camera</t>
        </is>
      </c>
      <c r="G1022" s="77" t="inlineStr">
        <is>
          <t>Lazzari, Lorenzo</t>
        </is>
      </c>
      <c r="H1022" s="77" t="n">
        <v>2021</v>
      </c>
      <c r="I1022" s="77" t="inlineStr">
        <is>
          <t>Artnodes</t>
        </is>
      </c>
      <c r="J1022" s="77" t="inlineStr">
        <is>
          <t>10.7238/a.v0i27.373933</t>
        </is>
      </c>
      <c r="K1022" s="95" t="inlineStr">
        <is>
          <t>https://doi.org/10.7238/a.v0i27.373933</t>
        </is>
      </c>
      <c r="L1022" s="77" t="inlineStr">
        <is>
          <t>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is>
      </c>
      <c r="M1022" s="77" t="inlineStr">
        <is>
          <t>journal-article</t>
        </is>
      </c>
      <c r="N1022" s="77" t="inlineStr">
        <is>
          <t>en</t>
        </is>
      </c>
      <c r="O1022" s="77" t="inlineStr">
        <is>
          <t>the video, the city, and the spectator: the architecture and its bodies in front of a video camera|lazzari, lorenzo|2021</t>
        </is>
      </c>
      <c r="P1022" s="77" t="inlineStr">
        <is>
          <t>No</t>
        </is>
      </c>
      <c r="Q1022" s="77" t="inlineStr">
        <is>
          <t>Citations: 1</t>
        </is>
      </c>
    </row>
    <row r="1023" ht="494" customHeight="1" s="57">
      <c r="A1023" s="77" t="inlineStr">
        <is>
          <t>CR-0103</t>
        </is>
      </c>
      <c r="B1023" s="77" t="inlineStr">
        <is>
          <t>Database</t>
        </is>
      </c>
      <c r="C1023" s="77" t="inlineStr">
        <is>
          <t>CrossRef</t>
        </is>
      </c>
      <c r="D1023" s="94" t="n">
        <v>46287</v>
      </c>
      <c r="E1023" s="77" t="inlineStr">
        <is>
          <t>joint embedding predictive architecture video</t>
        </is>
      </c>
      <c r="F1023" s="77" t="inlineStr">
        <is>
          <t>Neural architecture search using network embedding and generative adversarial networks</t>
        </is>
      </c>
      <c r="G1023" s="77" t="inlineStr">
        <is>
          <t>Yousefi, Morteza; Mehrdad, Vahid; Dowlatshahi, Mohammad Bagher</t>
        </is>
      </c>
      <c r="H1023" s="77" t="n">
        <v>2025</v>
      </c>
      <c r="I1023" s="77" t="inlineStr">
        <is>
          <t>Scientific Reports</t>
        </is>
      </c>
      <c r="J1023" s="77" t="inlineStr">
        <is>
          <t>10.1038/s41598-025-30012-6</t>
        </is>
      </c>
      <c r="K1023" s="95" t="inlineStr">
        <is>
          <t>https://doi.org/10.1038/s41598-025-30012-6</t>
        </is>
      </c>
      <c r="L1023" s="77" t="inlineStr">
        <is>
          <t>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t>
        </is>
      </c>
      <c r="M1023" s="77" t="inlineStr">
        <is>
          <t>journal-article</t>
        </is>
      </c>
      <c r="N1023" s="77" t="inlineStr">
        <is>
          <t>en</t>
        </is>
      </c>
      <c r="O1023" s="77" t="inlineStr">
        <is>
          <t>neural architecture search using network embedding and generative adversarial networks|yousefi, morteza; mehrdad, vahid; dowlatshahi, mohammad bagher|2025</t>
        </is>
      </c>
      <c r="P1023" s="77" t="inlineStr">
        <is>
          <t>No</t>
        </is>
      </c>
      <c r="Q1023" s="77" t="inlineStr">
        <is>
          <t>Citations: 2</t>
        </is>
      </c>
    </row>
    <row r="1024" ht="132.8" customHeight="1" s="57">
      <c r="A1024" s="77" t="inlineStr">
        <is>
          <t>CR-0104</t>
        </is>
      </c>
      <c r="B1024" s="77" t="inlineStr">
        <is>
          <t>Database</t>
        </is>
      </c>
      <c r="C1024" s="77" t="inlineStr">
        <is>
          <t>CrossRef</t>
        </is>
      </c>
      <c r="D1024" s="94" t="n">
        <v>46287</v>
      </c>
      <c r="E1024" s="77" t="inlineStr">
        <is>
          <t>joint embedding predictive architecture video</t>
        </is>
      </c>
      <c r="F1024" s="77" t="inlineStr">
        <is>
          <t>CipherVeil: A Secure Multimedia Steganography Framework with AES-256 and Pseudo-Random LSB Embedding</t>
        </is>
      </c>
      <c r="G1024" s="77" t="inlineStr">
        <is>
          <t>Saranya, R</t>
        </is>
      </c>
      <c r="H1024" s="77" t="n">
        <v>2026</v>
      </c>
      <c r="I1024" s="77" t="inlineStr">
        <is>
          <t>International Journal of Science Architecture Technology and Environment</t>
        </is>
      </c>
      <c r="J1024" s="77" t="inlineStr">
        <is>
          <t>10.63680/ijsate082620.13</t>
        </is>
      </c>
      <c r="K1024" s="95" t="inlineStr">
        <is>
          <t>https://doi.org/10.63680/ijsate082620.13</t>
        </is>
      </c>
      <c r="L1024" s="77" t="n"/>
      <c r="M1024" s="77" t="inlineStr">
        <is>
          <t>journal-article</t>
        </is>
      </c>
      <c r="N1024" s="77" t="inlineStr">
        <is>
          <t>en</t>
        </is>
      </c>
      <c r="O1024" s="77" t="inlineStr">
        <is>
          <t>cipherveil: a secure multimedia steganography framework with aes-256 and pseudo-random lsb embedding|saranya, r|2026</t>
        </is>
      </c>
      <c r="P1024" s="77" t="inlineStr">
        <is>
          <t>No</t>
        </is>
      </c>
      <c r="Q1024" s="77" t="inlineStr">
        <is>
          <t>Citations: 0</t>
        </is>
      </c>
    </row>
    <row r="1025" ht="379.1" customHeight="1" s="57">
      <c r="A1025" s="77" t="inlineStr">
        <is>
          <t>CR-0105</t>
        </is>
      </c>
      <c r="B1025" s="77" t="inlineStr">
        <is>
          <t>Database</t>
        </is>
      </c>
      <c r="C1025" s="77" t="inlineStr">
        <is>
          <t>CrossRef</t>
        </is>
      </c>
      <c r="D1025" s="94" t="n">
        <v>46287</v>
      </c>
      <c r="E1025" s="77" t="inlineStr">
        <is>
          <t>joint embedding predictive architecture video</t>
        </is>
      </c>
      <c r="F1025" s="77" t="inlineStr">
        <is>
          <t>GRLDAMAN: A predictive framework for lncRNA-disease associations based on GraRep network embedding</t>
        </is>
      </c>
      <c r="G1025" s="77" t="inlineStr">
        <is>
          <t>Zhang, Ping; Zeng, Yongbin</t>
        </is>
      </c>
      <c r="H1025" s="77" t="n">
        <v>2026</v>
      </c>
      <c r="I1025" s="77" t="inlineStr">
        <is>
          <t>Scientific Research Bulletin</t>
        </is>
      </c>
      <c r="J1025" s="77" t="inlineStr">
        <is>
          <t>10.71052/srb2024/cske7257</t>
        </is>
      </c>
      <c r="K1025" s="95" t="inlineStr">
        <is>
          <t>https://doi.org/10.71052/srb2024/cske7257</t>
        </is>
      </c>
      <c r="L1025" s="77" t="inlineStr">
        <is>
          <t>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is>
      </c>
      <c r="M1025" s="77" t="inlineStr">
        <is>
          <t>journal-article</t>
        </is>
      </c>
      <c r="N1025" s="77" t="inlineStr">
        <is>
          <t>en</t>
        </is>
      </c>
      <c r="O1025" s="77" t="inlineStr">
        <is>
          <t>grldaman: a predictive framework for lncrna-disease associations based on grarep network embedding|zhang, ping; zeng, yongbin|2026</t>
        </is>
      </c>
      <c r="P1025" s="77" t="inlineStr">
        <is>
          <t>No</t>
        </is>
      </c>
      <c r="Q1025" s="77" t="inlineStr">
        <is>
          <t>Citations: 0</t>
        </is>
      </c>
    </row>
    <row r="1026" ht="461.15" customHeight="1" s="57">
      <c r="A1026" s="77" t="inlineStr">
        <is>
          <t>CR-0106</t>
        </is>
      </c>
      <c r="B1026" s="77" t="inlineStr">
        <is>
          <t>Database</t>
        </is>
      </c>
      <c r="C1026" s="77" t="inlineStr">
        <is>
          <t>CrossRef</t>
        </is>
      </c>
      <c r="D1026" s="94" t="n">
        <v>46287</v>
      </c>
      <c r="E1026" s="77" t="inlineStr">
        <is>
          <t>joint embedding predictive architecture video</t>
        </is>
      </c>
      <c r="F1026" s="77" t="inlineStr">
        <is>
          <t>On the Binormal Predictive Receiver Operating Characteristic Curve for the Joint Assessment of Positive and Negative Predictive Values</t>
        </is>
      </c>
      <c r="G1026" s="77" t="inlineStr">
        <is>
          <t>Hughes, Gareth</t>
        </is>
      </c>
      <c r="H1026" s="77" t="n">
        <v>2020</v>
      </c>
      <c r="I1026" s="77" t="inlineStr">
        <is>
          <t>Entropy</t>
        </is>
      </c>
      <c r="J1026" s="77" t="inlineStr">
        <is>
          <t>10.3390/e22060593</t>
        </is>
      </c>
      <c r="K1026" s="95" t="inlineStr">
        <is>
          <t>https://doi.org/10.3390/e22060593</t>
        </is>
      </c>
      <c r="L1026" s="77" t="inlineStr">
        <is>
          <t>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is>
      </c>
      <c r="M1026" s="77" t="inlineStr">
        <is>
          <t>journal-article</t>
        </is>
      </c>
      <c r="N1026" s="77" t="inlineStr">
        <is>
          <t>en</t>
        </is>
      </c>
      <c r="O1026" s="77" t="inlineStr">
        <is>
          <t>on the binormal predictive receiver operating characteristic curve for the joint assessment of positive and negative predictive values|hughes, gareth|2020</t>
        </is>
      </c>
      <c r="P1026" s="77" t="inlineStr">
        <is>
          <t>No</t>
        </is>
      </c>
      <c r="Q1026" s="77" t="inlineStr">
        <is>
          <t>Citations: 5</t>
        </is>
      </c>
    </row>
    <row r="1027" ht="346.25" customHeight="1" s="57">
      <c r="A1027" s="77" t="inlineStr">
        <is>
          <t>CR-0107</t>
        </is>
      </c>
      <c r="B1027" s="77" t="inlineStr">
        <is>
          <t>Database</t>
        </is>
      </c>
      <c r="C1027" s="77" t="inlineStr">
        <is>
          <t>CrossRef</t>
        </is>
      </c>
      <c r="D1027" s="94" t="n">
        <v>46287</v>
      </c>
      <c r="E1027" s="77" t="inlineStr">
        <is>
          <t>joint embedding predictive architecture video</t>
        </is>
      </c>
      <c r="F1027" s="77" t="inlineStr">
        <is>
          <t>Predictive factors of treatment persistence in rheumatoid arthritis</t>
        </is>
      </c>
      <c r="G1027" s="77" t="inlineStr">
        <is>
          <t>Lauper, Kim; Finckh, Axel</t>
        </is>
      </c>
      <c r="H1027" s="77" t="n">
        <v>2020</v>
      </c>
      <c r="I1027" s="77" t="inlineStr">
        <is>
          <t>Joint Bone Spine</t>
        </is>
      </c>
      <c r="J1027" s="77" t="inlineStr">
        <is>
          <t>10.1016/j.jbspin.2020.03.006</t>
        </is>
      </c>
      <c r="K1027" s="95" t="inlineStr">
        <is>
          <t>https://doi.org/10.1016/j.jbspin.2020.03.006</t>
        </is>
      </c>
      <c r="L1027" s="77" t="inlineStr">
        <is>
          <t>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t>
        </is>
      </c>
      <c r="M1027" s="77" t="inlineStr">
        <is>
          <t>journal-article</t>
        </is>
      </c>
      <c r="N1027" s="77" t="inlineStr">
        <is>
          <t>en</t>
        </is>
      </c>
      <c r="O1027" s="77" t="inlineStr">
        <is>
          <t>predictive factors of treatment persistence in rheumatoid arthritis|lauper, kim; finckh, axel|2020</t>
        </is>
      </c>
      <c r="P1027" s="77" t="inlineStr">
        <is>
          <t>No</t>
        </is>
      </c>
      <c r="Q1027" s="77" t="inlineStr">
        <is>
          <t>Citations: 10</t>
        </is>
      </c>
    </row>
    <row r="1028" ht="214.9" customHeight="1" s="57">
      <c r="A1028" s="77" t="inlineStr">
        <is>
          <t>CR-0108</t>
        </is>
      </c>
      <c r="B1028" s="77" t="inlineStr">
        <is>
          <t>Database</t>
        </is>
      </c>
      <c r="C1028" s="77" t="inlineStr">
        <is>
          <t>CrossRef</t>
        </is>
      </c>
      <c r="D1028" s="94" t="n">
        <v>46287</v>
      </c>
      <c r="E1028" s="77" t="inlineStr">
        <is>
          <t>joint embedding predictive architecture video</t>
        </is>
      </c>
      <c r="F1028" s="77" t="inlineStr">
        <is>
          <t>Joint optimization of layering and power allocation for scalable VR video in 6G networks based on Deep Reinforcement Learning</t>
        </is>
      </c>
      <c r="G1028" s="77" t="inlineStr">
        <is>
          <t>Yang, Junchao; Zhang, Hui; Jiao, Wenxin; Guo, Zhiwei; Alqahtani, Fayez; Tolba, Amr; Shen, Yu</t>
        </is>
      </c>
      <c r="H1028" s="77" t="n">
        <v>2025</v>
      </c>
      <c r="I1028" s="77" t="inlineStr">
        <is>
          <t>Journal of Systems Architecture</t>
        </is>
      </c>
      <c r="J1028" s="77" t="inlineStr">
        <is>
          <t>10.1016/j.sysarc.2025.103401</t>
        </is>
      </c>
      <c r="K1028" s="95" t="inlineStr">
        <is>
          <t>https://doi.org/10.1016/j.sysarc.2025.103401</t>
        </is>
      </c>
      <c r="L1028" s="77" t="n"/>
      <c r="M1028" s="77" t="inlineStr">
        <is>
          <t>journal-article</t>
        </is>
      </c>
      <c r="N1028" s="77" t="inlineStr">
        <is>
          <t>en</t>
        </is>
      </c>
      <c r="O1028" s="77" t="inlineStr">
        <is>
          <t>joint optimization of layering and power allocation for scalable vr video in 6g networks based on deep reinforcement learning|yang, junchao; zhang, hui; jiao, wenxin; guo, zhiwei; alqahtani, fayez; tolba, amr; shen, yu|2025</t>
        </is>
      </c>
      <c r="P1028" s="77" t="inlineStr">
        <is>
          <t>No</t>
        </is>
      </c>
      <c r="Q1028" s="77" t="inlineStr">
        <is>
          <t>Citations: 3</t>
        </is>
      </c>
    </row>
    <row r="1029" ht="116.4" customHeight="1" s="57">
      <c r="A1029" s="77" t="inlineStr">
        <is>
          <t>CR-0109</t>
        </is>
      </c>
      <c r="B1029" s="77" t="inlineStr">
        <is>
          <t>Database</t>
        </is>
      </c>
      <c r="C1029" s="77" t="inlineStr">
        <is>
          <t>CrossRef</t>
        </is>
      </c>
      <c r="D1029" s="94" t="n">
        <v>46287</v>
      </c>
      <c r="E1029" s="77" t="inlineStr">
        <is>
          <t>joint embedding predictive architecture video</t>
        </is>
      </c>
      <c r="F1029" s="77" t="inlineStr">
        <is>
          <t>Joint detection and embedding of multi-object tracking with feature decoupling</t>
        </is>
      </c>
      <c r="G1029" s="77" t="inlineStr">
        <is>
          <t>Jiang, Laiwei; Wang, Ce; Yang, Hongyu</t>
        </is>
      </c>
      <c r="H1029" s="77" t="n">
        <v>2025</v>
      </c>
      <c r="I1029" s="77" t="inlineStr">
        <is>
          <t>Signal, Image and Video Processing</t>
        </is>
      </c>
      <c r="J1029" s="77" t="inlineStr">
        <is>
          <t>10.1007/s11760-025-04240-2</t>
        </is>
      </c>
      <c r="K1029" s="95" t="inlineStr">
        <is>
          <t>https://doi.org/10.1007/s11760-025-04240-2</t>
        </is>
      </c>
      <c r="L1029" s="77" t="n"/>
      <c r="M1029" s="77" t="inlineStr">
        <is>
          <t>journal-article</t>
        </is>
      </c>
      <c r="N1029" s="77" t="inlineStr">
        <is>
          <t>en</t>
        </is>
      </c>
      <c r="O1029" s="77" t="inlineStr">
        <is>
          <t>joint detection and embedding of multi-object tracking with feature decoupling|jiang, laiwei; wang, ce; yang, hongyu|2025</t>
        </is>
      </c>
      <c r="P1029" s="77" t="inlineStr">
        <is>
          <t>No</t>
        </is>
      </c>
      <c r="Q1029" s="77" t="inlineStr">
        <is>
          <t>Citations: 3</t>
        </is>
      </c>
    </row>
    <row r="1030" ht="658.2" customHeight="1" s="57">
      <c r="A1030" s="77" t="inlineStr">
        <is>
          <t>CR-0110</t>
        </is>
      </c>
      <c r="B1030" s="77" t="inlineStr">
        <is>
          <t>Database</t>
        </is>
      </c>
      <c r="C1030" s="77" t="inlineStr">
        <is>
          <t>CrossRef</t>
        </is>
      </c>
      <c r="D1030" s="94" t="n">
        <v>46287</v>
      </c>
      <c r="E1030" s="77" t="inlineStr">
        <is>
          <t>joint embedding predictive architecture video</t>
        </is>
      </c>
      <c r="F1030" s="77" t="inlineStr">
        <is>
          <t>A Predictive Supervised Learning Architecture for Automated Vehicle–Railway Bridge Collision Detection, Monitoring, and Safety Optimization</t>
        </is>
      </c>
      <c r="G1030" s="77" t="inlineStr">
        <is>
          <t>Santos, Dr. Miguel</t>
        </is>
      </c>
      <c r="H1030" s="77" t="n">
        <v>2026</v>
      </c>
      <c r="I1030" s="77" t="inlineStr">
        <is>
          <t>International Journal of Computer Science &amp; Information System</t>
        </is>
      </c>
      <c r="J1030" s="77" t="inlineStr">
        <is>
          <t>10.55640/ijcsis/volume11issue08-03</t>
        </is>
      </c>
      <c r="K1030" s="95" t="inlineStr">
        <is>
          <t>https://doi.org/10.55640/ijcsis/volume11issue08-03</t>
        </is>
      </c>
      <c r="L1030" s="77" t="inlineStr">
        <is>
          <t>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is>
      </c>
      <c r="M1030" s="77" t="inlineStr">
        <is>
          <t>journal-article</t>
        </is>
      </c>
      <c r="N1030" s="77" t="inlineStr">
        <is>
          <t>en</t>
        </is>
      </c>
      <c r="O1030" s="77" t="inlineStr">
        <is>
          <t>a predictive supervised learning architecture for automated vehicle–railway bridge collision detection, monitoring, and safety optimization|santos, dr. miguel|2026</t>
        </is>
      </c>
      <c r="P1030" s="77" t="inlineStr">
        <is>
          <t>No</t>
        </is>
      </c>
      <c r="Q1030" s="77" t="inlineStr">
        <is>
          <t>Citations: 0</t>
        </is>
      </c>
    </row>
    <row r="1031" ht="461.15" customHeight="1" s="57">
      <c r="A1031" s="77" t="inlineStr">
        <is>
          <t>CR-0111</t>
        </is>
      </c>
      <c r="B1031" s="77" t="inlineStr">
        <is>
          <t>Database</t>
        </is>
      </c>
      <c r="C1031" s="77" t="inlineStr">
        <is>
          <t>CrossRef</t>
        </is>
      </c>
      <c r="D1031" s="94" t="n">
        <v>46287</v>
      </c>
      <c r="E1031" s="77" t="inlineStr">
        <is>
          <t>joint embedding predictive architecture video</t>
        </is>
      </c>
      <c r="F1031" s="77" t="inlineStr">
        <is>
          <t>Embedding Sustainability in Landscape Architecture Education: Assessing the Needs of the Malaysian Industry</t>
        </is>
      </c>
      <c r="G1031" s="77" t="n"/>
      <c r="H1031" s="77" t="n">
        <v>2025</v>
      </c>
      <c r="I1031" s="77" t="inlineStr">
        <is>
          <t>EDUCATUM Journal of Social Sciences</t>
        </is>
      </c>
      <c r="J1031" s="77" t="inlineStr">
        <is>
          <t>10.37134/ejoss.vol11.2.1.2025</t>
        </is>
      </c>
      <c r="K1031" s="95" t="inlineStr">
        <is>
          <t>https://doi.org/10.37134/ejoss.vol11.2.1.2025</t>
        </is>
      </c>
      <c r="L1031" s="77" t="inlineStr">
        <is>
          <t>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is>
      </c>
      <c r="M1031" s="77" t="inlineStr">
        <is>
          <t>journal-article</t>
        </is>
      </c>
      <c r="N1031" s="77" t="inlineStr">
        <is>
          <t>en</t>
        </is>
      </c>
      <c r="O1031" s="77" t="inlineStr">
        <is>
          <t>embedding sustainability in landscape architecture education: assessing the needs of the malaysian industry||2025</t>
        </is>
      </c>
      <c r="P1031" s="77" t="inlineStr">
        <is>
          <t>No</t>
        </is>
      </c>
      <c r="Q1031" s="77" t="inlineStr">
        <is>
          <t>Citations: 0</t>
        </is>
      </c>
    </row>
    <row r="1032" ht="329.85" customHeight="1" s="57">
      <c r="A1032" s="77" t="inlineStr">
        <is>
          <t>CR-0112</t>
        </is>
      </c>
      <c r="B1032" s="77" t="inlineStr">
        <is>
          <t>Database</t>
        </is>
      </c>
      <c r="C1032" s="77" t="inlineStr">
        <is>
          <t>CrossRef</t>
        </is>
      </c>
      <c r="D1032" s="94" t="n">
        <v>46287</v>
      </c>
      <c r="E1032" s="77" t="inlineStr">
        <is>
          <t>joint embedding predictive architecture video</t>
        </is>
      </c>
      <c r="F1032" s="77" t="inlineStr">
        <is>
          <t>Video between Architecture and Telepathy</t>
        </is>
      </c>
      <c r="G1032" s="77" t="inlineStr">
        <is>
          <t>Holt, Nicolas</t>
        </is>
      </c>
      <c r="H1032" s="77" t="n">
        <v>2023</v>
      </c>
      <c r="I1032" s="77" t="inlineStr">
        <is>
          <t>Arts</t>
        </is>
      </c>
      <c r="J1032" s="77" t="inlineStr">
        <is>
          <t>10.3390/arts12040133</t>
        </is>
      </c>
      <c r="K1032" s="95" t="inlineStr">
        <is>
          <t>https://doi.org/10.3390/arts12040133</t>
        </is>
      </c>
      <c r="L1032" s="77" t="inlineStr">
        <is>
          <t>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is>
      </c>
      <c r="M1032" s="77" t="inlineStr">
        <is>
          <t>journal-article</t>
        </is>
      </c>
      <c r="N1032" s="77" t="inlineStr">
        <is>
          <t>en</t>
        </is>
      </c>
      <c r="O1032" s="77" t="inlineStr">
        <is>
          <t>video between architecture and telepathy|holt, nicolas|2023</t>
        </is>
      </c>
      <c r="P1032" s="77" t="inlineStr">
        <is>
          <t>No</t>
        </is>
      </c>
      <c r="Q1032" s="77" t="inlineStr">
        <is>
          <t>Citations: 0</t>
        </is>
      </c>
    </row>
    <row r="1033" ht="346.25" customHeight="1" s="57">
      <c r="A1033" s="77" t="inlineStr">
        <is>
          <t>CR-0113</t>
        </is>
      </c>
      <c r="B1033" s="77" t="inlineStr">
        <is>
          <t>Database</t>
        </is>
      </c>
      <c r="C1033" s="77" t="inlineStr">
        <is>
          <t>CrossRef</t>
        </is>
      </c>
      <c r="D1033" s="94" t="n">
        <v>46287</v>
      </c>
      <c r="E1033" s="77" t="inlineStr">
        <is>
          <t>joint embedding predictive architecture video</t>
        </is>
      </c>
      <c r="F1033" s="77" t="inlineStr">
        <is>
          <t>Toward Better QoT Estimation: An ML Architecture With Link-Level Embedding Layers</t>
        </is>
      </c>
      <c r="G1033" s="77" t="inlineStr">
        <is>
          <t>Lechowicz, Piotr; Natalino, Carlos; Arpanaei, Farhad; Melin, Stefan; Diaz, Renzo; Lindgren, Anders; Larrabeiti, David; Monti, Paolo</t>
        </is>
      </c>
      <c r="H1033" s="77" t="n">
        <v>2025</v>
      </c>
      <c r="I1033" s="77" t="inlineStr">
        <is>
          <t>IEEE Networking Letters</t>
        </is>
      </c>
      <c r="J1033" s="77" t="inlineStr">
        <is>
          <t>10.1109/lnet.2025.3561336</t>
        </is>
      </c>
      <c r="K1033" s="95" t="inlineStr">
        <is>
          <t>https://doi.org/10.1109/lnet.2025.3561336</t>
        </is>
      </c>
      <c r="L1033" s="77" t="inlineStr">
        <is>
          <t>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t>
        </is>
      </c>
      <c r="M1033" s="77" t="inlineStr">
        <is>
          <t>journal-article</t>
        </is>
      </c>
      <c r="N1033" s="77" t="inlineStr">
        <is>
          <t>en</t>
        </is>
      </c>
      <c r="O1033" s="77" t="inlineStr">
        <is>
          <t>toward better qot estimation: an ml architecture with link-level embedding layers|lechowicz, piotr; natalino, carlos; arpanaei, farhad; melin, stefan; diaz, renzo; lindgren, anders; larrabeiti, david; monti, paolo|2025</t>
        </is>
      </c>
      <c r="P1033" s="77" t="inlineStr">
        <is>
          <t>No</t>
        </is>
      </c>
      <c r="Q1033" s="77" t="inlineStr">
        <is>
          <t>Citations: 1</t>
        </is>
      </c>
    </row>
    <row r="1034" ht="116.4" customHeight="1" s="57">
      <c r="A1034" s="77" t="inlineStr">
        <is>
          <t>CR-0114</t>
        </is>
      </c>
      <c r="B1034" s="77" t="inlineStr">
        <is>
          <t>Database</t>
        </is>
      </c>
      <c r="C1034" s="77" t="inlineStr">
        <is>
          <t>CrossRef</t>
        </is>
      </c>
      <c r="D1034" s="94" t="n">
        <v>46287</v>
      </c>
      <c r="E1034" s="77" t="inlineStr">
        <is>
          <t>joint embedding predictive architecture video</t>
        </is>
      </c>
      <c r="F1034" s="77" t="inlineStr">
        <is>
          <t>A multi-embedding neural model for incident video retrieval</t>
        </is>
      </c>
      <c r="G1034" s="77" t="inlineStr">
        <is>
          <t>Chiang, Ting-Hui; Tseng, Yi-Chun; Tseng, Yu-Chee</t>
        </is>
      </c>
      <c r="H1034" s="77" t="n">
        <v>2022</v>
      </c>
      <c r="I1034" s="77" t="inlineStr">
        <is>
          <t>Pattern Recognition</t>
        </is>
      </c>
      <c r="J1034" s="77" t="inlineStr">
        <is>
          <t>10.1016/j.patcog.2022.108807</t>
        </is>
      </c>
      <c r="K1034" s="95" t="inlineStr">
        <is>
          <t>https://doi.org/10.1016/j.patcog.2022.108807</t>
        </is>
      </c>
      <c r="L1034" s="77" t="n"/>
      <c r="M1034" s="77" t="inlineStr">
        <is>
          <t>journal-article</t>
        </is>
      </c>
      <c r="N1034" s="77" t="inlineStr">
        <is>
          <t>en</t>
        </is>
      </c>
      <c r="O1034" s="77" t="inlineStr">
        <is>
          <t>a multi-embedding neural model for incident video retrieval|chiang, ting-hui; tseng, yi-chun; tseng, yu-chee|2022</t>
        </is>
      </c>
      <c r="P1034" s="77" t="inlineStr">
        <is>
          <t>No</t>
        </is>
      </c>
      <c r="Q1034" s="77" t="inlineStr">
        <is>
          <t>Citations: 22</t>
        </is>
      </c>
    </row>
    <row r="1035" ht="526.85" customHeight="1" s="57">
      <c r="A1035" s="77" t="inlineStr">
        <is>
          <t>CR-0115</t>
        </is>
      </c>
      <c r="B1035" s="77" t="inlineStr">
        <is>
          <t>Database</t>
        </is>
      </c>
      <c r="C1035" s="77" t="inlineStr">
        <is>
          <t>CrossRef</t>
        </is>
      </c>
      <c r="D1035" s="94" t="n">
        <v>46287</v>
      </c>
      <c r="E1035" s="77" t="inlineStr">
        <is>
          <t>joint embedding predictive architecture video</t>
        </is>
      </c>
      <c r="F1035" s="77" t="inlineStr">
        <is>
          <t>Data Embedding in SHVC Video Using Threshold-Controlled Block Splitting</t>
        </is>
      </c>
      <c r="G1035" s="77" t="inlineStr">
        <is>
          <t>Pang, LieLin; Wong, KokSheik; Tew, Yiqi; Rahardja, Susanto</t>
        </is>
      </c>
      <c r="H1035" s="77" t="n">
        <v>2021</v>
      </c>
      <c r="I1035" s="77" t="inlineStr">
        <is>
          <t>Applied Sciences</t>
        </is>
      </c>
      <c r="J1035" s="77" t="inlineStr">
        <is>
          <t>10.3390/app11114850</t>
        </is>
      </c>
      <c r="K1035" s="95" t="inlineStr">
        <is>
          <t>https://doi.org/10.3390/app11114850</t>
        </is>
      </c>
      <c r="L1035" s="77" t="inlineStr">
        <is>
          <t>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is>
      </c>
      <c r="M1035" s="77" t="inlineStr">
        <is>
          <t>journal-article</t>
        </is>
      </c>
      <c r="N1035" s="77" t="inlineStr">
        <is>
          <t>en</t>
        </is>
      </c>
      <c r="O1035" s="77" t="inlineStr">
        <is>
          <t>data embedding in shvc video using threshold-controlled block splitting|pang, lielin; wong, koksheik; tew, yiqi; rahardja, susanto|2021</t>
        </is>
      </c>
      <c r="P1035" s="77" t="inlineStr">
        <is>
          <t>No</t>
        </is>
      </c>
      <c r="Q1035" s="77" t="inlineStr">
        <is>
          <t>Citations: 0</t>
        </is>
      </c>
    </row>
    <row r="1036" ht="116.4" customHeight="1" s="57">
      <c r="A1036" s="77" t="inlineStr">
        <is>
          <t>CR-0116</t>
        </is>
      </c>
      <c r="B1036" s="77" t="inlineStr">
        <is>
          <t>Database</t>
        </is>
      </c>
      <c r="C1036" s="77" t="inlineStr">
        <is>
          <t>CrossRef</t>
        </is>
      </c>
      <c r="D1036" s="94" t="n">
        <v>46287</v>
      </c>
      <c r="E1036" s="77" t="inlineStr">
        <is>
          <t>joint embedding predictive architecture video</t>
        </is>
      </c>
      <c r="F1036" s="77" t="inlineStr">
        <is>
          <t>Multi-view clustering by joint spectral embedding and spectral rotation</t>
        </is>
      </c>
      <c r="G1036" s="77" t="inlineStr">
        <is>
          <t>Wan, Zhizhen; Xu, Huiling; Gao, Quanxue</t>
        </is>
      </c>
      <c r="H1036" s="77" t="n">
        <v>2021</v>
      </c>
      <c r="I1036" s="77" t="inlineStr">
        <is>
          <t>Neurocomputing</t>
        </is>
      </c>
      <c r="J1036" s="77" t="inlineStr">
        <is>
          <t>10.1016/j.neucom.2021.07.090</t>
        </is>
      </c>
      <c r="K1036" s="95" t="inlineStr">
        <is>
          <t>https://doi.org/10.1016/j.neucom.2021.07.090</t>
        </is>
      </c>
      <c r="L1036" s="77" t="n"/>
      <c r="M1036" s="77" t="inlineStr">
        <is>
          <t>journal-article</t>
        </is>
      </c>
      <c r="N1036" s="77" t="inlineStr">
        <is>
          <t>en</t>
        </is>
      </c>
      <c r="O1036" s="77" t="inlineStr">
        <is>
          <t>multi-view clustering by joint spectral embedding and spectral rotation|wan, zhizhen; xu, huiling; gao, quanxue|2021</t>
        </is>
      </c>
      <c r="P1036" s="77" t="inlineStr">
        <is>
          <t>No</t>
        </is>
      </c>
      <c r="Q1036" s="77" t="inlineStr">
        <is>
          <t>Citations: 23</t>
        </is>
      </c>
    </row>
    <row r="1037" ht="116.4" customHeight="1" s="57">
      <c r="A1037" s="77" t="inlineStr">
        <is>
          <t>CR-0117</t>
        </is>
      </c>
      <c r="B1037" s="77" t="inlineStr">
        <is>
          <t>Database</t>
        </is>
      </c>
      <c r="C1037" s="77" t="inlineStr">
        <is>
          <t>CrossRef</t>
        </is>
      </c>
      <c r="D1037" s="94" t="n">
        <v>46287</v>
      </c>
      <c r="E1037" s="77" t="inlineStr">
        <is>
          <t>joint embedding predictive architecture video</t>
        </is>
      </c>
      <c r="F1037" s="77" t="inlineStr">
        <is>
          <t>Improvement of Tradition Dance Classification Process Using Video Vision Transformer based on Tubelet Embedding</t>
        </is>
      </c>
      <c r="G1037" s="77" t="n"/>
      <c r="H1037" s="77" t="n">
        <v>2024</v>
      </c>
      <c r="I1037" s="77" t="inlineStr">
        <is>
          <t>International Journal of Intelligent Engineering and Systems</t>
        </is>
      </c>
      <c r="J1037" s="77" t="inlineStr">
        <is>
          <t>10.22266/ijies2024.0831.41</t>
        </is>
      </c>
      <c r="K1037" s="95" t="inlineStr">
        <is>
          <t>https://doi.org/10.22266/ijies2024.0831.41</t>
        </is>
      </c>
      <c r="L1037" s="77" t="n"/>
      <c r="M1037" s="77" t="inlineStr">
        <is>
          <t>journal-article</t>
        </is>
      </c>
      <c r="N1037" s="77" t="inlineStr">
        <is>
          <t>en</t>
        </is>
      </c>
      <c r="O1037" s="77" t="inlineStr">
        <is>
          <t>improvement of tradition dance classification process using video vision transformer based on tubelet embedding||2024</t>
        </is>
      </c>
      <c r="P1037" s="77" t="inlineStr">
        <is>
          <t>No</t>
        </is>
      </c>
      <c r="Q1037" s="77" t="inlineStr">
        <is>
          <t>Citations: 1</t>
        </is>
      </c>
    </row>
    <row r="1038" ht="264.15" customHeight="1" s="57">
      <c r="A1038" s="77" t="inlineStr">
        <is>
          <t>CR-0118</t>
        </is>
      </c>
      <c r="B1038" s="77" t="inlineStr">
        <is>
          <t>Database</t>
        </is>
      </c>
      <c r="C1038" s="77" t="inlineStr">
        <is>
          <t>CrossRef</t>
        </is>
      </c>
      <c r="D1038" s="94" t="n">
        <v>46287</v>
      </c>
      <c r="E1038" s="77" t="inlineStr">
        <is>
          <t>joint embedding predictive architecture video</t>
        </is>
      </c>
      <c r="F1038" s="77" t="inlineStr">
        <is>
          <t>Embedding academic literacies in software architecture courses using threshold concepts and skills</t>
        </is>
      </c>
      <c r="G1038" s="77" t="inlineStr">
        <is>
          <t>Van der Ham, Vanessa; Breedt, Andre; Ma, Jing</t>
        </is>
      </c>
      <c r="H1038" s="77" t="n">
        <v>2025</v>
      </c>
      <c r="I1038" s="77" t="inlineStr">
        <is>
          <t>ATLAANZ Journal</t>
        </is>
      </c>
      <c r="J1038" s="77" t="inlineStr">
        <is>
          <t>10.26473/atlaanz.2025.1/005</t>
        </is>
      </c>
      <c r="K1038" s="95" t="inlineStr">
        <is>
          <t>https://doi.org/10.26473/atlaanz.2025.1/005</t>
        </is>
      </c>
      <c r="L1038" s="77" t="inlineStr">
        <is>
          <t>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is>
      </c>
      <c r="M1038" s="77" t="inlineStr">
        <is>
          <t>journal-article</t>
        </is>
      </c>
      <c r="N1038" s="77" t="inlineStr">
        <is>
          <t>en</t>
        </is>
      </c>
      <c r="O1038" s="77" t="inlineStr">
        <is>
          <t>embedding academic literacies in software architecture courses using threshold concepts and skills|van der ham, vanessa; breedt, andre; ma, jing|2025</t>
        </is>
      </c>
      <c r="P1038" s="77" t="inlineStr">
        <is>
          <t>No</t>
        </is>
      </c>
      <c r="Q1038" s="77" t="inlineStr">
        <is>
          <t>Citations: 0</t>
        </is>
      </c>
    </row>
    <row r="1039" ht="559.7" customHeight="1" s="57">
      <c r="A1039" s="77" t="inlineStr">
        <is>
          <t>CR-0119</t>
        </is>
      </c>
      <c r="B1039" s="77" t="inlineStr">
        <is>
          <t>Database</t>
        </is>
      </c>
      <c r="C1039" s="77" t="inlineStr">
        <is>
          <t>CrossRef</t>
        </is>
      </c>
      <c r="D1039" s="94" t="n">
        <v>46287</v>
      </c>
      <c r="E1039" s="77" t="inlineStr">
        <is>
          <t>joint embedding predictive architecture video</t>
        </is>
      </c>
      <c r="F1039" s="77" t="inlineStr">
        <is>
          <t>Semi-Heterogeneous Three-Way Joint Embedding Network for Sketch-Based Image Retrieval</t>
        </is>
      </c>
      <c r="G1039" s="77" t="inlineStr">
        <is>
          <t>Lei, Jianjun; Song, Yuxin; Peng, Bo; Ma, Zhanyu; Shao, Ling; Song, Yi-Zhe</t>
        </is>
      </c>
      <c r="H1039" s="77" t="n">
        <v>2020</v>
      </c>
      <c r="I1039" s="77" t="inlineStr">
        <is>
          <t>IEEE Transactions on Circuits and Systems for Video Technology</t>
        </is>
      </c>
      <c r="J1039" s="77" t="inlineStr">
        <is>
          <t>10.1109/tcsvt.2019.2936710</t>
        </is>
      </c>
      <c r="K1039" s="95" t="inlineStr">
        <is>
          <t>https://doi.org/10.1109/tcsvt.2019.2936710</t>
        </is>
      </c>
      <c r="L1039" s="77" t="inlineStr">
        <is>
          <t>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t>
        </is>
      </c>
      <c r="M1039" s="77" t="inlineStr">
        <is>
          <t>journal-article</t>
        </is>
      </c>
      <c r="N1039" s="77" t="inlineStr">
        <is>
          <t>en</t>
        </is>
      </c>
      <c r="O1039" s="77" t="inlineStr">
        <is>
          <t>semi-heterogeneous three-way joint embedding network for sketch-based image retrieval|lei, jianjun; song, yuxin; peng, bo; ma, zhanyu; shao, ling; song, yi-zhe|2020</t>
        </is>
      </c>
      <c r="P1039" s="77" t="inlineStr">
        <is>
          <t>No</t>
        </is>
      </c>
      <c r="Q1039" s="77" t="inlineStr">
        <is>
          <t>Citations: 50</t>
        </is>
      </c>
    </row>
    <row r="1040" ht="165.65" customHeight="1" s="57">
      <c r="A1040" s="77" t="inlineStr">
        <is>
          <t>CR-0120</t>
        </is>
      </c>
      <c r="B1040" s="77" t="inlineStr">
        <is>
          <t>Database</t>
        </is>
      </c>
      <c r="C1040" s="77" t="inlineStr">
        <is>
          <t>CrossRef</t>
        </is>
      </c>
      <c r="D1040" s="94" t="n">
        <v>46287</v>
      </c>
      <c r="E1040" s="77" t="inlineStr">
        <is>
          <t>joint embedding predictive architecture video</t>
        </is>
      </c>
      <c r="F1040" s="77" t="inlineStr">
        <is>
          <t>Research on the Cultural Embedding Mechanism of Brand Narratives on Short Video Platforms: A Cross-Regional Empirical Comparison Based on TikTok</t>
        </is>
      </c>
      <c r="G1040" s="77" t="inlineStr">
        <is>
          <t>Zheng, Yuling</t>
        </is>
      </c>
      <c r="H1040" s="77" t="n">
        <v>2026</v>
      </c>
      <c r="I1040" s="77" t="inlineStr">
        <is>
          <t>Research</t>
        </is>
      </c>
      <c r="J1040" s="77" t="inlineStr">
        <is>
          <t>10.65613/741578</t>
        </is>
      </c>
      <c r="K1040" s="95" t="inlineStr">
        <is>
          <t>https://doi.org/10.65613/741578</t>
        </is>
      </c>
      <c r="L1040" s="77" t="n"/>
      <c r="M1040" s="77" t="inlineStr">
        <is>
          <t>journal-article</t>
        </is>
      </c>
      <c r="N1040" s="77" t="inlineStr">
        <is>
          <t>en</t>
        </is>
      </c>
      <c r="O1040" s="77" t="inlineStr">
        <is>
          <t>research on the cultural embedding mechanism of brand narratives on short video platforms: a cross-regional empirical comparison based on tiktok|zheng, yuling|2026</t>
        </is>
      </c>
      <c r="P1040" s="77" t="inlineStr">
        <is>
          <t>No</t>
        </is>
      </c>
      <c r="Q1040" s="77" t="inlineStr">
        <is>
          <t>Citations: 0</t>
        </is>
      </c>
    </row>
    <row r="1041" ht="543.25" customHeight="1" s="57">
      <c r="A1041" s="77" t="inlineStr">
        <is>
          <t>CR-0121</t>
        </is>
      </c>
      <c r="B1041" s="77" t="inlineStr">
        <is>
          <t>Database</t>
        </is>
      </c>
      <c r="C1041" s="77" t="inlineStr">
        <is>
          <t>CrossRef</t>
        </is>
      </c>
      <c r="D1041" s="94" t="n">
        <v>46287</v>
      </c>
      <c r="E1041" s="77" t="inlineStr">
        <is>
          <t>joint embedding predictive architecture video</t>
        </is>
      </c>
      <c r="F1041" s="77" t="inlineStr">
        <is>
          <t>Transparent Embedding Space for Interpretable Image Recognition</t>
        </is>
      </c>
      <c r="G1041" s="77" t="inlineStr">
        <is>
          <t>Wang, Jiaqi; Liu, Huafeng; Jing, Liping</t>
        </is>
      </c>
      <c r="H1041" s="77" t="n">
        <v>2024</v>
      </c>
      <c r="I1041" s="77" t="inlineStr">
        <is>
          <t>IEEE Transactions on Circuits and Systems for Video Technology</t>
        </is>
      </c>
      <c r="J1041" s="77" t="inlineStr">
        <is>
          <t>10.1109/tcsvt.2023.3314769</t>
        </is>
      </c>
      <c r="K1041" s="95" t="inlineStr">
        <is>
          <t>https://doi.org/10.1109/tcsvt.2023.3314769</t>
        </is>
      </c>
      <c r="L1041" s="77" t="inlineStr">
        <is>
          <t>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t>
        </is>
      </c>
      <c r="M1041" s="77" t="inlineStr">
        <is>
          <t>journal-article</t>
        </is>
      </c>
      <c r="N1041" s="77" t="inlineStr">
        <is>
          <t>en</t>
        </is>
      </c>
      <c r="O1041" s="77" t="inlineStr">
        <is>
          <t>transparent embedding space for interpretable image recognition|wang, jiaqi; liu, huafeng; jing, liping|2024</t>
        </is>
      </c>
      <c r="P1041" s="77" t="inlineStr">
        <is>
          <t>No</t>
        </is>
      </c>
      <c r="Q1041" s="77" t="inlineStr">
        <is>
          <t>Citations: 3</t>
        </is>
      </c>
    </row>
    <row r="1042" ht="477.6" customHeight="1" s="57">
      <c r="A1042" s="77" t="inlineStr">
        <is>
          <t>CR-0122</t>
        </is>
      </c>
      <c r="B1042" s="77" t="inlineStr">
        <is>
          <t>Database</t>
        </is>
      </c>
      <c r="C1042" s="77" t="inlineStr">
        <is>
          <t>CrossRef</t>
        </is>
      </c>
      <c r="D1042" s="94" t="n">
        <v>46287</v>
      </c>
      <c r="E1042" s="77" t="inlineStr">
        <is>
          <t>joint embedding predictive architecture video</t>
        </is>
      </c>
      <c r="F1042" s="77" t="inlineStr">
        <is>
          <t>Screen Orientation Aware DRAM Architecture for Mobile Video and Graphic Applications</t>
        </is>
      </c>
      <c r="G1042" s="77" t="inlineStr">
        <is>
          <t>Jang, Wooyoung</t>
        </is>
      </c>
      <c r="H1042" s="77" t="n">
        <v>2018</v>
      </c>
      <c r="I1042" s="77" t="inlineStr">
        <is>
          <t>IEEE Transactions on Circuits and Systems for Video Technology</t>
        </is>
      </c>
      <c r="J1042" s="77" t="inlineStr">
        <is>
          <t>10.1109/tcsvt.2017.2715062</t>
        </is>
      </c>
      <c r="K1042" s="95" t="inlineStr">
        <is>
          <t>https://doi.org/10.1109/tcsvt.2017.2715062</t>
        </is>
      </c>
      <c r="L1042" s="77" t="inlineStr">
        <is>
          <t>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t>
        </is>
      </c>
      <c r="M1042" s="77" t="inlineStr">
        <is>
          <t>journal-article</t>
        </is>
      </c>
      <c r="N1042" s="77" t="inlineStr">
        <is>
          <t>en</t>
        </is>
      </c>
      <c r="O1042" s="77" t="inlineStr">
        <is>
          <t>screen orientation aware dram architecture for mobile video and graphic applications|jang, wooyoung|2018</t>
        </is>
      </c>
      <c r="P1042" s="77" t="inlineStr">
        <is>
          <t>No</t>
        </is>
      </c>
      <c r="Q1042" s="77" t="inlineStr">
        <is>
          <t>Citations: 1</t>
        </is>
      </c>
    </row>
    <row r="1043" ht="576.1" customHeight="1" s="57">
      <c r="A1043" s="77" t="inlineStr">
        <is>
          <t>CR-0123</t>
        </is>
      </c>
      <c r="B1043" s="77" t="inlineStr">
        <is>
          <t>Database</t>
        </is>
      </c>
      <c r="C1043" s="77" t="inlineStr">
        <is>
          <t>CrossRef</t>
        </is>
      </c>
      <c r="D1043" s="94" t="n">
        <v>46287</v>
      </c>
      <c r="E1043" s="77" t="inlineStr">
        <is>
          <t>joint embedding predictive architecture video</t>
        </is>
      </c>
      <c r="F1043" s="77" t="inlineStr">
        <is>
          <t>Video Summarization by Learning Deep Side Semantic Embedding</t>
        </is>
      </c>
      <c r="G1043" s="77" t="inlineStr">
        <is>
          <t>Yuan, Yitian; Mei, Tao; Cui, Peng; Zhu, Wenwu</t>
        </is>
      </c>
      <c r="H1043" s="77" t="n">
        <v>2019</v>
      </c>
      <c r="I1043" s="77" t="inlineStr">
        <is>
          <t>IEEE Transactions on Circuits and Systems for Video Technology</t>
        </is>
      </c>
      <c r="J1043" s="77" t="inlineStr">
        <is>
          <t>10.1109/tcsvt.2017.2771247</t>
        </is>
      </c>
      <c r="K1043" s="95" t="inlineStr">
        <is>
          <t>https://doi.org/10.1109/tcsvt.2017.2771247</t>
        </is>
      </c>
      <c r="L1043" s="77" t="inlineStr">
        <is>
          <t>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t>
        </is>
      </c>
      <c r="M1043" s="77" t="inlineStr">
        <is>
          <t>journal-article</t>
        </is>
      </c>
      <c r="N1043" s="77" t="inlineStr">
        <is>
          <t>en</t>
        </is>
      </c>
      <c r="O1043" s="77" t="inlineStr">
        <is>
          <t>video summarization by learning deep side semantic embedding|yuan, yitian; mei, tao; cui, peng; zhu, wenwu|2019</t>
        </is>
      </c>
      <c r="P1043" s="77" t="inlineStr">
        <is>
          <t>No</t>
        </is>
      </c>
      <c r="Q1043" s="77" t="inlineStr">
        <is>
          <t>Citations: 67</t>
        </is>
      </c>
    </row>
    <row r="1044" ht="494" customHeight="1" s="57">
      <c r="A1044" s="77" t="inlineStr">
        <is>
          <t>CR-0124</t>
        </is>
      </c>
      <c r="B1044" s="77" t="inlineStr">
        <is>
          <t>Database</t>
        </is>
      </c>
      <c r="C1044" s="77" t="inlineStr">
        <is>
          <t>CrossRef</t>
        </is>
      </c>
      <c r="D1044" s="94" t="n">
        <v>46287</v>
      </c>
      <c r="E1044" s="77" t="inlineStr">
        <is>
          <t>joint embedding predictive architecture video</t>
        </is>
      </c>
      <c r="F1044" s="77" t="inlineStr">
        <is>
          <t>A lower bound for the Hanf number for joint embedding</t>
        </is>
      </c>
      <c r="G1044" s="77" t="inlineStr">
        <is>
          <t>Boney, Will; Souldatos, Ioannis</t>
        </is>
      </c>
      <c r="H1044" s="77" t="n">
        <v>2022</v>
      </c>
      <c r="I1044" s="77" t="inlineStr">
        <is>
          <t>Fundamenta Mathematicae</t>
        </is>
      </c>
      <c r="J1044" s="77" t="inlineStr">
        <is>
          <t>10.4064/fm612-12-2021</t>
        </is>
      </c>
      <c r="K1044" s="95" t="inlineStr">
        <is>
          <t>https://doi.org/10.4064/fm612-12-2021</t>
        </is>
      </c>
      <c r="L1044" s="77" t="inlineStr">
        <is>
          <t>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t>
        </is>
      </c>
      <c r="M1044" s="77" t="inlineStr">
        <is>
          <t>journal-article</t>
        </is>
      </c>
      <c r="N1044" s="77" t="inlineStr">
        <is>
          <t>en</t>
        </is>
      </c>
      <c r="O1044" s="77" t="inlineStr">
        <is>
          <t>a lower bound for the hanf number for joint embedding|boney, will; souldatos, ioannis|2022</t>
        </is>
      </c>
      <c r="P1044" s="77" t="inlineStr">
        <is>
          <t>No</t>
        </is>
      </c>
      <c r="Q1044" s="77" t="inlineStr">
        <is>
          <t>Citations: 0</t>
        </is>
      </c>
    </row>
    <row r="1045" ht="789.55" customHeight="1" s="57">
      <c r="A1045" s="77" t="inlineStr">
        <is>
          <t>CR-0125</t>
        </is>
      </c>
      <c r="B1045" s="77" t="inlineStr">
        <is>
          <t>Database</t>
        </is>
      </c>
      <c r="C1045" s="77" t="inlineStr">
        <is>
          <t>CrossRef</t>
        </is>
      </c>
      <c r="D1045" s="94" t="n">
        <v>46287</v>
      </c>
      <c r="E1045" s="77" t="inlineStr">
        <is>
          <t>joint embedding predictive architecture video</t>
        </is>
      </c>
      <c r="F1045" s="77" t="inlineStr">
        <is>
          <t>Intelligent Predictive Architecture for Fiscal Resilience Evaluation Using Advanced Neural Networks and High-Volume Commercial Information</t>
        </is>
      </c>
      <c r="G1045" s="77" t="inlineStr">
        <is>
          <t>Isakov, Dr. Aibek</t>
        </is>
      </c>
      <c r="H1045" s="77" t="n">
        <v>2026</v>
      </c>
      <c r="I1045" s="77" t="inlineStr">
        <is>
          <t>European International Journal of Multidisciplinary Research and Management Studies</t>
        </is>
      </c>
      <c r="J1045" s="77" t="inlineStr">
        <is>
          <t>10.55640/eijmrms-06-05-15</t>
        </is>
      </c>
      <c r="K1045" s="95" t="inlineStr">
        <is>
          <t>https://doi.org/10.55640/eijmrms-06-05-15</t>
        </is>
      </c>
      <c r="L1045" s="77" t="inlineStr">
        <is>
          <t>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is>
      </c>
      <c r="M1045" s="77" t="inlineStr">
        <is>
          <t>journal-article</t>
        </is>
      </c>
      <c r="N1045" s="77" t="inlineStr">
        <is>
          <t>en</t>
        </is>
      </c>
      <c r="O1045" s="77" t="inlineStr">
        <is>
          <t>intelligent predictive architecture for fiscal resilience evaluation using advanced neural networks and high-volume commercial information|isakov, dr. aibek|2026</t>
        </is>
      </c>
      <c r="P1045" s="77" t="inlineStr">
        <is>
          <t>No</t>
        </is>
      </c>
      <c r="Q1045" s="77" t="inlineStr">
        <is>
          <t>Citations: 0</t>
        </is>
      </c>
    </row>
    <row r="1046" ht="182.05" customHeight="1" s="57">
      <c r="A1046" s="77" t="inlineStr">
        <is>
          <t>CR-0126</t>
        </is>
      </c>
      <c r="B1046" s="77" t="inlineStr">
        <is>
          <t>Database</t>
        </is>
      </c>
      <c r="C1046" s="77" t="inlineStr">
        <is>
          <t>CrossRef</t>
        </is>
      </c>
      <c r="D1046" s="94" t="n">
        <v>46287</v>
      </c>
      <c r="E1046" s="77" t="inlineStr">
        <is>
          <t>joint embedding predictive architecture video</t>
        </is>
      </c>
      <c r="F1046" s="77" t="inlineStr">
        <is>
          <t>Multimodal Sign Language Recognition with Bidirectional Visual-Pose Alternating Attention and Semantic Embedding</t>
        </is>
      </c>
      <c r="G1046" s="77" t="inlineStr">
        <is>
          <t>Wan, Shanshan; Zhu, Yuhan; Yang, Lan; Lv, Houchen</t>
        </is>
      </c>
      <c r="H1046" s="77" t="n">
        <v>2026</v>
      </c>
      <c r="I1046" s="77" t="inlineStr">
        <is>
          <t>Signal, Image and Video Processing</t>
        </is>
      </c>
      <c r="J1046" s="77" t="inlineStr">
        <is>
          <t>10.1007/s11760-026-05437-9</t>
        </is>
      </c>
      <c r="K1046" s="95" t="inlineStr">
        <is>
          <t>https://doi.org/10.1007/s11760-026-05437-9</t>
        </is>
      </c>
      <c r="L1046" s="77" t="n"/>
      <c r="M1046" s="77" t="inlineStr">
        <is>
          <t>journal-article</t>
        </is>
      </c>
      <c r="N1046" s="77" t="inlineStr">
        <is>
          <t>en</t>
        </is>
      </c>
      <c r="O1046" s="77" t="inlineStr">
        <is>
          <t>multimodal sign language recognition with bidirectional visual-pose alternating attention and semantic embedding|wan, shanshan; zhu, yuhan; yang, lan; lv, houchen|2026</t>
        </is>
      </c>
      <c r="P1046" s="77" t="inlineStr">
        <is>
          <t>No</t>
        </is>
      </c>
      <c r="Q1046" s="77" t="inlineStr">
        <is>
          <t>Citations: 0</t>
        </is>
      </c>
    </row>
    <row r="1047" ht="1002.95" customHeight="1" s="57">
      <c r="A1047" s="77" t="inlineStr">
        <is>
          <t>CR-0127</t>
        </is>
      </c>
      <c r="B1047" s="77" t="inlineStr">
        <is>
          <t>Database</t>
        </is>
      </c>
      <c r="C1047" s="77" t="inlineStr">
        <is>
          <t>CrossRef</t>
        </is>
      </c>
      <c r="D1047" s="94" t="n">
        <v>46287</v>
      </c>
      <c r="E1047" s="77" t="inlineStr">
        <is>
          <t>joint embedding predictive architecture video</t>
        </is>
      </c>
      <c r="F1047" s="77" t="inlineStr">
        <is>
          <t>LSB-based pre-embedding video steganography with rotating &amp; shifting poly-pattern block matrix</t>
        </is>
      </c>
      <c r="G1047" s="77" t="inlineStr">
        <is>
          <t>Hacimurtazaoglu, Murat; Tutuncu, Kemal</t>
        </is>
      </c>
      <c r="H1047" s="77" t="n">
        <v>2022</v>
      </c>
      <c r="I1047" s="77" t="inlineStr">
        <is>
          <t>PeerJ Computer Science</t>
        </is>
      </c>
      <c r="J1047" s="77" t="inlineStr">
        <is>
          <t>10.7717/peerj-cs.843</t>
        </is>
      </c>
      <c r="K1047" s="95" t="inlineStr">
        <is>
          <t>https://doi.org/10.7717/peerj-cs.843</t>
        </is>
      </c>
      <c r="L1047" s="77" t="inlineStr">
        <is>
          <t>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is>
      </c>
      <c r="M1047" s="77" t="inlineStr">
        <is>
          <t>journal-article</t>
        </is>
      </c>
      <c r="N1047" s="77" t="inlineStr">
        <is>
          <t>en</t>
        </is>
      </c>
      <c r="O1047" s="77" t="inlineStr">
        <is>
          <t>lsb-based pre-embedding video steganography with rotating &amp; shifting poly-pattern block matrix|hacimurtazaoglu, murat; tutuncu, kemal|2022</t>
        </is>
      </c>
      <c r="P1047" s="77" t="inlineStr">
        <is>
          <t>No</t>
        </is>
      </c>
      <c r="Q1047" s="77" t="inlineStr">
        <is>
          <t>Citations: 11</t>
        </is>
      </c>
    </row>
    <row r="1048" ht="592.5" customHeight="1" s="57">
      <c r="A1048" s="77" t="inlineStr">
        <is>
          <t>CR-0128</t>
        </is>
      </c>
      <c r="B1048" s="77" t="inlineStr">
        <is>
          <t>Database</t>
        </is>
      </c>
      <c r="C1048" s="77" t="inlineStr">
        <is>
          <t>CrossRef</t>
        </is>
      </c>
      <c r="D1048" s="94" t="n">
        <v>46287</v>
      </c>
      <c r="E1048" s="77" t="inlineStr">
        <is>
          <t>joint embedding predictive architecture video</t>
        </is>
      </c>
      <c r="F1048" s="77" t="inlineStr">
        <is>
          <t>Linear embedding by joint Robust Discriminant Analysis and Inter-class Sparsity</t>
        </is>
      </c>
      <c r="G1048" s="77" t="inlineStr">
        <is>
          <t>Dornaika, F.; Khoder, A.</t>
        </is>
      </c>
      <c r="H1048" s="77" t="n">
        <v>2020</v>
      </c>
      <c r="I1048" s="77" t="inlineStr">
        <is>
          <t>Neural Networks</t>
        </is>
      </c>
      <c r="J1048" s="77" t="inlineStr">
        <is>
          <t>10.1016/j.neunet.2020.04.018</t>
        </is>
      </c>
      <c r="K1048" s="95" t="inlineStr">
        <is>
          <t>https://doi.org/10.1016/j.neunet.2020.04.018</t>
        </is>
      </c>
      <c r="L1048" s="77" t="inlineStr">
        <is>
          <t>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t>
        </is>
      </c>
      <c r="M1048" s="77" t="inlineStr">
        <is>
          <t>journal-article</t>
        </is>
      </c>
      <c r="N1048" s="77" t="inlineStr">
        <is>
          <t>en</t>
        </is>
      </c>
      <c r="O1048" s="77" t="inlineStr">
        <is>
          <t>linear embedding by joint robust discriminant analysis and inter-class sparsity|dornaika, f.; khoder, a.|2020</t>
        </is>
      </c>
      <c r="P1048" s="77" t="inlineStr">
        <is>
          <t>No</t>
        </is>
      </c>
      <c r="Q1048" s="77" t="inlineStr">
        <is>
          <t>Citations: 23</t>
        </is>
      </c>
    </row>
    <row r="1049" ht="477.6" customHeight="1" s="57">
      <c r="A1049" s="77" t="inlineStr">
        <is>
          <t>CR-0129</t>
        </is>
      </c>
      <c r="B1049" s="77" t="inlineStr">
        <is>
          <t>Database</t>
        </is>
      </c>
      <c r="C1049" s="77" t="inlineStr">
        <is>
          <t>CrossRef</t>
        </is>
      </c>
      <c r="D1049" s="94" t="n">
        <v>46287</v>
      </c>
      <c r="E1049" s="77" t="inlineStr">
        <is>
          <t>joint embedding predictive architecture video</t>
        </is>
      </c>
      <c r="F1049" s="77" t="inlineStr">
        <is>
          <t>Interaction Elements in Full Motion Video Games</t>
        </is>
      </c>
      <c r="G1049" s="77" t="inlineStr">
        <is>
          <t>KALENDER, Özgür; UÇAN, Bahadır</t>
        </is>
      </c>
      <c r="H1049" s="77" t="n">
        <v>2022</v>
      </c>
      <c r="I1049" s="77" t="inlineStr">
        <is>
          <t>AURUM Journal of Engineering Systems and Architecture</t>
        </is>
      </c>
      <c r="J1049" s="77" t="inlineStr">
        <is>
          <t>10.53600/ajesa.1119808</t>
        </is>
      </c>
      <c r="K1049" s="95" t="inlineStr">
        <is>
          <t>https://doi.org/10.53600/ajesa.1119808</t>
        </is>
      </c>
      <c r="L1049" s="77" t="inlineStr">
        <is>
          <t>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is>
      </c>
      <c r="M1049" s="77" t="inlineStr">
        <is>
          <t>journal-article</t>
        </is>
      </c>
      <c r="N1049" s="77" t="inlineStr">
        <is>
          <t>en</t>
        </is>
      </c>
      <c r="O1049" s="77" t="inlineStr">
        <is>
          <t>interaction elements in full motion video games|kalender, özgür; uçan, bahadır|2022</t>
        </is>
      </c>
      <c r="P1049" s="77" t="inlineStr">
        <is>
          <t>No</t>
        </is>
      </c>
      <c r="Q1049" s="77" t="inlineStr">
        <is>
          <t>Citations: 0</t>
        </is>
      </c>
    </row>
    <row r="1050" ht="182.05" customHeight="1" s="57">
      <c r="A1050" s="77" t="inlineStr">
        <is>
          <t>CR-0130</t>
        </is>
      </c>
      <c r="B1050" s="77" t="inlineStr">
        <is>
          <t>Database</t>
        </is>
      </c>
      <c r="C1050" s="77" t="inlineStr">
        <is>
          <t>CrossRef</t>
        </is>
      </c>
      <c r="D1050" s="94" t="n">
        <v>46287</v>
      </c>
      <c r="E1050" s="77" t="inlineStr">
        <is>
          <t>joint embedding predictive architecture video</t>
        </is>
      </c>
      <c r="F1050" s="77" t="inlineStr">
        <is>
          <t>FED-AT-VIDEO Nets—A Federated Capsule – Self Gated Learning Architecture For The Multi-View Video Summarization Technique</t>
        </is>
      </c>
      <c r="G1050" s="77" t="inlineStr">
        <is>
          <t>Kandaswamy, Vijay Anand; Balachandern, Bhuvaneswari</t>
        </is>
      </c>
      <c r="H1050" s="77" t="n">
        <v>2025</v>
      </c>
      <c r="I1050" s="77" t="inlineStr">
        <is>
          <t>Signal, Image and Video Processing</t>
        </is>
      </c>
      <c r="J1050" s="77" t="inlineStr">
        <is>
          <t>10.1007/s11760-024-03601-7</t>
        </is>
      </c>
      <c r="K1050" s="95" t="inlineStr">
        <is>
          <t>https://doi.org/10.1007/s11760-024-03601-7</t>
        </is>
      </c>
      <c r="L1050" s="77" t="n"/>
      <c r="M1050" s="77" t="inlineStr">
        <is>
          <t>journal-article</t>
        </is>
      </c>
      <c r="N1050" s="77" t="inlineStr">
        <is>
          <t>en</t>
        </is>
      </c>
      <c r="O1050" s="77" t="inlineStr">
        <is>
          <t>fed-at-video nets—a federated capsule – self gated learning architecture for the multi-view video summarization technique|kandaswamy, vijay anand; balachandern, bhuvaneswari|2025</t>
        </is>
      </c>
      <c r="P1050" s="77" t="inlineStr">
        <is>
          <t>No</t>
        </is>
      </c>
      <c r="Q1050" s="77" t="inlineStr">
        <is>
          <t>Citations: 2</t>
        </is>
      </c>
    </row>
    <row r="1051" ht="510.4" customHeight="1" s="57">
      <c r="A1051" s="77" t="inlineStr">
        <is>
          <t>CR-0131</t>
        </is>
      </c>
      <c r="B1051" s="77" t="inlineStr">
        <is>
          <t>Database</t>
        </is>
      </c>
      <c r="C1051" s="77" t="inlineStr">
        <is>
          <t>CrossRef</t>
        </is>
      </c>
      <c r="D1051" s="94" t="n">
        <v>46287</v>
      </c>
      <c r="E1051" s="77" t="inlineStr">
        <is>
          <t>joint embedding predictive architecture video</t>
        </is>
      </c>
      <c r="F1051" s="77" t="inlineStr">
        <is>
          <t>The Architecture of the Video Game Stray (2022)</t>
        </is>
      </c>
      <c r="G1051" s="77" t="inlineStr">
        <is>
          <t>Amouzad Khalili, Hamid; Ma, Rui</t>
        </is>
      </c>
      <c r="H1051" s="77" t="n">
        <v>2024</v>
      </c>
      <c r="I1051" s="77" t="inlineStr">
        <is>
          <t>Edinburgh Architecture Research</t>
        </is>
      </c>
      <c r="J1051" s="77" t="inlineStr">
        <is>
          <t>10.2218/ear.2024.8958</t>
        </is>
      </c>
      <c r="K1051" s="95" t="inlineStr">
        <is>
          <t>https://doi.org/10.2218/ear.2024.8958</t>
        </is>
      </c>
      <c r="L1051" s="77" t="inlineStr">
        <is>
          <t>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is>
      </c>
      <c r="M1051" s="77" t="inlineStr">
        <is>
          <t>journal-article</t>
        </is>
      </c>
      <c r="N1051" s="77" t="inlineStr">
        <is>
          <t>en</t>
        </is>
      </c>
      <c r="O1051" s="77" t="inlineStr">
        <is>
          <t>the architecture of the video game stray (2022)|amouzad khalili, hamid; ma, rui|2024</t>
        </is>
      </c>
      <c r="P1051" s="77" t="inlineStr">
        <is>
          <t>No</t>
        </is>
      </c>
      <c r="Q1051" s="77" t="inlineStr">
        <is>
          <t>Citations: 3</t>
        </is>
      </c>
    </row>
    <row r="1052" ht="444.75" customHeight="1" s="57">
      <c r="A1052" s="77" t="inlineStr">
        <is>
          <t>CR-0132</t>
        </is>
      </c>
      <c r="B1052" s="77" t="inlineStr">
        <is>
          <t>Database</t>
        </is>
      </c>
      <c r="C1052" s="77" t="inlineStr">
        <is>
          <t>CrossRef</t>
        </is>
      </c>
      <c r="D1052" s="94" t="n">
        <v>46287</v>
      </c>
      <c r="E1052" s="77" t="inlineStr">
        <is>
          <t>joint embedding predictive architecture video</t>
        </is>
      </c>
      <c r="F1052" s="77" t="inlineStr">
        <is>
          <t>Application of predictive models for territorial planning in Pasto, Colombia</t>
        </is>
      </c>
      <c r="G1052" s="77" t="inlineStr">
        <is>
          <t>Arteaga Quistial, Jheison Edilson; Velásquez Bravo, Miguel Ángel; Revelo Zambrano, Omar Alexander</t>
        </is>
      </c>
      <c r="H1052" s="77" t="n">
        <v>2024</v>
      </c>
      <c r="I1052" s="77" t="inlineStr">
        <is>
          <t>Land and Architecture</t>
        </is>
      </c>
      <c r="J1052" s="77" t="inlineStr">
        <is>
          <t>10.56294/la2024110</t>
        </is>
      </c>
      <c r="K1052" s="95" t="inlineStr">
        <is>
          <t>https://doi.org/10.56294/la2024110</t>
        </is>
      </c>
      <c r="L1052" s="77" t="inlineStr">
        <is>
          <t>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is>
      </c>
      <c r="M1052" s="77" t="inlineStr">
        <is>
          <t>journal-article</t>
        </is>
      </c>
      <c r="N1052" s="77" t="inlineStr">
        <is>
          <t>en</t>
        </is>
      </c>
      <c r="O1052" s="77" t="inlineStr">
        <is>
          <t>application of predictive models for territorial planning in pasto, colombia|arteaga quistial, jheison edilson; velásquez bravo, miguel ángel; revelo zambrano, omar alexander|2024</t>
        </is>
      </c>
      <c r="P1052" s="77" t="inlineStr">
        <is>
          <t>No</t>
        </is>
      </c>
      <c r="Q1052" s="77" t="inlineStr">
        <is>
          <t>Citations: 2</t>
        </is>
      </c>
    </row>
    <row r="1053" ht="231.3" customHeight="1" s="57">
      <c r="A1053" s="77" t="inlineStr">
        <is>
          <t>CR-0133</t>
        </is>
      </c>
      <c r="B1053" s="77" t="inlineStr">
        <is>
          <t>Database</t>
        </is>
      </c>
      <c r="C1053" s="77" t="inlineStr">
        <is>
          <t>CrossRef</t>
        </is>
      </c>
      <c r="D1053" s="94" t="n">
        <v>46287</v>
      </c>
      <c r="E1053" s="77" t="inlineStr">
        <is>
          <t>joint embedding predictive architecture video</t>
        </is>
      </c>
      <c r="F1053" s="77" t="inlineStr">
        <is>
          <t>Video Coding Standards Progress Report: Joint Video Experts Team Launches the Versatile Video Coding Project</t>
        </is>
      </c>
      <c r="G1053" s="77" t="inlineStr">
        <is>
          <t>Sullivan, Gary J.</t>
        </is>
      </c>
      <c r="H1053" s="77" t="n">
        <v>2018</v>
      </c>
      <c r="I1053" s="77" t="inlineStr">
        <is>
          <t>SMPTE Motion Imaging Journal</t>
        </is>
      </c>
      <c r="J1053" s="77" t="inlineStr">
        <is>
          <t>10.5594/jmi.2018.2846098</t>
        </is>
      </c>
      <c r="K1053" s="95" t="inlineStr">
        <is>
          <t>https://doi.org/10.5594/jmi.2018.2846098</t>
        </is>
      </c>
      <c r="L1053" s="77" t="inlineStr">
        <is>
          <t>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t>
        </is>
      </c>
      <c r="M1053" s="77" t="inlineStr">
        <is>
          <t>journal-article</t>
        </is>
      </c>
      <c r="N1053" s="77" t="inlineStr">
        <is>
          <t>en</t>
        </is>
      </c>
      <c r="O1053" s="77" t="inlineStr">
        <is>
          <t>video coding standards progress report: joint video experts team launches the versatile video coding project|sullivan, gary j.|2018</t>
        </is>
      </c>
      <c r="P1053" s="77" t="inlineStr">
        <is>
          <t>No</t>
        </is>
      </c>
      <c r="Q1053" s="77" t="inlineStr">
        <is>
          <t>Citations: 12</t>
        </is>
      </c>
    </row>
    <row r="1054" ht="297" customHeight="1" s="57">
      <c r="A1054" s="77" t="inlineStr">
        <is>
          <t>CR-0134</t>
        </is>
      </c>
      <c r="B1054" s="77" t="inlineStr">
        <is>
          <t>Database</t>
        </is>
      </c>
      <c r="C1054" s="77" t="inlineStr">
        <is>
          <t>CrossRef</t>
        </is>
      </c>
      <c r="D1054" s="94" t="n">
        <v>46287</v>
      </c>
      <c r="E1054" s="77" t="inlineStr">
        <is>
          <t>joint embedding predictive architecture video</t>
        </is>
      </c>
      <c r="F1054" s="77" t="inlineStr">
        <is>
          <t>Joint Sparse Neighborhood Preserving Embedding</t>
        </is>
      </c>
      <c r="G1054" s="77" t="inlineStr">
        <is>
          <t>Liu, Haibiao; Lai, Zhihui; Chen, Yudong</t>
        </is>
      </c>
      <c r="H1054" s="77" t="n">
        <v>2019</v>
      </c>
      <c r="I1054" s="77" t="inlineStr">
        <is>
          <t>Journal of Physics: Conference Series</t>
        </is>
      </c>
      <c r="J1054" s="77" t="inlineStr">
        <is>
          <t>10.1088/1742-6596/1176/3/032023</t>
        </is>
      </c>
      <c r="K1054" s="95" t="inlineStr">
        <is>
          <t>https://doi.org/10.1088/1742-6596/1176/3/032023</t>
        </is>
      </c>
      <c r="L1054" s="77" t="inlineStr">
        <is>
          <t>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t>
        </is>
      </c>
      <c r="M1054" s="77" t="inlineStr">
        <is>
          <t>journal-article</t>
        </is>
      </c>
      <c r="N1054" s="77" t="inlineStr">
        <is>
          <t>en</t>
        </is>
      </c>
      <c r="O1054" s="77" t="inlineStr">
        <is>
          <t>joint sparse neighborhood preserving embedding|liu, haibiao; lai, zhihui; chen, yudong|2019</t>
        </is>
      </c>
      <c r="P1054" s="77" t="inlineStr">
        <is>
          <t>No</t>
        </is>
      </c>
      <c r="Q1054" s="77" t="inlineStr">
        <is>
          <t>Citations: 1</t>
        </is>
      </c>
    </row>
    <row r="1055" ht="132.8" customHeight="1" s="57">
      <c r="A1055" s="77" t="inlineStr">
        <is>
          <t>CR-0135</t>
        </is>
      </c>
      <c r="B1055" s="77" t="inlineStr">
        <is>
          <t>Database</t>
        </is>
      </c>
      <c r="C1055" s="77" t="inlineStr">
        <is>
          <t>CrossRef</t>
        </is>
      </c>
      <c r="D1055" s="94" t="n">
        <v>46287</v>
      </c>
      <c r="E1055" s="77" t="inlineStr">
        <is>
          <t>joint embedding predictive architecture video</t>
        </is>
      </c>
      <c r="F1055" s="77" t="inlineStr">
        <is>
          <t>A social recommender system using deep architecture and network embedding</t>
        </is>
      </c>
      <c r="G1055" s="77" t="inlineStr">
        <is>
          <t>C C, Nisha; Mohan, Anuraj</t>
        </is>
      </c>
      <c r="H1055" s="77" t="n">
        <v>2019</v>
      </c>
      <c r="I1055" s="77" t="inlineStr">
        <is>
          <t>Applied Intelligence</t>
        </is>
      </c>
      <c r="J1055" s="77" t="inlineStr">
        <is>
          <t>10.1007/s10489-018-1359-z</t>
        </is>
      </c>
      <c r="K1055" s="95" t="inlineStr">
        <is>
          <t>https://doi.org/10.1007/s10489-018-1359-z</t>
        </is>
      </c>
      <c r="L1055" s="77" t="n"/>
      <c r="M1055" s="77" t="inlineStr">
        <is>
          <t>journal-article</t>
        </is>
      </c>
      <c r="N1055" s="77" t="inlineStr">
        <is>
          <t>en</t>
        </is>
      </c>
      <c r="O1055" s="77" t="inlineStr">
        <is>
          <t>a social recommender system using deep architecture and network embedding|c c, nisha; mohan, anuraj|2019</t>
        </is>
      </c>
      <c r="P1055" s="77" t="inlineStr">
        <is>
          <t>No</t>
        </is>
      </c>
      <c r="Q1055" s="77" t="inlineStr">
        <is>
          <t>Citations: 40</t>
        </is>
      </c>
    </row>
    <row r="1056" ht="625.35" customHeight="1" s="57">
      <c r="A1056" s="77" t="inlineStr">
        <is>
          <t>CR-0136</t>
        </is>
      </c>
      <c r="B1056" s="77" t="inlineStr">
        <is>
          <t>Database</t>
        </is>
      </c>
      <c r="C1056" s="77" t="inlineStr">
        <is>
          <t>CrossRef</t>
        </is>
      </c>
      <c r="D1056" s="94" t="n">
        <v>46287</v>
      </c>
      <c r="E1056" s="77" t="inlineStr">
        <is>
          <t>joint embedding predictive architecture video</t>
        </is>
      </c>
      <c r="F1056" s="77" t="inlineStr">
        <is>
          <t>Multi-Modal Multi-Grained Embedding Learning for Generalized Zero-Shot Video Classification</t>
        </is>
      </c>
      <c r="G1056" s="77" t="inlineStr">
        <is>
          <t>Hong, Mingyao; Zhang, Xinfeng; Li, Guorong; Huang, Qingming</t>
        </is>
      </c>
      <c r="H1056" s="77" t="n">
        <v>2023</v>
      </c>
      <c r="I1056" s="77" t="inlineStr">
        <is>
          <t>IEEE Transactions on Circuits and Systems for Video Technology</t>
        </is>
      </c>
      <c r="J1056" s="77" t="inlineStr">
        <is>
          <t>10.1109/tcsvt.2023.3262754</t>
        </is>
      </c>
      <c r="K1056" s="95" t="inlineStr">
        <is>
          <t>https://doi.org/10.1109/tcsvt.2023.3262754</t>
        </is>
      </c>
      <c r="L1056" s="77" t="inlineStr">
        <is>
          <t>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t>
        </is>
      </c>
      <c r="M1056" s="77" t="inlineStr">
        <is>
          <t>journal-article</t>
        </is>
      </c>
      <c r="N1056" s="77" t="inlineStr">
        <is>
          <t>en</t>
        </is>
      </c>
      <c r="O1056" s="77" t="inlineStr">
        <is>
          <t>multi-modal multi-grained embedding learning for generalized zero-shot video classification|hong, mingyao; zhang, xinfeng; li, guorong; huang, qingming|2023</t>
        </is>
      </c>
      <c r="P1056" s="77" t="inlineStr">
        <is>
          <t>No</t>
        </is>
      </c>
      <c r="Q1056" s="77" t="inlineStr">
        <is>
          <t>Citations: 7</t>
        </is>
      </c>
    </row>
    <row r="1057" ht="494" customHeight="1" s="57">
      <c r="A1057" s="77" t="inlineStr">
        <is>
          <t>CR-0137</t>
        </is>
      </c>
      <c r="B1057" s="77" t="inlineStr">
        <is>
          <t>Database</t>
        </is>
      </c>
      <c r="C1057" s="77" t="inlineStr">
        <is>
          <t>CrossRef</t>
        </is>
      </c>
      <c r="D1057" s="94" t="n">
        <v>46287</v>
      </c>
      <c r="E1057" s="77" t="inlineStr">
        <is>
          <t>joint embedding predictive architecture video</t>
        </is>
      </c>
      <c r="F1057" s="77" t="inlineStr">
        <is>
          <t>The Harvest Coach Architecture: Embedding Deviation-Tolerance in a Harvest Logistic Solution</t>
        </is>
      </c>
      <c r="G1057" s="77" t="inlineStr">
        <is>
          <t>Macedo, Hugo Daniel; Nilsson, René Søndergaard; Larsen, Peter Gorm</t>
        </is>
      </c>
      <c r="H1057" s="77" t="n">
        <v>2019</v>
      </c>
      <c r="I1057" s="77" t="inlineStr">
        <is>
          <t>Computers</t>
        </is>
      </c>
      <c r="J1057" s="77" t="inlineStr">
        <is>
          <t>10.3390/computers8020031</t>
        </is>
      </c>
      <c r="K1057" s="95" t="inlineStr">
        <is>
          <t>https://doi.org/10.3390/computers8020031</t>
        </is>
      </c>
      <c r="L1057" s="77" t="inlineStr">
        <is>
          <t>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is>
      </c>
      <c r="M1057" s="77" t="inlineStr">
        <is>
          <t>journal-article</t>
        </is>
      </c>
      <c r="N1057" s="77" t="inlineStr">
        <is>
          <t>en</t>
        </is>
      </c>
      <c r="O1057" s="77" t="inlineStr">
        <is>
          <t>the harvest coach architecture: embedding deviation-tolerance in a harvest logistic solution|macedo, hugo daniel; nilsson, rené søndergaard; larsen, peter gorm|2019</t>
        </is>
      </c>
      <c r="P1057" s="77" t="inlineStr">
        <is>
          <t>No</t>
        </is>
      </c>
      <c r="Q1057" s="77" t="inlineStr">
        <is>
          <t>Citations: 6</t>
        </is>
      </c>
    </row>
    <row r="1058" ht="313.4" customHeight="1" s="57">
      <c r="A1058" s="77" t="inlineStr">
        <is>
          <t>CR-0138</t>
        </is>
      </c>
      <c r="B1058" s="77" t="inlineStr">
        <is>
          <t>Database</t>
        </is>
      </c>
      <c r="C1058" s="77" t="inlineStr">
        <is>
          <t>CrossRef</t>
        </is>
      </c>
      <c r="D1058" s="94" t="n">
        <v>46287</v>
      </c>
      <c r="E1058" s="77" t="inlineStr">
        <is>
          <t>joint embedding predictive architecture video</t>
        </is>
      </c>
      <c r="F1058" s="77" t="inlineStr">
        <is>
          <t>Sustainable Enterprise Architecture: Embedding Circular Economy and Lifecycle Thinking in IT Strategy</t>
        </is>
      </c>
      <c r="G1058" s="77" t="inlineStr">
        <is>
          <t>Kaveripakam, Sai Chandrahas; Lin, Frank</t>
        </is>
      </c>
      <c r="H1058" s="77" t="n">
        <v>2025</v>
      </c>
      <c r="I1058" s="77" t="inlineStr">
        <is>
          <t>Communications of the IIMA</t>
        </is>
      </c>
      <c r="J1058" s="77" t="inlineStr">
        <is>
          <t>10.58729/1941-6687.1462</t>
        </is>
      </c>
      <c r="K1058" s="95" t="inlineStr">
        <is>
          <t>https://doi.org/10.58729/1941-6687.1462</t>
        </is>
      </c>
      <c r="L1058" s="77" t="inlineStr">
        <is>
          <t>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is>
      </c>
      <c r="M1058" s="77" t="inlineStr">
        <is>
          <t>journal-article</t>
        </is>
      </c>
      <c r="N1058" s="77" t="inlineStr">
        <is>
          <t>en</t>
        </is>
      </c>
      <c r="O1058" s="77" t="inlineStr">
        <is>
          <t>sustainable enterprise architecture: embedding circular economy and lifecycle thinking in it strategy|kaveripakam, sai chandrahas; lin, frank|2025</t>
        </is>
      </c>
      <c r="P1058" s="77" t="inlineStr">
        <is>
          <t>No</t>
        </is>
      </c>
      <c r="Q1058" s="77" t="inlineStr">
        <is>
          <t>Citations: 0</t>
        </is>
      </c>
    </row>
    <row r="1059" ht="756.7" customHeight="1" s="57">
      <c r="A1059" s="77" t="inlineStr">
        <is>
          <t>CR-0139</t>
        </is>
      </c>
      <c r="B1059" s="77" t="inlineStr">
        <is>
          <t>Database</t>
        </is>
      </c>
      <c r="C1059" s="77" t="inlineStr">
        <is>
          <t>CrossRef</t>
        </is>
      </c>
      <c r="D1059" s="94" t="n">
        <v>46287</v>
      </c>
      <c r="E1059" s="77" t="inlineStr">
        <is>
          <t>world model generative video diffusion</t>
        </is>
      </c>
      <c r="F1059" s="77" t="inlineStr">
        <is>
          <t>Geodesic-informed Generative Diffusion Model For Topology-preserved Image Video Generation</t>
        </is>
      </c>
      <c r="G1059" s="77" t="inlineStr">
        <is>
          <t>Wu, Nian; Jayakumar, Nivetha; Xing, Jiarui; Zhang, Miaomiao</t>
        </is>
      </c>
      <c r="H1059" s="77" t="n">
        <v>2026</v>
      </c>
      <c r="I1059" s="77" t="inlineStr">
        <is>
          <t>Machine Learning for Biomedical Imaging</t>
        </is>
      </c>
      <c r="J1059" s="77" t="inlineStr">
        <is>
          <t>10.59275/j.melba.2026-eec1</t>
        </is>
      </c>
      <c r="K1059" s="95" t="inlineStr">
        <is>
          <t>https://doi.org/10.59275/j.melba.2026-eec1</t>
        </is>
      </c>
      <c r="L1059" s="77" t="inlineStr">
        <is>
          <t>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is>
      </c>
      <c r="M1059" s="77" t="inlineStr">
        <is>
          <t>journal-article</t>
        </is>
      </c>
      <c r="N1059" s="77" t="inlineStr">
        <is>
          <t>en</t>
        </is>
      </c>
      <c r="O1059" s="77" t="inlineStr">
        <is>
          <t>geodesic-informed generative diffusion model for topology-preserved image video generation|wu, nian; jayakumar, nivetha; xing, jiarui; zhang, miaomiao|2026</t>
        </is>
      </c>
      <c r="P1059" s="77" t="inlineStr">
        <is>
          <t>No</t>
        </is>
      </c>
      <c r="Q1059" s="77" t="inlineStr">
        <is>
          <t>Citations: 0</t>
        </is>
      </c>
    </row>
    <row r="1060" ht="674.6" customHeight="1" s="57">
      <c r="A1060" s="77" t="inlineStr">
        <is>
          <t>CR-0140</t>
        </is>
      </c>
      <c r="B1060" s="77" t="inlineStr">
        <is>
          <t>Database</t>
        </is>
      </c>
      <c r="C1060" s="77" t="inlineStr">
        <is>
          <t>CrossRef</t>
        </is>
      </c>
      <c r="D1060" s="94" t="n">
        <v>46287</v>
      </c>
      <c r="E1060" s="77" t="inlineStr">
        <is>
          <t>world model generative video diffusion</t>
        </is>
      </c>
      <c r="F1060" s="77" t="inlineStr">
        <is>
          <t>ConceptVoid: Precision Multi-Concept Erasure in Generative Video Diffusion</t>
        </is>
      </c>
      <c r="G1060" s="77" t="inlineStr">
        <is>
          <t>Huang, Zhongbin; Jin, Xingjia; Wu, Cunkang; Mao, Wei</t>
        </is>
      </c>
      <c r="H1060" s="77" t="n">
        <v>2025</v>
      </c>
      <c r="I1060" s="77" t="inlineStr">
        <is>
          <t>Mathematics</t>
        </is>
      </c>
      <c r="J1060" s="77" t="inlineStr">
        <is>
          <t>10.3390/math13162652</t>
        </is>
      </c>
      <c r="K1060" s="95" t="inlineStr">
        <is>
          <t>https://doi.org/10.3390/math13162652</t>
        </is>
      </c>
      <c r="L1060" s="77" t="inlineStr">
        <is>
          <t>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is>
      </c>
      <c r="M1060" s="77" t="inlineStr">
        <is>
          <t>journal-article</t>
        </is>
      </c>
      <c r="N1060" s="77" t="inlineStr">
        <is>
          <t>en</t>
        </is>
      </c>
      <c r="O1060" s="77" t="inlineStr">
        <is>
          <t>conceptvoid: precision multi-concept erasure in generative video diffusion|huang, zhongbin; jin, xingjia; wu, cunkang; mao, wei|2025</t>
        </is>
      </c>
      <c r="P1060" s="77" t="inlineStr">
        <is>
          <t>No</t>
        </is>
      </c>
      <c r="Q1060" s="77" t="inlineStr">
        <is>
          <t>Citations: 0</t>
        </is>
      </c>
    </row>
    <row r="1061" ht="674.6" customHeight="1" s="57">
      <c r="A1061" s="77" t="inlineStr">
        <is>
          <t>CR-0141</t>
        </is>
      </c>
      <c r="B1061" s="77" t="inlineStr">
        <is>
          <t>Database</t>
        </is>
      </c>
      <c r="C1061" s="77" t="inlineStr">
        <is>
          <t>CrossRef</t>
        </is>
      </c>
      <c r="D1061" s="94" t="n">
        <v>46287</v>
      </c>
      <c r="E1061" s="77" t="inlineStr">
        <is>
          <t>world model generative video diffusion</t>
        </is>
      </c>
      <c r="F1061" s="77" t="inlineStr">
        <is>
          <t>Improved Generative Steganography Based on Diffusion Model</t>
        </is>
      </c>
      <c r="G1061" s="77" t="inlineStr">
        <is>
          <t>Zhou, Qing; Wei, Ping; Qian, Zhenxing; Zhang, Xinpeng; Li, Sheng</t>
        </is>
      </c>
      <c r="H1061" s="77" t="n">
        <v>2025</v>
      </c>
      <c r="I1061" s="77" t="inlineStr">
        <is>
          <t>IEEE Transactions on Circuits and Systems for Video Technology</t>
        </is>
      </c>
      <c r="J1061" s="77" t="inlineStr">
        <is>
          <t>10.1109/tcsvt.2025.3539832</t>
        </is>
      </c>
      <c r="K1061" s="95" t="inlineStr">
        <is>
          <t>https://doi.org/10.1109/tcsvt.2025.3539832</t>
        </is>
      </c>
      <c r="L1061" s="77" t="inlineStr">
        <is>
          <t>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t>
        </is>
      </c>
      <c r="M1061" s="77" t="inlineStr">
        <is>
          <t>journal-article</t>
        </is>
      </c>
      <c r="N1061" s="77" t="inlineStr">
        <is>
          <t>en</t>
        </is>
      </c>
      <c r="O1061" s="77" t="inlineStr">
        <is>
          <t>improved generative steganography based on diffusion model|zhou, qing; wei, ping; qian, zhenxing; zhang, xinpeng; li, sheng|2025</t>
        </is>
      </c>
      <c r="P1061" s="77" t="inlineStr">
        <is>
          <t>No</t>
        </is>
      </c>
      <c r="Q1061" s="77" t="inlineStr">
        <is>
          <t>Citations: 33</t>
        </is>
      </c>
    </row>
    <row r="1062" ht="691" customHeight="1" s="57">
      <c r="A1062" s="77" t="inlineStr">
        <is>
          <t>CR-0142</t>
        </is>
      </c>
      <c r="B1062" s="77" t="inlineStr">
        <is>
          <t>Database</t>
        </is>
      </c>
      <c r="C1062" s="77" t="inlineStr">
        <is>
          <t>CrossRef</t>
        </is>
      </c>
      <c r="D1062" s="94" t="n">
        <v>46287</v>
      </c>
      <c r="E1062" s="77" t="inlineStr">
        <is>
          <t>world model generative video diffusion</t>
        </is>
      </c>
      <c r="F1062" s="77" t="inlineStr">
        <is>
          <t>Generative Video Diffusion for Unseen Novel Semantic Video Moment Retrieval</t>
        </is>
      </c>
      <c r="G1062" s="77" t="inlineStr">
        <is>
          <t>Luo, Dezhao; Gong, Shaogang; Huang, Jiabo; Jin, Hailin; Liu, Yang</t>
        </is>
      </c>
      <c r="H1062" s="77" t="n">
        <v>2025</v>
      </c>
      <c r="I1062" s="77" t="inlineStr">
        <is>
          <t>Proceedings of the AAAI Conference on Artificial Intelligence</t>
        </is>
      </c>
      <c r="J1062" s="77" t="inlineStr">
        <is>
          <t>10.1609/aaai.v39i6.32624</t>
        </is>
      </c>
      <c r="K1062" s="95" t="inlineStr">
        <is>
          <t>https://doi.org/10.1609/aaai.v39i6.32624</t>
        </is>
      </c>
      <c r="L1062" s="77" t="inlineStr">
        <is>
          <t>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is>
      </c>
      <c r="M1062" s="77" t="inlineStr">
        <is>
          <t>journal-article</t>
        </is>
      </c>
      <c r="N1062" s="77" t="inlineStr">
        <is>
          <t>en</t>
        </is>
      </c>
      <c r="O1062" s="77" t="inlineStr">
        <is>
          <t>generative video diffusion for unseen novel semantic video moment retrieval|luo, dezhao; gong, shaogang; huang, jiabo; jin, hailin; liu, yang|2025</t>
        </is>
      </c>
      <c r="P1062" s="77" t="inlineStr">
        <is>
          <t>No</t>
        </is>
      </c>
      <c r="Q1062" s="77" t="inlineStr">
        <is>
          <t>Citations: 5</t>
        </is>
      </c>
    </row>
    <row r="1063" ht="83.55" customHeight="1" s="57">
      <c r="A1063" s="77" t="inlineStr">
        <is>
          <t>CR-0143</t>
        </is>
      </c>
      <c r="B1063" s="77" t="inlineStr">
        <is>
          <t>Database</t>
        </is>
      </c>
      <c r="C1063" s="77" t="inlineStr">
        <is>
          <t>CrossRef</t>
        </is>
      </c>
      <c r="D1063" s="94" t="n">
        <v>46287</v>
      </c>
      <c r="E1063" s="77" t="inlineStr">
        <is>
          <t>world model generative video diffusion</t>
        </is>
      </c>
      <c r="F1063" s="77" t="inlineStr">
        <is>
          <t>Mapping noise to synthesis recipes with a generative diffusion model</t>
        </is>
      </c>
      <c r="G1063" s="77" t="n"/>
      <c r="H1063" s="77" t="n">
        <v>2026</v>
      </c>
      <c r="I1063" s="77" t="inlineStr">
        <is>
          <t>Nature Computational Science</t>
        </is>
      </c>
      <c r="J1063" s="77" t="inlineStr">
        <is>
          <t>10.1038/s43588-026-00950-w</t>
        </is>
      </c>
      <c r="K1063" s="95" t="inlineStr">
        <is>
          <t>https://doi.org/10.1038/s43588-026-00950-w</t>
        </is>
      </c>
      <c r="L1063" s="77" t="n"/>
      <c r="M1063" s="77" t="inlineStr">
        <is>
          <t>journal-article</t>
        </is>
      </c>
      <c r="N1063" s="77" t="inlineStr">
        <is>
          <t>en</t>
        </is>
      </c>
      <c r="O1063" s="77" t="inlineStr">
        <is>
          <t>mapping noise to synthesis recipes with a generative diffusion model||2026</t>
        </is>
      </c>
      <c r="P1063" s="77" t="inlineStr">
        <is>
          <t>No</t>
        </is>
      </c>
      <c r="Q1063" s="77" t="inlineStr">
        <is>
          <t>Citations: 0</t>
        </is>
      </c>
    </row>
    <row r="1064" ht="494" customHeight="1" s="57">
      <c r="A1064" s="77" t="inlineStr">
        <is>
          <t>CR-0144</t>
        </is>
      </c>
      <c r="B1064" s="77" t="inlineStr">
        <is>
          <t>Database</t>
        </is>
      </c>
      <c r="C1064" s="77" t="inlineStr">
        <is>
          <t>CrossRef</t>
        </is>
      </c>
      <c r="D1064" s="94" t="n">
        <v>46287</v>
      </c>
      <c r="E1064" s="77" t="inlineStr">
        <is>
          <t>world model generative video diffusion</t>
        </is>
      </c>
      <c r="F1064" s="77" t="inlineStr">
        <is>
          <t>A comparative analysis of generative models for terrain generation in open-world video games</t>
        </is>
      </c>
      <c r="G1064" s="77" t="inlineStr">
        <is>
          <t>Srivastava, Ishaan</t>
        </is>
      </c>
      <c r="H1064" s="77" t="n">
        <v>2024</v>
      </c>
      <c r="I1064" s="77" t="inlineStr">
        <is>
          <t>Journal of High School Science</t>
        </is>
      </c>
      <c r="J1064" s="77" t="inlineStr">
        <is>
          <t>10.64336/001c.92856</t>
        </is>
      </c>
      <c r="K1064" s="95" t="inlineStr">
        <is>
          <t>https://doi.org/10.64336/001c.92856</t>
        </is>
      </c>
      <c r="L1064" s="77" t="inlineStr">
        <is>
          <t>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is>
      </c>
      <c r="M1064" s="77" t="inlineStr">
        <is>
          <t>journal-article</t>
        </is>
      </c>
      <c r="N1064" s="77" t="inlineStr">
        <is>
          <t>en</t>
        </is>
      </c>
      <c r="O1064" s="77" t="inlineStr">
        <is>
          <t>a comparative analysis of generative models for terrain generation in open-world video games|srivastava, ishaan|2024</t>
        </is>
      </c>
      <c r="P1064" s="77" t="inlineStr">
        <is>
          <t>No</t>
        </is>
      </c>
      <c r="Q1064" s="77" t="inlineStr">
        <is>
          <t>Citations: 0</t>
        </is>
      </c>
    </row>
    <row r="1065" ht="116.4" customHeight="1" s="57">
      <c r="A1065" s="77" t="inlineStr">
        <is>
          <t>CR-0145</t>
        </is>
      </c>
      <c r="B1065" s="77" t="inlineStr">
        <is>
          <t>Database</t>
        </is>
      </c>
      <c r="C1065" s="77" t="inlineStr">
        <is>
          <t>CrossRef</t>
        </is>
      </c>
      <c r="D1065" s="94" t="n">
        <v>46287</v>
      </c>
      <c r="E1065" s="77" t="inlineStr">
        <is>
          <t>world model generative video diffusion</t>
        </is>
      </c>
      <c r="F1065" s="77" t="inlineStr">
        <is>
          <t>MST-GAN generative model for video enhancement: quality, stability, efficiency</t>
        </is>
      </c>
      <c r="G1065" s="77" t="inlineStr">
        <is>
          <t>Maksymiv, Mykola R.</t>
        </is>
      </c>
      <c r="H1065" s="77" t="n">
        <v>2025</v>
      </c>
      <c r="I1065" s="77" t="inlineStr">
        <is>
          <t>Informatics. Culture. Technology</t>
        </is>
      </c>
      <c r="J1065" s="77" t="inlineStr">
        <is>
          <t>10.15276/ict.02.2025.39</t>
        </is>
      </c>
      <c r="K1065" s="95" t="inlineStr">
        <is>
          <t>https://doi.org/10.15276/ict.02.2025.39</t>
        </is>
      </c>
      <c r="L1065" s="77" t="n"/>
      <c r="M1065" s="77" t="inlineStr">
        <is>
          <t>journal-article</t>
        </is>
      </c>
      <c r="N1065" s="77" t="inlineStr">
        <is>
          <t>en</t>
        </is>
      </c>
      <c r="O1065" s="77" t="inlineStr">
        <is>
          <t>mst-gan generative model for video enhancement: quality, stability, efficiency|maksymiv, mykola r.|2025</t>
        </is>
      </c>
      <c r="P1065" s="77" t="inlineStr">
        <is>
          <t>No</t>
        </is>
      </c>
      <c r="Q1065" s="77" t="inlineStr">
        <is>
          <t>Citations: 0</t>
        </is>
      </c>
    </row>
    <row r="1066" ht="165.65" customHeight="1" s="57">
      <c r="A1066" s="77" t="inlineStr">
        <is>
          <t>CR-0146</t>
        </is>
      </c>
      <c r="B1066" s="77" t="inlineStr">
        <is>
          <t>Database</t>
        </is>
      </c>
      <c r="C1066" s="77" t="inlineStr">
        <is>
          <t>CrossRef</t>
        </is>
      </c>
      <c r="D1066" s="94" t="n">
        <v>46287</v>
      </c>
      <c r="E1066" s="77" t="inlineStr">
        <is>
          <t>world model generative video diffusion</t>
        </is>
      </c>
      <c r="F1066" s="77" t="inlineStr">
        <is>
          <t>Photorealistic Fire Scene Video Generation via Multimodal Large Language Model and Pre-Trained Video Diffusion Model</t>
        </is>
      </c>
      <c r="G1066" s="77" t="inlineStr">
        <is>
          <t>Zheng, Hongtao; Huang, Xinyan</t>
        </is>
      </c>
      <c r="H1066" s="77" t="n">
        <v>2026</v>
      </c>
      <c r="I1066" s="77" t="inlineStr">
        <is>
          <t>Computational Visual Media</t>
        </is>
      </c>
      <c r="J1066" s="77" t="inlineStr">
        <is>
          <t>10.26599/cvm.2025.9450511</t>
        </is>
      </c>
      <c r="K1066" s="95" t="inlineStr">
        <is>
          <t>https://doi.org/10.26599/cvm.2025.9450511</t>
        </is>
      </c>
      <c r="L1066" s="77" t="n"/>
      <c r="M1066" s="77" t="inlineStr">
        <is>
          <t>journal-article</t>
        </is>
      </c>
      <c r="N1066" s="77" t="inlineStr">
        <is>
          <t>en</t>
        </is>
      </c>
      <c r="O1066" s="77" t="inlineStr">
        <is>
          <t>photorealistic fire scene video generation via multimodal large language model and pre-trained video diffusion model|zheng, hongtao; huang, xinyan|2026</t>
        </is>
      </c>
      <c r="P1066" s="77" t="inlineStr">
        <is>
          <t>No</t>
        </is>
      </c>
      <c r="Q1066" s="77" t="inlineStr">
        <is>
          <t>Citations: 0</t>
        </is>
      </c>
    </row>
    <row r="1067" ht="461.15" customHeight="1" s="57">
      <c r="A1067" s="77" t="inlineStr">
        <is>
          <t>CR-0147</t>
        </is>
      </c>
      <c r="B1067" s="77" t="inlineStr">
        <is>
          <t>Database</t>
        </is>
      </c>
      <c r="C1067" s="77" t="inlineStr">
        <is>
          <t>CrossRef</t>
        </is>
      </c>
      <c r="D1067" s="94" t="n">
        <v>46287</v>
      </c>
      <c r="E1067" s="77" t="inlineStr">
        <is>
          <t>world model generative video diffusion</t>
        </is>
      </c>
      <c r="F1067" s="77" t="inlineStr">
        <is>
          <t>From Transformers to World Simulators: A Survey on Generative AI Video Production Technology</t>
        </is>
      </c>
      <c r="G1067" s="77" t="inlineStr">
        <is>
          <t>Zhang, Yutian</t>
        </is>
      </c>
      <c r="H1067" s="77" t="n">
        <v>2026</v>
      </c>
      <c r="I1067" s="77" t="inlineStr">
        <is>
          <t>Applied and Computational Engineering</t>
        </is>
      </c>
      <c r="J1067" s="77" t="inlineStr">
        <is>
          <t>10.54254/2755-2721/2026.gl35449</t>
        </is>
      </c>
      <c r="K1067" s="95" t="inlineStr">
        <is>
          <t>https://doi.org/10.54254/2755-2721/2026.gl35449</t>
        </is>
      </c>
      <c r="L1067" s="77" t="inlineStr">
        <is>
          <t>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is>
      </c>
      <c r="M1067" s="77" t="inlineStr">
        <is>
          <t>journal-article</t>
        </is>
      </c>
      <c r="N1067" s="77" t="inlineStr">
        <is>
          <t>en</t>
        </is>
      </c>
      <c r="O1067" s="77" t="inlineStr">
        <is>
          <t>from transformers to world simulators: a survey on generative ai video production technology|zhang, yutian|2026</t>
        </is>
      </c>
      <c r="P1067" s="77" t="inlineStr">
        <is>
          <t>No</t>
        </is>
      </c>
      <c r="Q1067" s="77" t="inlineStr">
        <is>
          <t>Citations: 0</t>
        </is>
      </c>
    </row>
    <row r="1068" ht="116.4" customHeight="1" s="57">
      <c r="A1068" s="77" t="inlineStr">
        <is>
          <t>CR-0148</t>
        </is>
      </c>
      <c r="B1068" s="77" t="inlineStr">
        <is>
          <t>Database</t>
        </is>
      </c>
      <c r="C1068" s="77" t="inlineStr">
        <is>
          <t>CrossRef</t>
        </is>
      </c>
      <c r="D1068" s="94" t="n">
        <v>46287</v>
      </c>
      <c r="E1068" s="77" t="inlineStr">
        <is>
          <t>world model generative video diffusion</t>
        </is>
      </c>
      <c r="F1068" s="77" t="inlineStr">
        <is>
          <t>Generative adversarial defense via conditional diffusion model</t>
        </is>
      </c>
      <c r="G1068" s="77" t="inlineStr">
        <is>
          <t>Shi, Xiaowen; Zhou, Chao; Wang, Yuan-Gen</t>
        </is>
      </c>
      <c r="H1068" s="77" t="n">
        <v>2025</v>
      </c>
      <c r="I1068" s="77" t="inlineStr">
        <is>
          <t>Multimedia Systems</t>
        </is>
      </c>
      <c r="J1068" s="77" t="inlineStr">
        <is>
          <t>10.1007/s00530-024-01651-y</t>
        </is>
      </c>
      <c r="K1068" s="95" t="inlineStr">
        <is>
          <t>https://doi.org/10.1007/s00530-024-01651-y</t>
        </is>
      </c>
      <c r="L1068" s="77" t="n"/>
      <c r="M1068" s="77" t="inlineStr">
        <is>
          <t>journal-article</t>
        </is>
      </c>
      <c r="N1068" s="77" t="inlineStr">
        <is>
          <t>en</t>
        </is>
      </c>
      <c r="O1068" s="77" t="inlineStr">
        <is>
          <t>generative adversarial defense via conditional diffusion model|shi, xiaowen; zhou, chao; wang, yuan-gen|2025</t>
        </is>
      </c>
      <c r="P1068" s="77" t="inlineStr">
        <is>
          <t>No</t>
        </is>
      </c>
      <c r="Q1068" s="77" t="inlineStr">
        <is>
          <t>Citations: 4</t>
        </is>
      </c>
    </row>
    <row r="1069" ht="132.8" customHeight="1" s="57">
      <c r="A1069" s="77" t="inlineStr">
        <is>
          <t>CR-0149</t>
        </is>
      </c>
      <c r="B1069" s="77" t="inlineStr">
        <is>
          <t>Database</t>
        </is>
      </c>
      <c r="C1069" s="77" t="inlineStr">
        <is>
          <t>CrossRef</t>
        </is>
      </c>
      <c r="D1069" s="94" t="n">
        <v>46287</v>
      </c>
      <c r="E1069" s="77" t="inlineStr">
        <is>
          <t>world model generative video diffusion</t>
        </is>
      </c>
      <c r="F1069" s="77" t="inlineStr">
        <is>
          <t>A Two-Stage Generative Model for Unsupervised Brain Tumor Detection Using CycleGAN and Diffusion Models</t>
        </is>
      </c>
      <c r="G1069" s="77" t="n"/>
      <c r="H1069" s="77" t="n">
        <v>2026</v>
      </c>
      <c r="I1069" s="77" t="inlineStr">
        <is>
          <t>Iconic Research and Engineering Journals</t>
        </is>
      </c>
      <c r="J1069" s="77" t="inlineStr">
        <is>
          <t>10.64388/irev9i9-1715054</t>
        </is>
      </c>
      <c r="K1069" s="95" t="inlineStr">
        <is>
          <t>https://doi.org/10.64388/irev9i9-1715054</t>
        </is>
      </c>
      <c r="L1069" s="77" t="n"/>
      <c r="M1069" s="77" t="inlineStr">
        <is>
          <t>journal-article</t>
        </is>
      </c>
      <c r="N1069" s="77" t="inlineStr">
        <is>
          <t>en</t>
        </is>
      </c>
      <c r="O1069" s="77" t="inlineStr">
        <is>
          <t>a two-stage generative model for unsupervised brain tumor detection using cyclegan and diffusion models||2026</t>
        </is>
      </c>
      <c r="P1069" s="77" t="inlineStr">
        <is>
          <t>No</t>
        </is>
      </c>
      <c r="Q1069" s="77" t="inlineStr">
        <is>
          <t>Citations: 0</t>
        </is>
      </c>
    </row>
    <row r="1070" ht="395.5" customHeight="1" s="57">
      <c r="A1070" s="77" t="inlineStr">
        <is>
          <t>CR-0150</t>
        </is>
      </c>
      <c r="B1070" s="77" t="inlineStr">
        <is>
          <t>Database</t>
        </is>
      </c>
      <c r="C1070" s="77" t="inlineStr">
        <is>
          <t>CrossRef</t>
        </is>
      </c>
      <c r="D1070" s="94" t="n">
        <v>46287</v>
      </c>
      <c r="E1070" s="77" t="inlineStr">
        <is>
          <t>world model generative video diffusion</t>
        </is>
      </c>
      <c r="F1070" s="77" t="inlineStr">
        <is>
          <t>A generative diffusion model for amorphous materials</t>
        </is>
      </c>
      <c r="G1070" s="77" t="inlineStr">
        <is>
          <t>Yang, Kai; Schwalbe-Koda, Daniel</t>
        </is>
      </c>
      <c r="H1070" s="77" t="n">
        <v>2025</v>
      </c>
      <c r="I1070" s="77" t="inlineStr">
        <is>
          <t>npj Computational Materials</t>
        </is>
      </c>
      <c r="J1070" s="77" t="inlineStr">
        <is>
          <t>10.1038/s41524-025-01901-1</t>
        </is>
      </c>
      <c r="K1070" s="95" t="inlineStr">
        <is>
          <t>https://doi.org/10.1038/s41524-025-01901-1</t>
        </is>
      </c>
      <c r="L1070" s="77" t="inlineStr">
        <is>
          <t>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is>
      </c>
      <c r="M1070" s="77" t="inlineStr">
        <is>
          <t>journal-article</t>
        </is>
      </c>
      <c r="N1070" s="77" t="inlineStr">
        <is>
          <t>en</t>
        </is>
      </c>
      <c r="O1070" s="77" t="inlineStr">
        <is>
          <t>a generative diffusion model for amorphous materials|yang, kai; schwalbe-koda, daniel|2025</t>
        </is>
      </c>
      <c r="P1070" s="77" t="inlineStr">
        <is>
          <t>No</t>
        </is>
      </c>
      <c r="Q1070" s="77" t="inlineStr">
        <is>
          <t>Citations: 4</t>
        </is>
      </c>
    </row>
    <row r="1071" ht="149.25" customHeight="1" s="57">
      <c r="A1071" s="77" t="inlineStr">
        <is>
          <t>CR-0151</t>
        </is>
      </c>
      <c r="B1071" s="77" t="inlineStr">
        <is>
          <t>Database</t>
        </is>
      </c>
      <c r="C1071" s="77" t="inlineStr">
        <is>
          <t>CrossRef</t>
        </is>
      </c>
      <c r="D1071" s="94" t="n">
        <v>46287</v>
      </c>
      <c r="E1071" s="77" t="inlineStr">
        <is>
          <t>world model generative video diffusion</t>
        </is>
      </c>
      <c r="F1071" s="77" t="inlineStr">
        <is>
          <t>Toward Real-World Blind Face Restoration With Generative Diffusion Prior</t>
        </is>
      </c>
      <c r="G1071" s="77" t="inlineStr">
        <is>
          <t>Chen, Xiaoxu; Tan, Jingfan; Wang, Tao; Zhang, Kaihao; Luo, Wenhan; Cao, Xiaochun</t>
        </is>
      </c>
      <c r="H1071" s="77" t="n">
        <v>2024</v>
      </c>
      <c r="I1071" s="77" t="inlineStr">
        <is>
          <t>IEEE Transactions on Circuits and Systems for Video Technology</t>
        </is>
      </c>
      <c r="J1071" s="77" t="inlineStr">
        <is>
          <t>10.1109/tcsvt.2024.3383659</t>
        </is>
      </c>
      <c r="K1071" s="95" t="inlineStr">
        <is>
          <t>https://doi.org/10.1109/tcsvt.2024.3383659</t>
        </is>
      </c>
      <c r="L1071" s="77" t="n"/>
      <c r="M1071" s="77" t="inlineStr">
        <is>
          <t>journal-article</t>
        </is>
      </c>
      <c r="N1071" s="77" t="inlineStr">
        <is>
          <t>en</t>
        </is>
      </c>
      <c r="O1071" s="77" t="inlineStr">
        <is>
          <t>toward real-world blind face restoration with generative diffusion prior|chen, xiaoxu; tan, jingfan; wang, tao; zhang, kaihao; luo, wenhan; cao, xiaochun|2024</t>
        </is>
      </c>
      <c r="P1071" s="77" t="inlineStr">
        <is>
          <t>No</t>
        </is>
      </c>
      <c r="Q1071" s="77" t="inlineStr">
        <is>
          <t>Citations: 46</t>
        </is>
      </c>
    </row>
    <row r="1072" ht="346.25" customHeight="1" s="57">
      <c r="A1072" s="77" t="inlineStr">
        <is>
          <t>CR-0152</t>
        </is>
      </c>
      <c r="B1072" s="77" t="inlineStr">
        <is>
          <t>Database</t>
        </is>
      </c>
      <c r="C1072" s="77" t="inlineStr">
        <is>
          <t>CrossRef</t>
        </is>
      </c>
      <c r="D1072" s="94" t="n">
        <v>46287</v>
      </c>
      <c r="E1072" s="77" t="inlineStr">
        <is>
          <t>world model generative video diffusion</t>
        </is>
      </c>
      <c r="F1072" s="77" t="inlineStr">
        <is>
          <t>LGVF: A Low-Bitrate Generative Video Compression Framework With Spatio-Temporal Diffusion Model</t>
        </is>
      </c>
      <c r="G1072" s="77" t="inlineStr">
        <is>
          <t>Zhang, Mengmeng; Yu, Zihao; Lu, Hongyun; Li, Yuan; Cheng, Ran; Bai, Huihui; Jing, Hongyuan; Liu, Zhi</t>
        </is>
      </c>
      <c r="H1072" s="77" t="n">
        <v>2026</v>
      </c>
      <c r="I1072" s="77" t="inlineStr">
        <is>
          <t>IEEE Signal Processing Letters</t>
        </is>
      </c>
      <c r="J1072" s="77" t="inlineStr">
        <is>
          <t>10.1109/lsp.2026.3670748</t>
        </is>
      </c>
      <c r="K1072" s="95" t="inlineStr">
        <is>
          <t>https://doi.org/10.1109/lsp.2026.3670748</t>
        </is>
      </c>
      <c r="L1072" s="77" t="inlineStr">
        <is>
          <t>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t>
        </is>
      </c>
      <c r="M1072" s="77" t="inlineStr">
        <is>
          <t>journal-article</t>
        </is>
      </c>
      <c r="N1072" s="77" t="inlineStr">
        <is>
          <t>en</t>
        </is>
      </c>
      <c r="O1072" s="77" t="inlineStr">
        <is>
          <t>lgvf: a low-bitrate generative video compression framework with spatio-temporal diffusion model|zhang, mengmeng; yu, zihao; lu, hongyun; li, yuan; cheng, ran; bai, huihui; jing, hongyuan; liu, zhi|2026</t>
        </is>
      </c>
      <c r="P1072" s="77" t="inlineStr">
        <is>
          <t>No</t>
        </is>
      </c>
      <c r="Q1072" s="77" t="inlineStr">
        <is>
          <t>Citations: 0</t>
        </is>
      </c>
    </row>
    <row r="1073" ht="165.65" customHeight="1" s="57">
      <c r="A1073" s="77" t="inlineStr">
        <is>
          <t>CR-0153</t>
        </is>
      </c>
      <c r="B1073" s="77" t="inlineStr">
        <is>
          <t>Database</t>
        </is>
      </c>
      <c r="C1073" s="77" t="inlineStr">
        <is>
          <t>CrossRef</t>
        </is>
      </c>
      <c r="D1073" s="94" t="n">
        <v>46287</v>
      </c>
      <c r="E1073" s="77" t="inlineStr">
        <is>
          <t>world model generative video diffusion</t>
        </is>
      </c>
      <c r="F1073" s="77" t="inlineStr">
        <is>
          <t>A Study on Generative Artificial Intelligence-based Art in the Genealogy of Generative Art - Diffusion Model from a Systematic Perspective of Generative Art</t>
        </is>
      </c>
      <c r="G1073" s="77" t="inlineStr">
        <is>
          <t>Shin, Jongcheon</t>
        </is>
      </c>
      <c r="H1073" s="77" t="n">
        <v>2023</v>
      </c>
      <c r="I1073" s="77" t="inlineStr">
        <is>
          <t>Journal of AI Humanities</t>
        </is>
      </c>
      <c r="J1073" s="77" t="inlineStr">
        <is>
          <t>10.46397/jaih.15.8</t>
        </is>
      </c>
      <c r="K1073" s="95" t="inlineStr">
        <is>
          <t>https://doi.org/10.46397/jaih.15.8</t>
        </is>
      </c>
      <c r="L1073" s="77" t="n"/>
      <c r="M1073" s="77" t="inlineStr">
        <is>
          <t>journal-article</t>
        </is>
      </c>
      <c r="N1073" s="77" t="inlineStr">
        <is>
          <t>en</t>
        </is>
      </c>
      <c r="O1073" s="77" t="inlineStr">
        <is>
          <t>a study on generative artificial intelligence-based art in the genealogy of generative art - diffusion model from a systematic perspective of generative art|shin, jongcheon|2023</t>
        </is>
      </c>
      <c r="P1073" s="77" t="inlineStr">
        <is>
          <t>No</t>
        </is>
      </c>
      <c r="Q1073" s="77" t="inlineStr">
        <is>
          <t>Citations: 0</t>
        </is>
      </c>
    </row>
    <row r="1074" ht="658.2" customHeight="1" s="57">
      <c r="A1074" s="77" t="inlineStr">
        <is>
          <t>CR-0154</t>
        </is>
      </c>
      <c r="B1074" s="77" t="inlineStr">
        <is>
          <t>Database</t>
        </is>
      </c>
      <c r="C1074" s="77" t="inlineStr">
        <is>
          <t>CrossRef</t>
        </is>
      </c>
      <c r="D1074" s="94" t="n">
        <v>46287</v>
      </c>
      <c r="E1074" s="77" t="inlineStr">
        <is>
          <t>world model generative video diffusion</t>
        </is>
      </c>
      <c r="F1074" s="77" t="inlineStr">
        <is>
          <t>Exploring the diffusion mechanism of generative AI disinformation in online platforms: an explanatory model</t>
        </is>
      </c>
      <c r="G1074" s="77" t="inlineStr">
        <is>
          <t>Zhang, Fusun</t>
        </is>
      </c>
      <c r="H1074" s="77" t="n">
        <v>2025</v>
      </c>
      <c r="I1074" s="77" t="inlineStr">
        <is>
          <t>Online Information Review</t>
        </is>
      </c>
      <c r="J1074" s="77" t="inlineStr">
        <is>
          <t>10.1108/oir-09-2024-0595</t>
        </is>
      </c>
      <c r="K1074" s="95" t="inlineStr">
        <is>
          <t>https://doi.org/10.1108/oir-09-2024-0595</t>
        </is>
      </c>
      <c r="L1074" s="77" t="inlineStr">
        <is>
          <t>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is>
      </c>
      <c r="M1074" s="77" t="inlineStr">
        <is>
          <t>journal-article</t>
        </is>
      </c>
      <c r="N1074" s="77" t="inlineStr">
        <is>
          <t>en</t>
        </is>
      </c>
      <c r="O1074" s="77" t="inlineStr">
        <is>
          <t>exploring the diffusion mechanism of generative ai disinformation in online platforms: an explanatory model|zhang, fusun|2025</t>
        </is>
      </c>
      <c r="P1074" s="77" t="inlineStr">
        <is>
          <t>No</t>
        </is>
      </c>
      <c r="Q1074" s="77" t="inlineStr">
        <is>
          <t>Citations: 7</t>
        </is>
      </c>
    </row>
    <row r="1075" ht="132.8" customHeight="1" s="57">
      <c r="A1075" s="77" t="inlineStr">
        <is>
          <t>CR-0155</t>
        </is>
      </c>
      <c r="B1075" s="77" t="inlineStr">
        <is>
          <t>Database</t>
        </is>
      </c>
      <c r="C1075" s="77" t="inlineStr">
        <is>
          <t>CrossRef</t>
        </is>
      </c>
      <c r="D1075" s="94" t="n">
        <v>46287</v>
      </c>
      <c r="E1075" s="77" t="inlineStr">
        <is>
          <t>world model generative video diffusion</t>
        </is>
      </c>
      <c r="F1075" s="77" t="inlineStr">
        <is>
          <t>Diff-ReColor: Rethinking image colorization with a generative diffusion model</t>
        </is>
      </c>
      <c r="G1075" s="77" t="inlineStr">
        <is>
          <t>Li, Gehui; Zhao, Shanshan; Zhao, Tongtong</t>
        </is>
      </c>
      <c r="H1075" s="77" t="n">
        <v>2024</v>
      </c>
      <c r="I1075" s="77" t="inlineStr">
        <is>
          <t>Knowledge-Based Systems</t>
        </is>
      </c>
      <c r="J1075" s="77" t="inlineStr">
        <is>
          <t>10.1016/j.knosys.2024.112133</t>
        </is>
      </c>
      <c r="K1075" s="95" t="inlineStr">
        <is>
          <t>https://doi.org/10.1016/j.knosys.2024.112133</t>
        </is>
      </c>
      <c r="L1075" s="77" t="n"/>
      <c r="M1075" s="77" t="inlineStr">
        <is>
          <t>journal-article</t>
        </is>
      </c>
      <c r="N1075" s="77" t="inlineStr">
        <is>
          <t>en</t>
        </is>
      </c>
      <c r="O1075" s="77" t="inlineStr">
        <is>
          <t>diff-recolor: rethinking image colorization with a generative diffusion model|li, gehui; zhao, shanshan; zhao, tongtong|2024</t>
        </is>
      </c>
      <c r="P1075" s="77" t="inlineStr">
        <is>
          <t>No</t>
        </is>
      </c>
      <c r="Q1075" s="77" t="inlineStr">
        <is>
          <t>Citations: 7</t>
        </is>
      </c>
    </row>
    <row r="1076" ht="297" customHeight="1" s="57">
      <c r="A1076" s="77" t="inlineStr">
        <is>
          <t>CR-0156</t>
        </is>
      </c>
      <c r="B1076" s="77" t="inlineStr">
        <is>
          <t>Database</t>
        </is>
      </c>
      <c r="C1076" s="77" t="inlineStr">
        <is>
          <t>CrossRef</t>
        </is>
      </c>
      <c r="D1076" s="94" t="n">
        <v>46287</v>
      </c>
      <c r="E1076" s="77" t="inlineStr">
        <is>
          <t>world model generative video diffusion</t>
        </is>
      </c>
      <c r="F1076" s="77" t="inlineStr">
        <is>
          <t>SentiStory: A Multi-Layered Sentiment-Aware Generative Model for Visual Storytelling</t>
        </is>
      </c>
      <c r="G1076" s="77" t="inlineStr">
        <is>
          <t>Chen, Wei; Liu, Xuefeng; Niu, Jianwei</t>
        </is>
      </c>
      <c r="H1076" s="77" t="n">
        <v>2022</v>
      </c>
      <c r="I1076" s="77" t="inlineStr">
        <is>
          <t>IEEE Transactions on Circuits and Systems for Video Technology</t>
        </is>
      </c>
      <c r="J1076" s="77" t="inlineStr">
        <is>
          <t>10.1109/tcsvt.2022.3183648</t>
        </is>
      </c>
      <c r="K1076" s="95" t="inlineStr">
        <is>
          <t>https://doi.org/10.1109/tcsvt.2022.3183648</t>
        </is>
      </c>
      <c r="L1076" s="77" t="inlineStr">
        <is>
          <t>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t>
        </is>
      </c>
      <c r="M1076" s="77" t="inlineStr">
        <is>
          <t>journal-article</t>
        </is>
      </c>
      <c r="N1076" s="77" t="inlineStr">
        <is>
          <t>en</t>
        </is>
      </c>
      <c r="O1076" s="77" t="inlineStr">
        <is>
          <t>sentistory: a multi-layered sentiment-aware generative model for visual storytelling|chen, wei; liu, xuefeng; niu, jianwei|2022</t>
        </is>
      </c>
      <c r="P1076" s="77" t="inlineStr">
        <is>
          <t>No</t>
        </is>
      </c>
      <c r="Q1076" s="77" t="inlineStr">
        <is>
          <t>Citations: 10</t>
        </is>
      </c>
    </row>
    <row r="1077" ht="379.1" customHeight="1" s="57">
      <c r="A1077" s="77" t="inlineStr">
        <is>
          <t>CR-0157</t>
        </is>
      </c>
      <c r="B1077" s="77" t="inlineStr">
        <is>
          <t>Database</t>
        </is>
      </c>
      <c r="C1077" s="77" t="inlineStr">
        <is>
          <t>CrossRef</t>
        </is>
      </c>
      <c r="D1077" s="94" t="n">
        <v>46287</v>
      </c>
      <c r="E1077" s="77" t="inlineStr">
        <is>
          <t>world model generative video diffusion</t>
        </is>
      </c>
      <c r="F1077" s="77" t="inlineStr">
        <is>
          <t>Intuitively, What is Happening Inside a (Diffusion/Flow) Generative Model?</t>
        </is>
      </c>
      <c r="G1077" s="77" t="inlineStr">
        <is>
          <t>Golakotta, Shyam; Choudhury, Romit Roy</t>
        </is>
      </c>
      <c r="H1077" s="77" t="n">
        <v>2026</v>
      </c>
      <c r="I1077" s="77" t="inlineStr">
        <is>
          <t>IEEE Pervasive Computing</t>
        </is>
      </c>
      <c r="J1077" s="77" t="inlineStr">
        <is>
          <t>10.1109/mprv.2026.3698107</t>
        </is>
      </c>
      <c r="K1077" s="95" t="inlineStr">
        <is>
          <t>https://doi.org/10.1109/mprv.2026.3698107</t>
        </is>
      </c>
      <c r="L1077" s="77" t="inlineStr">
        <is>
          <t>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t>
        </is>
      </c>
      <c r="M1077" s="77" t="inlineStr">
        <is>
          <t>journal-article</t>
        </is>
      </c>
      <c r="N1077" s="77" t="inlineStr">
        <is>
          <t>en</t>
        </is>
      </c>
      <c r="O1077" s="77" t="inlineStr">
        <is>
          <t>intuitively, what is happening inside a (diffusion/flow) generative model?|golakotta, shyam; choudhury, romit roy|2026</t>
        </is>
      </c>
      <c r="P1077" s="77" t="inlineStr">
        <is>
          <t>No</t>
        </is>
      </c>
      <c r="Q1077" s="77" t="inlineStr">
        <is>
          <t>Citations: 0</t>
        </is>
      </c>
    </row>
    <row r="1078" ht="165.65" customHeight="1" s="57">
      <c r="A1078" s="77" t="inlineStr">
        <is>
          <t>CR-0158</t>
        </is>
      </c>
      <c r="B1078" s="77" t="inlineStr">
        <is>
          <t>Database</t>
        </is>
      </c>
      <c r="C1078" s="77" t="inlineStr">
        <is>
          <t>CrossRef</t>
        </is>
      </c>
      <c r="D1078" s="94" t="n">
        <v>46287</v>
      </c>
      <c r="E1078" s="77" t="inlineStr">
        <is>
          <t>world model generative video diffusion</t>
        </is>
      </c>
      <c r="F1078" s="77" t="inlineStr">
        <is>
          <t>Weed image classification with generative AI using latent denoising diffusion probabilistic model and Wiener filtering approach</t>
        </is>
      </c>
      <c r="G1078" s="77" t="inlineStr">
        <is>
          <t>Ambuj; Machavaram, Rajendra</t>
        </is>
      </c>
      <c r="H1078" s="77" t="n">
        <v>2025</v>
      </c>
      <c r="I1078" s="77" t="inlineStr">
        <is>
          <t>Franklin Open</t>
        </is>
      </c>
      <c r="J1078" s="77" t="inlineStr">
        <is>
          <t>10.1016/j.fraope.2025.100369</t>
        </is>
      </c>
      <c r="K1078" s="95" t="inlineStr">
        <is>
          <t>https://doi.org/10.1016/j.fraope.2025.100369</t>
        </is>
      </c>
      <c r="L1078" s="77" t="n"/>
      <c r="M1078" s="77" t="inlineStr">
        <is>
          <t>journal-article</t>
        </is>
      </c>
      <c r="N1078" s="77" t="inlineStr">
        <is>
          <t>en</t>
        </is>
      </c>
      <c r="O1078" s="77" t="inlineStr">
        <is>
          <t>weed image classification with generative ai using latent denoising diffusion probabilistic model and wiener filtering approach|ambuj; machavaram, rajendra|2025</t>
        </is>
      </c>
      <c r="P1078" s="77" t="inlineStr">
        <is>
          <t>No</t>
        </is>
      </c>
      <c r="Q1078" s="77" t="inlineStr">
        <is>
          <t>Citations: 3</t>
        </is>
      </c>
    </row>
    <row r="1079" ht="395.5" customHeight="1" s="57">
      <c r="A1079" s="77" t="inlineStr">
        <is>
          <t>CR-0159</t>
        </is>
      </c>
      <c r="B1079" s="77" t="inlineStr">
        <is>
          <t>Database</t>
        </is>
      </c>
      <c r="C1079" s="77" t="inlineStr">
        <is>
          <t>CrossRef</t>
        </is>
      </c>
      <c r="D1079" s="94" t="n">
        <v>46287</v>
      </c>
      <c r="E1079" s="77" t="inlineStr">
        <is>
          <t>world model generative video diffusion</t>
        </is>
      </c>
      <c r="F1079" s="77" t="inlineStr">
        <is>
          <t>Precipitation Estimation With NWP Model and Generative Diffusion Model</t>
        </is>
      </c>
      <c r="G1079" s="77" t="inlineStr">
        <is>
          <t>Liu, Haolin; Fung, Jimmy C. H.; Lau, Alexis K. H.; Li, Zhenning</t>
        </is>
      </c>
      <c r="H1079" s="77" t="n">
        <v>2025</v>
      </c>
      <c r="I1079" s="77" t="inlineStr">
        <is>
          <t>Geophysical Research Letters</t>
        </is>
      </c>
      <c r="J1079" s="77" t="inlineStr">
        <is>
          <t>10.1029/2024gl110625</t>
        </is>
      </c>
      <c r="K1079" s="95" t="inlineStr">
        <is>
          <t>https://doi.org/10.1029/2024gl110625</t>
        </is>
      </c>
      <c r="L1079" s="77" t="inlineStr">
        <is>
          <t>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is>
      </c>
      <c r="M1079" s="77" t="inlineStr">
        <is>
          <t>journal-article</t>
        </is>
      </c>
      <c r="N1079" s="77" t="inlineStr">
        <is>
          <t>en</t>
        </is>
      </c>
      <c r="O1079" s="77" t="inlineStr">
        <is>
          <t>precipitation estimation with nwp model and generative diffusion model|liu, haolin; fung, jimmy c. h.; lau, alexis k. h.; li, zhenning|2025</t>
        </is>
      </c>
      <c r="P1079" s="77" t="inlineStr">
        <is>
          <t>No</t>
        </is>
      </c>
      <c r="Q1079" s="77" t="inlineStr">
        <is>
          <t>Citations: 4</t>
        </is>
      </c>
    </row>
    <row r="1080" ht="346.25" customHeight="1" s="57">
      <c r="A1080" s="77" t="inlineStr">
        <is>
          <t>CR-0160</t>
        </is>
      </c>
      <c r="B1080" s="77" t="inlineStr">
        <is>
          <t>Database</t>
        </is>
      </c>
      <c r="C1080" s="77" t="inlineStr">
        <is>
          <t>CrossRef</t>
        </is>
      </c>
      <c r="D1080" s="94" t="n">
        <v>46287</v>
      </c>
      <c r="E1080" s="77" t="inlineStr">
        <is>
          <t>world model generative video diffusion</t>
        </is>
      </c>
      <c r="F1080" s="77" t="inlineStr">
        <is>
          <t>Generative Datalog for Procedural Content Generation in Video Games</t>
        </is>
      </c>
      <c r="G1080" s="77" t="n"/>
      <c r="H1080" s="77" t="n">
        <v>2025</v>
      </c>
      <c r="I1080" s="77" t="inlineStr">
        <is>
          <t>Journal of Advances in Artificial Intelligence</t>
        </is>
      </c>
      <c r="J1080" s="77" t="inlineStr">
        <is>
          <t>10.18178/jaai.2025.3.1.90-108</t>
        </is>
      </c>
      <c r="K1080" s="95" t="inlineStr">
        <is>
          <t>https://doi.org/10.18178/jaai.2025.3.1.90-108</t>
        </is>
      </c>
      <c r="L1080" s="77" t="inlineStr">
        <is>
          <t>: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t>
        </is>
      </c>
      <c r="M1080" s="77" t="inlineStr">
        <is>
          <t>journal-article</t>
        </is>
      </c>
      <c r="N1080" s="77" t="inlineStr">
        <is>
          <t>en</t>
        </is>
      </c>
      <c r="O1080" s="77" t="inlineStr">
        <is>
          <t>generative datalog for procedural content generation in video games||2025</t>
        </is>
      </c>
      <c r="P1080" s="77" t="inlineStr">
        <is>
          <t>No</t>
        </is>
      </c>
      <c r="Q1080" s="77" t="inlineStr">
        <is>
          <t>Citations: 0</t>
        </is>
      </c>
    </row>
    <row r="1081" ht="658.2" customHeight="1" s="57">
      <c r="A1081" s="77" t="inlineStr">
        <is>
          <t>CR-0161</t>
        </is>
      </c>
      <c r="B1081" s="77" t="inlineStr">
        <is>
          <t>Database</t>
        </is>
      </c>
      <c r="C1081" s="77" t="inlineStr">
        <is>
          <t>CrossRef</t>
        </is>
      </c>
      <c r="D1081" s="94" t="n">
        <v>46287</v>
      </c>
      <c r="E1081" s="77" t="inlineStr">
        <is>
          <t>world model generative video diffusion</t>
        </is>
      </c>
      <c r="F1081" s="77" t="inlineStr">
        <is>
          <t>Anniversaries as Periodic Re-seeding Events: A Generative-Agent Model of War Memory Diffusion and Decay</t>
        </is>
      </c>
      <c r="G1081" s="77" t="n"/>
      <c r="H1081" s="77" t="n">
        <v>2025</v>
      </c>
      <c r="I1081" s="77" t="inlineStr">
        <is>
          <t>The Frontiers of Society, Science and Technology</t>
        </is>
      </c>
      <c r="J1081" s="77" t="inlineStr">
        <is>
          <t>10.25236/fsst.2025.070806</t>
        </is>
      </c>
      <c r="K1081" s="95" t="inlineStr">
        <is>
          <t>https://doi.org/10.25236/fsst.2025.070806</t>
        </is>
      </c>
      <c r="L1081" s="77" t="inlineStr">
        <is>
          <t>: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t>
        </is>
      </c>
      <c r="M1081" s="77" t="inlineStr">
        <is>
          <t>journal-article</t>
        </is>
      </c>
      <c r="N1081" s="77" t="inlineStr">
        <is>
          <t>en</t>
        </is>
      </c>
      <c r="O1081" s="77" t="inlineStr">
        <is>
          <t>anniversaries as periodic re-seeding events: a generative-agent model of war memory diffusion and decay||2025</t>
        </is>
      </c>
      <c r="P1081" s="77" t="inlineStr">
        <is>
          <t>No</t>
        </is>
      </c>
      <c r="Q1081" s="77" t="inlineStr">
        <is>
          <t>Citations: 0</t>
        </is>
      </c>
    </row>
    <row r="1082" ht="116.4" customHeight="1" s="57">
      <c r="A1082" s="77" t="inlineStr">
        <is>
          <t>CR-0162</t>
        </is>
      </c>
      <c r="B1082" s="77" t="inlineStr">
        <is>
          <t>Database</t>
        </is>
      </c>
      <c r="C1082" s="77" t="inlineStr">
        <is>
          <t>CrossRef</t>
        </is>
      </c>
      <c r="D1082" s="94" t="n">
        <v>46287</v>
      </c>
      <c r="E1082" s="77" t="inlineStr">
        <is>
          <t>world model generative video diffusion</t>
        </is>
      </c>
      <c r="F1082" s="77" t="inlineStr">
        <is>
          <t>Application of knowledge graph-enhanced generative diffusion model for brand visual generation</t>
        </is>
      </c>
      <c r="G1082" s="77" t="inlineStr">
        <is>
          <t>Shi, Fengfeng</t>
        </is>
      </c>
      <c r="H1082" s="77" t="n">
        <v>2025</v>
      </c>
      <c r="I1082" s="77" t="inlineStr">
        <is>
          <t>International Journal of Information and Communication Technology</t>
        </is>
      </c>
      <c r="J1082" s="77" t="inlineStr">
        <is>
          <t>10.1504/ijict.2025.10075270</t>
        </is>
      </c>
      <c r="K1082" s="95" t="inlineStr">
        <is>
          <t>https://doi.org/10.1504/ijict.2025.10075270</t>
        </is>
      </c>
      <c r="L1082" s="77" t="n"/>
      <c r="M1082" s="77" t="inlineStr">
        <is>
          <t>journal-article</t>
        </is>
      </c>
      <c r="N1082" s="77" t="inlineStr">
        <is>
          <t>en</t>
        </is>
      </c>
      <c r="O1082" s="77" t="inlineStr">
        <is>
          <t>application of knowledge graph-enhanced generative diffusion model for brand visual generation|shi, fengfeng|2025</t>
        </is>
      </c>
      <c r="P1082" s="77" t="inlineStr">
        <is>
          <t>No</t>
        </is>
      </c>
      <c r="Q1082" s="77" t="inlineStr">
        <is>
          <t>Citations: 0</t>
        </is>
      </c>
    </row>
    <row r="1083" ht="132.8" customHeight="1" s="57">
      <c r="A1083" s="77" t="inlineStr">
        <is>
          <t>CR-0163</t>
        </is>
      </c>
      <c r="B1083" s="77" t="inlineStr">
        <is>
          <t>Database</t>
        </is>
      </c>
      <c r="C1083" s="77" t="inlineStr">
        <is>
          <t>CrossRef</t>
        </is>
      </c>
      <c r="D1083" s="94" t="n">
        <v>46287</v>
      </c>
      <c r="E1083" s="77" t="inlineStr">
        <is>
          <t>world model generative video diffusion</t>
        </is>
      </c>
      <c r="F1083" s="77" t="inlineStr">
        <is>
          <t>Watching the mind build a world: Lucid dreaming as a model for generative perception</t>
        </is>
      </c>
      <c r="G1083" s="77" t="inlineStr">
        <is>
          <t>Paluchowska, Magdalena</t>
        </is>
      </c>
      <c r="H1083" s="77" t="n">
        <v>2026</v>
      </c>
      <c r="I1083" s="77" t="inlineStr">
        <is>
          <t>The Transmitter</t>
        </is>
      </c>
      <c r="J1083" s="77" t="inlineStr">
        <is>
          <t>10.53053/kpzv3846</t>
        </is>
      </c>
      <c r="K1083" s="95" t="inlineStr">
        <is>
          <t>https://doi.org/10.53053/kpzv3846</t>
        </is>
      </c>
      <c r="L1083" s="77" t="n"/>
      <c r="M1083" s="77" t="inlineStr">
        <is>
          <t>journal-article</t>
        </is>
      </c>
      <c r="N1083" s="77" t="inlineStr">
        <is>
          <t>en</t>
        </is>
      </c>
      <c r="O1083" s="77" t="inlineStr">
        <is>
          <t>watching the mind build a world: lucid dreaming as a model for generative perception|paluchowska, magdalena|2026</t>
        </is>
      </c>
      <c r="P1083" s="77" t="inlineStr">
        <is>
          <t>No</t>
        </is>
      </c>
      <c r="Q1083" s="77" t="inlineStr">
        <is>
          <t>Citations: 0</t>
        </is>
      </c>
    </row>
    <row r="1084" ht="723.85" customHeight="1" s="57">
      <c r="A1084" s="77" t="inlineStr">
        <is>
          <t>CR-0164</t>
        </is>
      </c>
      <c r="B1084" s="77" t="inlineStr">
        <is>
          <t>Database</t>
        </is>
      </c>
      <c r="C1084" s="77" t="inlineStr">
        <is>
          <t>CrossRef</t>
        </is>
      </c>
      <c r="D1084" s="94" t="n">
        <v>46287</v>
      </c>
      <c r="E1084" s="77" t="inlineStr">
        <is>
          <t>world model generative video diffusion</t>
        </is>
      </c>
      <c r="F1084" s="77" t="inlineStr">
        <is>
          <t>Generative Identity Forensics and Trust System (GIFTS): Geodesic anomaly detection and manifold diffusion for cloud identity telemetry</t>
        </is>
      </c>
      <c r="G1084" s="77" t="inlineStr">
        <is>
          <t>Akugri, Kingdom Mutala; Agbenyo, Prince; Akugri, Marious</t>
        </is>
      </c>
      <c r="H1084" s="77" t="n">
        <v>2026</v>
      </c>
      <c r="I1084" s="77" t="inlineStr">
        <is>
          <t>World Journal of Advanced Research and Reviews</t>
        </is>
      </c>
      <c r="J1084" s="77" t="inlineStr">
        <is>
          <t>10.30574/wjarr.2026.29.1.0212</t>
        </is>
      </c>
      <c r="K1084" s="95" t="inlineStr">
        <is>
          <t>https://doi.org/10.30574/wjarr.2026.29.1.0212</t>
        </is>
      </c>
      <c r="L1084" s="77" t="inlineStr">
        <is>
          <t>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is>
      </c>
      <c r="M1084" s="77" t="inlineStr">
        <is>
          <t>journal-article</t>
        </is>
      </c>
      <c r="N1084" s="77" t="inlineStr">
        <is>
          <t>en</t>
        </is>
      </c>
      <c r="O1084" s="77" t="inlineStr">
        <is>
          <t>generative identity forensics and trust system (gifts): geodesic anomaly detection and manifold diffusion for cloud identity telemetry|akugri, kingdom mutala; agbenyo, prince; akugri, marious|2026</t>
        </is>
      </c>
      <c r="P1084" s="77" t="inlineStr">
        <is>
          <t>No</t>
        </is>
      </c>
      <c r="Q1084" s="77" t="inlineStr">
        <is>
          <t>Citations: 0</t>
        </is>
      </c>
    </row>
    <row r="1085" ht="182.05" customHeight="1" s="57">
      <c r="A1085" s="77" t="inlineStr">
        <is>
          <t>CR-0165</t>
        </is>
      </c>
      <c r="B1085" s="77" t="inlineStr">
        <is>
          <t>Database</t>
        </is>
      </c>
      <c r="C1085" s="77" t="inlineStr">
        <is>
          <t>CrossRef</t>
        </is>
      </c>
      <c r="D1085" s="94" t="n">
        <v>46287</v>
      </c>
      <c r="E1085" s="77" t="inlineStr">
        <is>
          <t>world model generative video diffusion</t>
        </is>
      </c>
      <c r="F1085" s="77" t="inlineStr">
        <is>
          <t>Memorability Beyond Semantic Features: Probing Memorability of Semantically Similar Images Through Generative Diffusion Model</t>
        </is>
      </c>
      <c r="G1085" s="77" t="inlineStr">
        <is>
          <t>Han, Hyewon Willow; Mohsenzadeh, Yalda</t>
        </is>
      </c>
      <c r="H1085" s="77" t="n">
        <v>2025</v>
      </c>
      <c r="I1085" s="77" t="inlineStr">
        <is>
          <t>Journal of Vision</t>
        </is>
      </c>
      <c r="J1085" s="77" t="inlineStr">
        <is>
          <t>10.1167/jov.25.9.2275</t>
        </is>
      </c>
      <c r="K1085" s="95" t="inlineStr">
        <is>
          <t>https://doi.org/10.1167/jov.25.9.2275</t>
        </is>
      </c>
      <c r="L1085" s="77" t="n"/>
      <c r="M1085" s="77" t="inlineStr">
        <is>
          <t>journal-article</t>
        </is>
      </c>
      <c r="N1085" s="77" t="inlineStr">
        <is>
          <t>en</t>
        </is>
      </c>
      <c r="O1085" s="77" t="inlineStr">
        <is>
          <t>memorability beyond semantic features: probing memorability of semantically similar images through generative diffusion model|han, hyewon willow; mohsenzadeh, yalda|2025</t>
        </is>
      </c>
      <c r="P1085" s="77" t="inlineStr">
        <is>
          <t>No</t>
        </is>
      </c>
      <c r="Q1085" s="77" t="inlineStr">
        <is>
          <t>Citations: 0</t>
        </is>
      </c>
    </row>
    <row r="1086" ht="165.65" customHeight="1" s="57">
      <c r="A1086" s="77" t="inlineStr">
        <is>
          <t>CR-0166</t>
        </is>
      </c>
      <c r="B1086" s="77" t="inlineStr">
        <is>
          <t>Database</t>
        </is>
      </c>
      <c r="C1086" s="77" t="inlineStr">
        <is>
          <t>CrossRef</t>
        </is>
      </c>
      <c r="D1086" s="94" t="n">
        <v>46287</v>
      </c>
      <c r="E1086" s="77" t="inlineStr">
        <is>
          <t>world model generative video diffusion</t>
        </is>
      </c>
      <c r="F1086" s="77" t="inlineStr">
        <is>
          <t>A Joint Image Registration and Superresolution Method Using a Combinational Continuous Generative Model</t>
        </is>
      </c>
      <c r="G1086" s="77" t="inlineStr">
        <is>
          <t>Rezayi, Hossein; Seyedin, Seyed Alireza</t>
        </is>
      </c>
      <c r="H1086" s="77" t="n">
        <v>2018</v>
      </c>
      <c r="I1086" s="77" t="inlineStr">
        <is>
          <t>IEEE Transactions on Circuits and Systems for Video Technology</t>
        </is>
      </c>
      <c r="J1086" s="77" t="inlineStr">
        <is>
          <t>10.1109/tcsvt.2016.2629466</t>
        </is>
      </c>
      <c r="K1086" s="95" t="inlineStr">
        <is>
          <t>https://doi.org/10.1109/tcsvt.2016.2629466</t>
        </is>
      </c>
      <c r="L1086" s="77" t="n"/>
      <c r="M1086" s="77" t="inlineStr">
        <is>
          <t>journal-article</t>
        </is>
      </c>
      <c r="N1086" s="77" t="inlineStr">
        <is>
          <t>en</t>
        </is>
      </c>
      <c r="O1086" s="77" t="inlineStr">
        <is>
          <t>a joint image registration and superresolution method using a combinational continuous generative model|rezayi, hossein; seyedin, seyed alireza|2018</t>
        </is>
      </c>
      <c r="P1086" s="77" t="inlineStr">
        <is>
          <t>No</t>
        </is>
      </c>
      <c r="Q1086" s="77" t="inlineStr">
        <is>
          <t>Citations: 2</t>
        </is>
      </c>
    </row>
    <row r="1087" ht="132.8" customHeight="1" s="57">
      <c r="A1087" s="77" t="inlineStr">
        <is>
          <t>CR-0167</t>
        </is>
      </c>
      <c r="B1087" s="77" t="inlineStr">
        <is>
          <t>Database</t>
        </is>
      </c>
      <c r="C1087" s="77" t="inlineStr">
        <is>
          <t>CrossRef</t>
        </is>
      </c>
      <c r="D1087" s="94" t="n">
        <v>46287</v>
      </c>
      <c r="E1087" s="77" t="inlineStr">
        <is>
          <t>world model generative video diffusion</t>
        </is>
      </c>
      <c r="F1087" s="77" t="inlineStr">
        <is>
          <t>Stochastic model updating using conditional diffusion-based probabilistic generative models</t>
        </is>
      </c>
      <c r="G1087" s="77" t="inlineStr">
        <is>
          <t>Wang, Tairan; Bi, Sifeng</t>
        </is>
      </c>
      <c r="H1087" s="77" t="n">
        <v>2026</v>
      </c>
      <c r="I1087" s="77" t="inlineStr">
        <is>
          <t>Mechanical Systems and Signal Processing</t>
        </is>
      </c>
      <c r="J1087" s="77" t="inlineStr">
        <is>
          <t>10.1016/j.ymssp.2026.113891</t>
        </is>
      </c>
      <c r="K1087" s="95" t="inlineStr">
        <is>
          <t>https://doi.org/10.1016/j.ymssp.2026.113891</t>
        </is>
      </c>
      <c r="L1087" s="77" t="n"/>
      <c r="M1087" s="77" t="inlineStr">
        <is>
          <t>journal-article</t>
        </is>
      </c>
      <c r="N1087" s="77" t="inlineStr">
        <is>
          <t>en</t>
        </is>
      </c>
      <c r="O1087" s="77" t="inlineStr">
        <is>
          <t>stochastic model updating using conditional diffusion-based probabilistic generative models|wang, tairan; bi, sifeng|2026</t>
        </is>
      </c>
      <c r="P1087" s="77" t="inlineStr">
        <is>
          <t>No</t>
        </is>
      </c>
      <c r="Q1087" s="77" t="inlineStr">
        <is>
          <t>Citations: 4</t>
        </is>
      </c>
    </row>
    <row r="1088" ht="658.2" customHeight="1" s="57">
      <c r="A1088" s="77" t="inlineStr">
        <is>
          <t>CR-0168</t>
        </is>
      </c>
      <c r="B1088" s="77" t="inlineStr">
        <is>
          <t>Database</t>
        </is>
      </c>
      <c r="C1088" s="77" t="inlineStr">
        <is>
          <t>CrossRef</t>
        </is>
      </c>
      <c r="D1088" s="94" t="n">
        <v>46287</v>
      </c>
      <c r="E1088" s="77" t="inlineStr">
        <is>
          <t>world model generative video diffusion</t>
        </is>
      </c>
      <c r="F1088" s="77" t="inlineStr">
        <is>
          <t>USABILITY ANALYSIS OF STABLE DIFFUSION-BASED GENERATIVE MODEL FOR ENRICHING BATIK BAKARAN PATTERN SYNTHESIS</t>
        </is>
      </c>
      <c r="G1088" s="77" t="inlineStr">
        <is>
          <t>Septemedi, Kornelius Aditya; Santosa, Yonathan Purbo</t>
        </is>
      </c>
      <c r="H1088" s="77" t="n">
        <v>2024</v>
      </c>
      <c r="I1088" s="77" t="inlineStr">
        <is>
          <t>Proxies : Jurnal Informatika</t>
        </is>
      </c>
      <c r="J1088" s="77" t="inlineStr">
        <is>
          <t>10.24167/proxies.v7i2.12472</t>
        </is>
      </c>
      <c r="K1088" s="95" t="inlineStr">
        <is>
          <t>https://doi.org/10.24167/proxies.v7i2.12472</t>
        </is>
      </c>
      <c r="L1088" s="77" t="inlineStr">
        <is>
          <t>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is>
      </c>
      <c r="M1088" s="77" t="inlineStr">
        <is>
          <t>journal-article</t>
        </is>
      </c>
      <c r="N1088" s="77" t="inlineStr">
        <is>
          <t>en</t>
        </is>
      </c>
      <c r="O1088" s="77" t="inlineStr">
        <is>
          <t>usability analysis of stable diffusion-based generative model for enriching batik bakaran pattern synthesis|septemedi, kornelius aditya; santosa, yonathan purbo|2024</t>
        </is>
      </c>
      <c r="P1088" s="77" t="inlineStr">
        <is>
          <t>No</t>
        </is>
      </c>
      <c r="Q1088" s="77" t="inlineStr">
        <is>
          <t>Citations: 0</t>
        </is>
      </c>
    </row>
    <row r="1089" ht="494" customHeight="1" s="57">
      <c r="A1089" s="77" t="inlineStr">
        <is>
          <t>CR-0169</t>
        </is>
      </c>
      <c r="B1089" s="77" t="inlineStr">
        <is>
          <t>Database</t>
        </is>
      </c>
      <c r="C1089" s="77" t="inlineStr">
        <is>
          <t>CrossRef</t>
        </is>
      </c>
      <c r="D1089" s="94" t="n">
        <v>46287</v>
      </c>
      <c r="E1089" s="77" t="inlineStr">
        <is>
          <t>world model generative video diffusion</t>
        </is>
      </c>
      <c r="F1089" s="77" t="inlineStr">
        <is>
          <t>TTV: Towards advancing text-to-video generation with generative AI models and a comprehensive study of model fidelity, performance, and human perception</t>
        </is>
      </c>
      <c r="G1089" s="77" t="n"/>
      <c r="H1089" s="77" t="n">
        <v>2025</v>
      </c>
      <c r="I1089" s="77" t="inlineStr">
        <is>
          <t>Issues In Information Systems</t>
        </is>
      </c>
      <c r="J1089" s="77" t="inlineStr">
        <is>
          <t>10.48009/1_iis_128</t>
        </is>
      </c>
      <c r="K1089" s="95" t="inlineStr">
        <is>
          <t>https://doi.org/10.48009/1_iis_128</t>
        </is>
      </c>
      <c r="L1089" s="77" t="inlineStr">
        <is>
          <t>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t>
        </is>
      </c>
      <c r="M1089" s="77" t="inlineStr">
        <is>
          <t>journal-article</t>
        </is>
      </c>
      <c r="N1089" s="77" t="inlineStr">
        <is>
          <t>en</t>
        </is>
      </c>
      <c r="O1089" s="77" t="inlineStr">
        <is>
          <t>ttv: towards advancing text-to-video generation with generative ai models and a comprehensive study of model fidelity, performance, and human perception||2025</t>
        </is>
      </c>
      <c r="P1089" s="77" t="inlineStr">
        <is>
          <t>No</t>
        </is>
      </c>
      <c r="Q1089" s="77" t="inlineStr">
        <is>
          <t>Citations: 0</t>
        </is>
      </c>
    </row>
    <row r="1090" ht="329.85" customHeight="1" s="57">
      <c r="A1090" s="77" t="inlineStr">
        <is>
          <t>CR-0170</t>
        </is>
      </c>
      <c r="B1090" s="77" t="inlineStr">
        <is>
          <t>Database</t>
        </is>
      </c>
      <c r="C1090" s="77" t="inlineStr">
        <is>
          <t>CrossRef</t>
        </is>
      </c>
      <c r="D1090" s="94" t="n">
        <v>46287</v>
      </c>
      <c r="E1090" s="77" t="inlineStr">
        <is>
          <t>world model generative video diffusion</t>
        </is>
      </c>
      <c r="F1090" s="77" t="inlineStr">
        <is>
          <t>A Teaching Model for Full-Stack Video Art Creation in the Context of Generative AI</t>
        </is>
      </c>
      <c r="G1090" s="77" t="inlineStr">
        <is>
          <t>Liu, Naijing</t>
        </is>
      </c>
      <c r="H1090" s="77" t="n">
        <v>2025</v>
      </c>
      <c r="I1090" s="77" t="inlineStr">
        <is>
          <t>GBP Proceedings Series</t>
        </is>
      </c>
      <c r="J1090" s="77" t="inlineStr">
        <is>
          <t>10.70088/x5w6nq92</t>
        </is>
      </c>
      <c r="K1090" s="95" t="inlineStr">
        <is>
          <t>https://doi.org/10.70088/x5w6nq92</t>
        </is>
      </c>
      <c r="L1090" s="77" t="inlineStr">
        <is>
          <t>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is>
      </c>
      <c r="M1090" s="77" t="inlineStr">
        <is>
          <t>journal-article</t>
        </is>
      </c>
      <c r="N1090" s="77" t="inlineStr">
        <is>
          <t>en</t>
        </is>
      </c>
      <c r="O1090" s="77" t="inlineStr">
        <is>
          <t>a teaching model for full-stack video art creation in the context of generative ai|liu, naijing|2025</t>
        </is>
      </c>
      <c r="P1090" s="77" t="inlineStr">
        <is>
          <t>No</t>
        </is>
      </c>
      <c r="Q1090" s="77" t="inlineStr">
        <is>
          <t>Citations: 0</t>
        </is>
      </c>
    </row>
    <row r="1091" ht="149.25" customHeight="1" s="57">
      <c r="A1091" s="77" t="inlineStr">
        <is>
          <t>CR-0171</t>
        </is>
      </c>
      <c r="B1091" s="77" t="inlineStr">
        <is>
          <t>Database</t>
        </is>
      </c>
      <c r="C1091" s="77" t="inlineStr">
        <is>
          <t>CrossRef</t>
        </is>
      </c>
      <c r="D1091" s="94" t="n">
        <v>46287</v>
      </c>
      <c r="E1091" s="77" t="inlineStr">
        <is>
          <t>world model generative video diffusion</t>
        </is>
      </c>
      <c r="F1091" s="77" t="inlineStr">
        <is>
          <t>Generative-based hybrid model with semantic representations for generalized zero-shot learning</t>
        </is>
      </c>
      <c r="G1091" s="77" t="inlineStr">
        <is>
          <t>Akdemir, Emre; Barisci, Necaattin</t>
        </is>
      </c>
      <c r="H1091" s="77" t="n">
        <v>2025</v>
      </c>
      <c r="I1091" s="77" t="inlineStr">
        <is>
          <t>Signal, Image and Video Processing</t>
        </is>
      </c>
      <c r="J1091" s="77" t="inlineStr">
        <is>
          <t>10.1007/s11760-024-03734-9</t>
        </is>
      </c>
      <c r="K1091" s="95" t="inlineStr">
        <is>
          <t>https://doi.org/10.1007/s11760-024-03734-9</t>
        </is>
      </c>
      <c r="L1091" s="77" t="n"/>
      <c r="M1091" s="77" t="inlineStr">
        <is>
          <t>journal-article</t>
        </is>
      </c>
      <c r="N1091" s="77" t="inlineStr">
        <is>
          <t>en</t>
        </is>
      </c>
      <c r="O1091" s="77" t="inlineStr">
        <is>
          <t>generative-based hybrid model with semantic representations for generalized zero-shot learning|akdemir, emre; barisci, necaattin|2025</t>
        </is>
      </c>
      <c r="P1091" s="77" t="inlineStr">
        <is>
          <t>No</t>
        </is>
      </c>
      <c r="Q1091" s="77" t="inlineStr">
        <is>
          <t>Citations: 2</t>
        </is>
      </c>
    </row>
    <row r="1092" ht="526.85" customHeight="1" s="57">
      <c r="A1092" s="77" t="inlineStr">
        <is>
          <t>CR-0172</t>
        </is>
      </c>
      <c r="B1092" s="77" t="inlineStr">
        <is>
          <t>Database</t>
        </is>
      </c>
      <c r="C1092" s="77" t="inlineStr">
        <is>
          <t>CrossRef</t>
        </is>
      </c>
      <c r="D1092" s="94" t="n">
        <v>46287</v>
      </c>
      <c r="E1092" s="77" t="inlineStr">
        <is>
          <t>world model generative video diffusion</t>
        </is>
      </c>
      <c r="F1092" s="77" t="inlineStr">
        <is>
          <t>Antecedents of Generative Artificial Intelligence Technology Adoption: Extended Innovation of Diffusion Model with Cultural Dimensions and Risks Perceptions</t>
        </is>
      </c>
      <c r="G1092" s="77" t="inlineStr">
        <is>
          <t>Alamri, Jamilah Mohammed</t>
        </is>
      </c>
      <c r="H1092" s="77" t="n">
        <v>2025</v>
      </c>
      <c r="I1092" s="77" t="inlineStr">
        <is>
          <t>Journal of Ecohumanism</t>
        </is>
      </c>
      <c r="J1092" s="77" t="inlineStr">
        <is>
          <t>10.62754/joe.v4i1.5992</t>
        </is>
      </c>
      <c r="K1092" s="95" t="inlineStr">
        <is>
          <t>https://doi.org/10.62754/joe.v4i1.5992</t>
        </is>
      </c>
      <c r="L1092" s="77"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1092" s="77" t="inlineStr">
        <is>
          <t>journal-article</t>
        </is>
      </c>
      <c r="N1092" s="77" t="inlineStr">
        <is>
          <t>en</t>
        </is>
      </c>
      <c r="O1092" s="77" t="inlineStr">
        <is>
          <t>antecedents of generative artificial intelligence technology adoption: extended innovation of diffusion model with cultural dimensions and risks perceptions|alamri, jamilah mohammed|2025</t>
        </is>
      </c>
      <c r="P1092" s="77" t="inlineStr">
        <is>
          <t>Yes</t>
        </is>
      </c>
      <c r="Q1092" s="77" t="inlineStr">
        <is>
          <t>Citations: 10 | Duplicate of OA-0287 (OpenAlex)</t>
        </is>
      </c>
    </row>
    <row r="1093" ht="379.1" customHeight="1" s="57">
      <c r="A1093" s="77" t="inlineStr">
        <is>
          <t>CR-0173</t>
        </is>
      </c>
      <c r="B1093" s="77" t="inlineStr">
        <is>
          <t>Database</t>
        </is>
      </c>
      <c r="C1093" s="77" t="inlineStr">
        <is>
          <t>CrossRef</t>
        </is>
      </c>
      <c r="D1093" s="94" t="n">
        <v>46287</v>
      </c>
      <c r="E1093" s="77" t="inlineStr">
        <is>
          <t>world model generative video diffusion</t>
        </is>
      </c>
      <c r="F1093" s="77" t="inlineStr">
        <is>
          <t>Expanding morphological diversity of plant surface microstructures using deep generative model and reaction-diffusion model for bioinspiration</t>
        </is>
      </c>
      <c r="G1093" s="77" t="inlineStr">
        <is>
          <t>Akimoto, Tomoya; Maruyama, Hisataka; Hoshino, Takayuki</t>
        </is>
      </c>
      <c r="H1093" s="77" t="n">
        <v>2026</v>
      </c>
      <c r="I1093" s="77" t="inlineStr">
        <is>
          <t>Japanese Journal of Applied Physics</t>
        </is>
      </c>
      <c r="J1093" s="77" t="inlineStr">
        <is>
          <t>10.35848/1347-4065/ae5aad</t>
        </is>
      </c>
      <c r="K1093" s="95" t="inlineStr">
        <is>
          <t>https://doi.org/10.35848/1347-4065/ae5aad</t>
        </is>
      </c>
      <c r="L1093" s="77" t="inlineStr">
        <is>
          <t>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is>
      </c>
      <c r="M1093" s="77" t="inlineStr">
        <is>
          <t>journal-article</t>
        </is>
      </c>
      <c r="N1093" s="77" t="inlineStr">
        <is>
          <t>en</t>
        </is>
      </c>
      <c r="O1093" s="77" t="inlineStr">
        <is>
          <t>expanding morphological diversity of plant surface microstructures using deep generative model and reaction-diffusion model for bioinspiration|akimoto, tomoya; maruyama, hisataka; hoshino, takayuki|2026</t>
        </is>
      </c>
      <c r="P1093" s="77" t="inlineStr">
        <is>
          <t>No</t>
        </is>
      </c>
      <c r="Q1093" s="77" t="inlineStr">
        <is>
          <t>Citations: 0</t>
        </is>
      </c>
    </row>
    <row r="1094" ht="395.5" customHeight="1" s="57">
      <c r="A1094" s="77" t="inlineStr">
        <is>
          <t>CR-0174</t>
        </is>
      </c>
      <c r="B1094" s="77" t="inlineStr">
        <is>
          <t>Database</t>
        </is>
      </c>
      <c r="C1094" s="77" t="inlineStr">
        <is>
          <t>CrossRef</t>
        </is>
      </c>
      <c r="D1094" s="94" t="n">
        <v>46287</v>
      </c>
      <c r="E1094" s="77" t="inlineStr">
        <is>
          <t>world model generative video diffusion</t>
        </is>
      </c>
      <c r="F1094" s="77" t="inlineStr">
        <is>
          <t>Lossless Coding of Point Cloud Geometry Using a Deep Generative Model</t>
        </is>
      </c>
      <c r="G1094" s="77" t="inlineStr">
        <is>
          <t>Nguyen, Dat Thanh; Quach, Maurice; Valenzise, Giuseppe; Duhamel, Pierre</t>
        </is>
      </c>
      <c r="H1094" s="77" t="n">
        <v>2021</v>
      </c>
      <c r="I1094" s="77" t="inlineStr">
        <is>
          <t>IEEE Transactions on Circuits and Systems for Video Technology</t>
        </is>
      </c>
      <c r="J1094" s="77" t="inlineStr">
        <is>
          <t>10.1109/tcsvt.2021.3100279</t>
        </is>
      </c>
      <c r="K1094" s="95" t="inlineStr">
        <is>
          <t>https://doi.org/10.1109/tcsvt.2021.3100279</t>
        </is>
      </c>
      <c r="L1094" s="77" t="inlineStr">
        <is>
          <t>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t>
        </is>
      </c>
      <c r="M1094" s="77" t="inlineStr">
        <is>
          <t>journal-article</t>
        </is>
      </c>
      <c r="N1094" s="77" t="inlineStr">
        <is>
          <t>en</t>
        </is>
      </c>
      <c r="O1094" s="77" t="inlineStr">
        <is>
          <t>lossless coding of point cloud geometry using a deep generative model|nguyen, dat thanh; quach, maurice; valenzise, giuseppe; duhamel, pierre|2021</t>
        </is>
      </c>
      <c r="P1094" s="77" t="inlineStr">
        <is>
          <t>No</t>
        </is>
      </c>
      <c r="Q1094" s="77" t="inlineStr">
        <is>
          <t>Citations: 70</t>
        </is>
      </c>
    </row>
    <row r="1095" ht="346.25" customHeight="1" s="57">
      <c r="A1095" s="77" t="inlineStr">
        <is>
          <t>CR-0175</t>
        </is>
      </c>
      <c r="B1095" s="77" t="inlineStr">
        <is>
          <t>Database</t>
        </is>
      </c>
      <c r="C1095" s="77" t="inlineStr">
        <is>
          <t>CrossRef</t>
        </is>
      </c>
      <c r="D1095" s="94" t="n">
        <v>46287</v>
      </c>
      <c r="E1095" s="77" t="inlineStr">
        <is>
          <t>world model generative video diffusion</t>
        </is>
      </c>
      <c r="F1095" s="77" t="inlineStr">
        <is>
          <t>Generative Model Based Video Shot Boundary Detection for Automated Surveillance</t>
        </is>
      </c>
      <c r="G1095" s="77" t="inlineStr">
        <is>
          <t>Chakraborty, Biswanath; Bhattacharyya, Siddhartha; Chakraborty, Susanta</t>
        </is>
      </c>
      <c r="H1095" s="77" t="n">
        <v>2018</v>
      </c>
      <c r="I1095" s="77" t="inlineStr">
        <is>
          <t>International Journal of Ambient Computing and Intelligence</t>
        </is>
      </c>
      <c r="J1095" s="77" t="inlineStr">
        <is>
          <t>10.4018/ijaci.2018100105</t>
        </is>
      </c>
      <c r="K1095" s="95" t="inlineStr">
        <is>
          <t>https://doi.org/10.4018/ijaci.2018100105</t>
        </is>
      </c>
      <c r="L1095" s="77" t="inlineStr">
        <is>
          <t>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is>
      </c>
      <c r="M1095" s="77" t="inlineStr">
        <is>
          <t>journal-article</t>
        </is>
      </c>
      <c r="N1095" s="77" t="inlineStr">
        <is>
          <t>en</t>
        </is>
      </c>
      <c r="O1095" s="77" t="inlineStr">
        <is>
          <t>generative model based video shot boundary detection for automated surveillance|chakraborty, biswanath; bhattacharyya, siddhartha; chakraborty, susanta|2018</t>
        </is>
      </c>
      <c r="P1095" s="77" t="inlineStr">
        <is>
          <t>No</t>
        </is>
      </c>
      <c r="Q1095" s="77" t="inlineStr">
        <is>
          <t>Citations: 7</t>
        </is>
      </c>
    </row>
    <row r="1096" ht="477.6" customHeight="1" s="57">
      <c r="A1096" s="77" t="inlineStr">
        <is>
          <t>CR-0176</t>
        </is>
      </c>
      <c r="B1096" s="77" t="inlineStr">
        <is>
          <t>Database</t>
        </is>
      </c>
      <c r="C1096" s="77" t="inlineStr">
        <is>
          <t>CrossRef</t>
        </is>
      </c>
      <c r="D1096" s="94" t="n">
        <v>46287</v>
      </c>
      <c r="E1096" s="77" t="inlineStr">
        <is>
          <t>world model generative video diffusion</t>
        </is>
      </c>
      <c r="F1096" s="77" t="inlineStr">
        <is>
          <t>U-Turn Diffusion</t>
        </is>
      </c>
      <c r="G1096" s="77" t="inlineStr">
        <is>
          <t>Behjoo, Hamidreza; Chertkov, Michael</t>
        </is>
      </c>
      <c r="H1096" s="77" t="n">
        <v>2025</v>
      </c>
      <c r="I1096" s="77" t="inlineStr">
        <is>
          <t>Entropy</t>
        </is>
      </c>
      <c r="J1096" s="77" t="inlineStr">
        <is>
          <t>10.3390/e27040343</t>
        </is>
      </c>
      <c r="K1096" s="95" t="inlineStr">
        <is>
          <t>https://doi.org/10.3390/e27040343</t>
        </is>
      </c>
      <c r="L1096" s="77" t="inlineStr">
        <is>
          <t>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is>
      </c>
      <c r="M1096" s="77" t="inlineStr">
        <is>
          <t>journal-article</t>
        </is>
      </c>
      <c r="N1096" s="77" t="inlineStr">
        <is>
          <t>en</t>
        </is>
      </c>
      <c r="O1096" s="77" t="inlineStr">
        <is>
          <t>u-turn diffusion|behjoo, hamidreza; chertkov, michael|2025</t>
        </is>
      </c>
      <c r="P1096" s="77" t="inlineStr">
        <is>
          <t>No</t>
        </is>
      </c>
      <c r="Q1096" s="77" t="inlineStr">
        <is>
          <t>Citations: 1</t>
        </is>
      </c>
    </row>
    <row r="1097" ht="444.75" customHeight="1" s="57">
      <c r="A1097" s="77" t="inlineStr">
        <is>
          <t>CR-0177</t>
        </is>
      </c>
      <c r="B1097" s="77" t="inlineStr">
        <is>
          <t>Database</t>
        </is>
      </c>
      <c r="C1097" s="77" t="inlineStr">
        <is>
          <t>CrossRef</t>
        </is>
      </c>
      <c r="D1097" s="94" t="n">
        <v>46287</v>
      </c>
      <c r="E1097" s="77" t="inlineStr">
        <is>
          <t>world model generative video diffusion</t>
        </is>
      </c>
      <c r="F1097" s="77" t="inlineStr">
        <is>
          <t>Edge-aware nonlinear diffusion-driven regularization model for despeckling synthetic aperture radar images</t>
        </is>
      </c>
      <c r="G1097" s="77" t="inlineStr">
        <is>
          <t>Bua, Anthony; Kapyela, Goodluck; Massawe, Libe; Maiseli, Baraka</t>
        </is>
      </c>
      <c r="H1097" s="77" t="n">
        <v>2024</v>
      </c>
      <c r="I1097" s="77" t="inlineStr">
        <is>
          <t>EURASIP Journal on Image and Video Processing</t>
        </is>
      </c>
      <c r="J1097" s="77" t="inlineStr">
        <is>
          <t>10.1186/s13640-023-00617-w</t>
        </is>
      </c>
      <c r="K1097" s="95" t="inlineStr">
        <is>
          <t>https://doi.org/10.1186/s13640-023-00617-w</t>
        </is>
      </c>
      <c r="L1097" s="77" t="inlineStr">
        <is>
          <t>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is>
      </c>
      <c r="M1097" s="77" t="inlineStr">
        <is>
          <t>journal-article</t>
        </is>
      </c>
      <c r="N1097" s="77" t="inlineStr">
        <is>
          <t>en</t>
        </is>
      </c>
      <c r="O1097" s="77" t="inlineStr">
        <is>
          <t>edge-aware nonlinear diffusion-driven regularization model for despeckling synthetic aperture radar images|bua, anthony; kapyela, goodluck; massawe, libe; maiseli, baraka|2024</t>
        </is>
      </c>
      <c r="P1097" s="77" t="inlineStr">
        <is>
          <t>No</t>
        </is>
      </c>
      <c r="Q1097" s="77" t="inlineStr">
        <is>
          <t>Citations: 5</t>
        </is>
      </c>
    </row>
    <row r="1098" ht="510.4" customHeight="1" s="57">
      <c r="A1098" s="77" t="inlineStr">
        <is>
          <t>CR-0178</t>
        </is>
      </c>
      <c r="B1098" s="77" t="inlineStr">
        <is>
          <t>Database</t>
        </is>
      </c>
      <c r="C1098" s="77" t="inlineStr">
        <is>
          <t>CrossRef</t>
        </is>
      </c>
      <c r="D1098" s="94" t="n">
        <v>46287</v>
      </c>
      <c r="E1098" s="77" t="inlineStr">
        <is>
          <t>world model generative video diffusion</t>
        </is>
      </c>
      <c r="F1098" s="77" t="inlineStr">
        <is>
          <t>PixRevive: Latent Feature Diffusion Model for Compressed Video Quality Enhancement</t>
        </is>
      </c>
      <c r="G1098" s="77" t="inlineStr">
        <is>
          <t>Wang, Weiran; Jing, Minge; Fan, Yibo; Weng, Wei</t>
        </is>
      </c>
      <c r="H1098" s="77" t="n">
        <v>2024</v>
      </c>
      <c r="I1098" s="77" t="inlineStr">
        <is>
          <t>Sensors</t>
        </is>
      </c>
      <c r="J1098" s="77" t="inlineStr">
        <is>
          <t>10.3390/s24061907</t>
        </is>
      </c>
      <c r="K1098" s="95" t="inlineStr">
        <is>
          <t>https://doi.org/10.3390/s24061907</t>
        </is>
      </c>
      <c r="L1098" s="77" t="inlineStr">
        <is>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c r="M1098" s="77" t="inlineStr">
        <is>
          <t>journal-article</t>
        </is>
      </c>
      <c r="N1098" s="77" t="inlineStr">
        <is>
          <t>en</t>
        </is>
      </c>
      <c r="O1098" s="77" t="inlineStr">
        <is>
          <t>pixrevive: latent feature diffusion model for compressed video quality enhancement|wang, weiran; jing, minge; fan, yibo; weng, wei|2024</t>
        </is>
      </c>
      <c r="P1098" s="77" t="inlineStr">
        <is>
          <t>No</t>
        </is>
      </c>
      <c r="Q1098" s="77" t="inlineStr">
        <is>
          <t>Citations: 8</t>
        </is>
      </c>
    </row>
    <row r="1099" ht="231.3" customHeight="1" s="57">
      <c r="A1099" s="77" t="inlineStr">
        <is>
          <t>CR-0179</t>
        </is>
      </c>
      <c r="B1099" s="77" t="inlineStr">
        <is>
          <t>Database</t>
        </is>
      </c>
      <c r="C1099" s="77" t="inlineStr">
        <is>
          <t>CrossRef</t>
        </is>
      </c>
      <c r="D1099" s="94" t="n">
        <v>46287</v>
      </c>
      <c r="E1099" s="77" t="inlineStr">
        <is>
          <t>world model generative video diffusion</t>
        </is>
      </c>
      <c r="F1099" s="77" t="inlineStr">
        <is>
          <t>A generative model method for unsupervised multispectral image fusion in remote sensing</t>
        </is>
      </c>
      <c r="G1099" s="77" t="inlineStr">
        <is>
          <t>Azarang, Arian; Kehtarnavaz, Nasser</t>
        </is>
      </c>
      <c r="H1099" s="77" t="n">
        <v>2022</v>
      </c>
      <c r="I1099" s="77" t="inlineStr">
        <is>
          <t>Signal, Image and Video Processing</t>
        </is>
      </c>
      <c r="J1099" s="77" t="inlineStr">
        <is>
          <t>10.1007/s11760-021-01950-1</t>
        </is>
      </c>
      <c r="K1099" s="95" t="inlineStr">
        <is>
          <t>https://doi.org/10.1007/s11760-021-01950-1</t>
        </is>
      </c>
      <c r="L1099" s="77" t="inlineStr">
        <is>
          <t>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t>
        </is>
      </c>
      <c r="M1099" s="77" t="inlineStr">
        <is>
          <t>journal-article</t>
        </is>
      </c>
      <c r="N1099" s="77" t="inlineStr">
        <is>
          <t>en</t>
        </is>
      </c>
      <c r="O1099" s="77" t="inlineStr">
        <is>
          <t>a generative model method for unsupervised multispectral image fusion in remote sensing|azarang, arian; kehtarnavaz, nasser|2022</t>
        </is>
      </c>
      <c r="P1099" s="77" t="inlineStr">
        <is>
          <t>No</t>
        </is>
      </c>
      <c r="Q1099" s="77" t="inlineStr">
        <is>
          <t>Citations: 16</t>
        </is>
      </c>
    </row>
    <row r="1100" ht="543.25" customHeight="1" s="57">
      <c r="A1100" s="77" t="inlineStr">
        <is>
          <t>CR-0180</t>
        </is>
      </c>
      <c r="B1100" s="77" t="inlineStr">
        <is>
          <t>Database</t>
        </is>
      </c>
      <c r="C1100" s="77" t="inlineStr">
        <is>
          <t>CrossRef</t>
        </is>
      </c>
      <c r="D1100" s="94" t="n">
        <v>46287</v>
      </c>
      <c r="E1100" s="77" t="inlineStr">
        <is>
          <t>world model generative video diffusion</t>
        </is>
      </c>
      <c r="F1100" s="77" t="inlineStr">
        <is>
          <t>Pre-Trained Video Generative Models as World Simulators</t>
        </is>
      </c>
      <c r="G1100" s="77" t="inlineStr">
        <is>
          <t>He, Haoran; Zhang, Yang; Lin, Liang; Xu, Zhongwen; Pan, Ling</t>
        </is>
      </c>
      <c r="H1100" s="77" t="n">
        <v>2026</v>
      </c>
      <c r="I1100" s="77" t="inlineStr">
        <is>
          <t>Proceedings of the AAAI Conference on Artificial Intelligence</t>
        </is>
      </c>
      <c r="J1100" s="77" t="inlineStr">
        <is>
          <t>10.1609/aaai.v40i6.42465</t>
        </is>
      </c>
      <c r="K1100" s="95" t="inlineStr">
        <is>
          <t>https://doi.org/10.1609/aaai.v40i6.42465</t>
        </is>
      </c>
      <c r="L1100" s="77" t="inlineStr">
        <is>
          <t>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is>
      </c>
      <c r="M1100" s="77" t="inlineStr">
        <is>
          <t>journal-article</t>
        </is>
      </c>
      <c r="N1100" s="77" t="inlineStr">
        <is>
          <t>en</t>
        </is>
      </c>
      <c r="O1100" s="77" t="inlineStr">
        <is>
          <t>pre-trained video generative models as world simulators|he, haoran; zhang, yang; lin, liang; xu, zhongwen; pan, ling|2026</t>
        </is>
      </c>
      <c r="P1100" s="77" t="inlineStr">
        <is>
          <t>No</t>
        </is>
      </c>
      <c r="Q1100" s="77" t="inlineStr">
        <is>
          <t>Citations: 5</t>
        </is>
      </c>
    </row>
    <row r="1101" ht="494" customHeight="1" s="57">
      <c r="A1101" s="77" t="inlineStr">
        <is>
          <t>CR-0181</t>
        </is>
      </c>
      <c r="B1101" s="77" t="inlineStr">
        <is>
          <t>Database</t>
        </is>
      </c>
      <c r="C1101" s="77" t="inlineStr">
        <is>
          <t>CrossRef</t>
        </is>
      </c>
      <c r="D1101" s="94" t="n">
        <v>46287</v>
      </c>
      <c r="E1101" s="77" t="inlineStr">
        <is>
          <t>world model generative video diffusion</t>
        </is>
      </c>
      <c r="F1101" s="77" t="inlineStr">
        <is>
          <t>Renormalization group flow, optimal transport, and diffusion-based generative model</t>
        </is>
      </c>
      <c r="G1101" s="77" t="inlineStr">
        <is>
          <t>Sheshmani, Artan; You, Yi-Zhuang; Buyukates, Baturalp; Ziashahabi, Amir; Avestimehr, Salman</t>
        </is>
      </c>
      <c r="H1101" s="77" t="n">
        <v>2025</v>
      </c>
      <c r="I1101" s="77" t="inlineStr">
        <is>
          <t>Physical Review E</t>
        </is>
      </c>
      <c r="J1101" s="77" t="inlineStr">
        <is>
          <t>10.1103/physreve.111.015304</t>
        </is>
      </c>
      <c r="K1101" s="95" t="inlineStr">
        <is>
          <t>https://doi.org/10.1103/physreve.111.015304</t>
        </is>
      </c>
      <c r="L1101" s="77" t="inlineStr">
        <is>
          <t>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t>
        </is>
      </c>
      <c r="M1101" s="77" t="inlineStr">
        <is>
          <t>journal-article</t>
        </is>
      </c>
      <c r="N1101" s="77" t="inlineStr">
        <is>
          <t>en</t>
        </is>
      </c>
      <c r="O1101" s="77" t="inlineStr">
        <is>
          <t>renormalization group flow, optimal transport, and diffusion-based generative model|sheshmani, artan; you, yi-zhuang; buyukates, baturalp; ziashahabi, amir; avestimehr, salman|2025</t>
        </is>
      </c>
      <c r="P1101" s="77" t="inlineStr">
        <is>
          <t>No</t>
        </is>
      </c>
      <c r="Q1101" s="77" t="inlineStr">
        <is>
          <t>Citations: 5</t>
        </is>
      </c>
    </row>
    <row r="1102" ht="231.3" customHeight="1" s="57">
      <c r="A1102" s="77" t="inlineStr">
        <is>
          <t>CR-0182</t>
        </is>
      </c>
      <c r="B1102" s="77" t="inlineStr">
        <is>
          <t>Database</t>
        </is>
      </c>
      <c r="C1102" s="77" t="inlineStr">
        <is>
          <t>CrossRef</t>
        </is>
      </c>
      <c r="D1102" s="94" t="n">
        <v>46287</v>
      </c>
      <c r="E1102" s="77" t="inlineStr">
        <is>
          <t>world model generative video diffusion</t>
        </is>
      </c>
      <c r="F1102" s="77" t="inlineStr">
        <is>
          <t>A Markov Chain approach for video-based virtual try-on with denoising diffusion generative adversarial network</t>
        </is>
      </c>
      <c r="G1102" s="77" t="inlineStr">
        <is>
          <t>Hou, Jue; Lu, Yinwen; Wang, Mingjie; Ouyang, Wenbing; Yang, Yang; Zou, Fengyuan; Gu, Bingfei; Liu, Zheng</t>
        </is>
      </c>
      <c r="H1102" s="77" t="n">
        <v>2024</v>
      </c>
      <c r="I1102" s="77" t="inlineStr">
        <is>
          <t>Knowledge-Based Systems</t>
        </is>
      </c>
      <c r="J1102" s="77" t="inlineStr">
        <is>
          <t>10.1016/j.knosys.2024.112233</t>
        </is>
      </c>
      <c r="K1102" s="95" t="inlineStr">
        <is>
          <t>https://doi.org/10.1016/j.knosys.2024.112233</t>
        </is>
      </c>
      <c r="L1102" s="77" t="n"/>
      <c r="M1102" s="77" t="inlineStr">
        <is>
          <t>journal-article</t>
        </is>
      </c>
      <c r="N1102" s="77" t="inlineStr">
        <is>
          <t>en</t>
        </is>
      </c>
      <c r="O1102" s="77" t="inlineStr">
        <is>
          <t>a markov chain approach for video-based virtual try-on with denoising diffusion generative adversarial network|hou, jue; lu, yinwen; wang, mingjie; ouyang, wenbing; yang, yang; zou, fengyuan; gu, bingfei; liu, zheng|2024</t>
        </is>
      </c>
      <c r="P1102" s="77" t="inlineStr">
        <is>
          <t>No</t>
        </is>
      </c>
      <c r="Q1102" s="77" t="inlineStr">
        <is>
          <t>Citations: 9</t>
        </is>
      </c>
    </row>
    <row r="1103" ht="346.25" customHeight="1" s="57">
      <c r="A1103" s="77" t="inlineStr">
        <is>
          <t>CR-0183</t>
        </is>
      </c>
      <c r="B1103" s="77" t="inlineStr">
        <is>
          <t>Database</t>
        </is>
      </c>
      <c r="C1103" s="77" t="inlineStr">
        <is>
          <t>CrossRef</t>
        </is>
      </c>
      <c r="D1103" s="94" t="n">
        <v>46287</v>
      </c>
      <c r="E1103" s="77" t="inlineStr">
        <is>
          <t>world model generative video diffusion</t>
        </is>
      </c>
      <c r="F1103" s="77" t="inlineStr">
        <is>
          <t>An end-to-end generative diffusion model for heavy-ion collisions</t>
        </is>
      </c>
      <c r="G1103" s="77" t="inlineStr">
        <is>
          <t>Sun, Jing-An; Yan, Li; Gale, Charles; Jeon, Sangyong</t>
        </is>
      </c>
      <c r="H1103" s="77" t="n">
        <v>2026</v>
      </c>
      <c r="I1103" s="77" t="inlineStr">
        <is>
          <t>EPJ Web of Conferences</t>
        </is>
      </c>
      <c r="J1103" s="77" t="inlineStr">
        <is>
          <t>10.1051/epjconf/202636412001</t>
        </is>
      </c>
      <c r="K1103" s="95" t="inlineStr">
        <is>
          <t>https://doi.org/10.1051/epjconf/202636412001</t>
        </is>
      </c>
      <c r="L1103" s="77" t="inlineStr">
        <is>
          <t>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is>
      </c>
      <c r="M1103" s="77" t="inlineStr">
        <is>
          <t>journal-article</t>
        </is>
      </c>
      <c r="N1103" s="77" t="inlineStr">
        <is>
          <t>en</t>
        </is>
      </c>
      <c r="O1103" s="77" t="inlineStr">
        <is>
          <t>an end-to-end generative diffusion model for heavy-ion collisions|sun, jing-an; yan, li; gale, charles; jeon, sangyong|2026</t>
        </is>
      </c>
      <c r="P1103" s="77" t="inlineStr">
        <is>
          <t>No</t>
        </is>
      </c>
      <c r="Q1103" s="77" t="inlineStr">
        <is>
          <t>Citations: 0</t>
        </is>
      </c>
    </row>
    <row r="1104" ht="477.6" customHeight="1" s="57">
      <c r="A1104" s="77" t="inlineStr">
        <is>
          <t>CR-0184</t>
        </is>
      </c>
      <c r="B1104" s="77" t="inlineStr">
        <is>
          <t>Database</t>
        </is>
      </c>
      <c r="C1104" s="77" t="inlineStr">
        <is>
          <t>CrossRef</t>
        </is>
      </c>
      <c r="D1104" s="94" t="n">
        <v>46287</v>
      </c>
      <c r="E1104" s="77" t="inlineStr">
        <is>
          <t>world model generative video diffusion</t>
        </is>
      </c>
      <c r="F1104" s="77" t="inlineStr">
        <is>
          <t>DiffCrysGen: a generative diffusion model for accelerated design of inorganic crystalline materials</t>
        </is>
      </c>
      <c r="G1104" s="77" t="inlineStr">
        <is>
          <t>Mal, Sourav; Ahmed, Nehad; Jami, Junaid; Mishra, Subhankar; Sen, Prasenjit</t>
        </is>
      </c>
      <c r="H1104" s="77" t="n">
        <v>2026</v>
      </c>
      <c r="I1104" s="77" t="inlineStr">
        <is>
          <t>npj Computational Materials</t>
        </is>
      </c>
      <c r="J1104" s="77" t="inlineStr">
        <is>
          <t>10.1038/s41524-026-02147-1</t>
        </is>
      </c>
      <c r="K1104" s="95" t="inlineStr">
        <is>
          <t>https://doi.org/10.1038/s41524-026-02147-1</t>
        </is>
      </c>
      <c r="L1104" s="77" t="inlineStr">
        <is>
          <t>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t>
        </is>
      </c>
      <c r="M1104" s="77" t="inlineStr">
        <is>
          <t>journal-article</t>
        </is>
      </c>
      <c r="N1104" s="77" t="inlineStr">
        <is>
          <t>en</t>
        </is>
      </c>
      <c r="O1104" s="77" t="inlineStr">
        <is>
          <t>diffcrysgen: a generative diffusion model for accelerated design of inorganic crystalline materials|mal, sourav; ahmed, nehad; jami, junaid; mishra, subhankar; sen, prasenjit|2026</t>
        </is>
      </c>
      <c r="P1104" s="77" t="inlineStr">
        <is>
          <t>No</t>
        </is>
      </c>
      <c r="Q1104" s="77" t="inlineStr">
        <is>
          <t>Citations: 0</t>
        </is>
      </c>
    </row>
    <row r="1105" ht="214.9" customHeight="1" s="57">
      <c r="A1105" s="77" t="inlineStr">
        <is>
          <t>CR-0185</t>
        </is>
      </c>
      <c r="B1105" s="77" t="inlineStr">
        <is>
          <t>Database</t>
        </is>
      </c>
      <c r="C1105" s="77" t="inlineStr">
        <is>
          <t>CrossRef</t>
        </is>
      </c>
      <c r="D1105" s="94" t="n">
        <v>46287</v>
      </c>
      <c r="E1105" s="77" t="inlineStr">
        <is>
          <t>world model generative video diffusion</t>
        </is>
      </c>
      <c r="F1105" s="77" t="inlineStr">
        <is>
          <t>NullSCE: Sequential concept erasure in generative video diffusion models via null-space guidance</t>
        </is>
      </c>
      <c r="G1105" s="77" t="inlineStr">
        <is>
          <t>Yi, Qingxiong; Li, Yuyuan; Li, Bowen; Wu, Cunkang; Teng, Xuyang; Xu, Xiaolong; Tan, Yanchao; Chen, Chaochao</t>
        </is>
      </c>
      <c r="H1105" s="77" t="n">
        <v>2026</v>
      </c>
      <c r="I1105" s="77" t="inlineStr">
        <is>
          <t>Neurocomputing</t>
        </is>
      </c>
      <c r="J1105" s="77" t="inlineStr">
        <is>
          <t>10.1016/j.neucom.2026.134994</t>
        </is>
      </c>
      <c r="K1105" s="95" t="inlineStr">
        <is>
          <t>https://doi.org/10.1016/j.neucom.2026.134994</t>
        </is>
      </c>
      <c r="L1105" s="77" t="n"/>
      <c r="M1105" s="77" t="inlineStr">
        <is>
          <t>journal-article</t>
        </is>
      </c>
      <c r="N1105" s="77" t="inlineStr">
        <is>
          <t>en</t>
        </is>
      </c>
      <c r="O1105" s="77" t="inlineStr">
        <is>
          <t>nullsce: sequential concept erasure in generative video diffusion models via null-space guidance|yi, qingxiong; li, yuyuan; li, bowen; wu, cunkang; teng, xuyang; xu, xiaolong; tan, yanchao; chen, chaochao|2026</t>
        </is>
      </c>
      <c r="P1105" s="77" t="inlineStr">
        <is>
          <t>No</t>
        </is>
      </c>
      <c r="Q1105" s="77" t="inlineStr">
        <is>
          <t>Citations: 0</t>
        </is>
      </c>
    </row>
    <row r="1106" ht="116.4" customHeight="1" s="57">
      <c r="A1106" s="77" t="inlineStr">
        <is>
          <t>CR-0186</t>
        </is>
      </c>
      <c r="B1106" s="77" t="inlineStr">
        <is>
          <t>Database</t>
        </is>
      </c>
      <c r="C1106" s="77" t="inlineStr">
        <is>
          <t>CrossRef</t>
        </is>
      </c>
      <c r="D1106" s="94" t="n">
        <v>46287</v>
      </c>
      <c r="E1106" s="77" t="inlineStr">
        <is>
          <t>world model generative video diffusion</t>
        </is>
      </c>
      <c r="F1106" s="77" t="inlineStr">
        <is>
          <t>Fusion of Transformer and diffusion features for real-world image super-resolution</t>
        </is>
      </c>
      <c r="G1106" s="77" t="inlineStr">
        <is>
          <t>Gendy, Garas; Sabor, Nabil</t>
        </is>
      </c>
      <c r="H1106" s="77" t="n">
        <v>2025</v>
      </c>
      <c r="I1106" s="77" t="inlineStr">
        <is>
          <t>Signal, Image and Video Processing</t>
        </is>
      </c>
      <c r="J1106" s="77" t="inlineStr">
        <is>
          <t>10.1007/s11760-025-04350-x</t>
        </is>
      </c>
      <c r="K1106" s="95" t="inlineStr">
        <is>
          <t>https://doi.org/10.1007/s11760-025-04350-x</t>
        </is>
      </c>
      <c r="L1106" s="77" t="n"/>
      <c r="M1106" s="77" t="inlineStr">
        <is>
          <t>journal-article</t>
        </is>
      </c>
      <c r="N1106" s="77" t="inlineStr">
        <is>
          <t>en</t>
        </is>
      </c>
      <c r="O1106" s="77" t="inlineStr">
        <is>
          <t>fusion of transformer and diffusion features for real-world image super-resolution|gendy, garas; sabor, nabil|2025</t>
        </is>
      </c>
      <c r="P1106" s="77" t="inlineStr">
        <is>
          <t>No</t>
        </is>
      </c>
      <c r="Q1106" s="77" t="inlineStr">
        <is>
          <t>Citations: 5</t>
        </is>
      </c>
    </row>
    <row r="1107" ht="132.8" customHeight="1" s="57">
      <c r="A1107" s="77" t="inlineStr">
        <is>
          <t>CR-0187</t>
        </is>
      </c>
      <c r="B1107" s="77" t="inlineStr">
        <is>
          <t>Database</t>
        </is>
      </c>
      <c r="C1107" s="77" t="inlineStr">
        <is>
          <t>CrossRef</t>
        </is>
      </c>
      <c r="D1107" s="94" t="n">
        <v>46287</v>
      </c>
      <c r="E1107" s="77" t="inlineStr">
        <is>
          <t>world model generative video diffusion</t>
        </is>
      </c>
      <c r="F1107" s="77" t="inlineStr">
        <is>
          <t>Dual-stream FDS-CRF net: frequency-spatial constrained attention for cross-generative model image detection</t>
        </is>
      </c>
      <c r="G1107" s="77" t="inlineStr">
        <is>
          <t>Yang, Tao; Zhang, Qian</t>
        </is>
      </c>
      <c r="H1107" s="77" t="n">
        <v>2025</v>
      </c>
      <c r="I1107" s="77" t="inlineStr">
        <is>
          <t>Signal, Image and Video Processing</t>
        </is>
      </c>
      <c r="J1107" s="77" t="inlineStr">
        <is>
          <t>10.1007/s11760-025-04486-w</t>
        </is>
      </c>
      <c r="K1107" s="95" t="inlineStr">
        <is>
          <t>https://doi.org/10.1007/s11760-025-04486-w</t>
        </is>
      </c>
      <c r="L1107" s="77" t="n"/>
      <c r="M1107" s="77" t="inlineStr">
        <is>
          <t>journal-article</t>
        </is>
      </c>
      <c r="N1107" s="77" t="inlineStr">
        <is>
          <t>en</t>
        </is>
      </c>
      <c r="O1107" s="77" t="inlineStr">
        <is>
          <t>dual-stream fds-crf net: frequency-spatial constrained attention for cross-generative model image detection|yang, tao; zhang, qian|2025</t>
        </is>
      </c>
      <c r="P1107" s="77" t="inlineStr">
        <is>
          <t>No</t>
        </is>
      </c>
      <c r="Q1107" s="77" t="inlineStr">
        <is>
          <t>Citations: 0</t>
        </is>
      </c>
    </row>
    <row r="1108" ht="67.15000000000001" customHeight="1" s="57">
      <c r="A1108" s="77" t="inlineStr">
        <is>
          <t>CR-0188</t>
        </is>
      </c>
      <c r="B1108" s="77" t="inlineStr">
        <is>
          <t>Database</t>
        </is>
      </c>
      <c r="C1108" s="77" t="inlineStr">
        <is>
          <t>CrossRef</t>
        </is>
      </c>
      <c r="D1108" s="94" t="n">
        <v>46287</v>
      </c>
      <c r="E1108" s="77" t="inlineStr">
        <is>
          <t>world model generative video diffusion</t>
        </is>
      </c>
      <c r="F1108" s="77" t="inlineStr">
        <is>
          <t>Generative Modeling with Diffusion</t>
        </is>
      </c>
      <c r="G1108" s="77" t="inlineStr">
        <is>
          <t>Le, Justin</t>
        </is>
      </c>
      <c r="H1108" s="77" t="n">
        <v>2025</v>
      </c>
      <c r="I1108" s="77" t="inlineStr">
        <is>
          <t>SIAM Undergraduate Research Online</t>
        </is>
      </c>
      <c r="J1108" s="77" t="inlineStr">
        <is>
          <t>10.1137/24s1717993</t>
        </is>
      </c>
      <c r="K1108" s="95" t="inlineStr">
        <is>
          <t>https://doi.org/10.1137/24s1717993</t>
        </is>
      </c>
      <c r="L1108" s="77" t="n"/>
      <c r="M1108" s="77" t="inlineStr">
        <is>
          <t>journal-article</t>
        </is>
      </c>
      <c r="N1108" s="77" t="inlineStr">
        <is>
          <t>en</t>
        </is>
      </c>
      <c r="O1108" s="77" t="inlineStr">
        <is>
          <t>generative modeling with diffusion|le, justin|2025</t>
        </is>
      </c>
      <c r="P1108" s="77" t="inlineStr">
        <is>
          <t>No</t>
        </is>
      </c>
      <c r="Q1108" s="77" t="inlineStr">
        <is>
          <t>Citations: 0</t>
        </is>
      </c>
    </row>
    <row r="1109" ht="99.95" customHeight="1" s="57">
      <c r="A1109" s="77" t="inlineStr">
        <is>
          <t>CR-0189</t>
        </is>
      </c>
      <c r="B1109" s="77" t="inlineStr">
        <is>
          <t>Database</t>
        </is>
      </c>
      <c r="C1109" s="77" t="inlineStr">
        <is>
          <t>CrossRef</t>
        </is>
      </c>
      <c r="D1109" s="94" t="n">
        <v>46287</v>
      </c>
      <c r="E1109" s="77" t="inlineStr">
        <is>
          <t>world model generative video diffusion</t>
        </is>
      </c>
      <c r="F1109" s="77" t="inlineStr">
        <is>
          <t>Long-tailed video recognition via majority-guided diffusion model</t>
        </is>
      </c>
      <c r="G1109" s="77" t="inlineStr">
        <is>
          <t>Hu, Yufan; Zhang, Yi; Zhang, Lixin</t>
        </is>
      </c>
      <c r="H1109" s="77" t="n">
        <v>2025</v>
      </c>
      <c r="I1109" s="77" t="inlineStr">
        <is>
          <t>Multimedia Systems</t>
        </is>
      </c>
      <c r="J1109" s="77" t="inlineStr">
        <is>
          <t>10.1007/s00530-024-01624-1</t>
        </is>
      </c>
      <c r="K1109" s="95" t="inlineStr">
        <is>
          <t>https://doi.org/10.1007/s00530-024-01624-1</t>
        </is>
      </c>
      <c r="L1109" s="77" t="n"/>
      <c r="M1109" s="77" t="inlineStr">
        <is>
          <t>journal-article</t>
        </is>
      </c>
      <c r="N1109" s="77" t="inlineStr">
        <is>
          <t>en</t>
        </is>
      </c>
      <c r="O1109" s="77" t="inlineStr">
        <is>
          <t>long-tailed video recognition via majority-guided diffusion model|hu, yufan; zhang, yi; zhang, lixin|2025</t>
        </is>
      </c>
      <c r="P1109" s="77" t="inlineStr">
        <is>
          <t>No</t>
        </is>
      </c>
      <c r="Q1109" s="77" t="inlineStr">
        <is>
          <t>Citations: 2</t>
        </is>
      </c>
    </row>
    <row r="1110" ht="428.35" customHeight="1" s="57">
      <c r="A1110" s="77" t="inlineStr">
        <is>
          <t>CR-0190</t>
        </is>
      </c>
      <c r="B1110" s="77" t="inlineStr">
        <is>
          <t>Database</t>
        </is>
      </c>
      <c r="C1110" s="77" t="inlineStr">
        <is>
          <t>CrossRef</t>
        </is>
      </c>
      <c r="D1110" s="94" t="n">
        <v>46287</v>
      </c>
      <c r="E1110" s="77" t="inlineStr">
        <is>
          <t>world model generative video diffusion</t>
        </is>
      </c>
      <c r="F1110" s="77" t="inlineStr">
        <is>
          <t>Design of 2D-Scanning Bifocal Metalens Antenna Using ControlNet-Enabled Stable Diffusion Deep Generative Model</t>
        </is>
      </c>
      <c r="G1110" s="77" t="inlineStr">
        <is>
          <t>Lee, Cedric W. L.; Tan, Peng Khiang; Gan, Theng Huat</t>
        </is>
      </c>
      <c r="H1110" s="77" t="n">
        <v>2025</v>
      </c>
      <c r="I1110" s="77" t="inlineStr">
        <is>
          <t>IEEE Access</t>
        </is>
      </c>
      <c r="J1110" s="77" t="inlineStr">
        <is>
          <t>10.1109/access.2025.3585147</t>
        </is>
      </c>
      <c r="K1110" s="95" t="inlineStr">
        <is>
          <t>https://doi.org/10.1109/access.2025.3585147</t>
        </is>
      </c>
      <c r="L1110" s="77" t="inlineStr">
        <is>
          <t>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t>
        </is>
      </c>
      <c r="M1110" s="77" t="inlineStr">
        <is>
          <t>journal-article</t>
        </is>
      </c>
      <c r="N1110" s="77" t="inlineStr">
        <is>
          <t>en</t>
        </is>
      </c>
      <c r="O1110" s="77" t="inlineStr">
        <is>
          <t>design of 2d-scanning bifocal metalens antenna using controlnet-enabled stable diffusion deep generative model|lee, cedric w. l.; tan, peng khiang; gan, theng huat|2025</t>
        </is>
      </c>
      <c r="P1110" s="77" t="inlineStr">
        <is>
          <t>No</t>
        </is>
      </c>
      <c r="Q1110" s="77" t="inlineStr">
        <is>
          <t>Citations: 4</t>
        </is>
      </c>
    </row>
    <row r="1111" ht="116.4" customHeight="1" s="57">
      <c r="A1111" s="77" t="inlineStr">
        <is>
          <t>CR-0191</t>
        </is>
      </c>
      <c r="B1111" s="77" t="inlineStr">
        <is>
          <t>Database</t>
        </is>
      </c>
      <c r="C1111" s="77" t="inlineStr">
        <is>
          <t>CrossRef</t>
        </is>
      </c>
      <c r="D1111" s="94" t="n">
        <v>46287</v>
      </c>
      <c r="E1111" s="77" t="inlineStr">
        <is>
          <t>world model generative video diffusion</t>
        </is>
      </c>
      <c r="F1111" s="77" t="inlineStr">
        <is>
          <t>DiffLight: Generative Diffusion Model Acceleration With Silicon Photonics</t>
        </is>
      </c>
      <c r="G1111" s="77" t="inlineStr">
        <is>
          <t>Suresh, Tharini; Afifi, Salma; Pasricha, Sudeep</t>
        </is>
      </c>
      <c r="H1111" s="77" t="n">
        <v>2026</v>
      </c>
      <c r="I1111" s="77" t="inlineStr">
        <is>
          <t>IEEE Design &amp; Test</t>
        </is>
      </c>
      <c r="J1111" s="77" t="inlineStr">
        <is>
          <t>10.1109/mdat.2025.3647759</t>
        </is>
      </c>
      <c r="K1111" s="95" t="inlineStr">
        <is>
          <t>https://doi.org/10.1109/mdat.2025.3647759</t>
        </is>
      </c>
      <c r="L1111" s="77" t="inlineStr">
        <is>
          <t>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t>
        </is>
      </c>
      <c r="M1111" s="77" t="inlineStr">
        <is>
          <t>journal-article</t>
        </is>
      </c>
      <c r="N1111" s="77" t="inlineStr">
        <is>
          <t>en</t>
        </is>
      </c>
      <c r="O1111" s="77" t="inlineStr">
        <is>
          <t>difflight: generative diffusion model acceleration with silicon photonics|suresh, tharini; afifi, salma; pasricha, sudeep|2026</t>
        </is>
      </c>
      <c r="P1111" s="77" t="inlineStr">
        <is>
          <t>No</t>
        </is>
      </c>
      <c r="Q1111" s="77" t="inlineStr">
        <is>
          <t>Citations: 0</t>
        </is>
      </c>
    </row>
    <row r="1112" ht="411.9" customHeight="1" s="57">
      <c r="A1112" s="77" t="inlineStr">
        <is>
          <t>CR-0192</t>
        </is>
      </c>
      <c r="B1112" s="77" t="inlineStr">
        <is>
          <t>Database</t>
        </is>
      </c>
      <c r="C1112" s="77" t="inlineStr">
        <is>
          <t>CrossRef</t>
        </is>
      </c>
      <c r="D1112" s="94" t="n">
        <v>46287</v>
      </c>
      <c r="E1112" s="77" t="inlineStr">
        <is>
          <t>world model generative video diffusion</t>
        </is>
      </c>
      <c r="F1112" s="77" t="inlineStr">
        <is>
          <t>Generative Image Steganography Based on Text-to-Image Multimodal Generative Model</t>
        </is>
      </c>
      <c r="G1112" s="77" t="inlineStr">
        <is>
          <t>Jiang, Jingyuan; Wang, Zichi; Yuan, Zihan; Zhang, Xinpeng</t>
        </is>
      </c>
      <c r="H1112" s="77" t="n">
        <v>2025</v>
      </c>
      <c r="I1112" s="77" t="inlineStr">
        <is>
          <t>IEEE Transactions on Circuits and Systems for Video Technology</t>
        </is>
      </c>
      <c r="J1112" s="77" t="inlineStr">
        <is>
          <t>10.1109/tcsvt.2025.3556892</t>
        </is>
      </c>
      <c r="K1112" s="95" t="inlineStr">
        <is>
          <t>https://doi.org/10.1109/tcsvt.2025.3556892</t>
        </is>
      </c>
      <c r="L1112" s="77" t="inlineStr">
        <is>
          <t>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t>
        </is>
      </c>
      <c r="M1112" s="77" t="inlineStr">
        <is>
          <t>journal-article</t>
        </is>
      </c>
      <c r="N1112" s="77" t="inlineStr">
        <is>
          <t>en</t>
        </is>
      </c>
      <c r="O1112" s="77" t="inlineStr">
        <is>
          <t>generative image steganography based on text-to-image multimodal generative model|jiang, jingyuan; wang, zichi; yuan, zihan; zhang, xinpeng|2025</t>
        </is>
      </c>
      <c r="P1112" s="77" t="inlineStr">
        <is>
          <t>No</t>
        </is>
      </c>
      <c r="Q1112" s="77" t="inlineStr">
        <is>
          <t>Citations: 13</t>
        </is>
      </c>
    </row>
    <row r="1113" ht="510.4" customHeight="1" s="57">
      <c r="A1113" s="77" t="inlineStr">
        <is>
          <t>CR-0193</t>
        </is>
      </c>
      <c r="B1113" s="77" t="inlineStr">
        <is>
          <t>Database</t>
        </is>
      </c>
      <c r="C1113" s="77" t="inlineStr">
        <is>
          <t>CrossRef</t>
        </is>
      </c>
      <c r="D1113" s="94" t="n">
        <v>46287</v>
      </c>
      <c r="E1113" s="77" t="inlineStr">
        <is>
          <t>world model generative video diffusion</t>
        </is>
      </c>
      <c r="F1113" s="77" t="inlineStr">
        <is>
          <t>scDM: A deep generative method for cell surface protein prediction with diffusion model</t>
        </is>
      </c>
      <c r="G1113" s="77" t="inlineStr">
        <is>
          <t>Yu, Hanlei; Zheng, Yuanjie; Yang, Xinbo</t>
        </is>
      </c>
      <c r="H1113" s="77" t="n">
        <v>2024</v>
      </c>
      <c r="I1113" s="77" t="inlineStr">
        <is>
          <t>Journal of Molecular Biology</t>
        </is>
      </c>
      <c r="J1113" s="77" t="inlineStr">
        <is>
          <t>10.1016/j.jmb.2024.168610</t>
        </is>
      </c>
      <c r="K1113" s="95" t="inlineStr">
        <is>
          <t>https://doi.org/10.1016/j.jmb.2024.168610</t>
        </is>
      </c>
      <c r="L1113" s="77" t="inlineStr">
        <is>
          <t>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t>
        </is>
      </c>
      <c r="M1113" s="77" t="inlineStr">
        <is>
          <t>journal-article</t>
        </is>
      </c>
      <c r="N1113" s="77" t="inlineStr">
        <is>
          <t>en</t>
        </is>
      </c>
      <c r="O1113" s="77" t="inlineStr">
        <is>
          <t>scdm: a deep generative method for cell surface protein prediction with diffusion model|yu, hanlei; zheng, yuanjie; yang, xinbo|2024</t>
        </is>
      </c>
      <c r="P1113" s="77" t="inlineStr">
        <is>
          <t>No</t>
        </is>
      </c>
      <c r="Q1113" s="77" t="inlineStr">
        <is>
          <t>Citations: 1</t>
        </is>
      </c>
    </row>
    <row r="1114" ht="116.4" customHeight="1" s="57">
      <c r="A1114" s="77" t="inlineStr">
        <is>
          <t>CR-0194</t>
        </is>
      </c>
      <c r="B1114" s="77" t="inlineStr">
        <is>
          <t>Database</t>
        </is>
      </c>
      <c r="C1114" s="77" t="inlineStr">
        <is>
          <t>CrossRef</t>
        </is>
      </c>
      <c r="D1114" s="94" t="n">
        <v>46287</v>
      </c>
      <c r="E1114" s="77" t="inlineStr">
        <is>
          <t>world model generative video diffusion</t>
        </is>
      </c>
      <c r="F1114" s="77" t="inlineStr">
        <is>
          <t>Natural generative noise diffusion model imputation</t>
        </is>
      </c>
      <c r="G1114" s="77" t="inlineStr">
        <is>
          <t>Wibisono, Ari; Denny; Mursanto, Petrus; See, Simon</t>
        </is>
      </c>
      <c r="H1114" s="77" t="n">
        <v>2024</v>
      </c>
      <c r="I1114" s="77" t="inlineStr">
        <is>
          <t>Knowledge-Based Systems</t>
        </is>
      </c>
      <c r="J1114" s="77" t="inlineStr">
        <is>
          <t>10.1016/j.knosys.2024.112310</t>
        </is>
      </c>
      <c r="K1114" s="95" t="inlineStr">
        <is>
          <t>https://doi.org/10.1016/j.knosys.2024.112310</t>
        </is>
      </c>
      <c r="L1114" s="77" t="n"/>
      <c r="M1114" s="77" t="inlineStr">
        <is>
          <t>journal-article</t>
        </is>
      </c>
      <c r="N1114" s="77" t="inlineStr">
        <is>
          <t>en</t>
        </is>
      </c>
      <c r="O1114" s="77" t="inlineStr">
        <is>
          <t>natural generative noise diffusion model imputation|wibisono, ari; denny; mursanto, petrus; see, simon|2024</t>
        </is>
      </c>
      <c r="P1114" s="77" t="inlineStr">
        <is>
          <t>No</t>
        </is>
      </c>
      <c r="Q1114" s="77" t="inlineStr">
        <is>
          <t>Citations: 3</t>
        </is>
      </c>
    </row>
    <row r="1115" ht="641.75" customHeight="1" s="57">
      <c r="A1115" s="77" t="inlineStr">
        <is>
          <t>CR-0195</t>
        </is>
      </c>
      <c r="B1115" s="77" t="inlineStr">
        <is>
          <t>Database</t>
        </is>
      </c>
      <c r="C1115" s="77" t="inlineStr">
        <is>
          <t>CrossRef</t>
        </is>
      </c>
      <c r="D1115" s="94" t="n">
        <v>46287</v>
      </c>
      <c r="E1115" s="77" t="inlineStr">
        <is>
          <t>world model generative video diffusion</t>
        </is>
      </c>
      <c r="F1115" s="77" t="inlineStr">
        <is>
          <t>Leveraging the Powerful Attention of a Pre-Trained Diffusion Model for Exemplar-Based Image Colorization</t>
        </is>
      </c>
      <c r="G1115" s="77" t="inlineStr">
        <is>
          <t>Kosugi, Satoshi</t>
        </is>
      </c>
      <c r="H1115" s="77" t="n">
        <v>2025</v>
      </c>
      <c r="I1115" s="77" t="inlineStr">
        <is>
          <t>IEEE Transactions on Circuits and Systems for Video Technology</t>
        </is>
      </c>
      <c r="J1115" s="77" t="inlineStr">
        <is>
          <t>10.1109/tcsvt.2025.3573401</t>
        </is>
      </c>
      <c r="K1115" s="95" t="inlineStr">
        <is>
          <t>https://doi.org/10.1109/tcsvt.2025.3573401</t>
        </is>
      </c>
      <c r="L1115" s="77" t="inlineStr">
        <is>
          <t>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t>
        </is>
      </c>
      <c r="M1115" s="77" t="inlineStr">
        <is>
          <t>journal-article</t>
        </is>
      </c>
      <c r="N1115" s="77" t="inlineStr">
        <is>
          <t>en</t>
        </is>
      </c>
      <c r="O1115" s="77" t="inlineStr">
        <is>
          <t>leveraging the powerful attention of a pre-trained diffusion model for exemplar-based image colorization|kosugi, satoshi|2025</t>
        </is>
      </c>
      <c r="P1115" s="77" t="inlineStr">
        <is>
          <t>No</t>
        </is>
      </c>
      <c r="Q1115" s="77" t="inlineStr">
        <is>
          <t>Citations: 5</t>
        </is>
      </c>
    </row>
    <row r="1116" ht="149.25" customHeight="1" s="57">
      <c r="A1116" s="77" t="inlineStr">
        <is>
          <t>CR-0196</t>
        </is>
      </c>
      <c r="B1116" s="77" t="inlineStr">
        <is>
          <t>Database</t>
        </is>
      </c>
      <c r="C1116" s="77" t="inlineStr">
        <is>
          <t>CrossRef</t>
        </is>
      </c>
      <c r="D1116" s="94" t="n">
        <v>46287</v>
      </c>
      <c r="E1116" s="77" t="inlineStr">
        <is>
          <t>world model generative video diffusion</t>
        </is>
      </c>
      <c r="F1116" s="77" t="inlineStr">
        <is>
          <t>SSR-GAN: super resolution-based generative adversarial networks model for flood image enhancement</t>
        </is>
      </c>
      <c r="G1116" s="77" t="inlineStr">
        <is>
          <t>Dubey, Vinay; Katarya, Rahul</t>
        </is>
      </c>
      <c r="H1116" s="77" t="n">
        <v>2024</v>
      </c>
      <c r="I1116" s="77" t="inlineStr">
        <is>
          <t>Signal, Image and Video Processing</t>
        </is>
      </c>
      <c r="J1116" s="77" t="inlineStr">
        <is>
          <t>10.1007/s11760-024-03269-z</t>
        </is>
      </c>
      <c r="K1116" s="95" t="inlineStr">
        <is>
          <t>https://doi.org/10.1007/s11760-024-03269-z</t>
        </is>
      </c>
      <c r="L1116" s="77" t="n"/>
      <c r="M1116" s="77" t="inlineStr">
        <is>
          <t>journal-article</t>
        </is>
      </c>
      <c r="N1116" s="77" t="inlineStr">
        <is>
          <t>en</t>
        </is>
      </c>
      <c r="O1116" s="77" t="inlineStr">
        <is>
          <t>ssr-gan: super resolution-based generative adversarial networks model for flood image enhancement|dubey, vinay; katarya, rahul|2024</t>
        </is>
      </c>
      <c r="P1116" s="77" t="inlineStr">
        <is>
          <t>No</t>
        </is>
      </c>
      <c r="Q1116" s="77" t="inlineStr">
        <is>
          <t>Citations: 18</t>
        </is>
      </c>
    </row>
    <row r="1117" ht="182.05" customHeight="1" s="57">
      <c r="A1117" s="77" t="inlineStr">
        <is>
          <t>CR-0197</t>
        </is>
      </c>
      <c r="B1117" s="77" t="inlineStr">
        <is>
          <t>Database</t>
        </is>
      </c>
      <c r="C1117" s="77" t="inlineStr">
        <is>
          <t>CrossRef</t>
        </is>
      </c>
      <c r="D1117" s="94" t="n">
        <v>46287</v>
      </c>
      <c r="E1117" s="77" t="inlineStr">
        <is>
          <t>world model generative video diffusion</t>
        </is>
      </c>
      <c r="F1117" s="77" t="inlineStr">
        <is>
          <t>Applying the Generative Model Integrated with the Diffusion Technique to Improve Virtual Sample Generation in Environmental Sound Classification</t>
        </is>
      </c>
      <c r="G1117" s="77" t="inlineStr">
        <is>
          <t>Lin, Yao-San; Huang, Mei-Ling</t>
        </is>
      </c>
      <c r="H1117" s="77" t="n">
        <v>2024</v>
      </c>
      <c r="I1117" s="77" t="inlineStr">
        <is>
          <t>Sensors and Materials</t>
        </is>
      </c>
      <c r="J1117" s="77" t="inlineStr">
        <is>
          <t>10.18494/sam5202</t>
        </is>
      </c>
      <c r="K1117" s="95" t="inlineStr">
        <is>
          <t>https://doi.org/10.18494/sam5202</t>
        </is>
      </c>
      <c r="L1117" s="77" t="n"/>
      <c r="M1117" s="77" t="inlineStr">
        <is>
          <t>journal-article</t>
        </is>
      </c>
      <c r="N1117" s="77" t="inlineStr">
        <is>
          <t>en</t>
        </is>
      </c>
      <c r="O1117" s="77" t="inlineStr">
        <is>
          <t>applying the generative model integrated with the diffusion technique to improve virtual sample generation in environmental sound classification|lin, yao-san; huang, mei-ling|2024</t>
        </is>
      </c>
      <c r="P1117" s="77" t="inlineStr">
        <is>
          <t>No</t>
        </is>
      </c>
      <c r="Q1117" s="77" t="inlineStr">
        <is>
          <t>Citations: 0</t>
        </is>
      </c>
    </row>
    <row r="1118" ht="592.5" customHeight="1" s="57">
      <c r="A1118" s="77" t="inlineStr">
        <is>
          <t>CR-0198</t>
        </is>
      </c>
      <c r="B1118" s="77" t="inlineStr">
        <is>
          <t>Database</t>
        </is>
      </c>
      <c r="C1118" s="77" t="inlineStr">
        <is>
          <t>CrossRef</t>
        </is>
      </c>
      <c r="D1118" s="94" t="n">
        <v>46287</v>
      </c>
      <c r="E1118" s="77" t="inlineStr">
        <is>
          <t>world model generative video diffusion</t>
        </is>
      </c>
      <c r="F1118" s="77" t="inlineStr">
        <is>
          <t>DIFFUSION-MODEL-ASSISTED SUPERVISED LEARNING OF GENERATIVE MODELS FOR DENSITY ESTIMATION</t>
        </is>
      </c>
      <c r="G1118" s="77" t="inlineStr">
        <is>
          <t>Liu, Yanfang; Yang, Minglei; Zhang, Zezhong; Bao, Feng; Cao, Yanzhao; Zhang, Guannan</t>
        </is>
      </c>
      <c r="H1118" s="77" t="n">
        <v>2024</v>
      </c>
      <c r="I1118" s="77" t="inlineStr">
        <is>
          <t>Journal of Machine Learning for Modeling and Computing</t>
        </is>
      </c>
      <c r="J1118" s="77" t="inlineStr">
        <is>
          <t>10.1615/jmachlearnmodelcomput.2024051346</t>
        </is>
      </c>
      <c r="K1118" s="95" t="inlineStr">
        <is>
          <t>https://doi.org/10.1615/jmachlearnmodelcomput.2024051346</t>
        </is>
      </c>
      <c r="L1118" s="77" t="inlineStr">
        <is>
          <t>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is>
      </c>
      <c r="M1118" s="77" t="inlineStr">
        <is>
          <t>journal-article</t>
        </is>
      </c>
      <c r="N1118" s="77" t="inlineStr">
        <is>
          <t>en</t>
        </is>
      </c>
      <c r="O1118" s="77" t="inlineStr">
        <is>
          <t>diffusion-model-assisted supervised learning of generative models for density estimation|liu, yanfang; yang, minglei; zhang, zezhong; bao, feng; cao, yanzhao; zhang, guannan|2024</t>
        </is>
      </c>
      <c r="P1118" s="77" t="inlineStr">
        <is>
          <t>No</t>
        </is>
      </c>
      <c r="Q1118" s="77" t="inlineStr">
        <is>
          <t>Citations: 20</t>
        </is>
      </c>
    </row>
    <row r="1119" ht="116.4" customHeight="1" s="57">
      <c r="A1119" s="77" t="inlineStr">
        <is>
          <t>CR-0199</t>
        </is>
      </c>
      <c r="B1119" s="77" t="inlineStr">
        <is>
          <t>Database</t>
        </is>
      </c>
      <c r="C1119" s="77" t="inlineStr">
        <is>
          <t>CrossRef</t>
        </is>
      </c>
      <c r="D1119" s="94" t="n">
        <v>46287</v>
      </c>
      <c r="E1119" s="77" t="inlineStr">
        <is>
          <t>world model generative video diffusion</t>
        </is>
      </c>
      <c r="F1119" s="77" t="inlineStr">
        <is>
          <t>Bifurcation in a reaction-diffusion-advection model with nonlinear boundary conditions</t>
        </is>
      </c>
      <c r="G1119" s="77" t="inlineStr">
        <is>
          <t>Hou, Mengmeng</t>
        </is>
      </c>
      <c r="H1119" s="77" t="n">
        <v>2026</v>
      </c>
      <c r="I1119" s="77" t="inlineStr">
        <is>
          <t>Nonlinear Analysis: Real World Applications</t>
        </is>
      </c>
      <c r="J1119" s="77" t="inlineStr">
        <is>
          <t>10.1016/j.nonrwa.2026.104640</t>
        </is>
      </c>
      <c r="K1119" s="95" t="inlineStr">
        <is>
          <t>https://doi.org/10.1016/j.nonrwa.2026.104640</t>
        </is>
      </c>
      <c r="L1119" s="77" t="n"/>
      <c r="M1119" s="77" t="inlineStr">
        <is>
          <t>journal-article</t>
        </is>
      </c>
      <c r="N1119" s="77" t="inlineStr">
        <is>
          <t>en</t>
        </is>
      </c>
      <c r="O1119" s="77" t="inlineStr">
        <is>
          <t>bifurcation in a reaction-diffusion-advection model with nonlinear boundary conditions|hou, mengmeng|2026</t>
        </is>
      </c>
      <c r="P1119" s="77" t="inlineStr">
        <is>
          <t>No</t>
        </is>
      </c>
      <c r="Q1119" s="77" t="inlineStr">
        <is>
          <t>Citations: 0</t>
        </is>
      </c>
    </row>
    <row r="1120" ht="99.95" customHeight="1" s="57">
      <c r="A1120" s="77" t="inlineStr">
        <is>
          <t>CR-0200</t>
        </is>
      </c>
      <c r="B1120" s="77" t="inlineStr">
        <is>
          <t>Database</t>
        </is>
      </c>
      <c r="C1120" s="77" t="inlineStr">
        <is>
          <t>CrossRef</t>
        </is>
      </c>
      <c r="D1120" s="94" t="n">
        <v>46287</v>
      </c>
      <c r="E1120" s="77" t="inlineStr">
        <is>
          <t>world model generative video diffusion</t>
        </is>
      </c>
      <c r="F1120" s="77" t="inlineStr">
        <is>
          <t>On the convexification of the Perona–Malik diffusion model</t>
        </is>
      </c>
      <c r="G1120" s="77" t="inlineStr">
        <is>
          <t>Maiseli, Baraka Jacob</t>
        </is>
      </c>
      <c r="H1120" s="77" t="n">
        <v>2020</v>
      </c>
      <c r="I1120" s="77" t="inlineStr">
        <is>
          <t>Signal, Image and Video Processing</t>
        </is>
      </c>
      <c r="J1120" s="77" t="inlineStr">
        <is>
          <t>10.1007/s11760-020-01663-x</t>
        </is>
      </c>
      <c r="K1120" s="95" t="inlineStr">
        <is>
          <t>https://doi.org/10.1007/s11760-020-01663-x</t>
        </is>
      </c>
      <c r="L1120" s="77" t="n"/>
      <c r="M1120" s="77" t="inlineStr">
        <is>
          <t>journal-article</t>
        </is>
      </c>
      <c r="N1120" s="77" t="inlineStr">
        <is>
          <t>en</t>
        </is>
      </c>
      <c r="O1120" s="77" t="inlineStr">
        <is>
          <t>on the convexification of the perona–malik diffusion model|maiseli, baraka jacob|2020</t>
        </is>
      </c>
      <c r="P1120" s="77" t="inlineStr">
        <is>
          <t>No</t>
        </is>
      </c>
      <c r="Q1120" s="77" t="inlineStr">
        <is>
          <t>Citations: 6</t>
        </is>
      </c>
    </row>
    <row r="1121" ht="477.6" customHeight="1" s="57">
      <c r="A1121" s="77" t="inlineStr">
        <is>
          <t>CR-0201</t>
        </is>
      </c>
      <c r="B1121" s="77" t="inlineStr">
        <is>
          <t>Database</t>
        </is>
      </c>
      <c r="C1121" s="77" t="inlineStr">
        <is>
          <t>CrossRef</t>
        </is>
      </c>
      <c r="D1121" s="94" t="n">
        <v>46287</v>
      </c>
      <c r="E1121" s="77" t="inlineStr">
        <is>
          <t>world model generative video diffusion</t>
        </is>
      </c>
      <c r="F1121" s="77" t="inlineStr">
        <is>
          <t>Aligning Normal Representations in Diffusion Model for Video Anomaly Detection</t>
        </is>
      </c>
      <c r="G1121" s="77" t="inlineStr">
        <is>
          <t>Guo, Chongye; Li, Li; Ren, Yanli; Zhang, Xinpeng; Feng, Guorui</t>
        </is>
      </c>
      <c r="H1121" s="77" t="n">
        <v>2026</v>
      </c>
      <c r="I1121" s="77" t="inlineStr">
        <is>
          <t>IEEE Transactions on Circuits and Systems for Video Technology</t>
        </is>
      </c>
      <c r="J1121" s="77" t="inlineStr">
        <is>
          <t>10.1109/tcsvt.2025.3602841</t>
        </is>
      </c>
      <c r="K1121" s="95" t="inlineStr">
        <is>
          <t>https://doi.org/10.1109/tcsvt.2025.3602841</t>
        </is>
      </c>
      <c r="L1121" s="77" t="inlineStr">
        <is>
          <t>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t>
        </is>
      </c>
      <c r="M1121" s="77" t="inlineStr">
        <is>
          <t>journal-article</t>
        </is>
      </c>
      <c r="N1121" s="77" t="inlineStr">
        <is>
          <t>en</t>
        </is>
      </c>
      <c r="O1121" s="77" t="inlineStr">
        <is>
          <t>aligning normal representations in diffusion model for video anomaly detection|guo, chongye; li, li; ren, yanli; zhang, xinpeng; feng, guorui|2026</t>
        </is>
      </c>
      <c r="P1121" s="77" t="inlineStr">
        <is>
          <t>No</t>
        </is>
      </c>
      <c r="Q1121" s="77" t="inlineStr">
        <is>
          <t>Citations: 1</t>
        </is>
      </c>
    </row>
    <row r="1122" ht="543.25" customHeight="1" s="57">
      <c r="A1122" s="77" t="inlineStr">
        <is>
          <t>CR-0202</t>
        </is>
      </c>
      <c r="B1122" s="77" t="inlineStr">
        <is>
          <t>Database</t>
        </is>
      </c>
      <c r="C1122" s="77" t="inlineStr">
        <is>
          <t>CrossRef</t>
        </is>
      </c>
      <c r="D1122" s="94" t="n">
        <v>46287</v>
      </c>
      <c r="E1122" s="77" t="inlineStr">
        <is>
          <t>world model generative video diffusion</t>
        </is>
      </c>
      <c r="F1122" s="77" t="inlineStr">
        <is>
          <t>Generative Design of Liquid-Cooled Cold Plates Via Enhanced Cross-Attention Conditional Diffusion Model</t>
        </is>
      </c>
      <c r="G1122" s="77" t="inlineStr">
        <is>
          <t>Wu, Hao; Zong, Yuwei; Coaty, Jacob; Xu, Yanwen; Wang, Pingfeng</t>
        </is>
      </c>
      <c r="H1122" s="77" t="n">
        <v>2026</v>
      </c>
      <c r="I1122" s="77" t="inlineStr">
        <is>
          <t>Journal of Mechanical Design</t>
        </is>
      </c>
      <c r="J1122" s="77" t="inlineStr">
        <is>
          <t>10.1115/1.4071943</t>
        </is>
      </c>
      <c r="K1122" s="95" t="inlineStr">
        <is>
          <t>https://doi.org/10.1115/1.4071943</t>
        </is>
      </c>
      <c r="L1122" s="77" t="inlineStr">
        <is>
          <t>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is>
      </c>
      <c r="M1122" s="77" t="inlineStr">
        <is>
          <t>journal-article</t>
        </is>
      </c>
      <c r="N1122" s="77" t="inlineStr">
        <is>
          <t>en</t>
        </is>
      </c>
      <c r="O1122" s="77" t="inlineStr">
        <is>
          <t>generative design of liquid-cooled cold plates via enhanced cross-attention conditional diffusion model|wu, hao; zong, yuwei; coaty, jacob; xu, yanwen; wang, pingfeng|2026</t>
        </is>
      </c>
      <c r="P1122" s="77" t="inlineStr">
        <is>
          <t>No</t>
        </is>
      </c>
      <c r="Q1122" s="77" t="inlineStr">
        <is>
          <t>Citations: 0</t>
        </is>
      </c>
    </row>
    <row r="1123" ht="182.05" customHeight="1" s="57">
      <c r="A1123" s="77" t="inlineStr">
        <is>
          <t>CR-0203</t>
        </is>
      </c>
      <c r="B1123" s="77" t="inlineStr">
        <is>
          <t>Database</t>
        </is>
      </c>
      <c r="C1123" s="77" t="inlineStr">
        <is>
          <t>CrossRef</t>
        </is>
      </c>
      <c r="D1123" s="94" t="n">
        <v>46287</v>
      </c>
      <c r="E1123" s="77" t="inlineStr">
        <is>
          <t>world model generative video diffusion</t>
        </is>
      </c>
      <c r="F1123" s="77" t="inlineStr">
        <is>
          <t>Framework Integrating Generative Model with Diffusion Technique to Improve Virtual Sample Generation</t>
        </is>
      </c>
      <c r="G1123" s="77" t="inlineStr">
        <is>
          <t>Lin, Yao-San; Huang, Mei-Ling; Li, Der-Chiang; Yang, Jui-Yu</t>
        </is>
      </c>
      <c r="H1123" s="77" t="n">
        <v>2024</v>
      </c>
      <c r="I1123" s="77" t="inlineStr">
        <is>
          <t>Sensors and Materials</t>
        </is>
      </c>
      <c r="J1123" s="77" t="inlineStr">
        <is>
          <t>10.18494/sam4780</t>
        </is>
      </c>
      <c r="K1123" s="95" t="inlineStr">
        <is>
          <t>https://doi.org/10.18494/sam4780</t>
        </is>
      </c>
      <c r="L1123" s="77" t="inlineStr">
        <is>
          <t>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t>
        </is>
      </c>
      <c r="M1123" s="77" t="inlineStr">
        <is>
          <t>journal-article</t>
        </is>
      </c>
      <c r="N1123" s="77" t="inlineStr">
        <is>
          <t>en</t>
        </is>
      </c>
      <c r="O1123" s="77" t="inlineStr">
        <is>
          <t>framework integrating generative model with diffusion technique to improve virtual sample generation|lin, yao-san; huang, mei-ling; li, der-chiang; yang, jui-yu|2024</t>
        </is>
      </c>
      <c r="P1123" s="77" t="inlineStr">
        <is>
          <t>No</t>
        </is>
      </c>
      <c r="Q1123" s="77" t="inlineStr">
        <is>
          <t>Citations: 1</t>
        </is>
      </c>
    </row>
    <row r="1124" ht="231.3" customHeight="1" s="57">
      <c r="A1124" s="77" t="inlineStr">
        <is>
          <t>CR-0204</t>
        </is>
      </c>
      <c r="B1124" s="77" t="inlineStr">
        <is>
          <t>Database</t>
        </is>
      </c>
      <c r="C1124" s="77" t="inlineStr">
        <is>
          <t>CrossRef</t>
        </is>
      </c>
      <c r="D1124" s="94" t="n">
        <v>46287</v>
      </c>
      <c r="E1124" s="77" t="inlineStr">
        <is>
          <t>world model generative video diffusion</t>
        </is>
      </c>
      <c r="F1124" s="77" t="inlineStr">
        <is>
          <t>A solvable model of learning generative diffusion: theory and insights *</t>
        </is>
      </c>
      <c r="G1124" s="77" t="inlineStr">
        <is>
          <t>Cui, Hugo; Pehlevan, Cengiz; M Lu, Yue</t>
        </is>
      </c>
      <c r="H1124" s="77" t="n">
        <v>2026</v>
      </c>
      <c r="I1124" s="77" t="inlineStr">
        <is>
          <t>Journal of Statistical Mechanics: Theory and Experiment</t>
        </is>
      </c>
      <c r="J1124" s="77" t="inlineStr">
        <is>
          <t>10.1088/1742-5468/ae9377</t>
        </is>
      </c>
      <c r="K1124" s="95" t="inlineStr">
        <is>
          <t>https://doi.org/10.1088/1742-5468/ae9377</t>
        </is>
      </c>
      <c r="L1124" s="77" t="inlineStr">
        <is>
          <t>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is>
      </c>
      <c r="M1124" s="77" t="inlineStr">
        <is>
          <t>journal-article</t>
        </is>
      </c>
      <c r="N1124" s="77" t="inlineStr">
        <is>
          <t>en</t>
        </is>
      </c>
      <c r="O1124" s="77" t="inlineStr">
        <is>
          <t>a solvable model of learning generative diffusion: theory and insights *|cui, hugo; pehlevan, cengiz; m lu, yue|2026</t>
        </is>
      </c>
      <c r="P1124" s="77" t="inlineStr">
        <is>
          <t>No</t>
        </is>
      </c>
      <c r="Q1124" s="77" t="inlineStr">
        <is>
          <t>Citations: 0</t>
        </is>
      </c>
    </row>
    <row r="1125" ht="608.95" customHeight="1" s="57">
      <c r="A1125" s="77" t="inlineStr">
        <is>
          <t>CR-0205</t>
        </is>
      </c>
      <c r="B1125" s="77" t="inlineStr">
        <is>
          <t>Database</t>
        </is>
      </c>
      <c r="C1125" s="77" t="inlineStr">
        <is>
          <t>CrossRef</t>
        </is>
      </c>
      <c r="D1125" s="94" t="n">
        <v>46287</v>
      </c>
      <c r="E1125" s="77" t="inlineStr">
        <is>
          <t>world model generative video diffusion</t>
        </is>
      </c>
      <c r="F1125" s="77" t="inlineStr">
        <is>
          <t>The Effect of Chat Generative Pre-Trained Transformer and Storytelling on Communication Response in Lampung Geh's Video Content</t>
        </is>
      </c>
      <c r="G1125" s="77" t="inlineStr">
        <is>
          <t>Hernawan, Wawan; Basri, Hasan; Rizki Aryshena, Renanda</t>
        </is>
      </c>
      <c r="H1125" s="77" t="n">
        <v>2024</v>
      </c>
      <c r="I1125" s="77" t="inlineStr">
        <is>
          <t>Journal of World Science</t>
        </is>
      </c>
      <c r="J1125" s="77" t="inlineStr">
        <is>
          <t>10.58344/jws.v3i7.688</t>
        </is>
      </c>
      <c r="K1125" s="95" t="inlineStr">
        <is>
          <t>https://doi.org/10.58344/jws.v3i7.688</t>
        </is>
      </c>
      <c r="L1125" s="77" t="inlineStr">
        <is>
          <t>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is>
      </c>
      <c r="M1125" s="77" t="inlineStr">
        <is>
          <t>journal-article</t>
        </is>
      </c>
      <c r="N1125" s="77" t="inlineStr">
        <is>
          <t>en</t>
        </is>
      </c>
      <c r="O1125" s="77" t="inlineStr">
        <is>
          <t>the effect of chat generative pre-trained transformer and storytelling on communication response in lampung geh's video content|hernawan, wawan; basri, hasan; rizki aryshena, renanda|2024</t>
        </is>
      </c>
      <c r="P1125" s="77" t="inlineStr">
        <is>
          <t>No</t>
        </is>
      </c>
      <c r="Q1125" s="77" t="inlineStr">
        <is>
          <t>Citations: 0</t>
        </is>
      </c>
    </row>
    <row r="1126" ht="329.85" customHeight="1" s="57">
      <c r="A1126" s="77" t="inlineStr">
        <is>
          <t>CR-0206</t>
        </is>
      </c>
      <c r="B1126" s="77" t="inlineStr">
        <is>
          <t>Database</t>
        </is>
      </c>
      <c r="C1126" s="77" t="inlineStr">
        <is>
          <t>CrossRef</t>
        </is>
      </c>
      <c r="D1126" s="94" t="n">
        <v>46287</v>
      </c>
      <c r="E1126" s="77" t="inlineStr">
        <is>
          <t>world model generative video diffusion</t>
        </is>
      </c>
      <c r="F1126" s="77" t="inlineStr">
        <is>
          <t>Optimizing cloud-based machine learning pipelines with generative AI: Innovations in automated data augmentation and model enhancement</t>
        </is>
      </c>
      <c r="G1126" s="77" t="inlineStr">
        <is>
          <t>Dheerender Thakur</t>
        </is>
      </c>
      <c r="H1126" s="77" t="n">
        <v>2023</v>
      </c>
      <c r="I1126" s="77" t="inlineStr">
        <is>
          <t>World Journal of Advanced Research and Reviews</t>
        </is>
      </c>
      <c r="J1126" s="77" t="inlineStr">
        <is>
          <t>10.30574/wjarr.2023.18.3.0687</t>
        </is>
      </c>
      <c r="K1126" s="95" t="inlineStr">
        <is>
          <t>https://doi.org/10.30574/wjarr.2023.18.3.0687</t>
        </is>
      </c>
      <c r="L1126" s="77" t="inlineStr">
        <is>
          <t>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is>
      </c>
      <c r="M1126" s="77" t="inlineStr">
        <is>
          <t>journal-article</t>
        </is>
      </c>
      <c r="N1126" s="77" t="inlineStr">
        <is>
          <t>en</t>
        </is>
      </c>
      <c r="O1126" s="77" t="inlineStr">
        <is>
          <t>optimizing cloud-based machine learning pipelines with generative ai: innovations in automated data augmentation and model enhancement|dheerender thakur|2023</t>
        </is>
      </c>
      <c r="P1126" s="77" t="inlineStr">
        <is>
          <t>No</t>
        </is>
      </c>
      <c r="Q1126" s="77" t="inlineStr">
        <is>
          <t>Citations: 0</t>
        </is>
      </c>
    </row>
    <row r="1127" ht="182.05" customHeight="1" s="57">
      <c r="A1127" s="77" t="inlineStr">
        <is>
          <t>CR-0207</t>
        </is>
      </c>
      <c r="B1127" s="77" t="inlineStr">
        <is>
          <t>Database</t>
        </is>
      </c>
      <c r="C1127" s="77" t="inlineStr">
        <is>
          <t>CrossRef</t>
        </is>
      </c>
      <c r="D1127" s="94" t="n">
        <v>46287</v>
      </c>
      <c r="E1127" s="77" t="inlineStr">
        <is>
          <t>world model generative video diffusion</t>
        </is>
      </c>
      <c r="F1127" s="77" t="inlineStr">
        <is>
          <t>A novel framework for diverse video generation from a single video using frame-conditioned denoising diffusion probabilistic model and ConvNeXt-V2</t>
        </is>
      </c>
      <c r="G1127" s="77" t="inlineStr">
        <is>
          <t>Verma, Ayushi; Badal, Tapas; Bansal, Abhay</t>
        </is>
      </c>
      <c r="H1127" s="77" t="n">
        <v>2025</v>
      </c>
      <c r="I1127" s="77" t="inlineStr">
        <is>
          <t>Image and Vision Computing</t>
        </is>
      </c>
      <c r="J1127" s="77" t="inlineStr">
        <is>
          <t>10.1016/j.imavis.2025.105422</t>
        </is>
      </c>
      <c r="K1127" s="95" t="inlineStr">
        <is>
          <t>https://doi.org/10.1016/j.imavis.2025.105422</t>
        </is>
      </c>
      <c r="L1127" s="77" t="n"/>
      <c r="M1127" s="77" t="inlineStr">
        <is>
          <t>journal-article</t>
        </is>
      </c>
      <c r="N1127" s="77" t="inlineStr">
        <is>
          <t>en</t>
        </is>
      </c>
      <c r="O1127" s="77" t="inlineStr">
        <is>
          <t>a novel framework for diverse video generation from a single video using frame-conditioned denoising diffusion probabilistic model and convnext-v2|verma, ayushi; badal, tapas; bansal, abhay|2025</t>
        </is>
      </c>
      <c r="P1127" s="77" t="inlineStr">
        <is>
          <t>No</t>
        </is>
      </c>
      <c r="Q1127" s="77" t="inlineStr">
        <is>
          <t>Citations: 5</t>
        </is>
      </c>
    </row>
    <row r="1128" ht="132.8" customHeight="1" s="57">
      <c r="A1128" s="77" t="inlineStr">
        <is>
          <t>CR-0208</t>
        </is>
      </c>
      <c r="B1128" s="77" t="inlineStr">
        <is>
          <t>Database</t>
        </is>
      </c>
      <c r="C1128" s="77" t="inlineStr">
        <is>
          <t>CrossRef</t>
        </is>
      </c>
      <c r="D1128" s="94" t="n">
        <v>46287</v>
      </c>
      <c r="E1128" s="77" t="inlineStr">
        <is>
          <t>world model generative video diffusion</t>
        </is>
      </c>
      <c r="F1128" s="77" t="inlineStr">
        <is>
          <t>PointDiff: Conditional Diffusion Model for Point-Supervised Video Moment Retrieval</t>
        </is>
      </c>
      <c r="G1128" s="77" t="inlineStr">
        <is>
          <t>Guo, Zihui; Yu, Zhenhai; Zhang, Yan</t>
        </is>
      </c>
      <c r="H1128" s="77" t="n">
        <v>2026</v>
      </c>
      <c r="I1128" s="77" t="inlineStr">
        <is>
          <t>IEEE Transactions on Multimedia</t>
        </is>
      </c>
      <c r="J1128" s="77" t="inlineStr">
        <is>
          <t>10.1109/tmm.2026.3676163</t>
        </is>
      </c>
      <c r="K1128" s="95" t="inlineStr">
        <is>
          <t>https://doi.org/10.1109/tmm.2026.3676163</t>
        </is>
      </c>
      <c r="L1128" s="77" t="n"/>
      <c r="M1128" s="77" t="inlineStr">
        <is>
          <t>journal-article</t>
        </is>
      </c>
      <c r="N1128" s="77" t="inlineStr">
        <is>
          <t>en</t>
        </is>
      </c>
      <c r="O1128" s="77" t="inlineStr">
        <is>
          <t>pointdiff: conditional diffusion model for point-supervised video moment retrieval|guo, zihui; yu, zhenhai; zhang, yan|2026</t>
        </is>
      </c>
      <c r="P1128" s="77" t="inlineStr">
        <is>
          <t>No</t>
        </is>
      </c>
      <c r="Q1128" s="77" t="inlineStr">
        <is>
          <t>Citations: 0</t>
        </is>
      </c>
    </row>
    <row r="1129" ht="214.9" customHeight="1" s="57">
      <c r="A1129" s="77" t="inlineStr">
        <is>
          <t>CR-0209</t>
        </is>
      </c>
      <c r="B1129" s="77" t="inlineStr">
        <is>
          <t>Database</t>
        </is>
      </c>
      <c r="C1129" s="77" t="inlineStr">
        <is>
          <t>CrossRef</t>
        </is>
      </c>
      <c r="D1129" s="94" t="n">
        <v>46287</v>
      </c>
      <c r="E1129" s="77" t="inlineStr">
        <is>
          <t>world model generative video diffusion</t>
        </is>
      </c>
      <c r="F1129" s="77" t="inlineStr">
        <is>
          <t>BPS2025 - Free energy calculations using generative models trained based on molecular dynamics trajectories: A diffusion model approach</t>
        </is>
      </c>
      <c r="G1129" s="77" t="inlineStr">
        <is>
          <t>Jamali, Soheil; Chen, Jiahui; Haque, Fauzia; Moradi, Mahmoud</t>
        </is>
      </c>
      <c r="H1129" s="77" t="n">
        <v>2025</v>
      </c>
      <c r="I1129" s="77" t="inlineStr">
        <is>
          <t>Biophysical Journal</t>
        </is>
      </c>
      <c r="J1129" s="77" t="inlineStr">
        <is>
          <t>10.1016/j.bpj.2024.11.844</t>
        </is>
      </c>
      <c r="K1129" s="95" t="inlineStr">
        <is>
          <t>https://doi.org/10.1016/j.bpj.2024.11.844</t>
        </is>
      </c>
      <c r="L1129" s="77" t="n"/>
      <c r="M1129" s="77" t="inlineStr">
        <is>
          <t>journal-article</t>
        </is>
      </c>
      <c r="N1129" s="77" t="inlineStr">
        <is>
          <t>en</t>
        </is>
      </c>
      <c r="O1129" s="77" t="inlineStr">
        <is>
          <t>bps2025 - free energy calculations using generative models trained based on molecular dynamics trajectories: a diffusion model approach|jamali, soheil; chen, jiahui; haque, fauzia; moradi, mahmoud|2025</t>
        </is>
      </c>
      <c r="P1129" s="77" t="inlineStr">
        <is>
          <t>No</t>
        </is>
      </c>
      <c r="Q1129" s="77" t="inlineStr">
        <is>
          <t>Citations: 0</t>
        </is>
      </c>
    </row>
    <row r="1130" ht="756.7" customHeight="1" s="57">
      <c r="A1130" s="77" t="inlineStr">
        <is>
          <t>CR-0210</t>
        </is>
      </c>
      <c r="B1130" s="77" t="inlineStr">
        <is>
          <t>Database</t>
        </is>
      </c>
      <c r="C1130" s="77" t="inlineStr">
        <is>
          <t>CrossRef</t>
        </is>
      </c>
      <c r="D1130" s="94" t="n">
        <v>46287</v>
      </c>
      <c r="E1130" s="77" t="inlineStr">
        <is>
          <t>world model generative video diffusion</t>
        </is>
      </c>
      <c r="F1130" s="77" t="inlineStr">
        <is>
          <t>LFD (v1.0): latent-compression-free generative diffusion with geological priors and geophysical regularization for implicit structural modeling</t>
        </is>
      </c>
      <c r="G1130" s="77" t="inlineStr">
        <is>
          <t>Guo, Zhixiang; Wu, Xinming; Dou, Yimin; Gao, Hui; Caumon, Guillaume</t>
        </is>
      </c>
      <c r="H1130" s="77" t="n">
        <v>2026</v>
      </c>
      <c r="I1130" s="77" t="inlineStr">
        <is>
          <t>Geoscientific Model Development</t>
        </is>
      </c>
      <c r="J1130" s="77" t="inlineStr">
        <is>
          <t>10.5194/gmd-19-7961-2026</t>
        </is>
      </c>
      <c r="K1130" s="95" t="inlineStr">
        <is>
          <t>https://doi.org/10.5194/gmd-19-7961-2026</t>
        </is>
      </c>
      <c r="L1130" s="77" t="inlineStr">
        <is>
          <t>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is>
      </c>
      <c r="M1130" s="77" t="inlineStr">
        <is>
          <t>journal-article</t>
        </is>
      </c>
      <c r="N1130" s="77" t="inlineStr">
        <is>
          <t>en</t>
        </is>
      </c>
      <c r="O1130" s="77" t="inlineStr">
        <is>
          <t>lfd (v1.0): latent-compression-free generative diffusion with geological priors and geophysical regularization for implicit structural modeling|guo, zhixiang; wu, xinming; dou, yimin; gao, hui; caumon, guillaume|2026</t>
        </is>
      </c>
      <c r="P1130" s="77" t="inlineStr">
        <is>
          <t>No</t>
        </is>
      </c>
      <c r="Q1130" s="77" t="inlineStr">
        <is>
          <t>Citations: 0</t>
        </is>
      </c>
    </row>
    <row r="1131" ht="526.85" customHeight="1" s="57">
      <c r="A1131" s="77" t="inlineStr">
        <is>
          <t>CR-0211</t>
        </is>
      </c>
      <c r="B1131" s="77" t="inlineStr">
        <is>
          <t>Database</t>
        </is>
      </c>
      <c r="C1131" s="77" t="inlineStr">
        <is>
          <t>CrossRef</t>
        </is>
      </c>
      <c r="D1131" s="94" t="n">
        <v>46287</v>
      </c>
      <c r="E1131" s="77" t="inlineStr">
        <is>
          <t>world model generative video diffusion</t>
        </is>
      </c>
      <c r="F1131" s="77" t="inlineStr">
        <is>
          <t>Generative Diffusion Prior for Unified Image and Video Restoration &amp; Enhancement</t>
        </is>
      </c>
      <c r="G1131" s="77" t="inlineStr">
        <is>
          <t>Fei, Ben; Lyu, Zhaoyang; Pan, Liang; Zhang, Junzhe; Yang, Weidong; Luo, Tianyue; Wang, Jinyi; Dai, Bo; He, Ying; Ouyang, Wanli</t>
        </is>
      </c>
      <c r="H1131" s="77" t="n">
        <v>2026</v>
      </c>
      <c r="I1131" s="77" t="inlineStr">
        <is>
          <t>International Journal of Computer Vision</t>
        </is>
      </c>
      <c r="J1131" s="77" t="inlineStr">
        <is>
          <t>10.1007/s11263-026-02830-2</t>
        </is>
      </c>
      <c r="K1131" s="95" t="inlineStr">
        <is>
          <t>https://doi.org/10.1007/s11263-026-02830-2</t>
        </is>
      </c>
      <c r="L1131" s="77" t="inlineStr">
        <is>
          <t>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is>
      </c>
      <c r="M1131" s="77" t="inlineStr">
        <is>
          <t>journal-article</t>
        </is>
      </c>
      <c r="N1131" s="77" t="inlineStr">
        <is>
          <t>en</t>
        </is>
      </c>
      <c r="O1131" s="77" t="inlineStr">
        <is>
          <t>generative diffusion prior for unified image and video restoration &amp; enhancement|fei, ben; lyu, zhaoyang; pan, liang; zhang, junzhe; yang, weidong; luo, tianyue; wang, jinyi; dai, bo; he, ying; ouyang, wanli|2026</t>
        </is>
      </c>
      <c r="P1131" s="77" t="inlineStr">
        <is>
          <t>No</t>
        </is>
      </c>
      <c r="Q1131" s="77" t="inlineStr">
        <is>
          <t>Citations: 0</t>
        </is>
      </c>
    </row>
    <row r="1132" ht="149.25" customHeight="1" s="57">
      <c r="A1132" s="77" t="inlineStr">
        <is>
          <t>CR-0212</t>
        </is>
      </c>
      <c r="B1132" s="77" t="inlineStr">
        <is>
          <t>Database</t>
        </is>
      </c>
      <c r="C1132" s="77" t="inlineStr">
        <is>
          <t>CrossRef</t>
        </is>
      </c>
      <c r="D1132" s="94" t="n">
        <v>46287</v>
      </c>
      <c r="E1132" s="77" t="inlineStr">
        <is>
          <t>world model generative video diffusion</t>
        </is>
      </c>
      <c r="F1132" s="77" t="inlineStr">
        <is>
          <t>TexStFusion : a controllable diffusion model using textural, structural, and textual feature fusion</t>
        </is>
      </c>
      <c r="G1132" s="77" t="inlineStr">
        <is>
          <t>Hegde, Suhas; Tiwari, Aruna</t>
        </is>
      </c>
      <c r="H1132" s="77" t="n">
        <v>2025</v>
      </c>
      <c r="I1132" s="77" t="inlineStr">
        <is>
          <t>Signal, Image and Video Processing</t>
        </is>
      </c>
      <c r="J1132" s="77" t="inlineStr">
        <is>
          <t>10.1007/s11760-025-04367-2</t>
        </is>
      </c>
      <c r="K1132" s="95" t="inlineStr">
        <is>
          <t>https://doi.org/10.1007/s11760-025-04367-2</t>
        </is>
      </c>
      <c r="L1132" s="77" t="n"/>
      <c r="M1132" s="77" t="inlineStr">
        <is>
          <t>journal-article</t>
        </is>
      </c>
      <c r="N1132" s="77" t="inlineStr">
        <is>
          <t>en</t>
        </is>
      </c>
      <c r="O1132" s="77" t="inlineStr">
        <is>
          <t>texstfusion : a controllable diffusion model using textural, structural, and textual feature fusion|hegde, suhas; tiwari, aruna|2025</t>
        </is>
      </c>
      <c r="P1132" s="77" t="inlineStr">
        <is>
          <t>No</t>
        </is>
      </c>
      <c r="Q1132" s="77" t="inlineStr">
        <is>
          <t>Citations: 0</t>
        </is>
      </c>
    </row>
    <row r="1133" ht="182.05" customHeight="1" s="57">
      <c r="A1133" s="77" t="inlineStr">
        <is>
          <t>CR-0213</t>
        </is>
      </c>
      <c r="B1133" s="77" t="inlineStr">
        <is>
          <t>Database</t>
        </is>
      </c>
      <c r="C1133" s="77" t="inlineStr">
        <is>
          <t>CrossRef</t>
        </is>
      </c>
      <c r="D1133" s="94" t="n">
        <v>46287</v>
      </c>
      <c r="E1133" s="77" t="inlineStr">
        <is>
          <t>world model generative video diffusion</t>
        </is>
      </c>
      <c r="F1133" s="77" t="inlineStr">
        <is>
          <t>Explicit-implicit priori knowledge-based diffusion model for generative medical image segmentation</t>
        </is>
      </c>
      <c r="G1133" s="77" t="inlineStr">
        <is>
          <t>Xia, Bicheng; Zhan, Bangcheng; Shen, Mingkui; Yang, Hejun</t>
        </is>
      </c>
      <c r="H1133" s="77" t="n">
        <v>2024</v>
      </c>
      <c r="I1133" s="77" t="inlineStr">
        <is>
          <t>Knowledge-Based Systems</t>
        </is>
      </c>
      <c r="J1133" s="77" t="inlineStr">
        <is>
          <t>10.1016/j.knosys.2024.112426</t>
        </is>
      </c>
      <c r="K1133" s="95" t="inlineStr">
        <is>
          <t>https://doi.org/10.1016/j.knosys.2024.112426</t>
        </is>
      </c>
      <c r="L1133" s="77" t="n"/>
      <c r="M1133" s="77" t="inlineStr">
        <is>
          <t>journal-article</t>
        </is>
      </c>
      <c r="N1133" s="77" t="inlineStr">
        <is>
          <t>en</t>
        </is>
      </c>
      <c r="O1133" s="77" t="inlineStr">
        <is>
          <t>explicit-implicit priori knowledge-based diffusion model for generative medical image segmentation|xia, bicheng; zhan, bangcheng; shen, mingkui; yang, hejun|2024</t>
        </is>
      </c>
      <c r="P1133" s="77" t="inlineStr">
        <is>
          <t>No</t>
        </is>
      </c>
      <c r="Q1133" s="77" t="inlineStr">
        <is>
          <t>Citations: 16</t>
        </is>
      </c>
    </row>
    <row r="1134" ht="395.5" customHeight="1" s="57">
      <c r="A1134" s="77" t="inlineStr">
        <is>
          <t>CR-0214</t>
        </is>
      </c>
      <c r="B1134" s="77" t="inlineStr">
        <is>
          <t>Database</t>
        </is>
      </c>
      <c r="C1134" s="77" t="inlineStr">
        <is>
          <t>CrossRef</t>
        </is>
      </c>
      <c r="D1134" s="94" t="n">
        <v>46287</v>
      </c>
      <c r="E1134" s="77" t="inlineStr">
        <is>
          <t>world model generative video diffusion</t>
        </is>
      </c>
      <c r="F1134" s="77" t="inlineStr">
        <is>
          <t>A Physics‐Guided Generative Diffusion Model for Super‐Resolution AFM of Trap Dynamic Behavior</t>
        </is>
      </c>
      <c r="G1134" s="77" t="inlineStr">
        <is>
          <t>Du, Wentong; Liu, Lihuan; Du, Kaimin; Wang, Lei; Zhao, Kunyu; Zeng, Huarong</t>
        </is>
      </c>
      <c r="H1134" s="77" t="n">
        <v>2026</v>
      </c>
      <c r="I1134" s="77" t="inlineStr">
        <is>
          <t>Small Methods</t>
        </is>
      </c>
      <c r="J1134" s="77" t="inlineStr">
        <is>
          <t>10.1002/smtd.71042</t>
        </is>
      </c>
      <c r="K1134" s="95" t="inlineStr">
        <is>
          <t>https://doi.org/10.1002/smtd.71042</t>
        </is>
      </c>
      <c r="L1134" s="77" t="inlineStr">
        <is>
          <t>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is>
      </c>
      <c r="M1134" s="77" t="inlineStr">
        <is>
          <t>journal-article</t>
        </is>
      </c>
      <c r="N1134" s="77" t="inlineStr">
        <is>
          <t>en</t>
        </is>
      </c>
      <c r="O1134" s="77" t="inlineStr">
        <is>
          <t>a physics‐guided generative diffusion model for super‐resolution afm of trap dynamic behavior|du, wentong; liu, lihuan; du, kaimin; wang, lei; zhao, kunyu; zeng, huarong|2026</t>
        </is>
      </c>
      <c r="P1134" s="77" t="inlineStr">
        <is>
          <t>No</t>
        </is>
      </c>
      <c r="Q1134" s="77" t="inlineStr">
        <is>
          <t>Citations: 0</t>
        </is>
      </c>
    </row>
    <row r="1135" ht="608.95" customHeight="1" s="57">
      <c r="A1135" s="77" t="inlineStr">
        <is>
          <t>CR-0215</t>
        </is>
      </c>
      <c r="B1135" s="77" t="inlineStr">
        <is>
          <t>Database</t>
        </is>
      </c>
      <c r="C1135" s="77" t="inlineStr">
        <is>
          <t>CrossRef</t>
        </is>
      </c>
      <c r="D1135" s="94" t="n">
        <v>46287</v>
      </c>
      <c r="E1135" s="77" t="inlineStr">
        <is>
          <t>world model generative video diffusion</t>
        </is>
      </c>
      <c r="F1135" s="77" t="inlineStr">
        <is>
          <t>Generative AI for Business Analytics: Decision-Making, Model Governance, and Performance Measurement</t>
        </is>
      </c>
      <c r="G1135" s="77" t="inlineStr">
        <is>
          <t>Fahad Alrobai; Maged Albaz</t>
        </is>
      </c>
      <c r="H1135" s="77" t="n">
        <v>2026</v>
      </c>
      <c r="I1135" s="77" t="inlineStr">
        <is>
          <t>World Research of Business Administration Journal</t>
        </is>
      </c>
      <c r="J1135" s="77" t="inlineStr">
        <is>
          <t>10.56830/wrba03202603</t>
        </is>
      </c>
      <c r="K1135" s="95" t="inlineStr">
        <is>
          <t>https://doi.org/10.56830/wrba03202603</t>
        </is>
      </c>
      <c r="L1135" s="77" t="inlineStr">
        <is>
          <t>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is>
      </c>
      <c r="M1135" s="77" t="inlineStr">
        <is>
          <t>journal-article</t>
        </is>
      </c>
      <c r="N1135" s="77" t="inlineStr">
        <is>
          <t>en</t>
        </is>
      </c>
      <c r="O1135" s="77" t="inlineStr">
        <is>
          <t>generative ai for business analytics: decision-making, model governance, and performance measurement|fahad alrobai; maged albaz|2026</t>
        </is>
      </c>
      <c r="P1135" s="77" t="inlineStr">
        <is>
          <t>No</t>
        </is>
      </c>
      <c r="Q1135" s="77" t="inlineStr">
        <is>
          <t>Citations: 0</t>
        </is>
      </c>
    </row>
    <row r="1136" ht="198.5" customHeight="1" s="57">
      <c r="A1136" s="77" t="inlineStr">
        <is>
          <t>CR-0216</t>
        </is>
      </c>
      <c r="B1136" s="77" t="inlineStr">
        <is>
          <t>Database</t>
        </is>
      </c>
      <c r="C1136" s="77" t="inlineStr">
        <is>
          <t>CrossRef</t>
        </is>
      </c>
      <c r="D1136" s="94" t="n">
        <v>46287</v>
      </c>
      <c r="E1136" s="77" t="inlineStr">
        <is>
          <t>world model generative video diffusion</t>
        </is>
      </c>
      <c r="F1136" s="77" t="inlineStr">
        <is>
          <t>Enhancing medical image classification with generative AI using latent denoising diffusion probabilistic model and wiener filtering approach</t>
        </is>
      </c>
      <c r="G1136" s="77" t="inlineStr">
        <is>
          <t>Prusty, Manas Ranjan; Sudharsan, Rohit Madhavan; Anand, Philip</t>
        </is>
      </c>
      <c r="H1136" s="77" t="n">
        <v>2024</v>
      </c>
      <c r="I1136" s="77" t="inlineStr">
        <is>
          <t>Applied Soft Computing</t>
        </is>
      </c>
      <c r="J1136" s="77" t="inlineStr">
        <is>
          <t>10.1016/j.asoc.2024.111714</t>
        </is>
      </c>
      <c r="K1136" s="95" t="inlineStr">
        <is>
          <t>https://doi.org/10.1016/j.asoc.2024.111714</t>
        </is>
      </c>
      <c r="L1136" s="77" t="n"/>
      <c r="M1136" s="77" t="inlineStr">
        <is>
          <t>journal-article</t>
        </is>
      </c>
      <c r="N1136" s="77" t="inlineStr">
        <is>
          <t>en</t>
        </is>
      </c>
      <c r="O1136" s="77" t="inlineStr">
        <is>
          <t>enhancing medical image classification with generative ai using latent denoising diffusion probabilistic model and wiener filtering approach|prusty, manas ranjan; sudharsan, rohit madhavan; anand, philip|2024</t>
        </is>
      </c>
      <c r="P1136" s="77" t="inlineStr">
        <is>
          <t>No</t>
        </is>
      </c>
      <c r="Q1136" s="77" t="inlineStr">
        <is>
          <t>Citations: 25</t>
        </is>
      </c>
    </row>
    <row r="1137" ht="165.65" customHeight="1" s="57">
      <c r="A1137" s="77" t="inlineStr">
        <is>
          <t>CR-0217</t>
        </is>
      </c>
      <c r="B1137" s="77" t="inlineStr">
        <is>
          <t>Database</t>
        </is>
      </c>
      <c r="C1137" s="77" t="inlineStr">
        <is>
          <t>CrossRef</t>
        </is>
      </c>
      <c r="D1137" s="94" t="n">
        <v>46287</v>
      </c>
      <c r="E1137" s="77" t="inlineStr">
        <is>
          <t>world model generative video diffusion</t>
        </is>
      </c>
      <c r="F1137" s="77" t="inlineStr">
        <is>
          <t>TagGen: diffusion-based generative model for cardiac MR tagging super resolution</t>
        </is>
      </c>
      <c r="G1137" s="77" t="inlineStr">
        <is>
          <t>Sun, Changyu; Thornburgh, Cody; Goyal, Neha; Kumar, Senthil; Altes, Talissa</t>
        </is>
      </c>
      <c r="H1137" s="77" t="n">
        <v>2025</v>
      </c>
      <c r="I1137" s="77" t="inlineStr">
        <is>
          <t>Journal of Cardiovascular Magnetic Resonance</t>
        </is>
      </c>
      <c r="J1137" s="77" t="inlineStr">
        <is>
          <t>10.1016/j.jocmr.2024.101510</t>
        </is>
      </c>
      <c r="K1137" s="95" t="inlineStr">
        <is>
          <t>https://doi.org/10.1016/j.jocmr.2024.101510</t>
        </is>
      </c>
      <c r="L1137" s="77" t="n"/>
      <c r="M1137" s="77" t="inlineStr">
        <is>
          <t>journal-article</t>
        </is>
      </c>
      <c r="N1137" s="77" t="inlineStr">
        <is>
          <t>en</t>
        </is>
      </c>
      <c r="O1137" s="77" t="inlineStr">
        <is>
          <t>taggen: diffusion-based generative model for cardiac mr tagging super resolution|sun, changyu; thornburgh, cody; goyal, neha; kumar, senthil; altes, talissa|2025</t>
        </is>
      </c>
      <c r="P1137" s="77" t="inlineStr">
        <is>
          <t>No</t>
        </is>
      </c>
      <c r="Q1137" s="77" t="inlineStr">
        <is>
          <t>Citations: 0</t>
        </is>
      </c>
    </row>
    <row r="1138" ht="165.65" customHeight="1" s="57">
      <c r="A1138" s="77" t="inlineStr">
        <is>
          <t>CR-0218</t>
        </is>
      </c>
      <c r="B1138" s="77" t="inlineStr">
        <is>
          <t>Database</t>
        </is>
      </c>
      <c r="C1138" s="77" t="inlineStr">
        <is>
          <t>CrossRef</t>
        </is>
      </c>
      <c r="D1138" s="94" t="n">
        <v>46287</v>
      </c>
      <c r="E1138" s="77" t="inlineStr">
        <is>
          <t>world model generative video diffusion</t>
        </is>
      </c>
      <c r="F1138" s="77" t="inlineStr">
        <is>
          <t>Aleevidating Class Imbalance Problems based on Mixup-based Noise Sampling of Diffusion Generative Model</t>
        </is>
      </c>
      <c r="G1138" s="77" t="inlineStr">
        <is>
          <t>Chang, Hyunmin; Lee, Jin-Seop; Lee, Jee-Hyong</t>
        </is>
      </c>
      <c r="H1138" s="77" t="n">
        <v>2023</v>
      </c>
      <c r="I1138" s="77" t="inlineStr">
        <is>
          <t>Journal of Korean Institute of Intelligent Systems</t>
        </is>
      </c>
      <c r="J1138" s="77" t="inlineStr">
        <is>
          <t>10.5391/jkiis.2023.33.3.222</t>
        </is>
      </c>
      <c r="K1138" s="95" t="inlineStr">
        <is>
          <t>https://doi.org/10.5391/jkiis.2023.33.3.222</t>
        </is>
      </c>
      <c r="L1138" s="77" t="n"/>
      <c r="M1138" s="77" t="inlineStr">
        <is>
          <t>journal-article</t>
        </is>
      </c>
      <c r="N1138" s="77" t="inlineStr">
        <is>
          <t>en</t>
        </is>
      </c>
      <c r="O1138" s="77" t="inlineStr">
        <is>
          <t>aleevidating class imbalance problems based on mixup-based noise sampling of diffusion generative model|chang, hyunmin; lee, jin-seop; lee, jee-hyong|2023</t>
        </is>
      </c>
      <c r="P1138" s="77" t="inlineStr">
        <is>
          <t>No</t>
        </is>
      </c>
      <c r="Q1138" s="77" t="inlineStr">
        <is>
          <t>Citations: 1</t>
        </is>
      </c>
    </row>
    <row r="1139" ht="132.8" customHeight="1" s="57">
      <c r="A1139" s="77" t="inlineStr">
        <is>
          <t>CR-0219</t>
        </is>
      </c>
      <c r="B1139" s="77" t="inlineStr">
        <is>
          <t>Database</t>
        </is>
      </c>
      <c r="C1139" s="77" t="inlineStr">
        <is>
          <t>CrossRef</t>
        </is>
      </c>
      <c r="D1139" s="94" t="n">
        <v>46287</v>
      </c>
      <c r="E1139" s="77" t="inlineStr">
        <is>
          <t>world model generative video diffusion</t>
        </is>
      </c>
      <c r="F1139" s="77" t="inlineStr">
        <is>
          <t>Adaptive threshold selection of anisotropic diffusion filters using spiking neural network model</t>
        </is>
      </c>
      <c r="G1139" s="77" t="inlineStr">
        <is>
          <t>Kılıçaslan, Mahmut</t>
        </is>
      </c>
      <c r="H1139" s="77" t="n">
        <v>2024</v>
      </c>
      <c r="I1139" s="77" t="inlineStr">
        <is>
          <t>Signal, Image and Video Processing</t>
        </is>
      </c>
      <c r="J1139" s="77" t="inlineStr">
        <is>
          <t>10.1007/s11760-023-02731-8</t>
        </is>
      </c>
      <c r="K1139" s="95" t="inlineStr">
        <is>
          <t>https://doi.org/10.1007/s11760-023-02731-8</t>
        </is>
      </c>
      <c r="L1139" s="77" t="n"/>
      <c r="M1139" s="77" t="inlineStr">
        <is>
          <t>journal-article</t>
        </is>
      </c>
      <c r="N1139" s="77" t="inlineStr">
        <is>
          <t>en</t>
        </is>
      </c>
      <c r="O1139" s="77" t="inlineStr">
        <is>
          <t>adaptive threshold selection of anisotropic diffusion filters using spiking neural network model|kılıçaslan, mahmut|2024</t>
        </is>
      </c>
      <c r="P1139" s="77" t="inlineStr">
        <is>
          <t>No</t>
        </is>
      </c>
      <c r="Q1139" s="77" t="inlineStr">
        <is>
          <t>Citations: 5</t>
        </is>
      </c>
    </row>
    <row r="1140" ht="674.6" customHeight="1" s="57">
      <c r="A1140" s="77" t="inlineStr">
        <is>
          <t>CR-0220</t>
        </is>
      </c>
      <c r="B1140" s="77" t="inlineStr">
        <is>
          <t>Database</t>
        </is>
      </c>
      <c r="C1140" s="77" t="inlineStr">
        <is>
          <t>CrossRef</t>
        </is>
      </c>
      <c r="D1140" s="94" t="n">
        <v>46287</v>
      </c>
      <c r="E1140" s="77" t="inlineStr">
        <is>
          <t>world model generative video diffusion</t>
        </is>
      </c>
      <c r="F1140" s="77" t="inlineStr">
        <is>
          <t>Generative Inverse Aerodynamic Design of a Single-Stage Turbine Using Conditional Denoising Diffusion Probabilistic Model</t>
        </is>
      </c>
      <c r="G1140" s="77" t="inlineStr">
        <is>
          <t>Wu, Yueteng; Zhang, Min; Xu, Xiaobin; Yin, Yue; Ba, Dun; Du, Juan</t>
        </is>
      </c>
      <c r="H1140" s="77" t="n">
        <v>2026</v>
      </c>
      <c r="I1140" s="77" t="inlineStr">
        <is>
          <t>Journal of Turbomachinery</t>
        </is>
      </c>
      <c r="J1140" s="77" t="inlineStr">
        <is>
          <t>10.1115/1.4069801</t>
        </is>
      </c>
      <c r="K1140" s="95" t="inlineStr">
        <is>
          <t>https://doi.org/10.1115/1.4069801</t>
        </is>
      </c>
      <c r="L1140" s="77" t="inlineStr">
        <is>
          <t>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is>
      </c>
      <c r="M1140" s="77" t="inlineStr">
        <is>
          <t>journal-article</t>
        </is>
      </c>
      <c r="N1140" s="77" t="inlineStr">
        <is>
          <t>en</t>
        </is>
      </c>
      <c r="O1140" s="77" t="inlineStr">
        <is>
          <t>generative inverse aerodynamic design of a single-stage turbine using conditional denoising diffusion probabilistic model|wu, yueteng; zhang, min; xu, xiaobin; yin, yue; ba, dun; du, juan|2026</t>
        </is>
      </c>
      <c r="P1140" s="77" t="inlineStr">
        <is>
          <t>No</t>
        </is>
      </c>
      <c r="Q1140" s="77" t="inlineStr">
        <is>
          <t>Citations: 3</t>
        </is>
      </c>
    </row>
    <row r="1141" ht="99.95" customHeight="1" s="57">
      <c r="A1141" s="77" t="inlineStr">
        <is>
          <t>CR-0221</t>
        </is>
      </c>
      <c r="B1141" s="77" t="inlineStr">
        <is>
          <t>Database</t>
        </is>
      </c>
      <c r="C1141" s="77" t="inlineStr">
        <is>
          <t>CrossRef</t>
        </is>
      </c>
      <c r="D1141" s="94" t="n">
        <v>46287</v>
      </c>
      <c r="E1141" s="77" t="inlineStr">
        <is>
          <t>world model generative video diffusion</t>
        </is>
      </c>
      <c r="F1141" s="77" t="inlineStr">
        <is>
          <t>A Study on FF/LF Conditioned Diffusion Model for Video Generation</t>
        </is>
      </c>
      <c r="G1141" s="77" t="inlineStr">
        <is>
          <t>Park, Sang Min; Park, Jin Wan</t>
        </is>
      </c>
      <c r="H1141" s="77" t="n">
        <v>2025</v>
      </c>
      <c r="I1141" s="77" t="inlineStr">
        <is>
          <t>Moving Image &amp; Technology (MINT)</t>
        </is>
      </c>
      <c r="J1141" s="77" t="inlineStr">
        <is>
          <t>10.15323/mint.2025.12.5.3.16</t>
        </is>
      </c>
      <c r="K1141" s="95" t="inlineStr">
        <is>
          <t>https://doi.org/10.15323/mint.2025.12.5.3.16</t>
        </is>
      </c>
      <c r="L1141" s="77" t="n"/>
      <c r="M1141" s="77" t="inlineStr">
        <is>
          <t>journal-article</t>
        </is>
      </c>
      <c r="N1141" s="77" t="inlineStr">
        <is>
          <t>en</t>
        </is>
      </c>
      <c r="O1141" s="77" t="inlineStr">
        <is>
          <t>a study on ff/lf conditioned diffusion model for video generation|park, sang min; park, jin wan|2025</t>
        </is>
      </c>
      <c r="P1141" s="77" t="inlineStr">
        <is>
          <t>No</t>
        </is>
      </c>
      <c r="Q1141" s="77" t="inlineStr">
        <is>
          <t>Citations: 0</t>
        </is>
      </c>
    </row>
    <row r="1142" ht="723.85" customHeight="1" s="57">
      <c r="A1142" s="77" t="inlineStr">
        <is>
          <t>CR-0222</t>
        </is>
      </c>
      <c r="B1142" s="77" t="inlineStr">
        <is>
          <t>Database</t>
        </is>
      </c>
      <c r="C1142" s="77" t="inlineStr">
        <is>
          <t>CrossRef</t>
        </is>
      </c>
      <c r="D1142" s="94" t="n">
        <v>46287</v>
      </c>
      <c r="E1142" s="77" t="inlineStr">
        <is>
          <t>world model generative video diffusion</t>
        </is>
      </c>
      <c r="F1142" s="77" t="inlineStr">
        <is>
          <t>The future of seamless generative AI and tool integration: Exploring the model context protocol</t>
        </is>
      </c>
      <c r="G1142" s="77" t="inlineStr">
        <is>
          <t>Narendra Kumar Reddy Choppa; Mark Knipp</t>
        </is>
      </c>
      <c r="H1142" s="77" t="n">
        <v>2025</v>
      </c>
      <c r="I1142" s="77" t="inlineStr">
        <is>
          <t>World Journal of Advanced Engineering Technology and Sciences</t>
        </is>
      </c>
      <c r="J1142" s="77" t="inlineStr">
        <is>
          <t>10.30574/wjaets.2025.15.3.0881</t>
        </is>
      </c>
      <c r="K1142" s="95" t="inlineStr">
        <is>
          <t>https://doi.org/10.30574/wjaets.2025.15.3.0881</t>
        </is>
      </c>
      <c r="L1142" s="77" t="inlineStr">
        <is>
          <t>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is>
      </c>
      <c r="M1142" s="77" t="inlineStr">
        <is>
          <t>journal-article</t>
        </is>
      </c>
      <c r="N1142" s="77" t="inlineStr">
        <is>
          <t>en</t>
        </is>
      </c>
      <c r="O1142" s="77" t="inlineStr">
        <is>
          <t>the future of seamless generative ai and tool integration: exploring the model context protocol|narendra kumar reddy choppa; mark knipp|2025</t>
        </is>
      </c>
      <c r="P1142" s="77" t="inlineStr">
        <is>
          <t>No</t>
        </is>
      </c>
      <c r="Q1142" s="77" t="inlineStr">
        <is>
          <t>Citations: 1</t>
        </is>
      </c>
    </row>
    <row r="1143" ht="182.05" customHeight="1" s="57">
      <c r="A1143" s="77" t="inlineStr">
        <is>
          <t>CR-0223</t>
        </is>
      </c>
      <c r="B1143" s="77" t="inlineStr">
        <is>
          <t>Database</t>
        </is>
      </c>
      <c r="C1143" s="77" t="inlineStr">
        <is>
          <t>CrossRef</t>
        </is>
      </c>
      <c r="D1143" s="94" t="n">
        <v>46287</v>
      </c>
      <c r="E1143" s="77" t="inlineStr">
        <is>
          <t>world model generative video diffusion</t>
        </is>
      </c>
      <c r="F1143" s="77" t="inlineStr">
        <is>
          <t>A block-based generative model for attributed network embedding</t>
        </is>
      </c>
      <c r="G1143" s="77" t="inlineStr">
        <is>
          <t>Liu, Xueyan; Yang, Bo; Song, Wenzhuo; Musial, Katarzyna; Zuo, Wanli; Chen, Hongxu; Yin, Hongzhi</t>
        </is>
      </c>
      <c r="H1143" s="77" t="n">
        <v>2021</v>
      </c>
      <c r="I1143" s="77" t="inlineStr">
        <is>
          <t>World Wide Web</t>
        </is>
      </c>
      <c r="J1143" s="77" t="inlineStr">
        <is>
          <t>10.1007/s11280-021-00918-y</t>
        </is>
      </c>
      <c r="K1143" s="95" t="inlineStr">
        <is>
          <t>https://doi.org/10.1007/s11280-021-00918-y</t>
        </is>
      </c>
      <c r="L1143" s="77" t="n"/>
      <c r="M1143" s="77" t="inlineStr">
        <is>
          <t>journal-article</t>
        </is>
      </c>
      <c r="N1143" s="77" t="inlineStr">
        <is>
          <t>en</t>
        </is>
      </c>
      <c r="O1143" s="77" t="inlineStr">
        <is>
          <t>a block-based generative model for attributed network embedding|liu, xueyan; yang, bo; song, wenzhuo; musial, katarzyna; zuo, wanli; chen, hongxu; yin, hongzhi|2021</t>
        </is>
      </c>
      <c r="P1143" s="77" t="inlineStr">
        <is>
          <t>No</t>
        </is>
      </c>
      <c r="Q1143" s="77" t="inlineStr">
        <is>
          <t>Citations: 13</t>
        </is>
      </c>
    </row>
    <row r="1144" ht="99.95" customHeight="1" s="57">
      <c r="A1144" s="77" t="inlineStr">
        <is>
          <t>CR-0224</t>
        </is>
      </c>
      <c r="B1144" s="77" t="inlineStr">
        <is>
          <t>Database</t>
        </is>
      </c>
      <c r="C1144" s="77" t="inlineStr">
        <is>
          <t>CrossRef</t>
        </is>
      </c>
      <c r="D1144" s="94" t="n">
        <v>46287</v>
      </c>
      <c r="E1144" s="77" t="inlineStr">
        <is>
          <t>world model generative video diffusion</t>
        </is>
      </c>
      <c r="F1144" s="77" t="inlineStr">
        <is>
          <t>Dynamical behavior of solutions of a reaction–diffusion model in river network</t>
        </is>
      </c>
      <c r="G1144" s="77" t="inlineStr">
        <is>
          <t>Li, Jingjing; Sun, Ningkui</t>
        </is>
      </c>
      <c r="H1144" s="77" t="n">
        <v>2024</v>
      </c>
      <c r="I1144" s="77" t="inlineStr">
        <is>
          <t>Nonlinear Analysis: Real World Applications</t>
        </is>
      </c>
      <c r="J1144" s="77" t="inlineStr">
        <is>
          <t>10.1016/j.nonrwa.2023.103989</t>
        </is>
      </c>
      <c r="K1144" s="95" t="inlineStr">
        <is>
          <t>https://doi.org/10.1016/j.nonrwa.2023.103989</t>
        </is>
      </c>
      <c r="L1144" s="77" t="n"/>
      <c r="M1144" s="77" t="inlineStr">
        <is>
          <t>journal-article</t>
        </is>
      </c>
      <c r="N1144" s="77" t="inlineStr">
        <is>
          <t>en</t>
        </is>
      </c>
      <c r="O1144" s="77" t="inlineStr">
        <is>
          <t>dynamical behavior of solutions of a reaction–diffusion model in river network|li, jingjing; sun, ningkui|2024</t>
        </is>
      </c>
      <c r="P1144" s="77" t="inlineStr">
        <is>
          <t>No</t>
        </is>
      </c>
      <c r="Q1144" s="77" t="inlineStr">
        <is>
          <t>Citations: 5</t>
        </is>
      </c>
    </row>
    <row r="1145" ht="608.95" customHeight="1" s="57">
      <c r="A1145" s="77" t="inlineStr">
        <is>
          <t>CR-0225</t>
        </is>
      </c>
      <c r="B1145" s="77" t="inlineStr">
        <is>
          <t>Database</t>
        </is>
      </c>
      <c r="C1145" s="77" t="inlineStr">
        <is>
          <t>CrossRef</t>
        </is>
      </c>
      <c r="D1145" s="94" t="n">
        <v>46287</v>
      </c>
      <c r="E1145" s="77" t="inlineStr">
        <is>
          <t>world model generative video diffusion</t>
        </is>
      </c>
      <c r="F1145" s="77" t="inlineStr">
        <is>
          <t>Diffusion Generative Model-Based Learning for Smart Layer-Wise Monitoring of Additive Manufacturing</t>
        </is>
      </c>
      <c r="G1145" s="77" t="inlineStr">
        <is>
          <t>Yangue, Emmanuel; Fullington, Durant; Smith, Owen; Tian, Wenmeng; Liu, Chenang</t>
        </is>
      </c>
      <c r="H1145" s="77" t="n">
        <v>2024</v>
      </c>
      <c r="I1145" s="77" t="inlineStr">
        <is>
          <t>Journal of Computing and Information Science in Engineering</t>
        </is>
      </c>
      <c r="J1145" s="77" t="inlineStr">
        <is>
          <t>10.1115/1.4065092</t>
        </is>
      </c>
      <c r="K1145" s="95" t="inlineStr">
        <is>
          <t>https://doi.org/10.1115/1.4065092</t>
        </is>
      </c>
      <c r="L1145" s="77" t="inlineStr">
        <is>
          <t>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is>
      </c>
      <c r="M1145" s="77" t="inlineStr">
        <is>
          <t>journal-article</t>
        </is>
      </c>
      <c r="N1145" s="77" t="inlineStr">
        <is>
          <t>en</t>
        </is>
      </c>
      <c r="O1145" s="77" t="inlineStr">
        <is>
          <t>diffusion generative model-based learning for smart layer-wise monitoring of additive manufacturing|yangue, emmanuel; fullington, durant; smith, owen; tian, wenmeng; liu, chenang|2024</t>
        </is>
      </c>
      <c r="P1145" s="77" t="inlineStr">
        <is>
          <t>No</t>
        </is>
      </c>
      <c r="Q1145" s="77" t="inlineStr">
        <is>
          <t>Citations: 16</t>
        </is>
      </c>
    </row>
    <row r="1146" ht="510.4" customHeight="1" s="57">
      <c r="A1146" s="77" t="inlineStr">
        <is>
          <t>CR-0226</t>
        </is>
      </c>
      <c r="B1146" s="77" t="inlineStr">
        <is>
          <t>Database</t>
        </is>
      </c>
      <c r="C1146" s="77" t="inlineStr">
        <is>
          <t>CrossRef</t>
        </is>
      </c>
      <c r="D1146" s="94" t="n">
        <v>46287</v>
      </c>
      <c r="E1146" s="77" t="inlineStr">
        <is>
          <t>world model generative video diffusion</t>
        </is>
      </c>
      <c r="F1146" s="77" t="inlineStr">
        <is>
          <t>Quantum Generative Diffusion Model: A Fully Quantum-Mechanical Model for Generating Quantum State Ensemble</t>
        </is>
      </c>
      <c r="G1146" s="77" t="inlineStr">
        <is>
          <t>Chen, Chuangtao; Zhao, Qinglin; Zhou, MengChu; He, Zhimin; Sun, Zhili; Situ, Haozhen</t>
        </is>
      </c>
      <c r="H1146" s="77" t="n">
        <v>2026</v>
      </c>
      <c r="I1146" s="77" t="inlineStr">
        <is>
          <t>IEEE Transactions on Pattern Analysis and Machine Intelligence</t>
        </is>
      </c>
      <c r="J1146" s="77" t="inlineStr">
        <is>
          <t>10.1109/tpami.2026.3718311</t>
        </is>
      </c>
      <c r="K1146" s="95" t="inlineStr">
        <is>
          <t>https://doi.org/10.1109/tpami.2026.3718311</t>
        </is>
      </c>
      <c r="L1146" s="77" t="inlineStr">
        <is>
          <t>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t>
        </is>
      </c>
      <c r="M1146" s="77" t="inlineStr">
        <is>
          <t>journal-article</t>
        </is>
      </c>
      <c r="N1146" s="77" t="inlineStr">
        <is>
          <t>en</t>
        </is>
      </c>
      <c r="O1146" s="77" t="inlineStr">
        <is>
          <t>quantum generative diffusion model: a fully quantum-mechanical model for generating quantum state ensemble|chen, chuangtao; zhao, qinglin; zhou, mengchu; he, zhimin; sun, zhili; situ, haozhen|2026</t>
        </is>
      </c>
      <c r="P1146" s="77" t="inlineStr">
        <is>
          <t>No</t>
        </is>
      </c>
      <c r="Q1146" s="77" t="inlineStr">
        <is>
          <t>Citations: 0</t>
        </is>
      </c>
    </row>
    <row r="1147" ht="83.55" customHeight="1" s="57">
      <c r="A1147" s="77" t="inlineStr">
        <is>
          <t>CR-0227</t>
        </is>
      </c>
      <c r="B1147" s="77" t="inlineStr">
        <is>
          <t>Database</t>
        </is>
      </c>
      <c r="C1147" s="77" t="inlineStr">
        <is>
          <t>CrossRef</t>
        </is>
      </c>
      <c r="D1147" s="94" t="n">
        <v>46287</v>
      </c>
      <c r="E1147" s="77" t="inlineStr">
        <is>
          <t>world model generative video diffusion</t>
        </is>
      </c>
      <c r="F1147" s="77" t="inlineStr">
        <is>
          <t>Global dynamics of a reaction–diffusion malaria model</t>
        </is>
      </c>
      <c r="G1147" s="77" t="inlineStr">
        <is>
          <t>Xin, Ming-Zhen; Wang, Bin-Guo</t>
        </is>
      </c>
      <c r="H1147" s="77" t="n">
        <v>2021</v>
      </c>
      <c r="I1147" s="77" t="inlineStr">
        <is>
          <t>Nonlinear Analysis: Real World Applications</t>
        </is>
      </c>
      <c r="J1147" s="77" t="inlineStr">
        <is>
          <t>10.1016/j.nonrwa.2021.103332</t>
        </is>
      </c>
      <c r="K1147" s="95" t="inlineStr">
        <is>
          <t>https://doi.org/10.1016/j.nonrwa.2021.103332</t>
        </is>
      </c>
      <c r="L1147" s="77" t="n"/>
      <c r="M1147" s="77" t="inlineStr">
        <is>
          <t>journal-article</t>
        </is>
      </c>
      <c r="N1147" s="77" t="inlineStr">
        <is>
          <t>en</t>
        </is>
      </c>
      <c r="O1147" s="77" t="inlineStr">
        <is>
          <t>global dynamics of a reaction–diffusion malaria model|xin, ming-zhen; wang, bin-guo|2021</t>
        </is>
      </c>
      <c r="P1147" s="77" t="inlineStr">
        <is>
          <t>No</t>
        </is>
      </c>
      <c r="Q1147" s="77" t="inlineStr">
        <is>
          <t>Citations: 7</t>
        </is>
      </c>
    </row>
    <row r="1148" ht="395.5" customHeight="1" s="57">
      <c r="A1148" s="77" t="inlineStr">
        <is>
          <t>CR-0228</t>
        </is>
      </c>
      <c r="B1148" s="77" t="inlineStr">
        <is>
          <t>Database</t>
        </is>
      </c>
      <c r="C1148" s="77" t="inlineStr">
        <is>
          <t>CrossRef</t>
        </is>
      </c>
      <c r="D1148" s="94" t="n">
        <v>46287</v>
      </c>
      <c r="E1148" s="77" t="inlineStr">
        <is>
          <t>world model generative video diffusion</t>
        </is>
      </c>
      <c r="F1148" s="77" t="inlineStr">
        <is>
          <t>Improved small-world network --model definition and generative function derivation in infectious disease scenarios</t>
        </is>
      </c>
      <c r="G1148" s="77" t="inlineStr">
        <is>
          <t>Fang, Yinyue</t>
        </is>
      </c>
      <c r="H1148" s="77" t="n">
        <v>2024</v>
      </c>
      <c r="I1148" s="77" t="inlineStr">
        <is>
          <t>Journal of Computing and Electronic Information Management</t>
        </is>
      </c>
      <c r="J1148" s="77" t="inlineStr">
        <is>
          <t>10.54097/r890rx36</t>
        </is>
      </c>
      <c r="K1148" s="95" t="inlineStr">
        <is>
          <t>https://doi.org/10.54097/r890rx36</t>
        </is>
      </c>
      <c r="L1148" s="77" t="inlineStr">
        <is>
          <t>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is>
      </c>
      <c r="M1148" s="77" t="inlineStr">
        <is>
          <t>journal-article</t>
        </is>
      </c>
      <c r="N1148" s="77" t="inlineStr">
        <is>
          <t>en</t>
        </is>
      </c>
      <c r="O1148" s="77" t="inlineStr">
        <is>
          <t>improved small-world network --model definition and generative function derivation in infectious disease scenarios|fang, yinyue|2024</t>
        </is>
      </c>
      <c r="P1148" s="77" t="inlineStr">
        <is>
          <t>No</t>
        </is>
      </c>
      <c r="Q1148" s="77" t="inlineStr">
        <is>
          <t>Citations: 0</t>
        </is>
      </c>
    </row>
    <row r="1149" ht="214.9" customHeight="1" s="57">
      <c r="A1149" s="77" t="inlineStr">
        <is>
          <t>CR-0229</t>
        </is>
      </c>
      <c r="B1149" s="77" t="inlineStr">
        <is>
          <t>Database</t>
        </is>
      </c>
      <c r="C1149" s="77" t="inlineStr">
        <is>
          <t>CrossRef</t>
        </is>
      </c>
      <c r="D1149" s="94" t="n">
        <v>46287</v>
      </c>
      <c r="E1149" s="77" t="inlineStr">
        <is>
          <t>world model generative video diffusion</t>
        </is>
      </c>
      <c r="F1149" s="77" t="inlineStr">
        <is>
          <t>Generative Diffusion Model-based Synthetic Geotechnical Data Generation for Reliability Analysis of Ultimate Bearing Capacity of Shallow Foundations</t>
        </is>
      </c>
      <c r="G1149" s="77" t="inlineStr">
        <is>
          <t>Rudranarayan, Rudranarayan; Samui, Pijush; Kumari, Sunita</t>
        </is>
      </c>
      <c r="H1149" s="77" t="n">
        <v>2026</v>
      </c>
      <c r="I1149" s="77" t="inlineStr">
        <is>
          <t>Transportation Infrastructure Geotechnology</t>
        </is>
      </c>
      <c r="J1149" s="77" t="inlineStr">
        <is>
          <t>10.1007/s40515-026-00874-y</t>
        </is>
      </c>
      <c r="K1149" s="95" t="inlineStr">
        <is>
          <t>https://doi.org/10.1007/s40515-026-00874-y</t>
        </is>
      </c>
      <c r="L1149" s="77" t="n"/>
      <c r="M1149" s="77" t="inlineStr">
        <is>
          <t>journal-article</t>
        </is>
      </c>
      <c r="N1149" s="77" t="inlineStr">
        <is>
          <t>en</t>
        </is>
      </c>
      <c r="O1149" s="77" t="inlineStr">
        <is>
          <t>generative diffusion model-based synthetic geotechnical data generation for reliability analysis of ultimate bearing capacity of shallow foundations|rudranarayan, rudranarayan; samui, pijush; kumari, sunita|2026</t>
        </is>
      </c>
      <c r="P1149" s="77" t="inlineStr">
        <is>
          <t>No</t>
        </is>
      </c>
      <c r="Q1149" s="77" t="inlineStr">
        <is>
          <t>Citations: 0</t>
        </is>
      </c>
    </row>
    <row r="1150" ht="329.85" customHeight="1" s="57">
      <c r="A1150" s="77" t="inlineStr">
        <is>
          <t>CR-0230</t>
        </is>
      </c>
      <c r="B1150" s="77" t="inlineStr">
        <is>
          <t>Database</t>
        </is>
      </c>
      <c r="C1150" s="77" t="inlineStr">
        <is>
          <t>CrossRef</t>
        </is>
      </c>
      <c r="D1150" s="94" t="n">
        <v>46287</v>
      </c>
      <c r="E1150" s="77" t="inlineStr">
        <is>
          <t>world model generative video diffusion</t>
        </is>
      </c>
      <c r="F1150" s="77" t="inlineStr">
        <is>
          <t>V2IR-CnLDM: a generative visible-to-infrared image translation using ControlNet-guided conditional latent diffusion model</t>
        </is>
      </c>
      <c r="G1150" s="77" t="inlineStr">
        <is>
          <t>Reinhardt, Colin N.; Anderson, Connor; Schenck, Elim</t>
        </is>
      </c>
      <c r="H1150" s="77" t="n">
        <v>2025</v>
      </c>
      <c r="I1150" s="77" t="inlineStr">
        <is>
          <t>Optical Engineering</t>
        </is>
      </c>
      <c r="J1150" s="77" t="inlineStr">
        <is>
          <t>10.1117/1.oe.64.9.092206</t>
        </is>
      </c>
      <c r="K1150" s="95" t="inlineStr">
        <is>
          <t>https://doi.org/10.1117/1.oe.64.9.092206</t>
        </is>
      </c>
      <c r="L1150" s="77" t="inlineStr">
        <is>
          <t>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t>
        </is>
      </c>
      <c r="M1150" s="77" t="inlineStr">
        <is>
          <t>journal-article</t>
        </is>
      </c>
      <c r="N1150" s="77" t="inlineStr">
        <is>
          <t>en</t>
        </is>
      </c>
      <c r="O1150" s="77" t="inlineStr">
        <is>
          <t>v2ir-cnldm: a generative visible-to-infrared image translation using controlnet-guided conditional latent diffusion model|reinhardt, colin n.; anderson, connor; schenck, elim|2025</t>
        </is>
      </c>
      <c r="P1150" s="77" t="inlineStr">
        <is>
          <t>No</t>
        </is>
      </c>
      <c r="Q1150" s="77" t="inlineStr">
        <is>
          <t>Citations: 1</t>
        </is>
      </c>
    </row>
    <row r="1151" ht="559.7" customHeight="1" s="57">
      <c r="A1151" s="77" t="inlineStr">
        <is>
          <t>CR-0231</t>
        </is>
      </c>
      <c r="B1151" s="77" t="inlineStr">
        <is>
          <t>Database</t>
        </is>
      </c>
      <c r="C1151" s="77" t="inlineStr">
        <is>
          <t>CrossRef</t>
        </is>
      </c>
      <c r="D1151" s="94" t="n">
        <v>46287</v>
      </c>
      <c r="E1151" s="77" t="inlineStr">
        <is>
          <t>world model generative video diffusion</t>
        </is>
      </c>
      <c r="F1151" s="77" t="inlineStr">
        <is>
          <t>Advancements in Generative AI: A Comprehensive Review of GANs, GPT, Autoencoders, Diffusion Model, and Transformers</t>
        </is>
      </c>
      <c r="G1151" s="77" t="inlineStr">
        <is>
          <t>Bengesi, Staphord; El-Sayed, Hoda; Sarker, MD Kamruzzaman; Houkpati, Yao; Irungu, John; Oladunni, Timothy</t>
        </is>
      </c>
      <c r="H1151" s="77" t="n">
        <v>2024</v>
      </c>
      <c r="I1151" s="77" t="inlineStr">
        <is>
          <t>IEEE Access</t>
        </is>
      </c>
      <c r="J1151" s="77" t="inlineStr">
        <is>
          <t>10.1109/access.2024.3397775</t>
        </is>
      </c>
      <c r="K1151" s="95" t="inlineStr">
        <is>
          <t>https://doi.org/10.1109/access.2024.3397775</t>
        </is>
      </c>
      <c r="L1151" s="77" t="inlineStr">
        <is>
          <t>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is>
      </c>
      <c r="M1151" s="77" t="inlineStr">
        <is>
          <t>journal-article</t>
        </is>
      </c>
      <c r="N1151" s="77" t="inlineStr">
        <is>
          <t>en</t>
        </is>
      </c>
      <c r="O1151" s="77" t="inlineStr">
        <is>
          <t>advancements in generative ai: a comprehensive review of gans, gpt, autoencoders, diffusion model, and transformers|bengesi, staphord; el-sayed, hoda; sarker, md kamruzzaman; houkpati, yao; irungu, john; oladunni, timothy|2024</t>
        </is>
      </c>
      <c r="P1151" s="77" t="inlineStr">
        <is>
          <t>No</t>
        </is>
      </c>
      <c r="Q1151" s="77" t="inlineStr">
        <is>
          <t>Citations: 350</t>
        </is>
      </c>
    </row>
    <row r="1152" ht="510.4" customHeight="1" s="57">
      <c r="A1152" s="77" t="inlineStr">
        <is>
          <t>CR-0232</t>
        </is>
      </c>
      <c r="B1152" s="77" t="inlineStr">
        <is>
          <t>Database</t>
        </is>
      </c>
      <c r="C1152" s="77" t="inlineStr">
        <is>
          <t>CrossRef</t>
        </is>
      </c>
      <c r="D1152" s="94" t="n">
        <v>46287</v>
      </c>
      <c r="E1152" s="77" t="inlineStr">
        <is>
          <t>world model generative video diffusion</t>
        </is>
      </c>
      <c r="F1152" s="77" t="inlineStr">
        <is>
          <t>Enhancing Global Model Performance in Federated Learning With Non-IID Data Using a Data-Free Generative Diffusion Model</t>
        </is>
      </c>
      <c r="G1152" s="77" t="inlineStr">
        <is>
          <t>Najafi, Mohammadreza; Daneshtalab, Masoud; Lee, Jeong-A; Saadloonia, Ghazal; Shin, Seokjoo</t>
        </is>
      </c>
      <c r="H1152" s="77" t="n">
        <v>2024</v>
      </c>
      <c r="I1152" s="77" t="inlineStr">
        <is>
          <t>IEEE Access</t>
        </is>
      </c>
      <c r="J1152" s="77" t="inlineStr">
        <is>
          <t>10.1109/access.2024.3474056</t>
        </is>
      </c>
      <c r="K1152" s="95" t="inlineStr">
        <is>
          <t>https://doi.org/10.1109/access.2024.3474056</t>
        </is>
      </c>
      <c r="L1152" s="77" t="inlineStr">
        <is>
          <t>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t>
        </is>
      </c>
      <c r="M1152" s="77" t="inlineStr">
        <is>
          <t>journal-article</t>
        </is>
      </c>
      <c r="N1152" s="77" t="inlineStr">
        <is>
          <t>en</t>
        </is>
      </c>
      <c r="O1152" s="77" t="inlineStr">
        <is>
          <t>enhancing global model performance in federated learning with non-iid data using a data-free generative diffusion model|najafi, mohammadreza; daneshtalab, masoud; lee, jeong-a; saadloonia, ghazal; shin, seokjoo|2024</t>
        </is>
      </c>
      <c r="P1152" s="77" t="inlineStr">
        <is>
          <t>No</t>
        </is>
      </c>
      <c r="Q1152" s="77" t="inlineStr">
        <is>
          <t>Citations: 5</t>
        </is>
      </c>
    </row>
    <row r="1153" ht="1479.1" customHeight="1" s="57">
      <c r="A1153" s="77" t="inlineStr">
        <is>
          <t>CR-0233</t>
        </is>
      </c>
      <c r="B1153" s="77" t="inlineStr">
        <is>
          <t>Database</t>
        </is>
      </c>
      <c r="C1153" s="77" t="inlineStr">
        <is>
          <t>CrossRef</t>
        </is>
      </c>
      <c r="D1153" s="94" t="n">
        <v>46287</v>
      </c>
      <c r="E1153" s="77" t="inlineStr">
        <is>
          <t>world model generative video diffusion</t>
        </is>
      </c>
      <c r="F1153" s="77" t="inlineStr">
        <is>
          <t>Mesoscale Synthesis of 3D Multiphase Electrode Microstructures via AI Generative Diffusion Model with Manufacturing Aware Data Augmentation</t>
        </is>
      </c>
      <c r="G1153" s="77" t="inlineStr">
        <is>
          <t>Ramirez, Victor Cid; Franco, Alejandro A.; Benammar, Nassima</t>
        </is>
      </c>
      <c r="H1153" s="77" t="n">
        <v>2026</v>
      </c>
      <c r="I1153" s="77" t="inlineStr">
        <is>
          <t>ECS Meeting Abstracts</t>
        </is>
      </c>
      <c r="J1153" s="77" t="inlineStr">
        <is>
          <t>10.1149/ma2026-016674mtgabs</t>
        </is>
      </c>
      <c r="K1153" s="95" t="inlineStr">
        <is>
          <t>https://doi.org/10.1149/ma2026-016674mtgabs</t>
        </is>
      </c>
      <c r="L1153" s="77" t="inlineStr">
        <is>
          <t>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is>
      </c>
      <c r="M1153" s="77" t="inlineStr">
        <is>
          <t>journal-article</t>
        </is>
      </c>
      <c r="N1153" s="77" t="inlineStr">
        <is>
          <t>en</t>
        </is>
      </c>
      <c r="O1153" s="77" t="inlineStr">
        <is>
          <t>mesoscale synthesis of 3d multiphase electrode microstructures via ai generative diffusion model with manufacturing aware data augmentation|ramirez, victor cid; franco, alejandro a.; benammar, nassima|2026</t>
        </is>
      </c>
      <c r="P1153" s="77" t="inlineStr">
        <is>
          <t>No</t>
        </is>
      </c>
      <c r="Q1153" s="77" t="inlineStr">
        <is>
          <t>Citations: 0</t>
        </is>
      </c>
    </row>
    <row r="1154" ht="132.8" customHeight="1" s="57">
      <c r="A1154" s="77" t="inlineStr">
        <is>
          <t>CR-0234</t>
        </is>
      </c>
      <c r="B1154" s="77" t="inlineStr">
        <is>
          <t>Database</t>
        </is>
      </c>
      <c r="C1154" s="77" t="inlineStr">
        <is>
          <t>CrossRef</t>
        </is>
      </c>
      <c r="D1154" s="94" t="n">
        <v>46287</v>
      </c>
      <c r="E1154" s="77" t="inlineStr">
        <is>
          <t>world model generative video diffusion</t>
        </is>
      </c>
      <c r="F1154" s="77" t="inlineStr">
        <is>
          <t>SIS reaction–diffusion model with risk-induced dispersal under free boundary</t>
        </is>
      </c>
      <c r="G1154" s="77" t="inlineStr">
        <is>
          <t>Choi, Wonhyung; Lin, Zhigui; Ahn, Inkyung</t>
        </is>
      </c>
      <c r="H1154" s="77" t="n">
        <v>2022</v>
      </c>
      <c r="I1154" s="77" t="inlineStr">
        <is>
          <t>Nonlinear Analysis: Real World Applications</t>
        </is>
      </c>
      <c r="J1154" s="77" t="inlineStr">
        <is>
          <t>10.1016/j.nonrwa.2022.103605</t>
        </is>
      </c>
      <c r="K1154" s="95" t="inlineStr">
        <is>
          <t>https://doi.org/10.1016/j.nonrwa.2022.103605</t>
        </is>
      </c>
      <c r="L1154" s="77" t="n"/>
      <c r="M1154" s="77" t="inlineStr">
        <is>
          <t>journal-article</t>
        </is>
      </c>
      <c r="N1154" s="77" t="inlineStr">
        <is>
          <t>en</t>
        </is>
      </c>
      <c r="O1154" s="77" t="inlineStr">
        <is>
          <t>sis reaction–diffusion model with risk-induced dispersal under free boundary|choi, wonhyung; lin, zhigui; ahn, inkyung|2022</t>
        </is>
      </c>
      <c r="P1154" s="77" t="inlineStr">
        <is>
          <t>No</t>
        </is>
      </c>
      <c r="Q1154" s="77" t="inlineStr">
        <is>
          <t>Citations: 4</t>
        </is>
      </c>
    </row>
    <row r="1155" ht="149.25" customHeight="1" s="57">
      <c r="A1155" s="77" t="inlineStr">
        <is>
          <t>CR-0235</t>
        </is>
      </c>
      <c r="B1155" s="77" t="inlineStr">
        <is>
          <t>Database</t>
        </is>
      </c>
      <c r="C1155" s="77" t="inlineStr">
        <is>
          <t>CrossRef</t>
        </is>
      </c>
      <c r="D1155" s="94" t="n">
        <v>46287</v>
      </c>
      <c r="E1155" s="77" t="inlineStr">
        <is>
          <t>world model generative video diffusion</t>
        </is>
      </c>
      <c r="F1155" s="77" t="inlineStr">
        <is>
          <t>A hybrid generative-discriminative model for abnormal event detection in surveillance video scenes</t>
        </is>
      </c>
      <c r="G1155" s="77" t="inlineStr">
        <is>
          <t>Kumar, P.M. Ashok; Kavitha, D.; Kumar, S. Arun</t>
        </is>
      </c>
      <c r="H1155" s="77" t="n">
        <v>2020</v>
      </c>
      <c r="I1155" s="77" t="inlineStr">
        <is>
          <t>International Journal of Information and Computer Security</t>
        </is>
      </c>
      <c r="J1155" s="77" t="inlineStr">
        <is>
          <t>10.1504/ijics.2020.105179</t>
        </is>
      </c>
      <c r="K1155" s="95" t="inlineStr">
        <is>
          <t>https://doi.org/10.1504/ijics.2020.105179</t>
        </is>
      </c>
      <c r="L1155" s="77" t="n"/>
      <c r="M1155" s="77" t="inlineStr">
        <is>
          <t>journal-article</t>
        </is>
      </c>
      <c r="N1155" s="77" t="inlineStr">
        <is>
          <t>en</t>
        </is>
      </c>
      <c r="O1155" s="77" t="inlineStr">
        <is>
          <t>a hybrid generative-discriminative model for abnormal event detection in surveillance video scenes|kumar, p.m. ashok; kavitha, d.; kumar, s. arun|2020</t>
        </is>
      </c>
      <c r="P1155" s="77" t="inlineStr">
        <is>
          <t>No</t>
        </is>
      </c>
      <c r="Q1155" s="77" t="inlineStr">
        <is>
          <t>Citations: 3</t>
        </is>
      </c>
    </row>
    <row r="1156" ht="83.55" customHeight="1" s="57">
      <c r="A1156" s="77" t="inlineStr">
        <is>
          <t>CR-0236</t>
        </is>
      </c>
      <c r="B1156" s="77" t="inlineStr">
        <is>
          <t>Database</t>
        </is>
      </c>
      <c r="C1156" s="77" t="inlineStr">
        <is>
          <t>CrossRef</t>
        </is>
      </c>
      <c r="D1156" s="94" t="n">
        <v>46287</v>
      </c>
      <c r="E1156" s="77" t="inlineStr">
        <is>
          <t>world model generative video diffusion</t>
        </is>
      </c>
      <c r="F1156" s="77" t="inlineStr">
        <is>
          <t>Generative AI and Personalized Video Advertisements</t>
        </is>
      </c>
      <c r="G1156" s="77" t="inlineStr">
        <is>
          <t>Kumar, Madhav; Kapoor, Anuj</t>
        </is>
      </c>
      <c r="H1156" s="77" t="n">
        <v>2023</v>
      </c>
      <c r="I1156" s="77" t="inlineStr">
        <is>
          <t>SSRN Electronic Journal</t>
        </is>
      </c>
      <c r="J1156" s="77" t="inlineStr">
        <is>
          <t>10.2139/ssrn.4614118</t>
        </is>
      </c>
      <c r="K1156" s="95" t="inlineStr">
        <is>
          <t>https://doi.org/10.2139/ssrn.4614118</t>
        </is>
      </c>
      <c r="L1156" s="77" t="n"/>
      <c r="M1156" s="77" t="inlineStr">
        <is>
          <t>journal-article</t>
        </is>
      </c>
      <c r="N1156" s="77" t="inlineStr">
        <is>
          <t>en</t>
        </is>
      </c>
      <c r="O1156" s="77" t="inlineStr">
        <is>
          <t>generative ai and personalized video advertisements|kumar, madhav; kapoor, anuj|2023</t>
        </is>
      </c>
      <c r="P1156" s="77" t="inlineStr">
        <is>
          <t>No</t>
        </is>
      </c>
      <c r="Q1156" s="77" t="inlineStr">
        <is>
          <t>Citations: 12</t>
        </is>
      </c>
    </row>
    <row r="1157" ht="149.25" customHeight="1" s="57">
      <c r="A1157" s="77" t="inlineStr">
        <is>
          <t>CR-0237</t>
        </is>
      </c>
      <c r="B1157" s="77" t="inlineStr">
        <is>
          <t>Database</t>
        </is>
      </c>
      <c r="C1157" s="77" t="inlineStr">
        <is>
          <t>CrossRef</t>
        </is>
      </c>
      <c r="D1157" s="94" t="n">
        <v>46287</v>
      </c>
      <c r="E1157" s="77" t="inlineStr">
        <is>
          <t>V-JEPA video representation self-supervised</t>
        </is>
      </c>
      <c r="F1157" s="77" t="inlineStr">
        <is>
          <t>Mitigating background bias in self-supervised video representation learning</t>
        </is>
      </c>
      <c r="G1157" s="77" t="inlineStr">
        <is>
          <t>Akar, Arif; Senturk, Ufuk Umut; Ikizler-Cinbis, Nazli</t>
        </is>
      </c>
      <c r="H1157" s="77" t="n">
        <v>2025</v>
      </c>
      <c r="I1157" s="77" t="inlineStr">
        <is>
          <t>Signal, Image and Video Processing</t>
        </is>
      </c>
      <c r="J1157" s="77" t="inlineStr">
        <is>
          <t>10.1007/s11760-024-03644-w</t>
        </is>
      </c>
      <c r="K1157" s="95" t="inlineStr">
        <is>
          <t>https://doi.org/10.1007/s11760-024-03644-w</t>
        </is>
      </c>
      <c r="L1157" s="77" t="n"/>
      <c r="M1157" s="77" t="inlineStr">
        <is>
          <t>journal-article</t>
        </is>
      </c>
      <c r="N1157" s="77" t="inlineStr">
        <is>
          <t>en</t>
        </is>
      </c>
      <c r="O1157" s="77" t="inlineStr">
        <is>
          <t>mitigating background bias in self-supervised video representation learning|akar, arif; senturk, ufuk umut; ikizler-cinbis, nazli|2025</t>
        </is>
      </c>
      <c r="P1157" s="77" t="inlineStr">
        <is>
          <t>No</t>
        </is>
      </c>
      <c r="Q1157" s="77" t="inlineStr">
        <is>
          <t>Citations: 0</t>
        </is>
      </c>
    </row>
    <row r="1158" ht="182.05" customHeight="1" s="57">
      <c r="A1158" s="77" t="inlineStr">
        <is>
          <t>CR-0238</t>
        </is>
      </c>
      <c r="B1158" s="77" t="inlineStr">
        <is>
          <t>Database</t>
        </is>
      </c>
      <c r="C1158" s="77" t="inlineStr">
        <is>
          <t>CrossRef</t>
        </is>
      </c>
      <c r="D1158" s="94" t="n">
        <v>46287</v>
      </c>
      <c r="E1158" s="77" t="inlineStr">
        <is>
          <t>V-JEPA video representation self-supervised</t>
        </is>
      </c>
      <c r="F1158" s="77" t="inlineStr">
        <is>
          <t>Meta-Contrast Self-Supervised Video Representation Learning Based on Multi-Task Spatio-Temporal Representation Fusion and Scale Decoupling</t>
        </is>
      </c>
      <c r="G1158" s="77" t="inlineStr">
        <is>
          <t>ZHANG, YANG; HE, GANG; FAN, SHAN XIAO</t>
        </is>
      </c>
      <c r="H1158" s="77" t="n">
        <v>2022</v>
      </c>
      <c r="I1158" s="77" t="inlineStr">
        <is>
          <t>SSRN Electronic Journal</t>
        </is>
      </c>
      <c r="J1158" s="77" t="inlineStr">
        <is>
          <t>10.2139/ssrn.4162678</t>
        </is>
      </c>
      <c r="K1158" s="95" t="inlineStr">
        <is>
          <t>https://doi.org/10.2139/ssrn.4162678</t>
        </is>
      </c>
      <c r="L1158" s="77" t="n"/>
      <c r="M1158" s="77" t="inlineStr">
        <is>
          <t>journal-article</t>
        </is>
      </c>
      <c r="N1158" s="77" t="inlineStr">
        <is>
          <t>en</t>
        </is>
      </c>
      <c r="O1158" s="77" t="inlineStr">
        <is>
          <t>meta-contrast self-supervised video representation learning based on multi-task spatio-temporal representation fusion and scale decoupling|zhang, yang; he, gang; fan, shan xiao|2022</t>
        </is>
      </c>
      <c r="P1158" s="77" t="inlineStr">
        <is>
          <t>No</t>
        </is>
      </c>
      <c r="Q1158" s="77" t="inlineStr">
        <is>
          <t>Citations: 0</t>
        </is>
      </c>
    </row>
    <row r="1159" ht="116.4" customHeight="1" s="57">
      <c r="A1159" s="77" t="inlineStr">
        <is>
          <t>CR-0239</t>
        </is>
      </c>
      <c r="B1159" s="77" t="inlineStr">
        <is>
          <t>Database</t>
        </is>
      </c>
      <c r="C1159" s="77" t="inlineStr">
        <is>
          <t>CrossRef</t>
        </is>
      </c>
      <c r="D1159" s="94" t="n">
        <v>46287</v>
      </c>
      <c r="E1159" s="77" t="inlineStr">
        <is>
          <t>V-JEPA video representation self-supervised</t>
        </is>
      </c>
      <c r="F1159" s="77" t="inlineStr">
        <is>
          <t>Study on Various Self-supervised Video Representation Learning Methods</t>
        </is>
      </c>
      <c r="G1159" s="77" t="inlineStr">
        <is>
          <t>Park, SooHyun; Choi, Jongwon</t>
        </is>
      </c>
      <c r="H1159" s="77" t="n">
        <v>2022</v>
      </c>
      <c r="I1159" s="77" t="inlineStr">
        <is>
          <t>Moving Image &amp; Technology (MINT)</t>
        </is>
      </c>
      <c r="J1159" s="77" t="inlineStr">
        <is>
          <t>10.15323/mint.2022.8.2.3.18</t>
        </is>
      </c>
      <c r="K1159" s="95" t="inlineStr">
        <is>
          <t>https://doi.org/10.15323/mint.2022.8.2.3.18</t>
        </is>
      </c>
      <c r="L1159" s="77" t="n"/>
      <c r="M1159" s="77" t="inlineStr">
        <is>
          <t>journal-article</t>
        </is>
      </c>
      <c r="N1159" s="77" t="inlineStr">
        <is>
          <t>en</t>
        </is>
      </c>
      <c r="O1159" s="77" t="inlineStr">
        <is>
          <t>study on various self-supervised video representation learning methods|park, soohyun; choi, jongwon|2022</t>
        </is>
      </c>
      <c r="P1159" s="77" t="inlineStr">
        <is>
          <t>No</t>
        </is>
      </c>
      <c r="Q1159" s="77" t="inlineStr">
        <is>
          <t>Citations: 0</t>
        </is>
      </c>
    </row>
    <row r="1160" ht="182.05" customHeight="1" s="57">
      <c r="A1160" s="77" t="inlineStr">
        <is>
          <t>CR-0240</t>
        </is>
      </c>
      <c r="B1160" s="77" t="inlineStr">
        <is>
          <t>Database</t>
        </is>
      </c>
      <c r="C1160" s="77" t="inlineStr">
        <is>
          <t>CrossRef</t>
        </is>
      </c>
      <c r="D1160" s="94" t="n">
        <v>46287</v>
      </c>
      <c r="E1160" s="77" t="inlineStr">
        <is>
          <t>V-JEPA video representation self-supervised</t>
        </is>
      </c>
      <c r="F1160" s="77" t="inlineStr">
        <is>
          <t>Self-supervised contrastive video representation learning for construction equipment activity recognition on limited dataset</t>
        </is>
      </c>
      <c r="G1160" s="77" t="inlineStr">
        <is>
          <t>Ghelmani, Ali; Hammad, Amin</t>
        </is>
      </c>
      <c r="H1160" s="77" t="n">
        <v>2023</v>
      </c>
      <c r="I1160" s="77" t="inlineStr">
        <is>
          <t>Automation in Construction</t>
        </is>
      </c>
      <c r="J1160" s="77" t="inlineStr">
        <is>
          <t>10.1016/j.autcon.2023.105001</t>
        </is>
      </c>
      <c r="K1160" s="95" t="inlineStr">
        <is>
          <t>https://doi.org/10.1016/j.autcon.2023.105001</t>
        </is>
      </c>
      <c r="L1160" s="77" t="n"/>
      <c r="M1160" s="77" t="inlineStr">
        <is>
          <t>journal-article</t>
        </is>
      </c>
      <c r="N1160" s="77" t="inlineStr">
        <is>
          <t>en</t>
        </is>
      </c>
      <c r="O1160" s="77" t="inlineStr">
        <is>
          <t>self-supervised contrastive video representation learning for construction equipment activity recognition on limited dataset|ghelmani, ali; hammad, amin|2023</t>
        </is>
      </c>
      <c r="P1160" s="77" t="inlineStr">
        <is>
          <t>No</t>
        </is>
      </c>
      <c r="Q1160" s="77" t="inlineStr">
        <is>
          <t>Citations: 21</t>
        </is>
      </c>
    </row>
    <row r="1161" ht="132.8" customHeight="1" s="57">
      <c r="A1161" s="77" t="inlineStr">
        <is>
          <t>CR-0241</t>
        </is>
      </c>
      <c r="B1161" s="77" t="inlineStr">
        <is>
          <t>Database</t>
        </is>
      </c>
      <c r="C1161" s="77" t="inlineStr">
        <is>
          <t>CrossRef</t>
        </is>
      </c>
      <c r="D1161" s="94" t="n">
        <v>46287</v>
      </c>
      <c r="E1161" s="77" t="inlineStr">
        <is>
          <t>V-JEPA video representation self-supervised</t>
        </is>
      </c>
      <c r="F1161" s="77" t="inlineStr">
        <is>
          <t>Cut-in maneuver detection with self-supervised contrastive video representation learning</t>
        </is>
      </c>
      <c r="G1161" s="77" t="inlineStr">
        <is>
          <t>Nalcakan, Yagiz; Bastanlar, Yalin</t>
        </is>
      </c>
      <c r="H1161" s="77" t="n">
        <v>2023</v>
      </c>
      <c r="I1161" s="77" t="inlineStr">
        <is>
          <t>Signal, Image and Video Processing</t>
        </is>
      </c>
      <c r="J1161" s="77" t="inlineStr">
        <is>
          <t>10.1007/s11760-023-02512-3</t>
        </is>
      </c>
      <c r="K1161" s="95" t="inlineStr">
        <is>
          <t>https://doi.org/10.1007/s11760-023-02512-3</t>
        </is>
      </c>
      <c r="L1161" s="77" t="n"/>
      <c r="M1161" s="77" t="inlineStr">
        <is>
          <t>journal-article</t>
        </is>
      </c>
      <c r="N1161" s="77" t="inlineStr">
        <is>
          <t>en</t>
        </is>
      </c>
      <c r="O1161" s="77" t="inlineStr">
        <is>
          <t>cut-in maneuver detection with self-supervised contrastive video representation learning|nalcakan, yagiz; bastanlar, yalin|2023</t>
        </is>
      </c>
      <c r="P1161" s="77" t="inlineStr">
        <is>
          <t>No</t>
        </is>
      </c>
      <c r="Q1161" s="77" t="inlineStr">
        <is>
          <t>Citations: 4</t>
        </is>
      </c>
    </row>
    <row r="1162" ht="526.85" customHeight="1" s="57">
      <c r="A1162" s="77" t="inlineStr">
        <is>
          <t>CR-0242</t>
        </is>
      </c>
      <c r="B1162" s="77" t="inlineStr">
        <is>
          <t>Database</t>
        </is>
      </c>
      <c r="C1162" s="77" t="inlineStr">
        <is>
          <t>CrossRef</t>
        </is>
      </c>
      <c r="D1162" s="94" t="n">
        <v>46287</v>
      </c>
      <c r="E1162" s="77" t="inlineStr">
        <is>
          <t>V-JEPA video representation self-supervised</t>
        </is>
      </c>
      <c r="F1162" s="77" t="inlineStr">
        <is>
          <t>LC-JEPA: a logic-constrained self-supervised framework for trustworthy ECG arrhythmia analysis</t>
        </is>
      </c>
      <c r="G1162" s="77" t="inlineStr">
        <is>
          <t>Zhang, Bailing; Chen, Genlang; Miao, Yuan</t>
        </is>
      </c>
      <c r="H1162" s="77" t="n">
        <v>2026</v>
      </c>
      <c r="I1162" s="77" t="inlineStr">
        <is>
          <t>Biomedical Informatics</t>
        </is>
      </c>
      <c r="J1162" s="77" t="inlineStr">
        <is>
          <t>10.55092/bi20260001</t>
        </is>
      </c>
      <c r="K1162" s="95" t="inlineStr">
        <is>
          <t>https://doi.org/10.55092/bi20260001</t>
        </is>
      </c>
      <c r="L1162" s="77" t="inlineStr">
        <is>
          <t>: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t>
        </is>
      </c>
      <c r="M1162" s="77" t="inlineStr">
        <is>
          <t>journal-article</t>
        </is>
      </c>
      <c r="N1162" s="77" t="inlineStr">
        <is>
          <t>en</t>
        </is>
      </c>
      <c r="O1162" s="77" t="inlineStr">
        <is>
          <t>lc-jepa: a logic-constrained self-supervised framework for trustworthy ecg arrhythmia analysis|zhang, bailing; chen, genlang; miao, yuan|2026</t>
        </is>
      </c>
      <c r="P1162" s="77" t="inlineStr">
        <is>
          <t>No</t>
        </is>
      </c>
      <c r="Q1162" s="77" t="inlineStr">
        <is>
          <t>Citations: 0</t>
        </is>
      </c>
    </row>
    <row r="1163" ht="526.85" customHeight="1" s="57">
      <c r="A1163" s="77" t="inlineStr">
        <is>
          <t>CR-0243</t>
        </is>
      </c>
      <c r="B1163" s="77" t="inlineStr">
        <is>
          <t>Database</t>
        </is>
      </c>
      <c r="C1163" s="77" t="inlineStr">
        <is>
          <t>CrossRef</t>
        </is>
      </c>
      <c r="D1163" s="94" t="n">
        <v>46287</v>
      </c>
      <c r="E1163" s="77" t="inlineStr">
        <is>
          <t>V-JEPA video representation self-supervised</t>
        </is>
      </c>
      <c r="F1163" s="77" t="inlineStr">
        <is>
          <t>Self-Supervised Video Representation and Temporally Adaptive Attention for Audio-Visual Event Localization</t>
        </is>
      </c>
      <c r="G1163" s="77" t="inlineStr">
        <is>
          <t>Ran, Yue; Tang, Hongying; Li, Baoqing; Wang, Guohui</t>
        </is>
      </c>
      <c r="H1163" s="77" t="n">
        <v>2022</v>
      </c>
      <c r="I1163" s="77" t="inlineStr">
        <is>
          <t>Applied Sciences</t>
        </is>
      </c>
      <c r="J1163" s="77" t="inlineStr">
        <is>
          <t>10.3390/app122412622</t>
        </is>
      </c>
      <c r="K1163" s="95" t="inlineStr">
        <is>
          <t>https://doi.org/10.3390/app122412622</t>
        </is>
      </c>
      <c r="L1163" s="77" t="inlineStr">
        <is>
          <t>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is>
      </c>
      <c r="M1163" s="77" t="inlineStr">
        <is>
          <t>journal-article</t>
        </is>
      </c>
      <c r="N1163" s="77" t="inlineStr">
        <is>
          <t>en</t>
        </is>
      </c>
      <c r="O1163" s="77" t="inlineStr">
        <is>
          <t>self-supervised video representation and temporally adaptive attention for audio-visual event localization|ran, yue; tang, hongying; li, baoqing; wang, guohui|2022</t>
        </is>
      </c>
      <c r="P1163" s="77" t="inlineStr">
        <is>
          <t>No</t>
        </is>
      </c>
      <c r="Q1163" s="77" t="inlineStr">
        <is>
          <t>Citations: 4</t>
        </is>
      </c>
    </row>
    <row r="1164" ht="576.1" customHeight="1" s="57">
      <c r="A1164" s="77" t="inlineStr">
        <is>
          <t>CR-0244</t>
        </is>
      </c>
      <c r="B1164" s="77" t="inlineStr">
        <is>
          <t>Database</t>
        </is>
      </c>
      <c r="C1164" s="77" t="inlineStr">
        <is>
          <t>CrossRef</t>
        </is>
      </c>
      <c r="D1164" s="94" t="n">
        <v>46287</v>
      </c>
      <c r="E1164" s="77" t="inlineStr">
        <is>
          <t>V-JEPA video representation self-supervised</t>
        </is>
      </c>
      <c r="F1164" s="77" t="inlineStr">
        <is>
          <t>SELF-SUPERVISED MULTI-MODAL VIDEO FEATURE REPRESENTATION LEARNING FOR SCALABLE ACTION RECOGNITION IN UNLABELED VISUAL DATASETS</t>
        </is>
      </c>
      <c r="G1164" s="77" t="inlineStr">
        <is>
          <t>Arden University, United Kingdom; P., Jeyaprabhavathi</t>
        </is>
      </c>
      <c r="H1164" s="77" t="n">
        <v>2025</v>
      </c>
      <c r="I1164" s="77" t="inlineStr">
        <is>
          <t>ICTACT Journal on Image and Video Processing</t>
        </is>
      </c>
      <c r="J1164" s="77" t="inlineStr">
        <is>
          <t>10.21917/ijivp.2025.0530</t>
        </is>
      </c>
      <c r="K1164" s="95" t="inlineStr">
        <is>
          <t>https://doi.org/10.21917/ijivp.2025.0530</t>
        </is>
      </c>
      <c r="L1164" s="77" t="inlineStr">
        <is>
          <t>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is>
      </c>
      <c r="M1164" s="77" t="inlineStr">
        <is>
          <t>journal-article</t>
        </is>
      </c>
      <c r="N1164" s="77" t="inlineStr">
        <is>
          <t>en</t>
        </is>
      </c>
      <c r="O1164" s="77" t="inlineStr">
        <is>
          <t>self-supervised multi-modal video feature representation learning for scalable action recognition in unlabeled visual datasets|arden university, united kingdom; p., jeyaprabhavathi|2025</t>
        </is>
      </c>
      <c r="P1164" s="77" t="inlineStr">
        <is>
          <t>No</t>
        </is>
      </c>
      <c r="Q1164" s="77" t="inlineStr">
        <is>
          <t>Citations: 0</t>
        </is>
      </c>
    </row>
    <row r="1165" ht="182.05" customHeight="1" s="57">
      <c r="A1165" s="77" t="inlineStr">
        <is>
          <t>CR-0245</t>
        </is>
      </c>
      <c r="B1165" s="77" t="inlineStr">
        <is>
          <t>Database</t>
        </is>
      </c>
      <c r="C1165" s="77" t="inlineStr">
        <is>
          <t>CrossRef</t>
        </is>
      </c>
      <c r="D1165" s="94" t="n">
        <v>46287</v>
      </c>
      <c r="E1165" s="77" t="inlineStr">
        <is>
          <t>V-JEPA video representation self-supervised</t>
        </is>
      </c>
      <c r="F1165" s="77" t="inlineStr">
        <is>
          <t>Motion-guided spatiotemporal multitask feature discrimination for self-supervised video representation learning</t>
        </is>
      </c>
      <c r="G1165" s="77" t="inlineStr">
        <is>
          <t>Bi, Shuai; Hu, Zhengping; Zhang, Hehao; Di, Jirui; Sun, Zhe</t>
        </is>
      </c>
      <c r="H1165" s="77" t="n">
        <v>2024</v>
      </c>
      <c r="I1165" s="77" t="inlineStr">
        <is>
          <t>Pattern Recognition</t>
        </is>
      </c>
      <c r="J1165" s="77" t="inlineStr">
        <is>
          <t>10.1016/j.patcog.2024.110713</t>
        </is>
      </c>
      <c r="K1165" s="95" t="inlineStr">
        <is>
          <t>https://doi.org/10.1016/j.patcog.2024.110713</t>
        </is>
      </c>
      <c r="L1165" s="77" t="n"/>
      <c r="M1165" s="77" t="inlineStr">
        <is>
          <t>journal-article</t>
        </is>
      </c>
      <c r="N1165" s="77" t="inlineStr">
        <is>
          <t>en</t>
        </is>
      </c>
      <c r="O1165" s="77" t="inlineStr">
        <is>
          <t>motion-guided spatiotemporal multitask feature discrimination for self-supervised video representation learning|bi, shuai; hu, zhengping; zhang, hehao; di, jirui; sun, zhe|2024</t>
        </is>
      </c>
      <c r="P1165" s="77" t="inlineStr">
        <is>
          <t>No</t>
        </is>
      </c>
      <c r="Q1165" s="77" t="inlineStr">
        <is>
          <t>Citations: 5</t>
        </is>
      </c>
    </row>
    <row r="1166" ht="592.5" customHeight="1" s="57">
      <c r="A1166" s="77" t="inlineStr">
        <is>
          <t>CR-0246</t>
        </is>
      </c>
      <c r="B1166" s="77" t="inlineStr">
        <is>
          <t>Database</t>
        </is>
      </c>
      <c r="C1166" s="77" t="inlineStr">
        <is>
          <t>CrossRef</t>
        </is>
      </c>
      <c r="D1166" s="94" t="n">
        <v>46287</v>
      </c>
      <c r="E1166" s="77" t="inlineStr">
        <is>
          <t>V-JEPA video representation self-supervised</t>
        </is>
      </c>
      <c r="F1166" s="77" t="inlineStr">
        <is>
          <t>Patch-wise self-supervised visual representation learning: a fine-grained approach</t>
        </is>
      </c>
      <c r="G1166" s="77" t="inlineStr">
        <is>
          <t>Javidani, Ali; Sadeghi, Mohammad Amin; Nadjar Araabi, Babak</t>
        </is>
      </c>
      <c r="H1166" s="77" t="n">
        <v>2025</v>
      </c>
      <c r="I1166" s="77" t="inlineStr">
        <is>
          <t>Signal, Image and Video Processing</t>
        </is>
      </c>
      <c r="J1166" s="77" t="inlineStr">
        <is>
          <t>10.1007/s11760-025-04020-y</t>
        </is>
      </c>
      <c r="K1166" s="95" t="inlineStr">
        <is>
          <t>https://doi.org/10.1007/s11760-025-04020-y</t>
        </is>
      </c>
      <c r="L1166" s="77" t="inlineStr">
        <is>
          <t>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t>
        </is>
      </c>
      <c r="M1166" s="77" t="inlineStr">
        <is>
          <t>journal-article</t>
        </is>
      </c>
      <c r="N1166" s="77" t="inlineStr">
        <is>
          <t>en</t>
        </is>
      </c>
      <c r="O1166" s="77" t="inlineStr">
        <is>
          <t>patch-wise self-supervised visual representation learning: a fine-grained approach|javidani, ali; sadeghi, mohammad amin; nadjar araabi, babak|2025</t>
        </is>
      </c>
      <c r="P1166" s="77" t="inlineStr">
        <is>
          <t>No</t>
        </is>
      </c>
      <c r="Q1166" s="77" t="inlineStr">
        <is>
          <t>Citations: 1</t>
        </is>
      </c>
    </row>
    <row r="1167" ht="592.5" customHeight="1" s="57">
      <c r="A1167" s="77" t="inlineStr">
        <is>
          <t>CR-0247</t>
        </is>
      </c>
      <c r="B1167" s="77" t="inlineStr">
        <is>
          <t>Database</t>
        </is>
      </c>
      <c r="C1167" s="77" t="inlineStr">
        <is>
          <t>CrossRef</t>
        </is>
      </c>
      <c r="D1167" s="94" t="n">
        <v>46287</v>
      </c>
      <c r="E1167" s="77" t="inlineStr">
        <is>
          <t>V-JEPA video representation self-supervised</t>
        </is>
      </c>
      <c r="F1167" s="77" t="inlineStr">
        <is>
          <t>Actor-Aware Self-Supervised Learning for Semi-Supervised Video Representation Learning</t>
        </is>
      </c>
      <c r="G1167" s="77" t="inlineStr">
        <is>
          <t>Assefa, Maregu; Jiang, Wei; Alemu, Kumie Gedamu; Yilma, Getinet; Adhikari, Deepak; Ayalew, Melese; Seid, Abegaz Mohammed; Erbad, Aiman</t>
        </is>
      </c>
      <c r="H1167" s="77" t="n">
        <v>2023</v>
      </c>
      <c r="I1167" s="77" t="inlineStr">
        <is>
          <t>IEEE Transactions on Circuits and Systems for Video Technology</t>
        </is>
      </c>
      <c r="J1167" s="77" t="inlineStr">
        <is>
          <t>10.1109/tcsvt.2023.3267178</t>
        </is>
      </c>
      <c r="K1167" s="95" t="inlineStr">
        <is>
          <t>https://doi.org/10.1109/tcsvt.2023.3267178</t>
        </is>
      </c>
      <c r="L1167" s="77" t="inlineStr">
        <is>
          <t>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t>
        </is>
      </c>
      <c r="M1167" s="77" t="inlineStr">
        <is>
          <t>journal-article</t>
        </is>
      </c>
      <c r="N1167" s="77" t="inlineStr">
        <is>
          <t>en</t>
        </is>
      </c>
      <c r="O1167" s="77" t="inlineStr">
        <is>
          <t>actor-aware self-supervised learning for semi-supervised video representation learning|assefa, maregu; jiang, wei; alemu, kumie gedamu; yilma, getinet; adhikari, deepak; ayalew, melese; seid, abegaz mohammed; erbad, aiman|2023</t>
        </is>
      </c>
      <c r="P1167" s="77" t="inlineStr">
        <is>
          <t>No</t>
        </is>
      </c>
      <c r="Q1167" s="77" t="inlineStr">
        <is>
          <t>Citations: 11</t>
        </is>
      </c>
    </row>
    <row r="1168" ht="346.25" customHeight="1" s="57">
      <c r="A1168" s="77" t="inlineStr">
        <is>
          <t>CR-0248</t>
        </is>
      </c>
      <c r="B1168" s="77" t="inlineStr">
        <is>
          <t>Database</t>
        </is>
      </c>
      <c r="C1168" s="77" t="inlineStr">
        <is>
          <t>CrossRef</t>
        </is>
      </c>
      <c r="D1168" s="94" t="n">
        <v>46287</v>
      </c>
      <c r="E1168" s="77" t="inlineStr">
        <is>
          <t>V-JEPA video representation self-supervised</t>
        </is>
      </c>
      <c r="F1168" s="77" t="inlineStr">
        <is>
          <t>Self-Supervised Video Representation Learning with Space-Time Cubic Puzzles</t>
        </is>
      </c>
      <c r="G1168" s="77" t="inlineStr">
        <is>
          <t>Kim, Dahun; Cho, Donghyeon; Kweon, In So</t>
        </is>
      </c>
      <c r="H1168" s="77" t="n">
        <v>2019</v>
      </c>
      <c r="I1168" s="77" t="inlineStr">
        <is>
          <t>Proceedings of the AAAI Conference on Artificial Intelligence</t>
        </is>
      </c>
      <c r="J1168" s="77" t="inlineStr">
        <is>
          <t>10.1609/aaai.v33i01.33018545</t>
        </is>
      </c>
      <c r="K1168" s="95" t="inlineStr">
        <is>
          <t>https://doi.org/10.1609/aaai.v33i01.33018545</t>
        </is>
      </c>
      <c r="L1168" s="77" t="inlineStr">
        <is>
          <t>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is>
      </c>
      <c r="M1168" s="77" t="inlineStr">
        <is>
          <t>journal-article</t>
        </is>
      </c>
      <c r="N1168" s="77" t="inlineStr">
        <is>
          <t>en</t>
        </is>
      </c>
      <c r="O1168" s="77" t="inlineStr">
        <is>
          <t>self-supervised video representation learning with space-time cubic puzzles|kim, dahun; cho, donghyeon; kweon, in so|2019</t>
        </is>
      </c>
      <c r="P1168" s="77" t="inlineStr">
        <is>
          <t>No</t>
        </is>
      </c>
      <c r="Q1168" s="77" t="inlineStr">
        <is>
          <t>Citations: 223</t>
        </is>
      </c>
    </row>
    <row r="1169" ht="182.05" customHeight="1" s="57">
      <c r="A1169" s="77" t="inlineStr">
        <is>
          <t>CR-0249</t>
        </is>
      </c>
      <c r="B1169" s="77" t="inlineStr">
        <is>
          <t>Database</t>
        </is>
      </c>
      <c r="C1169" s="77" t="inlineStr">
        <is>
          <t>CrossRef</t>
        </is>
      </c>
      <c r="D1169" s="94" t="n">
        <v>46287</v>
      </c>
      <c r="E1169" s="77" t="inlineStr">
        <is>
          <t>V-JEPA video representation self-supervised</t>
        </is>
      </c>
      <c r="F1169" s="77" t="inlineStr">
        <is>
          <t>Self-supervised audio representation learning model based on time-frequency decoupling and masked reconstruction</t>
        </is>
      </c>
      <c r="G1169" s="77" t="inlineStr">
        <is>
          <t>Xu, Jie; Dai, Yuhao; Wang, Zhifeng</t>
        </is>
      </c>
      <c r="H1169" s="77" t="n">
        <v>2026</v>
      </c>
      <c r="I1169" s="77" t="inlineStr">
        <is>
          <t>Signal, Image and Video Processing</t>
        </is>
      </c>
      <c r="J1169" s="77" t="inlineStr">
        <is>
          <t>10.1007/s11760-026-05700-z</t>
        </is>
      </c>
      <c r="K1169" s="95" t="inlineStr">
        <is>
          <t>https://doi.org/10.1007/s11760-026-05700-z</t>
        </is>
      </c>
      <c r="L1169" s="77" t="n"/>
      <c r="M1169" s="77" t="inlineStr">
        <is>
          <t>journal-article</t>
        </is>
      </c>
      <c r="N1169" s="77" t="inlineStr">
        <is>
          <t>en</t>
        </is>
      </c>
      <c r="O1169" s="77" t="inlineStr">
        <is>
          <t>self-supervised audio representation learning model based on time-frequency decoupling and masked reconstruction|xu, jie; dai, yuhao; wang, zhifeng|2026</t>
        </is>
      </c>
      <c r="P1169" s="77" t="inlineStr">
        <is>
          <t>No</t>
        </is>
      </c>
      <c r="Q1169" s="77" t="inlineStr">
        <is>
          <t>Citations: 0</t>
        </is>
      </c>
    </row>
    <row r="1170" ht="461.15" customHeight="1" s="57">
      <c r="A1170" s="77" t="inlineStr">
        <is>
          <t>CR-0250</t>
        </is>
      </c>
      <c r="B1170" s="77" t="inlineStr">
        <is>
          <t>Database</t>
        </is>
      </c>
      <c r="C1170" s="77" t="inlineStr">
        <is>
          <t>CrossRef</t>
        </is>
      </c>
      <c r="D1170" s="94" t="n">
        <v>46287</v>
      </c>
      <c r="E1170" s="77" t="inlineStr">
        <is>
          <t>V-JEPA video representation self-supervised</t>
        </is>
      </c>
      <c r="F1170" s="77" t="inlineStr">
        <is>
          <t>Deep Self-Supervised Representation Learning for Free-Hand Sketch</t>
        </is>
      </c>
      <c r="G1170" s="77" t="inlineStr">
        <is>
          <t>Xu, Peng; Song, Zeyu; Yin, Qiyue; Song, Yi-Zhe; Wang, Liang</t>
        </is>
      </c>
      <c r="H1170" s="77" t="n">
        <v>2021</v>
      </c>
      <c r="I1170" s="77" t="inlineStr">
        <is>
          <t>IEEE Transactions on Circuits and Systems for Video Technology</t>
        </is>
      </c>
      <c r="J1170" s="77" t="inlineStr">
        <is>
          <t>10.1109/tcsvt.2020.3003048</t>
        </is>
      </c>
      <c r="K1170" s="95" t="inlineStr">
        <is>
          <t>https://doi.org/10.1109/tcsvt.2020.3003048</t>
        </is>
      </c>
      <c r="L1170" s="77" t="inlineStr">
        <is>
          <t>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t>
        </is>
      </c>
      <c r="M1170" s="77" t="inlineStr">
        <is>
          <t>journal-article</t>
        </is>
      </c>
      <c r="N1170" s="77" t="inlineStr">
        <is>
          <t>en</t>
        </is>
      </c>
      <c r="O1170" s="77" t="inlineStr">
        <is>
          <t>deep self-supervised representation learning for free-hand sketch|xu, peng; song, zeyu; yin, qiyue; song, yi-zhe; wang, liang|2021</t>
        </is>
      </c>
      <c r="P1170" s="77" t="inlineStr">
        <is>
          <t>No</t>
        </is>
      </c>
      <c r="Q1170" s="77" t="inlineStr">
        <is>
          <t>Citations: 44</t>
        </is>
      </c>
    </row>
    <row r="1171" ht="198.5" customHeight="1" s="57">
      <c r="A1171" s="77" t="inlineStr">
        <is>
          <t>CR-0251</t>
        </is>
      </c>
      <c r="B1171" s="77" t="inlineStr">
        <is>
          <t>Database</t>
        </is>
      </c>
      <c r="C1171" s="77" t="inlineStr">
        <is>
          <t>CrossRef</t>
        </is>
      </c>
      <c r="D1171" s="94" t="n">
        <v>46287</v>
      </c>
      <c r="E1171" s="77" t="inlineStr">
        <is>
          <t>V-JEPA video representation self-supervised</t>
        </is>
      </c>
      <c r="F1171" s="77" t="inlineStr">
        <is>
          <t>Spatiotemporal consistency enhancement self-supervised representation learning for action recognition</t>
        </is>
      </c>
      <c r="G1171" s="77" t="inlineStr">
        <is>
          <t>Bi, Shuai; Hu, Zhengping; Zhao, Mengyao; Li, Shufang; Sun, Zhe</t>
        </is>
      </c>
      <c r="H1171" s="77" t="n">
        <v>2023</v>
      </c>
      <c r="I1171" s="77" t="inlineStr">
        <is>
          <t>Signal, Image and Video Processing</t>
        </is>
      </c>
      <c r="J1171" s="77" t="inlineStr">
        <is>
          <t>10.1007/s11760-022-02357-2</t>
        </is>
      </c>
      <c r="K1171" s="95" t="inlineStr">
        <is>
          <t>https://doi.org/10.1007/s11760-022-02357-2</t>
        </is>
      </c>
      <c r="L1171" s="77" t="n"/>
      <c r="M1171" s="77" t="inlineStr">
        <is>
          <t>journal-article</t>
        </is>
      </c>
      <c r="N1171" s="77" t="inlineStr">
        <is>
          <t>en</t>
        </is>
      </c>
      <c r="O1171" s="77" t="inlineStr">
        <is>
          <t>spatiotemporal consistency enhancement self-supervised representation learning for action recognition|bi, shuai; hu, zhengping; zhao, mengyao; li, shufang; sun, zhe|2023</t>
        </is>
      </c>
      <c r="P1171" s="77" t="inlineStr">
        <is>
          <t>No</t>
        </is>
      </c>
      <c r="Q1171" s="77" t="inlineStr">
        <is>
          <t>Citations: 6</t>
        </is>
      </c>
    </row>
    <row r="1172" ht="231.3" customHeight="1" s="57">
      <c r="A1172" s="77" t="inlineStr">
        <is>
          <t>CR-0252</t>
        </is>
      </c>
      <c r="B1172" s="77" t="inlineStr">
        <is>
          <t>Database</t>
        </is>
      </c>
      <c r="C1172" s="77" t="inlineStr">
        <is>
          <t>CrossRef</t>
        </is>
      </c>
      <c r="D1172" s="94" t="n">
        <v>46287</v>
      </c>
      <c r="E1172" s="77" t="inlineStr">
        <is>
          <t>V-JEPA video representation self-supervised</t>
        </is>
      </c>
      <c r="F1172" s="77" t="inlineStr">
        <is>
          <t>SMGT: A self-supervised multimodal graph transformer with coverage-aware selection for video summarization with nanotechnology-inspired nanoscale representation learning</t>
        </is>
      </c>
      <c r="G1172" s="77" t="inlineStr">
        <is>
          <t>Ahmed, Ali H.; Ibraheem, Ibraheem Nadher</t>
        </is>
      </c>
      <c r="H1172" s="77" t="n">
        <v>2026</v>
      </c>
      <c r="I1172" s="77" t="inlineStr">
        <is>
          <t>Experimental and Theoretical NANOTECHNOLOGY</t>
        </is>
      </c>
      <c r="J1172" s="77" t="inlineStr">
        <is>
          <t>10.56053/10.3.1469</t>
        </is>
      </c>
      <c r="K1172" s="95" t="inlineStr">
        <is>
          <t>https://doi.org/10.56053/10.3.1469</t>
        </is>
      </c>
      <c r="L1172" s="77" t="n"/>
      <c r="M1172" s="77" t="inlineStr">
        <is>
          <t>journal-article</t>
        </is>
      </c>
      <c r="N1172" s="77" t="inlineStr">
        <is>
          <t>en</t>
        </is>
      </c>
      <c r="O1172" s="77" t="inlineStr">
        <is>
          <t>smgt: a self-supervised multimodal graph transformer with coverage-aware selection for video summarization with nanotechnology-inspired nanoscale representation learning|ahmed, ali h.; ibraheem, ibraheem nadher|2026</t>
        </is>
      </c>
      <c r="P1172" s="77" t="inlineStr">
        <is>
          <t>No</t>
        </is>
      </c>
      <c r="Q1172" s="77" t="inlineStr">
        <is>
          <t>Citations: 0</t>
        </is>
      </c>
    </row>
    <row r="1173" ht="658.2" customHeight="1" s="57">
      <c r="A1173" s="77" t="inlineStr">
        <is>
          <t>CR-0253</t>
        </is>
      </c>
      <c r="B1173" s="77" t="inlineStr">
        <is>
          <t>Database</t>
        </is>
      </c>
      <c r="C1173" s="77" t="inlineStr">
        <is>
          <t>CrossRef</t>
        </is>
      </c>
      <c r="D1173" s="94" t="n">
        <v>46287</v>
      </c>
      <c r="E1173" s="77" t="inlineStr">
        <is>
          <t>V-JEPA video representation self-supervised</t>
        </is>
      </c>
      <c r="F1173" s="77" t="inlineStr">
        <is>
          <t>Self-Supervised Video Representation Learning in a Heuristic Decoupled Perspective</t>
        </is>
      </c>
      <c r="G1173" s="77" t="inlineStr">
        <is>
          <t>Song, Zeen; Qiang, Wenwen; Zheng, Changwen; Xiong, Hui; Hua, Gang</t>
        </is>
      </c>
      <c r="H1173" s="77" t="n">
        <v>2026</v>
      </c>
      <c r="I1173" s="77" t="inlineStr">
        <is>
          <t>International Journal of Computer Vision</t>
        </is>
      </c>
      <c r="J1173" s="77" t="inlineStr">
        <is>
          <t>10.1007/s11263-026-02785-4</t>
        </is>
      </c>
      <c r="K1173" s="95" t="inlineStr">
        <is>
          <t>https://doi.org/10.1007/s11263-026-02785-4</t>
        </is>
      </c>
      <c r="L1173" s="77" t="inlineStr">
        <is>
          <t>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t>
        </is>
      </c>
      <c r="M1173" s="77" t="inlineStr">
        <is>
          <t>journal-article</t>
        </is>
      </c>
      <c r="N1173" s="77" t="inlineStr">
        <is>
          <t>en</t>
        </is>
      </c>
      <c r="O1173" s="77" t="inlineStr">
        <is>
          <t>self-supervised video representation learning in a heuristic decoupled perspective|song, zeen; qiang, wenwen; zheng, changwen; xiong, hui; hua, gang|2026</t>
        </is>
      </c>
      <c r="P1173" s="77" t="inlineStr">
        <is>
          <t>No</t>
        </is>
      </c>
      <c r="Q1173" s="77" t="inlineStr">
        <is>
          <t>Citations: 2</t>
        </is>
      </c>
    </row>
    <row r="1174" ht="149.25" customHeight="1" s="57">
      <c r="A1174" s="77" t="inlineStr">
        <is>
          <t>CR-0254</t>
        </is>
      </c>
      <c r="B1174" s="77" t="inlineStr">
        <is>
          <t>Database</t>
        </is>
      </c>
      <c r="C1174" s="77" t="inlineStr">
        <is>
          <t>CrossRef</t>
        </is>
      </c>
      <c r="D1174" s="94" t="n">
        <v>46287</v>
      </c>
      <c r="E1174" s="77" t="inlineStr">
        <is>
          <t>V-JEPA video representation self-supervised</t>
        </is>
      </c>
      <c r="F1174" s="77" t="inlineStr">
        <is>
          <t>Dynamic-boosting attention for self-supervised video representation learning</t>
        </is>
      </c>
      <c r="G1174" s="77" t="inlineStr">
        <is>
          <t>Wang, Zhipeng; Hou, Chunping; Yue, Guanghui; Yang, Qingyuan</t>
        </is>
      </c>
      <c r="H1174" s="77" t="n">
        <v>2022</v>
      </c>
      <c r="I1174" s="77" t="inlineStr">
        <is>
          <t>Applied Intelligence</t>
        </is>
      </c>
      <c r="J1174" s="77" t="inlineStr">
        <is>
          <t>10.1007/s10489-021-02440-0</t>
        </is>
      </c>
      <c r="K1174" s="95" t="inlineStr">
        <is>
          <t>https://doi.org/10.1007/s10489-021-02440-0</t>
        </is>
      </c>
      <c r="L1174" s="77" t="n"/>
      <c r="M1174" s="77" t="inlineStr">
        <is>
          <t>journal-article</t>
        </is>
      </c>
      <c r="N1174" s="77" t="inlineStr">
        <is>
          <t>en</t>
        </is>
      </c>
      <c r="O1174" s="77" t="inlineStr">
        <is>
          <t>dynamic-boosting attention for self-supervised video representation learning|wang, zhipeng; hou, chunping; yue, guanghui; yang, qingyuan|2022</t>
        </is>
      </c>
      <c r="P1174" s="77" t="inlineStr">
        <is>
          <t>No</t>
        </is>
      </c>
      <c r="Q1174" s="77" t="inlineStr">
        <is>
          <t>Citations: 3</t>
        </is>
      </c>
    </row>
    <row r="1175" ht="395.5" customHeight="1" s="57">
      <c r="A1175" s="77" t="inlineStr">
        <is>
          <t>CR-0255</t>
        </is>
      </c>
      <c r="B1175" s="77" t="inlineStr">
        <is>
          <t>Database</t>
        </is>
      </c>
      <c r="C1175" s="77" t="inlineStr">
        <is>
          <t>CrossRef</t>
        </is>
      </c>
      <c r="D1175" s="94" t="n">
        <v>46287</v>
      </c>
      <c r="E1175" s="77" t="inlineStr">
        <is>
          <t>V-JEPA video representation self-supervised</t>
        </is>
      </c>
      <c r="F1175" s="77" t="inlineStr">
        <is>
          <t>Suppressing Static Visual Cues via Normalizing Flows for Self-Supervised Video Representation Learning</t>
        </is>
      </c>
      <c r="G1175" s="77" t="inlineStr">
        <is>
          <t>Zhang, Manlin; Wang, Jinpeng; Ma, Andy J.</t>
        </is>
      </c>
      <c r="H1175" s="77" t="n">
        <v>2022</v>
      </c>
      <c r="I1175" s="77" t="inlineStr">
        <is>
          <t>Proceedings of the AAAI Conference on Artificial Intelligence</t>
        </is>
      </c>
      <c r="J1175" s="77" t="inlineStr">
        <is>
          <t>10.1609/aaai.v36i3.20239</t>
        </is>
      </c>
      <c r="K1175" s="95" t="inlineStr">
        <is>
          <t>https://doi.org/10.1609/aaai.v36i3.20239</t>
        </is>
      </c>
      <c r="L1175" s="77" t="inlineStr">
        <is>
          <t>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is>
      </c>
      <c r="M1175" s="77" t="inlineStr">
        <is>
          <t>journal-article</t>
        </is>
      </c>
      <c r="N1175" s="77" t="inlineStr">
        <is>
          <t>en</t>
        </is>
      </c>
      <c r="O1175" s="77" t="inlineStr">
        <is>
          <t>suppressing static visual cues via normalizing flows for self-supervised video representation learning|zhang, manlin; wang, jinpeng; ma, andy j.|2022</t>
        </is>
      </c>
      <c r="P1175" s="77" t="inlineStr">
        <is>
          <t>No</t>
        </is>
      </c>
      <c r="Q1175" s="77" t="inlineStr">
        <is>
          <t>Citations: 5</t>
        </is>
      </c>
    </row>
    <row r="1176" ht="592.5" customHeight="1" s="57">
      <c r="A1176" s="77" t="inlineStr">
        <is>
          <t>CR-0256</t>
        </is>
      </c>
      <c r="B1176" s="77" t="inlineStr">
        <is>
          <t>Database</t>
        </is>
      </c>
      <c r="C1176" s="77" t="inlineStr">
        <is>
          <t>CrossRef</t>
        </is>
      </c>
      <c r="D1176" s="94" t="n">
        <v>46287</v>
      </c>
      <c r="E1176" s="77" t="inlineStr">
        <is>
          <t>V-JEPA video representation self-supervised</t>
        </is>
      </c>
      <c r="F1176" s="77" t="inlineStr">
        <is>
          <t>M-JEPA: Predictive Self-Supervised Learning for Molecular Graphs with Scaffold-Shift Evaluation on Tox21</t>
        </is>
      </c>
      <c r="G1176" s="77" t="inlineStr">
        <is>
          <t>Iyer, Karthik; Sabar, Nasser</t>
        </is>
      </c>
      <c r="H1176" s="77" t="n">
        <v>2026</v>
      </c>
      <c r="I1176" s="77" t="inlineStr">
        <is>
          <t>Journal of Chemical Information and Modeling</t>
        </is>
      </c>
      <c r="J1176" s="77" t="inlineStr">
        <is>
          <t>10.1021/acs.jcim.6c00828</t>
        </is>
      </c>
      <c r="K1176" s="95" t="inlineStr">
        <is>
          <t>https://doi.org/10.1021/acs.jcim.6c00828</t>
        </is>
      </c>
      <c r="L1176" s="77"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1176" s="77" t="inlineStr">
        <is>
          <t>journal-article</t>
        </is>
      </c>
      <c r="N1176" s="77" t="inlineStr">
        <is>
          <t>en</t>
        </is>
      </c>
      <c r="O1176" s="77" t="inlineStr">
        <is>
          <t>m-jepa: predictive self-supervised learning for molecular graphs with scaffold-shift evaluation on tox21|iyer, karthik; sabar, nasser|2026</t>
        </is>
      </c>
      <c r="P1176" s="77" t="inlineStr">
        <is>
          <t>No</t>
        </is>
      </c>
      <c r="Q1176" s="77" t="inlineStr">
        <is>
          <t>Citations: 0</t>
        </is>
      </c>
    </row>
    <row r="1177" ht="379.1" customHeight="1" s="57">
      <c r="A1177" s="77" t="inlineStr">
        <is>
          <t>CR-0257</t>
        </is>
      </c>
      <c r="B1177" s="77" t="inlineStr">
        <is>
          <t>Database</t>
        </is>
      </c>
      <c r="C1177" s="77" t="inlineStr">
        <is>
          <t>CrossRef</t>
        </is>
      </c>
      <c r="D1177" s="94" t="n">
        <v>46287</v>
      </c>
      <c r="E1177" s="77" t="inlineStr">
        <is>
          <t>V-JEPA video representation self-supervised</t>
        </is>
      </c>
      <c r="F1177" s="77" t="inlineStr">
        <is>
          <t>Self-Supervised Spatiotemporal Representation Learning by Exploiting Video Continuity</t>
        </is>
      </c>
      <c r="G1177" s="77" t="inlineStr">
        <is>
          <t>Liang, Hanwen; Quader, Niamul; Chi, Zhixiang; Chen, Lizhe; Dai, Peng; Lu, Juwei; Wang, Yang</t>
        </is>
      </c>
      <c r="H1177" s="77" t="n">
        <v>2022</v>
      </c>
      <c r="I1177" s="77" t="inlineStr">
        <is>
          <t>Proceedings of the AAAI Conference on Artificial Intelligence</t>
        </is>
      </c>
      <c r="J1177" s="77" t="inlineStr">
        <is>
          <t>10.1609/aaai.v36i2.20047</t>
        </is>
      </c>
      <c r="K1177" s="95" t="inlineStr">
        <is>
          <t>https://doi.org/10.1609/aaai.v36i2.20047</t>
        </is>
      </c>
      <c r="L1177" s="77" t="inlineStr">
        <is>
          <t>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is>
      </c>
      <c r="M1177" s="77" t="inlineStr">
        <is>
          <t>journal-article</t>
        </is>
      </c>
      <c r="N1177" s="77" t="inlineStr">
        <is>
          <t>en</t>
        </is>
      </c>
      <c r="O1177" s="77" t="inlineStr">
        <is>
          <t>self-supervised spatiotemporal representation learning by exploiting video continuity|liang, hanwen; quader, niamul; chi, zhixiang; chen, lizhe; dai, peng; lu, juwei; wang, yang|2022</t>
        </is>
      </c>
      <c r="P1177" s="77" t="inlineStr">
        <is>
          <t>No</t>
        </is>
      </c>
      <c r="Q1177" s="77" t="inlineStr">
        <is>
          <t>Citations: 16</t>
        </is>
      </c>
    </row>
    <row r="1178" ht="477.6" customHeight="1" s="57">
      <c r="A1178" s="77" t="inlineStr">
        <is>
          <t>CR-0258</t>
        </is>
      </c>
      <c r="B1178" s="77" t="inlineStr">
        <is>
          <t>Database</t>
        </is>
      </c>
      <c r="C1178" s="77" t="inlineStr">
        <is>
          <t>CrossRef</t>
        </is>
      </c>
      <c r="D1178" s="94" t="n">
        <v>46287</v>
      </c>
      <c r="E1178" s="77" t="inlineStr">
        <is>
          <t>V-JEPA video representation self-supervised</t>
        </is>
      </c>
      <c r="F1178" s="77" t="inlineStr">
        <is>
          <t>Self-supervised Pre-training and Contrastive Representation Learning for Multiple-choice Video QA</t>
        </is>
      </c>
      <c r="G1178" s="77" t="inlineStr">
        <is>
          <t>Kim, Seonhoon; Jeong, Seohyeong; Kim, Eunbyul; Kang, Inho; Kwak, Nojun</t>
        </is>
      </c>
      <c r="H1178" s="77" t="n">
        <v>2021</v>
      </c>
      <c r="I1178" s="77" t="inlineStr">
        <is>
          <t>Proceedings of the AAAI Conference on Artificial Intelligence</t>
        </is>
      </c>
      <c r="J1178" s="77" t="inlineStr">
        <is>
          <t>10.1609/aaai.v35i14.17556</t>
        </is>
      </c>
      <c r="K1178" s="95" t="inlineStr">
        <is>
          <t>https://doi.org/10.1609/aaai.v35i14.17556</t>
        </is>
      </c>
      <c r="L1178" s="77" t="inlineStr">
        <is>
          <t>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is>
      </c>
      <c r="M1178" s="77" t="inlineStr">
        <is>
          <t>journal-article</t>
        </is>
      </c>
      <c r="N1178" s="77" t="inlineStr">
        <is>
          <t>en</t>
        </is>
      </c>
      <c r="O1178" s="77" t="inlineStr">
        <is>
          <t>self-supervised pre-training and contrastive representation learning for multiple-choice video qa|kim, seonhoon; jeong, seohyeong; kim, eunbyul; kang, inho; kwak, nojun|2021</t>
        </is>
      </c>
      <c r="P1178" s="77" t="inlineStr">
        <is>
          <t>No</t>
        </is>
      </c>
      <c r="Q1178" s="77" t="inlineStr">
        <is>
          <t>Citations: 21</t>
        </is>
      </c>
    </row>
    <row r="1179" ht="102.95" customHeight="1" s="57">
      <c r="A1179" s="77" t="inlineStr">
        <is>
          <t>CR-0259</t>
        </is>
      </c>
      <c r="B1179" s="77" t="inlineStr">
        <is>
          <t>Database</t>
        </is>
      </c>
      <c r="C1179" s="77" t="inlineStr">
        <is>
          <t>CrossRef</t>
        </is>
      </c>
      <c r="D1179" s="94" t="n">
        <v>46287</v>
      </c>
      <c r="E1179" s="77" t="inlineStr">
        <is>
          <t>V-JEPA video representation self-supervised</t>
        </is>
      </c>
      <c r="F1179" s="77" t="inlineStr">
        <is>
          <t>Multitask Contrastive Learning for Self-Supervised Video Representation</t>
        </is>
      </c>
      <c r="G1179" s="96" t="inlineStr">
        <is>
          <t>单, 东风</t>
        </is>
      </c>
      <c r="H1179" s="77" t="n">
        <v>2023</v>
      </c>
      <c r="I1179" s="77" t="inlineStr">
        <is>
          <t>Computer Science and Application</t>
        </is>
      </c>
      <c r="J1179" s="77" t="inlineStr">
        <is>
          <t>10.12677/csa.2023.133041</t>
        </is>
      </c>
      <c r="K1179" s="95" t="inlineStr">
        <is>
          <t>https://doi.org/10.12677/csa.2023.133041</t>
        </is>
      </c>
      <c r="L1179" s="77" t="n"/>
      <c r="M1179" s="77" t="inlineStr">
        <is>
          <t>journal-article</t>
        </is>
      </c>
      <c r="N1179" s="77" t="inlineStr">
        <is>
          <t>en</t>
        </is>
      </c>
      <c r="O1179" s="77" t="inlineStr">
        <is>
          <t>multitask contrastive learning for self-supervised video representation|单, 东风|2023</t>
        </is>
      </c>
      <c r="P1179" s="77" t="inlineStr">
        <is>
          <t>No</t>
        </is>
      </c>
      <c r="Q1179" s="77" t="inlineStr">
        <is>
          <t>Citations: 0</t>
        </is>
      </c>
    </row>
    <row r="1180" ht="198.5" customHeight="1" s="57">
      <c r="A1180" s="77" t="inlineStr">
        <is>
          <t>CR-0260</t>
        </is>
      </c>
      <c r="B1180" s="77" t="inlineStr">
        <is>
          <t>Database</t>
        </is>
      </c>
      <c r="C1180" s="77" t="inlineStr">
        <is>
          <t>CrossRef</t>
        </is>
      </c>
      <c r="D1180" s="94" t="n">
        <v>46287</v>
      </c>
      <c r="E1180" s="77" t="inlineStr">
        <is>
          <t>V-JEPA video representation self-supervised</t>
        </is>
      </c>
      <c r="F1180" s="77" t="inlineStr">
        <is>
          <t>Wavelet-guided spectral sampling and reconstruction for self-supervised endoscopic video representation learning</t>
        </is>
      </c>
      <c r="G1180" s="77" t="inlineStr">
        <is>
          <t>Yang, Gelan; He, Yaoxiang; Deng, Wenyi; You, Yilong; Wu, Chengshuang; Wu, Xi; Hu, Xinni</t>
        </is>
      </c>
      <c r="H1180" s="77" t="n">
        <v>2026</v>
      </c>
      <c r="I1180" s="77" t="inlineStr">
        <is>
          <t>Digital Signal Processing</t>
        </is>
      </c>
      <c r="J1180" s="77" t="inlineStr">
        <is>
          <t>10.1016/j.dsp.2026.106496</t>
        </is>
      </c>
      <c r="K1180" s="95" t="inlineStr">
        <is>
          <t>https://doi.org/10.1016/j.dsp.2026.106496</t>
        </is>
      </c>
      <c r="L1180" s="77" t="n"/>
      <c r="M1180" s="77" t="inlineStr">
        <is>
          <t>journal-article</t>
        </is>
      </c>
      <c r="N1180" s="77" t="inlineStr">
        <is>
          <t>en</t>
        </is>
      </c>
      <c r="O1180" s="77" t="inlineStr">
        <is>
          <t>wavelet-guided spectral sampling and reconstruction for self-supervised endoscopic video representation learning|yang, gelan; he, yaoxiang; deng, wenyi; you, yilong; wu, chengshuang; wu, xi; hu, xinni|2026</t>
        </is>
      </c>
      <c r="P1180" s="77" t="inlineStr">
        <is>
          <t>No</t>
        </is>
      </c>
      <c r="Q1180" s="77" t="inlineStr">
        <is>
          <t>Citations: 0</t>
        </is>
      </c>
    </row>
    <row r="1181" ht="411.9" customHeight="1" s="57">
      <c r="A1181" s="77" t="inlineStr">
        <is>
          <t>CR-0261</t>
        </is>
      </c>
      <c r="B1181" s="77" t="inlineStr">
        <is>
          <t>Database</t>
        </is>
      </c>
      <c r="C1181" s="77" t="inlineStr">
        <is>
          <t>CrossRef</t>
        </is>
      </c>
      <c r="D1181" s="94" t="n">
        <v>46287</v>
      </c>
      <c r="E1181" s="77" t="inlineStr">
        <is>
          <t>V-JEPA video representation self-supervised</t>
        </is>
      </c>
      <c r="F1181" s="77" t="inlineStr">
        <is>
          <t>Self-Supervised Video Representation Learning via Latent Time Navigation</t>
        </is>
      </c>
      <c r="G1181" s="77" t="inlineStr">
        <is>
          <t>Yang, Di; Wang, Yaohui; Kong, Quan; Dantcheva, Antitza; Garattoni, Lorenzo; Francesca, Gianpiero; Brémond, François</t>
        </is>
      </c>
      <c r="H1181" s="77" t="n">
        <v>2023</v>
      </c>
      <c r="I1181" s="77" t="inlineStr">
        <is>
          <t>Proceedings of the AAAI Conference on Artificial Intelligence</t>
        </is>
      </c>
      <c r="J1181" s="77" t="inlineStr">
        <is>
          <t>10.1609/aaai.v37i3.25416</t>
        </is>
      </c>
      <c r="K1181" s="95" t="inlineStr">
        <is>
          <t>https://doi.org/10.1609/aaai.v37i3.25416</t>
        </is>
      </c>
      <c r="L1181" s="77" t="inlineStr">
        <is>
          <t>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is>
      </c>
      <c r="M1181" s="77" t="inlineStr">
        <is>
          <t>journal-article</t>
        </is>
      </c>
      <c r="N1181" s="77" t="inlineStr">
        <is>
          <t>en</t>
        </is>
      </c>
      <c r="O1181" s="77" t="inlineStr">
        <is>
          <t>self-supervised video representation learning via latent time navigation|yang, di; wang, yaohui; kong, quan; dantcheva, antitza; garattoni, lorenzo; francesca, gianpiero; brémond, françois|2023</t>
        </is>
      </c>
      <c r="P1181" s="77" t="inlineStr">
        <is>
          <t>No</t>
        </is>
      </c>
      <c r="Q1181" s="77" t="inlineStr">
        <is>
          <t>Citations: 9</t>
        </is>
      </c>
    </row>
    <row r="1182" ht="313.4" customHeight="1" s="57">
      <c r="A1182" s="77" t="inlineStr">
        <is>
          <t>CR-0262</t>
        </is>
      </c>
      <c r="B1182" s="77" t="inlineStr">
        <is>
          <t>Database</t>
        </is>
      </c>
      <c r="C1182" s="77" t="inlineStr">
        <is>
          <t>CrossRef</t>
        </is>
      </c>
      <c r="D1182" s="94" t="n">
        <v>46287</v>
      </c>
      <c r="E1182" s="77" t="inlineStr">
        <is>
          <t>V-JEPA video representation self-supervised</t>
        </is>
      </c>
      <c r="F1182" s="77" t="inlineStr">
        <is>
          <t>Self-Supervised Learning of Video Representation for Anticipating Actions in Early Stage</t>
        </is>
      </c>
      <c r="G1182" s="77" t="inlineStr">
        <is>
          <t>LIU, Yinan; WU, Qingbo; TANG, Liangzhi; XU, Linfeng</t>
        </is>
      </c>
      <c r="H1182" s="77" t="n">
        <v>2018</v>
      </c>
      <c r="I1182" s="77" t="inlineStr">
        <is>
          <t>IEICE Transactions on Information and Systems</t>
        </is>
      </c>
      <c r="J1182" s="77" t="inlineStr">
        <is>
          <t>10.1587/transinf.2018edl8013</t>
        </is>
      </c>
      <c r="K1182" s="95" t="inlineStr">
        <is>
          <t>https://doi.org/10.1587/transinf.2018edl8013</t>
        </is>
      </c>
      <c r="L1182" s="77" t="inlineStr">
        <is>
          <t>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t>
        </is>
      </c>
      <c r="M1182" s="77" t="inlineStr">
        <is>
          <t>journal-article</t>
        </is>
      </c>
      <c r="N1182" s="77" t="inlineStr">
        <is>
          <t>en</t>
        </is>
      </c>
      <c r="O1182" s="77" t="inlineStr">
        <is>
          <t>self-supervised learning of video representation for anticipating actions in early stage|liu, yinan; wu, qingbo; tang, liangzhi; xu, linfeng|2018</t>
        </is>
      </c>
      <c r="P1182" s="77" t="inlineStr">
        <is>
          <t>No</t>
        </is>
      </c>
      <c r="Q1182" s="77" t="inlineStr">
        <is>
          <t>Citations: 1</t>
        </is>
      </c>
    </row>
    <row r="1183" ht="576.1" customHeight="1" s="57">
      <c r="A1183" s="77" t="inlineStr">
        <is>
          <t>CR-0263</t>
        </is>
      </c>
      <c r="B1183" s="77" t="inlineStr">
        <is>
          <t>Database</t>
        </is>
      </c>
      <c r="C1183" s="77" t="inlineStr">
        <is>
          <t>CrossRef</t>
        </is>
      </c>
      <c r="D1183" s="94" t="n">
        <v>46287</v>
      </c>
      <c r="E1183" s="77" t="inlineStr">
        <is>
          <t>V-JEPA video representation self-supervised</t>
        </is>
      </c>
      <c r="F1183" s="77" t="inlineStr">
        <is>
          <t>Enhancing self-supervised representation learning through lightweight learnable data augmentation</t>
        </is>
      </c>
      <c r="G1183" s="77" t="inlineStr">
        <is>
          <t>Alotaibi, Mubarakah</t>
        </is>
      </c>
      <c r="H1183" s="77" t="n">
        <v>2026</v>
      </c>
      <c r="I1183" s="77" t="inlineStr">
        <is>
          <t>Scientific Reports</t>
        </is>
      </c>
      <c r="J1183" s="77" t="inlineStr">
        <is>
          <t>10.1038/s41598-026-67845-8</t>
        </is>
      </c>
      <c r="K1183" s="95" t="inlineStr">
        <is>
          <t>https://doi.org/10.1038/s41598-026-67845-8</t>
        </is>
      </c>
      <c r="L1183" s="77" t="inlineStr">
        <is>
          <t>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is>
      </c>
      <c r="M1183" s="77" t="inlineStr">
        <is>
          <t>journal-article</t>
        </is>
      </c>
      <c r="N1183" s="77" t="inlineStr">
        <is>
          <t>en</t>
        </is>
      </c>
      <c r="O1183" s="77" t="inlineStr">
        <is>
          <t>enhancing self-supervised representation learning through lightweight learnable data augmentation|alotaibi, mubarakah|2026</t>
        </is>
      </c>
      <c r="P1183" s="77" t="inlineStr">
        <is>
          <t>No</t>
        </is>
      </c>
      <c r="Q1183" s="77" t="inlineStr">
        <is>
          <t>Citations: 0</t>
        </is>
      </c>
    </row>
    <row r="1184" ht="559.7" customHeight="1" s="57">
      <c r="A1184" s="77" t="inlineStr">
        <is>
          <t>CR-0264</t>
        </is>
      </c>
      <c r="B1184" s="77" t="inlineStr">
        <is>
          <t>Database</t>
        </is>
      </c>
      <c r="C1184" s="77" t="inlineStr">
        <is>
          <t>CrossRef</t>
        </is>
      </c>
      <c r="D1184" s="94" t="n">
        <v>46287</v>
      </c>
      <c r="E1184" s="77" t="inlineStr">
        <is>
          <t>V-JEPA video representation self-supervised</t>
        </is>
      </c>
      <c r="F1184" s="77" t="inlineStr">
        <is>
          <t>An Improved Inter-Intra Contrastive Learning Framework on Self-Supervised Video Representation</t>
        </is>
      </c>
      <c r="G1184" s="77" t="inlineStr">
        <is>
          <t>Tao, Li; Wang, Xueting; Yamasaki, Toshihiko</t>
        </is>
      </c>
      <c r="H1184" s="77" t="n">
        <v>2022</v>
      </c>
      <c r="I1184" s="77" t="inlineStr">
        <is>
          <t>IEEE Transactions on Circuits and Systems for Video Technology</t>
        </is>
      </c>
      <c r="J1184" s="77" t="inlineStr">
        <is>
          <t>10.1109/tcsvt.2022.3141051</t>
        </is>
      </c>
      <c r="K1184" s="95" t="inlineStr">
        <is>
          <t>https://doi.org/10.1109/tcsvt.2022.3141051</t>
        </is>
      </c>
      <c r="L1184" s="77" t="inlineStr">
        <is>
          <t>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t>
        </is>
      </c>
      <c r="M1184" s="77" t="inlineStr">
        <is>
          <t>journal-article</t>
        </is>
      </c>
      <c r="N1184" s="77" t="inlineStr">
        <is>
          <t>en</t>
        </is>
      </c>
      <c r="O1184" s="77" t="inlineStr">
        <is>
          <t>an improved inter-intra contrastive learning framework on self-supervised video representation|tao, li; wang, xueting; yamasaki, toshihiko|2022</t>
        </is>
      </c>
      <c r="P1184" s="77" t="inlineStr">
        <is>
          <t>No</t>
        </is>
      </c>
      <c r="Q1184" s="77" t="inlineStr">
        <is>
          <t>Citations: 48</t>
        </is>
      </c>
    </row>
    <row r="1185" ht="608.95" customHeight="1" s="57">
      <c r="A1185" s="77" t="inlineStr">
        <is>
          <t>CR-0265</t>
        </is>
      </c>
      <c r="B1185" s="77" t="inlineStr">
        <is>
          <t>Database</t>
        </is>
      </c>
      <c r="C1185" s="77" t="inlineStr">
        <is>
          <t>CrossRef</t>
        </is>
      </c>
      <c r="D1185" s="94" t="n">
        <v>46287</v>
      </c>
      <c r="E1185" s="77" t="inlineStr">
        <is>
          <t>V-JEPA video representation self-supervised</t>
        </is>
      </c>
      <c r="F1185" s="77" t="inlineStr">
        <is>
          <t>Self-Supervised Representation Learning for Videos by Segmenting via Sampling Rate Order Prediction</t>
        </is>
      </c>
      <c r="G1185" s="77" t="inlineStr">
        <is>
          <t>Huang, Jing; Huang, Yan; Wang, Qicong; Yang, Wenming; Meng, Hongying</t>
        </is>
      </c>
      <c r="H1185" s="77" t="n">
        <v>2022</v>
      </c>
      <c r="I1185" s="77" t="inlineStr">
        <is>
          <t>IEEE Transactions on Circuits and Systems for Video Technology</t>
        </is>
      </c>
      <c r="J1185" s="77" t="inlineStr">
        <is>
          <t>10.1109/tcsvt.2021.3114209</t>
        </is>
      </c>
      <c r="K1185" s="95" t="inlineStr">
        <is>
          <t>https://doi.org/10.1109/tcsvt.2021.3114209</t>
        </is>
      </c>
      <c r="L1185" s="77" t="inlineStr">
        <is>
          <t>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is>
      </c>
      <c r="M1185" s="77" t="inlineStr">
        <is>
          <t>journal-article</t>
        </is>
      </c>
      <c r="N1185" s="77" t="inlineStr">
        <is>
          <t>en</t>
        </is>
      </c>
      <c r="O1185" s="77" t="inlineStr">
        <is>
          <t>self-supervised representation learning for videos by segmenting via sampling rate order prediction|huang, jing; huang, yan; wang, qicong; yang, wenming; meng, hongying|2022</t>
        </is>
      </c>
      <c r="P1185" s="77" t="inlineStr">
        <is>
          <t>No</t>
        </is>
      </c>
      <c r="Q1185" s="77" t="inlineStr">
        <is>
          <t>Citations: 25</t>
        </is>
      </c>
    </row>
    <row r="1186" ht="1002.95" customHeight="1" s="57">
      <c r="A1186" s="77" t="inlineStr">
        <is>
          <t>CR-0266</t>
        </is>
      </c>
      <c r="B1186" s="77" t="inlineStr">
        <is>
          <t>Database</t>
        </is>
      </c>
      <c r="C1186" s="77" t="inlineStr">
        <is>
          <t>CrossRef</t>
        </is>
      </c>
      <c r="D1186" s="94" t="n">
        <v>46287</v>
      </c>
      <c r="E1186" s="77" t="inlineStr">
        <is>
          <t>V-JEPA video representation self-supervised</t>
        </is>
      </c>
      <c r="F1186" s="77" t="inlineStr">
        <is>
          <t>In-Domain Supervised and Contrastive Self-Supervised Representation Learning for Dense Prediction Problems in Remote Sensing Imageries</t>
        </is>
      </c>
      <c r="G1186" s="77" t="inlineStr">
        <is>
          <t>Ghanbarzadeh, Ali; Soleimani, Hossein</t>
        </is>
      </c>
      <c r="H1186" s="77" t="n">
        <v>2024</v>
      </c>
      <c r="I1186" s="77" t="inlineStr">
        <is>
          <t>IEEE Access</t>
        </is>
      </c>
      <c r="J1186" s="77" t="inlineStr">
        <is>
          <t>10.1109/access.2024.3510779</t>
        </is>
      </c>
      <c r="K1186" s="95" t="inlineStr">
        <is>
          <t>https://doi.org/10.1109/access.2024.3510779</t>
        </is>
      </c>
      <c r="L1186" s="77" t="inlineStr">
        <is>
          <t>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t>
        </is>
      </c>
      <c r="M1186" s="77" t="inlineStr">
        <is>
          <t>journal-article</t>
        </is>
      </c>
      <c r="N1186" s="77" t="inlineStr">
        <is>
          <t>en</t>
        </is>
      </c>
      <c r="O1186" s="77" t="inlineStr">
        <is>
          <t>in-domain supervised and contrastive self-supervised representation learning for dense prediction problems in remote sensing imageries|ghanbarzadeh, ali; soleimani, hossein|2024</t>
        </is>
      </c>
      <c r="P1186" s="77" t="inlineStr">
        <is>
          <t>No</t>
        </is>
      </c>
      <c r="Q1186" s="77" t="inlineStr">
        <is>
          <t>Citations: 4</t>
        </is>
      </c>
    </row>
    <row r="1187" ht="346.25" customHeight="1" s="57">
      <c r="A1187" s="77" t="inlineStr">
        <is>
          <t>CR-0267</t>
        </is>
      </c>
      <c r="B1187" s="77" t="inlineStr">
        <is>
          <t>Database</t>
        </is>
      </c>
      <c r="C1187" s="77" t="inlineStr">
        <is>
          <t>CrossRef</t>
        </is>
      </c>
      <c r="D1187" s="94" t="n">
        <v>46287</v>
      </c>
      <c r="E1187" s="77" t="inlineStr">
        <is>
          <t>V-JEPA video representation self-supervised</t>
        </is>
      </c>
      <c r="F1187" s="77" t="inlineStr">
        <is>
          <t>Video Face Clustering With Self-Supervised Representation Learning</t>
        </is>
      </c>
      <c r="G1187" s="77" t="inlineStr">
        <is>
          <t>Sharma, Vivek; Tapaswi, Makarand; Sarfraz, M. Saquib; Stiefelhagen, Rainer</t>
        </is>
      </c>
      <c r="H1187" s="77" t="n">
        <v>2020</v>
      </c>
      <c r="I1187" s="77" t="inlineStr">
        <is>
          <t>IEEE Transactions on Biometrics, Behavior, and Identity Science</t>
        </is>
      </c>
      <c r="J1187" s="77" t="inlineStr">
        <is>
          <t>10.1109/tbiom.2019.2947264</t>
        </is>
      </c>
      <c r="K1187" s="95" t="inlineStr">
        <is>
          <t>https://doi.org/10.1109/tbiom.2019.2947264</t>
        </is>
      </c>
      <c r="L1187" s="77" t="inlineStr">
        <is>
          <t>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t>
        </is>
      </c>
      <c r="M1187" s="77" t="inlineStr">
        <is>
          <t>journal-article</t>
        </is>
      </c>
      <c r="N1187" s="77" t="inlineStr">
        <is>
          <t>en</t>
        </is>
      </c>
      <c r="O1187" s="77" t="inlineStr">
        <is>
          <t>video face clustering with self-supervised representation learning|sharma, vivek; tapaswi, makarand; sarfraz, m. saquib; stiefelhagen, rainer|2020</t>
        </is>
      </c>
      <c r="P1187" s="77" t="inlineStr">
        <is>
          <t>No</t>
        </is>
      </c>
      <c r="Q1187" s="77" t="inlineStr">
        <is>
          <t>Citations: 6</t>
        </is>
      </c>
    </row>
    <row r="1188" ht="461.15" customHeight="1" s="57">
      <c r="A1188" s="77" t="inlineStr">
        <is>
          <t>CR-0268</t>
        </is>
      </c>
      <c r="B1188" s="77" t="inlineStr">
        <is>
          <t>Database</t>
        </is>
      </c>
      <c r="C1188" s="77" t="inlineStr">
        <is>
          <t>CrossRef</t>
        </is>
      </c>
      <c r="D1188" s="94" t="n">
        <v>46287</v>
      </c>
      <c r="E1188" s="77" t="inlineStr">
        <is>
          <t>V-JEPA video representation self-supervised</t>
        </is>
      </c>
      <c r="F1188" s="77" t="inlineStr">
        <is>
          <t>Mutual information guided 3D ResNet for self‐supervised video representation learning</t>
        </is>
      </c>
      <c r="G1188" s="77" t="inlineStr">
        <is>
          <t>Xue, Fei; Ji, Hongbing; Zhang, Wenbo</t>
        </is>
      </c>
      <c r="H1188" s="77" t="n">
        <v>2020</v>
      </c>
      <c r="I1188" s="77" t="inlineStr">
        <is>
          <t>IET Image Processing</t>
        </is>
      </c>
      <c r="J1188" s="77" t="inlineStr">
        <is>
          <t>10.1049/iet-ipr.2020.0019</t>
        </is>
      </c>
      <c r="K1188" s="95" t="inlineStr">
        <is>
          <t>https://doi.org/10.1049/iet-ipr.2020.0019</t>
        </is>
      </c>
      <c r="L1188" s="77" t="inlineStr">
        <is>
          <t>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is>
      </c>
      <c r="M1188" s="77" t="inlineStr">
        <is>
          <t>journal-article</t>
        </is>
      </c>
      <c r="N1188" s="77" t="inlineStr">
        <is>
          <t>en</t>
        </is>
      </c>
      <c r="O1188" s="77" t="inlineStr">
        <is>
          <t>mutual information guided 3d resnet for self‐supervised video representation learning|xue, fei; ji, hongbing; zhang, wenbo|2020</t>
        </is>
      </c>
      <c r="P1188" s="77" t="inlineStr">
        <is>
          <t>No</t>
        </is>
      </c>
      <c r="Q1188" s="77" t="inlineStr">
        <is>
          <t>Citations: 3</t>
        </is>
      </c>
    </row>
    <row r="1189" ht="559.7" customHeight="1" s="57">
      <c r="A1189" s="77" t="inlineStr">
        <is>
          <t>CR-0269</t>
        </is>
      </c>
      <c r="B1189" s="77" t="inlineStr">
        <is>
          <t>Database</t>
        </is>
      </c>
      <c r="C1189" s="77" t="inlineStr">
        <is>
          <t>CrossRef</t>
        </is>
      </c>
      <c r="D1189" s="94" t="n">
        <v>46287</v>
      </c>
      <c r="E1189" s="77" t="inlineStr">
        <is>
          <t>V-JEPA video representation self-supervised</t>
        </is>
      </c>
      <c r="F1189" s="77" t="inlineStr">
        <is>
          <t>Self-Supervised Disentangled Representation Learning via Compositional Invariance</t>
        </is>
      </c>
      <c r="G1189" s="77" t="inlineStr">
        <is>
          <t>Chen, Haoqiang; Sun, Jianxiang; Liu, Yadong; Shi, Hao; Hu, Dewen</t>
        </is>
      </c>
      <c r="H1189" s="77" t="n">
        <v>2026</v>
      </c>
      <c r="I1189" s="77" t="inlineStr">
        <is>
          <t>IEEE Transactions on Circuits and Systems for Video Technology</t>
        </is>
      </c>
      <c r="J1189" s="77" t="inlineStr">
        <is>
          <t>10.1109/tcsvt.2025.3625076</t>
        </is>
      </c>
      <c r="K1189" s="95" t="inlineStr">
        <is>
          <t>https://doi.org/10.1109/tcsvt.2025.3625076</t>
        </is>
      </c>
      <c r="L1189" s="77" t="inlineStr">
        <is>
          <t>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t>
        </is>
      </c>
      <c r="M1189" s="77" t="inlineStr">
        <is>
          <t>journal-article</t>
        </is>
      </c>
      <c r="N1189" s="77" t="inlineStr">
        <is>
          <t>en</t>
        </is>
      </c>
      <c r="O1189" s="77" t="inlineStr">
        <is>
          <t>self-supervised disentangled representation learning via compositional invariance|chen, haoqiang; sun, jianxiang; liu, yadong; shi, hao; hu, dewen|2026</t>
        </is>
      </c>
      <c r="P1189" s="77" t="inlineStr">
        <is>
          <t>No</t>
        </is>
      </c>
      <c r="Q1189" s="77" t="inlineStr">
        <is>
          <t>Citations: 0</t>
        </is>
      </c>
    </row>
    <row r="1190" ht="543.25" customHeight="1" s="57">
      <c r="A1190" s="77" t="inlineStr">
        <is>
          <t>CR-0270</t>
        </is>
      </c>
      <c r="B1190" s="77" t="inlineStr">
        <is>
          <t>Database</t>
        </is>
      </c>
      <c r="C1190" s="77" t="inlineStr">
        <is>
          <t>CrossRef</t>
        </is>
      </c>
      <c r="D1190" s="94" t="n">
        <v>46287</v>
      </c>
      <c r="E1190" s="77" t="inlineStr">
        <is>
          <t>V-JEPA video representation self-supervised</t>
        </is>
      </c>
      <c r="F1190" s="77" t="inlineStr">
        <is>
          <t>Partial contrastive point cloud self-supervised representation learning</t>
        </is>
      </c>
      <c r="G1190" s="77" t="inlineStr">
        <is>
          <t>Cheng, Zijun; Wang, Yiguo</t>
        </is>
      </c>
      <c r="H1190" s="77" t="n">
        <v>2025</v>
      </c>
      <c r="I1190" s="77" t="inlineStr">
        <is>
          <t>Scientific Reports</t>
        </is>
      </c>
      <c r="J1190" s="77" t="inlineStr">
        <is>
          <t>10.1038/s41598-025-98521-y</t>
        </is>
      </c>
      <c r="K1190" s="95" t="inlineStr">
        <is>
          <t>https://doi.org/10.1038/s41598-025-98521-y</t>
        </is>
      </c>
      <c r="L1190" s="77" t="inlineStr">
        <is>
          <t>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t>
        </is>
      </c>
      <c r="M1190" s="77" t="inlineStr">
        <is>
          <t>journal-article</t>
        </is>
      </c>
      <c r="N1190" s="77" t="inlineStr">
        <is>
          <t>en</t>
        </is>
      </c>
      <c r="O1190" s="77" t="inlineStr">
        <is>
          <t>partial contrastive point cloud self-supervised representation learning|cheng, zijun; wang, yiguo|2025</t>
        </is>
      </c>
      <c r="P1190" s="77" t="inlineStr">
        <is>
          <t>No</t>
        </is>
      </c>
      <c r="Q1190" s="77" t="inlineStr">
        <is>
          <t>Citations: 1</t>
        </is>
      </c>
    </row>
    <row r="1191" ht="165.65" customHeight="1" s="57">
      <c r="A1191" s="77" t="inlineStr">
        <is>
          <t>CR-0271</t>
        </is>
      </c>
      <c r="B1191" s="77" t="inlineStr">
        <is>
          <t>Database</t>
        </is>
      </c>
      <c r="C1191" s="77" t="inlineStr">
        <is>
          <t>CrossRef</t>
        </is>
      </c>
      <c r="D1191" s="94" t="n">
        <v>46287</v>
      </c>
      <c r="E1191" s="77" t="inlineStr">
        <is>
          <t>V-JEPA video representation self-supervised</t>
        </is>
      </c>
      <c r="F1191" s="77" t="inlineStr">
        <is>
          <t>Learning disentangled representation for self-supervised video object segmentation</t>
        </is>
      </c>
      <c r="G1191" s="77" t="inlineStr">
        <is>
          <t>Hou, Wenjie; Qin, Zheyun; Xi, Xiaoming; Lu, Xiankai; Yin, Yilong</t>
        </is>
      </c>
      <c r="H1191" s="77" t="n">
        <v>2022</v>
      </c>
      <c r="I1191" s="77" t="inlineStr">
        <is>
          <t>Neurocomputing</t>
        </is>
      </c>
      <c r="J1191" s="77" t="inlineStr">
        <is>
          <t>10.1016/j.neucom.2022.01.066</t>
        </is>
      </c>
      <c r="K1191" s="95" t="inlineStr">
        <is>
          <t>https://doi.org/10.1016/j.neucom.2022.01.066</t>
        </is>
      </c>
      <c r="L1191" s="77" t="n"/>
      <c r="M1191" s="77" t="inlineStr">
        <is>
          <t>journal-article</t>
        </is>
      </c>
      <c r="N1191" s="77" t="inlineStr">
        <is>
          <t>en</t>
        </is>
      </c>
      <c r="O1191" s="77" t="inlineStr">
        <is>
          <t>learning disentangled representation for self-supervised video object segmentation|hou, wenjie; qin, zheyun; xi, xiaoming; lu, xiankai; yin, yilong|2022</t>
        </is>
      </c>
      <c r="P1191" s="77" t="inlineStr">
        <is>
          <t>No</t>
        </is>
      </c>
      <c r="Q1191" s="77" t="inlineStr">
        <is>
          <t>Citations: 9</t>
        </is>
      </c>
    </row>
    <row r="1192" ht="444.75" customHeight="1" s="57">
      <c r="A1192" s="77" t="inlineStr">
        <is>
          <t>CR-0272</t>
        </is>
      </c>
      <c r="B1192" s="77" t="inlineStr">
        <is>
          <t>Database</t>
        </is>
      </c>
      <c r="C1192" s="77" t="inlineStr">
        <is>
          <t>CrossRef</t>
        </is>
      </c>
      <c r="D1192" s="94" t="n">
        <v>46287</v>
      </c>
      <c r="E1192" s="77" t="inlineStr">
        <is>
          <t>V-JEPA video representation self-supervised</t>
        </is>
      </c>
      <c r="F1192" s="77" t="inlineStr">
        <is>
          <t>Contrastive Spatio-Temporal Pretext Learning for Self-Supervised Video Representation</t>
        </is>
      </c>
      <c r="G1192" s="77" t="inlineStr">
        <is>
          <t>Zhang, Yujia; Po, Lai-Man; Xu, Xuyuan; Liu, Mengyang; Wang, Yexin; Ou, Weifeng; Zhao, Yuzhi; Yu, Wing-Yin</t>
        </is>
      </c>
      <c r="H1192" s="77" t="n">
        <v>2022</v>
      </c>
      <c r="I1192" s="77" t="inlineStr">
        <is>
          <t>Proceedings of the AAAI Conference on Artificial Intelligence</t>
        </is>
      </c>
      <c r="J1192" s="77" t="inlineStr">
        <is>
          <t>10.1609/aaai.v36i3.20248</t>
        </is>
      </c>
      <c r="K1192" s="95" t="inlineStr">
        <is>
          <t>https://doi.org/10.1609/aaai.v36i3.20248</t>
        </is>
      </c>
      <c r="L1192" s="77" t="inlineStr">
        <is>
          <t>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is>
      </c>
      <c r="M1192" s="77" t="inlineStr">
        <is>
          <t>journal-article</t>
        </is>
      </c>
      <c r="N1192" s="77" t="inlineStr">
        <is>
          <t>en</t>
        </is>
      </c>
      <c r="O1192" s="77" t="inlineStr">
        <is>
          <t>contrastive spatio-temporal pretext learning for self-supervised video representation|zhang, yujia; po, lai-man; xu, xuyuan; liu, mengyang; wang, yexin; ou, weifeng; zhao, yuzhi; yu, wing-yin|2022</t>
        </is>
      </c>
      <c r="P1192" s="77" t="inlineStr">
        <is>
          <t>No</t>
        </is>
      </c>
      <c r="Q1192" s="77" t="inlineStr">
        <is>
          <t>Citations: 10</t>
        </is>
      </c>
    </row>
    <row r="1193" ht="707.45" customHeight="1" s="57">
      <c r="A1193" s="77" t="inlineStr">
        <is>
          <t>CR-0273</t>
        </is>
      </c>
      <c r="B1193" s="77" t="inlineStr">
        <is>
          <t>Database</t>
        </is>
      </c>
      <c r="C1193" s="77" t="inlineStr">
        <is>
          <t>CrossRef</t>
        </is>
      </c>
      <c r="D1193" s="94" t="n">
        <v>46287</v>
      </c>
      <c r="E1193" s="77" t="inlineStr">
        <is>
          <t>V-JEPA video representation self-supervised</t>
        </is>
      </c>
      <c r="F1193" s="77" t="inlineStr">
        <is>
          <t>ViewMix: Augmentation for Robust Representation in Self-Supervised Learning</t>
        </is>
      </c>
      <c r="G1193" s="77" t="inlineStr">
        <is>
          <t>Das, Arjon; Zhong, Xin</t>
        </is>
      </c>
      <c r="H1193" s="77" t="n">
        <v>2024</v>
      </c>
      <c r="I1193" s="77" t="inlineStr">
        <is>
          <t>IEEE Access</t>
        </is>
      </c>
      <c r="J1193" s="77" t="inlineStr">
        <is>
          <t>10.1109/access.2024.3353133</t>
        </is>
      </c>
      <c r="K1193" s="95" t="inlineStr">
        <is>
          <t>https://doi.org/10.1109/access.2024.3353133</t>
        </is>
      </c>
      <c r="L1193" s="77" t="inlineStr">
        <is>
          <t>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t>
        </is>
      </c>
      <c r="M1193" s="77" t="inlineStr">
        <is>
          <t>journal-article</t>
        </is>
      </c>
      <c r="N1193" s="77" t="inlineStr">
        <is>
          <t>en</t>
        </is>
      </c>
      <c r="O1193" s="77" t="inlineStr">
        <is>
          <t>viewmix: augmentation for robust representation in self-supervised learning|das, arjon; zhong, xin|2024</t>
        </is>
      </c>
      <c r="P1193" s="77" t="inlineStr">
        <is>
          <t>No</t>
        </is>
      </c>
      <c r="Q1193" s="77" t="inlineStr">
        <is>
          <t>Citations: 2</t>
        </is>
      </c>
    </row>
    <row r="1194" ht="411.9" customHeight="1" s="57">
      <c r="A1194" s="77" t="inlineStr">
        <is>
          <t>CR-0274</t>
        </is>
      </c>
      <c r="B1194" s="77" t="inlineStr">
        <is>
          <t>Database</t>
        </is>
      </c>
      <c r="C1194" s="77" t="inlineStr">
        <is>
          <t>CrossRef</t>
        </is>
      </c>
      <c r="D1194" s="94" t="n">
        <v>46287</v>
      </c>
      <c r="E1194" s="77" t="inlineStr">
        <is>
          <t>V-JEPA video representation self-supervised</t>
        </is>
      </c>
      <c r="F1194" s="77" t="inlineStr">
        <is>
          <t>Self-Supervised Multi-Label Transformation Prediction for Video Representation Learning</t>
        </is>
      </c>
      <c r="G1194" s="77" t="inlineStr">
        <is>
          <t>Assefa, Maregu; Jiang, Wei; Yilma, Getinet; Kumeda, Bulbula; Ayalew, Melese; Seid, Mohammed</t>
        </is>
      </c>
      <c r="H1194" s="77" t="n">
        <v>2022</v>
      </c>
      <c r="I1194" s="77" t="inlineStr">
        <is>
          <t>Journal of Circuits, Systems and Computers</t>
        </is>
      </c>
      <c r="J1194" s="77" t="inlineStr">
        <is>
          <t>10.1142/s0218126622501596</t>
        </is>
      </c>
      <c r="K1194" s="95" t="inlineStr">
        <is>
          <t>https://doi.org/10.1142/s0218126622501596</t>
        </is>
      </c>
      <c r="L1194" s="77" t="inlineStr">
        <is>
          <t>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is>
      </c>
      <c r="M1194" s="77" t="inlineStr">
        <is>
          <t>journal-article</t>
        </is>
      </c>
      <c r="N1194" s="77" t="inlineStr">
        <is>
          <t>en</t>
        </is>
      </c>
      <c r="O1194" s="77" t="inlineStr">
        <is>
          <t>self-supervised multi-label transformation prediction for video representation learning|assefa, maregu; jiang, wei; yilma, getinet; kumeda, bulbula; ayalew, melese; seid, mohammed|2022</t>
        </is>
      </c>
      <c r="P1194" s="77" t="inlineStr">
        <is>
          <t>No</t>
        </is>
      </c>
      <c r="Q1194" s="77" t="inlineStr">
        <is>
          <t>Citations: 8</t>
        </is>
      </c>
    </row>
    <row r="1195" ht="99.95" customHeight="1" s="57">
      <c r="A1195" s="77" t="inlineStr">
        <is>
          <t>CR-0275</t>
        </is>
      </c>
      <c r="B1195" s="77" t="inlineStr">
        <is>
          <t>Database</t>
        </is>
      </c>
      <c r="C1195" s="77" t="inlineStr">
        <is>
          <t>CrossRef</t>
        </is>
      </c>
      <c r="D1195" s="94" t="n">
        <v>46287</v>
      </c>
      <c r="E1195" s="77" t="inlineStr">
        <is>
          <t>V-JEPA video representation self-supervised</t>
        </is>
      </c>
      <c r="F1195" s="77" t="inlineStr">
        <is>
          <t>Latent-consistency-constrained self-supervised representation stabilisation</t>
        </is>
      </c>
      <c r="G1195" s="77" t="inlineStr">
        <is>
          <t>Wang, Chutong</t>
        </is>
      </c>
      <c r="H1195" s="77" t="n">
        <v>2026</v>
      </c>
      <c r="I1195" s="77" t="inlineStr">
        <is>
          <t>Cyber-Physical Systems</t>
        </is>
      </c>
      <c r="J1195" s="77" t="inlineStr">
        <is>
          <t>10.1080/23335777.2026.2696420</t>
        </is>
      </c>
      <c r="K1195" s="95" t="inlineStr">
        <is>
          <t>https://doi.org/10.1080/23335777.2026.2696420</t>
        </is>
      </c>
      <c r="L1195" s="77" t="n"/>
      <c r="M1195" s="77" t="inlineStr">
        <is>
          <t>journal-article</t>
        </is>
      </c>
      <c r="N1195" s="77" t="inlineStr">
        <is>
          <t>en</t>
        </is>
      </c>
      <c r="O1195" s="77" t="inlineStr">
        <is>
          <t>latent-consistency-constrained self-supervised representation stabilisation|wang, chutong|2026</t>
        </is>
      </c>
      <c r="P1195" s="77" t="inlineStr">
        <is>
          <t>No</t>
        </is>
      </c>
      <c r="Q1195" s="77" t="inlineStr">
        <is>
          <t>Citations: 0</t>
        </is>
      </c>
    </row>
    <row r="1196" ht="132.8" customHeight="1" s="57">
      <c r="A1196" s="77" t="inlineStr">
        <is>
          <t>CR-0276</t>
        </is>
      </c>
      <c r="B1196" s="77" t="inlineStr">
        <is>
          <t>Database</t>
        </is>
      </c>
      <c r="C1196" s="77" t="inlineStr">
        <is>
          <t>CrossRef</t>
        </is>
      </c>
      <c r="D1196" s="94" t="n">
        <v>46287</v>
      </c>
      <c r="E1196" s="77" t="inlineStr">
        <is>
          <t>V-JEPA video representation self-supervised</t>
        </is>
      </c>
      <c r="F1196" s="77" t="inlineStr">
        <is>
          <t>Audio–visual self-supervised representation learning: A survey</t>
        </is>
      </c>
      <c r="G1196" s="77" t="inlineStr">
        <is>
          <t>AlSuwat, Manal; Al-Shareef, Sarah; AlGhamdi, Manal</t>
        </is>
      </c>
      <c r="H1196" s="77" t="n">
        <v>2025</v>
      </c>
      <c r="I1196" s="77" t="inlineStr">
        <is>
          <t>Neurocomputing</t>
        </is>
      </c>
      <c r="J1196" s="77" t="inlineStr">
        <is>
          <t>10.1016/j.neucom.2025.129750</t>
        </is>
      </c>
      <c r="K1196" s="95" t="inlineStr">
        <is>
          <t>https://doi.org/10.1016/j.neucom.2025.129750</t>
        </is>
      </c>
      <c r="L1196" s="77" t="n"/>
      <c r="M1196" s="77" t="inlineStr">
        <is>
          <t>journal-article</t>
        </is>
      </c>
      <c r="N1196" s="77" t="inlineStr">
        <is>
          <t>en</t>
        </is>
      </c>
      <c r="O1196" s="77" t="inlineStr">
        <is>
          <t>audio–visual self-supervised representation learning: a survey|alsuwat, manal; al-shareef, sarah; alghamdi, manal|2025</t>
        </is>
      </c>
      <c r="P1196" s="77" t="inlineStr">
        <is>
          <t>No</t>
        </is>
      </c>
      <c r="Q1196" s="77" t="inlineStr">
        <is>
          <t>Citations: 6</t>
        </is>
      </c>
    </row>
    <row r="1197" ht="510.4" customHeight="1" s="57">
      <c r="A1197" s="77" t="inlineStr">
        <is>
          <t>CR-0277</t>
        </is>
      </c>
      <c r="B1197" s="77" t="inlineStr">
        <is>
          <t>Database</t>
        </is>
      </c>
      <c r="C1197" s="77" t="inlineStr">
        <is>
          <t>CrossRef</t>
        </is>
      </c>
      <c r="D1197" s="94" t="n">
        <v>46287</v>
      </c>
      <c r="E1197" s="77" t="inlineStr">
        <is>
          <t>V-JEPA video representation self-supervised</t>
        </is>
      </c>
      <c r="F1197" s="77" t="inlineStr">
        <is>
          <t>Cross-view motion consistent self-supervised video inter-intra contrastive for action representation understanding</t>
        </is>
      </c>
      <c r="G1197" s="77" t="inlineStr">
        <is>
          <t>Bi, Shuai; Hu, Zhengping; Zhang, Hehao; Di, Jirui; Sun, Zhe</t>
        </is>
      </c>
      <c r="H1197" s="77" t="n">
        <v>2024</v>
      </c>
      <c r="I1197" s="77" t="inlineStr">
        <is>
          <t>Neural Networks</t>
        </is>
      </c>
      <c r="J1197" s="77" t="inlineStr">
        <is>
          <t>10.1016/j.neunet.2024.106578</t>
        </is>
      </c>
      <c r="K1197" s="95" t="inlineStr">
        <is>
          <t>https://doi.org/10.1016/j.neunet.2024.106578</t>
        </is>
      </c>
      <c r="L1197" s="77" t="inlineStr">
        <is>
          <t>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t>
        </is>
      </c>
      <c r="M1197" s="77" t="inlineStr">
        <is>
          <t>journal-article</t>
        </is>
      </c>
      <c r="N1197" s="77" t="inlineStr">
        <is>
          <t>en</t>
        </is>
      </c>
      <c r="O1197" s="77" t="inlineStr">
        <is>
          <t>cross-view motion consistent self-supervised video inter-intra contrastive for action representation understanding|bi, shuai; hu, zhengping; zhang, hehao; di, jirui; sun, zhe|2024</t>
        </is>
      </c>
      <c r="P1197" s="77" t="inlineStr">
        <is>
          <t>No</t>
        </is>
      </c>
      <c r="Q1197" s="77" t="inlineStr">
        <is>
          <t>Citations: 2</t>
        </is>
      </c>
    </row>
    <row r="1198" ht="494" customHeight="1" s="57">
      <c r="A1198" s="77" t="inlineStr">
        <is>
          <t>CR-0278</t>
        </is>
      </c>
      <c r="B1198" s="77" t="inlineStr">
        <is>
          <t>Database</t>
        </is>
      </c>
      <c r="C1198" s="77" t="inlineStr">
        <is>
          <t>CrossRef</t>
        </is>
      </c>
      <c r="D1198" s="94" t="n">
        <v>46287</v>
      </c>
      <c r="E1198" s="77" t="inlineStr">
        <is>
          <t>V-JEPA video representation self-supervised</t>
        </is>
      </c>
      <c r="F1198" s="77" t="inlineStr">
        <is>
          <t>Self-Supervised Video Representation Learning Using Improved Instance-Wise Contrastive Learning and Deep Clustering</t>
        </is>
      </c>
      <c r="G1198" s="77" t="inlineStr">
        <is>
          <t>Zhu, Yisheng; Shuai, Hui; Liu, Guangcan; Liu, Qingshan</t>
        </is>
      </c>
      <c r="H1198" s="77" t="n">
        <v>2022</v>
      </c>
      <c r="I1198" s="77" t="inlineStr">
        <is>
          <t>IEEE Transactions on Circuits and Systems for Video Technology</t>
        </is>
      </c>
      <c r="J1198" s="77" t="inlineStr">
        <is>
          <t>10.1109/tcsvt.2022.3169469</t>
        </is>
      </c>
      <c r="K1198" s="95" t="inlineStr">
        <is>
          <t>https://doi.org/10.1109/tcsvt.2022.3169469</t>
        </is>
      </c>
      <c r="L1198" s="77" t="inlineStr">
        <is>
          <t>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t>
        </is>
      </c>
      <c r="M1198" s="77" t="inlineStr">
        <is>
          <t>journal-article</t>
        </is>
      </c>
      <c r="N1198" s="77" t="inlineStr">
        <is>
          <t>en</t>
        </is>
      </c>
      <c r="O1198" s="77" t="inlineStr">
        <is>
          <t>self-supervised video representation learning using improved instance-wise contrastive learning and deep clustering|zhu, yisheng; shuai, hui; liu, guangcan; liu, qingshan|2022</t>
        </is>
      </c>
      <c r="P1198" s="77" t="inlineStr">
        <is>
          <t>No</t>
        </is>
      </c>
      <c r="Q1198" s="77" t="inlineStr">
        <is>
          <t>Citations: 39</t>
        </is>
      </c>
    </row>
    <row r="1199" ht="182.05" customHeight="1" s="57">
      <c r="A1199" s="77" t="inlineStr">
        <is>
          <t>CR-0279</t>
        </is>
      </c>
      <c r="B1199" s="77" t="inlineStr">
        <is>
          <t>Database</t>
        </is>
      </c>
      <c r="C1199" s="77" t="inlineStr">
        <is>
          <t>CrossRef</t>
        </is>
      </c>
      <c r="D1199" s="94" t="n">
        <v>46287</v>
      </c>
      <c r="E1199" s="77" t="inlineStr">
        <is>
          <t>V-JEPA video representation self-supervised</t>
        </is>
      </c>
      <c r="F1199" s="77" t="inlineStr">
        <is>
          <t>Continuous frame motion sensitive self-supervised collaborative network for video representation learning</t>
        </is>
      </c>
      <c r="G1199" s="77" t="inlineStr">
        <is>
          <t>Bi, Shuai; Hu, Zhengping; Zhao, Mengyao; Zhang, Hehao; Di, Jirui; Sun, Zhe</t>
        </is>
      </c>
      <c r="H1199" s="77" t="n">
        <v>2023</v>
      </c>
      <c r="I1199" s="77" t="inlineStr">
        <is>
          <t>Advanced Engineering Informatics</t>
        </is>
      </c>
      <c r="J1199" s="77" t="inlineStr">
        <is>
          <t>10.1016/j.aei.2023.101941</t>
        </is>
      </c>
      <c r="K1199" s="95" t="inlineStr">
        <is>
          <t>https://doi.org/10.1016/j.aei.2023.101941</t>
        </is>
      </c>
      <c r="L1199" s="77" t="n"/>
      <c r="M1199" s="77" t="inlineStr">
        <is>
          <t>journal-article</t>
        </is>
      </c>
      <c r="N1199" s="77" t="inlineStr">
        <is>
          <t>en</t>
        </is>
      </c>
      <c r="O1199" s="77" t="inlineStr">
        <is>
          <t>continuous frame motion sensitive self-supervised collaborative network for video representation learning|bi, shuai; hu, zhengping; zhao, mengyao; zhang, hehao; di, jirui; sun, zhe|2023</t>
        </is>
      </c>
      <c r="P1199" s="77" t="inlineStr">
        <is>
          <t>No</t>
        </is>
      </c>
      <c r="Q1199" s="77" t="inlineStr">
        <is>
          <t>Citations: 7</t>
        </is>
      </c>
    </row>
    <row r="1200" ht="510.4" customHeight="1" s="57">
      <c r="A1200" s="77" t="inlineStr">
        <is>
          <t>CR-0280</t>
        </is>
      </c>
      <c r="B1200" s="77" t="inlineStr">
        <is>
          <t>Database</t>
        </is>
      </c>
      <c r="C1200" s="77" t="inlineStr">
        <is>
          <t>CrossRef</t>
        </is>
      </c>
      <c r="D1200" s="94" t="n">
        <v>46287</v>
      </c>
      <c r="E1200" s="77" t="inlineStr">
        <is>
          <t>V-JEPA video representation self-supervised</t>
        </is>
      </c>
      <c r="F1200" s="77" t="inlineStr">
        <is>
          <t>Explainable rotation-invariant self-supervised representation learning</t>
        </is>
      </c>
      <c r="G1200" s="77" t="inlineStr">
        <is>
          <t>Singh, Devansh; Marathe, Aboli; Roy, Sidharth; Walambe, Rahee; Kotecha, Ketan</t>
        </is>
      </c>
      <c r="H1200" s="77" t="n">
        <v>2024</v>
      </c>
      <c r="I1200" s="77" t="inlineStr">
        <is>
          <t>MethodsX</t>
        </is>
      </c>
      <c r="J1200" s="77" t="inlineStr">
        <is>
          <t>10.1016/j.mex.2024.102959</t>
        </is>
      </c>
      <c r="K1200" s="95" t="inlineStr">
        <is>
          <t>https://doi.org/10.1016/j.mex.2024.102959</t>
        </is>
      </c>
      <c r="L1200" s="77" t="inlineStr">
        <is>
          <t>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t>
        </is>
      </c>
      <c r="M1200" s="77" t="inlineStr">
        <is>
          <t>journal-article</t>
        </is>
      </c>
      <c r="N1200" s="77" t="inlineStr">
        <is>
          <t>en</t>
        </is>
      </c>
      <c r="O1200" s="77" t="inlineStr">
        <is>
          <t>explainable rotation-invariant self-supervised representation learning|singh, devansh; marathe, aboli; roy, sidharth; walambe, rahee; kotecha, ketan|2024</t>
        </is>
      </c>
      <c r="P1200" s="77" t="inlineStr">
        <is>
          <t>No</t>
        </is>
      </c>
      <c r="Q1200" s="77" t="inlineStr">
        <is>
          <t>Citations: 1</t>
        </is>
      </c>
    </row>
    <row r="1201" ht="691" customHeight="1" s="57">
      <c r="A1201" s="77" t="inlineStr">
        <is>
          <t>CR-0281</t>
        </is>
      </c>
      <c r="B1201" s="77" t="inlineStr">
        <is>
          <t>Database</t>
        </is>
      </c>
      <c r="C1201" s="77" t="inlineStr">
        <is>
          <t>CrossRef</t>
        </is>
      </c>
      <c r="D1201" s="94" t="n">
        <v>46287</v>
      </c>
      <c r="E1201" s="77" t="inlineStr">
        <is>
          <t>V-JEPA video representation self-supervised</t>
        </is>
      </c>
      <c r="F1201" s="77" t="inlineStr">
        <is>
          <t>Self-supervised in-domain representation learning for remote sensing image scene classification</t>
        </is>
      </c>
      <c r="G1201" s="77" t="inlineStr">
        <is>
          <t>Ghanbarzadeh, Ali; Soleimani, Hossein</t>
        </is>
      </c>
      <c r="H1201" s="77" t="n">
        <v>2024</v>
      </c>
      <c r="I1201" s="77" t="inlineStr">
        <is>
          <t>Heliyon</t>
        </is>
      </c>
      <c r="J1201" s="77" t="inlineStr">
        <is>
          <t>10.1016/j.heliyon.2024.e37962</t>
        </is>
      </c>
      <c r="K1201" s="95" t="inlineStr">
        <is>
          <t>https://doi.org/10.1016/j.heliyon.2024.e37962</t>
        </is>
      </c>
      <c r="L1201" s="77" t="inlineStr">
        <is>
          <t>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t>
        </is>
      </c>
      <c r="M1201" s="77" t="inlineStr">
        <is>
          <t>journal-article</t>
        </is>
      </c>
      <c r="N1201" s="77" t="inlineStr">
        <is>
          <t>en</t>
        </is>
      </c>
      <c r="O1201" s="77" t="inlineStr">
        <is>
          <t>self-supervised in-domain representation learning for remote sensing image scene classification|ghanbarzadeh, ali; soleimani, hossein|2024</t>
        </is>
      </c>
      <c r="P1201" s="77" t="inlineStr">
        <is>
          <t>No</t>
        </is>
      </c>
      <c r="Q1201" s="77" t="inlineStr">
        <is>
          <t>Citations: 14</t>
        </is>
      </c>
    </row>
    <row r="1202" ht="116.4" customHeight="1" s="57">
      <c r="A1202" s="77" t="inlineStr">
        <is>
          <t>CR-0282</t>
        </is>
      </c>
      <c r="B1202" s="77" t="inlineStr">
        <is>
          <t>Database</t>
        </is>
      </c>
      <c r="C1202" s="77" t="inlineStr">
        <is>
          <t>CrossRef</t>
        </is>
      </c>
      <c r="D1202" s="94" t="n">
        <v>46287</v>
      </c>
      <c r="E1202" s="77" t="inlineStr">
        <is>
          <t>V-JEPA video representation self-supervised</t>
        </is>
      </c>
      <c r="F1202" s="77" t="inlineStr">
        <is>
          <t>Pretrained Model for Music Representation Based on Self-supervised Learning</t>
        </is>
      </c>
      <c r="G1202" s="77" t="inlineStr">
        <is>
          <t>Qu, Haiyue</t>
        </is>
      </c>
      <c r="H1202" s="77" t="n">
        <v>2026</v>
      </c>
      <c r="I1202" s="77" t="inlineStr">
        <is>
          <t>Procedia Computer Science</t>
        </is>
      </c>
      <c r="J1202" s="77" t="inlineStr">
        <is>
          <t>10.1016/j.procs.2026.04.279</t>
        </is>
      </c>
      <c r="K1202" s="95" t="inlineStr">
        <is>
          <t>https://doi.org/10.1016/j.procs.2026.04.279</t>
        </is>
      </c>
      <c r="L1202" s="77" t="n"/>
      <c r="M1202" s="77" t="inlineStr">
        <is>
          <t>journal-article</t>
        </is>
      </c>
      <c r="N1202" s="77" t="inlineStr">
        <is>
          <t>en</t>
        </is>
      </c>
      <c r="O1202" s="77" t="inlineStr">
        <is>
          <t>pretrained model for music representation based on self-supervised learning|qu, haiyue|2026</t>
        </is>
      </c>
      <c r="P1202" s="77" t="inlineStr">
        <is>
          <t>No</t>
        </is>
      </c>
      <c r="Q1202" s="77" t="inlineStr">
        <is>
          <t>Citations: 0</t>
        </is>
      </c>
    </row>
    <row r="1203" ht="116.4" customHeight="1" s="57">
      <c r="A1203" s="77" t="inlineStr">
        <is>
          <t>CR-0283</t>
        </is>
      </c>
      <c r="B1203" s="77" t="inlineStr">
        <is>
          <t>Database</t>
        </is>
      </c>
      <c r="C1203" s="77" t="inlineStr">
        <is>
          <t>CrossRef</t>
        </is>
      </c>
      <c r="D1203" s="94" t="n">
        <v>46287</v>
      </c>
      <c r="E1203" s="77" t="inlineStr">
        <is>
          <t>V-JEPA video representation self-supervised</t>
        </is>
      </c>
      <c r="F1203" s="77" t="inlineStr">
        <is>
          <t>Neighbor2Global: Self-supervised image denoising for Poisson-Gaussian noise</t>
        </is>
      </c>
      <c r="G1203" s="77" t="inlineStr">
        <is>
          <t>Chen, Qiuqiu; Xing, Yuanxiu; Song, Linlin</t>
        </is>
      </c>
      <c r="H1203" s="77" t="n">
        <v>2024</v>
      </c>
      <c r="I1203" s="77" t="inlineStr">
        <is>
          <t>Journal of Visual Communication and Image Representation</t>
        </is>
      </c>
      <c r="J1203" s="77" t="inlineStr">
        <is>
          <t>10.1016/j.jvcir.2024.104049</t>
        </is>
      </c>
      <c r="K1203" s="95" t="inlineStr">
        <is>
          <t>https://doi.org/10.1016/j.jvcir.2024.104049</t>
        </is>
      </c>
      <c r="L1203" s="77" t="n"/>
      <c r="M1203" s="77" t="inlineStr">
        <is>
          <t>journal-article</t>
        </is>
      </c>
      <c r="N1203" s="77" t="inlineStr">
        <is>
          <t>en</t>
        </is>
      </c>
      <c r="O1203" s="77" t="inlineStr">
        <is>
          <t>neighbor2global: self-supervised image denoising for poisson-gaussian noise|chen, qiuqiu; xing, yuanxiu; song, linlin|2024</t>
        </is>
      </c>
      <c r="P1203" s="77" t="inlineStr">
        <is>
          <t>No</t>
        </is>
      </c>
      <c r="Q1203" s="77" t="inlineStr">
        <is>
          <t>Citations: 7</t>
        </is>
      </c>
    </row>
    <row r="1204" ht="494" customHeight="1" s="57">
      <c r="A1204" s="77" t="inlineStr">
        <is>
          <t>CR-0284</t>
        </is>
      </c>
      <c r="B1204" s="77" t="inlineStr">
        <is>
          <t>Database</t>
        </is>
      </c>
      <c r="C1204" s="77" t="inlineStr">
        <is>
          <t>CrossRef</t>
        </is>
      </c>
      <c r="D1204" s="94" t="n">
        <v>46287</v>
      </c>
      <c r="E1204" s="77" t="inlineStr">
        <is>
          <t>V-JEPA video representation self-supervised</t>
        </is>
      </c>
      <c r="F1204" s="77" t="inlineStr">
        <is>
          <t>Self-Supervised Video Representation Learning via Capturing Semantic Changes Indicated by Saccades</t>
        </is>
      </c>
      <c r="G1204" s="77" t="inlineStr">
        <is>
          <t>Lai, Qiuxia; Zeng, Ailing; Wang, Ye; Cao, Lihong; Li, Yu; Xu, Qiang</t>
        </is>
      </c>
      <c r="H1204" s="77" t="n">
        <v>2024</v>
      </c>
      <c r="I1204" s="77" t="inlineStr">
        <is>
          <t>IEEE Transactions on Circuits and Systems for Video Technology</t>
        </is>
      </c>
      <c r="J1204" s="77" t="inlineStr">
        <is>
          <t>10.1109/tcsvt.2023.3290938</t>
        </is>
      </c>
      <c r="K1204" s="95" t="inlineStr">
        <is>
          <t>https://doi.org/10.1109/tcsvt.2023.3290938</t>
        </is>
      </c>
      <c r="L1204" s="77" t="inlineStr">
        <is>
          <t>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t>
        </is>
      </c>
      <c r="M1204" s="77" t="inlineStr">
        <is>
          <t>journal-article</t>
        </is>
      </c>
      <c r="N1204" s="77" t="inlineStr">
        <is>
          <t>en</t>
        </is>
      </c>
      <c r="O1204" s="77" t="inlineStr">
        <is>
          <t>self-supervised video representation learning via capturing semantic changes indicated by saccades|lai, qiuxia; zeng, ailing; wang, ye; cao, lihong; li, yu; xu, qiang|2024</t>
        </is>
      </c>
      <c r="P1204" s="77" t="inlineStr">
        <is>
          <t>No</t>
        </is>
      </c>
      <c r="Q1204" s="77" t="inlineStr">
        <is>
          <t>Citations: 3</t>
        </is>
      </c>
    </row>
    <row r="1205" ht="510.4" customHeight="1" s="57">
      <c r="A1205" s="77" t="inlineStr">
        <is>
          <t>CR-0285</t>
        </is>
      </c>
      <c r="B1205" s="77" t="inlineStr">
        <is>
          <t>Database</t>
        </is>
      </c>
      <c r="C1205" s="77" t="inlineStr">
        <is>
          <t>CrossRef</t>
        </is>
      </c>
      <c r="D1205" s="94" t="n">
        <v>46287</v>
      </c>
      <c r="E1205" s="77" t="inlineStr">
        <is>
          <t>V-JEPA video representation self-supervised</t>
        </is>
      </c>
      <c r="F1205" s="77" t="inlineStr">
        <is>
          <t>Self-Supervised Scene-Debiasing for Video Representation Learning via Background Patching</t>
        </is>
      </c>
      <c r="G1205" s="77" t="inlineStr">
        <is>
          <t>Assefa, Maregu; Jiang, Wei; Gedamu, Kumie; Yilma, Getinet; Kumeda, Bulbula; Ayalew, Melese</t>
        </is>
      </c>
      <c r="H1205" s="77" t="n">
        <v>2023</v>
      </c>
      <c r="I1205" s="77" t="inlineStr">
        <is>
          <t>IEEE Transactions on Multimedia</t>
        </is>
      </c>
      <c r="J1205" s="77" t="inlineStr">
        <is>
          <t>10.1109/tmm.2022.3193559</t>
        </is>
      </c>
      <c r="K1205" s="95" t="inlineStr">
        <is>
          <t>https://doi.org/10.1109/tmm.2022.3193559</t>
        </is>
      </c>
      <c r="L1205" s="77" t="inlineStr">
        <is>
          <t>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t>
        </is>
      </c>
      <c r="M1205" s="77" t="inlineStr">
        <is>
          <t>journal-article</t>
        </is>
      </c>
      <c r="N1205" s="77" t="inlineStr">
        <is>
          <t>en</t>
        </is>
      </c>
      <c r="O1205" s="77" t="inlineStr">
        <is>
          <t>self-supervised scene-debiasing for video representation learning via background patching|assefa, maregu; jiang, wei; gedamu, kumie; yilma, getinet; kumeda, bulbula; ayalew, melese|2023</t>
        </is>
      </c>
      <c r="P1205" s="77" t="inlineStr">
        <is>
          <t>No</t>
        </is>
      </c>
      <c r="Q1205" s="77" t="inlineStr">
        <is>
          <t>Citations: 15</t>
        </is>
      </c>
    </row>
    <row r="1206" ht="461.15" customHeight="1" s="57">
      <c r="A1206" s="77" t="inlineStr">
        <is>
          <t>CR-0286</t>
        </is>
      </c>
      <c r="B1206" s="77" t="inlineStr">
        <is>
          <t>Database</t>
        </is>
      </c>
      <c r="C1206" s="77" t="inlineStr">
        <is>
          <t>CrossRef</t>
        </is>
      </c>
      <c r="D1206" s="94" t="n">
        <v>46287</v>
      </c>
      <c r="E1206" s="77" t="inlineStr">
        <is>
          <t>V-JEPA video representation self-supervised</t>
        </is>
      </c>
      <c r="F1206" s="77" t="inlineStr">
        <is>
          <t>SSRL: Self-Supervised Spatial-Temporal Representation Learning for 3D Action Recognition</t>
        </is>
      </c>
      <c r="G1206" s="77" t="inlineStr">
        <is>
          <t>Jin, Zhihao; Wang, Yifan; Wang, Qicong; Shen, Yehu; Meng, Hongying</t>
        </is>
      </c>
      <c r="H1206" s="77" t="n">
        <v>2024</v>
      </c>
      <c r="I1206" s="77" t="inlineStr">
        <is>
          <t>IEEE Transactions on Circuits and Systems for Video Technology</t>
        </is>
      </c>
      <c r="J1206" s="77" t="inlineStr">
        <is>
          <t>10.1109/tcsvt.2023.3284493</t>
        </is>
      </c>
      <c r="K1206" s="95" t="inlineStr">
        <is>
          <t>https://doi.org/10.1109/tcsvt.2023.3284493</t>
        </is>
      </c>
      <c r="L1206" s="77" t="inlineStr">
        <is>
          <t>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t>
        </is>
      </c>
      <c r="M1206" s="77" t="inlineStr">
        <is>
          <t>journal-article</t>
        </is>
      </c>
      <c r="N1206" s="77" t="inlineStr">
        <is>
          <t>en</t>
        </is>
      </c>
      <c r="O1206" s="77" t="inlineStr">
        <is>
          <t>ssrl: self-supervised spatial-temporal representation learning for 3d action recognition|jin, zhihao; wang, yifan; wang, qicong; shen, yehu; meng, hongying|2024</t>
        </is>
      </c>
      <c r="P1206" s="77" t="inlineStr">
        <is>
          <t>No</t>
        </is>
      </c>
      <c r="Q1206" s="77" t="inlineStr">
        <is>
          <t>Citations: 30</t>
        </is>
      </c>
    </row>
    <row r="1207" ht="132.8" customHeight="1" s="57">
      <c r="A1207" s="77" t="inlineStr">
        <is>
          <t>CR-0287</t>
        </is>
      </c>
      <c r="B1207" s="77" t="inlineStr">
        <is>
          <t>Database</t>
        </is>
      </c>
      <c r="C1207" s="77" t="inlineStr">
        <is>
          <t>CrossRef</t>
        </is>
      </c>
      <c r="D1207" s="94" t="n">
        <v>46287</v>
      </c>
      <c r="E1207" s="77" t="inlineStr">
        <is>
          <t>V-JEPA video representation self-supervised</t>
        </is>
      </c>
      <c r="F1207" s="77" t="inlineStr">
        <is>
          <t>Self-supervised video object segmentation using integration-augmented attention</t>
        </is>
      </c>
      <c r="G1207" s="77" t="inlineStr">
        <is>
          <t>Zhu, Wenjun; Meng, Jun; Xu, Li</t>
        </is>
      </c>
      <c r="H1207" s="77" t="n">
        <v>2021</v>
      </c>
      <c r="I1207" s="77" t="inlineStr">
        <is>
          <t>Neurocomputing</t>
        </is>
      </c>
      <c r="J1207" s="77" t="inlineStr">
        <is>
          <t>10.1016/j.neucom.2021.04.090</t>
        </is>
      </c>
      <c r="K1207" s="95" t="inlineStr">
        <is>
          <t>https://doi.org/10.1016/j.neucom.2021.04.090</t>
        </is>
      </c>
      <c r="L1207" s="77" t="n"/>
      <c r="M1207" s="77" t="inlineStr">
        <is>
          <t>journal-article</t>
        </is>
      </c>
      <c r="N1207" s="77" t="inlineStr">
        <is>
          <t>en</t>
        </is>
      </c>
      <c r="O1207" s="77" t="inlineStr">
        <is>
          <t>self-supervised video object segmentation using integration-augmented attention|zhu, wenjun; meng, jun; xu, li|2021</t>
        </is>
      </c>
      <c r="P1207" s="77" t="inlineStr">
        <is>
          <t>No</t>
        </is>
      </c>
      <c r="Q1207" s="77" t="inlineStr">
        <is>
          <t>Citations: 13</t>
        </is>
      </c>
    </row>
    <row r="1208" ht="576.1" customHeight="1" s="57">
      <c r="A1208" s="77" t="inlineStr">
        <is>
          <t>CR-0288</t>
        </is>
      </c>
      <c r="B1208" s="77" t="inlineStr">
        <is>
          <t>Database</t>
        </is>
      </c>
      <c r="C1208" s="77" t="inlineStr">
        <is>
          <t>CrossRef</t>
        </is>
      </c>
      <c r="D1208" s="94" t="n">
        <v>46287</v>
      </c>
      <c r="E1208" s="77" t="inlineStr">
        <is>
          <t>V-JEPA video representation self-supervised</t>
        </is>
      </c>
      <c r="F1208" s="77" t="inlineStr">
        <is>
          <t>Self-supervised visual representation learning on food images</t>
        </is>
      </c>
      <c r="G1208" s="77" t="inlineStr">
        <is>
          <t>Peng, Andrew W.; He, Jiangpeng; Zhu, Fengqing</t>
        </is>
      </c>
      <c r="H1208" s="77" t="n">
        <v>2023</v>
      </c>
      <c r="I1208" s="77" t="inlineStr">
        <is>
          <t>Electronic Imaging</t>
        </is>
      </c>
      <c r="J1208" s="77" t="inlineStr">
        <is>
          <t>10.2352/ei.2023.35.7.image-269</t>
        </is>
      </c>
      <c r="K1208" s="95" t="inlineStr">
        <is>
          <t>https://doi.org/10.2352/ei.2023.35.7.image-269</t>
        </is>
      </c>
      <c r="L1208" s="77"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1208" s="77" t="inlineStr">
        <is>
          <t>journal-article</t>
        </is>
      </c>
      <c r="N1208" s="77" t="inlineStr">
        <is>
          <t>en</t>
        </is>
      </c>
      <c r="O1208" s="77" t="inlineStr">
        <is>
          <t>self-supervised visual representation learning on food images|peng, andrew w.; he, jiangpeng; zhu, fengqing|2023</t>
        </is>
      </c>
      <c r="P1208" s="77" t="inlineStr">
        <is>
          <t>Yes</t>
        </is>
      </c>
      <c r="Q1208" s="77" t="inlineStr">
        <is>
          <t>Citations: 6 | Duplicate of OA-0817 (OpenAlex)</t>
        </is>
      </c>
    </row>
    <row r="1209" ht="132.8" customHeight="1" s="57">
      <c r="A1209" s="77" t="inlineStr">
        <is>
          <t>CR-0289</t>
        </is>
      </c>
      <c r="B1209" s="77" t="inlineStr">
        <is>
          <t>Database</t>
        </is>
      </c>
      <c r="C1209" s="77" t="inlineStr">
        <is>
          <t>CrossRef</t>
        </is>
      </c>
      <c r="D1209" s="94" t="n">
        <v>46287</v>
      </c>
      <c r="E1209" s="77" t="inlineStr">
        <is>
          <t>V-JEPA video representation self-supervised</t>
        </is>
      </c>
      <c r="F1209" s="77" t="inlineStr">
        <is>
          <t>Self-supervised spatial–temporal feature enhancement for one-shot video object detection</t>
        </is>
      </c>
      <c r="G1209" s="77" t="inlineStr">
        <is>
          <t>Yao, Xudong; Yang, Xiaoshan</t>
        </is>
      </c>
      <c r="H1209" s="77" t="n">
        <v>2024</v>
      </c>
      <c r="I1209" s="77" t="inlineStr">
        <is>
          <t>Neurocomputing</t>
        </is>
      </c>
      <c r="J1209" s="77" t="inlineStr">
        <is>
          <t>10.1016/j.neucom.2024.128219</t>
        </is>
      </c>
      <c r="K1209" s="95" t="inlineStr">
        <is>
          <t>https://doi.org/10.1016/j.neucom.2024.128219</t>
        </is>
      </c>
      <c r="L1209" s="77" t="n"/>
      <c r="M1209" s="77" t="inlineStr">
        <is>
          <t>journal-article</t>
        </is>
      </c>
      <c r="N1209" s="77" t="inlineStr">
        <is>
          <t>en</t>
        </is>
      </c>
      <c r="O1209" s="77" t="inlineStr">
        <is>
          <t>self-supervised spatial–temporal feature enhancement for one-shot video object detection|yao, xudong; yang, xiaoshan|2024</t>
        </is>
      </c>
      <c r="P1209" s="77" t="inlineStr">
        <is>
          <t>No</t>
        </is>
      </c>
      <c r="Q1209" s="77" t="inlineStr">
        <is>
          <t>Citations: 4</t>
        </is>
      </c>
    </row>
    <row r="1210" ht="132.8" customHeight="1" s="57">
      <c r="A1210" s="77" t="inlineStr">
        <is>
          <t>CR-0290</t>
        </is>
      </c>
      <c r="B1210" s="77" t="inlineStr">
        <is>
          <t>Database</t>
        </is>
      </c>
      <c r="C1210" s="77" t="inlineStr">
        <is>
          <t>CrossRef</t>
        </is>
      </c>
      <c r="D1210" s="94" t="n">
        <v>46287</v>
      </c>
      <c r="E1210" s="77" t="inlineStr">
        <is>
          <t>V-JEPA video representation self-supervised</t>
        </is>
      </c>
      <c r="F1210" s="77" t="inlineStr">
        <is>
          <t>Self-supervised panoramic stitched image quality assessment based on contrastive learning</t>
        </is>
      </c>
      <c r="G1210" s="77" t="inlineStr">
        <is>
          <t>Li, Xiaoer; Zhang, Kexin; Shao, Feng</t>
        </is>
      </c>
      <c r="H1210" s="77" t="n">
        <v>2025</v>
      </c>
      <c r="I1210" s="77" t="inlineStr">
        <is>
          <t>Journal of Visual Communication and Image Representation</t>
        </is>
      </c>
      <c r="J1210" s="77" t="inlineStr">
        <is>
          <t>10.1016/j.jvcir.2025.104519</t>
        </is>
      </c>
      <c r="K1210" s="95" t="inlineStr">
        <is>
          <t>https://doi.org/10.1016/j.jvcir.2025.104519</t>
        </is>
      </c>
      <c r="L1210" s="77" t="n"/>
      <c r="M1210" s="77" t="inlineStr">
        <is>
          <t>journal-article</t>
        </is>
      </c>
      <c r="N1210" s="77" t="inlineStr">
        <is>
          <t>en</t>
        </is>
      </c>
      <c r="O1210" s="77" t="inlineStr">
        <is>
          <t>self-supervised panoramic stitched image quality assessment based on contrastive learning|li, xiaoer; zhang, kexin; shao, feng|2025</t>
        </is>
      </c>
      <c r="P1210" s="77" t="inlineStr">
        <is>
          <t>No</t>
        </is>
      </c>
      <c r="Q1210" s="77" t="inlineStr">
        <is>
          <t>Citations: 1</t>
        </is>
      </c>
    </row>
    <row r="1211" ht="116.4" customHeight="1" s="57">
      <c r="A1211" s="77" t="inlineStr">
        <is>
          <t>CR-0291</t>
        </is>
      </c>
      <c r="B1211" s="77" t="inlineStr">
        <is>
          <t>Database</t>
        </is>
      </c>
      <c r="C1211" s="77" t="inlineStr">
        <is>
          <t>CrossRef</t>
        </is>
      </c>
      <c r="D1211" s="94" t="n">
        <v>46287</v>
      </c>
      <c r="E1211" s="77" t="inlineStr">
        <is>
          <t>V-JEPA video representation self-supervised</t>
        </is>
      </c>
      <c r="F1211" s="77" t="inlineStr">
        <is>
          <t>Self-supervised video distortion correction algorithm based on iterative optimization</t>
        </is>
      </c>
      <c r="G1211" s="77" t="inlineStr">
        <is>
          <t>Ren, Zhihao; Su, Ya</t>
        </is>
      </c>
      <c r="H1211" s="77" t="n">
        <v>2024</v>
      </c>
      <c r="I1211" s="77" t="inlineStr">
        <is>
          <t>Pattern Recognition</t>
        </is>
      </c>
      <c r="J1211" s="77" t="inlineStr">
        <is>
          <t>10.1016/j.patcog.2023.110114</t>
        </is>
      </c>
      <c r="K1211" s="95" t="inlineStr">
        <is>
          <t>https://doi.org/10.1016/j.patcog.2023.110114</t>
        </is>
      </c>
      <c r="L1211" s="77" t="n"/>
      <c r="M1211" s="77" t="inlineStr">
        <is>
          <t>journal-article</t>
        </is>
      </c>
      <c r="N1211" s="77" t="inlineStr">
        <is>
          <t>en</t>
        </is>
      </c>
      <c r="O1211" s="77" t="inlineStr">
        <is>
          <t>self-supervised video distortion correction algorithm based on iterative optimization|ren, zhihao; su, ya|2024</t>
        </is>
      </c>
      <c r="P1211" s="77" t="inlineStr">
        <is>
          <t>No</t>
        </is>
      </c>
      <c r="Q1211" s="77" t="inlineStr">
        <is>
          <t>Citations: 1</t>
        </is>
      </c>
    </row>
    <row r="1212" ht="132.8" customHeight="1" s="57">
      <c r="A1212" s="77" t="inlineStr">
        <is>
          <t>CR-0292</t>
        </is>
      </c>
      <c r="B1212" s="77" t="inlineStr">
        <is>
          <t>Database</t>
        </is>
      </c>
      <c r="C1212" s="77" t="inlineStr">
        <is>
          <t>CrossRef</t>
        </is>
      </c>
      <c r="D1212" s="94" t="n">
        <v>46287</v>
      </c>
      <c r="E1212" s="77" t="inlineStr">
        <is>
          <t>V-JEPA video representation self-supervised</t>
        </is>
      </c>
      <c r="F1212" s="77" t="inlineStr">
        <is>
          <t>Self-supervised learning with automatic data augmentation for enhancing representation</t>
        </is>
      </c>
      <c r="G1212" s="77" t="inlineStr">
        <is>
          <t>Park, Chanjong; Kim, Eunwoo</t>
        </is>
      </c>
      <c r="H1212" s="77" t="n">
        <v>2024</v>
      </c>
      <c r="I1212" s="77" t="inlineStr">
        <is>
          <t>Pattern Recognition Letters</t>
        </is>
      </c>
      <c r="J1212" s="77" t="inlineStr">
        <is>
          <t>10.1016/j.patrec.2024.06.012</t>
        </is>
      </c>
      <c r="K1212" s="95" t="inlineStr">
        <is>
          <t>https://doi.org/10.1016/j.patrec.2024.06.012</t>
        </is>
      </c>
      <c r="L1212" s="77" t="n"/>
      <c r="M1212" s="77" t="inlineStr">
        <is>
          <t>journal-article</t>
        </is>
      </c>
      <c r="N1212" s="77" t="inlineStr">
        <is>
          <t>en</t>
        </is>
      </c>
      <c r="O1212" s="77" t="inlineStr">
        <is>
          <t>self-supervised learning with automatic data augmentation for enhancing representation|park, chanjong; kim, eunwoo|2024</t>
        </is>
      </c>
      <c r="P1212" s="77" t="inlineStr">
        <is>
          <t>No</t>
        </is>
      </c>
      <c r="Q1212" s="77" t="inlineStr">
        <is>
          <t>Citations: 5</t>
        </is>
      </c>
    </row>
    <row r="1213" ht="149.25" customHeight="1" s="57">
      <c r="A1213" s="77" t="inlineStr">
        <is>
          <t>CR-0293</t>
        </is>
      </c>
      <c r="B1213" s="77" t="inlineStr">
        <is>
          <t>Database</t>
        </is>
      </c>
      <c r="C1213" s="77" t="inlineStr">
        <is>
          <t>CrossRef</t>
        </is>
      </c>
      <c r="D1213" s="94" t="n">
        <v>46287</v>
      </c>
      <c r="E1213" s="77" t="inlineStr">
        <is>
          <t>V-JEPA video representation self-supervised</t>
        </is>
      </c>
      <c r="F1213" s="77" t="inlineStr">
        <is>
          <t>Unbiased and augmentation-free self-supervised graph representation learning</t>
        </is>
      </c>
      <c r="G1213" s="77" t="inlineStr">
        <is>
          <t>Liu, Ruyue; Yin, Rong; Liu, Yong; Wang, Weiping</t>
        </is>
      </c>
      <c r="H1213" s="77" t="n">
        <v>2024</v>
      </c>
      <c r="I1213" s="77" t="inlineStr">
        <is>
          <t>Pattern Recognition</t>
        </is>
      </c>
      <c r="J1213" s="77" t="inlineStr">
        <is>
          <t>10.1016/j.patcog.2024.110274</t>
        </is>
      </c>
      <c r="K1213" s="95" t="inlineStr">
        <is>
          <t>https://doi.org/10.1016/j.patcog.2024.110274</t>
        </is>
      </c>
      <c r="L1213" s="77" t="n"/>
      <c r="M1213" s="77" t="inlineStr">
        <is>
          <t>journal-article</t>
        </is>
      </c>
      <c r="N1213" s="77" t="inlineStr">
        <is>
          <t>en</t>
        </is>
      </c>
      <c r="O1213" s="77" t="inlineStr">
        <is>
          <t>unbiased and augmentation-free self-supervised graph representation learning|liu, ruyue; yin, rong; liu, yong; wang, weiping|2024</t>
        </is>
      </c>
      <c r="P1213" s="77" t="inlineStr">
        <is>
          <t>No</t>
        </is>
      </c>
      <c r="Q1213" s="77" t="inlineStr">
        <is>
          <t>Citations: 10</t>
        </is>
      </c>
    </row>
    <row r="1214" ht="904.45" customHeight="1" s="57">
      <c r="A1214" s="77" t="inlineStr">
        <is>
          <t>CR-0294</t>
        </is>
      </c>
      <c r="B1214" s="77" t="inlineStr">
        <is>
          <t>Database</t>
        </is>
      </c>
      <c r="C1214" s="77" t="inlineStr">
        <is>
          <t>CrossRef</t>
        </is>
      </c>
      <c r="D1214" s="94" t="n">
        <v>46287</v>
      </c>
      <c r="E1214" s="77" t="inlineStr">
        <is>
          <t>V-JEPA video representation self-supervised</t>
        </is>
      </c>
      <c r="F1214" s="77" t="inlineStr">
        <is>
          <t>A Representation-and-Scoring Framework for Zero-Day Malicious Traffic Detection Using Self-Supervised Graph Learning</t>
        </is>
      </c>
      <c r="G1214" s="77" t="inlineStr">
        <is>
          <t>Yilmaz, Ali</t>
        </is>
      </c>
      <c r="H1214" s="77" t="n">
        <v>2026</v>
      </c>
      <c r="I1214" s="77" t="inlineStr">
        <is>
          <t>IEEE Access</t>
        </is>
      </c>
      <c r="J1214" s="77" t="inlineStr">
        <is>
          <t>10.1109/access.2026.3716776</t>
        </is>
      </c>
      <c r="K1214" s="95" t="inlineStr">
        <is>
          <t>https://doi.org/10.1109/access.2026.3716776</t>
        </is>
      </c>
      <c r="L1214" s="77" t="inlineStr">
        <is>
          <t>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t>
        </is>
      </c>
      <c r="M1214" s="77" t="inlineStr">
        <is>
          <t>journal-article</t>
        </is>
      </c>
      <c r="N1214" s="77" t="inlineStr">
        <is>
          <t>en</t>
        </is>
      </c>
      <c r="O1214" s="77" t="inlineStr">
        <is>
          <t>a representation-and-scoring framework for zero-day malicious traffic detection using self-supervised graph learning|yilmaz, ali|2026</t>
        </is>
      </c>
      <c r="P1214" s="77" t="inlineStr">
        <is>
          <t>No</t>
        </is>
      </c>
      <c r="Q1214" s="77" t="inlineStr">
        <is>
          <t>Citations: 0</t>
        </is>
      </c>
    </row>
    <row r="1215" ht="149.25" customHeight="1" s="57">
      <c r="A1215" s="77" t="inlineStr">
        <is>
          <t>CR-0295</t>
        </is>
      </c>
      <c r="B1215" s="77" t="inlineStr">
        <is>
          <t>Database</t>
        </is>
      </c>
      <c r="C1215" s="77" t="inlineStr">
        <is>
          <t>CrossRef</t>
        </is>
      </c>
      <c r="D1215" s="94" t="n">
        <v>46287</v>
      </c>
      <c r="E1215" s="77" t="inlineStr">
        <is>
          <t>V-JEPA video representation self-supervised</t>
        </is>
      </c>
      <c r="F1215" s="77" t="inlineStr">
        <is>
          <t>SISSEL: Scale independent self-supervised representation learning for multivariate time series</t>
        </is>
      </c>
      <c r="G1215" s="77" t="inlineStr">
        <is>
          <t>Cao, Zhong; Guo, Yuchun; Chen, Yishuai</t>
        </is>
      </c>
      <c r="H1215" s="77" t="n">
        <v>2026</v>
      </c>
      <c r="I1215" s="77" t="inlineStr">
        <is>
          <t>Information Fusion</t>
        </is>
      </c>
      <c r="J1215" s="77" t="inlineStr">
        <is>
          <t>10.1016/j.inffus.2026.104307</t>
        </is>
      </c>
      <c r="K1215" s="95" t="inlineStr">
        <is>
          <t>https://doi.org/10.1016/j.inffus.2026.104307</t>
        </is>
      </c>
      <c r="L1215" s="77" t="n"/>
      <c r="M1215" s="77" t="inlineStr">
        <is>
          <t>journal-article</t>
        </is>
      </c>
      <c r="N1215" s="77" t="inlineStr">
        <is>
          <t>en</t>
        </is>
      </c>
      <c r="O1215" s="77" t="inlineStr">
        <is>
          <t>sissel: scale independent self-supervised representation learning for multivariate time series|cao, zhong; guo, yuchun; chen, yishuai|2026</t>
        </is>
      </c>
      <c r="P1215" s="77" t="inlineStr">
        <is>
          <t>No</t>
        </is>
      </c>
      <c r="Q1215" s="77" t="inlineStr">
        <is>
          <t>Citations: 1</t>
        </is>
      </c>
    </row>
    <row r="1216" ht="444.75" customHeight="1" s="57">
      <c r="A1216" s="77" t="inlineStr">
        <is>
          <t>CR-0296</t>
        </is>
      </c>
      <c r="B1216" s="77" t="inlineStr">
        <is>
          <t>Database</t>
        </is>
      </c>
      <c r="C1216" s="77" t="inlineStr">
        <is>
          <t>CrossRef</t>
        </is>
      </c>
      <c r="D1216" s="94" t="n">
        <v>46287</v>
      </c>
      <c r="E1216" s="77" t="inlineStr">
        <is>
          <t>V-JEPA video representation self-supervised</t>
        </is>
      </c>
      <c r="F1216" s="77" t="inlineStr">
        <is>
          <t>Self-Supervised Representation Learning for UK Power Grid Frequency Disturbance Detection Using TC-TSS</t>
        </is>
      </c>
      <c r="G1216" s="77" t="inlineStr">
        <is>
          <t>Dey, Maitreyee; Rana, Soumya Prakash</t>
        </is>
      </c>
      <c r="H1216" s="77" t="n">
        <v>2025</v>
      </c>
      <c r="I1216" s="77" t="inlineStr">
        <is>
          <t>Energies</t>
        </is>
      </c>
      <c r="J1216" s="77" t="inlineStr">
        <is>
          <t>10.3390/en18215611</t>
        </is>
      </c>
      <c r="K1216" s="95" t="inlineStr">
        <is>
          <t>https://doi.org/10.3390/en18215611</t>
        </is>
      </c>
      <c r="L1216" s="77" t="inlineStr">
        <is>
          <t>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is>
      </c>
      <c r="M1216" s="77" t="inlineStr">
        <is>
          <t>journal-article</t>
        </is>
      </c>
      <c r="N1216" s="77" t="inlineStr">
        <is>
          <t>en</t>
        </is>
      </c>
      <c r="O1216" s="77" t="inlineStr">
        <is>
          <t>self-supervised representation learning for uk power grid frequency disturbance detection using tc-tss|dey, maitreyee; rana, soumya prakash|2025</t>
        </is>
      </c>
      <c r="P1216" s="77" t="inlineStr">
        <is>
          <t>No</t>
        </is>
      </c>
      <c r="Q1216" s="77" t="inlineStr">
        <is>
          <t>Citations: 0</t>
        </is>
      </c>
    </row>
    <row r="1217" ht="297" customHeight="1" s="57">
      <c r="A1217" s="77" t="inlineStr">
        <is>
          <t>CR-0297</t>
        </is>
      </c>
      <c r="B1217" s="77" t="inlineStr">
        <is>
          <t>Database</t>
        </is>
      </c>
      <c r="C1217" s="77" t="inlineStr">
        <is>
          <t>CrossRef</t>
        </is>
      </c>
      <c r="D1217" s="94" t="n">
        <v>46287</v>
      </c>
      <c r="E1217" s="77" t="inlineStr">
        <is>
          <t>V-JEPA video representation self-supervised</t>
        </is>
      </c>
      <c r="F1217" s="77" t="inlineStr">
        <is>
          <t>Challenges in self-supervised speech representation-based voice conversion</t>
        </is>
      </c>
      <c r="G1217" s="77" t="inlineStr">
        <is>
          <t>Huang, Wen-Chin</t>
        </is>
      </c>
      <c r="H1217" s="77" t="n">
        <v>2025</v>
      </c>
      <c r="I1217" s="77" t="inlineStr">
        <is>
          <t>The Journal of the Acoustical Society of America</t>
        </is>
      </c>
      <c r="J1217" s="77" t="inlineStr">
        <is>
          <t>10.1121/10.0040816</t>
        </is>
      </c>
      <c r="K1217" s="95" t="inlineStr">
        <is>
          <t>https://doi.org/10.1121/10.0040816</t>
        </is>
      </c>
      <c r="L1217" s="77" t="inlineStr">
        <is>
          <t>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is>
      </c>
      <c r="M1217" s="77" t="inlineStr">
        <is>
          <t>journal-article</t>
        </is>
      </c>
      <c r="N1217" s="77" t="inlineStr">
        <is>
          <t>en</t>
        </is>
      </c>
      <c r="O1217" s="77" t="inlineStr">
        <is>
          <t>challenges in self-supervised speech representation-based voice conversion|huang, wen-chin|2025</t>
        </is>
      </c>
      <c r="P1217" s="77" t="inlineStr">
        <is>
          <t>No</t>
        </is>
      </c>
      <c r="Q1217" s="77" t="inlineStr">
        <is>
          <t>Citations: 0</t>
        </is>
      </c>
    </row>
    <row r="1218" ht="576.1" customHeight="1" s="57">
      <c r="A1218" s="77" t="inlineStr">
        <is>
          <t>CR-0298</t>
        </is>
      </c>
      <c r="B1218" s="77" t="inlineStr">
        <is>
          <t>Database</t>
        </is>
      </c>
      <c r="C1218" s="77" t="inlineStr">
        <is>
          <t>CrossRef</t>
        </is>
      </c>
      <c r="D1218" s="94" t="n">
        <v>46287</v>
      </c>
      <c r="E1218" s="77" t="inlineStr">
        <is>
          <t>V-JEPA video representation self-supervised</t>
        </is>
      </c>
      <c r="F1218" s="77" t="inlineStr">
        <is>
          <t>Self-Supervised Representation Learning for Video Quality Assessment</t>
        </is>
      </c>
      <c r="G1218" s="77" t="inlineStr">
        <is>
          <t>Jiang, Shaojie; Sang, Qingbing; Hu, Zongyao; Liu, Lixiong</t>
        </is>
      </c>
      <c r="H1218" s="77" t="n">
        <v>2023</v>
      </c>
      <c r="I1218" s="77" t="inlineStr">
        <is>
          <t>IEEE Transactions on Broadcasting</t>
        </is>
      </c>
      <c r="J1218" s="77" t="inlineStr">
        <is>
          <t>10.1109/tbc.2022.3197904</t>
        </is>
      </c>
      <c r="K1218" s="95" t="inlineStr">
        <is>
          <t>https://doi.org/10.1109/tbc.2022.3197904</t>
        </is>
      </c>
      <c r="L1218" s="77" t="inlineStr">
        <is>
          <t>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t>
        </is>
      </c>
      <c r="M1218" s="77" t="inlineStr">
        <is>
          <t>journal-article</t>
        </is>
      </c>
      <c r="N1218" s="77" t="inlineStr">
        <is>
          <t>en</t>
        </is>
      </c>
      <c r="O1218" s="77" t="inlineStr">
        <is>
          <t>self-supervised representation learning for video quality assessment|jiang, shaojie; sang, qingbing; hu, zongyao; liu, lixiong|2023</t>
        </is>
      </c>
      <c r="P1218" s="77" t="inlineStr">
        <is>
          <t>No</t>
        </is>
      </c>
      <c r="Q1218" s="77" t="inlineStr">
        <is>
          <t>Citations: 30</t>
        </is>
      </c>
    </row>
    <row r="1219" ht="214.9" customHeight="1" s="57">
      <c r="A1219" s="77" t="inlineStr">
        <is>
          <t>CR-0299</t>
        </is>
      </c>
      <c r="B1219" s="77" t="inlineStr">
        <is>
          <t>Database</t>
        </is>
      </c>
      <c r="C1219" s="77" t="inlineStr">
        <is>
          <t>CrossRef</t>
        </is>
      </c>
      <c r="D1219" s="94" t="n">
        <v>46287</v>
      </c>
      <c r="E1219" s="77" t="inlineStr">
        <is>
          <t>V-JEPA video representation self-supervised</t>
        </is>
      </c>
      <c r="F1219" s="77" t="inlineStr">
        <is>
          <t>A novel supervised framework for multi-video summarization: Addressing dataset biases and enhancing feature representation</t>
        </is>
      </c>
      <c r="G1219" s="77" t="inlineStr">
        <is>
          <t>Qaroush, Aziz M.; Jubran, Mohammad; Olayyan, Qutaiba</t>
        </is>
      </c>
      <c r="H1219" s="77" t="n">
        <v>2025</v>
      </c>
      <c r="I1219" s="77" t="inlineStr">
        <is>
          <t>Neurocomputing</t>
        </is>
      </c>
      <c r="J1219" s="77" t="inlineStr">
        <is>
          <t>10.1016/j.neucom.2025.131180</t>
        </is>
      </c>
      <c r="K1219" s="95" t="inlineStr">
        <is>
          <t>https://doi.org/10.1016/j.neucom.2025.131180</t>
        </is>
      </c>
      <c r="L1219" s="77" t="n"/>
      <c r="M1219" s="77" t="inlineStr">
        <is>
          <t>journal-article</t>
        </is>
      </c>
      <c r="N1219" s="77" t="inlineStr">
        <is>
          <t>en</t>
        </is>
      </c>
      <c r="O1219" s="77" t="inlineStr">
        <is>
          <t>a novel supervised framework for multi-video summarization: addressing dataset biases and enhancing feature representation|qaroush, aziz m.; jubran, mohammad; olayyan, qutaiba|2025</t>
        </is>
      </c>
      <c r="P1219" s="77" t="inlineStr">
        <is>
          <t>No</t>
        </is>
      </c>
      <c r="Q1219" s="77" t="inlineStr">
        <is>
          <t>Citations: 1</t>
        </is>
      </c>
    </row>
    <row r="1220" ht="132.8" customHeight="1" s="57">
      <c r="A1220" s="77" t="inlineStr">
        <is>
          <t>CR-0300</t>
        </is>
      </c>
      <c r="B1220" s="77" t="inlineStr">
        <is>
          <t>Database</t>
        </is>
      </c>
      <c r="C1220" s="77" t="inlineStr">
        <is>
          <t>CrossRef</t>
        </is>
      </c>
      <c r="D1220" s="94" t="n">
        <v>46287</v>
      </c>
      <c r="E1220" s="77" t="inlineStr">
        <is>
          <t>V-JEPA video representation self-supervised</t>
        </is>
      </c>
      <c r="F1220" s="77" t="inlineStr">
        <is>
          <t>A self-supervised semi-supervised echocardiographic video left ventricle segmentation method</t>
        </is>
      </c>
      <c r="G1220" s="77" t="inlineStr">
        <is>
          <t>Wang, Tianxiang; Dai, Qun</t>
        </is>
      </c>
      <c r="H1220" s="77" t="n">
        <v>2025</v>
      </c>
      <c r="I1220" s="77" t="inlineStr">
        <is>
          <t>Biomedical Signal Processing and Control</t>
        </is>
      </c>
      <c r="J1220" s="77" t="inlineStr">
        <is>
          <t>10.1016/j.bspc.2024.107211</t>
        </is>
      </c>
      <c r="K1220" s="95" t="inlineStr">
        <is>
          <t>https://doi.org/10.1016/j.bspc.2024.107211</t>
        </is>
      </c>
      <c r="L1220" s="77" t="n"/>
      <c r="M1220" s="77" t="inlineStr">
        <is>
          <t>journal-article</t>
        </is>
      </c>
      <c r="N1220" s="77" t="inlineStr">
        <is>
          <t>en</t>
        </is>
      </c>
      <c r="O1220" s="77" t="inlineStr">
        <is>
          <t>a self-supervised semi-supervised echocardiographic video left ventricle segmentation method|wang, tianxiang; dai, qun|2025</t>
        </is>
      </c>
      <c r="P1220" s="77" t="inlineStr">
        <is>
          <t>No</t>
        </is>
      </c>
      <c r="Q1220" s="77" t="inlineStr">
        <is>
          <t>Citations: 4</t>
        </is>
      </c>
    </row>
    <row r="1221" ht="444.75" customHeight="1" s="57">
      <c r="A1221" s="77" t="inlineStr">
        <is>
          <t>CR-0301</t>
        </is>
      </c>
      <c r="B1221" s="77" t="inlineStr">
        <is>
          <t>Database</t>
        </is>
      </c>
      <c r="C1221" s="77" t="inlineStr">
        <is>
          <t>CrossRef</t>
        </is>
      </c>
      <c r="D1221" s="94" t="n">
        <v>46287</v>
      </c>
      <c r="E1221" s="77" t="inlineStr">
        <is>
          <t>V-JEPA video representation self-supervised</t>
        </is>
      </c>
      <c r="F1221" s="77" t="inlineStr">
        <is>
          <t>AtmoDist: Self-supervised representation learning for atmospheric dynamics</t>
        </is>
      </c>
      <c r="G1221" s="77" t="inlineStr">
        <is>
          <t>Hoffmann, Sebastian; Lessig, Christian</t>
        </is>
      </c>
      <c r="H1221" s="77" t="n">
        <v>2023</v>
      </c>
      <c r="I1221" s="77" t="inlineStr">
        <is>
          <t>Environmental Data Science</t>
        </is>
      </c>
      <c r="J1221" s="77" t="inlineStr">
        <is>
          <t>10.1017/eds.2023.1</t>
        </is>
      </c>
      <c r="K1221" s="95" t="inlineStr">
        <is>
          <t>https://doi.org/10.1017/eds.2023.1</t>
        </is>
      </c>
      <c r="L1221" s="77" t="inlineStr">
        <is>
          <t>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is>
      </c>
      <c r="M1221" s="77" t="inlineStr">
        <is>
          <t>journal-article</t>
        </is>
      </c>
      <c r="N1221" s="77" t="inlineStr">
        <is>
          <t>en</t>
        </is>
      </c>
      <c r="O1221" s="77" t="inlineStr">
        <is>
          <t>atmodist: self-supervised representation learning for atmospheric dynamics|hoffmann, sebastian; lessig, christian|2023</t>
        </is>
      </c>
      <c r="P1221" s="77" t="inlineStr">
        <is>
          <t>No</t>
        </is>
      </c>
      <c r="Q1221" s="77" t="inlineStr">
        <is>
          <t>Citations: 5</t>
        </is>
      </c>
    </row>
    <row r="1222" ht="444.75" customHeight="1" s="57">
      <c r="A1222" s="77" t="inlineStr">
        <is>
          <t>CR-0302</t>
        </is>
      </c>
      <c r="B1222" s="77" t="inlineStr">
        <is>
          <t>Database</t>
        </is>
      </c>
      <c r="C1222" s="77" t="inlineStr">
        <is>
          <t>CrossRef</t>
        </is>
      </c>
      <c r="D1222" s="94" t="n">
        <v>46287</v>
      </c>
      <c r="E1222" s="77" t="inlineStr">
        <is>
          <t>V-JEPA video representation self-supervised</t>
        </is>
      </c>
      <c r="F1222" s="77" t="inlineStr">
        <is>
          <t>Self-Supervised Multimodal Representation Learning for Correcting Measurement Error in Dietary Exposure Assessment</t>
        </is>
      </c>
      <c r="G1222" s="77" t="inlineStr">
        <is>
          <t>Xi, Yurong</t>
        </is>
      </c>
      <c r="H1222" s="77" t="n">
        <v>2026</v>
      </c>
      <c r="I1222" s="77" t="inlineStr">
        <is>
          <t>Applied and Computational Engineering</t>
        </is>
      </c>
      <c r="J1222" s="77" t="inlineStr">
        <is>
          <t>10.54254/2755-2721/2026.31741</t>
        </is>
      </c>
      <c r="K1222" s="95" t="inlineStr">
        <is>
          <t>https://doi.org/10.54254/2755-2721/2026.31741</t>
        </is>
      </c>
      <c r="L1222" s="77" t="inlineStr">
        <is>
          <t>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is>
      </c>
      <c r="M1222" s="77" t="inlineStr">
        <is>
          <t>journal-article</t>
        </is>
      </c>
      <c r="N1222" s="77" t="inlineStr">
        <is>
          <t>en</t>
        </is>
      </c>
      <c r="O1222" s="77" t="inlineStr">
        <is>
          <t>self-supervised multimodal representation learning for correcting measurement error in dietary exposure assessment|xi, yurong|2026</t>
        </is>
      </c>
      <c r="P1222" s="77" t="inlineStr">
        <is>
          <t>No</t>
        </is>
      </c>
      <c r="Q1222" s="77" t="inlineStr">
        <is>
          <t>Citations: 0</t>
        </is>
      </c>
    </row>
    <row r="1223" ht="132.8" customHeight="1" s="57">
      <c r="A1223" s="77" t="inlineStr">
        <is>
          <t>CR-0303</t>
        </is>
      </c>
      <c r="B1223" s="77" t="inlineStr">
        <is>
          <t>Database</t>
        </is>
      </c>
      <c r="C1223" s="77" t="inlineStr">
        <is>
          <t>CrossRef</t>
        </is>
      </c>
      <c r="D1223" s="94" t="n">
        <v>46287</v>
      </c>
      <c r="E1223" s="77" t="inlineStr">
        <is>
          <t>V-JEPA video representation self-supervised</t>
        </is>
      </c>
      <c r="F1223" s="77" t="inlineStr">
        <is>
          <t>Credit Card Customer Profiling Using Self-Supervised Representation Learning on Multi-Source Financial Data</t>
        </is>
      </c>
      <c r="G1223" s="77" t="n"/>
      <c r="H1223" s="77" t="n">
        <v>2025</v>
      </c>
      <c r="I1223" s="77" t="inlineStr">
        <is>
          <t>International Journal of Artificial Intelligence, Data Science, and Machine Learning</t>
        </is>
      </c>
      <c r="J1223" s="77" t="inlineStr">
        <is>
          <t>10.63282/3050-9262.ijaidsml-v6i1p118</t>
        </is>
      </c>
      <c r="K1223" s="95" t="inlineStr">
        <is>
          <t>https://doi.org/10.63282/3050-9262.ijaidsml-v6i1p118</t>
        </is>
      </c>
      <c r="L1223" s="77" t="n"/>
      <c r="M1223" s="77" t="inlineStr">
        <is>
          <t>journal-article</t>
        </is>
      </c>
      <c r="N1223" s="77" t="inlineStr">
        <is>
          <t>en</t>
        </is>
      </c>
      <c r="O1223" s="77" t="inlineStr">
        <is>
          <t>credit card customer profiling using self-supervised representation learning on multi-source financial data||2025</t>
        </is>
      </c>
      <c r="P1223" s="77" t="inlineStr">
        <is>
          <t>No</t>
        </is>
      </c>
      <c r="Q1223" s="77" t="inlineStr">
        <is>
          <t>Citations: 1</t>
        </is>
      </c>
    </row>
    <row r="1224" ht="625.35" customHeight="1" s="57">
      <c r="A1224" s="77" t="inlineStr">
        <is>
          <t>CR-0304</t>
        </is>
      </c>
      <c r="B1224" s="77" t="inlineStr">
        <is>
          <t>Database</t>
        </is>
      </c>
      <c r="C1224" s="77" t="inlineStr">
        <is>
          <t>CrossRef</t>
        </is>
      </c>
      <c r="D1224" s="94" t="n">
        <v>46287</v>
      </c>
      <c r="E1224" s="77" t="inlineStr">
        <is>
          <t>V-JEPA video representation self-supervised</t>
        </is>
      </c>
      <c r="F1224" s="77" t="inlineStr">
        <is>
          <t>Dual-domain self-supervised feature alignment via spectral–spatial representation learning for deepfake anomaly detection</t>
        </is>
      </c>
      <c r="G1224" s="77" t="inlineStr">
        <is>
          <t>He, Yi</t>
        </is>
      </c>
      <c r="H1224" s="77" t="n">
        <v>2026</v>
      </c>
      <c r="I1224" s="77" t="inlineStr">
        <is>
          <t>PLOS One</t>
        </is>
      </c>
      <c r="J1224" s="77" t="inlineStr">
        <is>
          <t>10.1371/journal.pone.0358049</t>
        </is>
      </c>
      <c r="K1224" s="95" t="inlineStr">
        <is>
          <t>https://doi.org/10.1371/journal.pone.0358049</t>
        </is>
      </c>
      <c r="L1224" s="77" t="inlineStr">
        <is>
          <t>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is>
      </c>
      <c r="M1224" s="77" t="inlineStr">
        <is>
          <t>journal-article</t>
        </is>
      </c>
      <c r="N1224" s="77" t="inlineStr">
        <is>
          <t>en</t>
        </is>
      </c>
      <c r="O1224" s="77" t="inlineStr">
        <is>
          <t>dual-domain self-supervised feature alignment via spectral–spatial representation learning for deepfake anomaly detection|he, yi|2026</t>
        </is>
      </c>
      <c r="P1224" s="77" t="inlineStr">
        <is>
          <t>No</t>
        </is>
      </c>
      <c r="Q1224" s="77" t="inlineStr">
        <is>
          <t>Citations: 0</t>
        </is>
      </c>
    </row>
    <row r="1225" ht="510.4" customHeight="1" s="57">
      <c r="A1225" s="77" t="inlineStr">
        <is>
          <t>CR-0305</t>
        </is>
      </c>
      <c r="B1225" s="77" t="inlineStr">
        <is>
          <t>Database</t>
        </is>
      </c>
      <c r="C1225" s="77" t="inlineStr">
        <is>
          <t>CrossRef</t>
        </is>
      </c>
      <c r="D1225" s="94" t="n">
        <v>46287</v>
      </c>
      <c r="E1225" s="77" t="inlineStr">
        <is>
          <t>V-JEPA video representation self-supervised</t>
        </is>
      </c>
      <c r="F1225" s="77" t="inlineStr">
        <is>
          <t>Boost Supervised Pretraining for Visual Transfer Learning: Implications of Self-Supervised Contrastive Representation Learning</t>
        </is>
      </c>
      <c r="G1225" s="77" t="inlineStr">
        <is>
          <t>Sun, Jinghan; Wei, Dong; Ma, Kai; Wang, Liansheng; Zheng, Yefeng</t>
        </is>
      </c>
      <c r="H1225" s="77" t="n">
        <v>2022</v>
      </c>
      <c r="I1225" s="77" t="inlineStr">
        <is>
          <t>Proceedings of the AAAI Conference on Artificial Intelligence</t>
        </is>
      </c>
      <c r="J1225" s="77" t="inlineStr">
        <is>
          <t>10.1609/aaai.v36i2.20129</t>
        </is>
      </c>
      <c r="K1225" s="95" t="inlineStr">
        <is>
          <t>https://doi.org/10.1609/aaai.v36i2.20129</t>
        </is>
      </c>
      <c r="L1225" s="77" t="inlineStr">
        <is>
          <t>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is>
      </c>
      <c r="M1225" s="77" t="inlineStr">
        <is>
          <t>journal-article</t>
        </is>
      </c>
      <c r="N1225" s="77" t="inlineStr">
        <is>
          <t>en</t>
        </is>
      </c>
      <c r="O1225" s="77" t="inlineStr">
        <is>
          <t>boost supervised pretraining for visual transfer learning: implications of self-supervised contrastive representation learning|sun, jinghan; wei, dong; ma, kai; wang, liansheng; zheng, yefeng|2022</t>
        </is>
      </c>
      <c r="P1225" s="77" t="inlineStr">
        <is>
          <t>No</t>
        </is>
      </c>
      <c r="Q1225" s="77" t="inlineStr">
        <is>
          <t>Citations: 2</t>
        </is>
      </c>
    </row>
    <row r="1226" ht="543.25" customHeight="1" s="57">
      <c r="A1226" s="77" t="inlineStr">
        <is>
          <t>CR-0306</t>
        </is>
      </c>
      <c r="B1226" s="77" t="inlineStr">
        <is>
          <t>Database</t>
        </is>
      </c>
      <c r="C1226" s="77" t="inlineStr">
        <is>
          <t>CrossRef</t>
        </is>
      </c>
      <c r="D1226" s="94" t="n">
        <v>46287</v>
      </c>
      <c r="E1226" s="77" t="inlineStr">
        <is>
          <t>V-JEPA video representation self-supervised</t>
        </is>
      </c>
      <c r="F1226" s="77" t="inlineStr">
        <is>
          <t>Heuristic Attention Representation Learning for Self-Supervised Pretraining</t>
        </is>
      </c>
      <c r="G1226" s="77" t="inlineStr">
        <is>
          <t>Tran, Van Nhiem; Liu, Shen-Hsuan; Li, Yung-Hui; Wang, Jia-Ching</t>
        </is>
      </c>
      <c r="H1226" s="77" t="n">
        <v>2022</v>
      </c>
      <c r="I1226" s="77" t="inlineStr">
        <is>
          <t>Sensors</t>
        </is>
      </c>
      <c r="J1226" s="77" t="inlineStr">
        <is>
          <t>10.3390/s22145169</t>
        </is>
      </c>
      <c r="K1226" s="95" t="inlineStr">
        <is>
          <t>https://doi.org/10.3390/s22145169</t>
        </is>
      </c>
      <c r="L1226" s="77" t="inlineStr">
        <is>
          <t>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is>
      </c>
      <c r="M1226" s="77" t="inlineStr">
        <is>
          <t>journal-article</t>
        </is>
      </c>
      <c r="N1226" s="77" t="inlineStr">
        <is>
          <t>en</t>
        </is>
      </c>
      <c r="O1226" s="77" t="inlineStr">
        <is>
          <t>heuristic attention representation learning for self-supervised pretraining|tran, van nhiem; liu, shen-hsuan; li, yung-hui; wang, jia-ching|2022</t>
        </is>
      </c>
      <c r="P1226" s="77" t="inlineStr">
        <is>
          <t>No</t>
        </is>
      </c>
      <c r="Q1226" s="77" t="inlineStr">
        <is>
          <t>Citations: 7</t>
        </is>
      </c>
    </row>
    <row r="1227" ht="149.25" customHeight="1" s="57">
      <c r="A1227" s="77" t="inlineStr">
        <is>
          <t>CR-0307</t>
        </is>
      </c>
      <c r="B1227" s="77" t="inlineStr">
        <is>
          <t>Database</t>
        </is>
      </c>
      <c r="C1227" s="77" t="inlineStr">
        <is>
          <t>CrossRef</t>
        </is>
      </c>
      <c r="D1227" s="94" t="n">
        <v>46287</v>
      </c>
      <c r="E1227" s="77" t="inlineStr">
        <is>
          <t>V-JEPA video representation self-supervised</t>
        </is>
      </c>
      <c r="F1227" s="77" t="inlineStr">
        <is>
          <t>Randomly shuffled convolution for self-supervised representation learning</t>
        </is>
      </c>
      <c r="G1227" s="77" t="inlineStr">
        <is>
          <t>Oh, Youngjin; Jeon, Minkyu; Ko, Dohwan; Kim, Hyunwoo J.</t>
        </is>
      </c>
      <c r="H1227" s="77" t="n">
        <v>2023</v>
      </c>
      <c r="I1227" s="77" t="inlineStr">
        <is>
          <t>Information Sciences</t>
        </is>
      </c>
      <c r="J1227" s="77" t="inlineStr">
        <is>
          <t>10.1016/j.ins.2022.11.022</t>
        </is>
      </c>
      <c r="K1227" s="95" t="inlineStr">
        <is>
          <t>https://doi.org/10.1016/j.ins.2022.11.022</t>
        </is>
      </c>
      <c r="L1227" s="77" t="n"/>
      <c r="M1227" s="77" t="inlineStr">
        <is>
          <t>journal-article</t>
        </is>
      </c>
      <c r="N1227" s="77" t="inlineStr">
        <is>
          <t>en</t>
        </is>
      </c>
      <c r="O1227" s="77" t="inlineStr">
        <is>
          <t>randomly shuffled convolution for self-supervised representation learning|oh, youngjin; jeon, minkyu; ko, dohwan; kim, hyunwoo j.|2023</t>
        </is>
      </c>
      <c r="P1227" s="77" t="inlineStr">
        <is>
          <t>No</t>
        </is>
      </c>
      <c r="Q1227" s="77" t="inlineStr">
        <is>
          <t>Citations: 7</t>
        </is>
      </c>
    </row>
    <row r="1228" ht="707.45" customHeight="1" s="57">
      <c r="A1228" s="77" t="inlineStr">
        <is>
          <t>CR-0308</t>
        </is>
      </c>
      <c r="B1228" s="77" t="inlineStr">
        <is>
          <t>Database</t>
        </is>
      </c>
      <c r="C1228" s="77" t="inlineStr">
        <is>
          <t>CrossRef</t>
        </is>
      </c>
      <c r="D1228" s="94" t="n">
        <v>46287</v>
      </c>
      <c r="E1228" s="77" t="inlineStr">
        <is>
          <t>V-JEPA video representation self-supervised</t>
        </is>
      </c>
      <c r="F1228" s="77" t="inlineStr">
        <is>
          <t>Self-Supervised Graph Representation Learning via Information Bottleneck</t>
        </is>
      </c>
      <c r="G1228" s="77" t="inlineStr">
        <is>
          <t>Gu, Junhua; Zheng, Zichen; Zhou, Wenmiao; Zhang, Yajuan; Lu, Zhengjun; Yang, Liang</t>
        </is>
      </c>
      <c r="H1228" s="77" t="n">
        <v>2022</v>
      </c>
      <c r="I1228" s="77" t="inlineStr">
        <is>
          <t>Symmetry</t>
        </is>
      </c>
      <c r="J1228" s="77" t="inlineStr">
        <is>
          <t>10.3390/sym14040657</t>
        </is>
      </c>
      <c r="K1228" s="95" t="inlineStr">
        <is>
          <t>https://doi.org/10.3390/sym14040657</t>
        </is>
      </c>
      <c r="L1228" s="77" t="inlineStr">
        <is>
          <t>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is>
      </c>
      <c r="M1228" s="77" t="inlineStr">
        <is>
          <t>journal-article</t>
        </is>
      </c>
      <c r="N1228" s="77" t="inlineStr">
        <is>
          <t>en</t>
        </is>
      </c>
      <c r="O1228" s="77" t="inlineStr">
        <is>
          <t>self-supervised graph representation learning via information bottleneck|gu, junhua; zheng, zichen; zhou, wenmiao; zhang, yajuan; lu, zhengjun; yang, liang|2022</t>
        </is>
      </c>
      <c r="P1228" s="77" t="inlineStr">
        <is>
          <t>No</t>
        </is>
      </c>
      <c r="Q1228" s="77" t="inlineStr">
        <is>
          <t>Citations: 5</t>
        </is>
      </c>
    </row>
    <row r="1229" ht="132.8" customHeight="1" s="57">
      <c r="A1229" s="77" t="inlineStr">
        <is>
          <t>CR-0309</t>
        </is>
      </c>
      <c r="B1229" s="77" t="inlineStr">
        <is>
          <t>Database</t>
        </is>
      </c>
      <c r="C1229" s="77" t="inlineStr">
        <is>
          <t>CrossRef</t>
        </is>
      </c>
      <c r="D1229" s="94" t="n">
        <v>46287</v>
      </c>
      <c r="E1229" s="77" t="inlineStr">
        <is>
          <t>V-JEPA video representation self-supervised</t>
        </is>
      </c>
      <c r="F1229" s="77" t="inlineStr">
        <is>
          <t>DeepSet SimCLR: Self-supervised deep sets for improved pathology representation learning</t>
        </is>
      </c>
      <c r="G1229" s="77" t="inlineStr">
        <is>
          <t>Torpey, David; Klein, Richard</t>
        </is>
      </c>
      <c r="H1229" s="77" t="n">
        <v>2024</v>
      </c>
      <c r="I1229" s="77" t="inlineStr">
        <is>
          <t>Pattern Recognition Letters</t>
        </is>
      </c>
      <c r="J1229" s="77" t="inlineStr">
        <is>
          <t>10.1016/j.patrec.2024.09.005</t>
        </is>
      </c>
      <c r="K1229" s="95" t="inlineStr">
        <is>
          <t>https://doi.org/10.1016/j.patrec.2024.09.005</t>
        </is>
      </c>
      <c r="L1229" s="77" t="n"/>
      <c r="M1229" s="77" t="inlineStr">
        <is>
          <t>journal-article</t>
        </is>
      </c>
      <c r="N1229" s="77" t="inlineStr">
        <is>
          <t>en</t>
        </is>
      </c>
      <c r="O1229" s="77" t="inlineStr">
        <is>
          <t>deepset simclr: self-supervised deep sets for improved pathology representation learning|torpey, david; klein, richard|2024</t>
        </is>
      </c>
      <c r="P1229" s="77" t="inlineStr">
        <is>
          <t>No</t>
        </is>
      </c>
      <c r="Q1229" s="77" t="inlineStr">
        <is>
          <t>Citations: 11</t>
        </is>
      </c>
    </row>
    <row r="1230" ht="132.8" customHeight="1" s="57">
      <c r="A1230" s="77" t="inlineStr">
        <is>
          <t>CR-0310</t>
        </is>
      </c>
      <c r="B1230" s="77" t="inlineStr">
        <is>
          <t>Database</t>
        </is>
      </c>
      <c r="C1230" s="77" t="inlineStr">
        <is>
          <t>CrossRef</t>
        </is>
      </c>
      <c r="D1230" s="94" t="n">
        <v>46287</v>
      </c>
      <c r="E1230" s="77" t="inlineStr">
        <is>
          <t>V-JEPA video representation self-supervised</t>
        </is>
      </c>
      <c r="F1230" s="77" t="inlineStr">
        <is>
          <t>Classification via semi-supervised multi-random subspace sparse representation</t>
        </is>
      </c>
      <c r="G1230" s="77" t="inlineStr">
        <is>
          <t>Zhao, Zhuang; Bai, Lianfa; Zhang, Yi; Han, Jing</t>
        </is>
      </c>
      <c r="H1230" s="77" t="n">
        <v>2019</v>
      </c>
      <c r="I1230" s="77" t="inlineStr">
        <is>
          <t>Signal, Image and Video Processing</t>
        </is>
      </c>
      <c r="J1230" s="77" t="inlineStr">
        <is>
          <t>10.1007/s11760-019-01467-8</t>
        </is>
      </c>
      <c r="K1230" s="95" t="inlineStr">
        <is>
          <t>https://doi.org/10.1007/s11760-019-01467-8</t>
        </is>
      </c>
      <c r="L1230" s="77" t="n"/>
      <c r="M1230" s="77" t="inlineStr">
        <is>
          <t>journal-article</t>
        </is>
      </c>
      <c r="N1230" s="77" t="inlineStr">
        <is>
          <t>en</t>
        </is>
      </c>
      <c r="O1230" s="77" t="inlineStr">
        <is>
          <t>classification via semi-supervised multi-random subspace sparse representation|zhao, zhuang; bai, lianfa; zhang, yi; han, jing|2019</t>
        </is>
      </c>
      <c r="P1230" s="77" t="inlineStr">
        <is>
          <t>No</t>
        </is>
      </c>
      <c r="Q1230" s="77" t="inlineStr">
        <is>
          <t>Citations: 3</t>
        </is>
      </c>
    </row>
    <row r="1231" ht="362.65" customHeight="1" s="57">
      <c r="A1231" s="77" t="inlineStr">
        <is>
          <t>CR-0311</t>
        </is>
      </c>
      <c r="B1231" s="77" t="inlineStr">
        <is>
          <t>Database</t>
        </is>
      </c>
      <c r="C1231" s="77" t="inlineStr">
        <is>
          <t>CrossRef</t>
        </is>
      </c>
      <c r="D1231" s="94" t="n">
        <v>46287</v>
      </c>
      <c r="E1231" s="77" t="inlineStr">
        <is>
          <t>V-JEPA video representation self-supervised</t>
        </is>
      </c>
      <c r="F1231" s="77" t="inlineStr">
        <is>
          <t>Self-Supervised Facial Motion Representation Learning via Contrastive Subclips</t>
        </is>
      </c>
      <c r="G1231" s="77" t="inlineStr">
        <is>
          <t>Sun, Zheng; Torrie, Shad A.; Sumsion, Andrew W.; Lee, Dah-Jye</t>
        </is>
      </c>
      <c r="H1231" s="77" t="n">
        <v>2023</v>
      </c>
      <c r="I1231" s="77" t="inlineStr">
        <is>
          <t>Electronics</t>
        </is>
      </c>
      <c r="J1231" s="77" t="inlineStr">
        <is>
          <t>10.3390/electronics12061369</t>
        </is>
      </c>
      <c r="K1231" s="95" t="inlineStr">
        <is>
          <t>https://doi.org/10.3390/electronics12061369</t>
        </is>
      </c>
      <c r="L1231" s="77" t="inlineStr">
        <is>
          <t>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is>
      </c>
      <c r="M1231" s="77" t="inlineStr">
        <is>
          <t>journal-article</t>
        </is>
      </c>
      <c r="N1231" s="77" t="inlineStr">
        <is>
          <t>en</t>
        </is>
      </c>
      <c r="O1231" s="77" t="inlineStr">
        <is>
          <t>self-supervised facial motion representation learning via contrastive subclips|sun, zheng; torrie, shad a.; sumsion, andrew w.; lee, dah-jye|2023</t>
        </is>
      </c>
      <c r="P1231" s="77" t="inlineStr">
        <is>
          <t>No</t>
        </is>
      </c>
      <c r="Q1231" s="77" t="inlineStr">
        <is>
          <t>Citations: 1</t>
        </is>
      </c>
    </row>
    <row r="1232" ht="99.95" customHeight="1" s="57">
      <c r="A1232" s="77" t="inlineStr">
        <is>
          <t>CR-0312</t>
        </is>
      </c>
      <c r="B1232" s="77" t="inlineStr">
        <is>
          <t>Database</t>
        </is>
      </c>
      <c r="C1232" s="77" t="inlineStr">
        <is>
          <t>CrossRef</t>
        </is>
      </c>
      <c r="D1232" s="94" t="n">
        <v>46287</v>
      </c>
      <c r="E1232" s="77" t="inlineStr">
        <is>
          <t>V-JEPA video representation self-supervised</t>
        </is>
      </c>
      <c r="F1232" s="77" t="inlineStr">
        <is>
          <t>SALVE: Self-Supervised Adaptive Low-Light Video Enhancement</t>
        </is>
      </c>
      <c r="G1232" s="77" t="inlineStr">
        <is>
          <t>Azizi, Zohreh; Kuo, C.-C. Jay</t>
        </is>
      </c>
      <c r="H1232" s="77" t="n">
        <v>2023</v>
      </c>
      <c r="I1232" s="77" t="inlineStr">
        <is>
          <t>APSIPA Transactions on Signal and Information Processing</t>
        </is>
      </c>
      <c r="J1232" s="77" t="inlineStr">
        <is>
          <t>10.1561/116.00000085</t>
        </is>
      </c>
      <c r="K1232" s="95" t="inlineStr">
        <is>
          <t>https://doi.org/10.1561/116.00000085</t>
        </is>
      </c>
      <c r="L1232" s="77" t="n"/>
      <c r="M1232" s="77" t="inlineStr">
        <is>
          <t>journal-article</t>
        </is>
      </c>
      <c r="N1232" s="77" t="inlineStr">
        <is>
          <t>en</t>
        </is>
      </c>
      <c r="O1232" s="77" t="inlineStr">
        <is>
          <t>salve: self-supervised adaptive low-light video enhancement|azizi, zohreh; kuo, c.-c. jay|2023</t>
        </is>
      </c>
      <c r="P1232" s="77" t="inlineStr">
        <is>
          <t>No</t>
        </is>
      </c>
      <c r="Q1232" s="77" t="inlineStr">
        <is>
          <t>Citations: 6</t>
        </is>
      </c>
    </row>
    <row r="1233" ht="428.35" customHeight="1" s="57">
      <c r="A1233" s="77" t="inlineStr">
        <is>
          <t>CR-0313</t>
        </is>
      </c>
      <c r="B1233" s="77" t="inlineStr">
        <is>
          <t>Database</t>
        </is>
      </c>
      <c r="C1233" s="77" t="inlineStr">
        <is>
          <t>CrossRef</t>
        </is>
      </c>
      <c r="D1233" s="94" t="n">
        <v>46287</v>
      </c>
      <c r="E1233" s="77" t="inlineStr">
        <is>
          <t>V-JEPA video representation self-supervised</t>
        </is>
      </c>
      <c r="F1233" s="77" t="inlineStr">
        <is>
          <t>EMS2L: Enhanced Multi-Task Self-Supervised Learning for 3D Skeleton Representation Learning</t>
        </is>
      </c>
      <c r="G1233" s="77" t="inlineStr">
        <is>
          <t>Lin, Lilang; Liu, Jiaying</t>
        </is>
      </c>
      <c r="H1233" s="77" t="n">
        <v>2023</v>
      </c>
      <c r="I1233" s="77" t="inlineStr">
        <is>
          <t>APSIPA Transactions on Signal and Information Processing</t>
        </is>
      </c>
      <c r="J1233" s="77" t="inlineStr">
        <is>
          <t>10.1561/116.00000022</t>
        </is>
      </c>
      <c r="K1233" s="95" t="inlineStr">
        <is>
          <t>https://doi.org/10.1561/116.00000022</t>
        </is>
      </c>
      <c r="L1233" s="77" t="inlineStr">
        <is>
          <t>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t>
        </is>
      </c>
      <c r="M1233" s="77" t="inlineStr">
        <is>
          <t>journal-article</t>
        </is>
      </c>
      <c r="N1233" s="77" t="inlineStr">
        <is>
          <t>en</t>
        </is>
      </c>
      <c r="O1233" s="77" t="inlineStr">
        <is>
          <t>ems2l: enhanced multi-task self-supervised learning for 3d skeleton representation learning|lin, lilang; liu, jiaying|2023</t>
        </is>
      </c>
      <c r="P1233" s="77" t="inlineStr">
        <is>
          <t>No</t>
        </is>
      </c>
      <c r="Q1233" s="77" t="inlineStr">
        <is>
          <t>Citations: 0</t>
        </is>
      </c>
    </row>
    <row r="1234" ht="149.25" customHeight="1" s="57">
      <c r="A1234" s="77" t="inlineStr">
        <is>
          <t>CR-0314</t>
        </is>
      </c>
      <c r="B1234" s="77" t="inlineStr">
        <is>
          <t>Database</t>
        </is>
      </c>
      <c r="C1234" s="77" t="inlineStr">
        <is>
          <t>CrossRef</t>
        </is>
      </c>
      <c r="D1234" s="94" t="n">
        <v>46287</v>
      </c>
      <c r="E1234" s="77" t="inlineStr">
        <is>
          <t>V-JEPA video representation self-supervised</t>
        </is>
      </c>
      <c r="F1234" s="77" t="inlineStr">
        <is>
          <t>SSH-Net: A self-supervised and hybrid network for noisy image watermark removal</t>
        </is>
      </c>
      <c r="G1234" s="77" t="inlineStr">
        <is>
          <t>Liu, Wenyang; Gao, Jianjun; Yap, Kim-Hui</t>
        </is>
      </c>
      <c r="H1234" s="77" t="n">
        <v>2025</v>
      </c>
      <c r="I1234" s="77" t="inlineStr">
        <is>
          <t>Journal of Visual Communication and Image Representation</t>
        </is>
      </c>
      <c r="J1234" s="77" t="inlineStr">
        <is>
          <t>10.1016/j.jvcir.2025.104516</t>
        </is>
      </c>
      <c r="K1234" s="95" t="inlineStr">
        <is>
          <t>https://doi.org/10.1016/j.jvcir.2025.104516</t>
        </is>
      </c>
      <c r="L1234" s="77" t="n"/>
      <c r="M1234" s="77" t="inlineStr">
        <is>
          <t>journal-article</t>
        </is>
      </c>
      <c r="N1234" s="77" t="inlineStr">
        <is>
          <t>en</t>
        </is>
      </c>
      <c r="O1234" s="77" t="inlineStr">
        <is>
          <t>ssh-net: a self-supervised and hybrid network for noisy image watermark removal|liu, wenyang; gao, jianjun; yap, kim-hui|2025</t>
        </is>
      </c>
      <c r="P1234" s="77" t="inlineStr">
        <is>
          <t>No</t>
        </is>
      </c>
      <c r="Q1234" s="77" t="inlineStr">
        <is>
          <t>Citations: 0</t>
        </is>
      </c>
    </row>
    <row r="1235" ht="165.65" customHeight="1" s="57">
      <c r="A1235" s="77" t="inlineStr">
        <is>
          <t>CR-0315</t>
        </is>
      </c>
      <c r="B1235" s="77" t="inlineStr">
        <is>
          <t>Database</t>
        </is>
      </c>
      <c r="C1235" s="77" t="inlineStr">
        <is>
          <t>CrossRef</t>
        </is>
      </c>
      <c r="D1235" s="94" t="n">
        <v>46287</v>
      </c>
      <c r="E1235" s="77" t="inlineStr">
        <is>
          <t>V-JEPA video representation self-supervised</t>
        </is>
      </c>
      <c r="F1235" s="77" t="inlineStr">
        <is>
          <t>Joint Data and Feature Augmentation for Self-Supervised Representation Learning on Point Clouds</t>
        </is>
      </c>
      <c r="G1235" s="77" t="inlineStr">
        <is>
          <t>Lu, Zhuheng; Dai, Yuewei; li, weiqing; su, zhiyong</t>
        </is>
      </c>
      <c r="H1235" s="77" t="n">
        <v>2022</v>
      </c>
      <c r="I1235" s="77" t="inlineStr">
        <is>
          <t>SSRN Electronic Journal</t>
        </is>
      </c>
      <c r="J1235" s="77" t="inlineStr">
        <is>
          <t>10.2139/ssrn.4259822</t>
        </is>
      </c>
      <c r="K1235" s="95" t="inlineStr">
        <is>
          <t>https://doi.org/10.2139/ssrn.4259822</t>
        </is>
      </c>
      <c r="L1235" s="77" t="n"/>
      <c r="M1235" s="77" t="inlineStr">
        <is>
          <t>journal-article</t>
        </is>
      </c>
      <c r="N1235" s="77" t="inlineStr">
        <is>
          <t>en</t>
        </is>
      </c>
      <c r="O1235" s="77" t="inlineStr">
        <is>
          <t>joint data and feature augmentation for self-supervised representation learning on point clouds|lu, zhuheng; dai, yuewei; li, weiqing; su, zhiyong|2022</t>
        </is>
      </c>
      <c r="P1235" s="77" t="inlineStr">
        <is>
          <t>No</t>
        </is>
      </c>
      <c r="Q1235" s="77" t="inlineStr">
        <is>
          <t>Citations: 0</t>
        </is>
      </c>
    </row>
    <row r="1236" ht="280.55" customHeight="1" s="57">
      <c r="A1236" s="77" t="inlineStr">
        <is>
          <t>CR-0316</t>
        </is>
      </c>
      <c r="B1236" s="77" t="inlineStr">
        <is>
          <t>Database</t>
        </is>
      </c>
      <c r="C1236" s="77" t="inlineStr">
        <is>
          <t>CrossRef</t>
        </is>
      </c>
      <c r="D1236" s="94" t="n">
        <v>46287</v>
      </c>
      <c r="E1236" s="77" t="inlineStr">
        <is>
          <t>V-JEPA video representation self-supervised</t>
        </is>
      </c>
      <c r="F1236" s="77" t="inlineStr">
        <is>
          <t>Self-Supervised Representation Learning for Geographical Data—A Systematic Literature Review</t>
        </is>
      </c>
      <c r="G1236" s="77" t="inlineStr">
        <is>
          <t>Corcoran, Padraig; Spasić, Irena</t>
        </is>
      </c>
      <c r="H1236" s="77" t="n">
        <v>2023</v>
      </c>
      <c r="I1236" s="77" t="inlineStr">
        <is>
          <t>ISPRS International Journal of Geo-Information</t>
        </is>
      </c>
      <c r="J1236" s="77" t="inlineStr">
        <is>
          <t>10.3390/ijgi12020064</t>
        </is>
      </c>
      <c r="K1236" s="95" t="inlineStr">
        <is>
          <t>https://doi.org/10.3390/ijgi12020064</t>
        </is>
      </c>
      <c r="L1236" s="77" t="inlineStr">
        <is>
          <t>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is>
      </c>
      <c r="M1236" s="77" t="inlineStr">
        <is>
          <t>journal-article</t>
        </is>
      </c>
      <c r="N1236" s="77" t="inlineStr">
        <is>
          <t>en</t>
        </is>
      </c>
      <c r="O1236" s="77" t="inlineStr">
        <is>
          <t>self-supervised representation learning for geographical data—a systematic literature review|corcoran, padraig; spasić, irena|2023</t>
        </is>
      </c>
      <c r="P1236" s="77" t="inlineStr">
        <is>
          <t>No</t>
        </is>
      </c>
      <c r="Q1236" s="77" t="inlineStr">
        <is>
          <t>Citations: 4</t>
        </is>
      </c>
    </row>
    <row r="1237" ht="198.5" customHeight="1" s="57">
      <c r="A1237" s="77" t="inlineStr">
        <is>
          <t>CR-0317</t>
        </is>
      </c>
      <c r="B1237" s="77" t="inlineStr">
        <is>
          <t>Database</t>
        </is>
      </c>
      <c r="C1237" s="77" t="inlineStr">
        <is>
          <t>CrossRef</t>
        </is>
      </c>
      <c r="D1237" s="94" t="n">
        <v>46287</v>
      </c>
      <c r="E1237" s="77" t="inlineStr">
        <is>
          <t>V-JEPA video representation self-supervised</t>
        </is>
      </c>
      <c r="F1237" s="77" t="inlineStr">
        <is>
          <t>MGLA-DSNet: Multi-head global-local attention-enabled dual-stream network for weakly supervised video anomaly detection</t>
        </is>
      </c>
      <c r="G1237" s="77" t="inlineStr">
        <is>
          <t>Nayak, Rashmiranjan; Pati, Umesh Chandra; Das, Santos Kumar</t>
        </is>
      </c>
      <c r="H1237" s="77" t="n">
        <v>2026</v>
      </c>
      <c r="I1237" s="77" t="inlineStr">
        <is>
          <t>Journal of Visual Communication and Image Representation</t>
        </is>
      </c>
      <c r="J1237" s="77" t="inlineStr">
        <is>
          <t>10.1016/j.jvcir.2026.104744</t>
        </is>
      </c>
      <c r="K1237" s="95" t="inlineStr">
        <is>
          <t>https://doi.org/10.1016/j.jvcir.2026.104744</t>
        </is>
      </c>
      <c r="L1237" s="77" t="n"/>
      <c r="M1237" s="77" t="inlineStr">
        <is>
          <t>journal-article</t>
        </is>
      </c>
      <c r="N1237" s="77" t="inlineStr">
        <is>
          <t>en</t>
        </is>
      </c>
      <c r="O1237" s="77" t="inlineStr">
        <is>
          <t>mgla-dsnet: multi-head global-local attention-enabled dual-stream network for weakly supervised video anomaly detection|nayak, rashmiranjan; pati, umesh chandra; das, santos kumar|2026</t>
        </is>
      </c>
      <c r="P1237" s="77" t="inlineStr">
        <is>
          <t>No</t>
        </is>
      </c>
      <c r="Q1237" s="77" t="inlineStr">
        <is>
          <t>Citations: 0</t>
        </is>
      </c>
    </row>
    <row r="1238" ht="313.4" customHeight="1" s="57">
      <c r="A1238" s="77" t="inlineStr">
        <is>
          <t>CR-0318</t>
        </is>
      </c>
      <c r="B1238" s="77" t="inlineStr">
        <is>
          <t>Database</t>
        </is>
      </c>
      <c r="C1238" s="77" t="inlineStr">
        <is>
          <t>CrossRef</t>
        </is>
      </c>
      <c r="D1238" s="94" t="n">
        <v>46287</v>
      </c>
      <c r="E1238" s="77" t="inlineStr">
        <is>
          <t>V-JEPA video representation self-supervised</t>
        </is>
      </c>
      <c r="F1238" s="77" t="inlineStr">
        <is>
          <t>Memorizing Features Efficiently for Self-supervised Video Object Segmentation</t>
        </is>
      </c>
      <c r="G1238" s="77" t="inlineStr">
        <is>
          <t>Mendonça, Marcelo; Oliveira, Luciano</t>
        </is>
      </c>
      <c r="H1238" s="77" t="n">
        <v>2026</v>
      </c>
      <c r="I1238" s="77" t="inlineStr">
        <is>
          <t>Journal of the Brazilian Computer Society</t>
        </is>
      </c>
      <c r="J1238" s="77" t="inlineStr">
        <is>
          <t>10.5753/jbcs.2026.5904</t>
        </is>
      </c>
      <c r="K1238" s="95" t="inlineStr">
        <is>
          <t>https://doi.org/10.5753/jbcs.2026.5904</t>
        </is>
      </c>
      <c r="L1238" s="77" t="inlineStr">
        <is>
          <t>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is>
      </c>
      <c r="M1238" s="77" t="inlineStr">
        <is>
          <t>journal-article</t>
        </is>
      </c>
      <c r="N1238" s="77" t="inlineStr">
        <is>
          <t>en</t>
        </is>
      </c>
      <c r="O1238" s="77" t="inlineStr">
        <is>
          <t>memorizing features efficiently for self-supervised video object segmentation|mendonça, marcelo; oliveira, luciano|2026</t>
        </is>
      </c>
      <c r="P1238" s="77" t="inlineStr">
        <is>
          <t>No</t>
        </is>
      </c>
      <c r="Q1238" s="77" t="inlineStr">
        <is>
          <t>Citations: 0</t>
        </is>
      </c>
    </row>
    <row r="1239" ht="494" customHeight="1" s="57">
      <c r="A1239" s="77" t="inlineStr">
        <is>
          <t>CR-0319</t>
        </is>
      </c>
      <c r="B1239" s="77" t="inlineStr">
        <is>
          <t>Database</t>
        </is>
      </c>
      <c r="C1239" s="77" t="inlineStr">
        <is>
          <t>CrossRef</t>
        </is>
      </c>
      <c r="D1239" s="94" t="n">
        <v>46287</v>
      </c>
      <c r="E1239" s="77" t="inlineStr">
        <is>
          <t>V-JEPA video representation self-supervised</t>
        </is>
      </c>
      <c r="F1239" s="77" t="inlineStr">
        <is>
          <t>Advances in Self-Supervised Learning for Multi-Modal Data: Joint Representation Learning and Cross-Modal Intelligence</t>
        </is>
      </c>
      <c r="G1239" s="77" t="inlineStr">
        <is>
          <t>Nishat, Atika</t>
        </is>
      </c>
      <c r="H1239" s="77" t="n">
        <v>2026</v>
      </c>
      <c r="I1239" s="77" t="inlineStr">
        <is>
          <t>Multidisciplinary Innovations &amp; Research Analysis</t>
        </is>
      </c>
      <c r="J1239" s="77" t="inlineStr">
        <is>
          <t>10.65923/bs48jv26</t>
        </is>
      </c>
      <c r="K1239" s="95" t="inlineStr">
        <is>
          <t>https://doi.org/10.65923/bs48jv26</t>
        </is>
      </c>
      <c r="L1239" s="77" t="inlineStr">
        <is>
          <t>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is>
      </c>
      <c r="M1239" s="77" t="inlineStr">
        <is>
          <t>journal-article</t>
        </is>
      </c>
      <c r="N1239" s="77" t="inlineStr">
        <is>
          <t>en</t>
        </is>
      </c>
      <c r="O1239" s="77" t="inlineStr">
        <is>
          <t>advances in self-supervised learning for multi-modal data: joint representation learning and cross-modal intelligence|nishat, atika|2026</t>
        </is>
      </c>
      <c r="P1239" s="77" t="inlineStr">
        <is>
          <t>No</t>
        </is>
      </c>
      <c r="Q1239" s="77" t="inlineStr">
        <is>
          <t>Citations: 0</t>
        </is>
      </c>
    </row>
    <row r="1240" ht="461.15" customHeight="1" s="57">
      <c r="A1240" s="77" t="inlineStr">
        <is>
          <t>CR-0320</t>
        </is>
      </c>
      <c r="B1240" s="77" t="inlineStr">
        <is>
          <t>Database</t>
        </is>
      </c>
      <c r="C1240" s="77" t="inlineStr">
        <is>
          <t>CrossRef</t>
        </is>
      </c>
      <c r="D1240" s="94" t="n">
        <v>46287</v>
      </c>
      <c r="E1240" s="77" t="inlineStr">
        <is>
          <t>V-JEPA video representation self-supervised</t>
        </is>
      </c>
      <c r="F1240" s="77" t="inlineStr">
        <is>
          <t>Self-Supervised Photographic Image Layout Representation Learning</t>
        </is>
      </c>
      <c r="G1240" s="77" t="inlineStr">
        <is>
          <t>Zhao, Zhaoran; Lu, Peng; Peng, Xujun; Guo, Wenhao</t>
        </is>
      </c>
      <c r="H1240" s="77" t="n">
        <v>2025</v>
      </c>
      <c r="I1240" s="77" t="inlineStr">
        <is>
          <t>IEEE Transactions on Multimedia</t>
        </is>
      </c>
      <c r="J1240" s="77" t="inlineStr">
        <is>
          <t>10.1109/tmm.2025.3599102</t>
        </is>
      </c>
      <c r="K1240" s="95" t="inlineStr">
        <is>
          <t>https://doi.org/10.1109/tmm.2025.3599102</t>
        </is>
      </c>
      <c r="L1240" s="77" t="inlineStr">
        <is>
          <t>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t>
        </is>
      </c>
      <c r="M1240" s="77" t="inlineStr">
        <is>
          <t>journal-article</t>
        </is>
      </c>
      <c r="N1240" s="77" t="inlineStr">
        <is>
          <t>en</t>
        </is>
      </c>
      <c r="O1240" s="77" t="inlineStr">
        <is>
          <t>self-supervised photographic image layout representation learning|zhao, zhaoran; lu, peng; peng, xujun; guo, wenhao|2025</t>
        </is>
      </c>
      <c r="P1240" s="77" t="inlineStr">
        <is>
          <t>No</t>
        </is>
      </c>
      <c r="Q1240" s="77" t="inlineStr">
        <is>
          <t>Citations: 2</t>
        </is>
      </c>
    </row>
    <row r="1241" ht="444.75" customHeight="1" s="57">
      <c r="A1241" s="77" t="inlineStr">
        <is>
          <t>CR-0321</t>
        </is>
      </c>
      <c r="B1241" s="77" t="inlineStr">
        <is>
          <t>Database</t>
        </is>
      </c>
      <c r="C1241" s="77" t="inlineStr">
        <is>
          <t>CrossRef</t>
        </is>
      </c>
      <c r="D1241" s="94" t="n">
        <v>46287</v>
      </c>
      <c r="E1241" s="77" t="inlineStr">
        <is>
          <t>V-JEPA video representation self-supervised</t>
        </is>
      </c>
      <c r="F1241" s="77" t="inlineStr">
        <is>
          <t>Manifold Capacity Regularization for State Representation Learning and Self-Supervised Learning</t>
        </is>
      </c>
      <c r="G1241" s="77" t="inlineStr">
        <is>
          <t>Meng, Li; Goodwin, Morten; Yazidi, Anis; Engelstad, Paal</t>
        </is>
      </c>
      <c r="H1241" s="77" t="n">
        <v>2026</v>
      </c>
      <c r="I1241" s="77" t="inlineStr">
        <is>
          <t>Nordic Machine Intelligence</t>
        </is>
      </c>
      <c r="J1241" s="77" t="inlineStr">
        <is>
          <t>10.5617/nmi.13235</t>
        </is>
      </c>
      <c r="K1241" s="95" t="inlineStr">
        <is>
          <t>https://doi.org/10.5617/nmi.13235</t>
        </is>
      </c>
      <c r="L1241" s="77" t="inlineStr">
        <is>
          <t>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is>
      </c>
      <c r="M1241" s="77" t="inlineStr">
        <is>
          <t>journal-article</t>
        </is>
      </c>
      <c r="N1241" s="77" t="inlineStr">
        <is>
          <t>en</t>
        </is>
      </c>
      <c r="O1241" s="77" t="inlineStr">
        <is>
          <t>manifold capacity regularization for state representation learning and self-supervised learning|meng, li; goodwin, morten; yazidi, anis; engelstad, paal|2026</t>
        </is>
      </c>
      <c r="P1241" s="77" t="inlineStr">
        <is>
          <t>No</t>
        </is>
      </c>
      <c r="Q1241" s="77" t="inlineStr">
        <is>
          <t>Citations: 0</t>
        </is>
      </c>
    </row>
    <row r="1242" ht="1002.95" customHeight="1" s="57">
      <c r="A1242" s="77" t="inlineStr">
        <is>
          <t>CR-0322</t>
        </is>
      </c>
      <c r="B1242" s="77" t="inlineStr">
        <is>
          <t>Database</t>
        </is>
      </c>
      <c r="C1242" s="77" t="inlineStr">
        <is>
          <t>CrossRef</t>
        </is>
      </c>
      <c r="D1242" s="94" t="n">
        <v>46287</v>
      </c>
      <c r="E1242" s="77" t="inlineStr">
        <is>
          <t>V-JEPA video representation self-supervised</t>
        </is>
      </c>
      <c r="F1242" s="77" t="inlineStr">
        <is>
          <t>Abstract 5059: Self-supervised representation learning of somatic mutational data</t>
        </is>
      </c>
      <c r="G1242" s="77" t="inlineStr">
        <is>
          <t>Haghighi, Marzieh; Arango Argoty, Gustavo Alonso; Jacob, Etai</t>
        </is>
      </c>
      <c r="H1242" s="77" t="n">
        <v>2025</v>
      </c>
      <c r="I1242" s="77" t="inlineStr">
        <is>
          <t>Cancer Research</t>
        </is>
      </c>
      <c r="J1242" s="77" t="inlineStr">
        <is>
          <t>10.1158/1538-7445.am2025-5059</t>
        </is>
      </c>
      <c r="K1242" s="95" t="inlineStr">
        <is>
          <t>https://doi.org/10.1158/1538-7445.am2025-5059</t>
        </is>
      </c>
      <c r="L1242" s="77" t="inlineStr">
        <is>
          <t>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is>
      </c>
      <c r="M1242" s="77" t="inlineStr">
        <is>
          <t>journal-article</t>
        </is>
      </c>
      <c r="N1242" s="77" t="inlineStr">
        <is>
          <t>en</t>
        </is>
      </c>
      <c r="O1242" s="77" t="inlineStr">
        <is>
          <t>abstract 5059: self-supervised representation learning of somatic mutational data|haghighi, marzieh; arango argoty, gustavo alonso; jacob, etai|2025</t>
        </is>
      </c>
      <c r="P1242" s="77" t="inlineStr">
        <is>
          <t>No</t>
        </is>
      </c>
      <c r="Q1242" s="77" t="inlineStr">
        <is>
          <t>Citations: 0</t>
        </is>
      </c>
    </row>
    <row r="1243" ht="165.65" customHeight="1" s="57">
      <c r="A1243" s="77" t="inlineStr">
        <is>
          <t>CR-0323</t>
        </is>
      </c>
      <c r="B1243" s="77" t="inlineStr">
        <is>
          <t>Database</t>
        </is>
      </c>
      <c r="C1243" s="77" t="inlineStr">
        <is>
          <t>CrossRef</t>
        </is>
      </c>
      <c r="D1243" s="94" t="n">
        <v>46287</v>
      </c>
      <c r="E1243" s="77" t="inlineStr">
        <is>
          <t>V-JEPA video representation self-supervised</t>
        </is>
      </c>
      <c r="F1243" s="77" t="inlineStr">
        <is>
          <t>Multiple representation contrastive self-supervised learning for pulmonary nodule detection✰</t>
        </is>
      </c>
      <c r="G1243" s="77" t="inlineStr">
        <is>
          <t>Torki, Asghar; Adibi, Peyman; Baradaran Kashani, Hamidreza</t>
        </is>
      </c>
      <c r="H1243" s="77" t="n">
        <v>2024</v>
      </c>
      <c r="I1243" s="77" t="inlineStr">
        <is>
          <t>Knowledge-Based Systems</t>
        </is>
      </c>
      <c r="J1243" s="77" t="inlineStr">
        <is>
          <t>10.1016/j.knosys.2024.112307</t>
        </is>
      </c>
      <c r="K1243" s="95" t="inlineStr">
        <is>
          <t>https://doi.org/10.1016/j.knosys.2024.112307</t>
        </is>
      </c>
      <c r="L1243" s="77" t="n"/>
      <c r="M1243" s="77" t="inlineStr">
        <is>
          <t>journal-article</t>
        </is>
      </c>
      <c r="N1243" s="77" t="inlineStr">
        <is>
          <t>en</t>
        </is>
      </c>
      <c r="O1243" s="77" t="inlineStr">
        <is>
          <t>multiple representation contrastive self-supervised learning for pulmonary nodule detection✰|torki, asghar; adibi, peyman; baradaran kashani, hamidreza|2024</t>
        </is>
      </c>
      <c r="P1243" s="77" t="inlineStr">
        <is>
          <t>No</t>
        </is>
      </c>
      <c r="Q1243" s="77" t="inlineStr">
        <is>
          <t>Citations: 3</t>
        </is>
      </c>
    </row>
    <row r="1244" ht="461.15" customHeight="1" s="57">
      <c r="A1244" s="77" t="inlineStr">
        <is>
          <t>CR-0324</t>
        </is>
      </c>
      <c r="B1244" s="77" t="inlineStr">
        <is>
          <t>Database</t>
        </is>
      </c>
      <c r="C1244" s="77" t="inlineStr">
        <is>
          <t>CrossRef</t>
        </is>
      </c>
      <c r="D1244" s="94" t="n">
        <v>46287</v>
      </c>
      <c r="E1244" s="77" t="inlineStr">
        <is>
          <t>V-JEPA video representation self-supervised</t>
        </is>
      </c>
      <c r="F1244" s="77" t="inlineStr">
        <is>
          <t>Cross-Domain Road Damage Classification using Regularized Self-Supervised Representation Learning</t>
        </is>
      </c>
      <c r="G1244" s="77" t="inlineStr">
        <is>
          <t>Agrawal, Deepika Vikas; Gupta, Varun; Krishna, C. Rama</t>
        </is>
      </c>
      <c r="H1244" s="77" t="n">
        <v>2025</v>
      </c>
      <c r="I1244" s="77" t="inlineStr">
        <is>
          <t>Neural Network World</t>
        </is>
      </c>
      <c r="J1244" s="77" t="inlineStr">
        <is>
          <t>10.14311/nnw.2025.35.004</t>
        </is>
      </c>
      <c r="K1244" s="95" t="inlineStr">
        <is>
          <t>https://doi.org/10.14311/nnw.2025.35.004</t>
        </is>
      </c>
      <c r="L1244" s="77" t="inlineStr">
        <is>
          <t>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is>
      </c>
      <c r="M1244" s="77" t="inlineStr">
        <is>
          <t>journal-article</t>
        </is>
      </c>
      <c r="N1244" s="77" t="inlineStr">
        <is>
          <t>en</t>
        </is>
      </c>
      <c r="O1244" s="77" t="inlineStr">
        <is>
          <t>cross-domain road damage classification using regularized self-supervised representation learning|agrawal, deepika vikas; gupta, varun; krishna, c. rama|2025</t>
        </is>
      </c>
      <c r="P1244" s="77" t="inlineStr">
        <is>
          <t>No</t>
        </is>
      </c>
      <c r="Q1244" s="77" t="inlineStr">
        <is>
          <t>Citations: 0</t>
        </is>
      </c>
    </row>
    <row r="1245" ht="132.8" customHeight="1" s="57">
      <c r="A1245" s="77" t="inlineStr">
        <is>
          <t>CR-0325</t>
        </is>
      </c>
      <c r="B1245" s="77" t="inlineStr">
        <is>
          <t>Database</t>
        </is>
      </c>
      <c r="C1245" s="77" t="inlineStr">
        <is>
          <t>CrossRef</t>
        </is>
      </c>
      <c r="D1245" s="94" t="n">
        <v>46287</v>
      </c>
      <c r="E1245" s="77" t="inlineStr">
        <is>
          <t>V-JEPA video representation self-supervised</t>
        </is>
      </c>
      <c r="F1245" s="77" t="inlineStr">
        <is>
          <t>Enhancing motion visual cues for self-supervised video representation learning</t>
        </is>
      </c>
      <c r="G1245" s="77" t="inlineStr">
        <is>
          <t>Nie, Mu; Quan, Zhibin; Ding, Weiping; Yang, Wankou</t>
        </is>
      </c>
      <c r="H1245" s="77" t="n">
        <v>2023</v>
      </c>
      <c r="I1245" s="77" t="inlineStr">
        <is>
          <t>Engineering Applications of Artificial Intelligence</t>
        </is>
      </c>
      <c r="J1245" s="77" t="inlineStr">
        <is>
          <t>10.1016/j.engappai.2023.106203</t>
        </is>
      </c>
      <c r="K1245" s="95" t="inlineStr">
        <is>
          <t>https://doi.org/10.1016/j.engappai.2023.106203</t>
        </is>
      </c>
      <c r="L1245" s="77" t="n"/>
      <c r="M1245" s="77" t="inlineStr">
        <is>
          <t>journal-article</t>
        </is>
      </c>
      <c r="N1245" s="77" t="inlineStr">
        <is>
          <t>en</t>
        </is>
      </c>
      <c r="O1245" s="77" t="inlineStr">
        <is>
          <t>enhancing motion visual cues for self-supervised video representation learning|nie, mu; quan, zhibin; ding, weiping; yang, wankou|2023</t>
        </is>
      </c>
      <c r="P1245" s="77" t="inlineStr">
        <is>
          <t>No</t>
        </is>
      </c>
      <c r="Q1245" s="77" t="inlineStr">
        <is>
          <t>Citations: 3</t>
        </is>
      </c>
    </row>
    <row r="1246" ht="773.1" customHeight="1" s="57">
      <c r="A1246" s="77" t="inlineStr">
        <is>
          <t>CR-0326</t>
        </is>
      </c>
      <c r="B1246" s="77" t="inlineStr">
        <is>
          <t>Database</t>
        </is>
      </c>
      <c r="C1246" s="77" t="inlineStr">
        <is>
          <t>CrossRef</t>
        </is>
      </c>
      <c r="D1246" s="94" t="n">
        <v>46287</v>
      </c>
      <c r="E1246" s="77" t="inlineStr">
        <is>
          <t>V-JEPA video representation self-supervised</t>
        </is>
      </c>
      <c r="F1246" s="77" t="inlineStr">
        <is>
          <t>Self-Supervised Customer Representation Learning for Segmentation and Next-Purchase Prediction on UCI Online Retail</t>
        </is>
      </c>
      <c r="G1246" s="77" t="inlineStr">
        <is>
          <t>Xin, Qi</t>
        </is>
      </c>
      <c r="H1246" s="77" t="n">
        <v>2026</v>
      </c>
      <c r="I1246" s="77" t="inlineStr">
        <is>
          <t>J-INTECH</t>
        </is>
      </c>
      <c r="J1246" s="77" t="inlineStr">
        <is>
          <t>10.32664/j-intech.v14i01.2229</t>
        </is>
      </c>
      <c r="K1246" s="95" t="inlineStr">
        <is>
          <t>https://doi.org/10.32664/j-intech.v14i01.2229</t>
        </is>
      </c>
      <c r="L1246" s="77" t="inlineStr">
        <is>
          <t>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is>
      </c>
      <c r="M1246" s="77" t="inlineStr">
        <is>
          <t>journal-article</t>
        </is>
      </c>
      <c r="N1246" s="77" t="inlineStr">
        <is>
          <t>en</t>
        </is>
      </c>
      <c r="O1246" s="77" t="inlineStr">
        <is>
          <t>self-supervised customer representation learning for segmentation and next-purchase prediction on uci online retail|xin, qi|2026</t>
        </is>
      </c>
      <c r="P1246" s="77" t="inlineStr">
        <is>
          <t>No</t>
        </is>
      </c>
      <c r="Q1246" s="77" t="inlineStr">
        <is>
          <t>Citations: 0</t>
        </is>
      </c>
    </row>
    <row r="1247" ht="576.1" customHeight="1" s="57">
      <c r="A1247" s="77" t="inlineStr">
        <is>
          <t>CR-0327</t>
        </is>
      </c>
      <c r="B1247" s="77" t="inlineStr">
        <is>
          <t>Database</t>
        </is>
      </c>
      <c r="C1247" s="77" t="inlineStr">
        <is>
          <t>CrossRef</t>
        </is>
      </c>
      <c r="D1247" s="94" t="n">
        <v>46287</v>
      </c>
      <c r="E1247" s="77" t="inlineStr">
        <is>
          <t>V-JEPA video representation self-supervised</t>
        </is>
      </c>
      <c r="F1247" s="77" t="inlineStr">
        <is>
          <t>Self-Supervised Learning Approaches for Credit Data Representation and Risk Stratification</t>
        </is>
      </c>
      <c r="G1247" s="77" t="inlineStr">
        <is>
          <t>Nagaraj, Santhosh Kumar Sagar</t>
        </is>
      </c>
      <c r="H1247" s="77" t="n">
        <v>2025</v>
      </c>
      <c r="I1247" s="77" t="inlineStr">
        <is>
          <t>International Journal of Computer Science and Information Technology Research</t>
        </is>
      </c>
      <c r="J1247" s="77" t="inlineStr">
        <is>
          <t>10.63530/ijcsitr_2025_06_04_004</t>
        </is>
      </c>
      <c r="K1247" s="95" t="inlineStr">
        <is>
          <t>https://doi.org/10.63530/ijcsitr_2025_06_04_004</t>
        </is>
      </c>
      <c r="L1247" s="77" t="inlineStr">
        <is>
          <t>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t>
        </is>
      </c>
      <c r="M1247" s="77" t="inlineStr">
        <is>
          <t>journal-article</t>
        </is>
      </c>
      <c r="N1247" s="77" t="inlineStr">
        <is>
          <t>en</t>
        </is>
      </c>
      <c r="O1247" s="77" t="inlineStr">
        <is>
          <t>self-supervised learning approaches for credit data representation and risk stratification|nagaraj, santhosh kumar sagar|2025</t>
        </is>
      </c>
      <c r="P1247" s="77" t="inlineStr">
        <is>
          <t>No</t>
        </is>
      </c>
      <c r="Q1247" s="77" t="inlineStr">
        <is>
          <t>Citations: 0</t>
        </is>
      </c>
    </row>
    <row r="1248" ht="297" customHeight="1" s="57">
      <c r="A1248" s="77" t="inlineStr">
        <is>
          <t>CR-0328</t>
        </is>
      </c>
      <c r="B1248" s="77" t="inlineStr">
        <is>
          <t>Database</t>
        </is>
      </c>
      <c r="C1248" s="77" t="inlineStr">
        <is>
          <t>CrossRef</t>
        </is>
      </c>
      <c r="D1248" s="94" t="n">
        <v>46287</v>
      </c>
      <c r="E1248" s="77" t="inlineStr">
        <is>
          <t>V-JEPA video representation self-supervised</t>
        </is>
      </c>
      <c r="F1248" s="77" t="inlineStr">
        <is>
          <t>A Survey on Self-Supervised Learning-Based Video Anomaly Detection</t>
        </is>
      </c>
      <c r="G1248" s="77" t="inlineStr">
        <is>
          <t>Hu, Mengjie; Wu, Qingtao</t>
        </is>
      </c>
      <c r="H1248" s="77" t="n">
        <v>2024</v>
      </c>
      <c r="I1248" s="77" t="inlineStr">
        <is>
          <t>Academic Journal of Science and Technology</t>
        </is>
      </c>
      <c r="J1248" s="77" t="inlineStr">
        <is>
          <t>10.54097/etr5a113</t>
        </is>
      </c>
      <c r="K1248" s="95" t="inlineStr">
        <is>
          <t>https://doi.org/10.54097/etr5a113</t>
        </is>
      </c>
      <c r="L1248" s="77" t="inlineStr">
        <is>
          <t>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is>
      </c>
      <c r="M1248" s="77" t="inlineStr">
        <is>
          <t>journal-article</t>
        </is>
      </c>
      <c r="N1248" s="77" t="inlineStr">
        <is>
          <t>en</t>
        </is>
      </c>
      <c r="O1248" s="77" t="inlineStr">
        <is>
          <t>a survey on self-supervised learning-based video anomaly detection|hu, mengjie; wu, qingtao|2024</t>
        </is>
      </c>
      <c r="P1248" s="77" t="inlineStr">
        <is>
          <t>No</t>
        </is>
      </c>
      <c r="Q1248" s="77" t="inlineStr">
        <is>
          <t>Citations: 0</t>
        </is>
      </c>
    </row>
    <row r="1249" ht="165.65" customHeight="1" s="57">
      <c r="A1249" s="77" t="inlineStr">
        <is>
          <t>CR-0329</t>
        </is>
      </c>
      <c r="B1249" s="77" t="inlineStr">
        <is>
          <t>Database</t>
        </is>
      </c>
      <c r="C1249" s="77" t="inlineStr">
        <is>
          <t>CrossRef</t>
        </is>
      </c>
      <c r="D1249" s="94" t="n">
        <v>46287</v>
      </c>
      <c r="E1249" s="77" t="inlineStr">
        <is>
          <t>V-JEPA video representation self-supervised</t>
        </is>
      </c>
      <c r="F1249" s="77" t="inlineStr">
        <is>
          <t>LAA: Local Awareness Attention for point cloud self-supervised representation learning</t>
        </is>
      </c>
      <c r="G1249" s="77" t="inlineStr">
        <is>
          <t>Yu, Jiawei; Wu, Hongqiang; Shangguan, Wen; Niu, Yanchang; Huang, Biqing</t>
        </is>
      </c>
      <c r="H1249" s="77" t="n">
        <v>2025</v>
      </c>
      <c r="I1249" s="77" t="inlineStr">
        <is>
          <t>Neurocomputing</t>
        </is>
      </c>
      <c r="J1249" s="77" t="inlineStr">
        <is>
          <t>10.1016/j.neucom.2025.130365</t>
        </is>
      </c>
      <c r="K1249" s="95" t="inlineStr">
        <is>
          <t>https://doi.org/10.1016/j.neucom.2025.130365</t>
        </is>
      </c>
      <c r="L1249" s="77" t="n"/>
      <c r="M1249" s="77" t="inlineStr">
        <is>
          <t>journal-article</t>
        </is>
      </c>
      <c r="N1249" s="77" t="inlineStr">
        <is>
          <t>en</t>
        </is>
      </c>
      <c r="O1249" s="77" t="inlineStr">
        <is>
          <t>laa: local awareness attention for point cloud self-supervised representation learning|yu, jiawei; wu, hongqiang; shangguan, wen; niu, yanchang; huang, biqing|2025</t>
        </is>
      </c>
      <c r="P1249" s="77" t="inlineStr">
        <is>
          <t>No</t>
        </is>
      </c>
      <c r="Q1249" s="77" t="inlineStr">
        <is>
          <t>Citations: 5</t>
        </is>
      </c>
    </row>
    <row r="1250" ht="641.75" customHeight="1" s="57">
      <c r="A1250" s="77" t="inlineStr">
        <is>
          <t>CR-0330</t>
        </is>
      </c>
      <c r="B1250" s="77" t="inlineStr">
        <is>
          <t>Database</t>
        </is>
      </c>
      <c r="C1250" s="77" t="inlineStr">
        <is>
          <t>CrossRef</t>
        </is>
      </c>
      <c r="D1250" s="94" t="n">
        <v>46287</v>
      </c>
      <c r="E1250" s="77" t="inlineStr">
        <is>
          <t>V-JEPA video representation self-supervised</t>
        </is>
      </c>
      <c r="F1250" s="77" t="inlineStr">
        <is>
          <t>Self-supervised contrastive graph representation with node and graph augmentation</t>
        </is>
      </c>
      <c r="G1250" s="77" t="inlineStr">
        <is>
          <t>Duan, Haoran; Xie, Cheng; Li, Bin; Tang, Peng</t>
        </is>
      </c>
      <c r="H1250" s="77" t="n">
        <v>2023</v>
      </c>
      <c r="I1250" s="77" t="inlineStr">
        <is>
          <t>Neural Networks</t>
        </is>
      </c>
      <c r="J1250" s="77" t="inlineStr">
        <is>
          <t>10.1016/j.neunet.2023.08.039</t>
        </is>
      </c>
      <c r="K1250" s="95" t="inlineStr">
        <is>
          <t>https://doi.org/10.1016/j.neunet.2023.08.039</t>
        </is>
      </c>
      <c r="L1250" s="77" t="inlineStr">
        <is>
          <t>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t>
        </is>
      </c>
      <c r="M1250" s="77" t="inlineStr">
        <is>
          <t>journal-article</t>
        </is>
      </c>
      <c r="N1250" s="77" t="inlineStr">
        <is>
          <t>en</t>
        </is>
      </c>
      <c r="O1250" s="77" t="inlineStr">
        <is>
          <t>self-supervised contrastive graph representation with node and graph augmentation|duan, haoran; xie, cheng; li, bin; tang, peng|2023</t>
        </is>
      </c>
      <c r="P1250" s="77" t="inlineStr">
        <is>
          <t>No</t>
        </is>
      </c>
      <c r="Q1250" s="77" t="inlineStr">
        <is>
          <t>Citations: 22</t>
        </is>
      </c>
    </row>
    <row r="1251" ht="477.6" customHeight="1" s="57">
      <c r="A1251" s="77" t="inlineStr">
        <is>
          <t>CR-0331</t>
        </is>
      </c>
      <c r="B1251" s="77" t="inlineStr">
        <is>
          <t>Database</t>
        </is>
      </c>
      <c r="C1251" s="77" t="inlineStr">
        <is>
          <t>CrossRef</t>
        </is>
      </c>
      <c r="D1251" s="94" t="n">
        <v>46287</v>
      </c>
      <c r="E1251" s="77" t="inlineStr">
        <is>
          <t>V-JEPA video representation self-supervised</t>
        </is>
      </c>
      <c r="F1251" s="77" t="inlineStr">
        <is>
          <t>Self-Supervised ECG Representation Learning for Emotion Recognition</t>
        </is>
      </c>
      <c r="G1251" s="77" t="inlineStr">
        <is>
          <t>Sarkar, Pritam; Etemad, Ali</t>
        </is>
      </c>
      <c r="H1251" s="77" t="n">
        <v>2022</v>
      </c>
      <c r="I1251" s="77" t="inlineStr">
        <is>
          <t>IEEE Transactions on Affective Computing</t>
        </is>
      </c>
      <c r="J1251" s="77" t="inlineStr">
        <is>
          <t>10.1109/taffc.2020.3014842</t>
        </is>
      </c>
      <c r="K1251" s="95" t="inlineStr">
        <is>
          <t>https://doi.org/10.1109/taffc.2020.3014842</t>
        </is>
      </c>
      <c r="L1251" s="77" t="inlineStr">
        <is>
          <t>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t>
        </is>
      </c>
      <c r="M1251" s="77" t="inlineStr">
        <is>
          <t>journal-article</t>
        </is>
      </c>
      <c r="N1251" s="77" t="inlineStr">
        <is>
          <t>en</t>
        </is>
      </c>
      <c r="O1251" s="77" t="inlineStr">
        <is>
          <t>self-supervised ecg representation learning for emotion recognition|sarkar, pritam; etemad, ali|2022</t>
        </is>
      </c>
      <c r="P1251" s="77" t="inlineStr">
        <is>
          <t>No</t>
        </is>
      </c>
      <c r="Q1251" s="77" t="inlineStr">
        <is>
          <t>Citations: 311</t>
        </is>
      </c>
    </row>
    <row r="1252" ht="691" customHeight="1" s="57">
      <c r="A1252" s="77" t="inlineStr">
        <is>
          <t>CR-0332</t>
        </is>
      </c>
      <c r="B1252" s="77" t="inlineStr">
        <is>
          <t>Database</t>
        </is>
      </c>
      <c r="C1252" s="77" t="inlineStr">
        <is>
          <t>CrossRef</t>
        </is>
      </c>
      <c r="D1252" s="94" t="n">
        <v>46287</v>
      </c>
      <c r="E1252" s="77" t="inlineStr">
        <is>
          <t>V-JEPA video representation self-supervised</t>
        </is>
      </c>
      <c r="F1252" s="77" t="inlineStr">
        <is>
          <t>INSPIRE: Understanding Local-Global Representation Learning via Controlled Self-Supervised Training and Representation Interpretability</t>
        </is>
      </c>
      <c r="G1252" s="77" t="inlineStr">
        <is>
          <t>Alharthi, Reem; Mehmood, Rashid; Albeshri, Aiiad; Almuzaini, Abdulaziz A.</t>
        </is>
      </c>
      <c r="H1252" s="77" t="n">
        <v>2026</v>
      </c>
      <c r="I1252" s="77" t="inlineStr">
        <is>
          <t>International Journal of Advanced Computer Science and Applications</t>
        </is>
      </c>
      <c r="J1252" s="77" t="inlineStr">
        <is>
          <t>10.14569/ijacsa.2026.0170731</t>
        </is>
      </c>
      <c r="K1252" s="95" t="inlineStr">
        <is>
          <t>https://doi.org/10.14569/ijacsa.2026.0170731</t>
        </is>
      </c>
      <c r="L1252" s="77" t="inlineStr">
        <is>
          <t>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is>
      </c>
      <c r="M1252" s="77" t="inlineStr">
        <is>
          <t>journal-article</t>
        </is>
      </c>
      <c r="N1252" s="77" t="inlineStr">
        <is>
          <t>en</t>
        </is>
      </c>
      <c r="O1252" s="77" t="inlineStr">
        <is>
          <t>inspire: understanding local-global representation learning via controlled self-supervised training and representation interpretability|alharthi, reem; mehmood, rashid; albeshri, aiiad; almuzaini, abdulaziz a.|2026</t>
        </is>
      </c>
      <c r="P1252" s="77" t="inlineStr">
        <is>
          <t>No</t>
        </is>
      </c>
      <c r="Q1252" s="77" t="inlineStr">
        <is>
          <t>Citations: 0</t>
        </is>
      </c>
    </row>
    <row r="1253" ht="214.9" customHeight="1" s="57">
      <c r="A1253" s="77" t="inlineStr">
        <is>
          <t>CR-0333</t>
        </is>
      </c>
      <c r="B1253" s="77" t="inlineStr">
        <is>
          <t>Database</t>
        </is>
      </c>
      <c r="C1253" s="77" t="inlineStr">
        <is>
          <t>CrossRef</t>
        </is>
      </c>
      <c r="D1253" s="94" t="n">
        <v>46287</v>
      </c>
      <c r="E1253" s="77" t="inlineStr">
        <is>
          <t>V-JEPA video representation self-supervised</t>
        </is>
      </c>
      <c r="F1253" s="77" t="inlineStr">
        <is>
          <t>SAE-PPL: Self-guided attention encoder with prior knowledge-guided pseudo labels for weakly supervised video anomaly detection</t>
        </is>
      </c>
      <c r="G1253" s="77" t="inlineStr">
        <is>
          <t>Tang, Jun; Wang, Zhentao; Hao, Guanyu; Wang, Ke; Zhang, Yan; Wang, Nian; Liang, Dong</t>
        </is>
      </c>
      <c r="H1253" s="77" t="n">
        <v>2023</v>
      </c>
      <c r="I1253" s="77" t="inlineStr">
        <is>
          <t>Journal of Visual Communication and Image Representation</t>
        </is>
      </c>
      <c r="J1253" s="77" t="inlineStr">
        <is>
          <t>10.1016/j.jvcir.2023.103967</t>
        </is>
      </c>
      <c r="K1253" s="95" t="inlineStr">
        <is>
          <t>https://doi.org/10.1016/j.jvcir.2023.103967</t>
        </is>
      </c>
      <c r="L1253" s="77" t="n"/>
      <c r="M1253" s="77" t="inlineStr">
        <is>
          <t>journal-article</t>
        </is>
      </c>
      <c r="N1253" s="77" t="inlineStr">
        <is>
          <t>en</t>
        </is>
      </c>
      <c r="O1253" s="77" t="inlineStr">
        <is>
          <t>sae-ppl: self-guided attention encoder with prior knowledge-guided pseudo labels for weakly supervised video anomaly detection|tang, jun; wang, zhentao; hao, guanyu; wang, ke; zhang, yan; wang, nian; liang, dong|2023</t>
        </is>
      </c>
      <c r="P1253" s="77" t="inlineStr">
        <is>
          <t>No</t>
        </is>
      </c>
      <c r="Q1253" s="77" t="inlineStr">
        <is>
          <t>Citations: 13</t>
        </is>
      </c>
    </row>
    <row r="1254" ht="740.25" customHeight="1" s="57">
      <c r="A1254" s="77" t="inlineStr">
        <is>
          <t>CR-0334</t>
        </is>
      </c>
      <c r="B1254" s="77" t="inlineStr">
        <is>
          <t>Database</t>
        </is>
      </c>
      <c r="C1254" s="77" t="inlineStr">
        <is>
          <t>CrossRef</t>
        </is>
      </c>
      <c r="D1254" s="94" t="n">
        <v>46287</v>
      </c>
      <c r="E1254" s="77" t="inlineStr">
        <is>
          <t>generative world model reinforcement learning</t>
        </is>
      </c>
      <c r="F1254" s="77" t="inlineStr">
        <is>
          <t>A Unified ISR World Model: Vossels, Voxels, Mipvols, and Reinforcement Learning</t>
        </is>
      </c>
      <c r="G1254" s="77" t="inlineStr">
        <is>
          <t>PassmoreLab, Austin, Texas, USA; Passmore, Greg</t>
        </is>
      </c>
      <c r="H1254" s="77" t="n">
        <v>2025</v>
      </c>
      <c r="I1254" s="77" t="inlineStr">
        <is>
          <t>Advances in Machine Learning &amp; Artificial Intelligence</t>
        </is>
      </c>
      <c r="J1254" s="77" t="inlineStr">
        <is>
          <t>10.33140/amlai.06.04.02</t>
        </is>
      </c>
      <c r="K1254" s="95" t="inlineStr">
        <is>
          <t>https://doi.org/10.33140/amlai.06.04.02</t>
        </is>
      </c>
      <c r="L1254" s="77" t="inlineStr">
        <is>
          <t>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is>
      </c>
      <c r="M1254" s="77" t="inlineStr">
        <is>
          <t>journal-article</t>
        </is>
      </c>
      <c r="N1254" s="77" t="inlineStr">
        <is>
          <t>en</t>
        </is>
      </c>
      <c r="O1254" s="77" t="inlineStr">
        <is>
          <t>a unified isr world model: vossels, voxels, mipvols, and reinforcement learning|passmorelab, austin, texas, usa; passmore, greg|2025</t>
        </is>
      </c>
      <c r="P1254" s="77" t="inlineStr">
        <is>
          <t>No</t>
        </is>
      </c>
      <c r="Q1254" s="77" t="inlineStr">
        <is>
          <t>Citations: 0</t>
        </is>
      </c>
    </row>
    <row r="1255" ht="116.4" customHeight="1" s="57">
      <c r="A1255" s="77" t="inlineStr">
        <is>
          <t>CR-0335</t>
        </is>
      </c>
      <c r="B1255" s="77" t="inlineStr">
        <is>
          <t>Database</t>
        </is>
      </c>
      <c r="C1255" s="77" t="inlineStr">
        <is>
          <t>CrossRef</t>
        </is>
      </c>
      <c r="D1255" s="94" t="n">
        <v>46287</v>
      </c>
      <c r="E1255" s="77" t="inlineStr">
        <is>
          <t>generative world model reinforcement learning</t>
        </is>
      </c>
      <c r="F1255" s="77" t="inlineStr">
        <is>
          <t>Accurate Generative Model of Machine Translation System Based on Reinforcement Learning Algorithm</t>
        </is>
      </c>
      <c r="G1255" s="77" t="inlineStr">
        <is>
          <t>Wang, Ruomu</t>
        </is>
      </c>
      <c r="H1255" s="77" t="n">
        <v>2026</v>
      </c>
      <c r="I1255" s="77" t="inlineStr">
        <is>
          <t>Procedia Computer Science</t>
        </is>
      </c>
      <c r="J1255" s="77" t="inlineStr">
        <is>
          <t>10.1016/j.procs.2026.04.247</t>
        </is>
      </c>
      <c r="K1255" s="95" t="inlineStr">
        <is>
          <t>https://doi.org/10.1016/j.procs.2026.04.247</t>
        </is>
      </c>
      <c r="L1255" s="77" t="n"/>
      <c r="M1255" s="77" t="inlineStr">
        <is>
          <t>journal-article</t>
        </is>
      </c>
      <c r="N1255" s="77" t="inlineStr">
        <is>
          <t>en</t>
        </is>
      </c>
      <c r="O1255" s="77" t="inlineStr">
        <is>
          <t>accurate generative model of machine translation system based on reinforcement learning algorithm|wang, ruomu|2026</t>
        </is>
      </c>
      <c r="P1255" s="77" t="inlineStr">
        <is>
          <t>No</t>
        </is>
      </c>
      <c r="Q1255" s="77" t="inlineStr">
        <is>
          <t>Citations: 0</t>
        </is>
      </c>
    </row>
    <row r="1256" ht="411.9" customHeight="1" s="57">
      <c r="A1256" s="77" t="inlineStr">
        <is>
          <t>CR-0336</t>
        </is>
      </c>
      <c r="B1256" s="77" t="inlineStr">
        <is>
          <t>Database</t>
        </is>
      </c>
      <c r="C1256" s="77" t="inlineStr">
        <is>
          <t>CrossRef</t>
        </is>
      </c>
      <c r="D1256" s="94" t="n">
        <v>46287</v>
      </c>
      <c r="E1256" s="77" t="inlineStr">
        <is>
          <t>generative world model reinforcement learning</t>
        </is>
      </c>
      <c r="F1256" s="77" t="inlineStr">
        <is>
          <t>codonGPT: reinforcement learning on a generative language model enables scalable mRNA design</t>
        </is>
      </c>
      <c r="G1256" s="77" t="inlineStr">
        <is>
          <t>Rajbanshi, Binita; Guruacharya, Anuj</t>
        </is>
      </c>
      <c r="H1256" s="77" t="n">
        <v>2025</v>
      </c>
      <c r="I1256" s="77" t="inlineStr">
        <is>
          <t>Nucleic Acids Research</t>
        </is>
      </c>
      <c r="J1256" s="77" t="inlineStr">
        <is>
          <t>10.1093/nar/gkaf1345</t>
        </is>
      </c>
      <c r="K1256" s="95" t="inlineStr">
        <is>
          <t>https://doi.org/10.1093/nar/gkaf1345</t>
        </is>
      </c>
      <c r="L1256" s="77" t="inlineStr">
        <is>
          <t>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is>
      </c>
      <c r="M1256" s="77" t="inlineStr">
        <is>
          <t>journal-article</t>
        </is>
      </c>
      <c r="N1256" s="77" t="inlineStr">
        <is>
          <t>en</t>
        </is>
      </c>
      <c r="O1256" s="77" t="inlineStr">
        <is>
          <t>codongpt: reinforcement learning on a generative language model enables scalable mrna design|rajbanshi, binita; guruacharya, anuj|2025</t>
        </is>
      </c>
      <c r="P1256" s="77" t="inlineStr">
        <is>
          <t>No</t>
        </is>
      </c>
      <c r="Q1256" s="77" t="inlineStr">
        <is>
          <t>Citations: 11</t>
        </is>
      </c>
    </row>
    <row r="1257" ht="494" customHeight="1" s="57">
      <c r="A1257" s="77" t="inlineStr">
        <is>
          <t>CR-0337</t>
        </is>
      </c>
      <c r="B1257" s="77" t="inlineStr">
        <is>
          <t>Database</t>
        </is>
      </c>
      <c r="C1257" s="77" t="inlineStr">
        <is>
          <t>CrossRef</t>
        </is>
      </c>
      <c r="D1257" s="94" t="n">
        <v>46287</v>
      </c>
      <c r="E1257" s="77" t="inlineStr">
        <is>
          <t>generative world model reinforcement learning</t>
        </is>
      </c>
      <c r="F1257" s="77" t="inlineStr">
        <is>
          <t>Hierarchical Reinforcement Learning with Optimal Level Synchronization Based on Flow-Based Deep Generative Model</t>
        </is>
      </c>
      <c r="G1257" s="77" t="inlineStr">
        <is>
          <t>Kim, Jaeyoon; Xuan, Junyu; Liang, Jie; Hussain, Farookh</t>
        </is>
      </c>
      <c r="H1257" s="77" t="n">
        <v>2026</v>
      </c>
      <c r="I1257" s="77" t="inlineStr">
        <is>
          <t>Journal of Artificial Intelligence Research</t>
        </is>
      </c>
      <c r="J1257" s="77" t="inlineStr">
        <is>
          <t>10.1613/jair.1.19264</t>
        </is>
      </c>
      <c r="K1257" s="95" t="inlineStr">
        <is>
          <t>https://doi.org/10.1613/jair.1.19264</t>
        </is>
      </c>
      <c r="L1257" s="77" t="inlineStr">
        <is>
          <t>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is>
      </c>
      <c r="M1257" s="77" t="inlineStr">
        <is>
          <t>journal-article</t>
        </is>
      </c>
      <c r="N1257" s="77" t="inlineStr">
        <is>
          <t>en</t>
        </is>
      </c>
      <c r="O1257" s="77" t="inlineStr">
        <is>
          <t>hierarchical reinforcement learning with optimal level synchronization based on flow-based deep generative model|kim, jaeyoon; xuan, junyu; liang, jie; hussain, farookh|2026</t>
        </is>
      </c>
      <c r="P1257" s="77" t="inlineStr">
        <is>
          <t>No</t>
        </is>
      </c>
      <c r="Q1257" s="77" t="inlineStr">
        <is>
          <t>Citations: 0</t>
        </is>
      </c>
    </row>
    <row r="1258" ht="329.85" customHeight="1" s="57">
      <c r="A1258" s="77" t="inlineStr">
        <is>
          <t>CR-0338</t>
        </is>
      </c>
      <c r="B1258" s="77" t="inlineStr">
        <is>
          <t>Database</t>
        </is>
      </c>
      <c r="C1258" s="77" t="inlineStr">
        <is>
          <t>CrossRef</t>
        </is>
      </c>
      <c r="D1258" s="94" t="n">
        <v>46287</v>
      </c>
      <c r="E1258" s="77" t="inlineStr">
        <is>
          <t>generative world model reinforcement learning</t>
        </is>
      </c>
      <c r="F1258" s="77" t="inlineStr">
        <is>
          <t>Breaking the Sample Size Barrier in Model-Based Reinforcement Learning with a Generative Model</t>
        </is>
      </c>
      <c r="G1258" s="77" t="inlineStr">
        <is>
          <t>Li, Gen; Wei, Yuting; Chi, Yuejie; Chen, Yuxin</t>
        </is>
      </c>
      <c r="H1258" s="77" t="n">
        <v>2024</v>
      </c>
      <c r="I1258" s="77" t="inlineStr">
        <is>
          <t>Operations Research</t>
        </is>
      </c>
      <c r="J1258" s="77" t="inlineStr">
        <is>
          <t>10.1287/opre.2023.2451</t>
        </is>
      </c>
      <c r="K1258" s="95" t="inlineStr">
        <is>
          <t>https://doi.org/10.1287/opre.2023.2451</t>
        </is>
      </c>
      <c r="L1258" s="77" t="inlineStr">
        <is>
          <t>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is>
      </c>
      <c r="M1258" s="77" t="inlineStr">
        <is>
          <t>journal-article</t>
        </is>
      </c>
      <c r="N1258" s="77" t="inlineStr">
        <is>
          <t>en</t>
        </is>
      </c>
      <c r="O1258" s="77" t="inlineStr">
        <is>
          <t>breaking the sample size barrier in model-based reinforcement learning with a generative model|li, gen; wei, yuting; chi, yuejie; chen, yuxin|2024</t>
        </is>
      </c>
      <c r="P1258" s="77" t="inlineStr">
        <is>
          <t>No</t>
        </is>
      </c>
      <c r="Q1258" s="77" t="inlineStr">
        <is>
          <t>Citations: 17</t>
        </is>
      </c>
    </row>
    <row r="1259" ht="428.35" customHeight="1" s="57">
      <c r="A1259" s="77" t="inlineStr">
        <is>
          <t>CR-0339</t>
        </is>
      </c>
      <c r="B1259" s="77" t="inlineStr">
        <is>
          <t>Database</t>
        </is>
      </c>
      <c r="C1259" s="77" t="inlineStr">
        <is>
          <t>CrossRef</t>
        </is>
      </c>
      <c r="D1259" s="94" t="n">
        <v>46287</v>
      </c>
      <c r="E1259" s="77" t="inlineStr">
        <is>
          <t>generative world model reinforcement learning</t>
        </is>
      </c>
      <c r="F1259" s="77" t="inlineStr">
        <is>
          <t>Discovering mechanisms for materials microstructure optimization via reinforcement learning of a generative model</t>
        </is>
      </c>
      <c r="G1259" s="77" t="inlineStr">
        <is>
          <t>Vasudevan, Rama K; Orozco, Erick; Kalinin, Sergei V</t>
        </is>
      </c>
      <c r="H1259" s="77" t="n">
        <v>2022</v>
      </c>
      <c r="I1259" s="77" t="inlineStr">
        <is>
          <t>Machine Learning: Science and Technology</t>
        </is>
      </c>
      <c r="J1259" s="77" t="inlineStr">
        <is>
          <t>10.1088/2632-2153/aca004</t>
        </is>
      </c>
      <c r="K1259" s="95" t="inlineStr">
        <is>
          <t>https://doi.org/10.1088/2632-2153/aca004</t>
        </is>
      </c>
      <c r="L1259" s="77" t="inlineStr">
        <is>
          <t>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is>
      </c>
      <c r="M1259" s="77" t="inlineStr">
        <is>
          <t>journal-article</t>
        </is>
      </c>
      <c r="N1259" s="77" t="inlineStr">
        <is>
          <t>en</t>
        </is>
      </c>
      <c r="O1259" s="77" t="inlineStr">
        <is>
          <t>discovering mechanisms for materials microstructure optimization via reinforcement learning of a generative model|vasudevan, rama k; orozco, erick; kalinin, sergei v|2022</t>
        </is>
      </c>
      <c r="P1259" s="77" t="inlineStr">
        <is>
          <t>No</t>
        </is>
      </c>
      <c r="Q1259" s="77" t="inlineStr">
        <is>
          <t>Citations: 7</t>
        </is>
      </c>
    </row>
    <row r="1260" ht="773.1" customHeight="1" s="57">
      <c r="A1260" s="77" t="inlineStr">
        <is>
          <t>CR-0340</t>
        </is>
      </c>
      <c r="B1260" s="77" t="inlineStr">
        <is>
          <t>Database</t>
        </is>
      </c>
      <c r="C1260" s="77" t="inlineStr">
        <is>
          <t>CrossRef</t>
        </is>
      </c>
      <c r="D1260" s="94" t="n">
        <v>46287</v>
      </c>
      <c r="E1260" s="77" t="inlineStr">
        <is>
          <t>generative world model reinforcement learning</t>
        </is>
      </c>
      <c r="F1260" s="77" t="inlineStr">
        <is>
          <t>Reinforcement learning, rule-based, or generative AI: a comparison of model-free Wi-Fi slicing approaches</t>
        </is>
      </c>
      <c r="G1260" s="77" t="inlineStr">
        <is>
          <t>Rosales, Rafael; Cavalcanti, Dave</t>
        </is>
      </c>
      <c r="H1260" s="77" t="n">
        <v>2025</v>
      </c>
      <c r="I1260" s="77" t="inlineStr">
        <is>
          <t>Frontiers in Signal Processing</t>
        </is>
      </c>
      <c r="J1260" s="77" t="inlineStr">
        <is>
          <t>10.3389/frsip.2025.1608347</t>
        </is>
      </c>
      <c r="K1260" s="95" t="inlineStr">
        <is>
          <t>https://doi.org/10.3389/frsip.2025.1608347</t>
        </is>
      </c>
      <c r="L1260" s="77" t="inlineStr">
        <is>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is>
      </c>
      <c r="M1260" s="77" t="inlineStr">
        <is>
          <t>journal-article</t>
        </is>
      </c>
      <c r="N1260" s="77" t="inlineStr">
        <is>
          <t>en</t>
        </is>
      </c>
      <c r="O1260" s="77" t="inlineStr">
        <is>
          <t>reinforcement learning, rule-based, or generative ai: a comparison of model-free wi-fi slicing approaches|rosales, rafael; cavalcanti, dave|2025</t>
        </is>
      </c>
      <c r="P1260" s="77" t="inlineStr">
        <is>
          <t>No</t>
        </is>
      </c>
      <c r="Q1260" s="77" t="inlineStr">
        <is>
          <t>Citations: 4</t>
        </is>
      </c>
    </row>
    <row r="1261" ht="165.65" customHeight="1" s="57">
      <c r="A1261" s="77" t="inlineStr">
        <is>
          <t>CR-0341</t>
        </is>
      </c>
      <c r="B1261" s="77" t="inlineStr">
        <is>
          <t>Database</t>
        </is>
      </c>
      <c r="C1261" s="77" t="inlineStr">
        <is>
          <t>CrossRef</t>
        </is>
      </c>
      <c r="D1261" s="94" t="n">
        <v>46287</v>
      </c>
      <c r="E1261" s="77" t="inlineStr">
        <is>
          <t>generative world model reinforcement learning</t>
        </is>
      </c>
      <c r="F1261" s="77" t="inlineStr">
        <is>
          <t>Improving exploration efficiency of deep reinforcement learning through samples produced by generative model</t>
        </is>
      </c>
      <c r="G1261" s="77" t="inlineStr">
        <is>
          <t>Xu, Dayong; Zhu, Fei; Liu, Quan; Zhao, Peiyao</t>
        </is>
      </c>
      <c r="H1261" s="77" t="n">
        <v>2021</v>
      </c>
      <c r="I1261" s="77" t="inlineStr">
        <is>
          <t>Expert Systems with Applications</t>
        </is>
      </c>
      <c r="J1261" s="77" t="inlineStr">
        <is>
          <t>10.1016/j.eswa.2021.115680</t>
        </is>
      </c>
      <c r="K1261" s="95" t="inlineStr">
        <is>
          <t>https://doi.org/10.1016/j.eswa.2021.115680</t>
        </is>
      </c>
      <c r="L1261" s="77" t="n"/>
      <c r="M1261" s="77" t="inlineStr">
        <is>
          <t>journal-article</t>
        </is>
      </c>
      <c r="N1261" s="77" t="inlineStr">
        <is>
          <t>en</t>
        </is>
      </c>
      <c r="O1261" s="77" t="inlineStr">
        <is>
          <t>improving exploration efficiency of deep reinforcement learning through samples produced by generative model|xu, dayong; zhu, fei; liu, quan; zhao, peiyao|2021</t>
        </is>
      </c>
      <c r="P1261" s="77" t="inlineStr">
        <is>
          <t>No</t>
        </is>
      </c>
      <c r="Q1261" s="77" t="inlineStr">
        <is>
          <t>Citations: 19</t>
        </is>
      </c>
    </row>
    <row r="1262" ht="559.7" customHeight="1" s="57">
      <c r="A1262" s="77" t="inlineStr">
        <is>
          <t>CR-0342</t>
        </is>
      </c>
      <c r="B1262" s="77" t="inlineStr">
        <is>
          <t>Database</t>
        </is>
      </c>
      <c r="C1262" s="77" t="inlineStr">
        <is>
          <t>CrossRef</t>
        </is>
      </c>
      <c r="D1262" s="94" t="n">
        <v>46287</v>
      </c>
      <c r="E1262" s="77" t="inlineStr">
        <is>
          <t>generative world model reinforcement learning</t>
        </is>
      </c>
      <c r="F1262" s="77" t="inlineStr">
        <is>
          <t>World Model Enhanced Offline Reinforcement Learning for Sequential Intervention Optimization in Acute Kidney Injury</t>
        </is>
      </c>
      <c r="G1262" s="77" t="inlineStr">
        <is>
          <t>Zhang, Bailing; Mi, Yuwei</t>
        </is>
      </c>
      <c r="H1262" s="77" t="n">
        <v>2026</v>
      </c>
      <c r="I1262" s="77" t="inlineStr">
        <is>
          <t>AI Medicine</t>
        </is>
      </c>
      <c r="J1262" s="77" t="inlineStr">
        <is>
          <t>10.53941/aim.2026.100002</t>
        </is>
      </c>
      <c r="K1262" s="95" t="inlineStr">
        <is>
          <t>https://doi.org/10.53941/aim.2026.100002</t>
        </is>
      </c>
      <c r="L1262" s="77" t="inlineStr">
        <is>
          <t>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is>
      </c>
      <c r="M1262" s="77" t="inlineStr">
        <is>
          <t>journal-article</t>
        </is>
      </c>
      <c r="N1262" s="77" t="inlineStr">
        <is>
          <t>en</t>
        </is>
      </c>
      <c r="O1262" s="77" t="inlineStr">
        <is>
          <t>world model enhanced offline reinforcement learning for sequential intervention optimization in acute kidney injury|zhang, bailing; mi, yuwei|2026</t>
        </is>
      </c>
      <c r="P1262" s="77" t="inlineStr">
        <is>
          <t>No</t>
        </is>
      </c>
      <c r="Q1262" s="77" t="inlineStr">
        <is>
          <t>Citations: 0</t>
        </is>
      </c>
    </row>
    <row r="1263" ht="461.15" customHeight="1" s="57">
      <c r="A1263" s="77" t="inlineStr">
        <is>
          <t>CR-0343</t>
        </is>
      </c>
      <c r="B1263" s="77" t="inlineStr">
        <is>
          <t>Database</t>
        </is>
      </c>
      <c r="C1263" s="77" t="inlineStr">
        <is>
          <t>CrossRef</t>
        </is>
      </c>
      <c r="D1263" s="94" t="n">
        <v>46287</v>
      </c>
      <c r="E1263" s="77" t="inlineStr">
        <is>
          <t>generative world model reinforcement learning</t>
        </is>
      </c>
      <c r="F1263" s="77" t="inlineStr">
        <is>
          <t>Sequential Generative Exploration Model for Partially Observable Reinforcement Learning</t>
        </is>
      </c>
      <c r="G1263" s="77" t="inlineStr">
        <is>
          <t>Yin, Haiyan; Chen, Jianda; Pan, Sinno Jialin; Tschiatschek, Sebastian</t>
        </is>
      </c>
      <c r="H1263" s="77" t="n">
        <v>2021</v>
      </c>
      <c r="I1263" s="77" t="inlineStr">
        <is>
          <t>Proceedings of the AAAI Conference on Artificial Intelligence</t>
        </is>
      </c>
      <c r="J1263" s="77" t="inlineStr">
        <is>
          <t>10.1609/aaai.v35i12.17279</t>
        </is>
      </c>
      <c r="K1263" s="95" t="inlineStr">
        <is>
          <t>https://doi.org/10.1609/aaai.v35i12.17279</t>
        </is>
      </c>
      <c r="L1263" s="77" t="inlineStr">
        <is>
          <t>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is>
      </c>
      <c r="M1263" s="77" t="inlineStr">
        <is>
          <t>journal-article</t>
        </is>
      </c>
      <c r="N1263" s="77" t="inlineStr">
        <is>
          <t>en</t>
        </is>
      </c>
      <c r="O1263" s="77" t="inlineStr">
        <is>
          <t>sequential generative exploration model for partially observable reinforcement learning|yin, haiyan; chen, jianda; pan, sinno jialin; tschiatschek, sebastian|2021</t>
        </is>
      </c>
      <c r="P1263" s="77" t="inlineStr">
        <is>
          <t>No</t>
        </is>
      </c>
      <c r="Q1263" s="77" t="inlineStr">
        <is>
          <t>Citations: 4</t>
        </is>
      </c>
    </row>
    <row r="1264" ht="411.9" customHeight="1" s="57">
      <c r="A1264" s="77" t="inlineStr">
        <is>
          <t>CR-0344</t>
        </is>
      </c>
      <c r="B1264" s="77" t="inlineStr">
        <is>
          <t>Database</t>
        </is>
      </c>
      <c r="C1264" s="77" t="inlineStr">
        <is>
          <t>CrossRef</t>
        </is>
      </c>
      <c r="D1264" s="94" t="n">
        <v>46287</v>
      </c>
      <c r="E1264" s="77" t="inlineStr">
        <is>
          <t>generative world model reinforcement learning</t>
        </is>
      </c>
      <c r="F1264" s="77" t="inlineStr">
        <is>
          <t>Prompt Optimization Through Reinforcement Learning for Generative Language Model Code Synthesis in Multi-Robot Systems</t>
        </is>
      </c>
      <c r="G1264" s="77" t="inlineStr">
        <is>
          <t>Kannan, Kaushik; Bae, Jungyun</t>
        </is>
      </c>
      <c r="H1264" s="77" t="n">
        <v>2026</v>
      </c>
      <c r="I1264" s="77" t="inlineStr">
        <is>
          <t>IEEE Robotics and Automation Letters</t>
        </is>
      </c>
      <c r="J1264" s="77" t="inlineStr">
        <is>
          <t>10.1109/lra.2026.3699266</t>
        </is>
      </c>
      <c r="K1264" s="95" t="inlineStr">
        <is>
          <t>https://doi.org/10.1109/lra.2026.3699266</t>
        </is>
      </c>
      <c r="L1264" s="77" t="inlineStr">
        <is>
          <t>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is>
      </c>
      <c r="M1264" s="77" t="inlineStr">
        <is>
          <t>journal-article</t>
        </is>
      </c>
      <c r="N1264" s="77" t="inlineStr">
        <is>
          <t>en</t>
        </is>
      </c>
      <c r="O1264" s="77" t="inlineStr">
        <is>
          <t>prompt optimization through reinforcement learning for generative language model code synthesis in multi-robot systems|kannan, kaushik; bae, jungyun|2026</t>
        </is>
      </c>
      <c r="P1264" s="77" t="inlineStr">
        <is>
          <t>No</t>
        </is>
      </c>
      <c r="Q1264" s="77" t="inlineStr">
        <is>
          <t>Citations: 0</t>
        </is>
      </c>
    </row>
    <row r="1265" ht="132.8" customHeight="1" s="57">
      <c r="A1265" s="77" t="inlineStr">
        <is>
          <t>CR-0345</t>
        </is>
      </c>
      <c r="B1265" s="77" t="inlineStr">
        <is>
          <t>Database</t>
        </is>
      </c>
      <c r="C1265" s="77" t="inlineStr">
        <is>
          <t>CrossRef</t>
        </is>
      </c>
      <c r="D1265" s="94" t="n">
        <v>46287</v>
      </c>
      <c r="E1265" s="77" t="inlineStr">
        <is>
          <t>generative world model reinforcement learning</t>
        </is>
      </c>
      <c r="F1265" s="77" t="inlineStr">
        <is>
          <t>Multi-world Model in Continual Reinforcement Learning</t>
        </is>
      </c>
      <c r="G1265" s="77" t="inlineStr">
        <is>
          <t>Shen, Kevin</t>
        </is>
      </c>
      <c r="H1265" s="77" t="n">
        <v>2024</v>
      </c>
      <c r="I1265" s="77" t="inlineStr">
        <is>
          <t>Proceedings of the AAAI Conference on Artificial Intelligence</t>
        </is>
      </c>
      <c r="J1265" s="77" t="inlineStr">
        <is>
          <t>10.1609/aaai.v38i21.30555</t>
        </is>
      </c>
      <c r="K1265" s="95" t="inlineStr">
        <is>
          <t>https://doi.org/10.1609/aaai.v38i21.30555</t>
        </is>
      </c>
      <c r="L1265" s="77" t="inlineStr">
        <is>
          <t>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is>
      </c>
      <c r="M1265" s="77" t="inlineStr">
        <is>
          <t>journal-article</t>
        </is>
      </c>
      <c r="N1265" s="77" t="inlineStr">
        <is>
          <t>en</t>
        </is>
      </c>
      <c r="O1265" s="77" t="inlineStr">
        <is>
          <t>multi-world model in continual reinforcement learning|shen, kevin|2024</t>
        </is>
      </c>
      <c r="P1265" s="77" t="inlineStr">
        <is>
          <t>No</t>
        </is>
      </c>
      <c r="Q1265" s="77" t="inlineStr">
        <is>
          <t>Citations: 0</t>
        </is>
      </c>
    </row>
    <row r="1266" ht="559.7" customHeight="1" s="57">
      <c r="A1266" s="77" t="inlineStr">
        <is>
          <t>CR-0346</t>
        </is>
      </c>
      <c r="B1266" s="77" t="inlineStr">
        <is>
          <t>Database</t>
        </is>
      </c>
      <c r="C1266" s="77" t="inlineStr">
        <is>
          <t>CrossRef</t>
        </is>
      </c>
      <c r="D1266" s="94" t="n">
        <v>46287</v>
      </c>
      <c r="E1266" s="77" t="inlineStr">
        <is>
          <t>generative world model reinforcement learning</t>
        </is>
      </c>
      <c r="F1266" s="77" t="inlineStr">
        <is>
          <t>Human–machine collaborative model for dynamic translation of intangible cultural heritage patterns based on generative adversarial network and reinforcement learning from human feedback</t>
        </is>
      </c>
      <c r="G1266" s="77" t="inlineStr">
        <is>
          <t>Ma, Ke; Qi, Lin</t>
        </is>
      </c>
      <c r="H1266" s="77" t="n">
        <v>2026</v>
      </c>
      <c r="I1266" s="77" t="inlineStr">
        <is>
          <t>Discover Artificial Intelligence</t>
        </is>
      </c>
      <c r="J1266" s="77" t="inlineStr">
        <is>
          <t>10.1007/s44163-026-01365-2</t>
        </is>
      </c>
      <c r="K1266" s="95" t="inlineStr">
        <is>
          <t>https://doi.org/10.1007/s44163-026-01365-2</t>
        </is>
      </c>
      <c r="L1266" s="77" t="inlineStr">
        <is>
          <t>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is>
      </c>
      <c r="M1266" s="77" t="inlineStr">
        <is>
          <t>journal-article</t>
        </is>
      </c>
      <c r="N1266" s="77" t="inlineStr">
        <is>
          <t>en</t>
        </is>
      </c>
      <c r="O1266" s="77" t="inlineStr">
        <is>
          <t>human–machine collaborative model for dynamic translation of intangible cultural heritage patterns based on generative adversarial network and reinforcement learning from human feedback|ma, ke; qi, lin|2026</t>
        </is>
      </c>
      <c r="P1266" s="77" t="inlineStr">
        <is>
          <t>No</t>
        </is>
      </c>
      <c r="Q1266" s="77" t="inlineStr">
        <is>
          <t>Citations: 0</t>
        </is>
      </c>
    </row>
    <row r="1267" ht="510.4" customHeight="1" s="57">
      <c r="A1267" s="77" t="inlineStr">
        <is>
          <t>CR-0347</t>
        </is>
      </c>
      <c r="B1267" s="77" t="inlineStr">
        <is>
          <t>Database</t>
        </is>
      </c>
      <c r="C1267" s="77" t="inlineStr">
        <is>
          <t>CrossRef</t>
        </is>
      </c>
      <c r="D1267" s="94" t="n">
        <v>46287</v>
      </c>
      <c r="E1267" s="77" t="inlineStr">
        <is>
          <t>generative world model reinforcement learning</t>
        </is>
      </c>
      <c r="F1267" s="77" t="inlineStr">
        <is>
          <t>Privacy Preserved Reinforcement Learning Model Using Generative AI for Personalized E-Learning</t>
        </is>
      </c>
      <c r="G1267" s="77" t="inlineStr">
        <is>
          <t>Muniyandi, Amutha Prabakar; Balusamy, Balamurugan; Dhanaraj, Rajesh Kumar; Ellappan, Vijayan; Murali, S.; Sathyamoorthy, Malathy; Nkenyereye, Lewis</t>
        </is>
      </c>
      <c r="H1267" s="77" t="n">
        <v>2024</v>
      </c>
      <c r="I1267" s="77" t="inlineStr">
        <is>
          <t>IEEE Transactions on Consumer Electronics</t>
        </is>
      </c>
      <c r="J1267" s="77" t="inlineStr">
        <is>
          <t>10.1109/tce.2024.3398824</t>
        </is>
      </c>
      <c r="K1267" s="95" t="inlineStr">
        <is>
          <t>https://doi.org/10.1109/tce.2024.3398824</t>
        </is>
      </c>
      <c r="L1267" s="77" t="inlineStr">
        <is>
          <t>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t>
        </is>
      </c>
      <c r="M1267" s="77" t="inlineStr">
        <is>
          <t>journal-article</t>
        </is>
      </c>
      <c r="N1267" s="77" t="inlineStr">
        <is>
          <t>en</t>
        </is>
      </c>
      <c r="O1267" s="77" t="inlineStr">
        <is>
          <t>privacy preserved reinforcement learning model using generative ai for personalized e-learning|muniyandi, amutha prabakar; balusamy, balamurugan; dhanaraj, rajesh kumar; ellappan, vijayan; murali, s.; sathyamoorthy, malathy; nkenyereye, lewis|2024</t>
        </is>
      </c>
      <c r="P1267" s="77" t="inlineStr">
        <is>
          <t>No</t>
        </is>
      </c>
      <c r="Q1267" s="77" t="inlineStr">
        <is>
          <t>Citations: 16</t>
        </is>
      </c>
    </row>
    <row r="1268" ht="99.95" customHeight="1" s="57">
      <c r="A1268" s="77" t="inlineStr">
        <is>
          <t>CR-0348</t>
        </is>
      </c>
      <c r="B1268" s="77" t="inlineStr">
        <is>
          <t>Database</t>
        </is>
      </c>
      <c r="C1268" s="77" t="inlineStr">
        <is>
          <t>CrossRef</t>
        </is>
      </c>
      <c r="D1268" s="94" t="n">
        <v>46287</v>
      </c>
      <c r="E1268" s="77" t="inlineStr">
        <is>
          <t>generative world model reinforcement learning</t>
        </is>
      </c>
      <c r="F1268" s="77" t="inlineStr">
        <is>
          <t>Reinforcement Learning for Real - World Applications - A Comprehensive Review</t>
        </is>
      </c>
      <c r="G1268" s="77" t="inlineStr">
        <is>
          <t>Mahida, Ankur</t>
        </is>
      </c>
      <c r="H1268" s="77" t="n">
        <v>2019</v>
      </c>
      <c r="I1268" s="77" t="inlineStr">
        <is>
          <t>International Journal of Science and Research (IJSR)</t>
        </is>
      </c>
      <c r="J1268" s="77" t="inlineStr">
        <is>
          <t>10.21275/sr24314130644</t>
        </is>
      </c>
      <c r="K1268" s="95" t="inlineStr">
        <is>
          <t>https://doi.org/10.21275/sr24314130644</t>
        </is>
      </c>
      <c r="L1268" s="77" t="n"/>
      <c r="M1268" s="77" t="inlineStr">
        <is>
          <t>journal-article</t>
        </is>
      </c>
      <c r="N1268" s="77" t="inlineStr">
        <is>
          <t>en</t>
        </is>
      </c>
      <c r="O1268" s="77" t="inlineStr">
        <is>
          <t>reinforcement learning for real - world applications - a comprehensive review|mahida, ankur|2019</t>
        </is>
      </c>
      <c r="P1268" s="77" t="inlineStr">
        <is>
          <t>No</t>
        </is>
      </c>
      <c r="Q1268" s="77" t="inlineStr">
        <is>
          <t>Citations: 1</t>
        </is>
      </c>
    </row>
    <row r="1269" ht="494" customHeight="1" s="57">
      <c r="A1269" s="77" t="inlineStr">
        <is>
          <t>CR-0349</t>
        </is>
      </c>
      <c r="B1269" s="77" t="inlineStr">
        <is>
          <t>Database</t>
        </is>
      </c>
      <c r="C1269" s="77" t="inlineStr">
        <is>
          <t>CrossRef</t>
        </is>
      </c>
      <c r="D1269" s="94" t="n">
        <v>46287</v>
      </c>
      <c r="E1269" s="77" t="inlineStr">
        <is>
          <t>generative world model reinforcement learning</t>
        </is>
      </c>
      <c r="F1269" s="77" t="inlineStr">
        <is>
          <t>Learning-Based Routing for Autonomous Shuttles Under Stochastic Demand Using Generative Adversarial Imitation Learning and Reinforcement Learning</t>
        </is>
      </c>
      <c r="G1269" s="77" t="inlineStr">
        <is>
          <t>Kim, Hyun; Dimitrijevic, Branislav</t>
        </is>
      </c>
      <c r="H1269" s="77" t="n">
        <v>2026</v>
      </c>
      <c r="I1269" s="77" t="inlineStr">
        <is>
          <t>Urban Science</t>
        </is>
      </c>
      <c r="J1269" s="77" t="inlineStr">
        <is>
          <t>10.3390/urbansci10050287</t>
        </is>
      </c>
      <c r="K1269" s="95" t="inlineStr">
        <is>
          <t>https://doi.org/10.3390/urbansci10050287</t>
        </is>
      </c>
      <c r="L1269" s="77" t="inlineStr">
        <is>
          <t>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is>
      </c>
      <c r="M1269" s="77" t="inlineStr">
        <is>
          <t>journal-article</t>
        </is>
      </c>
      <c r="N1269" s="77" t="inlineStr">
        <is>
          <t>en</t>
        </is>
      </c>
      <c r="O1269" s="77" t="inlineStr">
        <is>
          <t>learning-based routing for autonomous shuttles under stochastic demand using generative adversarial imitation learning and reinforcement learning|kim, hyun; dimitrijevic, branislav|2026</t>
        </is>
      </c>
      <c r="P1269" s="77" t="inlineStr">
        <is>
          <t>No</t>
        </is>
      </c>
      <c r="Q1269" s="77" t="inlineStr">
        <is>
          <t>Citations: 0</t>
        </is>
      </c>
    </row>
    <row r="1270" ht="165.65" customHeight="1" s="57">
      <c r="A1270" s="77" t="inlineStr">
        <is>
          <t>CR-0350</t>
        </is>
      </c>
      <c r="B1270" s="77" t="inlineStr">
        <is>
          <t>Database</t>
        </is>
      </c>
      <c r="C1270" s="77" t="inlineStr">
        <is>
          <t>CrossRef</t>
        </is>
      </c>
      <c r="D1270" s="94" t="n">
        <v>46287</v>
      </c>
      <c r="E1270" s="77" t="inlineStr">
        <is>
          <t>generative world model reinforcement learning</t>
        </is>
      </c>
      <c r="F1270" s="77" t="inlineStr">
        <is>
          <t>Covert ISAC with SIMs: A Deep Reinforcement Learning Approach Empowered by Generative Diffusion Model</t>
        </is>
      </c>
      <c r="G1270" s="77" t="inlineStr">
        <is>
          <t>Xie, Zhongyi; Sun, Jinju; Yao, Yu; Lu, Zekun; Xiao, Wenqi; Jin, Yi</t>
        </is>
      </c>
      <c r="H1270" s="77" t="n">
        <v>2026</v>
      </c>
      <c r="I1270" s="77" t="inlineStr">
        <is>
          <t>IEEE Sensors Journal</t>
        </is>
      </c>
      <c r="J1270" s="77" t="inlineStr">
        <is>
          <t>10.1109/jsen.2026.3684744</t>
        </is>
      </c>
      <c r="K1270" s="95" t="inlineStr">
        <is>
          <t>https://doi.org/10.1109/jsen.2026.3684744</t>
        </is>
      </c>
      <c r="L1270" s="77" t="n"/>
      <c r="M1270" s="77" t="inlineStr">
        <is>
          <t>journal-article</t>
        </is>
      </c>
      <c r="N1270" s="77" t="inlineStr">
        <is>
          <t>en</t>
        </is>
      </c>
      <c r="O1270" s="77" t="inlineStr">
        <is>
          <t>covert isac with sims: a deep reinforcement learning approach empowered by generative diffusion model|xie, zhongyi; sun, jinju; yao, yu; lu, zekun; xiao, wenqi; jin, yi|2026</t>
        </is>
      </c>
      <c r="P1270" s="77" t="inlineStr">
        <is>
          <t>No</t>
        </is>
      </c>
      <c r="Q1270" s="77" t="inlineStr">
        <is>
          <t>Citations: 0</t>
        </is>
      </c>
    </row>
    <row r="1271" ht="99.95" customHeight="1" s="57">
      <c r="A1271" s="77" t="inlineStr">
        <is>
          <t>CR-0351</t>
        </is>
      </c>
      <c r="B1271" s="77" t="inlineStr">
        <is>
          <t>Database</t>
        </is>
      </c>
      <c r="C1271" s="77" t="inlineStr">
        <is>
          <t>CrossRef</t>
        </is>
      </c>
      <c r="D1271" s="94" t="n">
        <v>46287</v>
      </c>
      <c r="E1271" s="77" t="inlineStr">
        <is>
          <t>generative world model reinforcement learning</t>
        </is>
      </c>
      <c r="F1271" s="77" t="inlineStr">
        <is>
          <t>Reinforcement learning steers generative crystal design</t>
        </is>
      </c>
      <c r="G1271" s="77" t="inlineStr">
        <is>
          <t>Cao, Zhendong; Wang, Lei</t>
        </is>
      </c>
      <c r="H1271" s="77" t="n">
        <v>2026</v>
      </c>
      <c r="I1271" s="77" t="inlineStr">
        <is>
          <t>Nature Machine Intelligence</t>
        </is>
      </c>
      <c r="J1271" s="77" t="inlineStr">
        <is>
          <t>10.1038/s42256-026-01282-0</t>
        </is>
      </c>
      <c r="K1271" s="95" t="inlineStr">
        <is>
          <t>https://doi.org/10.1038/s42256-026-01282-0</t>
        </is>
      </c>
      <c r="L1271" s="77" t="n"/>
      <c r="M1271" s="77" t="inlineStr">
        <is>
          <t>journal-article</t>
        </is>
      </c>
      <c r="N1271" s="77" t="inlineStr">
        <is>
          <t>en</t>
        </is>
      </c>
      <c r="O1271" s="77" t="inlineStr">
        <is>
          <t>reinforcement learning steers generative crystal design|cao, zhendong; wang, lei|2026</t>
        </is>
      </c>
      <c r="P1271" s="77" t="inlineStr">
        <is>
          <t>No</t>
        </is>
      </c>
      <c r="Q1271" s="77" t="inlineStr">
        <is>
          <t>Citations: 0</t>
        </is>
      </c>
    </row>
    <row r="1272" ht="395.5" customHeight="1" s="57">
      <c r="A1272" s="77" t="inlineStr">
        <is>
          <t>CR-0352</t>
        </is>
      </c>
      <c r="B1272" s="77" t="inlineStr">
        <is>
          <t>Database</t>
        </is>
      </c>
      <c r="C1272" s="77" t="inlineStr">
        <is>
          <t>CrossRef</t>
        </is>
      </c>
      <c r="D1272" s="94" t="n">
        <v>46287</v>
      </c>
      <c r="E1272" s="77" t="inlineStr">
        <is>
          <t>generative world model reinforcement learning</t>
        </is>
      </c>
      <c r="F1272" s="77" t="inlineStr">
        <is>
          <t>Reinforcement learning-based phishing detection model</t>
        </is>
      </c>
      <c r="G1272" s="77" t="inlineStr">
        <is>
          <t>Chitoor Venkat Rao Ajay Kumar; Shanti Lekhana Yakkaladevi; Samagna Pandiri; Yeshwanth Godugu</t>
        </is>
      </c>
      <c r="H1272" s="77" t="n">
        <v>2025</v>
      </c>
      <c r="I1272" s="77" t="inlineStr">
        <is>
          <t>World Journal of Advanced Research and Reviews</t>
        </is>
      </c>
      <c r="J1272" s="77" t="inlineStr">
        <is>
          <t>10.30574/wjarr.2025.25.1.0256</t>
        </is>
      </c>
      <c r="K1272" s="95" t="inlineStr">
        <is>
          <t>https://doi.org/10.30574/wjarr.2025.25.1.0256</t>
        </is>
      </c>
      <c r="L1272" s="77" t="inlineStr">
        <is>
          <t>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is>
      </c>
      <c r="M1272" s="77" t="inlineStr">
        <is>
          <t>journal-article</t>
        </is>
      </c>
      <c r="N1272" s="77" t="inlineStr">
        <is>
          <t>en</t>
        </is>
      </c>
      <c r="O1272" s="77" t="inlineStr">
        <is>
          <t>reinforcement learning-based phishing detection model|chitoor venkat rao ajay kumar; shanti lekhana yakkaladevi; samagna pandiri; yeshwanth godugu|2025</t>
        </is>
      </c>
      <c r="P1272" s="77" t="inlineStr">
        <is>
          <t>No</t>
        </is>
      </c>
      <c r="Q1272" s="77" t="inlineStr">
        <is>
          <t>Citations: 2</t>
        </is>
      </c>
    </row>
    <row r="1273" ht="411.9" customHeight="1" s="57">
      <c r="A1273" s="77" t="inlineStr">
        <is>
          <t>CR-0353</t>
        </is>
      </c>
      <c r="B1273" s="77" t="inlineStr">
        <is>
          <t>Database</t>
        </is>
      </c>
      <c r="C1273" s="77" t="inlineStr">
        <is>
          <t>CrossRef</t>
        </is>
      </c>
      <c r="D1273" s="94" t="n">
        <v>46287</v>
      </c>
      <c r="E1273" s="77" t="inlineStr">
        <is>
          <t>generative world model reinforcement learning</t>
        </is>
      </c>
      <c r="F1273" s="77" t="inlineStr">
        <is>
          <t>The Curious Price of Distributional Robustness in Reinforcement Learning with a Generative Model</t>
        </is>
      </c>
      <c r="G1273" s="77" t="inlineStr">
        <is>
          <t>Shi, Laixi; Li, Gen; Wei, Yuting; Chen, Yuxin; Geist, Matthieu; Chi, Yuejie</t>
        </is>
      </c>
      <c r="H1273" s="77" t="n">
        <v>2026</v>
      </c>
      <c r="I1273" s="77" t="inlineStr">
        <is>
          <t>Operations Research</t>
        </is>
      </c>
      <c r="J1273" s="77" t="inlineStr">
        <is>
          <t>10.1287/opre.2025.2240</t>
        </is>
      </c>
      <c r="K1273" s="95" t="inlineStr">
        <is>
          <t>https://doi.org/10.1287/opre.2025.2240</t>
        </is>
      </c>
      <c r="L1273" s="77" t="inlineStr">
        <is>
          <t>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is>
      </c>
      <c r="M1273" s="77" t="inlineStr">
        <is>
          <t>journal-article</t>
        </is>
      </c>
      <c r="N1273" s="77" t="inlineStr">
        <is>
          <t>en</t>
        </is>
      </c>
      <c r="O1273" s="77" t="inlineStr">
        <is>
          <t>the curious price of distributional robustness in reinforcement learning with a generative model|shi, laixi; li, gen; wei, yuting; chen, yuxin; geist, matthieu; chi, yuejie|2026</t>
        </is>
      </c>
      <c r="P1273" s="77" t="inlineStr">
        <is>
          <t>No</t>
        </is>
      </c>
      <c r="Q1273" s="77" t="inlineStr">
        <is>
          <t>Citations: 0</t>
        </is>
      </c>
    </row>
    <row r="1274" ht="494" customHeight="1" s="57">
      <c r="A1274" s="77" t="inlineStr">
        <is>
          <t>CR-0354</t>
        </is>
      </c>
      <c r="B1274" s="77" t="inlineStr">
        <is>
          <t>Database</t>
        </is>
      </c>
      <c r="C1274" s="77" t="inlineStr">
        <is>
          <t>CrossRef</t>
        </is>
      </c>
      <c r="D1274" s="94" t="n">
        <v>46287</v>
      </c>
      <c r="E1274" s="77" t="inlineStr">
        <is>
          <t>generative world model reinforcement learning</t>
        </is>
      </c>
      <c r="F1274" s="77" t="inlineStr">
        <is>
          <t>Scaffold Hopping with Generative Reinforcement Learning</t>
        </is>
      </c>
      <c r="G1274" s="77" t="inlineStr">
        <is>
          <t>Rossen, Luke; Sirockin, Finton; Schneider, Nadine; Grisoni, Francesca</t>
        </is>
      </c>
      <c r="H1274" s="77" t="n">
        <v>2025</v>
      </c>
      <c r="I1274" s="77" t="inlineStr">
        <is>
          <t>Journal of Chemical Information and Modeling</t>
        </is>
      </c>
      <c r="J1274" s="77" t="inlineStr">
        <is>
          <t>10.1021/acs.jcim.5c00029</t>
        </is>
      </c>
      <c r="K1274" s="95" t="inlineStr">
        <is>
          <t>https://doi.org/10.1021/acs.jcim.5c00029</t>
        </is>
      </c>
      <c r="L1274" s="77" t="inlineStr">
        <is>
          <t>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t>
        </is>
      </c>
      <c r="M1274" s="77" t="inlineStr">
        <is>
          <t>journal-article</t>
        </is>
      </c>
      <c r="N1274" s="77" t="inlineStr">
        <is>
          <t>en</t>
        </is>
      </c>
      <c r="O1274" s="77" t="inlineStr">
        <is>
          <t>scaffold hopping with generative reinforcement learning|rossen, luke; sirockin, finton; schneider, nadine; grisoni, francesca|2025</t>
        </is>
      </c>
      <c r="P1274" s="77" t="inlineStr">
        <is>
          <t>No</t>
        </is>
      </c>
      <c r="Q1274" s="77" t="inlineStr">
        <is>
          <t>Citations: 23</t>
        </is>
      </c>
    </row>
    <row r="1275" ht="182.05" customHeight="1" s="57">
      <c r="A1275" s="77" t="inlineStr">
        <is>
          <t>CR-0355</t>
        </is>
      </c>
      <c r="B1275" s="77" t="inlineStr">
        <is>
          <t>Database</t>
        </is>
      </c>
      <c r="C1275" s="77" t="inlineStr">
        <is>
          <t>CrossRef</t>
        </is>
      </c>
      <c r="D1275" s="94" t="n">
        <v>46287</v>
      </c>
      <c r="E1275" s="77" t="inlineStr">
        <is>
          <t>generative world model reinforcement learning</t>
        </is>
      </c>
      <c r="F1275" s="77" t="inlineStr">
        <is>
          <t>Generative model-enabled lifelong reinforcement learning for robust energy management of fuel cell vehicles</t>
        </is>
      </c>
      <c r="G1275" s="77" t="inlineStr">
        <is>
          <t>Su, Qicong; He, Hongwen; Wu, Jingda; Shou, Yiwen</t>
        </is>
      </c>
      <c r="H1275" s="77" t="n">
        <v>2026</v>
      </c>
      <c r="I1275" s="77" t="inlineStr">
        <is>
          <t>Applied Energy</t>
        </is>
      </c>
      <c r="J1275" s="77" t="inlineStr">
        <is>
          <t>10.1016/j.apenergy.2026.128314</t>
        </is>
      </c>
      <c r="K1275" s="95" t="inlineStr">
        <is>
          <t>https://doi.org/10.1016/j.apenergy.2026.128314</t>
        </is>
      </c>
      <c r="L1275" s="77" t="n"/>
      <c r="M1275" s="77" t="inlineStr">
        <is>
          <t>journal-article</t>
        </is>
      </c>
      <c r="N1275" s="77" t="inlineStr">
        <is>
          <t>en</t>
        </is>
      </c>
      <c r="O1275" s="77" t="inlineStr">
        <is>
          <t>generative model-enabled lifelong reinforcement learning for robust energy management of fuel cell vehicles|su, qicong; he, hongwen; wu, jingda; shou, yiwen|2026</t>
        </is>
      </c>
      <c r="P1275" s="77" t="inlineStr">
        <is>
          <t>No</t>
        </is>
      </c>
      <c r="Q1275" s="77" t="inlineStr">
        <is>
          <t>Citations: 0</t>
        </is>
      </c>
    </row>
    <row r="1276" ht="461.15" customHeight="1" s="57">
      <c r="A1276" s="77" t="inlineStr">
        <is>
          <t>CR-0356</t>
        </is>
      </c>
      <c r="B1276" s="77" t="inlineStr">
        <is>
          <t>Database</t>
        </is>
      </c>
      <c r="C1276" s="77" t="inlineStr">
        <is>
          <t>CrossRef</t>
        </is>
      </c>
      <c r="D1276" s="94" t="n">
        <v>46287</v>
      </c>
      <c r="E1276" s="77" t="inlineStr">
        <is>
          <t>generative world model reinforcement learning</t>
        </is>
      </c>
      <c r="F1276" s="77" t="inlineStr">
        <is>
          <t>Boosting Deep Reinforcement Learning Agents with Generative Data Augmentation</t>
        </is>
      </c>
      <c r="G1276" s="77" t="inlineStr">
        <is>
          <t>Papagiannis, Tasos; Alexandridis, Georgios; Stafylopatis, Andreas</t>
        </is>
      </c>
      <c r="H1276" s="77" t="n">
        <v>2023</v>
      </c>
      <c r="I1276" s="77" t="inlineStr">
        <is>
          <t>Applied Sciences</t>
        </is>
      </c>
      <c r="J1276" s="77" t="inlineStr">
        <is>
          <t>10.3390/app14010330</t>
        </is>
      </c>
      <c r="K1276" s="95" t="inlineStr">
        <is>
          <t>https://doi.org/10.3390/app14010330</t>
        </is>
      </c>
      <c r="L1276" s="77" t="inlineStr">
        <is>
          <t>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is>
      </c>
      <c r="M1276" s="77" t="inlineStr">
        <is>
          <t>journal-article</t>
        </is>
      </c>
      <c r="N1276" s="77" t="inlineStr">
        <is>
          <t>en</t>
        </is>
      </c>
      <c r="O1276" s="77" t="inlineStr">
        <is>
          <t>boosting deep reinforcement learning agents with generative data augmentation|papagiannis, tasos; alexandridis, georgios; stafylopatis, andreas|2023</t>
        </is>
      </c>
      <c r="P1276" s="77" t="inlineStr">
        <is>
          <t>No</t>
        </is>
      </c>
      <c r="Q1276" s="77" t="inlineStr">
        <is>
          <t>Citations: 0</t>
        </is>
      </c>
    </row>
    <row r="1277" ht="641.75" customHeight="1" s="57">
      <c r="A1277" s="77" t="inlineStr">
        <is>
          <t>CR-0357</t>
        </is>
      </c>
      <c r="B1277" s="77" t="inlineStr">
        <is>
          <t>Database</t>
        </is>
      </c>
      <c r="C1277" s="77" t="inlineStr">
        <is>
          <t>CrossRef</t>
        </is>
      </c>
      <c r="D1277" s="94" t="n">
        <v>46287</v>
      </c>
      <c r="E1277" s="77" t="inlineStr">
        <is>
          <t>generative world model reinforcement learning</t>
        </is>
      </c>
      <c r="F1277" s="77" t="inlineStr">
        <is>
          <t>Generative Adversarial Inverse Reinforcement Learning With Deep Deterministic Policy Gradient</t>
        </is>
      </c>
      <c r="G1277" s="77" t="inlineStr">
        <is>
          <t>Zhan, Ming; Fan, Jingjing; Guo, Jianying</t>
        </is>
      </c>
      <c r="H1277" s="77" t="n">
        <v>2023</v>
      </c>
      <c r="I1277" s="77" t="inlineStr">
        <is>
          <t>IEEE Access</t>
        </is>
      </c>
      <c r="J1277" s="77" t="inlineStr">
        <is>
          <t>10.1109/access.2023.3305453</t>
        </is>
      </c>
      <c r="K1277" s="95" t="inlineStr">
        <is>
          <t>https://doi.org/10.1109/access.2023.3305453</t>
        </is>
      </c>
      <c r="L1277" s="77" t="inlineStr">
        <is>
          <t>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t>
        </is>
      </c>
      <c r="M1277" s="77" t="inlineStr">
        <is>
          <t>journal-article</t>
        </is>
      </c>
      <c r="N1277" s="77" t="inlineStr">
        <is>
          <t>en</t>
        </is>
      </c>
      <c r="O1277" s="77" t="inlineStr">
        <is>
          <t>generative adversarial inverse reinforcement learning with deep deterministic policy gradient|zhan, ming; fan, jingjing; guo, jianying|2023</t>
        </is>
      </c>
      <c r="P1277" s="77" t="inlineStr">
        <is>
          <t>No</t>
        </is>
      </c>
      <c r="Q1277" s="77" t="inlineStr">
        <is>
          <t>Citations: 5</t>
        </is>
      </c>
    </row>
    <row r="1278" ht="362.65" customHeight="1" s="57">
      <c r="A1278" s="77" t="inlineStr">
        <is>
          <t>CR-0358</t>
        </is>
      </c>
      <c r="B1278" s="77" t="inlineStr">
        <is>
          <t>Database</t>
        </is>
      </c>
      <c r="C1278" s="77" t="inlineStr">
        <is>
          <t>CrossRef</t>
        </is>
      </c>
      <c r="D1278" s="94" t="n">
        <v>46287</v>
      </c>
      <c r="E1278" s="77" t="inlineStr">
        <is>
          <t>generative world model reinforcement learning</t>
        </is>
      </c>
      <c r="F1278" s="77" t="inlineStr">
        <is>
          <t>Exploring Reinforcement Learning for Optimizing Generative AI Systems</t>
        </is>
      </c>
      <c r="G1278" s="77" t="inlineStr">
        <is>
          <t>Maheswari, Paidi; Verma, Palak; Soni, Goldi</t>
        </is>
      </c>
      <c r="H1278" s="77" t="n">
        <v>2025</v>
      </c>
      <c r="I1278" s="77" t="inlineStr">
        <is>
          <t>Journal of Artificial Neural Networks and Learning System</t>
        </is>
      </c>
      <c r="J1278" s="77" t="inlineStr">
        <is>
          <t>10.46610/joannls.2025.v02i01.003</t>
        </is>
      </c>
      <c r="K1278" s="95" t="inlineStr">
        <is>
          <t>https://doi.org/10.46610/joannls.2025.v02i01.003</t>
        </is>
      </c>
      <c r="L1278" s="77" t="inlineStr">
        <is>
          <t>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is>
      </c>
      <c r="M1278" s="77" t="inlineStr">
        <is>
          <t>journal-article</t>
        </is>
      </c>
      <c r="N1278" s="77" t="inlineStr">
        <is>
          <t>en</t>
        </is>
      </c>
      <c r="O1278" s="77" t="inlineStr">
        <is>
          <t>exploring reinforcement learning for optimizing generative ai systems|maheswari, paidi; verma, palak; soni, goldi|2025</t>
        </is>
      </c>
      <c r="P1278" s="77" t="inlineStr">
        <is>
          <t>No</t>
        </is>
      </c>
      <c r="Q1278" s="77" t="inlineStr">
        <is>
          <t>Citations: 1</t>
        </is>
      </c>
    </row>
    <row r="1279" ht="231.3" customHeight="1" s="57">
      <c r="A1279" s="77" t="inlineStr">
        <is>
          <t>CR-0359</t>
        </is>
      </c>
      <c r="B1279" s="77" t="inlineStr">
        <is>
          <t>Database</t>
        </is>
      </c>
      <c r="C1279" s="77" t="inlineStr">
        <is>
          <t>CrossRef</t>
        </is>
      </c>
      <c r="D1279" s="94" t="n">
        <v>46287</v>
      </c>
      <c r="E1279" s="77" t="inlineStr">
        <is>
          <t>generative world model reinforcement learning</t>
        </is>
      </c>
      <c r="F1279" s="77" t="inlineStr">
        <is>
          <t>Semantic Reinforcement Learning Model for Education Question Answering</t>
        </is>
      </c>
      <c r="G1279" s="77" t="inlineStr">
        <is>
          <t>G Soares Azhari, Teotino</t>
        </is>
      </c>
      <c r="H1279" s="77" t="n">
        <v>2023</v>
      </c>
      <c r="I1279" s="77" t="inlineStr">
        <is>
          <t>International Journal of Science and Research (IJSR)</t>
        </is>
      </c>
      <c r="J1279" s="77" t="inlineStr">
        <is>
          <t>10.21275/sr23213125341</t>
        </is>
      </c>
      <c r="K1279" s="95" t="inlineStr">
        <is>
          <t>https://doi.org/10.21275/sr23213125341</t>
        </is>
      </c>
      <c r="L1279" s="77" t="inlineStr">
        <is>
          <t>: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t>
        </is>
      </c>
      <c r="M1279" s="77" t="inlineStr">
        <is>
          <t>journal-article</t>
        </is>
      </c>
      <c r="N1279" s="77" t="inlineStr">
        <is>
          <t>en</t>
        </is>
      </c>
      <c r="O1279" s="77" t="inlineStr">
        <is>
          <t>semantic reinforcement learning model for education question answering|g soares azhari, teotino|2023</t>
        </is>
      </c>
      <c r="P1279" s="77" t="inlineStr">
        <is>
          <t>No</t>
        </is>
      </c>
      <c r="Q1279" s="77" t="inlineStr">
        <is>
          <t>Citations: 0</t>
        </is>
      </c>
    </row>
    <row r="1280" ht="559.7" customHeight="1" s="57">
      <c r="A1280" s="77" t="inlineStr">
        <is>
          <t>CR-0360</t>
        </is>
      </c>
      <c r="B1280" s="77" t="inlineStr">
        <is>
          <t>Database</t>
        </is>
      </c>
      <c r="C1280" s="77" t="inlineStr">
        <is>
          <t>CrossRef</t>
        </is>
      </c>
      <c r="D1280" s="94" t="n">
        <v>46287</v>
      </c>
      <c r="E1280" s="77" t="inlineStr">
        <is>
          <t>generative world model reinforcement learning</t>
        </is>
      </c>
      <c r="F1280" s="77" t="inlineStr">
        <is>
          <t>UAV Control Method Combining Reptile Meta-Reinforcement Learning and Generative Adversarial Imitation Learning</t>
        </is>
      </c>
      <c r="G1280" s="77" t="inlineStr">
        <is>
          <t>Jiang, Shui; Ge, Yanning; Yang, Xu; Yang, Wencheng; Cui, Hui</t>
        </is>
      </c>
      <c r="H1280" s="77" t="n">
        <v>2024</v>
      </c>
      <c r="I1280" s="77" t="inlineStr">
        <is>
          <t>Future Internet</t>
        </is>
      </c>
      <c r="J1280" s="77" t="inlineStr">
        <is>
          <t>10.3390/fi16030105</t>
        </is>
      </c>
      <c r="K1280" s="95" t="inlineStr">
        <is>
          <t>https://doi.org/10.3390/fi16030105</t>
        </is>
      </c>
      <c r="L1280" s="77" t="inlineStr">
        <is>
          <t>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is>
      </c>
      <c r="M1280" s="77" t="inlineStr">
        <is>
          <t>journal-article</t>
        </is>
      </c>
      <c r="N1280" s="77" t="inlineStr">
        <is>
          <t>en</t>
        </is>
      </c>
      <c r="O1280" s="77" t="inlineStr">
        <is>
          <t>uav control method combining reptile meta-reinforcement learning and generative adversarial imitation learning|jiang, shui; ge, yanning; yang, xu; yang, wencheng; cui, hui|2024</t>
        </is>
      </c>
      <c r="P1280" s="77" t="inlineStr">
        <is>
          <t>No</t>
        </is>
      </c>
      <c r="Q1280" s="77" t="inlineStr">
        <is>
          <t>Citations: 8</t>
        </is>
      </c>
    </row>
    <row r="1281" ht="214.9" customHeight="1" s="57">
      <c r="A1281" s="77" t="inlineStr">
        <is>
          <t>CR-0361</t>
        </is>
      </c>
      <c r="B1281" s="77" t="inlineStr">
        <is>
          <t>Database</t>
        </is>
      </c>
      <c r="C1281" s="77" t="inlineStr">
        <is>
          <t>CrossRef</t>
        </is>
      </c>
      <c r="D1281" s="94" t="n">
        <v>46287</v>
      </c>
      <c r="E1281" s="77" t="inlineStr">
        <is>
          <t>generative world model reinforcement learning</t>
        </is>
      </c>
      <c r="F1281" s="77" t="inlineStr">
        <is>
          <t>Multi-labeled image data-based generative topology optimization of primary mirror with conditional designable generative adversarial network and reinforcement learning</t>
        </is>
      </c>
      <c r="G1281" s="77" t="inlineStr">
        <is>
          <t>Yang, Dabin; Lee, Jongsoo</t>
        </is>
      </c>
      <c r="H1281" s="77" t="n">
        <v>2024</v>
      </c>
      <c r="I1281" s="77" t="inlineStr">
        <is>
          <t>Engineering Applications of Artificial Intelligence</t>
        </is>
      </c>
      <c r="J1281" s="77" t="inlineStr">
        <is>
          <t>10.1016/j.engappai.2024.108642</t>
        </is>
      </c>
      <c r="K1281" s="95" t="inlineStr">
        <is>
          <t>https://doi.org/10.1016/j.engappai.2024.108642</t>
        </is>
      </c>
      <c r="L1281" s="77" t="n"/>
      <c r="M1281" s="77" t="inlineStr">
        <is>
          <t>journal-article</t>
        </is>
      </c>
      <c r="N1281" s="77" t="inlineStr">
        <is>
          <t>en</t>
        </is>
      </c>
      <c r="O1281" s="77" t="inlineStr">
        <is>
          <t>multi-labeled image data-based generative topology optimization of primary mirror with conditional designable generative adversarial network and reinforcement learning|yang, dabin; lee, jongsoo|2024</t>
        </is>
      </c>
      <c r="P1281" s="77" t="inlineStr">
        <is>
          <t>No</t>
        </is>
      </c>
      <c r="Q1281" s="77" t="inlineStr">
        <is>
          <t>Citations: 8</t>
        </is>
      </c>
    </row>
    <row r="1282" ht="411.9" customHeight="1" s="57">
      <c r="A1282" s="77" t="inlineStr">
        <is>
          <t>CR-0362</t>
        </is>
      </c>
      <c r="B1282" s="77" t="inlineStr">
        <is>
          <t>Database</t>
        </is>
      </c>
      <c r="C1282" s="77" t="inlineStr">
        <is>
          <t>CrossRef</t>
        </is>
      </c>
      <c r="D1282" s="94" t="n">
        <v>46287</v>
      </c>
      <c r="E1282" s="77" t="inlineStr">
        <is>
          <t>generative world model reinforcement learning</t>
        </is>
      </c>
      <c r="F1282" s="77" t="inlineStr">
        <is>
          <t>Generative Design by Using Exploration Approaches of Reinforcement Learning in Density-Based Structural Topology Optimization</t>
        </is>
      </c>
      <c r="G1282" s="77" t="inlineStr">
        <is>
          <t>Sun, Hongbo; Ma, Ling</t>
        </is>
      </c>
      <c r="H1282" s="77" t="n">
        <v>2020</v>
      </c>
      <c r="I1282" s="77" t="inlineStr">
        <is>
          <t>Designs</t>
        </is>
      </c>
      <c r="J1282" s="77" t="inlineStr">
        <is>
          <t>10.3390/designs4020010</t>
        </is>
      </c>
      <c r="K1282" s="95" t="inlineStr">
        <is>
          <t>https://doi.org/10.3390/designs4020010</t>
        </is>
      </c>
      <c r="L1282" s="77" t="inlineStr">
        <is>
          <t>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is>
      </c>
      <c r="M1282" s="77" t="inlineStr">
        <is>
          <t>journal-article</t>
        </is>
      </c>
      <c r="N1282" s="77" t="inlineStr">
        <is>
          <t>en</t>
        </is>
      </c>
      <c r="O1282" s="77" t="inlineStr">
        <is>
          <t>generative design by using exploration approaches of reinforcement learning in density-based structural topology optimization|sun, hongbo; ma, ling|2020</t>
        </is>
      </c>
      <c r="P1282" s="77" t="inlineStr">
        <is>
          <t>No</t>
        </is>
      </c>
      <c r="Q1282" s="77" t="inlineStr">
        <is>
          <t>Citations: 46</t>
        </is>
      </c>
    </row>
    <row r="1283" ht="411.9" customHeight="1" s="57">
      <c r="A1283" s="77" t="inlineStr">
        <is>
          <t>CR-0363</t>
        </is>
      </c>
      <c r="B1283" s="77" t="inlineStr">
        <is>
          <t>Database</t>
        </is>
      </c>
      <c r="C1283" s="77" t="inlineStr">
        <is>
          <t>CrossRef</t>
        </is>
      </c>
      <c r="D1283" s="94" t="n">
        <v>46287</v>
      </c>
      <c r="E1283" s="77" t="inlineStr">
        <is>
          <t>generative world model reinforcement learning</t>
        </is>
      </c>
      <c r="F1283" s="77" t="inlineStr">
        <is>
          <t>Can reinforcement learning effectively prevent depression relapse?</t>
        </is>
      </c>
      <c r="G1283" s="77" t="inlineStr">
        <is>
          <t>Byeon, Haewon</t>
        </is>
      </c>
      <c r="H1283" s="77" t="n">
        <v>2025</v>
      </c>
      <c r="I1283" s="77" t="inlineStr">
        <is>
          <t>World Journal of Psychiatry</t>
        </is>
      </c>
      <c r="J1283" s="77" t="inlineStr">
        <is>
          <t>10.5498/wjp.v15.i8.106025</t>
        </is>
      </c>
      <c r="K1283" s="95" t="inlineStr">
        <is>
          <t>https://doi.org/10.5498/wjp.v15.i8.106025</t>
        </is>
      </c>
      <c r="L1283" s="77" t="inlineStr">
        <is>
          <t>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is>
      </c>
      <c r="M1283" s="77" t="inlineStr">
        <is>
          <t>journal-article</t>
        </is>
      </c>
      <c r="N1283" s="77" t="inlineStr">
        <is>
          <t>en</t>
        </is>
      </c>
      <c r="O1283" s="77" t="inlineStr">
        <is>
          <t>can reinforcement learning effectively prevent depression relapse?|byeon, haewon|2025</t>
        </is>
      </c>
      <c r="P1283" s="77" t="inlineStr">
        <is>
          <t>No</t>
        </is>
      </c>
      <c r="Q1283" s="77" t="inlineStr">
        <is>
          <t>Citations: 3</t>
        </is>
      </c>
    </row>
    <row r="1284" ht="576.1" customHeight="1" s="57">
      <c r="A1284" s="77" t="inlineStr">
        <is>
          <t>CR-0364</t>
        </is>
      </c>
      <c r="B1284" s="77" t="inlineStr">
        <is>
          <t>Database</t>
        </is>
      </c>
      <c r="C1284" s="77" t="inlineStr">
        <is>
          <t>CrossRef</t>
        </is>
      </c>
      <c r="D1284" s="94" t="n">
        <v>46287</v>
      </c>
      <c r="E1284" s="77" t="inlineStr">
        <is>
          <t>generative world model reinforcement learning</t>
        </is>
      </c>
      <c r="F1284" s="77" t="inlineStr">
        <is>
          <t>Enhancing Hybrid Bike-Sharing Systems Through Long-Term Inventory Management: A Generative-Model-Informed Reinforcement Learning Approach</t>
        </is>
      </c>
      <c r="G1284" s="77" t="inlineStr">
        <is>
          <t>Shi, Ziyi; Jiang, Zheyuan; Xu, Meng; Zhou, Yaoming; Zhu, Zheng</t>
        </is>
      </c>
      <c r="H1284" s="77" t="n">
        <v>2025</v>
      </c>
      <c r="I1284" s="77" t="inlineStr">
        <is>
          <t>IEEE Transactions on Computational Social Systems</t>
        </is>
      </c>
      <c r="J1284" s="77" t="inlineStr">
        <is>
          <t>10.1109/tcss.2025.3557911</t>
        </is>
      </c>
      <c r="K1284" s="95" t="inlineStr">
        <is>
          <t>https://doi.org/10.1109/tcss.2025.3557911</t>
        </is>
      </c>
      <c r="L1284" s="77" t="inlineStr">
        <is>
          <t>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t>
        </is>
      </c>
      <c r="M1284" s="77" t="inlineStr">
        <is>
          <t>journal-article</t>
        </is>
      </c>
      <c r="N1284" s="77" t="inlineStr">
        <is>
          <t>en</t>
        </is>
      </c>
      <c r="O1284" s="77" t="inlineStr">
        <is>
          <t>enhancing hybrid bike-sharing systems through long-term inventory management: a generative-model-informed reinforcement learning approach|shi, ziyi; jiang, zheyuan; xu, meng; zhou, yaoming; zhu, zheng|2025</t>
        </is>
      </c>
      <c r="P1284" s="77" t="inlineStr">
        <is>
          <t>No</t>
        </is>
      </c>
      <c r="Q1284" s="77" t="inlineStr">
        <is>
          <t>Citations: 3</t>
        </is>
      </c>
    </row>
    <row r="1285" ht="198.5" customHeight="1" s="57">
      <c r="A1285" s="77" t="inlineStr">
        <is>
          <t>CR-0365</t>
        </is>
      </c>
      <c r="B1285" s="77" t="inlineStr">
        <is>
          <t>Database</t>
        </is>
      </c>
      <c r="C1285" s="77" t="inlineStr">
        <is>
          <t>CrossRef</t>
        </is>
      </c>
      <c r="D1285" s="94" t="n">
        <v>46287</v>
      </c>
      <c r="E1285" s="77" t="inlineStr">
        <is>
          <t>generative world model reinforcement learning</t>
        </is>
      </c>
      <c r="F1285" s="77" t="inlineStr">
        <is>
          <t>Exploiting large language model with reinforcement learning for generative job recommendations</t>
        </is>
      </c>
      <c r="G1285" s="77" t="inlineStr">
        <is>
          <t>Zheng, Zhi; Qiu, Zhao-Peng; Zhu, Chen; Hu, Xiao; Wu, Li-Kang; Song, Yang; Zhu, Heng-Shu; Xiong, Hui</t>
        </is>
      </c>
      <c r="H1285" s="77" t="n">
        <v>2026</v>
      </c>
      <c r="I1285" s="77" t="inlineStr">
        <is>
          <t>Frontiers of Computer Science</t>
        </is>
      </c>
      <c r="J1285" s="77" t="inlineStr">
        <is>
          <t>10.1007/s11704-025-40843-1</t>
        </is>
      </c>
      <c r="K1285" s="95" t="inlineStr">
        <is>
          <t>https://doi.org/10.1007/s11704-025-40843-1</t>
        </is>
      </c>
      <c r="L1285" s="77" t="n"/>
      <c r="M1285" s="77" t="inlineStr">
        <is>
          <t>journal-article</t>
        </is>
      </c>
      <c r="N1285" s="77" t="inlineStr">
        <is>
          <t>en</t>
        </is>
      </c>
      <c r="O1285" s="77" t="inlineStr">
        <is>
          <t>exploiting large language model with reinforcement learning for generative job recommendations|zheng, zhi; qiu, zhao-peng; zhu, chen; hu, xiao; wu, li-kang; song, yang; zhu, heng-shu; xiong, hui|2026</t>
        </is>
      </c>
      <c r="P1285" s="77" t="inlineStr">
        <is>
          <t>No</t>
        </is>
      </c>
      <c r="Q1285" s="77" t="inlineStr">
        <is>
          <t>Citations: 5</t>
        </is>
      </c>
    </row>
    <row r="1286" ht="494" customHeight="1" s="57">
      <c r="A1286" s="77" t="inlineStr">
        <is>
          <t>CR-0366</t>
        </is>
      </c>
      <c r="B1286" s="77" t="inlineStr">
        <is>
          <t>Database</t>
        </is>
      </c>
      <c r="C1286" s="77" t="inlineStr">
        <is>
          <t>CrossRef</t>
        </is>
      </c>
      <c r="D1286" s="94" t="n">
        <v>46287</v>
      </c>
      <c r="E1286" s="77" t="inlineStr">
        <is>
          <t>generative world model reinforcement learning</t>
        </is>
      </c>
      <c r="F1286" s="77" t="inlineStr">
        <is>
          <t>Entropy Regularization in Deep Reinforcement Learning: A Structured Review Across Classical Control, Generative Policies, and Reasoning Language Models</t>
        </is>
      </c>
      <c r="G1286" s="77" t="inlineStr">
        <is>
          <t>Taricco, Giorgio</t>
        </is>
      </c>
      <c r="H1286" s="77" t="n">
        <v>2026</v>
      </c>
      <c r="I1286" s="77" t="inlineStr">
        <is>
          <t>Entropy</t>
        </is>
      </c>
      <c r="J1286" s="77" t="inlineStr">
        <is>
          <t>10.3390/e28070811</t>
        </is>
      </c>
      <c r="K1286" s="95" t="inlineStr">
        <is>
          <t>https://doi.org/10.3390/e28070811</t>
        </is>
      </c>
      <c r="L1286" s="77" t="inlineStr">
        <is>
          <t>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is>
      </c>
      <c r="M1286" s="77" t="inlineStr">
        <is>
          <t>journal-article</t>
        </is>
      </c>
      <c r="N1286" s="77" t="inlineStr">
        <is>
          <t>en</t>
        </is>
      </c>
      <c r="O1286" s="77" t="inlineStr">
        <is>
          <t>entropy regularization in deep reinforcement learning: a structured review across classical control, generative policies, and reasoning language models|taricco, giorgio|2026</t>
        </is>
      </c>
      <c r="P1286" s="77" t="inlineStr">
        <is>
          <t>No</t>
        </is>
      </c>
      <c r="Q1286" s="77" t="inlineStr">
        <is>
          <t>Citations: 0</t>
        </is>
      </c>
    </row>
    <row r="1287" ht="543.25" customHeight="1" s="57">
      <c r="A1287" s="77" t="inlineStr">
        <is>
          <t>CR-0367</t>
        </is>
      </c>
      <c r="B1287" s="77" t="inlineStr">
        <is>
          <t>Database</t>
        </is>
      </c>
      <c r="C1287" s="77" t="inlineStr">
        <is>
          <t>CrossRef</t>
        </is>
      </c>
      <c r="D1287" s="94" t="n">
        <v>46287</v>
      </c>
      <c r="E1287" s="77" t="inlineStr">
        <is>
          <t>generative world model reinforcement learning</t>
        </is>
      </c>
      <c r="F1287" s="77" t="inlineStr">
        <is>
          <t>Generative AI-Enabled English Literacy Development for International Talents: A Pathway Model of Scenario-Based Learning and Reflective Engagement</t>
        </is>
      </c>
      <c r="G1287" s="77" t="inlineStr">
        <is>
          <t>Li, Qingling</t>
        </is>
      </c>
      <c r="H1287" s="77" t="n">
        <v>2026</v>
      </c>
      <c r="I1287" s="77" t="inlineStr">
        <is>
          <t>World Journal of Education and Humanities</t>
        </is>
      </c>
      <c r="J1287" s="77" t="inlineStr">
        <is>
          <t>10.22158/wjeh.v8n2p55</t>
        </is>
      </c>
      <c r="K1287" s="95" t="inlineStr">
        <is>
          <t>https://doi.org/10.22158/wjeh.v8n2p55</t>
        </is>
      </c>
      <c r="L1287" s="77" t="inlineStr">
        <is>
          <t>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is>
      </c>
      <c r="M1287" s="77" t="inlineStr">
        <is>
          <t>journal-article</t>
        </is>
      </c>
      <c r="N1287" s="77" t="inlineStr">
        <is>
          <t>en</t>
        </is>
      </c>
      <c r="O1287" s="77" t="inlineStr">
        <is>
          <t>generative ai-enabled english literacy development for international talents: a pathway model of scenario-based learning and reflective engagement|li, qingling|2026</t>
        </is>
      </c>
      <c r="P1287" s="77" t="inlineStr">
        <is>
          <t>No</t>
        </is>
      </c>
      <c r="Q1287" s="77" t="inlineStr">
        <is>
          <t>Citations: 0</t>
        </is>
      </c>
    </row>
    <row r="1288" ht="231.3" customHeight="1" s="57">
      <c r="A1288" s="77" t="inlineStr">
        <is>
          <t>CR-0368</t>
        </is>
      </c>
      <c r="B1288" s="77" t="inlineStr">
        <is>
          <t>Database</t>
        </is>
      </c>
      <c r="C1288" s="77" t="inlineStr">
        <is>
          <t>CrossRef</t>
        </is>
      </c>
      <c r="D1288" s="94" t="n">
        <v>46287</v>
      </c>
      <c r="E1288" s="77" t="inlineStr">
        <is>
          <t>generative world model reinforcement learning</t>
        </is>
      </c>
      <c r="F1288" s="77" t="inlineStr">
        <is>
          <t>Harnessing generative AI: Exploring its impact on cognitive engagement, emotional engagement, learning retention, reward sensitivity, and motivation through reinforcement theory</t>
        </is>
      </c>
      <c r="G1288" s="77" t="inlineStr">
        <is>
          <t>Yang, Huili</t>
        </is>
      </c>
      <c r="H1288" s="77" t="n">
        <v>2025</v>
      </c>
      <c r="I1288" s="77" t="inlineStr">
        <is>
          <t>Learning and Motivation</t>
        </is>
      </c>
      <c r="J1288" s="77" t="inlineStr">
        <is>
          <t>10.1016/j.lmot.2025.102136</t>
        </is>
      </c>
      <c r="K1288" s="95" t="inlineStr">
        <is>
          <t>https://doi.org/10.1016/j.lmot.2025.102136</t>
        </is>
      </c>
      <c r="L1288" s="77" t="n"/>
      <c r="M1288" s="77" t="inlineStr">
        <is>
          <t>journal-article</t>
        </is>
      </c>
      <c r="N1288" s="77" t="inlineStr">
        <is>
          <t>en</t>
        </is>
      </c>
      <c r="O1288" s="77" t="inlineStr">
        <is>
          <t>harnessing generative ai: exploring its impact on cognitive engagement, emotional engagement, learning retention, reward sensitivity, and motivation through reinforcement theory|yang, huili|2025</t>
        </is>
      </c>
      <c r="P1288" s="77" t="inlineStr">
        <is>
          <t>No</t>
        </is>
      </c>
      <c r="Q1288" s="77" t="inlineStr">
        <is>
          <t>Citations: 39</t>
        </is>
      </c>
    </row>
    <row r="1289" ht="592.5" customHeight="1" s="57">
      <c r="A1289" s="77" t="inlineStr">
        <is>
          <t>CR-0369</t>
        </is>
      </c>
      <c r="B1289" s="77" t="inlineStr">
        <is>
          <t>Database</t>
        </is>
      </c>
      <c r="C1289" s="77" t="inlineStr">
        <is>
          <t>CrossRef</t>
        </is>
      </c>
      <c r="D1289" s="94" t="n">
        <v>46287</v>
      </c>
      <c r="E1289" s="77" t="inlineStr">
        <is>
          <t>generative world model reinforcement learning</t>
        </is>
      </c>
      <c r="F1289" s="77" t="inlineStr">
        <is>
          <t>Machine Learning-Driven De Novo Design of DDP-4 Targeted Drug Molecules Using RNN-Based Generative Models and Reinforcement Learning</t>
        </is>
      </c>
      <c r="G1289" s="77" t="inlineStr">
        <is>
          <t>Lou, Jiatong</t>
        </is>
      </c>
      <c r="H1289" s="77" t="n">
        <v>2025</v>
      </c>
      <c r="I1289" s="77" t="inlineStr">
        <is>
          <t>Theoretical and Natural Science</t>
        </is>
      </c>
      <c r="J1289" s="77" t="inlineStr">
        <is>
          <t>10.54254/2753-8818/2025.au28436</t>
        </is>
      </c>
      <c r="K1289" s="95" t="inlineStr">
        <is>
          <t>https://doi.org/10.54254/2753-8818/2025.au28436</t>
        </is>
      </c>
      <c r="L1289" s="77" t="inlineStr">
        <is>
          <t>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is>
      </c>
      <c r="M1289" s="77" t="inlineStr">
        <is>
          <t>journal-article</t>
        </is>
      </c>
      <c r="N1289" s="77" t="inlineStr">
        <is>
          <t>en</t>
        </is>
      </c>
      <c r="O1289" s="77" t="inlineStr">
        <is>
          <t>machine learning-driven de novo design of ddp-4 targeted drug molecules using rnn-based generative models and reinforcement learning|lou, jiatong|2025</t>
        </is>
      </c>
      <c r="P1289" s="77" t="inlineStr">
        <is>
          <t>No</t>
        </is>
      </c>
      <c r="Q1289" s="77" t="inlineStr">
        <is>
          <t>Citations: 0</t>
        </is>
      </c>
    </row>
    <row r="1290" ht="99.95" customHeight="1" s="57">
      <c r="A1290" s="77" t="inlineStr">
        <is>
          <t>CR-0370</t>
        </is>
      </c>
      <c r="B1290" s="77" t="inlineStr">
        <is>
          <t>Database</t>
        </is>
      </c>
      <c r="C1290" s="77" t="inlineStr">
        <is>
          <t>CrossRef</t>
        </is>
      </c>
      <c r="D1290" s="94" t="n">
        <v>46287</v>
      </c>
      <c r="E1290" s="77" t="inlineStr">
        <is>
          <t>generative world model reinforcement learning</t>
        </is>
      </c>
      <c r="F1290" s="77" t="inlineStr">
        <is>
          <t>Generative Imitation Learning using Forward and Inverse Reinforcement Learning</t>
        </is>
      </c>
      <c r="G1290" s="77" t="inlineStr">
        <is>
          <t>Uchibe, Eiji</t>
        </is>
      </c>
      <c r="H1290" s="77" t="n">
        <v>2021</v>
      </c>
      <c r="I1290" s="77" t="inlineStr">
        <is>
          <t>Journal of the Robotics Society of Japan</t>
        </is>
      </c>
      <c r="J1290" s="77" t="inlineStr">
        <is>
          <t>10.7210/jrsj.39.617</t>
        </is>
      </c>
      <c r="K1290" s="95" t="inlineStr">
        <is>
          <t>https://doi.org/10.7210/jrsj.39.617</t>
        </is>
      </c>
      <c r="L1290" s="77" t="n"/>
      <c r="M1290" s="77" t="inlineStr">
        <is>
          <t>journal-article</t>
        </is>
      </c>
      <c r="N1290" s="77" t="inlineStr">
        <is>
          <t>en</t>
        </is>
      </c>
      <c r="O1290" s="77" t="inlineStr">
        <is>
          <t>generative imitation learning using forward and inverse reinforcement learning|uchibe, eiji|2021</t>
        </is>
      </c>
      <c r="P1290" s="77" t="inlineStr">
        <is>
          <t>No</t>
        </is>
      </c>
      <c r="Q1290" s="77" t="inlineStr">
        <is>
          <t>Citations: 0</t>
        </is>
      </c>
    </row>
    <row r="1291" ht="165.65" customHeight="1" s="57">
      <c r="A1291" s="77" t="inlineStr">
        <is>
          <t>CR-0371</t>
        </is>
      </c>
      <c r="B1291" s="77" t="inlineStr">
        <is>
          <t>Database</t>
        </is>
      </c>
      <c r="C1291" s="77" t="inlineStr">
        <is>
          <t>CrossRef</t>
        </is>
      </c>
      <c r="D1291" s="94" t="n">
        <v>46287</v>
      </c>
      <c r="E1291" s="77" t="inlineStr">
        <is>
          <t>generative world model reinforcement learning</t>
        </is>
      </c>
      <c r="F1291" s="77" t="inlineStr">
        <is>
          <t>Model Building for better Transfer of AI Systems using Reinforcement Learning from Simulation to the Physical World</t>
        </is>
      </c>
      <c r="G1291" s="77" t="inlineStr">
        <is>
          <t>Blüher, Till; Billiet, Harold; Stark, Rainer</t>
        </is>
      </c>
      <c r="H1291" s="77" t="n">
        <v>2022</v>
      </c>
      <c r="I1291" s="77" t="inlineStr">
        <is>
          <t>Procedia CIRP</t>
        </is>
      </c>
      <c r="J1291" s="77" t="inlineStr">
        <is>
          <t>10.1016/j.procir.2022.05.223</t>
        </is>
      </c>
      <c r="K1291" s="95" t="inlineStr">
        <is>
          <t>https://doi.org/10.1016/j.procir.2022.05.223</t>
        </is>
      </c>
      <c r="L1291" s="77" t="n"/>
      <c r="M1291" s="77" t="inlineStr">
        <is>
          <t>journal-article</t>
        </is>
      </c>
      <c r="N1291" s="77" t="inlineStr">
        <is>
          <t>en</t>
        </is>
      </c>
      <c r="O1291" s="77" t="inlineStr">
        <is>
          <t>model building for better transfer of ai systems using reinforcement learning from simulation to the physical world|blüher, till; billiet, harold; stark, rainer|2022</t>
        </is>
      </c>
      <c r="P1291" s="77" t="inlineStr">
        <is>
          <t>No</t>
        </is>
      </c>
      <c r="Q1291" s="77" t="inlineStr">
        <is>
          <t>Citations: 3</t>
        </is>
      </c>
    </row>
    <row r="1292" ht="723.85" customHeight="1" s="57">
      <c r="A1292" s="77" t="inlineStr">
        <is>
          <t>CR-0372</t>
        </is>
      </c>
      <c r="B1292" s="77" t="inlineStr">
        <is>
          <t>Database</t>
        </is>
      </c>
      <c r="C1292" s="77" t="inlineStr">
        <is>
          <t>CrossRef</t>
        </is>
      </c>
      <c r="D1292" s="94" t="n">
        <v>46287</v>
      </c>
      <c r="E1292" s="77" t="inlineStr">
        <is>
          <t>generative world model reinforcement learning</t>
        </is>
      </c>
      <c r="F1292" s="77" t="inlineStr">
        <is>
          <t>Distance-Aware World Model-Based Reinforcement Learning for Mobile Manipulation Behaviors</t>
        </is>
      </c>
      <c r="G1292" s="77" t="inlineStr">
        <is>
          <t>Feng, Xiaoxu; Horii, Takato</t>
        </is>
      </c>
      <c r="H1292" s="77" t="n">
        <v>2026</v>
      </c>
      <c r="I1292" s="77" t="inlineStr">
        <is>
          <t>IEEE Access</t>
        </is>
      </c>
      <c r="J1292" s="77" t="inlineStr">
        <is>
          <t>10.1109/access.2026.3695694</t>
        </is>
      </c>
      <c r="K1292" s="95" t="inlineStr">
        <is>
          <t>https://doi.org/10.1109/access.2026.3695694</t>
        </is>
      </c>
      <c r="L1292" s="77" t="inlineStr">
        <is>
          <t>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t>
        </is>
      </c>
      <c r="M1292" s="77" t="inlineStr">
        <is>
          <t>journal-article</t>
        </is>
      </c>
      <c r="N1292" s="77" t="inlineStr">
        <is>
          <t>en</t>
        </is>
      </c>
      <c r="O1292" s="77" t="inlineStr">
        <is>
          <t>distance-aware world model-based reinforcement learning for mobile manipulation behaviors|feng, xiaoxu; horii, takato|2026</t>
        </is>
      </c>
      <c r="P1292" s="77" t="inlineStr">
        <is>
          <t>No</t>
        </is>
      </c>
      <c r="Q1292" s="77" t="inlineStr">
        <is>
          <t>Citations: 0</t>
        </is>
      </c>
    </row>
    <row r="1293" ht="99.95" customHeight="1" s="57">
      <c r="A1293" s="77" t="inlineStr">
        <is>
          <t>CR-0373</t>
        </is>
      </c>
      <c r="B1293" s="77" t="inlineStr">
        <is>
          <t>Database</t>
        </is>
      </c>
      <c r="C1293" s="77" t="inlineStr">
        <is>
          <t>CrossRef</t>
        </is>
      </c>
      <c r="D1293" s="94" t="n">
        <v>46287</v>
      </c>
      <c r="E1293" s="77" t="inlineStr">
        <is>
          <t>generative world model reinforcement learning</t>
        </is>
      </c>
      <c r="F1293" s="77" t="inlineStr">
        <is>
          <t>A World Model for Actor–Critic in Reinforcement Learning</t>
        </is>
      </c>
      <c r="G1293" s="77" t="inlineStr">
        <is>
          <t>Panov, A. I.; Ugadiarov, L. A.</t>
        </is>
      </c>
      <c r="H1293" s="77" t="n">
        <v>2023</v>
      </c>
      <c r="I1293" s="77" t="inlineStr">
        <is>
          <t>Pattern Recognition and Image Analysis</t>
        </is>
      </c>
      <c r="J1293" s="77" t="inlineStr">
        <is>
          <t>10.1134/s1054661823030379</t>
        </is>
      </c>
      <c r="K1293" s="95" t="inlineStr">
        <is>
          <t>https://doi.org/10.1134/s1054661823030379</t>
        </is>
      </c>
      <c r="L1293" s="77" t="n"/>
      <c r="M1293" s="77" t="inlineStr">
        <is>
          <t>journal-article</t>
        </is>
      </c>
      <c r="N1293" s="77" t="inlineStr">
        <is>
          <t>en</t>
        </is>
      </c>
      <c r="O1293" s="77" t="inlineStr">
        <is>
          <t>a world model for actor–critic in reinforcement learning|panov, a. i.; ugadiarov, l. a.|2023</t>
        </is>
      </c>
      <c r="P1293" s="77" t="inlineStr">
        <is>
          <t>No</t>
        </is>
      </c>
      <c r="Q1293" s="77" t="inlineStr">
        <is>
          <t>Citations: 0</t>
        </is>
      </c>
    </row>
    <row r="1294" ht="165.65" customHeight="1" s="57">
      <c r="A1294" s="77" t="inlineStr">
        <is>
          <t>CR-0374</t>
        </is>
      </c>
      <c r="B1294" s="77" t="inlineStr">
        <is>
          <t>Database</t>
        </is>
      </c>
      <c r="C1294" s="77" t="inlineStr">
        <is>
          <t>CrossRef</t>
        </is>
      </c>
      <c r="D1294" s="94" t="n">
        <v>46287</v>
      </c>
      <c r="E1294" s="77" t="inlineStr">
        <is>
          <t>generative world model reinforcement learning</t>
        </is>
      </c>
      <c r="F1294" s="77" t="inlineStr">
        <is>
          <t>Structural and thermal generative design using reinforcement learning-based search strategy for additive manufacturing</t>
        </is>
      </c>
      <c r="G1294" s="77" t="inlineStr">
        <is>
          <t>Venugopal, Vysakh; Anand, Sam</t>
        </is>
      </c>
      <c r="H1294" s="77" t="n">
        <v>2023</v>
      </c>
      <c r="I1294" s="77" t="inlineStr">
        <is>
          <t>Manufacturing Letters</t>
        </is>
      </c>
      <c r="J1294" s="77" t="inlineStr">
        <is>
          <t>10.1016/j.mfglet.2023.08.030</t>
        </is>
      </c>
      <c r="K1294" s="95" t="inlineStr">
        <is>
          <t>https://doi.org/10.1016/j.mfglet.2023.08.030</t>
        </is>
      </c>
      <c r="L1294" s="77" t="n"/>
      <c r="M1294" s="77" t="inlineStr">
        <is>
          <t>journal-article</t>
        </is>
      </c>
      <c r="N1294" s="77" t="inlineStr">
        <is>
          <t>en</t>
        </is>
      </c>
      <c r="O1294" s="77" t="inlineStr">
        <is>
          <t>structural and thermal generative design using reinforcement learning-based search strategy for additive manufacturing|venugopal, vysakh; anand, sam|2023</t>
        </is>
      </c>
      <c r="P1294" s="77" t="inlineStr">
        <is>
          <t>No</t>
        </is>
      </c>
      <c r="Q1294" s="77" t="inlineStr">
        <is>
          <t>Citations: 16</t>
        </is>
      </c>
    </row>
    <row r="1295" ht="461.15" customHeight="1" s="57">
      <c r="A1295" s="77" t="inlineStr">
        <is>
          <t>CR-0375</t>
        </is>
      </c>
      <c r="B1295" s="77" t="inlineStr">
        <is>
          <t>Database</t>
        </is>
      </c>
      <c r="C1295" s="77" t="inlineStr">
        <is>
          <t>CrossRef</t>
        </is>
      </c>
      <c r="D1295" s="94" t="n">
        <v>46287</v>
      </c>
      <c r="E1295" s="77" t="inlineStr">
        <is>
          <t>generative world model reinforcement learning</t>
        </is>
      </c>
      <c r="F1295" s="77" t="inlineStr">
        <is>
          <t>Design topological materials by reinforcement fine-tuned generative model</t>
        </is>
      </c>
      <c r="G1295" s="77" t="inlineStr">
        <is>
          <t>Xu, Haosheng; Qian, Dongheng; Liu, Zhixuan; Jiang, Yadong; Wang, Jing</t>
        </is>
      </c>
      <c r="H1295" s="77" t="n">
        <v>2026</v>
      </c>
      <c r="I1295" s="77" t="inlineStr">
        <is>
          <t>Nature Communications</t>
        </is>
      </c>
      <c r="J1295" s="77" t="inlineStr">
        <is>
          <t>10.1038/s41467-026-73321-8</t>
        </is>
      </c>
      <c r="K1295" s="95" t="inlineStr">
        <is>
          <t>https://doi.org/10.1038/s41467-026-73321-8</t>
        </is>
      </c>
      <c r="L1295" s="77" t="inlineStr">
        <is>
          <t>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t>
        </is>
      </c>
      <c r="M1295" s="77" t="inlineStr">
        <is>
          <t>journal-article</t>
        </is>
      </c>
      <c r="N1295" s="77" t="inlineStr">
        <is>
          <t>en</t>
        </is>
      </c>
      <c r="O1295" s="77" t="inlineStr">
        <is>
          <t>design topological materials by reinforcement fine-tuned generative model|xu, haosheng; qian, dongheng; liu, zhixuan; jiang, yadong; wang, jing|2026</t>
        </is>
      </c>
      <c r="P1295" s="77" t="inlineStr">
        <is>
          <t>No</t>
        </is>
      </c>
      <c r="Q1295" s="77" t="inlineStr">
        <is>
          <t>Citations: 0</t>
        </is>
      </c>
    </row>
    <row r="1296" ht="838.8" customHeight="1" s="57">
      <c r="A1296" s="77" t="inlineStr">
        <is>
          <t>CR-0376</t>
        </is>
      </c>
      <c r="B1296" s="77" t="inlineStr">
        <is>
          <t>Database</t>
        </is>
      </c>
      <c r="C1296" s="77" t="inlineStr">
        <is>
          <t>CrossRef</t>
        </is>
      </c>
      <c r="D1296" s="94" t="n">
        <v>46287</v>
      </c>
      <c r="E1296" s="77" t="inlineStr">
        <is>
          <t>generative world model reinforcement learning</t>
        </is>
      </c>
      <c r="F1296" s="77" t="inlineStr">
        <is>
          <t>Prediction of Course Grades in Computer Science Higher Education Program via a Combination of Loss Functions in LSTM Model</t>
        </is>
      </c>
      <c r="G1296" s="77" t="inlineStr">
        <is>
          <t>Ghazvini, Anahita; Mohd Sharef, Nurfadhlina; Sidi, Fatimah Binti</t>
        </is>
      </c>
      <c r="H1296" s="77" t="n">
        <v>2024</v>
      </c>
      <c r="I1296" s="77" t="inlineStr">
        <is>
          <t>IEEE Access</t>
        </is>
      </c>
      <c r="J1296" s="77" t="inlineStr">
        <is>
          <t>10.1109/access.2024.3351186</t>
        </is>
      </c>
      <c r="K1296" s="95" t="inlineStr">
        <is>
          <t>https://doi.org/10.1109/access.2024.3351186</t>
        </is>
      </c>
      <c r="L1296" s="77" t="inlineStr">
        <is>
          <t>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t>
        </is>
      </c>
      <c r="M1296" s="77" t="inlineStr">
        <is>
          <t>journal-article</t>
        </is>
      </c>
      <c r="N1296" s="77" t="inlineStr">
        <is>
          <t>en</t>
        </is>
      </c>
      <c r="O1296" s="77" t="inlineStr">
        <is>
          <t>prediction of course grades in computer science higher education program via a combination of loss functions in lstm model|ghazvini, anahita; mohd sharef, nurfadhlina; sidi, fatimah binti|2024</t>
        </is>
      </c>
      <c r="P1296" s="77" t="inlineStr">
        <is>
          <t>No</t>
        </is>
      </c>
      <c r="Q1296" s="77" t="inlineStr">
        <is>
          <t>Citations: 26</t>
        </is>
      </c>
    </row>
    <row r="1297" ht="395.5" customHeight="1" s="57">
      <c r="A1297" s="77" t="inlineStr">
        <is>
          <t>CR-0377</t>
        </is>
      </c>
      <c r="B1297" s="77" t="inlineStr">
        <is>
          <t>Database</t>
        </is>
      </c>
      <c r="C1297" s="77" t="inlineStr">
        <is>
          <t>CrossRef</t>
        </is>
      </c>
      <c r="D1297" s="94" t="n">
        <v>46287</v>
      </c>
      <c r="E1297" s="77" t="inlineStr">
        <is>
          <t>generative world model reinforcement learning</t>
        </is>
      </c>
      <c r="F1297" s="77" t="inlineStr">
        <is>
          <t>Guiding generative models to uncover diverse and novel crystals via reinforcement learning</t>
        </is>
      </c>
      <c r="G1297" s="77" t="inlineStr">
        <is>
          <t>Park, Hyunsoo; Walsh, Aron</t>
        </is>
      </c>
      <c r="H1297" s="77" t="n">
        <v>2026</v>
      </c>
      <c r="I1297" s="77" t="inlineStr">
        <is>
          <t>Nature Machine Intelligence</t>
        </is>
      </c>
      <c r="J1297" s="77" t="inlineStr">
        <is>
          <t>10.1038/s42256-026-01262-4</t>
        </is>
      </c>
      <c r="K1297" s="95" t="inlineStr">
        <is>
          <t>https://doi.org/10.1038/s42256-026-01262-4</t>
        </is>
      </c>
      <c r="L1297" s="77" t="inlineStr">
        <is>
          <t>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is>
      </c>
      <c r="M1297" s="77" t="inlineStr">
        <is>
          <t>journal-article</t>
        </is>
      </c>
      <c r="N1297" s="77" t="inlineStr">
        <is>
          <t>en</t>
        </is>
      </c>
      <c r="O1297" s="77" t="inlineStr">
        <is>
          <t>guiding generative models to uncover diverse and novel crystals via reinforcement learning|park, hyunsoo; walsh, aron|2026</t>
        </is>
      </c>
      <c r="P1297" s="77" t="inlineStr">
        <is>
          <t>No</t>
        </is>
      </c>
      <c r="Q1297" s="77" t="inlineStr">
        <is>
          <t>Citations: 6</t>
        </is>
      </c>
    </row>
    <row r="1298" ht="608.95" customHeight="1" s="57">
      <c r="A1298" s="77" t="inlineStr">
        <is>
          <t>CR-0378</t>
        </is>
      </c>
      <c r="B1298" s="77" t="inlineStr">
        <is>
          <t>Database</t>
        </is>
      </c>
      <c r="C1298" s="77" t="inlineStr">
        <is>
          <t>CrossRef</t>
        </is>
      </c>
      <c r="D1298" s="94" t="n">
        <v>46287</v>
      </c>
      <c r="E1298" s="77" t="inlineStr">
        <is>
          <t>generative world model reinforcement learning</t>
        </is>
      </c>
      <c r="F1298" s="77" t="inlineStr">
        <is>
          <t>Solving the traveling salesman problem using reinforcement learning</t>
        </is>
      </c>
      <c r="G1298" s="77" t="inlineStr">
        <is>
          <t>Blokhin, N.V.; Zinovyeva, K.A.; Kochkarov, R.A.</t>
        </is>
      </c>
      <c r="H1298" s="77" t="n">
        <v>2024</v>
      </c>
      <c r="I1298" s="77" t="inlineStr">
        <is>
          <t>Nonlinear World</t>
        </is>
      </c>
      <c r="J1298" s="77" t="inlineStr">
        <is>
          <t>10.18127/j20700970-202402-02</t>
        </is>
      </c>
      <c r="K1298" s="95" t="inlineStr">
        <is>
          <t>https://doi.org/10.18127/j20700970-202402-02</t>
        </is>
      </c>
      <c r="L1298" s="77" t="inlineStr">
        <is>
          <t>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is>
      </c>
      <c r="M1298" s="77" t="inlineStr">
        <is>
          <t>journal-article</t>
        </is>
      </c>
      <c r="N1298" s="77" t="inlineStr">
        <is>
          <t>en</t>
        </is>
      </c>
      <c r="O1298" s="77" t="inlineStr">
        <is>
          <t>solving the traveling salesman problem using reinforcement learning|blokhin, n.v.; zinovyeva, k.a.; kochkarov, r.a.|2024</t>
        </is>
      </c>
      <c r="P1298" s="77" t="inlineStr">
        <is>
          <t>No</t>
        </is>
      </c>
      <c r="Q1298" s="77" t="inlineStr">
        <is>
          <t>Citations: 0</t>
        </is>
      </c>
    </row>
    <row r="1299" ht="297" customHeight="1" s="57">
      <c r="A1299" s="77" t="inlineStr">
        <is>
          <t>CR-0379</t>
        </is>
      </c>
      <c r="B1299" s="77" t="inlineStr">
        <is>
          <t>Database</t>
        </is>
      </c>
      <c r="C1299" s="77" t="inlineStr">
        <is>
          <t>CrossRef</t>
        </is>
      </c>
      <c r="D1299" s="94" t="n">
        <v>46287</v>
      </c>
      <c r="E1299" s="77" t="inlineStr">
        <is>
          <t>generative world model reinforcement learning</t>
        </is>
      </c>
      <c r="F1299" s="77" t="inlineStr">
        <is>
          <t>Reinforcement Learning for Generative AI: State of the Art, Opportunities and Open Research Challenges</t>
        </is>
      </c>
      <c r="G1299" s="77" t="inlineStr">
        <is>
          <t>Franceschelli, Giorgio; Musolesi, Mirco</t>
        </is>
      </c>
      <c r="H1299" s="77" t="n">
        <v>2024</v>
      </c>
      <c r="I1299" s="77" t="inlineStr">
        <is>
          <t>Journal of Artificial Intelligence Research</t>
        </is>
      </c>
      <c r="J1299" s="77" t="inlineStr">
        <is>
          <t>10.1613/jair.1.15278</t>
        </is>
      </c>
      <c r="K1299" s="95" t="inlineStr">
        <is>
          <t>https://doi.org/10.1613/jair.1.15278</t>
        </is>
      </c>
      <c r="L1299" s="77"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1299" s="77" t="inlineStr">
        <is>
          <t>journal-article</t>
        </is>
      </c>
      <c r="N1299" s="77" t="inlineStr">
        <is>
          <t>en</t>
        </is>
      </c>
      <c r="O1299" s="77" t="inlineStr">
        <is>
          <t>reinforcement learning for generative ai: state of the art, opportunities and open research challenges|franceschelli, giorgio; musolesi, mirco|2024</t>
        </is>
      </c>
      <c r="P1299" s="77" t="inlineStr">
        <is>
          <t>Yes</t>
        </is>
      </c>
      <c r="Q1299" s="77" t="inlineStr">
        <is>
          <t>Citations: 45 | Duplicate of OA-0295 (OpenAlex)</t>
        </is>
      </c>
    </row>
    <row r="1300" ht="526.85" customHeight="1" s="57">
      <c r="A1300" s="77" t="inlineStr">
        <is>
          <t>CR-0380</t>
        </is>
      </c>
      <c r="B1300" s="77" t="inlineStr">
        <is>
          <t>Database</t>
        </is>
      </c>
      <c r="C1300" s="77" t="inlineStr">
        <is>
          <t>CrossRef</t>
        </is>
      </c>
      <c r="D1300" s="94" t="n">
        <v>46287</v>
      </c>
      <c r="E1300" s="77" t="inlineStr">
        <is>
          <t>generative world model reinforcement learning</t>
        </is>
      </c>
      <c r="F1300" s="77" t="inlineStr">
        <is>
          <t>Automated pentamode metamaterial design using reinforcement learning and generative modeling</t>
        </is>
      </c>
      <c r="G1300" s="77" t="inlineStr">
        <is>
          <t>Qiu, Cheng; Amirkulova, Feruza</t>
        </is>
      </c>
      <c r="H1300" s="77" t="n">
        <v>2025</v>
      </c>
      <c r="I1300" s="77" t="inlineStr">
        <is>
          <t>The Journal of the Acoustical Society of America</t>
        </is>
      </c>
      <c r="J1300" s="77" t="inlineStr">
        <is>
          <t>10.1121/10.0040184</t>
        </is>
      </c>
      <c r="K1300" s="95" t="inlineStr">
        <is>
          <t>https://doi.org/10.1121/10.0040184</t>
        </is>
      </c>
      <c r="L1300" s="77" t="inlineStr">
        <is>
          <t>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is>
      </c>
      <c r="M1300" s="77" t="inlineStr">
        <is>
          <t>journal-article</t>
        </is>
      </c>
      <c r="N1300" s="77" t="inlineStr">
        <is>
          <t>en</t>
        </is>
      </c>
      <c r="O1300" s="77" t="inlineStr">
        <is>
          <t>automated pentamode metamaterial design using reinforcement learning and generative modeling|qiu, cheng; amirkulova, feruza|2025</t>
        </is>
      </c>
      <c r="P1300" s="77" t="inlineStr">
        <is>
          <t>No</t>
        </is>
      </c>
      <c r="Q1300" s="77" t="inlineStr">
        <is>
          <t>Citations: 0</t>
        </is>
      </c>
    </row>
    <row r="1301" ht="494" customHeight="1" s="57">
      <c r="A1301" s="77" t="inlineStr">
        <is>
          <t>CR-0381</t>
        </is>
      </c>
      <c r="B1301" s="77" t="inlineStr">
        <is>
          <t>Database</t>
        </is>
      </c>
      <c r="C1301" s="77" t="inlineStr">
        <is>
          <t>CrossRef</t>
        </is>
      </c>
      <c r="D1301" s="94" t="n">
        <v>46287</v>
      </c>
      <c r="E1301" s="77" t="inlineStr">
        <is>
          <t>generative world model reinforcement learning</t>
        </is>
      </c>
      <c r="F1301" s="77" t="inlineStr">
        <is>
          <t>A Multi-Agent Intrusion Detection System Optimized by a Deep Reinforcement Learning Approach with a Dataset Enlarged Using a Generative Model to Reduce the Bias Effect</t>
        </is>
      </c>
      <c r="G1301" s="77" t="inlineStr">
        <is>
          <t>Mouyart, Matthieu; Medeiros Machado, Guilherme; Jun, Jae-Yun</t>
        </is>
      </c>
      <c r="H1301" s="77" t="n">
        <v>2023</v>
      </c>
      <c r="I1301" s="77" t="inlineStr">
        <is>
          <t>Journal of Sensor and Actuator Networks</t>
        </is>
      </c>
      <c r="J1301" s="77" t="inlineStr">
        <is>
          <t>10.3390/jsan12050068</t>
        </is>
      </c>
      <c r="K1301" s="95" t="inlineStr">
        <is>
          <t>https://doi.org/10.3390/jsan12050068</t>
        </is>
      </c>
      <c r="L1301" s="77" t="inlineStr">
        <is>
          <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is>
      </c>
      <c r="M1301" s="77" t="inlineStr">
        <is>
          <t>journal-article</t>
        </is>
      </c>
      <c r="N1301" s="77" t="inlineStr">
        <is>
          <t>en</t>
        </is>
      </c>
      <c r="O1301" s="77" t="inlineStr">
        <is>
          <t>a multi-agent intrusion detection system optimized by a deep reinforcement learning approach with a dataset enlarged using a generative model to reduce the bias effect|mouyart, matthieu; medeiros machado, guilherme; jun, jae-yun|2023</t>
        </is>
      </c>
      <c r="P1301" s="77" t="inlineStr">
        <is>
          <t>No</t>
        </is>
      </c>
      <c r="Q1301" s="77" t="inlineStr">
        <is>
          <t>Citations: 22</t>
        </is>
      </c>
    </row>
    <row r="1302" ht="855.2" customHeight="1" s="57">
      <c r="A1302" s="77" t="inlineStr">
        <is>
          <t>CR-0382</t>
        </is>
      </c>
      <c r="B1302" s="77" t="inlineStr">
        <is>
          <t>Database</t>
        </is>
      </c>
      <c r="C1302" s="77" t="inlineStr">
        <is>
          <t>CrossRef</t>
        </is>
      </c>
      <c r="D1302" s="94" t="n">
        <v>46287</v>
      </c>
      <c r="E1302" s="77" t="inlineStr">
        <is>
          <t>generative world model reinforcement learning</t>
        </is>
      </c>
      <c r="F1302" s="77" t="inlineStr">
        <is>
          <t>Generative Curricula for Multi-Agent Path Finding via Unsupervised and Reinforcement Learning</t>
        </is>
      </c>
      <c r="G1302" s="77" t="inlineStr">
        <is>
          <t>Phan, Thomy; Phan, Timy; Koenig, Sven</t>
        </is>
      </c>
      <c r="H1302" s="77" t="n">
        <v>2025</v>
      </c>
      <c r="I1302" s="77" t="inlineStr">
        <is>
          <t>Journal of Artificial Intelligence Research</t>
        </is>
      </c>
      <c r="J1302" s="77" t="inlineStr">
        <is>
          <t>10.1613/jair.1.17403</t>
        </is>
      </c>
      <c r="K1302" s="95" t="inlineStr">
        <is>
          <t>https://doi.org/10.1613/jair.1.17403</t>
        </is>
      </c>
      <c r="L1302" s="77" t="inlineStr">
        <is>
          <t>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is>
      </c>
      <c r="M1302" s="77" t="inlineStr">
        <is>
          <t>journal-article</t>
        </is>
      </c>
      <c r="N1302" s="77" t="inlineStr">
        <is>
          <t>en</t>
        </is>
      </c>
      <c r="O1302" s="77" t="inlineStr">
        <is>
          <t>generative curricula for multi-agent path finding via unsupervised and reinforcement learning|phan, thomy; phan, timy; koenig, sven|2025</t>
        </is>
      </c>
      <c r="P1302" s="77" t="inlineStr">
        <is>
          <t>No</t>
        </is>
      </c>
      <c r="Q1302" s="77" t="inlineStr">
        <is>
          <t>Citations: 2</t>
        </is>
      </c>
    </row>
    <row r="1303" ht="379.1" customHeight="1" s="57">
      <c r="A1303" s="77" t="inlineStr">
        <is>
          <t>CR-0383</t>
        </is>
      </c>
      <c r="B1303" s="77" t="inlineStr">
        <is>
          <t>Database</t>
        </is>
      </c>
      <c r="C1303" s="77" t="inlineStr">
        <is>
          <t>CrossRef</t>
        </is>
      </c>
      <c r="D1303" s="94" t="n">
        <v>46287</v>
      </c>
      <c r="E1303" s="77" t="inlineStr">
        <is>
          <t>generative world model reinforcement learning</t>
        </is>
      </c>
      <c r="F1303" s="77" t="inlineStr">
        <is>
          <t>Minimax Optimal Sample Complexity for Iterated CVaR Reinforcement Learning With a Generative Model</t>
        </is>
      </c>
      <c r="G1303" s="77" t="inlineStr">
        <is>
          <t>Deng, Zilong; Velasquez, Alvaro; Zou, Shaofeng</t>
        </is>
      </c>
      <c r="H1303" s="77" t="n">
        <v>2026</v>
      </c>
      <c r="I1303" s="77" t="inlineStr">
        <is>
          <t>IEEE Transactions on Information Theory</t>
        </is>
      </c>
      <c r="J1303" s="77" t="inlineStr">
        <is>
          <t>10.1109/tit.2026.3692816</t>
        </is>
      </c>
      <c r="K1303" s="95" t="inlineStr">
        <is>
          <t>https://doi.org/10.1109/tit.2026.3692816</t>
        </is>
      </c>
      <c r="L1303" s="77" t="inlineStr">
        <is>
          <t>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t>
        </is>
      </c>
      <c r="M1303" s="77" t="inlineStr">
        <is>
          <t>journal-article</t>
        </is>
      </c>
      <c r="N1303" s="77" t="inlineStr">
        <is>
          <t>en</t>
        </is>
      </c>
      <c r="O1303" s="77" t="inlineStr">
        <is>
          <t>minimax optimal sample complexity for iterated cvar reinforcement learning with a generative model|deng, zilong; velasquez, alvaro; zou, shaofeng|2026</t>
        </is>
      </c>
      <c r="P1303" s="77" t="inlineStr">
        <is>
          <t>No</t>
        </is>
      </c>
      <c r="Q1303" s="77" t="inlineStr">
        <is>
          <t>Citations: 0</t>
        </is>
      </c>
    </row>
    <row r="1304" ht="379.1" customHeight="1" s="57">
      <c r="A1304" s="77" t="inlineStr">
        <is>
          <t>CR-0384</t>
        </is>
      </c>
      <c r="B1304" s="77" t="inlineStr">
        <is>
          <t>Database</t>
        </is>
      </c>
      <c r="C1304" s="77" t="inlineStr">
        <is>
          <t>CrossRef</t>
        </is>
      </c>
      <c r="D1304" s="94" t="n">
        <v>46287</v>
      </c>
      <c r="E1304" s="77" t="inlineStr">
        <is>
          <t>generative world model reinforcement learning</t>
        </is>
      </c>
      <c r="F1304" s="77" t="inlineStr">
        <is>
          <t>Integrating reinforcement learning with visual generative models: foundations and advances</t>
        </is>
      </c>
      <c r="G1304" s="77" t="inlineStr">
        <is>
          <t>Liang, Yuanzhi; Fang, Yijie; Li, Rui; Ni, Ziqi; Su, Ruijie; Zhang, Chi</t>
        </is>
      </c>
      <c r="H1304" s="77" t="n">
        <v>2026</v>
      </c>
      <c r="I1304" s="77" t="inlineStr">
        <is>
          <t>Vicinagearth</t>
        </is>
      </c>
      <c r="J1304" s="77" t="inlineStr">
        <is>
          <t>10.1007/s44336-025-00030-z</t>
        </is>
      </c>
      <c r="K1304" s="95" t="inlineStr">
        <is>
          <t>https://doi.org/10.1007/s44336-025-00030-z</t>
        </is>
      </c>
      <c r="L1304" s="77" t="inlineStr">
        <is>
          <t>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is>
      </c>
      <c r="M1304" s="77" t="inlineStr">
        <is>
          <t>journal-article</t>
        </is>
      </c>
      <c r="N1304" s="77" t="inlineStr">
        <is>
          <t>en</t>
        </is>
      </c>
      <c r="O1304" s="77" t="inlineStr">
        <is>
          <t>integrating reinforcement learning with visual generative models: foundations and advances|liang, yuanzhi; fang, yijie; li, rui; ni, ziqi; su, ruijie; zhang, chi|2026</t>
        </is>
      </c>
      <c r="P1304" s="77" t="inlineStr">
        <is>
          <t>No</t>
        </is>
      </c>
      <c r="Q1304" s="77" t="inlineStr">
        <is>
          <t>Citations: 1</t>
        </is>
      </c>
    </row>
    <row r="1305" ht="198.5" customHeight="1" s="57">
      <c r="A1305" s="77" t="inlineStr">
        <is>
          <t>CR-0385</t>
        </is>
      </c>
      <c r="B1305" s="77" t="inlineStr">
        <is>
          <t>Database</t>
        </is>
      </c>
      <c r="C1305" s="77" t="inlineStr">
        <is>
          <t>CrossRef</t>
        </is>
      </c>
      <c r="D1305" s="94" t="n">
        <v>46287</v>
      </c>
      <c r="E1305" s="77" t="inlineStr">
        <is>
          <t>generative world model reinforcement learning</t>
        </is>
      </c>
      <c r="F1305" s="77" t="inlineStr">
        <is>
          <t>Coordinated Digital-Twin and Reinforcement Learning Control for Network-Scale Water Distribution: Model, Simulation Evidence, and Deployment Constraints</t>
        </is>
      </c>
      <c r="G1305" s="77" t="inlineStr">
        <is>
          <t>Korviakov, Konstantin</t>
        </is>
      </c>
      <c r="H1305" s="77" t="n">
        <v>2026</v>
      </c>
      <c r="I1305" s="77" t="inlineStr">
        <is>
          <t>World Journal of Civil Engineering and Architecture</t>
        </is>
      </c>
      <c r="J1305" s="77" t="inlineStr">
        <is>
          <t>10.31586/wjcea.2026.6596</t>
        </is>
      </c>
      <c r="K1305" s="95" t="inlineStr">
        <is>
          <t>https://doi.org/10.31586/wjcea.2026.6596</t>
        </is>
      </c>
      <c r="L1305" s="77" t="n"/>
      <c r="M1305" s="77" t="inlineStr">
        <is>
          <t>journal-article</t>
        </is>
      </c>
      <c r="N1305" s="77" t="inlineStr">
        <is>
          <t>en</t>
        </is>
      </c>
      <c r="O1305" s="77" t="inlineStr">
        <is>
          <t>coordinated digital-twin and reinforcement learning control for network-scale water distribution: model, simulation evidence, and deployment constraints|korviakov, konstantin|2026</t>
        </is>
      </c>
      <c r="P1305" s="77" t="inlineStr">
        <is>
          <t>No</t>
        </is>
      </c>
      <c r="Q1305" s="77" t="inlineStr">
        <is>
          <t>Citations: 0</t>
        </is>
      </c>
    </row>
    <row r="1306" ht="149.25" customHeight="1" s="57">
      <c r="A1306" s="77" t="inlineStr">
        <is>
          <t>CR-0386</t>
        </is>
      </c>
      <c r="B1306" s="77" t="inlineStr">
        <is>
          <t>Database</t>
        </is>
      </c>
      <c r="C1306" s="77" t="inlineStr">
        <is>
          <t>CrossRef</t>
        </is>
      </c>
      <c r="D1306" s="94" t="n">
        <v>46287</v>
      </c>
      <c r="E1306" s="77" t="inlineStr">
        <is>
          <t>generative world model reinforcement learning</t>
        </is>
      </c>
      <c r="F1306" s="77" t="inlineStr">
        <is>
          <t>Offline model-based reinforcement learning with causal structured world models</t>
        </is>
      </c>
      <c r="G1306" s="77" t="inlineStr">
        <is>
          <t>Zhu, Zhengmao; Tian, Honglong; Chen, Xionghui; Zhang, Kun; Yu, Yang</t>
        </is>
      </c>
      <c r="H1306" s="77" t="n">
        <v>2025</v>
      </c>
      <c r="I1306" s="77" t="inlineStr">
        <is>
          <t>Frontiers of Computer Science</t>
        </is>
      </c>
      <c r="J1306" s="77" t="inlineStr">
        <is>
          <t>10.1007/s11704-024-3946-y</t>
        </is>
      </c>
      <c r="K1306" s="95" t="inlineStr">
        <is>
          <t>https://doi.org/10.1007/s11704-024-3946-y</t>
        </is>
      </c>
      <c r="L1306" s="77" t="n"/>
      <c r="M1306" s="77" t="inlineStr">
        <is>
          <t>journal-article</t>
        </is>
      </c>
      <c r="N1306" s="77" t="inlineStr">
        <is>
          <t>en</t>
        </is>
      </c>
      <c r="O1306" s="77" t="inlineStr">
        <is>
          <t>offline model-based reinforcement learning with causal structured world models|zhu, zhengmao; tian, honglong; chen, xionghui; zhang, kun; yu, yang|2025</t>
        </is>
      </c>
      <c r="P1306" s="77" t="inlineStr">
        <is>
          <t>No</t>
        </is>
      </c>
      <c r="Q1306" s="77" t="inlineStr">
        <is>
          <t>Citations: 3</t>
        </is>
      </c>
    </row>
    <row r="1307" ht="510.4" customHeight="1" s="57">
      <c r="A1307" s="77" t="inlineStr">
        <is>
          <t>CR-0387</t>
        </is>
      </c>
      <c r="B1307" s="77" t="inlineStr">
        <is>
          <t>Database</t>
        </is>
      </c>
      <c r="C1307" s="77" t="inlineStr">
        <is>
          <t>CrossRef</t>
        </is>
      </c>
      <c r="D1307" s="94" t="n">
        <v>46287</v>
      </c>
      <c r="E1307" s="77" t="inlineStr">
        <is>
          <t>generative world model reinforcement learning</t>
        </is>
      </c>
      <c r="F1307" s="77" t="inlineStr">
        <is>
          <t>Reinforcement learning-based topology optimization for generative designed lightweight structures</t>
        </is>
      </c>
      <c r="G1307" s="77" t="inlineStr">
        <is>
          <t>Kumar N, Keerthi; C M, Manasa; Kumar B K, Pavan; Bali, Manish</t>
        </is>
      </c>
      <c r="H1307" s="77" t="n">
        <v>2025</v>
      </c>
      <c r="I1307" s="77" t="inlineStr">
        <is>
          <t>MethodsX</t>
        </is>
      </c>
      <c r="J1307" s="77" t="inlineStr">
        <is>
          <t>10.1016/j.mex.2025.103539</t>
        </is>
      </c>
      <c r="K1307" s="95" t="inlineStr">
        <is>
          <t>https://doi.org/10.1016/j.mex.2025.103539</t>
        </is>
      </c>
      <c r="L1307" s="77" t="inlineStr">
        <is>
          <t>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t>
        </is>
      </c>
      <c r="M1307" s="77" t="inlineStr">
        <is>
          <t>journal-article</t>
        </is>
      </c>
      <c r="N1307" s="77" t="inlineStr">
        <is>
          <t>en</t>
        </is>
      </c>
      <c r="O1307" s="77" t="inlineStr">
        <is>
          <t>reinforcement learning-based topology optimization for generative designed lightweight structures|kumar n, keerthi; c m, manasa; kumar b k, pavan; bali, manish|2025</t>
        </is>
      </c>
      <c r="P1307" s="77" t="inlineStr">
        <is>
          <t>No</t>
        </is>
      </c>
      <c r="Q1307" s="77" t="inlineStr">
        <is>
          <t>Citations: 6</t>
        </is>
      </c>
    </row>
    <row r="1308" ht="165.65" customHeight="1" s="57">
      <c r="A1308" s="77" t="inlineStr">
        <is>
          <t>CR-0388</t>
        </is>
      </c>
      <c r="B1308" s="77" t="inlineStr">
        <is>
          <t>Database</t>
        </is>
      </c>
      <c r="C1308" s="77" t="inlineStr">
        <is>
          <t>CrossRef</t>
        </is>
      </c>
      <c r="D1308" s="94" t="n">
        <v>46287</v>
      </c>
      <c r="E1308" s="77" t="inlineStr">
        <is>
          <t>generative world model reinforcement learning</t>
        </is>
      </c>
      <c r="F1308" s="77" t="inlineStr">
        <is>
          <t>Intuitive systems: Reinforcement learning-based generative experiments in architectural formation</t>
        </is>
      </c>
      <c r="G1308" s="77" t="inlineStr">
        <is>
          <t>Wang, Dasong; Zhao, Yuting; Snooks, Roland; Li, Biao</t>
        </is>
      </c>
      <c r="H1308" s="77" t="n">
        <v>2026</v>
      </c>
      <c r="I1308" s="77" t="inlineStr">
        <is>
          <t>Frontiers of Architectural Research</t>
        </is>
      </c>
      <c r="J1308" s="77" t="inlineStr">
        <is>
          <t>10.1016/j.foar.2026.03.023</t>
        </is>
      </c>
      <c r="K1308" s="95" t="inlineStr">
        <is>
          <t>https://doi.org/10.1016/j.foar.2026.03.023</t>
        </is>
      </c>
      <c r="L1308" s="77" t="n"/>
      <c r="M1308" s="77" t="inlineStr">
        <is>
          <t>journal-article</t>
        </is>
      </c>
      <c r="N1308" s="77" t="inlineStr">
        <is>
          <t>en</t>
        </is>
      </c>
      <c r="O1308" s="77" t="inlineStr">
        <is>
          <t>intuitive systems: reinforcement learning-based generative experiments in architectural formation|wang, dasong; zhao, yuting; snooks, roland; li, biao|2026</t>
        </is>
      </c>
      <c r="P1308" s="77" t="inlineStr">
        <is>
          <t>No</t>
        </is>
      </c>
      <c r="Q1308" s="77" t="inlineStr">
        <is>
          <t>Citations: 0</t>
        </is>
      </c>
    </row>
    <row r="1309" ht="559.7" customHeight="1" s="57">
      <c r="A1309" s="77" t="inlineStr">
        <is>
          <t>CR-0389</t>
        </is>
      </c>
      <c r="B1309" s="77" t="inlineStr">
        <is>
          <t>Database</t>
        </is>
      </c>
      <c r="C1309" s="77" t="inlineStr">
        <is>
          <t>CrossRef</t>
        </is>
      </c>
      <c r="D1309" s="94" t="n">
        <v>46287</v>
      </c>
      <c r="E1309" s="77" t="inlineStr">
        <is>
          <t>generative world model reinforcement learning</t>
        </is>
      </c>
      <c r="F1309" s="77" t="inlineStr">
        <is>
          <t>Generative Design by Reinforcement Learning: Enhancing the Diversity of Topology Optimization Designs</t>
        </is>
      </c>
      <c r="G1309" s="77" t="inlineStr">
        <is>
          <t>Jang, Seowoo; Yoo, Soyoung; Kang, Namwoo</t>
        </is>
      </c>
      <c r="H1309" s="77" t="n">
        <v>2022</v>
      </c>
      <c r="I1309" s="77" t="inlineStr">
        <is>
          <t>Computer-Aided Design</t>
        </is>
      </c>
      <c r="J1309" s="77" t="inlineStr">
        <is>
          <t>10.1016/j.cad.2022.103225</t>
        </is>
      </c>
      <c r="K1309" s="95" t="inlineStr">
        <is>
          <t>https://doi.org/10.1016/j.cad.2022.103225</t>
        </is>
      </c>
      <c r="L1309" s="77" t="inlineStr">
        <is>
          <t>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t>
        </is>
      </c>
      <c r="M1309" s="77" t="inlineStr">
        <is>
          <t>journal-article</t>
        </is>
      </c>
      <c r="N1309" s="77" t="inlineStr">
        <is>
          <t>en</t>
        </is>
      </c>
      <c r="O1309" s="77" t="inlineStr">
        <is>
          <t>generative design by reinforcement learning: enhancing the diversity of topology optimization designs|jang, seowoo; yoo, soyoung; kang, namwoo|2022</t>
        </is>
      </c>
      <c r="P1309" s="77" t="inlineStr">
        <is>
          <t>No</t>
        </is>
      </c>
      <c r="Q1309" s="77" t="inlineStr">
        <is>
          <t>Citations: 116</t>
        </is>
      </c>
    </row>
    <row r="1310" ht="329.85" customHeight="1" s="57">
      <c r="A1310" s="77" t="inlineStr">
        <is>
          <t>CR-0390</t>
        </is>
      </c>
      <c r="B1310" s="77" t="inlineStr">
        <is>
          <t>Database</t>
        </is>
      </c>
      <c r="C1310" s="77" t="inlineStr">
        <is>
          <t>CrossRef</t>
        </is>
      </c>
      <c r="D1310" s="94" t="n">
        <v>46287</v>
      </c>
      <c r="E1310" s="77" t="inlineStr">
        <is>
          <t>generative world model reinforcement learning</t>
        </is>
      </c>
      <c r="F1310" s="77" t="inlineStr">
        <is>
          <t>GFANC-RL: Reinforcement Learning-based Generative Fixed-filter Active Noise Control</t>
        </is>
      </c>
      <c r="G1310" s="77" t="inlineStr">
        <is>
          <t>Luo, Zhengding; Ma, Haozhe; Shi, Dongyuan; Gan, Woon-Seng</t>
        </is>
      </c>
      <c r="H1310" s="77" t="n">
        <v>2024</v>
      </c>
      <c r="I1310" s="77" t="inlineStr">
        <is>
          <t>Neural Networks</t>
        </is>
      </c>
      <c r="J1310" s="77" t="inlineStr">
        <is>
          <t>10.1016/j.neunet.2024.106687</t>
        </is>
      </c>
      <c r="K1310" s="95" t="inlineStr">
        <is>
          <t>https://doi.org/10.1016/j.neunet.2024.106687</t>
        </is>
      </c>
      <c r="L1310" s="77" t="inlineStr">
        <is>
          <t>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t>
        </is>
      </c>
      <c r="M1310" s="77" t="inlineStr">
        <is>
          <t>journal-article</t>
        </is>
      </c>
      <c r="N1310" s="77" t="inlineStr">
        <is>
          <t>en</t>
        </is>
      </c>
      <c r="O1310" s="77" t="inlineStr">
        <is>
          <t>gfanc-rl: reinforcement learning-based generative fixed-filter active noise control|luo, zhengding; ma, haozhe; shi, dongyuan; gan, woon-seng|2024</t>
        </is>
      </c>
      <c r="P1310" s="77" t="inlineStr">
        <is>
          <t>No</t>
        </is>
      </c>
      <c r="Q1310" s="77" t="inlineStr">
        <is>
          <t>Citations: 13</t>
        </is>
      </c>
    </row>
    <row r="1311" ht="411.9" customHeight="1" s="57">
      <c r="A1311" s="77" t="inlineStr">
        <is>
          <t>CR-0391</t>
        </is>
      </c>
      <c r="B1311" s="77" t="inlineStr">
        <is>
          <t>Database</t>
        </is>
      </c>
      <c r="C1311" s="77" t="inlineStr">
        <is>
          <t>CrossRef</t>
        </is>
      </c>
      <c r="D1311" s="94" t="n">
        <v>46287</v>
      </c>
      <c r="E1311" s="77" t="inlineStr">
        <is>
          <t>generative world model reinforcement learning</t>
        </is>
      </c>
      <c r="F1311" s="77" t="inlineStr">
        <is>
          <t>Intelligent Navigation of a Magnetic Microrobot with Model-Free Deep Reinforcement Learning in a Real-World Environment</t>
        </is>
      </c>
      <c r="G1311" s="77" t="inlineStr">
        <is>
          <t>Salehi, Amar; Hosseinpour, Soleiman; Tabatabaei, Nasrollah; Soltani Firouz, Mahmoud; Yu, Tingting</t>
        </is>
      </c>
      <c r="H1311" s="77" t="n">
        <v>2024</v>
      </c>
      <c r="I1311" s="77" t="inlineStr">
        <is>
          <t>Micromachines</t>
        </is>
      </c>
      <c r="J1311" s="77" t="inlineStr">
        <is>
          <t>10.3390/mi15010112</t>
        </is>
      </c>
      <c r="K1311" s="95" t="inlineStr">
        <is>
          <t>https://doi.org/10.3390/mi15010112</t>
        </is>
      </c>
      <c r="L1311" s="77" t="inlineStr">
        <is>
          <t>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is>
      </c>
      <c r="M1311" s="77" t="inlineStr">
        <is>
          <t>journal-article</t>
        </is>
      </c>
      <c r="N1311" s="77" t="inlineStr">
        <is>
          <t>en</t>
        </is>
      </c>
      <c r="O1311" s="77" t="inlineStr">
        <is>
          <t>intelligent navigation of a magnetic microrobot with model-free deep reinforcement learning in a real-world environment|salehi, amar; hosseinpour, soleiman; tabatabaei, nasrollah; soltani firouz, mahmoud; yu, tingting|2024</t>
        </is>
      </c>
      <c r="P1311" s="77" t="inlineStr">
        <is>
          <t>No</t>
        </is>
      </c>
      <c r="Q1311" s="77" t="inlineStr">
        <is>
          <t>Citations: 27</t>
        </is>
      </c>
    </row>
    <row r="1312" ht="165.65" customHeight="1" s="57">
      <c r="A1312" s="77" t="inlineStr">
        <is>
          <t>CR-0392</t>
        </is>
      </c>
      <c r="B1312" s="77" t="inlineStr">
        <is>
          <t>Database</t>
        </is>
      </c>
      <c r="C1312" s="77" t="inlineStr">
        <is>
          <t>CrossRef</t>
        </is>
      </c>
      <c r="D1312" s="94" t="n">
        <v>46287</v>
      </c>
      <c r="E1312" s="77" t="inlineStr">
        <is>
          <t>generative world model reinforcement learning</t>
        </is>
      </c>
      <c r="F1312" s="77" t="inlineStr">
        <is>
          <t>Automation of PCB autorouting via world-model reinforcement learning and freerouting integration</t>
        </is>
      </c>
      <c r="G1312" s="77" t="inlineStr">
        <is>
          <t>Liao, Yin-Chi; Pan, Sheng-Xin; Chiang, Po-Jui</t>
        </is>
      </c>
      <c r="H1312" s="77" t="n">
        <v>2026</v>
      </c>
      <c r="I1312" s="77" t="inlineStr">
        <is>
          <t>Expert Systems with Applications</t>
        </is>
      </c>
      <c r="J1312" s="77" t="inlineStr">
        <is>
          <t>10.1016/j.eswa.2026.131424</t>
        </is>
      </c>
      <c r="K1312" s="95" t="inlineStr">
        <is>
          <t>https://doi.org/10.1016/j.eswa.2026.131424</t>
        </is>
      </c>
      <c r="L1312" s="77" t="n"/>
      <c r="M1312" s="77" t="inlineStr">
        <is>
          <t>journal-article</t>
        </is>
      </c>
      <c r="N1312" s="77" t="inlineStr">
        <is>
          <t>en</t>
        </is>
      </c>
      <c r="O1312" s="77" t="inlineStr">
        <is>
          <t>automation of pcb autorouting via world-model reinforcement learning and freerouting integration|liao, yin-chi; pan, sheng-xin; chiang, po-jui|2026</t>
        </is>
      </c>
      <c r="P1312" s="77" t="inlineStr">
        <is>
          <t>No</t>
        </is>
      </c>
      <c r="Q1312" s="77" t="inlineStr">
        <is>
          <t>Citations: 0</t>
        </is>
      </c>
    </row>
    <row r="1313" ht="477.6" customHeight="1" s="57">
      <c r="A1313" s="77" t="inlineStr">
        <is>
          <t>CR-0393</t>
        </is>
      </c>
      <c r="B1313" s="77" t="inlineStr">
        <is>
          <t>Database</t>
        </is>
      </c>
      <c r="C1313" s="77" t="inlineStr">
        <is>
          <t>CrossRef</t>
        </is>
      </c>
      <c r="D1313" s="94" t="n">
        <v>46287</v>
      </c>
      <c r="E1313" s="77" t="inlineStr">
        <is>
          <t>generative world model reinforcement learning</t>
        </is>
      </c>
      <c r="F1313" s="77" t="inlineStr">
        <is>
          <t>Counterfactual state explanations for reinforcement learning agents via generative deep learning</t>
        </is>
      </c>
      <c r="G1313" s="77" t="inlineStr">
        <is>
          <t>Olson, Matthew L.; Khanna, Roli; Neal, Lawrence; Li, Fuxin; Wong, Weng-Keen</t>
        </is>
      </c>
      <c r="H1313" s="77" t="n">
        <v>2021</v>
      </c>
      <c r="I1313" s="77" t="inlineStr">
        <is>
          <t>Artificial Intelligence</t>
        </is>
      </c>
      <c r="J1313" s="77" t="inlineStr">
        <is>
          <t>10.1016/j.artint.2021.103455</t>
        </is>
      </c>
      <c r="K1313" s="95" t="inlineStr">
        <is>
          <t>https://doi.org/10.1016/j.artint.2021.103455</t>
        </is>
      </c>
      <c r="L1313" s="77" t="inlineStr">
        <is>
          <t>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t>
        </is>
      </c>
      <c r="M1313" s="77" t="inlineStr">
        <is>
          <t>journal-article</t>
        </is>
      </c>
      <c r="N1313" s="77" t="inlineStr">
        <is>
          <t>en</t>
        </is>
      </c>
      <c r="O1313" s="77" t="inlineStr">
        <is>
          <t>counterfactual state explanations for reinforcement learning agents via generative deep learning|olson, matthew l.; khanna, roli; neal, lawrence; li, fuxin; wong, weng-keen|2021</t>
        </is>
      </c>
      <c r="P1313" s="77" t="inlineStr">
        <is>
          <t>No</t>
        </is>
      </c>
      <c r="Q1313" s="77" t="inlineStr">
        <is>
          <t>Citations: 64</t>
        </is>
      </c>
    </row>
    <row r="1314" ht="510.4" customHeight="1" s="57">
      <c r="A1314" s="77" t="inlineStr">
        <is>
          <t>CR-0394</t>
        </is>
      </c>
      <c r="B1314" s="77" t="inlineStr">
        <is>
          <t>Database</t>
        </is>
      </c>
      <c r="C1314" s="77" t="inlineStr">
        <is>
          <t>CrossRef</t>
        </is>
      </c>
      <c r="D1314" s="94" t="n">
        <v>46287</v>
      </c>
      <c r="E1314" s="77" t="inlineStr">
        <is>
          <t>generative world model reinforcement learning</t>
        </is>
      </c>
      <c r="F1314" s="77" t="inlineStr">
        <is>
          <t>Integrating the Generative Adversarial Network for Decision Making in Reinforcement Learning for Industrial Robot Agents</t>
        </is>
      </c>
      <c r="G1314" s="77" t="inlineStr">
        <is>
          <t>Paul, Neelabh; Tasgaonkar, Vaibhav; Walambe, Rahee; Kotecha, Ketan</t>
        </is>
      </c>
      <c r="H1314" s="77" t="n">
        <v>2022</v>
      </c>
      <c r="I1314" s="77" t="inlineStr">
        <is>
          <t>Robotics</t>
        </is>
      </c>
      <c r="J1314" s="77" t="inlineStr">
        <is>
          <t>10.3390/robotics11060150</t>
        </is>
      </c>
      <c r="K1314" s="95" t="inlineStr">
        <is>
          <t>https://doi.org/10.3390/robotics11060150</t>
        </is>
      </c>
      <c r="L1314" s="77" t="inlineStr">
        <is>
          <t>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is>
      </c>
      <c r="M1314" s="77" t="inlineStr">
        <is>
          <t>journal-article</t>
        </is>
      </c>
      <c r="N1314" s="77" t="inlineStr">
        <is>
          <t>en</t>
        </is>
      </c>
      <c r="O1314" s="77" t="inlineStr">
        <is>
          <t>integrating the generative adversarial network for decision making in reinforcement learning for industrial robot agents|paul, neelabh; tasgaonkar, vaibhav; walambe, rahee; kotecha, ketan|2022</t>
        </is>
      </c>
      <c r="P1314" s="77" t="inlineStr">
        <is>
          <t>No</t>
        </is>
      </c>
      <c r="Q1314" s="77" t="inlineStr">
        <is>
          <t>Citations: 2</t>
        </is>
      </c>
    </row>
    <row r="1315" ht="510.4" customHeight="1" s="57">
      <c r="A1315" s="77" t="inlineStr">
        <is>
          <t>CR-0395</t>
        </is>
      </c>
      <c r="B1315" s="77" t="inlineStr">
        <is>
          <t>Database</t>
        </is>
      </c>
      <c r="C1315" s="77" t="inlineStr">
        <is>
          <t>CrossRef</t>
        </is>
      </c>
      <c r="D1315" s="94" t="n">
        <v>46287</v>
      </c>
      <c r="E1315" s="77" t="inlineStr">
        <is>
          <t>generative world model reinforcement learning</t>
        </is>
      </c>
      <c r="F1315" s="77" t="inlineStr">
        <is>
          <t>Using generative adversarial networks to evaluate robustness of reinforcement learning agents against uncertainties</t>
        </is>
      </c>
      <c r="G1315" s="77" t="inlineStr">
        <is>
          <t>Khayatian, Fazel; Nagy, Zoltán; Bollinger, Andrew</t>
        </is>
      </c>
      <c r="H1315" s="77" t="n">
        <v>2021</v>
      </c>
      <c r="I1315" s="77" t="inlineStr">
        <is>
          <t>Energy and Buildings</t>
        </is>
      </c>
      <c r="J1315" s="77" t="inlineStr">
        <is>
          <t>10.1016/j.enbuild.2021.111334</t>
        </is>
      </c>
      <c r="K1315" s="95" t="inlineStr">
        <is>
          <t>https://doi.org/10.1016/j.enbuild.2021.111334</t>
        </is>
      </c>
      <c r="L1315" s="77" t="inlineStr">
        <is>
          <t>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t>
        </is>
      </c>
      <c r="M1315" s="77" t="inlineStr">
        <is>
          <t>journal-article</t>
        </is>
      </c>
      <c r="N1315" s="77" t="inlineStr">
        <is>
          <t>en</t>
        </is>
      </c>
      <c r="O1315" s="77" t="inlineStr">
        <is>
          <t>using generative adversarial networks to evaluate robustness of reinforcement learning agents against uncertainties|khayatian, fazel; nagy, zoltán; bollinger, andrew|2021</t>
        </is>
      </c>
      <c r="P1315" s="77" t="inlineStr">
        <is>
          <t>No</t>
        </is>
      </c>
      <c r="Q1315" s="77" t="inlineStr">
        <is>
          <t>Citations: 23</t>
        </is>
      </c>
    </row>
    <row r="1316" ht="116.4" customHeight="1" s="57">
      <c r="A1316" s="77" t="inlineStr">
        <is>
          <t>CR-0396</t>
        </is>
      </c>
      <c r="B1316" s="77" t="inlineStr">
        <is>
          <t>Database</t>
        </is>
      </c>
      <c r="C1316" s="77" t="inlineStr">
        <is>
          <t>CrossRef</t>
        </is>
      </c>
      <c r="D1316" s="94" t="n">
        <v>46287</v>
      </c>
      <c r="E1316" s="77" t="inlineStr">
        <is>
          <t>generative world model reinforcement learning</t>
        </is>
      </c>
      <c r="F1316" s="77" t="inlineStr">
        <is>
          <t>Adaptive generative adversarial maximum entropy inverse reinforcement learning</t>
        </is>
      </c>
      <c r="G1316" s="77" t="inlineStr">
        <is>
          <t>Song, Li; Li, Dazi; Xu, Xin</t>
        </is>
      </c>
      <c r="H1316" s="77" t="n">
        <v>2025</v>
      </c>
      <c r="I1316" s="77" t="inlineStr">
        <is>
          <t>Information Sciences</t>
        </is>
      </c>
      <c r="J1316" s="77" t="inlineStr">
        <is>
          <t>10.1016/j.ins.2024.121712</t>
        </is>
      </c>
      <c r="K1316" s="95" t="inlineStr">
        <is>
          <t>https://doi.org/10.1016/j.ins.2024.121712</t>
        </is>
      </c>
      <c r="L1316" s="77" t="n"/>
      <c r="M1316" s="77" t="inlineStr">
        <is>
          <t>journal-article</t>
        </is>
      </c>
      <c r="N1316" s="77" t="inlineStr">
        <is>
          <t>en</t>
        </is>
      </c>
      <c r="O1316" s="77" t="inlineStr">
        <is>
          <t>adaptive generative adversarial maximum entropy inverse reinforcement learning|song, li; li, dazi; xu, xin|2025</t>
        </is>
      </c>
      <c r="P1316" s="77" t="inlineStr">
        <is>
          <t>No</t>
        </is>
      </c>
      <c r="Q1316" s="77" t="inlineStr">
        <is>
          <t>Citations: 3</t>
        </is>
      </c>
    </row>
    <row r="1317" ht="297" customHeight="1" s="57">
      <c r="A1317" s="77" t="inlineStr">
        <is>
          <t>CR-0397</t>
        </is>
      </c>
      <c r="B1317" s="77" t="inlineStr">
        <is>
          <t>Database</t>
        </is>
      </c>
      <c r="C1317" s="77" t="inlineStr">
        <is>
          <t>CrossRef</t>
        </is>
      </c>
      <c r="D1317" s="94" t="n">
        <v>46287</v>
      </c>
      <c r="E1317" s="77" t="inlineStr">
        <is>
          <t>generative world model reinforcement learning</t>
        </is>
      </c>
      <c r="F1317" s="77" t="inlineStr">
        <is>
          <t>Backprop-Free Reinforcement Learning with Active Neural Generative Coding</t>
        </is>
      </c>
      <c r="G1317" s="77" t="inlineStr">
        <is>
          <t>Ororbia, Alexander G.; Mali, Ankur</t>
        </is>
      </c>
      <c r="H1317" s="77" t="n">
        <v>2022</v>
      </c>
      <c r="I1317" s="77" t="inlineStr">
        <is>
          <t>Proceedings of the AAAI Conference on Artificial Intelligence</t>
        </is>
      </c>
      <c r="J1317" s="77" t="inlineStr">
        <is>
          <t>10.1609/aaai.v36i1.19876</t>
        </is>
      </c>
      <c r="K1317" s="95" t="inlineStr">
        <is>
          <t>https://doi.org/10.1609/aaai.v36i1.19876</t>
        </is>
      </c>
      <c r="L1317" s="77" t="inlineStr">
        <is>
          <t>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is>
      </c>
      <c r="M1317" s="77" t="inlineStr">
        <is>
          <t>journal-article</t>
        </is>
      </c>
      <c r="N1317" s="77" t="inlineStr">
        <is>
          <t>en</t>
        </is>
      </c>
      <c r="O1317" s="77" t="inlineStr">
        <is>
          <t>backprop-free reinforcement learning with active neural generative coding|ororbia, alexander g.; mali, ankur|2022</t>
        </is>
      </c>
      <c r="P1317" s="77" t="inlineStr">
        <is>
          <t>No</t>
        </is>
      </c>
      <c r="Q1317" s="77" t="inlineStr">
        <is>
          <t>Citations: 6</t>
        </is>
      </c>
    </row>
    <row r="1318" ht="149.25" customHeight="1" s="57">
      <c r="A1318" s="77" t="inlineStr">
        <is>
          <t>CR-0398</t>
        </is>
      </c>
      <c r="B1318" s="77" t="inlineStr">
        <is>
          <t>Database</t>
        </is>
      </c>
      <c r="C1318" s="77" t="inlineStr">
        <is>
          <t>CrossRef</t>
        </is>
      </c>
      <c r="D1318" s="94" t="n">
        <v>46287</v>
      </c>
      <c r="E1318" s="77" t="inlineStr">
        <is>
          <t>generative world model reinforcement learning</t>
        </is>
      </c>
      <c r="F1318" s="77" t="inlineStr">
        <is>
          <t>World-Model-Based Deep Reinforcement Learning for Real-Time Microgrid Energy Management</t>
        </is>
      </c>
      <c r="G1318" s="77" t="inlineStr">
        <is>
          <t>Pokharel, Kajal; Li, Hepeng; He, Haibo</t>
        </is>
      </c>
      <c r="H1318" s="77" t="n">
        <v>2026</v>
      </c>
      <c r="I1318" s="77" t="inlineStr">
        <is>
          <t>IEEE Transactions on Smart Grid</t>
        </is>
      </c>
      <c r="J1318" s="77" t="inlineStr">
        <is>
          <t>10.1109/tsg.2026.3721318</t>
        </is>
      </c>
      <c r="K1318" s="95" t="inlineStr">
        <is>
          <t>https://doi.org/10.1109/tsg.2026.3721318</t>
        </is>
      </c>
      <c r="L1318" s="77" t="n"/>
      <c r="M1318" s="77" t="inlineStr">
        <is>
          <t>journal-article</t>
        </is>
      </c>
      <c r="N1318" s="77" t="inlineStr">
        <is>
          <t>en</t>
        </is>
      </c>
      <c r="O1318" s="77" t="inlineStr">
        <is>
          <t>world-model-based deep reinforcement learning for real-time microgrid energy management|pokharel, kajal; li, hepeng; he, haibo|2026</t>
        </is>
      </c>
      <c r="P1318" s="77" t="inlineStr">
        <is>
          <t>No</t>
        </is>
      </c>
      <c r="Q1318" s="77" t="inlineStr">
        <is>
          <t>Citations: 0</t>
        </is>
      </c>
    </row>
    <row r="1319" ht="182.05" customHeight="1" s="57">
      <c r="A1319" s="77" t="inlineStr">
        <is>
          <t>CR-0399</t>
        </is>
      </c>
      <c r="B1319" s="77" t="inlineStr">
        <is>
          <t>Database</t>
        </is>
      </c>
      <c r="C1319" s="77" t="inlineStr">
        <is>
          <t>CrossRef</t>
        </is>
      </c>
      <c r="D1319" s="94" t="n">
        <v>46287</v>
      </c>
      <c r="E1319" s="77" t="inlineStr">
        <is>
          <t>generative world model reinforcement learning</t>
        </is>
      </c>
      <c r="F1319" s="77" t="inlineStr">
        <is>
          <t>Design of a World-Model-Assisted Reinforcement Learning Method for RIS Adaptive Beam Alignment</t>
        </is>
      </c>
      <c r="G1319" s="77" t="inlineStr">
        <is>
          <t>Zhang, Zonghao; Xing, Feng; Wang, Zifan; Qin, Haowen; Li, Chunguo; Xu, Shu; Yang, lu:xi</t>
        </is>
      </c>
      <c r="H1319" s="77" t="n">
        <v>2026</v>
      </c>
      <c r="I1319" s="77" t="inlineStr">
        <is>
          <t>SCIENTIA SINICA Informationis</t>
        </is>
      </c>
      <c r="J1319" s="77" t="inlineStr">
        <is>
          <t>10.1360/ssi-2026-0195</t>
        </is>
      </c>
      <c r="K1319" s="95" t="inlineStr">
        <is>
          <t>https://doi.org/10.1360/ssi-2026-0195</t>
        </is>
      </c>
      <c r="L1319" s="77" t="n"/>
      <c r="M1319" s="77" t="inlineStr">
        <is>
          <t>journal-article</t>
        </is>
      </c>
      <c r="N1319" s="77" t="inlineStr">
        <is>
          <t>en</t>
        </is>
      </c>
      <c r="O1319" s="77" t="inlineStr">
        <is>
          <t>design of a world-model-assisted reinforcement learning method for ris adaptive beam alignment|zhang, zonghao; xing, feng; wang, zifan; qin, haowen; li, chunguo; xu, shu; yang, lu:xi|2026</t>
        </is>
      </c>
      <c r="P1319" s="77" t="inlineStr">
        <is>
          <t>No</t>
        </is>
      </c>
      <c r="Q1319" s="77" t="inlineStr">
        <is>
          <t>Citations: 0</t>
        </is>
      </c>
    </row>
    <row r="1320" ht="379.1" customHeight="1" s="57">
      <c r="A1320" s="77" t="inlineStr">
        <is>
          <t>CR-0400</t>
        </is>
      </c>
      <c r="B1320" s="77" t="inlineStr">
        <is>
          <t>Database</t>
        </is>
      </c>
      <c r="C1320" s="77" t="inlineStr">
        <is>
          <t>CrossRef</t>
        </is>
      </c>
      <c r="D1320" s="94" t="n">
        <v>46287</v>
      </c>
      <c r="E1320" s="77" t="inlineStr">
        <is>
          <t>generative world model reinforcement learning</t>
        </is>
      </c>
      <c r="F1320" s="77" t="inlineStr">
        <is>
          <t>Integrating Generative AI in University Teaching and Learning: A Model for Balanced Guidelines</t>
        </is>
      </c>
      <c r="G1320" s="77" t="inlineStr">
        <is>
          <t>Cacho, Reynald</t>
        </is>
      </c>
      <c r="H1320" s="77" t="n">
        <v>2024</v>
      </c>
      <c r="I1320" s="77" t="inlineStr">
        <is>
          <t>Online Learning</t>
        </is>
      </c>
      <c r="J1320" s="77" t="inlineStr">
        <is>
          <t>10.24059/olj.v28i3.4508</t>
        </is>
      </c>
      <c r="K1320" s="95" t="inlineStr">
        <is>
          <t>https://doi.org/10.24059/olj.v28i3.4508</t>
        </is>
      </c>
      <c r="L1320" s="77" t="inlineStr">
        <is>
          <t>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is>
      </c>
      <c r="M1320" s="77" t="inlineStr">
        <is>
          <t>journal-article</t>
        </is>
      </c>
      <c r="N1320" s="77" t="inlineStr">
        <is>
          <t>en</t>
        </is>
      </c>
      <c r="O1320" s="77" t="inlineStr">
        <is>
          <t>integrating generative ai in university teaching and learning: a model for balanced guidelines|cacho, reynald|2024</t>
        </is>
      </c>
      <c r="P1320" s="77" t="inlineStr">
        <is>
          <t>No</t>
        </is>
      </c>
      <c r="Q1320" s="77" t="inlineStr">
        <is>
          <t>Citations: 57</t>
        </is>
      </c>
    </row>
    <row r="1321" ht="691" customHeight="1" s="57">
      <c r="A1321" s="77" t="inlineStr">
        <is>
          <t>CR-0401</t>
        </is>
      </c>
      <c r="B1321" s="77" t="inlineStr">
        <is>
          <t>Database</t>
        </is>
      </c>
      <c r="C1321" s="77" t="inlineStr">
        <is>
          <t>CrossRef</t>
        </is>
      </c>
      <c r="D1321" s="94" t="n">
        <v>46287</v>
      </c>
      <c r="E1321" s="77" t="inlineStr">
        <is>
          <t>generative world model reinforcement learning</t>
        </is>
      </c>
      <c r="F1321" s="77" t="inlineStr">
        <is>
          <t>Enhanced image steganalysis through reinforcement learning and generative adversarial networks</t>
        </is>
      </c>
      <c r="G1321" s="77" t="inlineStr">
        <is>
          <t>Al-Obaidi, Sumia Abdulhussien Razooqi; Lighvan, Mina Zolfy; Asadpour, Mohammad</t>
        </is>
      </c>
      <c r="H1321" s="77" t="n">
        <v>2024</v>
      </c>
      <c r="I1321" s="77" t="inlineStr">
        <is>
          <t>Intelligent Decision Technologies</t>
        </is>
      </c>
      <c r="J1321" s="77" t="inlineStr">
        <is>
          <t>10.3233/idt-240075</t>
        </is>
      </c>
      <c r="K1321" s="95" t="inlineStr">
        <is>
          <t>https://doi.org/10.3233/idt-240075</t>
        </is>
      </c>
      <c r="L1321" s="77" t="inlineStr">
        <is>
          <t>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is>
      </c>
      <c r="M1321" s="77" t="inlineStr">
        <is>
          <t>journal-article</t>
        </is>
      </c>
      <c r="N1321" s="77" t="inlineStr">
        <is>
          <t>en</t>
        </is>
      </c>
      <c r="O1321" s="77" t="inlineStr">
        <is>
          <t>enhanced image steganalysis through reinforcement learning and generative adversarial networks|al-obaidi, sumia abdulhussien razooqi; lighvan, mina zolfy; asadpour, mohammad|2024</t>
        </is>
      </c>
      <c r="P1321" s="77" t="inlineStr">
        <is>
          <t>No</t>
        </is>
      </c>
      <c r="Q1321" s="77" t="inlineStr">
        <is>
          <t>Citations: 5</t>
        </is>
      </c>
    </row>
    <row r="1322" ht="99.95" customHeight="1" s="57">
      <c r="A1322" s="77" t="inlineStr">
        <is>
          <t>CR-0402</t>
        </is>
      </c>
      <c r="B1322" s="77" t="inlineStr">
        <is>
          <t>Database</t>
        </is>
      </c>
      <c r="C1322" s="77" t="inlineStr">
        <is>
          <t>CrossRef</t>
        </is>
      </c>
      <c r="D1322" s="94" t="n">
        <v>46287</v>
      </c>
      <c r="E1322" s="77" t="inlineStr">
        <is>
          <t>generative world model reinforcement learning</t>
        </is>
      </c>
      <c r="F1322" s="77" t="inlineStr">
        <is>
          <t>A new approach to generative art using deep reinforcement learning algorithms</t>
        </is>
      </c>
      <c r="G1322" s="77" t="inlineStr">
        <is>
          <t>Zhang, Hui</t>
        </is>
      </c>
      <c r="H1322" s="77" t="n">
        <v>2024</v>
      </c>
      <c r="I1322" s="77" t="inlineStr">
        <is>
          <t>International Journal of System Assurance Engineering and Management</t>
        </is>
      </c>
      <c r="J1322" s="77" t="inlineStr">
        <is>
          <t>10.1007/s13198-024-02590-7</t>
        </is>
      </c>
      <c r="K1322" s="95" t="inlineStr">
        <is>
          <t>https://doi.org/10.1007/s13198-024-02590-7</t>
        </is>
      </c>
      <c r="L1322" s="77" t="n"/>
      <c r="M1322" s="77" t="inlineStr">
        <is>
          <t>journal-article</t>
        </is>
      </c>
      <c r="N1322" s="77" t="inlineStr">
        <is>
          <t>en</t>
        </is>
      </c>
      <c r="O1322" s="77" t="inlineStr">
        <is>
          <t>a new approach to generative art using deep reinforcement learning algorithms|zhang, hui|2024</t>
        </is>
      </c>
      <c r="P1322" s="77" t="inlineStr">
        <is>
          <t>No</t>
        </is>
      </c>
      <c r="Q1322" s="77" t="inlineStr">
        <is>
          <t>Citations: 0</t>
        </is>
      </c>
    </row>
    <row r="1323" ht="116.4" customHeight="1" s="57">
      <c r="A1323" s="77" t="inlineStr">
        <is>
          <t>CR-0403</t>
        </is>
      </c>
      <c r="B1323" s="77" t="inlineStr">
        <is>
          <t>Database</t>
        </is>
      </c>
      <c r="C1323" s="77" t="inlineStr">
        <is>
          <t>CrossRef</t>
        </is>
      </c>
      <c r="D1323" s="94" t="n">
        <v>46287</v>
      </c>
      <c r="E1323" s="77" t="inlineStr">
        <is>
          <t>generative world model reinforcement learning</t>
        </is>
      </c>
      <c r="F1323" s="77" t="inlineStr">
        <is>
          <t>Comparison between Generative Model and Discriminant Model Based on Support Vector Nachine Algorithm</t>
        </is>
      </c>
      <c r="G1323" s="77" t="n"/>
      <c r="H1323" s="77" t="n">
        <v>2022</v>
      </c>
      <c r="I1323" s="77" t="inlineStr">
        <is>
          <t>Machine Learning Theory and Practice</t>
        </is>
      </c>
      <c r="J1323" s="77" t="inlineStr">
        <is>
          <t>10.38007/ml.2022.030102</t>
        </is>
      </c>
      <c r="K1323" s="95" t="inlineStr">
        <is>
          <t>https://doi.org/10.38007/ml.2022.030102</t>
        </is>
      </c>
      <c r="L1323" s="77" t="n"/>
      <c r="M1323" s="77" t="inlineStr">
        <is>
          <t>journal-article</t>
        </is>
      </c>
      <c r="N1323" s="77" t="inlineStr">
        <is>
          <t>en</t>
        </is>
      </c>
      <c r="O1323" s="77" t="inlineStr">
        <is>
          <t>comparison between generative model and discriminant model based on support vector nachine algorithm||2022</t>
        </is>
      </c>
      <c r="P1323" s="77" t="inlineStr">
        <is>
          <t>No</t>
        </is>
      </c>
      <c r="Q1323" s="77" t="inlineStr">
        <is>
          <t>Citations: 1</t>
        </is>
      </c>
    </row>
    <row r="1324" ht="740.25" customHeight="1" s="57">
      <c r="A1324" s="77" t="inlineStr">
        <is>
          <t>CR-0404</t>
        </is>
      </c>
      <c r="B1324" s="77" t="inlineStr">
        <is>
          <t>Database</t>
        </is>
      </c>
      <c r="C1324" s="77" t="inlineStr">
        <is>
          <t>CrossRef</t>
        </is>
      </c>
      <c r="D1324" s="94" t="n">
        <v>46287</v>
      </c>
      <c r="E1324" s="77" t="inlineStr">
        <is>
          <t>generative world model reinforcement learning</t>
        </is>
      </c>
      <c r="F1324" s="77" t="inlineStr">
        <is>
          <t>Research on IoT Data Anonymization Method Based on Multimodal Adversarial Generative Networks and Reinforcement Learning Collaborative Optimization</t>
        </is>
      </c>
      <c r="G1324" s="77" t="inlineStr">
        <is>
          <t>Xia, Liling; Wang, Guojun</t>
        </is>
      </c>
      <c r="H1324" s="77" t="n">
        <v>2025</v>
      </c>
      <c r="I1324" s="77" t="inlineStr">
        <is>
          <t>Journal of Cyber Security and Mobility</t>
        </is>
      </c>
      <c r="J1324" s="77" t="inlineStr">
        <is>
          <t>10.13052/jcsm2245-1439.1442</t>
        </is>
      </c>
      <c r="K1324" s="95" t="inlineStr">
        <is>
          <t>https://doi.org/10.13052/jcsm2245-1439.1442</t>
        </is>
      </c>
      <c r="L1324" s="77" t="inlineStr">
        <is>
          <t>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is>
      </c>
      <c r="M1324" s="77" t="inlineStr">
        <is>
          <t>journal-article</t>
        </is>
      </c>
      <c r="N1324" s="77" t="inlineStr">
        <is>
          <t>en</t>
        </is>
      </c>
      <c r="O1324" s="77" t="inlineStr">
        <is>
          <t>research on iot data anonymization method based on multimodal adversarial generative networks and reinforcement learning collaborative optimization|xia, liling; wang, guojun|2025</t>
        </is>
      </c>
      <c r="P1324" s="77" t="inlineStr">
        <is>
          <t>No</t>
        </is>
      </c>
      <c r="Q1324" s="77" t="inlineStr">
        <is>
          <t>Citations: 1</t>
        </is>
      </c>
    </row>
    <row r="1325" ht="149.25" customHeight="1" s="57">
      <c r="A1325" s="77" t="inlineStr">
        <is>
          <t>CR-0405</t>
        </is>
      </c>
      <c r="B1325" s="77" t="inlineStr">
        <is>
          <t>Database</t>
        </is>
      </c>
      <c r="C1325" s="77" t="inlineStr">
        <is>
          <t>CrossRef</t>
        </is>
      </c>
      <c r="D1325" s="94" t="n">
        <v>46287</v>
      </c>
      <c r="E1325" s="77" t="inlineStr">
        <is>
          <t>generative world model reinforcement learning</t>
        </is>
      </c>
      <c r="F1325" s="77" t="inlineStr">
        <is>
          <t>Iterative Cybercrime Risk and Response of Generative Artificial Intelligence Technology Based on Reinforcement Learning</t>
        </is>
      </c>
      <c r="G1325" s="77" t="inlineStr">
        <is>
          <t>Huang, Ye; Xu, Yanwei; Luo, Juan</t>
        </is>
      </c>
      <c r="H1325" s="77" t="n">
        <v>2024</v>
      </c>
      <c r="I1325" s="77" t="inlineStr">
        <is>
          <t>Computer-Aided Design and Applications</t>
        </is>
      </c>
      <c r="J1325" s="77" t="inlineStr">
        <is>
          <t>10.14733/cadaps.2025.s9.121-134</t>
        </is>
      </c>
      <c r="K1325" s="95" t="inlineStr">
        <is>
          <t>https://doi.org/10.14733/cadaps.2025.s9.121-134</t>
        </is>
      </c>
      <c r="L1325" s="77" t="n"/>
      <c r="M1325" s="77" t="inlineStr">
        <is>
          <t>journal-article</t>
        </is>
      </c>
      <c r="N1325" s="77" t="inlineStr">
        <is>
          <t>en</t>
        </is>
      </c>
      <c r="O1325" s="77" t="inlineStr">
        <is>
          <t>iterative cybercrime risk and response of generative artificial intelligence technology based on reinforcement learning|huang, ye; xu, yanwei; luo, juan|2024</t>
        </is>
      </c>
      <c r="P1325" s="77" t="inlineStr">
        <is>
          <t>No</t>
        </is>
      </c>
      <c r="Q1325" s="77" t="inlineStr">
        <is>
          <t>Citations: 0</t>
        </is>
      </c>
    </row>
    <row r="1326" ht="461.15" customHeight="1" s="57">
      <c r="A1326" s="77" t="inlineStr">
        <is>
          <t>CR-0406</t>
        </is>
      </c>
      <c r="B1326" s="77" t="inlineStr">
        <is>
          <t>Database</t>
        </is>
      </c>
      <c r="C1326" s="77" t="inlineStr">
        <is>
          <t>CrossRef</t>
        </is>
      </c>
      <c r="D1326" s="94" t="n">
        <v>46287</v>
      </c>
      <c r="E1326" s="77" t="inlineStr">
        <is>
          <t>generative world model reinforcement learning</t>
        </is>
      </c>
      <c r="F1326" s="77" t="inlineStr">
        <is>
          <t>A Dual Digital Twin Framework for Reinforcement Learning: Bridging Webots and MuJoCo with Generative AI and Alignment Strategies</t>
        </is>
      </c>
      <c r="G1326" s="77" t="inlineStr">
        <is>
          <t>Laukaitis, Algirdas; Šareiko, Andrej; Mažeika, Dalius</t>
        </is>
      </c>
      <c r="H1326" s="77" t="n">
        <v>2025</v>
      </c>
      <c r="I1326" s="77" t="inlineStr">
        <is>
          <t>Electronics</t>
        </is>
      </c>
      <c r="J1326" s="77" t="inlineStr">
        <is>
          <t>10.3390/electronics14244806</t>
        </is>
      </c>
      <c r="K1326" s="95" t="inlineStr">
        <is>
          <t>https://doi.org/10.3390/electronics14244806</t>
        </is>
      </c>
      <c r="L1326" s="77" t="inlineStr">
        <is>
          <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is>
      </c>
      <c r="M1326" s="77" t="inlineStr">
        <is>
          <t>journal-article</t>
        </is>
      </c>
      <c r="N1326" s="77" t="inlineStr">
        <is>
          <t>en</t>
        </is>
      </c>
      <c r="O1326" s="77" t="inlineStr">
        <is>
          <t>a dual digital twin framework for reinforcement learning: bridging webots and mujoco with generative ai and alignment strategies|laukaitis, algirdas; šareiko, andrej; mažeika, dalius|2025</t>
        </is>
      </c>
      <c r="P1326" s="77" t="inlineStr">
        <is>
          <t>No</t>
        </is>
      </c>
      <c r="Q1326" s="77" t="inlineStr">
        <is>
          <t>Citations: 1</t>
        </is>
      </c>
    </row>
    <row r="1327" ht="559.7" customHeight="1" s="57">
      <c r="A1327" s="77" t="inlineStr">
        <is>
          <t>CR-0407</t>
        </is>
      </c>
      <c r="B1327" s="77" t="inlineStr">
        <is>
          <t>Database</t>
        </is>
      </c>
      <c r="C1327" s="77" t="inlineStr">
        <is>
          <t>CrossRef</t>
        </is>
      </c>
      <c r="D1327" s="94" t="n">
        <v>46287</v>
      </c>
      <c r="E1327" s="77" t="inlineStr">
        <is>
          <t>generative world model reinforcement learning</t>
        </is>
      </c>
      <c r="F1327" s="77" t="inlineStr">
        <is>
          <t>Augmented Memory: Sample-Efficient Generative Molecular Design with Reinforcement Learning</t>
        </is>
      </c>
      <c r="G1327" s="77" t="inlineStr">
        <is>
          <t>Guo, Jeff; Schwaller, Philippe</t>
        </is>
      </c>
      <c r="H1327" s="77" t="n">
        <v>2024</v>
      </c>
      <c r="I1327" s="77" t="inlineStr">
        <is>
          <t>JACS Au</t>
        </is>
      </c>
      <c r="J1327" s="77" t="inlineStr">
        <is>
          <t>10.1021/jacsau.4c00066</t>
        </is>
      </c>
      <c r="K1327" s="95" t="inlineStr">
        <is>
          <t>https://doi.org/10.1021/jacsau.4c00066</t>
        </is>
      </c>
      <c r="L1327" s="77" t="inlineStr">
        <is>
          <t>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t>
        </is>
      </c>
      <c r="M1327" s="77" t="inlineStr">
        <is>
          <t>journal-article</t>
        </is>
      </c>
      <c r="N1327" s="77" t="inlineStr">
        <is>
          <t>en</t>
        </is>
      </c>
      <c r="O1327" s="77" t="inlineStr">
        <is>
          <t>augmented memory: sample-efficient generative molecular design with reinforcement learning|guo, jeff; schwaller, philippe|2024</t>
        </is>
      </c>
      <c r="P1327" s="77" t="inlineStr">
        <is>
          <t>No</t>
        </is>
      </c>
      <c r="Q1327" s="77" t="inlineStr">
        <is>
          <t>Citations: 24</t>
        </is>
      </c>
    </row>
    <row r="1328" ht="559.7" customHeight="1" s="57">
      <c r="A1328" s="77" t="inlineStr">
        <is>
          <t>CR-0408</t>
        </is>
      </c>
      <c r="B1328" s="77" t="inlineStr">
        <is>
          <t>Database</t>
        </is>
      </c>
      <c r="C1328" s="77" t="inlineStr">
        <is>
          <t>CrossRef</t>
        </is>
      </c>
      <c r="D1328" s="94" t="n">
        <v>46287</v>
      </c>
      <c r="E1328" s="77" t="inlineStr">
        <is>
          <t>generative world model reinforcement learning</t>
        </is>
      </c>
      <c r="F1328" s="77" t="inlineStr">
        <is>
          <t>Beyond the Generative Learning Trilemma: Generative Model Assessment in Data Scarcity Domains</t>
        </is>
      </c>
      <c r="G1328" s="77" t="inlineStr">
        <is>
          <t>Salma, Marco; Tronchin, Lorenzo; Sicilia, Rosa; Soda, Paolo; Guarrasi, Valerio</t>
        </is>
      </c>
      <c r="H1328" s="77" t="n">
        <v>2026</v>
      </c>
      <c r="I1328" s="77" t="inlineStr">
        <is>
          <t>IEEE Access</t>
        </is>
      </c>
      <c r="J1328" s="77" t="inlineStr">
        <is>
          <t>10.1109/access.2026.3718041</t>
        </is>
      </c>
      <c r="K1328" s="95" t="inlineStr">
        <is>
          <t>https://doi.org/10.1109/access.2026.3718041</t>
        </is>
      </c>
      <c r="L1328" s="77" t="inlineStr">
        <is>
          <t>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t>
        </is>
      </c>
      <c r="M1328" s="77" t="inlineStr">
        <is>
          <t>journal-article</t>
        </is>
      </c>
      <c r="N1328" s="77" t="inlineStr">
        <is>
          <t>en</t>
        </is>
      </c>
      <c r="O1328" s="77" t="inlineStr">
        <is>
          <t>beyond the generative learning trilemma: generative model assessment in data scarcity domains|salma, marco; tronchin, lorenzo; sicilia, rosa; soda, paolo; guarrasi, valerio|2026</t>
        </is>
      </c>
      <c r="P1328" s="77" t="inlineStr">
        <is>
          <t>No</t>
        </is>
      </c>
      <c r="Q1328" s="77" t="inlineStr">
        <is>
          <t>Citations: 0</t>
        </is>
      </c>
    </row>
    <row r="1329" ht="280.55" customHeight="1" s="57">
      <c r="A1329" s="77" t="inlineStr">
        <is>
          <t>CR-0409</t>
        </is>
      </c>
      <c r="B1329" s="77" t="inlineStr">
        <is>
          <t>Database</t>
        </is>
      </c>
      <c r="C1329" s="77" t="inlineStr">
        <is>
          <t>CrossRef</t>
        </is>
      </c>
      <c r="D1329" s="94" t="n">
        <v>46287</v>
      </c>
      <c r="E1329" s="77" t="inlineStr">
        <is>
          <t>generative world model reinforcement learning</t>
        </is>
      </c>
      <c r="F1329" s="77" t="inlineStr">
        <is>
          <t>A Model of Adaptive Reinforcement Learning</t>
        </is>
      </c>
      <c r="G1329" s="77" t="inlineStr">
        <is>
          <t>Romero, Julian; Rosokha, Yaroslav</t>
        </is>
      </c>
      <c r="H1329" s="77" t="n">
        <v>2019</v>
      </c>
      <c r="I1329" s="77" t="inlineStr">
        <is>
          <t>SSRN Electronic Journal</t>
        </is>
      </c>
      <c r="J1329" s="77" t="inlineStr">
        <is>
          <t>10.2139/ssrn.3350711</t>
        </is>
      </c>
      <c r="K1329" s="95" t="inlineStr">
        <is>
          <t>https://doi.org/10.2139/ssrn.3350711</t>
        </is>
      </c>
      <c r="L1329" s="77" t="inlineStr">
        <is>
          <t>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t>
        </is>
      </c>
      <c r="M1329" s="77" t="inlineStr">
        <is>
          <t>journal-article</t>
        </is>
      </c>
      <c r="N1329" s="77" t="inlineStr">
        <is>
          <t>en</t>
        </is>
      </c>
      <c r="O1329" s="77" t="inlineStr">
        <is>
          <t>a model of adaptive reinforcement learning|romero, julian; rosokha, yaroslav|2019</t>
        </is>
      </c>
      <c r="P1329" s="77" t="inlineStr">
        <is>
          <t>No</t>
        </is>
      </c>
      <c r="Q1329" s="77" t="inlineStr">
        <is>
          <t>Citations: 1</t>
        </is>
      </c>
    </row>
    <row r="1330" ht="67.15000000000001" customHeight="1" s="57">
      <c r="A1330" s="77" t="inlineStr">
        <is>
          <t>CR-0410</t>
        </is>
      </c>
      <c r="B1330" s="77" t="inlineStr">
        <is>
          <t>Database</t>
        </is>
      </c>
      <c r="C1330" s="77" t="inlineStr">
        <is>
          <t>CrossRef</t>
        </is>
      </c>
      <c r="D1330" s="94" t="n">
        <v>46287</v>
      </c>
      <c r="E1330" s="77" t="inlineStr">
        <is>
          <t>generative world model reinforcement learning</t>
        </is>
      </c>
      <c r="F1330" s="77" t="inlineStr">
        <is>
          <t>Reinforcement Learning in Swarm Robotic Decision Systems</t>
        </is>
      </c>
      <c r="G1330" s="77" t="n"/>
      <c r="H1330" s="77" t="n">
        <v>2025</v>
      </c>
      <c r="I1330" s="77" t="inlineStr">
        <is>
          <t>World Journal of Future Technologies in Computer Science and Engineering</t>
        </is>
      </c>
      <c r="J1330" s="77" t="inlineStr">
        <is>
          <t>10.63345/wjftcse.v1.i4.107</t>
        </is>
      </c>
      <c r="K1330" s="95" t="inlineStr">
        <is>
          <t>https://doi.org/10.63345/wjftcse.v1.i4.107</t>
        </is>
      </c>
      <c r="L1330" s="77" t="n"/>
      <c r="M1330" s="77" t="inlineStr">
        <is>
          <t>journal-article</t>
        </is>
      </c>
      <c r="N1330" s="77" t="inlineStr">
        <is>
          <t>en</t>
        </is>
      </c>
      <c r="O1330" s="77" t="inlineStr">
        <is>
          <t>reinforcement learning in swarm robotic decision systems||2025</t>
        </is>
      </c>
      <c r="P1330" s="77" t="inlineStr">
        <is>
          <t>No</t>
        </is>
      </c>
      <c r="Q1330" s="77" t="inlineStr">
        <is>
          <t>Citations: 0</t>
        </is>
      </c>
    </row>
    <row r="1331" ht="805.95" customHeight="1" s="57">
      <c r="A1331" s="77" t="inlineStr">
        <is>
          <t>CR-0411</t>
        </is>
      </c>
      <c r="B1331" s="77" t="inlineStr">
        <is>
          <t>Database</t>
        </is>
      </c>
      <c r="C1331" s="77" t="inlineStr">
        <is>
          <t>CrossRef</t>
        </is>
      </c>
      <c r="D1331" s="94" t="n">
        <v>46287</v>
      </c>
      <c r="E1331" s="77" t="inlineStr">
        <is>
          <t>generative world model reinforcement learning</t>
        </is>
      </c>
      <c r="F1331" s="77" t="inlineStr">
        <is>
          <t>Generative AI and Stochastic Optimal Control and Reinforcement Learning Frameworks for Adaptive and Intelligent Decision-Making Systems</t>
        </is>
      </c>
      <c r="G1331" s="77" t="inlineStr">
        <is>
          <t>G. Brindha, Malyala Gayatri</t>
        </is>
      </c>
      <c r="H1331" s="77" t="n">
        <v>2026</v>
      </c>
      <c r="I1331" s="77" t="inlineStr">
        <is>
          <t>Natural Resources for Human Health</t>
        </is>
      </c>
      <c r="J1331" s="77" t="inlineStr">
        <is>
          <t>10.53365/nrfhh.1755</t>
        </is>
      </c>
      <c r="K1331" s="95" t="inlineStr">
        <is>
          <t>https://doi.org/10.53365/nrfhh.1755</t>
        </is>
      </c>
      <c r="L1331" s="77" t="inlineStr">
        <is>
          <t>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is>
      </c>
      <c r="M1331" s="77" t="inlineStr">
        <is>
          <t>journal-article</t>
        </is>
      </c>
      <c r="N1331" s="77" t="inlineStr">
        <is>
          <t>en</t>
        </is>
      </c>
      <c r="O1331" s="77" t="inlineStr">
        <is>
          <t>generative ai and stochastic optimal control and reinforcement learning frameworks for adaptive and intelligent decision-making systems|g. brindha, malyala gayatri|2026</t>
        </is>
      </c>
      <c r="P1331" s="77" t="inlineStr">
        <is>
          <t>No</t>
        </is>
      </c>
      <c r="Q1331" s="77" t="inlineStr">
        <is>
          <t>Citations: 0</t>
        </is>
      </c>
    </row>
    <row r="1332" ht="477.6" customHeight="1" s="57">
      <c r="A1332" s="77" t="inlineStr">
        <is>
          <t>CR-0412</t>
        </is>
      </c>
      <c r="B1332" s="77" t="inlineStr">
        <is>
          <t>Database</t>
        </is>
      </c>
      <c r="C1332" s="77" t="inlineStr">
        <is>
          <t>CrossRef</t>
        </is>
      </c>
      <c r="D1332" s="94" t="n">
        <v>46287</v>
      </c>
      <c r="E1332" s="77" t="inlineStr">
        <is>
          <t>generative world model reinforcement learning</t>
        </is>
      </c>
      <c r="F1332" s="77" t="inlineStr">
        <is>
          <t>Anomaly Detection in Industrial IoT Using Distributional Reinforcement Learning and Generative Adversarial Networks</t>
        </is>
      </c>
      <c r="G1332" s="77" t="inlineStr">
        <is>
          <t>Benaddi, Hafsa; Jouhari, Mohammed; Ibrahimi, Khalil; Ben Othman, Jalel; Amhoud, El Mehdi</t>
        </is>
      </c>
      <c r="H1332" s="77" t="n">
        <v>2022</v>
      </c>
      <c r="I1332" s="77" t="inlineStr">
        <is>
          <t>Sensors</t>
        </is>
      </c>
      <c r="J1332" s="77" t="inlineStr">
        <is>
          <t>10.3390/s22218085</t>
        </is>
      </c>
      <c r="K1332" s="95" t="inlineStr">
        <is>
          <t>https://doi.org/10.3390/s22218085</t>
        </is>
      </c>
      <c r="L1332" s="77" t="inlineStr">
        <is>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is>
      </c>
      <c r="M1332" s="77" t="inlineStr">
        <is>
          <t>journal-article</t>
        </is>
      </c>
      <c r="N1332" s="77" t="inlineStr">
        <is>
          <t>en</t>
        </is>
      </c>
      <c r="O1332" s="77" t="inlineStr">
        <is>
          <t>anomaly detection in industrial iot using distributional reinforcement learning and generative adversarial networks|benaddi, hafsa; jouhari, mohammed; ibrahimi, khalil; ben othman, jalel; amhoud, el mehdi|2022</t>
        </is>
      </c>
      <c r="P1332" s="77" t="inlineStr">
        <is>
          <t>No</t>
        </is>
      </c>
      <c r="Q1332" s="77" t="inlineStr">
        <is>
          <t>Citations: 91</t>
        </is>
      </c>
    </row>
    <row r="1333" ht="477.6" customHeight="1" s="57">
      <c r="A1333" s="77" t="inlineStr">
        <is>
          <t>CR-0413</t>
        </is>
      </c>
      <c r="B1333" s="77" t="inlineStr">
        <is>
          <t>Database</t>
        </is>
      </c>
      <c r="C1333" s="77" t="inlineStr">
        <is>
          <t>CrossRef</t>
        </is>
      </c>
      <c r="D1333" s="94" t="n">
        <v>46287</v>
      </c>
      <c r="E1333" s="77" t="inlineStr">
        <is>
          <t>generative world model reinforcement learning</t>
        </is>
      </c>
      <c r="F1333" s="77" t="inlineStr">
        <is>
          <t>Increasing sample efficiency in deep reinforcement learning using generative environment modelling</t>
        </is>
      </c>
      <c r="G1333" s="77" t="inlineStr">
        <is>
          <t>Andersen, Per‐Arne; Goodwin, Morten; Granmo, Ole‐Christoffer</t>
        </is>
      </c>
      <c r="H1333" s="77" t="n">
        <v>2021</v>
      </c>
      <c r="I1333" s="77" t="inlineStr">
        <is>
          <t>Expert Systems</t>
        </is>
      </c>
      <c r="J1333" s="77" t="inlineStr">
        <is>
          <t>10.1111/exsy.12537</t>
        </is>
      </c>
      <c r="K1333" s="95" t="inlineStr">
        <is>
          <t>https://doi.org/10.1111/exsy.12537</t>
        </is>
      </c>
      <c r="L1333" s="77" t="inlineStr">
        <is>
          <t>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is>
      </c>
      <c r="M1333" s="77" t="inlineStr">
        <is>
          <t>journal-article</t>
        </is>
      </c>
      <c r="N1333" s="77" t="inlineStr">
        <is>
          <t>en</t>
        </is>
      </c>
      <c r="O1333" s="77" t="inlineStr">
        <is>
          <t>increasing sample efficiency in deep reinforcement learning using generative environment modelling|andersen, per‐arne; goodwin, morten; granmo, ole‐christoffer|2021</t>
        </is>
      </c>
      <c r="P1333" s="77" t="inlineStr">
        <is>
          <t>No</t>
        </is>
      </c>
      <c r="Q1333" s="77" t="inlineStr">
        <is>
          <t>Citations: 6</t>
        </is>
      </c>
    </row>
    <row r="1334" ht="494" customHeight="1" s="57">
      <c r="A1334" s="77" t="inlineStr">
        <is>
          <t>CR-0414</t>
        </is>
      </c>
      <c r="B1334" s="77" t="inlineStr">
        <is>
          <t>Database</t>
        </is>
      </c>
      <c r="C1334" s="77" t="inlineStr">
        <is>
          <t>CrossRef</t>
        </is>
      </c>
      <c r="D1334" s="94" t="n">
        <v>46287</v>
      </c>
      <c r="E1334" s="77" t="inlineStr">
        <is>
          <t>generative world model reinforcement learning</t>
        </is>
      </c>
      <c r="F1334" s="77" t="inlineStr">
        <is>
          <t>A Model Examining the Effect of Generative Learning on the Relationship between Diversification and Financial Performance</t>
        </is>
      </c>
      <c r="G1334" s="77" t="inlineStr">
        <is>
          <t>Istanbul Medeniyet University, Istanbul; Seckin-Celik, Tutku</t>
        </is>
      </c>
      <c r="H1334" s="77" t="n">
        <v>2020</v>
      </c>
      <c r="I1334" s="77" t="inlineStr">
        <is>
          <t>International Journal of Current Science Research and Review</t>
        </is>
      </c>
      <c r="J1334" s="77" t="inlineStr">
        <is>
          <t>10.47191/ijcsrr/v3-i12-09</t>
        </is>
      </c>
      <c r="K1334" s="95" t="inlineStr">
        <is>
          <t>https://doi.org/10.47191/ijcsrr/v3-i12-09</t>
        </is>
      </c>
      <c r="L1334" s="77" t="inlineStr">
        <is>
          <t>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is>
      </c>
      <c r="M1334" s="77" t="inlineStr">
        <is>
          <t>journal-article</t>
        </is>
      </c>
      <c r="N1334" s="77" t="inlineStr">
        <is>
          <t>en</t>
        </is>
      </c>
      <c r="O1334" s="77" t="inlineStr">
        <is>
          <t>a model examining the effect of generative learning on the relationship between diversification and financial performance|istanbul medeniyet university, istanbul; seckin-celik, tutku|2020</t>
        </is>
      </c>
      <c r="P1334" s="77" t="inlineStr">
        <is>
          <t>No</t>
        </is>
      </c>
      <c r="Q1334" s="77" t="inlineStr">
        <is>
          <t>Citations: 0</t>
        </is>
      </c>
    </row>
    <row r="1335" ht="149.25" customHeight="1" s="57">
      <c r="A1335" s="77" t="inlineStr">
        <is>
          <t>CR-0415</t>
        </is>
      </c>
      <c r="B1335" s="77" t="inlineStr">
        <is>
          <t>Database</t>
        </is>
      </c>
      <c r="C1335" s="77" t="inlineStr">
        <is>
          <t>CrossRef</t>
        </is>
      </c>
      <c r="D1335" s="94" t="n">
        <v>46287</v>
      </c>
      <c r="E1335" s="77" t="inlineStr">
        <is>
          <t>generative world model reinforcement learning</t>
        </is>
      </c>
      <c r="F1335" s="77" t="inlineStr">
        <is>
          <t>Topological Phase Space Reconstruction For Augmented Real-World Reinforcement Learning</t>
        </is>
      </c>
      <c r="G1335" s="77" t="inlineStr">
        <is>
          <t>Aboussalah, Amine Mohamed</t>
        </is>
      </c>
      <c r="H1335" s="77" t="n">
        <v>2021</v>
      </c>
      <c r="I1335" s="77" t="inlineStr">
        <is>
          <t>SSRN Electronic Journal</t>
        </is>
      </c>
      <c r="J1335" s="77" t="inlineStr">
        <is>
          <t>10.2139/ssrn.3990516</t>
        </is>
      </c>
      <c r="K1335" s="95" t="inlineStr">
        <is>
          <t>https://doi.org/10.2139/ssrn.3990516</t>
        </is>
      </c>
      <c r="L1335" s="77" t="n"/>
      <c r="M1335" s="77" t="inlineStr">
        <is>
          <t>journal-article</t>
        </is>
      </c>
      <c r="N1335" s="77" t="inlineStr">
        <is>
          <t>en</t>
        </is>
      </c>
      <c r="O1335" s="77" t="inlineStr">
        <is>
          <t>topological phase space reconstruction for augmented real-world reinforcement learning|aboussalah, amine mohamed|2021</t>
        </is>
      </c>
      <c r="P1335" s="77" t="inlineStr">
        <is>
          <t>No</t>
        </is>
      </c>
      <c r="Q1335" s="77" t="inlineStr">
        <is>
          <t>Citations: 0</t>
        </is>
      </c>
    </row>
    <row r="1336" ht="576.1" customHeight="1" s="57">
      <c r="A1336" s="77" t="inlineStr">
        <is>
          <t>CR-0416</t>
        </is>
      </c>
      <c r="B1336" s="77" t="inlineStr">
        <is>
          <t>Database</t>
        </is>
      </c>
      <c r="C1336" s="77" t="inlineStr">
        <is>
          <t>CrossRef</t>
        </is>
      </c>
      <c r="D1336" s="94" t="n">
        <v>46287</v>
      </c>
      <c r="E1336" s="77" t="inlineStr">
        <is>
          <t>generative world model reinforcement learning</t>
        </is>
      </c>
      <c r="F1336" s="77" t="inlineStr">
        <is>
          <t>Adaptive Portfolio Optimization using Deep Reinforcement Learning and Generative Models</t>
        </is>
      </c>
      <c r="G1336" s="77" t="inlineStr">
        <is>
          <t>Yakub, Ahmad; Obunadike, Georgina N.; Shitu, Muktar Umar</t>
        </is>
      </c>
      <c r="H1336" s="77" t="n">
        <v>2026</v>
      </c>
      <c r="I1336" s="77" t="inlineStr">
        <is>
          <t>Journal of Science Research and Reviews</t>
        </is>
      </c>
      <c r="J1336" s="77" t="inlineStr">
        <is>
          <t>10.70882/josrar.2026.v3i1.134</t>
        </is>
      </c>
      <c r="K1336" s="95" t="inlineStr">
        <is>
          <t>https://doi.org/10.70882/josrar.2026.v3i1.134</t>
        </is>
      </c>
      <c r="L1336" s="77" t="inlineStr">
        <is>
          <t>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is>
      </c>
      <c r="M1336" s="77" t="inlineStr">
        <is>
          <t>journal-article</t>
        </is>
      </c>
      <c r="N1336" s="77" t="inlineStr">
        <is>
          <t>en</t>
        </is>
      </c>
      <c r="O1336" s="77" t="inlineStr">
        <is>
          <t>adaptive portfolio optimization using deep reinforcement learning and generative models|yakub, ahmad; obunadike, georgina n.; shitu, muktar umar|2026</t>
        </is>
      </c>
      <c r="P1336" s="77" t="inlineStr">
        <is>
          <t>No</t>
        </is>
      </c>
      <c r="Q1336" s="77" t="inlineStr">
        <is>
          <t>Citations: 0</t>
        </is>
      </c>
    </row>
    <row r="1337" ht="592.5" customHeight="1" s="57">
      <c r="A1337" s="77" t="inlineStr">
        <is>
          <t>CR-0417</t>
        </is>
      </c>
      <c r="B1337" s="77" t="inlineStr">
        <is>
          <t>Database</t>
        </is>
      </c>
      <c r="C1337" s="77" t="inlineStr">
        <is>
          <t>CrossRef</t>
        </is>
      </c>
      <c r="D1337" s="94" t="n">
        <v>46287</v>
      </c>
      <c r="E1337" s="77" t="inlineStr">
        <is>
          <t>generative world model reinforcement learning</t>
        </is>
      </c>
      <c r="F1337" s="77" t="inlineStr">
        <is>
          <t>Robust Scheduling Algorithm for Virtual Power Plants in Distributed Multi-Energy Systems Based on Generative Adversarial Reinforcement Learning</t>
        </is>
      </c>
      <c r="G1337" s="77" t="inlineStr">
        <is>
          <t>Shi, Yan; Wang, Wenwen</t>
        </is>
      </c>
      <c r="H1337" s="77" t="n">
        <v>2026</v>
      </c>
      <c r="I1337" s="77" t="inlineStr">
        <is>
          <t>Distributed Generation &amp; Alternative Energy Journal</t>
        </is>
      </c>
      <c r="J1337" s="77" t="inlineStr">
        <is>
          <t>10.13052/dgaej2156-3306.4145</t>
        </is>
      </c>
      <c r="K1337" s="95" t="inlineStr">
        <is>
          <t>https://doi.org/10.13052/dgaej2156-3306.4145</t>
        </is>
      </c>
      <c r="L1337" s="77" t="inlineStr">
        <is>
          <t>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is>
      </c>
      <c r="M1337" s="77" t="inlineStr">
        <is>
          <t>journal-article</t>
        </is>
      </c>
      <c r="N1337" s="77" t="inlineStr">
        <is>
          <t>en</t>
        </is>
      </c>
      <c r="O1337" s="77" t="inlineStr">
        <is>
          <t>robust scheduling algorithm for virtual power plants in distributed multi-energy systems based on generative adversarial reinforcement learning|shi, yan; wang, wenwen|2026</t>
        </is>
      </c>
      <c r="P1337" s="77" t="inlineStr">
        <is>
          <t>No</t>
        </is>
      </c>
      <c r="Q1337" s="77" t="inlineStr">
        <is>
          <t>Citations: 0</t>
        </is>
      </c>
    </row>
    <row r="1338" ht="198.5" customHeight="1" s="57">
      <c r="A1338" s="77" t="inlineStr">
        <is>
          <t>CR-0418</t>
        </is>
      </c>
      <c r="B1338" s="77" t="inlineStr">
        <is>
          <t>Database</t>
        </is>
      </c>
      <c r="C1338" s="77" t="inlineStr">
        <is>
          <t>CrossRef</t>
        </is>
      </c>
      <c r="D1338" s="94" t="n">
        <v>46287</v>
      </c>
      <c r="E1338" s="77" t="inlineStr">
        <is>
          <t>generative world model reinforcement learning</t>
        </is>
      </c>
      <c r="F1338" s="77" t="inlineStr">
        <is>
          <t>Link-INVENT: generative linker design with reinforcement learning</t>
        </is>
      </c>
      <c r="G1338" s="77" t="inlineStr">
        <is>
          <t>Guo, Jeff; Knuth, Franziska; Margreitter, Christian; Janet, Jon Paul; Papadopoulos, Kostas; Engkvist, Ola; Patronov, Atanas</t>
        </is>
      </c>
      <c r="H1338" s="77" t="n">
        <v>2023</v>
      </c>
      <c r="I1338" s="77" t="inlineStr">
        <is>
          <t>Digital Discovery</t>
        </is>
      </c>
      <c r="J1338" s="77" t="inlineStr">
        <is>
          <t>10.1039/d2dd00115b</t>
        </is>
      </c>
      <c r="K1338" s="95" t="inlineStr">
        <is>
          <t>https://doi.org/10.1039/d2dd00115b</t>
        </is>
      </c>
      <c r="L1338" s="77" t="inlineStr">
        <is>
          <t>Link-INVENT enables design of PROTACs, fragment linking, and scaffold hopping while satisfying multiple optimization criteria.</t>
        </is>
      </c>
      <c r="M1338" s="77" t="inlineStr">
        <is>
          <t>journal-article</t>
        </is>
      </c>
      <c r="N1338" s="77" t="inlineStr">
        <is>
          <t>en</t>
        </is>
      </c>
      <c r="O1338" s="77" t="inlineStr">
        <is>
          <t>link-invent: generative linker design with reinforcement learning|guo, jeff; knuth, franziska; margreitter, christian; janet, jon paul; papadopoulos, kostas; engkvist, ola; patronov, atanas|2023</t>
        </is>
      </c>
      <c r="P1338" s="77" t="inlineStr">
        <is>
          <t>No</t>
        </is>
      </c>
      <c r="Q1338" s="77" t="inlineStr">
        <is>
          <t>Citations: 82</t>
        </is>
      </c>
    </row>
    <row r="1339" ht="362.65" customHeight="1" s="57">
      <c r="A1339" s="77" t="inlineStr">
        <is>
          <t>CR-0419</t>
        </is>
      </c>
      <c r="B1339" s="77" t="inlineStr">
        <is>
          <t>Database</t>
        </is>
      </c>
      <c r="C1339" s="77" t="inlineStr">
        <is>
          <t>CrossRef</t>
        </is>
      </c>
      <c r="D1339" s="94" t="n">
        <v>46287</v>
      </c>
      <c r="E1339" s="77" t="inlineStr">
        <is>
          <t>generative world model reinforcement learning</t>
        </is>
      </c>
      <c r="F1339" s="77" t="inlineStr">
        <is>
          <t>OptionGAN: Learning Joint Reward-Policy Options Using Generative Adversarial Inverse Reinforcement Learning</t>
        </is>
      </c>
      <c r="G1339" s="77" t="inlineStr">
        <is>
          <t>Henderson, Peter; Chang, Wei-Di; Bacon, Pierre-Luc; Meger, David; Pineau, Joelle; Precup, Doina</t>
        </is>
      </c>
      <c r="H1339" s="77" t="n">
        <v>2018</v>
      </c>
      <c r="I1339" s="77" t="inlineStr">
        <is>
          <t>Proceedings of the AAAI Conference on Artificial Intelligence</t>
        </is>
      </c>
      <c r="J1339" s="77" t="inlineStr">
        <is>
          <t>10.1609/aaai.v32i1.11775</t>
        </is>
      </c>
      <c r="K1339" s="95" t="inlineStr">
        <is>
          <t>https://doi.org/10.1609/aaai.v32i1.11775</t>
        </is>
      </c>
      <c r="L1339" s="77" t="inlineStr">
        <is>
          <t>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is>
      </c>
      <c r="M1339" s="77" t="inlineStr">
        <is>
          <t>journal-article</t>
        </is>
      </c>
      <c r="N1339" s="77" t="inlineStr">
        <is>
          <t>en</t>
        </is>
      </c>
      <c r="O1339" s="77" t="inlineStr">
        <is>
          <t>optiongan: learning joint reward-policy options using generative adversarial inverse reinforcement learning|henderson, peter; chang, wei-di; bacon, pierre-luc; meger, david; pineau, joelle; precup, doina|2018</t>
        </is>
      </c>
      <c r="P1339" s="77" t="inlineStr">
        <is>
          <t>No</t>
        </is>
      </c>
      <c r="Q1339" s="77" t="inlineStr">
        <is>
          <t>Citations: 26</t>
        </is>
      </c>
    </row>
    <row r="1340" ht="182.05" customHeight="1" s="57">
      <c r="A1340" s="77" t="inlineStr">
        <is>
          <t>CR-0420</t>
        </is>
      </c>
      <c r="B1340" s="77" t="inlineStr">
        <is>
          <t>Database</t>
        </is>
      </c>
      <c r="C1340" s="77" t="inlineStr">
        <is>
          <t>CrossRef</t>
        </is>
      </c>
      <c r="D1340" s="94" t="n">
        <v>46287</v>
      </c>
      <c r="E1340" s="77" t="inlineStr">
        <is>
          <t>generative world model reinforcement learning</t>
        </is>
      </c>
      <c r="F1340" s="77" t="inlineStr">
        <is>
          <t>The hippocampal formation as a hierarchical generative model supporting generative replay and continual learning</t>
        </is>
      </c>
      <c r="G1340" s="77" t="inlineStr">
        <is>
          <t>Stoianov, Ivilin; Maisto, Domenico; Pezzulo, Giovanni</t>
        </is>
      </c>
      <c r="H1340" s="77" t="n">
        <v>2022</v>
      </c>
      <c r="I1340" s="77" t="inlineStr">
        <is>
          <t>Progress in Neurobiology</t>
        </is>
      </c>
      <c r="J1340" s="77" t="inlineStr">
        <is>
          <t>10.1016/j.pneurobio.2022.102329</t>
        </is>
      </c>
      <c r="K1340" s="95" t="inlineStr">
        <is>
          <t>https://doi.org/10.1016/j.pneurobio.2022.102329</t>
        </is>
      </c>
      <c r="L1340" s="77" t="n"/>
      <c r="M1340" s="77" t="inlineStr">
        <is>
          <t>journal-article</t>
        </is>
      </c>
      <c r="N1340" s="77" t="inlineStr">
        <is>
          <t>en</t>
        </is>
      </c>
      <c r="O1340" s="77" t="inlineStr">
        <is>
          <t>the hippocampal formation as a hierarchical generative model supporting generative replay and continual learning|stoianov, ivilin; maisto, domenico; pezzulo, giovanni|2022</t>
        </is>
      </c>
      <c r="P1340" s="77" t="inlineStr">
        <is>
          <t>No</t>
        </is>
      </c>
      <c r="Q1340" s="77" t="inlineStr">
        <is>
          <t>Citations: 58</t>
        </is>
      </c>
    </row>
    <row r="1341" ht="214.9" customHeight="1" s="57">
      <c r="A1341" s="77" t="inlineStr">
        <is>
          <t>CR-0421</t>
        </is>
      </c>
      <c r="B1341" s="77" t="inlineStr">
        <is>
          <t>Database</t>
        </is>
      </c>
      <c r="C1341" s="77" t="inlineStr">
        <is>
          <t>CrossRef</t>
        </is>
      </c>
      <c r="D1341" s="94" t="n">
        <v>46287</v>
      </c>
      <c r="E1341" s="77" t="inlineStr">
        <is>
          <t>generative world model reinforcement learning</t>
        </is>
      </c>
      <c r="F1341" s="77" t="inlineStr">
        <is>
          <t>The Future of Reinforcement Learning in Real-World Applications</t>
        </is>
      </c>
      <c r="G1341" s="77" t="inlineStr">
        <is>
          <t>Dr. Johnathan Doe</t>
        </is>
      </c>
      <c r="H1341" s="77" t="n">
        <v>2022</v>
      </c>
      <c r="I1341" s="77" t="inlineStr">
        <is>
          <t>American Journal of Machine Learning</t>
        </is>
      </c>
      <c r="J1341" s="77" t="inlineStr">
        <is>
          <t>10.71465/ajml2853</t>
        </is>
      </c>
      <c r="K1341" s="95" t="inlineStr">
        <is>
          <t>https://doi.org/10.71465/ajml2853</t>
        </is>
      </c>
      <c r="L1341" s="77" t="inlineStr">
        <is>
          <t>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is>
      </c>
      <c r="M1341" s="77" t="inlineStr">
        <is>
          <t>journal-article</t>
        </is>
      </c>
      <c r="N1341" s="77" t="inlineStr">
        <is>
          <t>en</t>
        </is>
      </c>
      <c r="O1341" s="77" t="inlineStr">
        <is>
          <t>the future of reinforcement learning in real-world applications|dr. johnathan doe|2022</t>
        </is>
      </c>
      <c r="P1341" s="77" t="inlineStr">
        <is>
          <t>No</t>
        </is>
      </c>
      <c r="Q1341" s="77" t="inlineStr">
        <is>
          <t>Citations: 0</t>
        </is>
      </c>
    </row>
    <row r="1342" ht="214.9" customHeight="1" s="57">
      <c r="A1342" s="77" t="inlineStr">
        <is>
          <t>CR-0422</t>
        </is>
      </c>
      <c r="B1342" s="77" t="inlineStr">
        <is>
          <t>Database</t>
        </is>
      </c>
      <c r="C1342" s="77" t="inlineStr">
        <is>
          <t>CrossRef</t>
        </is>
      </c>
      <c r="D1342" s="94" t="n">
        <v>46287</v>
      </c>
      <c r="E1342" s="77" t="inlineStr">
        <is>
          <t>generative world model reinforcement learning</t>
        </is>
      </c>
      <c r="F1342" s="77" t="inlineStr">
        <is>
          <t>Hybrid Graph-Aware Reinforcement and Generative Learning Framework for Intelligent Task Scheduling in Dynamic Computational Systems</t>
        </is>
      </c>
      <c r="G1342" s="77" t="inlineStr">
        <is>
          <t>Reddy, Nemilidinea Anantharami; Gokulnath, B.V.</t>
        </is>
      </c>
      <c r="H1342" s="77" t="n">
        <v>2026</v>
      </c>
      <c r="I1342" s="77" t="inlineStr">
        <is>
          <t>Procedia Computer Science</t>
        </is>
      </c>
      <c r="J1342" s="77" t="inlineStr">
        <is>
          <t>10.1016/j.procs.2026.06.484</t>
        </is>
      </c>
      <c r="K1342" s="95" t="inlineStr">
        <is>
          <t>https://doi.org/10.1016/j.procs.2026.06.484</t>
        </is>
      </c>
      <c r="L1342" s="77" t="n"/>
      <c r="M1342" s="77" t="inlineStr">
        <is>
          <t>journal-article</t>
        </is>
      </c>
      <c r="N1342" s="77" t="inlineStr">
        <is>
          <t>en</t>
        </is>
      </c>
      <c r="O1342" s="77" t="inlineStr">
        <is>
          <t>hybrid graph-aware reinforcement and generative learning framework for intelligent task scheduling in dynamic computational systems|reddy, nemilidinea anantharami; gokulnath, b.v.|2026</t>
        </is>
      </c>
      <c r="P1342" s="77" t="inlineStr">
        <is>
          <t>No</t>
        </is>
      </c>
      <c r="Q1342" s="77" t="inlineStr">
        <is>
          <t>Citations: 0</t>
        </is>
      </c>
    </row>
    <row r="1343" ht="428.35" customHeight="1" s="57">
      <c r="A1343" s="77" t="inlineStr">
        <is>
          <t>CR-0423</t>
        </is>
      </c>
      <c r="B1343" s="77" t="inlineStr">
        <is>
          <t>Database</t>
        </is>
      </c>
      <c r="C1343" s="77" t="inlineStr">
        <is>
          <t>CrossRef</t>
        </is>
      </c>
      <c r="D1343" s="94" t="n">
        <v>46287</v>
      </c>
      <c r="E1343" s="77" t="inlineStr">
        <is>
          <t>generative world model reinforcement learning</t>
        </is>
      </c>
      <c r="F1343" s="77" t="inlineStr">
        <is>
          <t>Explainable reinforcement learning for trading decisions</t>
        </is>
      </c>
      <c r="G1343" s="77" t="inlineStr">
        <is>
          <t>Narangarav Batbaatar</t>
        </is>
      </c>
      <c r="H1343" s="77" t="n">
        <v>2025</v>
      </c>
      <c r="I1343" s="77" t="inlineStr">
        <is>
          <t>World Journal of Advanced Engineering Technology and Sciences</t>
        </is>
      </c>
      <c r="J1343" s="77" t="inlineStr">
        <is>
          <t>10.30574/wjaets.2025.15.3.1140</t>
        </is>
      </c>
      <c r="K1343" s="95" t="inlineStr">
        <is>
          <t>https://doi.org/10.30574/wjaets.2025.15.3.1140</t>
        </is>
      </c>
      <c r="L1343" s="77" t="inlineStr">
        <is>
          <t>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is>
      </c>
      <c r="M1343" s="77" t="inlineStr">
        <is>
          <t>journal-article</t>
        </is>
      </c>
      <c r="N1343" s="77" t="inlineStr">
        <is>
          <t>en</t>
        </is>
      </c>
      <c r="O1343" s="77" t="inlineStr">
        <is>
          <t>explainable reinforcement learning for trading decisions|narangarav batbaatar|2025</t>
        </is>
      </c>
      <c r="P1343" s="77" t="inlineStr">
        <is>
          <t>No</t>
        </is>
      </c>
      <c r="Q1343" s="77" t="inlineStr">
        <is>
          <t>Citations: 1</t>
        </is>
      </c>
    </row>
    <row r="1344" ht="198.5" customHeight="1" s="57">
      <c r="A1344" s="77" t="inlineStr">
        <is>
          <t>CR-0424</t>
        </is>
      </c>
      <c r="B1344" s="77" t="inlineStr">
        <is>
          <t>Database</t>
        </is>
      </c>
      <c r="C1344" s="77" t="inlineStr">
        <is>
          <t>CrossRef</t>
        </is>
      </c>
      <c r="D1344" s="94" t="n">
        <v>46287</v>
      </c>
      <c r="E1344" s="77" t="inlineStr">
        <is>
          <t>generative world model reinforcement learning</t>
        </is>
      </c>
      <c r="F1344" s="77" t="inlineStr">
        <is>
          <t>Reinforcement learning-based parametric generative model for underground road horizontal alignment design considering construction risk</t>
        </is>
      </c>
      <c r="G1344" s="77" t="inlineStr">
        <is>
          <t>Liu, Longkun; Zhou, Biao; Xie, Xiongyao; Huang, Xin</t>
        </is>
      </c>
      <c r="H1344" s="77" t="n">
        <v>2026</v>
      </c>
      <c r="I1344" s="77" t="inlineStr">
        <is>
          <t>Automation in Construction</t>
        </is>
      </c>
      <c r="J1344" s="77" t="inlineStr">
        <is>
          <t>10.1016/j.autcon.2026.107174</t>
        </is>
      </c>
      <c r="K1344" s="95" t="inlineStr">
        <is>
          <t>https://doi.org/10.1016/j.autcon.2026.107174</t>
        </is>
      </c>
      <c r="L1344" s="77" t="n"/>
      <c r="M1344" s="77" t="inlineStr">
        <is>
          <t>journal-article</t>
        </is>
      </c>
      <c r="N1344" s="77" t="inlineStr">
        <is>
          <t>en</t>
        </is>
      </c>
      <c r="O1344" s="77" t="inlineStr">
        <is>
          <t>reinforcement learning-based parametric generative model for underground road horizontal alignment design considering construction risk|liu, longkun; zhou, biao; xie, xiongyao; huang, xin|2026</t>
        </is>
      </c>
      <c r="P1344" s="77" t="inlineStr">
        <is>
          <t>No</t>
        </is>
      </c>
      <c r="Q1344" s="77" t="inlineStr">
        <is>
          <t>Citations: 0</t>
        </is>
      </c>
    </row>
    <row r="1345" ht="198.5" customHeight="1" s="57">
      <c r="A1345" s="77" t="inlineStr">
        <is>
          <t>CR-0425</t>
        </is>
      </c>
      <c r="B1345" s="77" t="inlineStr">
        <is>
          <t>Database</t>
        </is>
      </c>
      <c r="C1345" s="77" t="inlineStr">
        <is>
          <t>CrossRef</t>
        </is>
      </c>
      <c r="D1345" s="94" t="n">
        <v>46287</v>
      </c>
      <c r="E1345" s="77" t="inlineStr">
        <is>
          <t>generative world model reinforcement learning</t>
        </is>
      </c>
      <c r="F1345" s="77" t="inlineStr">
        <is>
          <t>An optimization-driven reinforcement learning with vision transformer generative adversarial network for medical image reconstruction</t>
        </is>
      </c>
      <c r="G1345" s="77" t="inlineStr">
        <is>
          <t>Sharma, Priyanka; Keswani, Bright</t>
        </is>
      </c>
      <c r="H1345" s="77" t="n">
        <v>2026</v>
      </c>
      <c r="I1345" s="77" t="inlineStr">
        <is>
          <t>Journal of Information and Optimization Sciences</t>
        </is>
      </c>
      <c r="J1345" s="77" t="inlineStr">
        <is>
          <t>10.47974/jios-2210</t>
        </is>
      </c>
      <c r="K1345" s="95" t="inlineStr">
        <is>
          <t>https://doi.org/10.47974/jios-2210</t>
        </is>
      </c>
      <c r="L1345" s="77" t="n"/>
      <c r="M1345" s="77" t="inlineStr">
        <is>
          <t>journal-article</t>
        </is>
      </c>
      <c r="N1345" s="77" t="inlineStr">
        <is>
          <t>en</t>
        </is>
      </c>
      <c r="O1345" s="77" t="inlineStr">
        <is>
          <t>an optimization-driven reinforcement learning with vision transformer generative adversarial network for medical image reconstruction|sharma, priyanka; keswani, bright|2026</t>
        </is>
      </c>
      <c r="P1345" s="77" t="inlineStr">
        <is>
          <t>No</t>
        </is>
      </c>
      <c r="Q1345" s="77" t="inlineStr">
        <is>
          <t>Citations: 0</t>
        </is>
      </c>
    </row>
    <row r="1346" ht="116.4" customHeight="1" s="57">
      <c r="A1346" s="77" t="inlineStr">
        <is>
          <t>CR-0426</t>
        </is>
      </c>
      <c r="B1346" s="77" t="inlineStr">
        <is>
          <t>Database</t>
        </is>
      </c>
      <c r="C1346" s="77" t="inlineStr">
        <is>
          <t>CrossRef</t>
        </is>
      </c>
      <c r="D1346" s="94" t="n">
        <v>46287</v>
      </c>
      <c r="E1346" s="77" t="inlineStr">
        <is>
          <t>generative world model reinforcement learning</t>
        </is>
      </c>
      <c r="F1346" s="77" t="inlineStr">
        <is>
          <t>Reinforcement Learning in Real-World Environments: Challenges and Opportunities</t>
        </is>
      </c>
      <c r="G1346" s="77" t="n"/>
      <c r="H1346" s="77" t="n">
        <v>2023</v>
      </c>
      <c r="I1346" s="77" t="inlineStr">
        <is>
          <t>International Journal of Mechanical Engineering</t>
        </is>
      </c>
      <c r="J1346" s="77" t="inlineStr">
        <is>
          <t>10.56452/6-3-662</t>
        </is>
      </c>
      <c r="K1346" s="95" t="inlineStr">
        <is>
          <t>https://doi.org/10.56452/6-3-662</t>
        </is>
      </c>
      <c r="L1346" s="77" t="n"/>
      <c r="M1346" s="77" t="inlineStr">
        <is>
          <t>journal-article</t>
        </is>
      </c>
      <c r="N1346" s="77" t="inlineStr">
        <is>
          <t>en</t>
        </is>
      </c>
      <c r="O1346" s="77" t="inlineStr">
        <is>
          <t>reinforcement learning in real-world environments: challenges and opportunities||2023</t>
        </is>
      </c>
      <c r="P1346" s="77" t="inlineStr">
        <is>
          <t>No</t>
        </is>
      </c>
      <c r="Q1346" s="77" t="inlineStr">
        <is>
          <t>Citations: 2</t>
        </is>
      </c>
    </row>
    <row r="1347" ht="313.4" customHeight="1" s="57">
      <c r="A1347" s="77" t="inlineStr">
        <is>
          <t>CR-0427</t>
        </is>
      </c>
      <c r="B1347" s="77" t="inlineStr">
        <is>
          <t>Database</t>
        </is>
      </c>
      <c r="C1347" s="77" t="inlineStr">
        <is>
          <t>CrossRef</t>
        </is>
      </c>
      <c r="D1347" s="94" t="n">
        <v>46287</v>
      </c>
      <c r="E1347" s="77" t="inlineStr">
        <is>
          <t>generative world model reinforcement learning</t>
        </is>
      </c>
      <c r="F1347" s="77" t="inlineStr">
        <is>
          <t>Autonomous cloud migration: Leveraging reinforcement learning for intelligent transformation</t>
        </is>
      </c>
      <c r="G1347" s="77" t="inlineStr">
        <is>
          <t>Krupal Gangapatnam</t>
        </is>
      </c>
      <c r="H1347" s="77" t="n">
        <v>2025</v>
      </c>
      <c r="I1347" s="77" t="inlineStr">
        <is>
          <t>World Journal of Advanced Research and Reviews</t>
        </is>
      </c>
      <c r="J1347" s="77" t="inlineStr">
        <is>
          <t>10.30574/wjarr.2025.26.1.1504</t>
        </is>
      </c>
      <c r="K1347" s="95" t="inlineStr">
        <is>
          <t>https://doi.org/10.30574/wjarr.2025.26.1.1504</t>
        </is>
      </c>
      <c r="L1347" s="77" t="inlineStr">
        <is>
          <t>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is>
      </c>
      <c r="M1347" s="77" t="inlineStr">
        <is>
          <t>journal-article</t>
        </is>
      </c>
      <c r="N1347" s="77" t="inlineStr">
        <is>
          <t>en</t>
        </is>
      </c>
      <c r="O1347" s="77" t="inlineStr">
        <is>
          <t>autonomous cloud migration: leveraging reinforcement learning for intelligent transformation|krupal gangapatnam|2025</t>
        </is>
      </c>
      <c r="P1347" s="77" t="inlineStr">
        <is>
          <t>No</t>
        </is>
      </c>
      <c r="Q1347" s="77" t="inlineStr">
        <is>
          <t>Citations: 0</t>
        </is>
      </c>
    </row>
    <row r="1348" ht="214.9" customHeight="1" s="57">
      <c r="A1348" s="77" t="inlineStr">
        <is>
          <t>CR-0428</t>
        </is>
      </c>
      <c r="B1348" s="77" t="inlineStr">
        <is>
          <t>Database</t>
        </is>
      </c>
      <c r="C1348" s="77" t="inlineStr">
        <is>
          <t>CrossRef</t>
        </is>
      </c>
      <c r="D1348" s="94" t="n">
        <v>46287</v>
      </c>
      <c r="E1348" s="77" t="inlineStr">
        <is>
          <t>generative world model reinforcement learning</t>
        </is>
      </c>
      <c r="F1348" s="77" t="inlineStr">
        <is>
          <t>AI, Machine Learning &amp; Deep Learning Risk Management &amp; Controls: Beyond Deep Learning and Generative Adversarial Networks: Model Risk Management in AI, Machine Learning &amp; Deep Learning</t>
        </is>
      </c>
      <c r="G1348" s="77" t="inlineStr">
        <is>
          <t>Malhotra, Yogesh</t>
        </is>
      </c>
      <c r="H1348" s="77" t="n">
        <v>2018</v>
      </c>
      <c r="I1348" s="77" t="inlineStr">
        <is>
          <t>SSRN Electronic Journal</t>
        </is>
      </c>
      <c r="J1348" s="77" t="inlineStr">
        <is>
          <t>10.2139/ssrn.3193693</t>
        </is>
      </c>
      <c r="K1348" s="95" t="inlineStr">
        <is>
          <t>https://doi.org/10.2139/ssrn.3193693</t>
        </is>
      </c>
      <c r="L1348" s="77" t="n"/>
      <c r="M1348" s="77" t="inlineStr">
        <is>
          <t>journal-article</t>
        </is>
      </c>
      <c r="N1348" s="77" t="inlineStr">
        <is>
          <t>en</t>
        </is>
      </c>
      <c r="O1348" s="77" t="inlineStr">
        <is>
          <t>ai, machine learning &amp; deep learning risk management &amp; controls: beyond deep learning and generative adversarial networks: model risk management in ai, machine learning &amp; deep learning|malhotra, yogesh|2018</t>
        </is>
      </c>
      <c r="P1348" s="77" t="inlineStr">
        <is>
          <t>No</t>
        </is>
      </c>
      <c r="Q1348" s="77" t="inlineStr">
        <is>
          <t>Citations: 10</t>
        </is>
      </c>
    </row>
    <row r="1349" ht="625.35" customHeight="1" s="57">
      <c r="A1349" s="77" t="inlineStr">
        <is>
          <t>CR-0429</t>
        </is>
      </c>
      <c r="B1349" s="77" t="inlineStr">
        <is>
          <t>Database</t>
        </is>
      </c>
      <c r="C1349" s="77" t="inlineStr">
        <is>
          <t>CrossRef</t>
        </is>
      </c>
      <c r="D1349" s="94" t="n">
        <v>46287</v>
      </c>
      <c r="E1349" s="77" t="inlineStr">
        <is>
          <t>generative world model reinforcement learning</t>
        </is>
      </c>
      <c r="F1349" s="77" t="inlineStr">
        <is>
          <t>Leveraging conditional generative adversarial networks (C-GAN) and deep reinforcement learning (DRL) for innovative product concept design generation</t>
        </is>
      </c>
      <c r="G1349" s="77" t="inlineStr">
        <is>
          <t>Zhou, Miao; Wang, Mingzhi; Yang, Yueming</t>
        </is>
      </c>
      <c r="H1349" s="77" t="n">
        <v>2026</v>
      </c>
      <c r="I1349" s="77" t="inlineStr">
        <is>
          <t>Discover Artificial Intelligence</t>
        </is>
      </c>
      <c r="J1349" s="77" t="inlineStr">
        <is>
          <t>10.1007/s44163-026-01445-3</t>
        </is>
      </c>
      <c r="K1349" s="95" t="inlineStr">
        <is>
          <t>https://doi.org/10.1007/s44163-026-01445-3</t>
        </is>
      </c>
      <c r="L1349" s="77" t="inlineStr">
        <is>
          <t>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t>
        </is>
      </c>
      <c r="M1349" s="77" t="inlineStr">
        <is>
          <t>journal-article</t>
        </is>
      </c>
      <c r="N1349" s="77" t="inlineStr">
        <is>
          <t>en</t>
        </is>
      </c>
      <c r="O1349" s="77" t="inlineStr">
        <is>
          <t>leveraging conditional generative adversarial networks (c-gan) and deep reinforcement learning (drl) for innovative product concept design generation|zhou, miao; wang, mingzhi; yang, yueming|2026</t>
        </is>
      </c>
      <c r="P1349" s="77" t="inlineStr">
        <is>
          <t>No</t>
        </is>
      </c>
      <c r="Q1349" s="77" t="inlineStr">
        <is>
          <t>Citations: 0</t>
        </is>
      </c>
    </row>
    <row r="1350" ht="329.85" customHeight="1" s="57">
      <c r="A1350" s="77" t="inlineStr">
        <is>
          <t>CR-0430</t>
        </is>
      </c>
      <c r="B1350" s="77" t="inlineStr">
        <is>
          <t>Database</t>
        </is>
      </c>
      <c r="C1350" s="77" t="inlineStr">
        <is>
          <t>CrossRef</t>
        </is>
      </c>
      <c r="D1350" s="94" t="n">
        <v>46287</v>
      </c>
      <c r="E1350" s="77" t="inlineStr">
        <is>
          <t>generative world model reinforcement learning</t>
        </is>
      </c>
      <c r="F1350" s="77" t="inlineStr">
        <is>
          <t>An Adaptive Agent Decision Model Based on Deep Reinforcement Learning and Autonomous Learning</t>
        </is>
      </c>
      <c r="G1350" s="77" t="n"/>
      <c r="H1350" s="77" t="n">
        <v>2023</v>
      </c>
      <c r="I1350" s="77" t="inlineStr">
        <is>
          <t>Journal of Logistics, Informatics and Service Science</t>
        </is>
      </c>
      <c r="J1350" s="77" t="inlineStr">
        <is>
          <t>10.33168/jliss.2023.0309</t>
        </is>
      </c>
      <c r="K1350" s="95" t="inlineStr">
        <is>
          <t>https://doi.org/10.33168/jliss.2023.0309</t>
        </is>
      </c>
      <c r="L1350" s="77" t="inlineStr">
        <is>
          <t>.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t>
        </is>
      </c>
      <c r="M1350" s="77" t="inlineStr">
        <is>
          <t>journal-article</t>
        </is>
      </c>
      <c r="N1350" s="77" t="inlineStr">
        <is>
          <t>en</t>
        </is>
      </c>
      <c r="O1350" s="77" t="inlineStr">
        <is>
          <t>an adaptive agent decision model based on deep reinforcement learning and autonomous learning||2023</t>
        </is>
      </c>
      <c r="P1350" s="77" t="inlineStr">
        <is>
          <t>No</t>
        </is>
      </c>
      <c r="Q1350" s="77" t="inlineStr">
        <is>
          <t>Citations: 32</t>
        </is>
      </c>
    </row>
    <row r="1351" ht="428.35" customHeight="1" s="57">
      <c r="A1351" s="77" t="inlineStr">
        <is>
          <t>CR-0431</t>
        </is>
      </c>
      <c r="B1351" s="77" t="inlineStr">
        <is>
          <t>Database</t>
        </is>
      </c>
      <c r="C1351" s="77" t="inlineStr">
        <is>
          <t>CrossRef</t>
        </is>
      </c>
      <c r="D1351" s="94" t="n">
        <v>46287</v>
      </c>
      <c r="E1351" s="77" t="inlineStr">
        <is>
          <t>generative world model reinforcement learning</t>
        </is>
      </c>
      <c r="F1351" s="77" t="inlineStr">
        <is>
          <t>LiRA: Light-Robust Adversary for model-based reinforcement learning in real world</t>
        </is>
      </c>
      <c r="G1351" s="77" t="inlineStr">
        <is>
          <t>Kobayashi, Taisuke</t>
        </is>
      </c>
      <c r="H1351" s="77" t="n">
        <v>2025</v>
      </c>
      <c r="I1351" s="77" t="inlineStr">
        <is>
          <t>Robotics and Autonomous Systems</t>
        </is>
      </c>
      <c r="J1351" s="77" t="inlineStr">
        <is>
          <t>10.1016/j.robot.2025.105057</t>
        </is>
      </c>
      <c r="K1351" s="95" t="inlineStr">
        <is>
          <t>https://doi.org/10.1016/j.robot.2025.105057</t>
        </is>
      </c>
      <c r="L1351" s="77" t="inlineStr">
        <is>
          <t>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t>
        </is>
      </c>
      <c r="M1351" s="77" t="inlineStr">
        <is>
          <t>journal-article</t>
        </is>
      </c>
      <c r="N1351" s="77" t="inlineStr">
        <is>
          <t>en</t>
        </is>
      </c>
      <c r="O1351" s="77" t="inlineStr">
        <is>
          <t>lira: light-robust adversary for model-based reinforcement learning in real world|kobayashi, taisuke|2025</t>
        </is>
      </c>
      <c r="P1351" s="77" t="inlineStr">
        <is>
          <t>No</t>
        </is>
      </c>
      <c r="Q1351" s="77" t="inlineStr">
        <is>
          <t>Citations: 0</t>
        </is>
      </c>
    </row>
    <row r="1352" ht="149.25" customHeight="1" s="57">
      <c r="A1352" s="77" t="inlineStr">
        <is>
          <t>CR-0432</t>
        </is>
      </c>
      <c r="B1352" s="77" t="inlineStr">
        <is>
          <t>Database</t>
        </is>
      </c>
      <c r="C1352" s="77" t="inlineStr">
        <is>
          <t>CrossRef</t>
        </is>
      </c>
      <c r="D1352" s="94" t="n">
        <v>46287</v>
      </c>
      <c r="E1352" s="77" t="inlineStr">
        <is>
          <t>latent dynamics model video prediction</t>
        </is>
      </c>
      <c r="F1352" s="77" t="inlineStr">
        <is>
          <t>Context-Aware Human Trajectories Prediction via Latent Variational Model</t>
        </is>
      </c>
      <c r="G1352" s="77" t="inlineStr">
        <is>
          <t>Diaz Berenguer, Abel; Alioscha-Perez, Mitchel; Oveneke, Meshia Cedric; Sahli, Hichem</t>
        </is>
      </c>
      <c r="H1352" s="77" t="n">
        <v>2021</v>
      </c>
      <c r="I1352" s="77" t="inlineStr">
        <is>
          <t>IEEE Transactions on Circuits and Systems for Video Technology</t>
        </is>
      </c>
      <c r="J1352" s="77" t="inlineStr">
        <is>
          <t>10.1109/tcsvt.2020.3014869</t>
        </is>
      </c>
      <c r="K1352" s="95" t="inlineStr">
        <is>
          <t>https://doi.org/10.1109/tcsvt.2020.3014869</t>
        </is>
      </c>
      <c r="L1352" s="77" t="n"/>
      <c r="M1352" s="77" t="inlineStr">
        <is>
          <t>journal-article</t>
        </is>
      </c>
      <c r="N1352" s="77" t="inlineStr">
        <is>
          <t>en</t>
        </is>
      </c>
      <c r="O1352" s="77" t="inlineStr">
        <is>
          <t>context-aware human trajectories prediction via latent variational model|diaz berenguer, abel; alioscha-perez, mitchel; oveneke, meshia cedric; sahli, hichem|2021</t>
        </is>
      </c>
      <c r="P1352" s="77" t="inlineStr">
        <is>
          <t>No</t>
        </is>
      </c>
      <c r="Q1352" s="77" t="inlineStr">
        <is>
          <t>Citations: 29</t>
        </is>
      </c>
    </row>
    <row r="1353" ht="805.95" customHeight="1" s="57">
      <c r="A1353" s="77" t="inlineStr">
        <is>
          <t>CR-0433</t>
        </is>
      </c>
      <c r="B1353" s="77" t="inlineStr">
        <is>
          <t>Database</t>
        </is>
      </c>
      <c r="C1353" s="77" t="inlineStr">
        <is>
          <t>CrossRef</t>
        </is>
      </c>
      <c r="D1353" s="94" t="n">
        <v>46287</v>
      </c>
      <c r="E1353" s="77" t="inlineStr">
        <is>
          <t>latent dynamics model video prediction</t>
        </is>
      </c>
      <c r="F1353" s="77" t="inlineStr">
        <is>
          <t>A Deep Unsupervised Artificial Intelligence Model for Automated Prostate Cancer Prediction Through Latent Pattern Discovery and Clinical Data Analysis</t>
        </is>
      </c>
      <c r="G1353" s="77" t="inlineStr">
        <is>
          <t>Nakamura, Dr. Haruto; Takahashi, Dr. Yui</t>
        </is>
      </c>
      <c r="H1353" s="77" t="n">
        <v>2026</v>
      </c>
      <c r="I1353" s="77" t="inlineStr">
        <is>
          <t>International Journal of Advanced Artificial Intelligence Research</t>
        </is>
      </c>
      <c r="J1353" s="77" t="inlineStr">
        <is>
          <t>10.55640/ijaair-v03i08-06</t>
        </is>
      </c>
      <c r="K1353" s="95" t="inlineStr">
        <is>
          <t>https://doi.org/10.55640/ijaair-v03i08-06</t>
        </is>
      </c>
      <c r="L1353" s="77" t="inlineStr">
        <is>
          <t>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is>
      </c>
      <c r="M1353" s="77" t="inlineStr">
        <is>
          <t>journal-article</t>
        </is>
      </c>
      <c r="N1353" s="77" t="inlineStr">
        <is>
          <t>en</t>
        </is>
      </c>
      <c r="O1353" s="77" t="inlineStr">
        <is>
          <t>a deep unsupervised artificial intelligence model for automated prostate cancer prediction through latent pattern discovery and clinical data analysis|nakamura, dr. haruto; takahashi, dr. yui|2026</t>
        </is>
      </c>
      <c r="P1353" s="77" t="inlineStr">
        <is>
          <t>No</t>
        </is>
      </c>
      <c r="Q1353" s="77" t="inlineStr">
        <is>
          <t>Citations: 0</t>
        </is>
      </c>
    </row>
    <row r="1354" ht="494" customHeight="1" s="57">
      <c r="A1354" s="77" t="inlineStr">
        <is>
          <t>CR-0434</t>
        </is>
      </c>
      <c r="B1354" s="77" t="inlineStr">
        <is>
          <t>Database</t>
        </is>
      </c>
      <c r="C1354" s="77" t="inlineStr">
        <is>
          <t>CrossRef</t>
        </is>
      </c>
      <c r="D1354" s="94" t="n">
        <v>46287</v>
      </c>
      <c r="E1354" s="77" t="inlineStr">
        <is>
          <t>latent dynamics model video prediction</t>
        </is>
      </c>
      <c r="F1354" s="77" t="inlineStr">
        <is>
          <t>Learning latent dynamics with a grey neural ODE prediction model and its application</t>
        </is>
      </c>
      <c r="G1354" s="77" t="inlineStr">
        <is>
          <t>Sapnken, Flavian Emmanuel; Ahmat, Khazali Acyl; Boukar, Michel; Nyobe, Serge Luc Biobiongono; Tamba, Jean Gaston</t>
        </is>
      </c>
      <c r="H1354" s="77" t="n">
        <v>2023</v>
      </c>
      <c r="I1354" s="77" t="inlineStr">
        <is>
          <t>Grey Systems: Theory and Application</t>
        </is>
      </c>
      <c r="J1354" s="77" t="inlineStr">
        <is>
          <t>10.1108/gs-12-2022-0119</t>
        </is>
      </c>
      <c r="K1354" s="95" t="inlineStr">
        <is>
          <t>https://doi.org/10.1108/gs-12-2022-0119</t>
        </is>
      </c>
      <c r="L1354" s="77" t="inlineStr">
        <is>
          <t>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is>
      </c>
      <c r="M1354" s="77" t="inlineStr">
        <is>
          <t>journal-article</t>
        </is>
      </c>
      <c r="N1354" s="77" t="inlineStr">
        <is>
          <t>en</t>
        </is>
      </c>
      <c r="O1354" s="77" t="inlineStr">
        <is>
          <t>learning latent dynamics with a grey neural ode prediction model and its application|sapnken, flavian emmanuel; ahmat, khazali acyl; boukar, michel; nyobe, serge luc biobiongono; tamba, jean gaston|2023</t>
        </is>
      </c>
      <c r="P1354" s="77" t="inlineStr">
        <is>
          <t>No</t>
        </is>
      </c>
      <c r="Q1354" s="77" t="inlineStr">
        <is>
          <t>Citations: 5</t>
        </is>
      </c>
    </row>
    <row r="1355" ht="67.15000000000001" customHeight="1" s="57">
      <c r="A1355" s="77" t="inlineStr">
        <is>
          <t>CR-0435</t>
        </is>
      </c>
      <c r="B1355" s="77" t="inlineStr">
        <is>
          <t>Database</t>
        </is>
      </c>
      <c r="C1355" s="77" t="inlineStr">
        <is>
          <t>CrossRef</t>
        </is>
      </c>
      <c r="D1355" s="94" t="n">
        <v>46287</v>
      </c>
      <c r="E1355" s="77" t="inlineStr">
        <is>
          <t>latent dynamics model video prediction</t>
        </is>
      </c>
      <c r="F1355" s="77" t="inlineStr">
        <is>
          <t>Tool Wear Prediction Based on Gaussian Process Latent Force Model</t>
        </is>
      </c>
      <c r="G1355" s="77" t="n"/>
      <c r="H1355" s="77" t="n">
        <v>2023</v>
      </c>
      <c r="I1355" s="77" t="inlineStr">
        <is>
          <t>Journal of Mechanical Engineering</t>
        </is>
      </c>
      <c r="J1355" s="77" t="inlineStr">
        <is>
          <t>10.3901/jme.2023.17.310</t>
        </is>
      </c>
      <c r="K1355" s="95" t="inlineStr">
        <is>
          <t>https://doi.org/10.3901/jme.2023.17.310</t>
        </is>
      </c>
      <c r="L1355" s="77" t="n"/>
      <c r="M1355" s="77" t="inlineStr">
        <is>
          <t>journal-article</t>
        </is>
      </c>
      <c r="N1355" s="77" t="inlineStr">
        <is>
          <t>en</t>
        </is>
      </c>
      <c r="O1355" s="77" t="inlineStr">
        <is>
          <t>tool wear prediction based on gaussian process latent force model||2023</t>
        </is>
      </c>
      <c r="P1355" s="77" t="inlineStr">
        <is>
          <t>No</t>
        </is>
      </c>
      <c r="Q1355" s="77" t="inlineStr">
        <is>
          <t>Citations: 4</t>
        </is>
      </c>
    </row>
    <row r="1356" ht="838.8" customHeight="1" s="57">
      <c r="A1356" s="77" t="inlineStr">
        <is>
          <t>CR-0436</t>
        </is>
      </c>
      <c r="B1356" s="77" t="inlineStr">
        <is>
          <t>Database</t>
        </is>
      </c>
      <c r="C1356" s="77" t="inlineStr">
        <is>
          <t>CrossRef</t>
        </is>
      </c>
      <c r="D1356" s="94" t="n">
        <v>46287</v>
      </c>
      <c r="E1356" s="77" t="inlineStr">
        <is>
          <t>latent dynamics model video prediction</t>
        </is>
      </c>
      <c r="F1356" s="77" t="inlineStr">
        <is>
          <t>RLIM: a recursive and latent infection model for the prediction of US COVID-19 infections and turning points</t>
        </is>
      </c>
      <c r="G1356" s="77" t="inlineStr">
        <is>
          <t>Yu, Xiang; Lu, Lihua; Shen, Jianyi; Li, Jiandun; Xiao, Wei; Chen, Yangquan</t>
        </is>
      </c>
      <c r="H1356" s="77" t="n">
        <v>2021</v>
      </c>
      <c r="I1356" s="77" t="inlineStr">
        <is>
          <t>Nonlinear Dynamics</t>
        </is>
      </c>
      <c r="J1356" s="77" t="inlineStr">
        <is>
          <t>10.1007/s11071-021-06520-1</t>
        </is>
      </c>
      <c r="K1356" s="95" t="inlineStr">
        <is>
          <t>https://doi.org/10.1007/s11071-021-06520-1</t>
        </is>
      </c>
      <c r="L1356" s="77" t="inlineStr">
        <is>
          <t>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
        </is>
      </c>
      <c r="M1356" s="77" t="inlineStr">
        <is>
          <t>journal-article</t>
        </is>
      </c>
      <c r="N1356" s="77" t="inlineStr">
        <is>
          <t>en</t>
        </is>
      </c>
      <c r="O1356" s="77" t="inlineStr">
        <is>
          <t>rlim: a recursive and latent infection model for the prediction of us covid-19 infections and turning points|yu, xiang; lu, lihua; shen, jianyi; li, jiandun; xiao, wei; chen, yangquan|2021</t>
        </is>
      </c>
      <c r="P1356" s="77" t="inlineStr">
        <is>
          <t>No</t>
        </is>
      </c>
      <c r="Q1356" s="77" t="inlineStr">
        <is>
          <t>Citations: 4</t>
        </is>
      </c>
    </row>
    <row r="1357" ht="756.7" customHeight="1" s="57">
      <c r="A1357" s="77" t="inlineStr">
        <is>
          <t>CR-0437</t>
        </is>
      </c>
      <c r="B1357" s="77" t="inlineStr">
        <is>
          <t>Database</t>
        </is>
      </c>
      <c r="C1357" s="77" t="inlineStr">
        <is>
          <t>CrossRef</t>
        </is>
      </c>
      <c r="D1357" s="94" t="n">
        <v>46287</v>
      </c>
      <c r="E1357" s="77" t="inlineStr">
        <is>
          <t>latent dynamics model video prediction</t>
        </is>
      </c>
      <c r="F1357" s="77" t="inlineStr">
        <is>
          <t>Symptom Trajectory and Readmission Risk Prediction in Chronic Respiratory Failure via Latent Class Growth Model</t>
        </is>
      </c>
      <c r="G1357" s="77" t="inlineStr">
        <is>
          <t>Zhang, Rong</t>
        </is>
      </c>
      <c r="H1357" s="77" t="n">
        <v>2025</v>
      </c>
      <c r="I1357" s="77" t="inlineStr">
        <is>
          <t>Innovation in Aging</t>
        </is>
      </c>
      <c r="J1357" s="77" t="inlineStr">
        <is>
          <t>10.1093/geroni/igaf122.1616</t>
        </is>
      </c>
      <c r="K1357" s="95" t="inlineStr">
        <is>
          <t>https://doi.org/10.1093/geroni/igaf122.1616</t>
        </is>
      </c>
      <c r="L1357" s="77" t="inlineStr">
        <is>
          <t>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is>
      </c>
      <c r="M1357" s="77" t="inlineStr">
        <is>
          <t>journal-article</t>
        </is>
      </c>
      <c r="N1357" s="77" t="inlineStr">
        <is>
          <t>en</t>
        </is>
      </c>
      <c r="O1357" s="77" t="inlineStr">
        <is>
          <t>symptom trajectory and readmission risk prediction in chronic respiratory failure via latent class growth model|zhang, rong|2025</t>
        </is>
      </c>
      <c r="P1357" s="77" t="inlineStr">
        <is>
          <t>No</t>
        </is>
      </c>
      <c r="Q1357" s="77" t="inlineStr">
        <is>
          <t>Citations: 0</t>
        </is>
      </c>
    </row>
    <row r="1358" ht="149.25" customHeight="1" s="57">
      <c r="A1358" s="77" t="inlineStr">
        <is>
          <t>CR-0438</t>
        </is>
      </c>
      <c r="B1358" s="77" t="inlineStr">
        <is>
          <t>Database</t>
        </is>
      </c>
      <c r="C1358" s="77" t="inlineStr">
        <is>
          <t>CrossRef</t>
        </is>
      </c>
      <c r="D1358" s="94" t="n">
        <v>46287</v>
      </c>
      <c r="E1358" s="77" t="inlineStr">
        <is>
          <t>latent dynamics model video prediction</t>
        </is>
      </c>
      <c r="F1358" s="77" t="inlineStr">
        <is>
          <t>Set Based Disease Prediction Latent Dirichlet Allocation: A Latent Model for Early Stage Identification of Diseases</t>
        </is>
      </c>
      <c r="G1358" s="77" t="inlineStr">
        <is>
          <t>Ashokkumar, P; Don, S</t>
        </is>
      </c>
      <c r="H1358" s="77" t="n">
        <v>2018</v>
      </c>
      <c r="I1358" s="77" t="inlineStr">
        <is>
          <t>Journal of Computational and Theoretical Nanoscience</t>
        </is>
      </c>
      <c r="J1358" s="77" t="inlineStr">
        <is>
          <t>10.1166/jctn.2018.7473</t>
        </is>
      </c>
      <c r="K1358" s="95" t="inlineStr">
        <is>
          <t>https://doi.org/10.1166/jctn.2018.7473</t>
        </is>
      </c>
      <c r="L1358" s="77" t="n"/>
      <c r="M1358" s="77" t="inlineStr">
        <is>
          <t>journal-article</t>
        </is>
      </c>
      <c r="N1358" s="77" t="inlineStr">
        <is>
          <t>en</t>
        </is>
      </c>
      <c r="O1358" s="77" t="inlineStr">
        <is>
          <t>set based disease prediction latent dirichlet allocation: a latent model for early stage identification of diseases|ashokkumar, p; don, s|2018</t>
        </is>
      </c>
      <c r="P1358" s="77" t="inlineStr">
        <is>
          <t>No</t>
        </is>
      </c>
      <c r="Q1358" s="77" t="inlineStr">
        <is>
          <t>Citations: 1</t>
        </is>
      </c>
    </row>
    <row r="1359" ht="313.4" customHeight="1" s="57">
      <c r="A1359" s="77" t="inlineStr">
        <is>
          <t>CR-0439</t>
        </is>
      </c>
      <c r="B1359" s="77" t="inlineStr">
        <is>
          <t>Database</t>
        </is>
      </c>
      <c r="C1359" s="77" t="inlineStr">
        <is>
          <t>CrossRef</t>
        </is>
      </c>
      <c r="D1359" s="94" t="n">
        <v>46287</v>
      </c>
      <c r="E1359" s="77" t="inlineStr">
        <is>
          <t>latent dynamics model video prediction</t>
        </is>
      </c>
      <c r="F1359" s="77" t="inlineStr">
        <is>
          <t>Link Prediction based on Deep Latent Feature Model by Fusion of Network Hierarchy Information</t>
        </is>
      </c>
      <c r="G1359" s="77" t="n"/>
      <c r="H1359" s="77" t="n">
        <v>2020</v>
      </c>
      <c r="I1359" s="77" t="inlineStr">
        <is>
          <t>Tehnicki vjesnik - Technical Gazette</t>
        </is>
      </c>
      <c r="J1359" s="77" t="inlineStr">
        <is>
          <t>10.17559/tv-20190927081408</t>
        </is>
      </c>
      <c r="K1359" s="95" t="inlineStr">
        <is>
          <t>https://doi.org/10.17559/tv-20190927081408</t>
        </is>
      </c>
      <c r="L1359" s="77" t="inlineStr">
        <is>
          <t>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t>
        </is>
      </c>
      <c r="M1359" s="77" t="inlineStr">
        <is>
          <t>journal-article</t>
        </is>
      </c>
      <c r="N1359" s="77" t="inlineStr">
        <is>
          <t>en</t>
        </is>
      </c>
      <c r="O1359" s="77" t="inlineStr">
        <is>
          <t>link prediction based on deep latent feature model by fusion of network hierarchy information||2020</t>
        </is>
      </c>
      <c r="P1359" s="77" t="inlineStr">
        <is>
          <t>No</t>
        </is>
      </c>
      <c r="Q1359" s="77" t="inlineStr">
        <is>
          <t>Citations: 0</t>
        </is>
      </c>
    </row>
    <row r="1360" ht="395.5" customHeight="1" s="57">
      <c r="A1360" s="77" t="inlineStr">
        <is>
          <t>CR-0440</t>
        </is>
      </c>
      <c r="B1360" s="77" t="inlineStr">
        <is>
          <t>Database</t>
        </is>
      </c>
      <c r="C1360" s="77" t="inlineStr">
        <is>
          <t>CrossRef</t>
        </is>
      </c>
      <c r="D1360" s="94" t="n">
        <v>46287</v>
      </c>
      <c r="E1360" s="77" t="inlineStr">
        <is>
          <t>latent dynamics model video prediction</t>
        </is>
      </c>
      <c r="F1360" s="77" t="inlineStr">
        <is>
          <t>A Dynamic Latent-Space Model for Asset Clustering</t>
        </is>
      </c>
      <c r="G1360" s="77" t="inlineStr">
        <is>
          <t>Casarin, Roberto; Peruzzi, Antonio</t>
        </is>
      </c>
      <c r="H1360" s="77" t="n">
        <v>2024</v>
      </c>
      <c r="I1360" s="77" t="inlineStr">
        <is>
          <t>Studies in Nonlinear Dynamics &amp; Econometrics</t>
        </is>
      </c>
      <c r="J1360" s="77" t="inlineStr">
        <is>
          <t>10.1515/snde-2022-0111</t>
        </is>
      </c>
      <c r="K1360" s="95" t="inlineStr">
        <is>
          <t>https://doi.org/10.1515/snde-2022-0111</t>
        </is>
      </c>
      <c r="L1360" s="77" t="inlineStr">
        <is>
          <t>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is>
      </c>
      <c r="M1360" s="77" t="inlineStr">
        <is>
          <t>journal-article</t>
        </is>
      </c>
      <c r="N1360" s="77" t="inlineStr">
        <is>
          <t>en</t>
        </is>
      </c>
      <c r="O1360" s="77" t="inlineStr">
        <is>
          <t>a dynamic latent-space model for asset clustering|casarin, roberto; peruzzi, antonio|2024</t>
        </is>
      </c>
      <c r="P1360" s="77" t="inlineStr">
        <is>
          <t>No</t>
        </is>
      </c>
      <c r="Q1360" s="77" t="inlineStr">
        <is>
          <t>Citations: 2</t>
        </is>
      </c>
    </row>
    <row r="1361" ht="132.8" customHeight="1" s="57">
      <c r="A1361" s="77" t="inlineStr">
        <is>
          <t>CR-0441</t>
        </is>
      </c>
      <c r="B1361" s="77" t="inlineStr">
        <is>
          <t>Database</t>
        </is>
      </c>
      <c r="C1361" s="77" t="inlineStr">
        <is>
          <t>CrossRef</t>
        </is>
      </c>
      <c r="D1361" s="94" t="n">
        <v>46287</v>
      </c>
      <c r="E1361" s="77" t="inlineStr">
        <is>
          <t>latent dynamics model video prediction</t>
        </is>
      </c>
      <c r="F1361" s="77" t="inlineStr">
        <is>
          <t>Latent manifold preservation and target prediction balance for unsupervised domain adaptation</t>
        </is>
      </c>
      <c r="G1361" s="77" t="inlineStr">
        <is>
          <t>Wang, Mengru; Liu, Jinglei</t>
        </is>
      </c>
      <c r="H1361" s="77" t="n">
        <v>2025</v>
      </c>
      <c r="I1361" s="77" t="inlineStr">
        <is>
          <t>Signal, Image and Video Processing</t>
        </is>
      </c>
      <c r="J1361" s="77" t="inlineStr">
        <is>
          <t>10.1007/s11760-025-04920-z</t>
        </is>
      </c>
      <c r="K1361" s="95" t="inlineStr">
        <is>
          <t>https://doi.org/10.1007/s11760-025-04920-z</t>
        </is>
      </c>
      <c r="L1361" s="77" t="n"/>
      <c r="M1361" s="77" t="inlineStr">
        <is>
          <t>journal-article</t>
        </is>
      </c>
      <c r="N1361" s="77" t="inlineStr">
        <is>
          <t>en</t>
        </is>
      </c>
      <c r="O1361" s="77" t="inlineStr">
        <is>
          <t>latent manifold preservation and target prediction balance for unsupervised domain adaptation|wang, mengru; liu, jinglei|2025</t>
        </is>
      </c>
      <c r="P1361" s="77" t="inlineStr">
        <is>
          <t>No</t>
        </is>
      </c>
      <c r="Q1361" s="77" t="inlineStr">
        <is>
          <t>Citations: 0</t>
        </is>
      </c>
    </row>
    <row r="1362" ht="116.4" customHeight="1" s="57">
      <c r="A1362" s="77" t="inlineStr">
        <is>
          <t>CR-0442</t>
        </is>
      </c>
      <c r="B1362" s="77" t="inlineStr">
        <is>
          <t>Database</t>
        </is>
      </c>
      <c r="C1362" s="77" t="inlineStr">
        <is>
          <t>CrossRef</t>
        </is>
      </c>
      <c r="D1362" s="94" t="n">
        <v>46287</v>
      </c>
      <c r="E1362" s="77" t="inlineStr">
        <is>
          <t>latent dynamics model video prediction</t>
        </is>
      </c>
      <c r="F1362" s="77" t="inlineStr">
        <is>
          <t>Link prediction via latent space logistic regression model</t>
        </is>
      </c>
      <c r="G1362" s="77" t="inlineStr">
        <is>
          <t>Pan, Rui; Chang, Xiangyu; Zhu, Xuening; Wang, Hansheng</t>
        </is>
      </c>
      <c r="H1362" s="77" t="n">
        <v>2022</v>
      </c>
      <c r="I1362" s="77" t="inlineStr">
        <is>
          <t>Statistics and Its Interface</t>
        </is>
      </c>
      <c r="J1362" s="77" t="inlineStr">
        <is>
          <t>10.4310/21-sii684</t>
        </is>
      </c>
      <c r="K1362" s="95" t="inlineStr">
        <is>
          <t>https://doi.org/10.4310/21-sii684</t>
        </is>
      </c>
      <c r="L1362" s="77" t="n"/>
      <c r="M1362" s="77" t="inlineStr">
        <is>
          <t>journal-article</t>
        </is>
      </c>
      <c r="N1362" s="77" t="inlineStr">
        <is>
          <t>en</t>
        </is>
      </c>
      <c r="O1362" s="77" t="inlineStr">
        <is>
          <t>link prediction via latent space logistic regression model|pan, rui; chang, xiangyu; zhu, xuening; wang, hansheng|2022</t>
        </is>
      </c>
      <c r="P1362" s="77" t="inlineStr">
        <is>
          <t>No</t>
        </is>
      </c>
      <c r="Q1362" s="77" t="inlineStr">
        <is>
          <t>Citations: 4</t>
        </is>
      </c>
    </row>
    <row r="1363" ht="576.1" customHeight="1" s="57">
      <c r="A1363" s="77" t="inlineStr">
        <is>
          <t>CR-0443</t>
        </is>
      </c>
      <c r="B1363" s="77" t="inlineStr">
        <is>
          <t>Database</t>
        </is>
      </c>
      <c r="C1363" s="77" t="inlineStr">
        <is>
          <t>CrossRef</t>
        </is>
      </c>
      <c r="D1363" s="94" t="n">
        <v>46287</v>
      </c>
      <c r="E1363" s="77" t="inlineStr">
        <is>
          <t>latent dynamics model video prediction</t>
        </is>
      </c>
      <c r="F1363" s="77" t="inlineStr">
        <is>
          <t>Exploring Thematic Evolution in Interdisciplinary Forest Fire Prediction Research: A Latent Dirichlet Allocation–Bidirectional Encoder Representations from Transformers Model Analysis</t>
        </is>
      </c>
      <c r="G1363" s="77" t="inlineStr">
        <is>
          <t>Zhang, Shuo</t>
        </is>
      </c>
      <c r="H1363" s="77" t="n">
        <v>2025</v>
      </c>
      <c r="I1363" s="77" t="inlineStr">
        <is>
          <t>Forests</t>
        </is>
      </c>
      <c r="J1363" s="77" t="inlineStr">
        <is>
          <t>10.3390/f16020346</t>
        </is>
      </c>
      <c r="K1363" s="95" t="inlineStr">
        <is>
          <t>https://doi.org/10.3390/f16020346</t>
        </is>
      </c>
      <c r="L1363" s="77" t="inlineStr">
        <is>
          <t>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is>
      </c>
      <c r="M1363" s="77" t="inlineStr">
        <is>
          <t>journal-article</t>
        </is>
      </c>
      <c r="N1363" s="77" t="inlineStr">
        <is>
          <t>en</t>
        </is>
      </c>
      <c r="O1363" s="77" t="inlineStr">
        <is>
          <t>exploring thematic evolution in interdisciplinary forest fire prediction research: a latent dirichlet allocation–bidirectional encoder representations from transformers model analysis|zhang, shuo|2025</t>
        </is>
      </c>
      <c r="P1363" s="77" t="inlineStr">
        <is>
          <t>No</t>
        </is>
      </c>
      <c r="Q1363" s="77" t="inlineStr">
        <is>
          <t>Citations: 4</t>
        </is>
      </c>
    </row>
    <row r="1364" ht="116.4" customHeight="1" s="57">
      <c r="A1364" s="77" t="inlineStr">
        <is>
          <t>CR-0444</t>
        </is>
      </c>
      <c r="B1364" s="77" t="inlineStr">
        <is>
          <t>Database</t>
        </is>
      </c>
      <c r="C1364" s="77" t="inlineStr">
        <is>
          <t>CrossRef</t>
        </is>
      </c>
      <c r="D1364" s="94" t="n">
        <v>46287</v>
      </c>
      <c r="E1364" s="77" t="inlineStr">
        <is>
          <t>latent dynamics model video prediction</t>
        </is>
      </c>
      <c r="F1364" s="77" t="inlineStr">
        <is>
          <t>A patch-based latent video diffusion model for cardiac cine (Cine-LDiff)</t>
        </is>
      </c>
      <c r="G1364" s="77" t="inlineStr">
        <is>
          <t>Lei, Xuan; Schniter, Philip; Ahmad, Rizwan</t>
        </is>
      </c>
      <c r="H1364" s="77" t="n">
        <v>2025</v>
      </c>
      <c r="I1364" s="77" t="inlineStr">
        <is>
          <t>Journal of Cardiovascular Magnetic Resonance</t>
        </is>
      </c>
      <c r="J1364" s="77" t="inlineStr">
        <is>
          <t>10.1016/j.jocmr.2024.101484</t>
        </is>
      </c>
      <c r="K1364" s="95" t="inlineStr">
        <is>
          <t>https://doi.org/10.1016/j.jocmr.2024.101484</t>
        </is>
      </c>
      <c r="L1364" s="77" t="n"/>
      <c r="M1364" s="77" t="inlineStr">
        <is>
          <t>journal-article</t>
        </is>
      </c>
      <c r="N1364" s="77" t="inlineStr">
        <is>
          <t>en</t>
        </is>
      </c>
      <c r="O1364" s="77" t="inlineStr">
        <is>
          <t>a patch-based latent video diffusion model for cardiac cine (cine-ldiff)|lei, xuan; schniter, philip; ahmad, rizwan|2025</t>
        </is>
      </c>
      <c r="P1364" s="77" t="inlineStr">
        <is>
          <t>No</t>
        </is>
      </c>
      <c r="Q1364" s="77" t="inlineStr">
        <is>
          <t>Citations: 1</t>
        </is>
      </c>
    </row>
    <row r="1365" ht="346.25" customHeight="1" s="57">
      <c r="A1365" s="77" t="inlineStr">
        <is>
          <t>CR-0445</t>
        </is>
      </c>
      <c r="B1365" s="77" t="inlineStr">
        <is>
          <t>Database</t>
        </is>
      </c>
      <c r="C1365" s="77" t="inlineStr">
        <is>
          <t>CrossRef</t>
        </is>
      </c>
      <c r="D1365" s="94" t="n">
        <v>46287</v>
      </c>
      <c r="E1365" s="77" t="inlineStr">
        <is>
          <t>latent dynamics model video prediction</t>
        </is>
      </c>
      <c r="F1365" s="77" t="inlineStr">
        <is>
          <t>Analysis of HIV latent infection model with multiple infection stages and different drug classes</t>
        </is>
      </c>
      <c r="G1365" s="77" t="inlineStr">
        <is>
          <t>Alshorman, Areej; Al-hosainat, Nidal; Jackson, Trachette</t>
        </is>
      </c>
      <c r="H1365" s="77" t="n">
        <v>2022</v>
      </c>
      <c r="I1365" s="77" t="inlineStr">
        <is>
          <t>Journal of Biological Dynamics</t>
        </is>
      </c>
      <c r="J1365" s="77" t="inlineStr">
        <is>
          <t>10.1080/17513758.2022.2113828</t>
        </is>
      </c>
      <c r="K1365" s="95" t="inlineStr">
        <is>
          <t>https://doi.org/10.1080/17513758.2022.2113828</t>
        </is>
      </c>
      <c r="L1365" s="77" t="inlineStr">
        <is>
          <t>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is>
      </c>
      <c r="M1365" s="77" t="inlineStr">
        <is>
          <t>journal-article</t>
        </is>
      </c>
      <c r="N1365" s="77" t="inlineStr">
        <is>
          <t>en</t>
        </is>
      </c>
      <c r="O1365" s="77" t="inlineStr">
        <is>
          <t>analysis of hiv latent infection model with multiple infection stages and different drug classes|alshorman, areej; al-hosainat, nidal; jackson, trachette|2022</t>
        </is>
      </c>
      <c r="P1365" s="77" t="inlineStr">
        <is>
          <t>No</t>
        </is>
      </c>
      <c r="Q1365" s="77" t="inlineStr">
        <is>
          <t>Citations: 4</t>
        </is>
      </c>
    </row>
    <row r="1366" ht="264.15" customHeight="1" s="57">
      <c r="A1366" s="77" t="inlineStr">
        <is>
          <t>CR-0446</t>
        </is>
      </c>
      <c r="B1366" s="77" t="inlineStr">
        <is>
          <t>Database</t>
        </is>
      </c>
      <c r="C1366" s="77" t="inlineStr">
        <is>
          <t>CrossRef</t>
        </is>
      </c>
      <c r="D1366" s="94" t="n">
        <v>46287</v>
      </c>
      <c r="E1366" s="77" t="inlineStr">
        <is>
          <t>latent dynamics model video prediction</t>
        </is>
      </c>
      <c r="F1366" s="77" t="inlineStr">
        <is>
          <t>Dynamic Latent Space Model With Position Clusters and Its Application in International Trade Network</t>
        </is>
      </c>
      <c r="G1366" s="77" t="inlineStr">
        <is>
          <t>Wang, Jiajia</t>
        </is>
      </c>
      <c r="H1366" s="77" t="n">
        <v>2025</v>
      </c>
      <c r="I1366" s="77" t="inlineStr">
        <is>
          <t>Discrete Dynamics in Nature and Society</t>
        </is>
      </c>
      <c r="J1366" s="77" t="inlineStr">
        <is>
          <t>10.1155/ddns/6643841</t>
        </is>
      </c>
      <c r="K1366" s="95" t="inlineStr">
        <is>
          <t>https://doi.org/10.1155/ddns/6643841</t>
        </is>
      </c>
      <c r="L1366" s="77" t="inlineStr">
        <is>
          <t>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is>
      </c>
      <c r="M1366" s="77" t="inlineStr">
        <is>
          <t>journal-article</t>
        </is>
      </c>
      <c r="N1366" s="77" t="inlineStr">
        <is>
          <t>en</t>
        </is>
      </c>
      <c r="O1366" s="77" t="inlineStr">
        <is>
          <t>dynamic latent space model with position clusters and its application in international trade network|wang, jiajia|2025</t>
        </is>
      </c>
      <c r="P1366" s="77" t="inlineStr">
        <is>
          <t>No</t>
        </is>
      </c>
      <c r="Q1366" s="77" t="inlineStr">
        <is>
          <t>Citations: 1</t>
        </is>
      </c>
    </row>
    <row r="1367" ht="444.75" customHeight="1" s="57">
      <c r="A1367" s="77" t="inlineStr">
        <is>
          <t>CR-0447</t>
        </is>
      </c>
      <c r="B1367" s="77" t="inlineStr">
        <is>
          <t>Database</t>
        </is>
      </c>
      <c r="C1367" s="77" t="inlineStr">
        <is>
          <t>CrossRef</t>
        </is>
      </c>
      <c r="D1367" s="94" t="n">
        <v>46287</v>
      </c>
      <c r="E1367" s="77" t="inlineStr">
        <is>
          <t>latent dynamics model video prediction</t>
        </is>
      </c>
      <c r="F1367" s="77" t="inlineStr">
        <is>
          <t>Adaptive core-enhanced latent factor model for highly accurate QoS prediction</t>
        </is>
      </c>
      <c r="G1367" s="77" t="inlineStr">
        <is>
          <t>Ai, Siqi; Li, Peixin; Fang, Hao; Xia, Yonghui</t>
        </is>
      </c>
      <c r="H1367" s="77" t="n">
        <v>2026</v>
      </c>
      <c r="I1367" s="77" t="inlineStr">
        <is>
          <t>Frontiers in Big Data</t>
        </is>
      </c>
      <c r="J1367" s="77" t="inlineStr">
        <is>
          <t>10.3389/fdata.2026.1775728</t>
        </is>
      </c>
      <c r="K1367" s="95" t="inlineStr">
        <is>
          <t>https://doi.org/10.3389/fdata.2026.1775728</t>
        </is>
      </c>
      <c r="L1367" s="77" t="inlineStr">
        <is>
          <t>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is>
      </c>
      <c r="M1367" s="77" t="inlineStr">
        <is>
          <t>journal-article</t>
        </is>
      </c>
      <c r="N1367" s="77" t="inlineStr">
        <is>
          <t>en</t>
        </is>
      </c>
      <c r="O1367" s="77" t="inlineStr">
        <is>
          <t>adaptive core-enhanced latent factor model for highly accurate qos prediction|ai, siqi; li, peixin; fang, hao; xia, yonghui|2026</t>
        </is>
      </c>
      <c r="P1367" s="77" t="inlineStr">
        <is>
          <t>No</t>
        </is>
      </c>
      <c r="Q1367" s="77" t="inlineStr">
        <is>
          <t>Citations: 0</t>
        </is>
      </c>
    </row>
    <row r="1368" ht="165.65" customHeight="1" s="57">
      <c r="A1368" s="77" t="inlineStr">
        <is>
          <t>CR-0448</t>
        </is>
      </c>
      <c r="B1368" s="77" t="inlineStr">
        <is>
          <t>Database</t>
        </is>
      </c>
      <c r="C1368" s="77" t="inlineStr">
        <is>
          <t>CrossRef</t>
        </is>
      </c>
      <c r="D1368" s="94" t="n">
        <v>46287</v>
      </c>
      <c r="E1368" s="77" t="inlineStr">
        <is>
          <t>latent dynamics model video prediction</t>
        </is>
      </c>
      <c r="F1368" s="77" t="inlineStr">
        <is>
          <t>Facial Privacy Protection via Attention-Guided Latent Diffusion Model for Adversarial Sample Generation</t>
        </is>
      </c>
      <c r="G1368" s="77" t="inlineStr">
        <is>
          <t>Wang, Yaxin; Zhang, Zufeng; Chen, Chao; Yang, Feng</t>
        </is>
      </c>
      <c r="H1368" s="77" t="n">
        <v>2025</v>
      </c>
      <c r="I1368" s="77" t="inlineStr">
        <is>
          <t>Signal, Image and Video Processing</t>
        </is>
      </c>
      <c r="J1368" s="77" t="inlineStr">
        <is>
          <t>10.1007/s11760-025-04372-5</t>
        </is>
      </c>
      <c r="K1368" s="95" t="inlineStr">
        <is>
          <t>https://doi.org/10.1007/s11760-025-04372-5</t>
        </is>
      </c>
      <c r="L1368" s="77" t="n"/>
      <c r="M1368" s="77" t="inlineStr">
        <is>
          <t>journal-article</t>
        </is>
      </c>
      <c r="N1368" s="77" t="inlineStr">
        <is>
          <t>en</t>
        </is>
      </c>
      <c r="O1368" s="77" t="inlineStr">
        <is>
          <t>facial privacy protection via attention-guided latent diffusion model for adversarial sample generation|wang, yaxin; zhang, zufeng; chen, chao; yang, feng|2025</t>
        </is>
      </c>
      <c r="P1368" s="77" t="inlineStr">
        <is>
          <t>No</t>
        </is>
      </c>
      <c r="Q1368" s="77" t="inlineStr">
        <is>
          <t>Citations: 2</t>
        </is>
      </c>
    </row>
    <row r="1369" ht="231.3" customHeight="1" s="57">
      <c r="A1369" s="77" t="inlineStr">
        <is>
          <t>CR-0449</t>
        </is>
      </c>
      <c r="B1369" s="77" t="inlineStr">
        <is>
          <t>Database</t>
        </is>
      </c>
      <c r="C1369" s="77" t="inlineStr">
        <is>
          <t>CrossRef</t>
        </is>
      </c>
      <c r="D1369" s="94" t="n">
        <v>46287</v>
      </c>
      <c r="E1369" s="77" t="inlineStr">
        <is>
          <t>latent dynamics model video prediction</t>
        </is>
      </c>
      <c r="F1369" s="77" t="inlineStr">
        <is>
          <t>Stability analysis of the SEIRS epidemic model with infectious dynamics during latent and infectious periods</t>
        </is>
      </c>
      <c r="G1369" s="77" t="inlineStr">
        <is>
          <t>Lu, Guichen; Miao, Yifan</t>
        </is>
      </c>
      <c r="H1369" s="77" t="n">
        <v>2024</v>
      </c>
      <c r="I1369" s="77" t="inlineStr">
        <is>
          <t>Mathematics and Systems Science</t>
        </is>
      </c>
      <c r="J1369" s="77" t="inlineStr">
        <is>
          <t>10.54517/mss2885</t>
        </is>
      </c>
      <c r="K1369" s="95" t="inlineStr">
        <is>
          <t>https://doi.org/10.54517/mss2885</t>
        </is>
      </c>
      <c r="L1369" s="77" t="inlineStr">
        <is>
          <t>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is>
      </c>
      <c r="M1369" s="77" t="inlineStr">
        <is>
          <t>journal-article</t>
        </is>
      </c>
      <c r="N1369" s="77" t="inlineStr">
        <is>
          <t>en</t>
        </is>
      </c>
      <c r="O1369" s="77" t="inlineStr">
        <is>
          <t>stability analysis of the seirs epidemic model with infectious dynamics during latent and infectious periods|lu, guichen; miao, yifan|2024</t>
        </is>
      </c>
      <c r="P1369" s="77" t="inlineStr">
        <is>
          <t>No</t>
        </is>
      </c>
      <c r="Q1369" s="77" t="inlineStr">
        <is>
          <t>Citations: 0</t>
        </is>
      </c>
    </row>
    <row r="1370" ht="510.4" customHeight="1" s="57">
      <c r="A1370" s="77" t="inlineStr">
        <is>
          <t>CR-0450</t>
        </is>
      </c>
      <c r="B1370" s="77" t="inlineStr">
        <is>
          <t>Database</t>
        </is>
      </c>
      <c r="C1370" s="77" t="inlineStr">
        <is>
          <t>CrossRef</t>
        </is>
      </c>
      <c r="D1370" s="94" t="n">
        <v>46287</v>
      </c>
      <c r="E1370" s="77" t="inlineStr">
        <is>
          <t>latent dynamics model video prediction</t>
        </is>
      </c>
      <c r="F1370" s="77" t="inlineStr">
        <is>
          <t>Applying Latent Data Assimilation to a Fluid Dynamics Problem</t>
        </is>
      </c>
      <c r="G1370" s="77" t="n"/>
      <c r="H1370" s="77" t="n">
        <v>2023</v>
      </c>
      <c r="I1370" s="77" t="inlineStr">
        <is>
          <t>Environmental Science and Climate Research</t>
        </is>
      </c>
      <c r="J1370" s="77" t="inlineStr">
        <is>
          <t>10.33140/escr.01.01.01</t>
        </is>
      </c>
      <c r="K1370" s="95" t="inlineStr">
        <is>
          <t>https://doi.org/10.33140/escr.01.01.01</t>
        </is>
      </c>
      <c r="L1370" s="77" t="inlineStr">
        <is>
          <t>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is>
      </c>
      <c r="M1370" s="77" t="inlineStr">
        <is>
          <t>journal-article</t>
        </is>
      </c>
      <c r="N1370" s="77" t="inlineStr">
        <is>
          <t>en</t>
        </is>
      </c>
      <c r="O1370" s="77" t="inlineStr">
        <is>
          <t>applying latent data assimilation to a fluid dynamics problem||2023</t>
        </is>
      </c>
      <c r="P1370" s="77" t="inlineStr">
        <is>
          <t>No</t>
        </is>
      </c>
      <c r="Q1370" s="77" t="inlineStr">
        <is>
          <t>Citations: 0</t>
        </is>
      </c>
    </row>
    <row r="1371" ht="395.5" customHeight="1" s="57">
      <c r="A1371" s="77" t="inlineStr">
        <is>
          <t>CR-0451</t>
        </is>
      </c>
      <c r="B1371" s="77" t="inlineStr">
        <is>
          <t>Database</t>
        </is>
      </c>
      <c r="C1371" s="77" t="inlineStr">
        <is>
          <t>CrossRef</t>
        </is>
      </c>
      <c r="D1371" s="94" t="n">
        <v>46287</v>
      </c>
      <c r="E1371" s="77" t="inlineStr">
        <is>
          <t>latent dynamics model video prediction</t>
        </is>
      </c>
      <c r="F1371" s="77" t="inlineStr">
        <is>
          <t>Supervised probabilistic dynamic-controlled latent-variable model for quality pattern prediction and optimisation</t>
        </is>
      </c>
      <c r="G1371" s="77" t="inlineStr">
        <is>
          <t>Zheng, Niannian; Shardt, Yuri A.W.; Luan, Xiaoli; Liu, Fei</t>
        </is>
      </c>
      <c r="H1371" s="77" t="n">
        <v>2024</v>
      </c>
      <c r="I1371" s="77" t="inlineStr">
        <is>
          <t>ISA Transactions</t>
        </is>
      </c>
      <c r="J1371" s="77" t="inlineStr">
        <is>
          <t>10.1016/j.isatra.2024.08.001</t>
        </is>
      </c>
      <c r="K1371" s="95" t="inlineStr">
        <is>
          <t>https://doi.org/10.1016/j.isatra.2024.08.001</t>
        </is>
      </c>
      <c r="L1371" s="77" t="inlineStr">
        <is>
          <t>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is>
      </c>
      <c r="M1371" s="77" t="inlineStr">
        <is>
          <t>journal-article</t>
        </is>
      </c>
      <c r="N1371" s="77" t="inlineStr">
        <is>
          <t>en</t>
        </is>
      </c>
      <c r="O1371" s="77" t="inlineStr">
        <is>
          <t>supervised probabilistic dynamic-controlled latent-variable model for quality pattern prediction and optimisation|zheng, niannian; shardt, yuri a.w.; luan, xiaoli; liu, fei|2024</t>
        </is>
      </c>
      <c r="P1371" s="77" t="inlineStr">
        <is>
          <t>No</t>
        </is>
      </c>
      <c r="Q1371" s="77" t="inlineStr">
        <is>
          <t>Citations: 4</t>
        </is>
      </c>
    </row>
    <row r="1372" ht="395.5" customHeight="1" s="57">
      <c r="A1372" s="77" t="inlineStr">
        <is>
          <t>CR-0452</t>
        </is>
      </c>
      <c r="B1372" s="77" t="inlineStr">
        <is>
          <t>Database</t>
        </is>
      </c>
      <c r="C1372" s="77" t="inlineStr">
        <is>
          <t>CrossRef</t>
        </is>
      </c>
      <c r="D1372" s="94" t="n">
        <v>46287</v>
      </c>
      <c r="E1372" s="77" t="inlineStr">
        <is>
          <t>latent dynamics model video prediction</t>
        </is>
      </c>
      <c r="F1372" s="77" t="inlineStr">
        <is>
          <t>Neural Marionette: Unsupervised Learning of Motion Skeleton and Latent Dynamics from Volumetric Video</t>
        </is>
      </c>
      <c r="G1372" s="77" t="inlineStr">
        <is>
          <t>Bae, Jinseok; Jang, Hojun; Min, Cheol-Hui; Choi, Hyungun; Kim, Young Min</t>
        </is>
      </c>
      <c r="H1372" s="77" t="n">
        <v>2022</v>
      </c>
      <c r="I1372" s="77" t="inlineStr">
        <is>
          <t>Proceedings of the AAAI Conference on Artificial Intelligence</t>
        </is>
      </c>
      <c r="J1372" s="77" t="inlineStr">
        <is>
          <t>10.1609/aaai.v36i1.19882</t>
        </is>
      </c>
      <c r="K1372" s="95" t="inlineStr">
        <is>
          <t>https://doi.org/10.1609/aaai.v36i1.19882</t>
        </is>
      </c>
      <c r="L1372" s="77" t="inlineStr">
        <is>
          <t>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is>
      </c>
      <c r="M1372" s="77" t="inlineStr">
        <is>
          <t>journal-article</t>
        </is>
      </c>
      <c r="N1372" s="77" t="inlineStr">
        <is>
          <t>en</t>
        </is>
      </c>
      <c r="O1372" s="77" t="inlineStr">
        <is>
          <t>neural marionette: unsupervised learning of motion skeleton and latent dynamics from volumetric video|bae, jinseok; jang, hojun; min, cheol-hui; choi, hyungun; kim, young min|2022</t>
        </is>
      </c>
      <c r="P1372" s="77" t="inlineStr">
        <is>
          <t>No</t>
        </is>
      </c>
      <c r="Q1372" s="77" t="inlineStr">
        <is>
          <t>Citations: 4</t>
        </is>
      </c>
    </row>
    <row r="1373" ht="526.85" customHeight="1" s="57">
      <c r="A1373" s="77" t="inlineStr">
        <is>
          <t>CR-0453</t>
        </is>
      </c>
      <c r="B1373" s="77" t="inlineStr">
        <is>
          <t>Database</t>
        </is>
      </c>
      <c r="C1373" s="77" t="inlineStr">
        <is>
          <t>CrossRef</t>
        </is>
      </c>
      <c r="D1373" s="94" t="n">
        <v>46287</v>
      </c>
      <c r="E1373" s="77" t="inlineStr">
        <is>
          <t>latent dynamics model video prediction</t>
        </is>
      </c>
      <c r="F1373" s="77" t="inlineStr">
        <is>
          <t>A Video Frame Prediction Method Based on Latent-Space Autoregressive Modeling</t>
        </is>
      </c>
      <c r="G1373" s="77" t="inlineStr">
        <is>
          <t>Zhang, Congcong; Tian, Jin; Gong, Lihua; Zhang, Yujin; Wu, Fei; Pan, Han</t>
        </is>
      </c>
      <c r="H1373" s="77" t="n">
        <v>2026</v>
      </c>
      <c r="I1373" s="77" t="inlineStr">
        <is>
          <t>Applied Sciences</t>
        </is>
      </c>
      <c r="J1373" s="77" t="inlineStr">
        <is>
          <t>10.3390/app16094423</t>
        </is>
      </c>
      <c r="K1373" s="95" t="inlineStr">
        <is>
          <t>https://doi.org/10.3390/app16094423</t>
        </is>
      </c>
      <c r="L1373" s="77" t="inlineStr">
        <is>
          <t>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is>
      </c>
      <c r="M1373" s="77" t="inlineStr">
        <is>
          <t>journal-article</t>
        </is>
      </c>
      <c r="N1373" s="77" t="inlineStr">
        <is>
          <t>en</t>
        </is>
      </c>
      <c r="O1373" s="77" t="inlineStr">
        <is>
          <t>a video frame prediction method based on latent-space autoregressive modeling|zhang, congcong; tian, jin; gong, lihua; zhang, yujin; wu, fei; pan, han|2026</t>
        </is>
      </c>
      <c r="P1373" s="77" t="inlineStr">
        <is>
          <t>No</t>
        </is>
      </c>
      <c r="Q1373" s="77" t="inlineStr">
        <is>
          <t>Citations: 0</t>
        </is>
      </c>
    </row>
    <row r="1374" ht="313.4" customHeight="1" s="57">
      <c r="A1374" s="77" t="inlineStr">
        <is>
          <t>CR-0454</t>
        </is>
      </c>
      <c r="B1374" s="77" t="inlineStr">
        <is>
          <t>Database</t>
        </is>
      </c>
      <c r="C1374" s="77" t="inlineStr">
        <is>
          <t>CrossRef</t>
        </is>
      </c>
      <c r="D1374" s="94" t="n">
        <v>46287</v>
      </c>
      <c r="E1374" s="77" t="inlineStr">
        <is>
          <t>latent dynamics model video prediction</t>
        </is>
      </c>
      <c r="F1374" s="77" t="inlineStr">
        <is>
          <t>Latent Errors and Visible Earned Value: How the Evolutionary Model Integrates Earned Value Metrics with Project System Dynamics</t>
        </is>
      </c>
      <c r="G1374" s="77" t="inlineStr">
        <is>
          <t>Nevison, John M.; Chichakly, Karim J.</t>
        </is>
      </c>
      <c r="H1374" s="77" t="n">
        <v>2021</v>
      </c>
      <c r="I1374" s="77" t="inlineStr">
        <is>
          <t>Systems</t>
        </is>
      </c>
      <c r="J1374" s="77" t="inlineStr">
        <is>
          <t>10.3390/systems9040088</t>
        </is>
      </c>
      <c r="K1374" s="95" t="inlineStr">
        <is>
          <t>https://doi.org/10.3390/systems9040088</t>
        </is>
      </c>
      <c r="L1374" s="77" t="inlineStr">
        <is>
          <t>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is>
      </c>
      <c r="M1374" s="77" t="inlineStr">
        <is>
          <t>journal-article</t>
        </is>
      </c>
      <c r="N1374" s="77" t="inlineStr">
        <is>
          <t>en</t>
        </is>
      </c>
      <c r="O1374" s="77" t="inlineStr">
        <is>
          <t>latent errors and visible earned value: how the evolutionary model integrates earned value metrics with project system dynamics|nevison, john m.; chichakly, karim j.|2021</t>
        </is>
      </c>
      <c r="P1374" s="77" t="inlineStr">
        <is>
          <t>No</t>
        </is>
      </c>
      <c r="Q1374" s="77" t="inlineStr">
        <is>
          <t>Citations: 3</t>
        </is>
      </c>
    </row>
    <row r="1375" ht="313.4" customHeight="1" s="57">
      <c r="A1375" s="77" t="inlineStr">
        <is>
          <t>CR-0455</t>
        </is>
      </c>
      <c r="B1375" s="77" t="inlineStr">
        <is>
          <t>Database</t>
        </is>
      </c>
      <c r="C1375" s="77" t="inlineStr">
        <is>
          <t>CrossRef</t>
        </is>
      </c>
      <c r="D1375" s="94" t="n">
        <v>46287</v>
      </c>
      <c r="E1375" s="77" t="inlineStr">
        <is>
          <t>latent dynamics model video prediction</t>
        </is>
      </c>
      <c r="F1375" s="77" t="inlineStr">
        <is>
          <t>The Complex Dynamics of Automobile Manufacturer Competition Model on Video Platforms</t>
        </is>
      </c>
      <c r="G1375" s="77" t="inlineStr">
        <is>
          <t>Xiao, Jianli; Shi, Yuming</t>
        </is>
      </c>
      <c r="H1375" s="77" t="n">
        <v>2026</v>
      </c>
      <c r="I1375" s="77" t="inlineStr">
        <is>
          <t>Discrete Dynamics in Nature and Society</t>
        </is>
      </c>
      <c r="J1375" s="77" t="inlineStr">
        <is>
          <t>10.1155/ddns/4785086</t>
        </is>
      </c>
      <c r="K1375" s="95" t="inlineStr">
        <is>
          <t>https://doi.org/10.1155/ddns/4785086</t>
        </is>
      </c>
      <c r="L1375" s="77" t="inlineStr">
        <is>
          <t>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is>
      </c>
      <c r="M1375" s="77" t="inlineStr">
        <is>
          <t>journal-article</t>
        </is>
      </c>
      <c r="N1375" s="77" t="inlineStr">
        <is>
          <t>en</t>
        </is>
      </c>
      <c r="O1375" s="77" t="inlineStr">
        <is>
          <t>the complex dynamics of automobile manufacturer competition model on video platforms|xiao, jianli; shi, yuming|2026</t>
        </is>
      </c>
      <c r="P1375" s="77" t="inlineStr">
        <is>
          <t>No</t>
        </is>
      </c>
      <c r="Q1375" s="77" t="inlineStr">
        <is>
          <t>Citations: 0</t>
        </is>
      </c>
    </row>
    <row r="1376" ht="165.65" customHeight="1" s="57">
      <c r="A1376" s="77" t="inlineStr">
        <is>
          <t>CR-0456</t>
        </is>
      </c>
      <c r="B1376" s="77" t="inlineStr">
        <is>
          <t>Database</t>
        </is>
      </c>
      <c r="C1376" s="77" t="inlineStr">
        <is>
          <t>CrossRef</t>
        </is>
      </c>
      <c r="D1376" s="94" t="n">
        <v>46287</v>
      </c>
      <c r="E1376" s="77" t="inlineStr">
        <is>
          <t>latent dynamics model video prediction</t>
        </is>
      </c>
      <c r="F1376" s="77" t="inlineStr">
        <is>
          <t>Dynamics of SEIR model with delay effects - latent period and recovery period</t>
        </is>
      </c>
      <c r="G1376" s="77" t="inlineStr">
        <is>
          <t>Raut, S; Janardhan, S</t>
        </is>
      </c>
      <c r="H1376" s="77" t="n">
        <v>2021</v>
      </c>
      <c r="I1376" s="77" t="inlineStr">
        <is>
          <t>Journal of Physics: Conference Series</t>
        </is>
      </c>
      <c r="J1376" s="77" t="inlineStr">
        <is>
          <t>10.1088/1742-6596/1913/1/012140</t>
        </is>
      </c>
      <c r="K1376" s="95" t="inlineStr">
        <is>
          <t>https://doi.org/10.1088/1742-6596/1913/1/012140</t>
        </is>
      </c>
      <c r="L1376" s="77" t="inlineStr">
        <is>
          <t>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is>
      </c>
      <c r="M1376" s="77" t="inlineStr">
        <is>
          <t>journal-article</t>
        </is>
      </c>
      <c r="N1376" s="77" t="inlineStr">
        <is>
          <t>en</t>
        </is>
      </c>
      <c r="O1376" s="77" t="inlineStr">
        <is>
          <t>dynamics of seir model with delay effects - latent period and recovery period|raut, s; janardhan, s|2021</t>
        </is>
      </c>
      <c r="P1376" s="77" t="inlineStr">
        <is>
          <t>No</t>
        </is>
      </c>
      <c r="Q1376" s="77" t="inlineStr">
        <is>
          <t>Citations: 3</t>
        </is>
      </c>
    </row>
    <row r="1377" ht="149.25" customHeight="1" s="57">
      <c r="A1377" s="77" t="inlineStr">
        <is>
          <t>CR-0457</t>
        </is>
      </c>
      <c r="B1377" s="77" t="inlineStr">
        <is>
          <t>Database</t>
        </is>
      </c>
      <c r="C1377" s="77" t="inlineStr">
        <is>
          <t>CrossRef</t>
        </is>
      </c>
      <c r="D1377" s="94" t="n">
        <v>46287</v>
      </c>
      <c r="E1377" s="77" t="inlineStr">
        <is>
          <t>latent dynamics model video prediction</t>
        </is>
      </c>
      <c r="F1377" s="77" t="inlineStr">
        <is>
          <t>Performance of latent heat storage exchangers: Evaluation framework and fast prediction model</t>
        </is>
      </c>
      <c r="G1377" s="77" t="inlineStr">
        <is>
          <t>Su, Wei; Ai, Zhengtao; Yang, Bin</t>
        </is>
      </c>
      <c r="H1377" s="77" t="n">
        <v>2024</v>
      </c>
      <c r="I1377" s="77" t="inlineStr">
        <is>
          <t>Renewable Energy</t>
        </is>
      </c>
      <c r="J1377" s="77" t="inlineStr">
        <is>
          <t>10.1016/j.renene.2024.121896</t>
        </is>
      </c>
      <c r="K1377" s="95" t="inlineStr">
        <is>
          <t>https://doi.org/10.1016/j.renene.2024.121896</t>
        </is>
      </c>
      <c r="L1377" s="77" t="n"/>
      <c r="M1377" s="77" t="inlineStr">
        <is>
          <t>journal-article</t>
        </is>
      </c>
      <c r="N1377" s="77" t="inlineStr">
        <is>
          <t>en</t>
        </is>
      </c>
      <c r="O1377" s="77" t="inlineStr">
        <is>
          <t>performance of latent heat storage exchangers: evaluation framework and fast prediction model|su, wei; ai, zhengtao; yang, bin|2024</t>
        </is>
      </c>
      <c r="P1377" s="77" t="inlineStr">
        <is>
          <t>No</t>
        </is>
      </c>
      <c r="Q1377" s="77" t="inlineStr">
        <is>
          <t>Citations: 3</t>
        </is>
      </c>
    </row>
    <row r="1378" ht="428.35" customHeight="1" s="57">
      <c r="A1378" s="77" t="inlineStr">
        <is>
          <t>CR-0458</t>
        </is>
      </c>
      <c r="B1378" s="77" t="inlineStr">
        <is>
          <t>Database</t>
        </is>
      </c>
      <c r="C1378" s="77" t="inlineStr">
        <is>
          <t>CrossRef</t>
        </is>
      </c>
      <c r="D1378" s="94" t="n">
        <v>46287</v>
      </c>
      <c r="E1378" s="77" t="inlineStr">
        <is>
          <t>latent dynamics model video prediction</t>
        </is>
      </c>
      <c r="F1378" s="77" t="inlineStr">
        <is>
          <t>VVRec: Reconstruction Attacks on DL-based Volumetric Video Upstreaming via Latent Diffusion Model with Gamma Distribution</t>
        </is>
      </c>
      <c r="G1378" s="77" t="inlineStr">
        <is>
          <t>Lu, Rui; Zhang, Bihai; Wang, Dan</t>
        </is>
      </c>
      <c r="H1378" s="77" t="n">
        <v>2025</v>
      </c>
      <c r="I1378" s="77" t="inlineStr">
        <is>
          <t>Proceedings of the AAAI Conference on Artificial Intelligence</t>
        </is>
      </c>
      <c r="J1378" s="77" t="inlineStr">
        <is>
          <t>10.1609/aaai.v39i18.34106</t>
        </is>
      </c>
      <c r="K1378" s="95" t="inlineStr">
        <is>
          <t>https://doi.org/10.1609/aaai.v39i18.34106</t>
        </is>
      </c>
      <c r="L1378" s="77" t="inlineStr">
        <is>
          <t>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is>
      </c>
      <c r="M1378" s="77" t="inlineStr">
        <is>
          <t>journal-article</t>
        </is>
      </c>
      <c r="N1378" s="77" t="inlineStr">
        <is>
          <t>en</t>
        </is>
      </c>
      <c r="O1378" s="77" t="inlineStr">
        <is>
          <t>vvrec: reconstruction attacks on dl-based volumetric video upstreaming via latent diffusion model with gamma distribution|lu, rui; zhang, bihai; wang, dan|2025</t>
        </is>
      </c>
      <c r="P1378" s="77" t="inlineStr">
        <is>
          <t>No</t>
        </is>
      </c>
      <c r="Q1378" s="77" t="inlineStr">
        <is>
          <t>Citations: 0</t>
        </is>
      </c>
    </row>
    <row r="1379" ht="313.4" customHeight="1" s="57">
      <c r="A1379" s="77" t="inlineStr">
        <is>
          <t>CR-0459</t>
        </is>
      </c>
      <c r="B1379" s="77" t="inlineStr">
        <is>
          <t>Database</t>
        </is>
      </c>
      <c r="C1379" s="77" t="inlineStr">
        <is>
          <t>CrossRef</t>
        </is>
      </c>
      <c r="D1379" s="94" t="n">
        <v>46287</v>
      </c>
      <c r="E1379" s="77" t="inlineStr">
        <is>
          <t>latent dynamics model video prediction</t>
        </is>
      </c>
      <c r="F1379" s="77" t="inlineStr">
        <is>
          <t>Dynamics of a diffusive HTLV and HIV coinfection model with macrophages, latent cells and two delays</t>
        </is>
      </c>
      <c r="G1379" s="77" t="inlineStr">
        <is>
          <t>Miao, Hui; Feng, Xiaomei</t>
        </is>
      </c>
      <c r="H1379" s="77" t="n">
        <v>2026</v>
      </c>
      <c r="I1379" s="77" t="inlineStr">
        <is>
          <t>Journal of Biological Dynamics</t>
        </is>
      </c>
      <c r="J1379" s="77" t="inlineStr">
        <is>
          <t>10.1080/17513758.2025.2607155</t>
        </is>
      </c>
      <c r="K1379" s="95" t="inlineStr">
        <is>
          <t>https://doi.org/10.1080/17513758.2025.2607155</t>
        </is>
      </c>
      <c r="L1379" s="77" t="inlineStr">
        <is>
          <t>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t>
        </is>
      </c>
      <c r="M1379" s="77" t="inlineStr">
        <is>
          <t>journal-article</t>
        </is>
      </c>
      <c r="N1379" s="77" t="inlineStr">
        <is>
          <t>en</t>
        </is>
      </c>
      <c r="O1379" s="77" t="inlineStr">
        <is>
          <t>dynamics of a diffusive htlv and hiv coinfection model with macrophages, latent cells and two delays|miao, hui; feng, xiaomei|2026</t>
        </is>
      </c>
      <c r="P1379" s="77" t="inlineStr">
        <is>
          <t>No</t>
        </is>
      </c>
      <c r="Q1379" s="77" t="inlineStr">
        <is>
          <t>Citations: 1</t>
        </is>
      </c>
    </row>
    <row r="1380" ht="132.8" customHeight="1" s="57">
      <c r="A1380" s="77" t="inlineStr">
        <is>
          <t>CR-0460</t>
        </is>
      </c>
      <c r="B1380" s="77" t="inlineStr">
        <is>
          <t>Database</t>
        </is>
      </c>
      <c r="C1380" s="77" t="inlineStr">
        <is>
          <t>CrossRef</t>
        </is>
      </c>
      <c r="D1380" s="94" t="n">
        <v>46287</v>
      </c>
      <c r="E1380" s="77" t="inlineStr">
        <is>
          <t>latent dynamics model video prediction</t>
        </is>
      </c>
      <c r="F1380" s="77" t="inlineStr">
        <is>
          <t>Violent Video Game Exposure and Cyberbullying in Early Adolescents: A Latent Moderated Mediation Model</t>
        </is>
      </c>
      <c r="G1380" s="77" t="inlineStr">
        <is>
          <t>Wang, Li'an; Zhou, Jianhua</t>
        </is>
      </c>
      <c r="H1380" s="77" t="n">
        <v>2023</v>
      </c>
      <c r="I1380" s="77" t="inlineStr">
        <is>
          <t>Cyberpsychology, Behavior, and Social Networking</t>
        </is>
      </c>
      <c r="J1380" s="77" t="inlineStr">
        <is>
          <t>10.1089/cyber.2022.0335</t>
        </is>
      </c>
      <c r="K1380" s="95" t="inlineStr">
        <is>
          <t>https://doi.org/10.1089/cyber.2022.0335</t>
        </is>
      </c>
      <c r="L1380" s="77" t="n"/>
      <c r="M1380" s="77" t="inlineStr">
        <is>
          <t>journal-article</t>
        </is>
      </c>
      <c r="N1380" s="77" t="inlineStr">
        <is>
          <t>en</t>
        </is>
      </c>
      <c r="O1380" s="77" t="inlineStr">
        <is>
          <t>violent video game exposure and cyberbullying in early adolescents: a latent moderated mediation model|wang, li'an; zhou, jianhua|2023</t>
        </is>
      </c>
      <c r="P1380" s="77" t="inlineStr">
        <is>
          <t>No</t>
        </is>
      </c>
      <c r="Q1380" s="77" t="inlineStr">
        <is>
          <t>Citations: 8</t>
        </is>
      </c>
    </row>
    <row r="1381" ht="379.1" customHeight="1" s="57">
      <c r="A1381" s="77" t="inlineStr">
        <is>
          <t>CR-0461</t>
        </is>
      </c>
      <c r="B1381" s="77" t="inlineStr">
        <is>
          <t>Database</t>
        </is>
      </c>
      <c r="C1381" s="77" t="inlineStr">
        <is>
          <t>CrossRef</t>
        </is>
      </c>
      <c r="D1381" s="94" t="n">
        <v>46287</v>
      </c>
      <c r="E1381" s="77" t="inlineStr">
        <is>
          <t>latent dynamics model video prediction</t>
        </is>
      </c>
      <c r="F1381" s="77" t="inlineStr">
        <is>
          <t>Time-Lag Aware Latent Variable Model for Prediction of Important Scenes Using Baseball Videos and Tweets</t>
        </is>
      </c>
      <c r="G1381" s="77" t="inlineStr">
        <is>
          <t>Hirasawa, Kaito; Maeda, Keisuke; Ogawa, Takahiro; Haseyama, Miki</t>
        </is>
      </c>
      <c r="H1381" s="77" t="n">
        <v>2022</v>
      </c>
      <c r="I1381" s="77" t="inlineStr">
        <is>
          <t>Sensors</t>
        </is>
      </c>
      <c r="J1381" s="77" t="inlineStr">
        <is>
          <t>10.3390/s22072465</t>
        </is>
      </c>
      <c r="K1381" s="95" t="inlineStr">
        <is>
          <t>https://doi.org/10.3390/s22072465</t>
        </is>
      </c>
      <c r="L1381" s="77" t="inlineStr">
        <is>
          <t>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is>
      </c>
      <c r="M1381" s="77" t="inlineStr">
        <is>
          <t>journal-article</t>
        </is>
      </c>
      <c r="N1381" s="77" t="inlineStr">
        <is>
          <t>en</t>
        </is>
      </c>
      <c r="O1381" s="77" t="inlineStr">
        <is>
          <t>time-lag aware latent variable model for prediction of important scenes using baseball videos and tweets|hirasawa, kaito; maeda, keisuke; ogawa, takahiro; haseyama, miki|2022</t>
        </is>
      </c>
      <c r="P1381" s="77" t="inlineStr">
        <is>
          <t>No</t>
        </is>
      </c>
      <c r="Q1381" s="77" t="inlineStr">
        <is>
          <t>Citations: 0</t>
        </is>
      </c>
    </row>
    <row r="1382" ht="132.8" customHeight="1" s="57">
      <c r="A1382" s="77" t="inlineStr">
        <is>
          <t>CR-0462</t>
        </is>
      </c>
      <c r="B1382" s="77" t="inlineStr">
        <is>
          <t>Database</t>
        </is>
      </c>
      <c r="C1382" s="77" t="inlineStr">
        <is>
          <t>CrossRef</t>
        </is>
      </c>
      <c r="D1382" s="94" t="n">
        <v>46287</v>
      </c>
      <c r="E1382" s="77" t="inlineStr">
        <is>
          <t>latent dynamics model video prediction</t>
        </is>
      </c>
      <c r="F1382" s="77" t="inlineStr">
        <is>
          <t>A model for pest control using integrated approach: impact of latent and gestation delays</t>
        </is>
      </c>
      <c r="G1382" s="77" t="inlineStr">
        <is>
          <t>Basir, Fahad Al; Noor, Monirul Hassan</t>
        </is>
      </c>
      <c r="H1382" s="77" t="n">
        <v>2022</v>
      </c>
      <c r="I1382" s="77" t="inlineStr">
        <is>
          <t>Nonlinear Dynamics</t>
        </is>
      </c>
      <c r="J1382" s="77" t="inlineStr">
        <is>
          <t>10.1007/s11071-022-07251-7</t>
        </is>
      </c>
      <c r="K1382" s="95" t="inlineStr">
        <is>
          <t>https://doi.org/10.1007/s11071-022-07251-7</t>
        </is>
      </c>
      <c r="L1382" s="77" t="n"/>
      <c r="M1382" s="77" t="inlineStr">
        <is>
          <t>journal-article</t>
        </is>
      </c>
      <c r="N1382" s="77" t="inlineStr">
        <is>
          <t>en</t>
        </is>
      </c>
      <c r="O1382" s="77" t="inlineStr">
        <is>
          <t>a model for pest control using integrated approach: impact of latent and gestation delays|basir, fahad al; noor, monirul hassan|2022</t>
        </is>
      </c>
      <c r="P1382" s="77" t="inlineStr">
        <is>
          <t>No</t>
        </is>
      </c>
      <c r="Q1382" s="77" t="inlineStr">
        <is>
          <t>Citations: 11</t>
        </is>
      </c>
    </row>
    <row r="1383" ht="297" customHeight="1" s="57">
      <c r="A1383" s="77" t="inlineStr">
        <is>
          <t>CR-0463</t>
        </is>
      </c>
      <c r="B1383" s="77" t="inlineStr">
        <is>
          <t>Database</t>
        </is>
      </c>
      <c r="C1383" s="77" t="inlineStr">
        <is>
          <t>CrossRef</t>
        </is>
      </c>
      <c r="D1383" s="94" t="n">
        <v>46287</v>
      </c>
      <c r="E1383" s="77" t="inlineStr">
        <is>
          <t>latent dynamics model video prediction</t>
        </is>
      </c>
      <c r="F1383" s="77" t="inlineStr">
        <is>
          <t>Dynamics and density function of a HTLV-1 model with latent infection and Ornstein-Uhlenbeck process</t>
        </is>
      </c>
      <c r="G1383" s="77" t="inlineStr">
        <is>
          <t>Ren, Yan; Cheng, Yan; Chai, Yuzhen; Guo, Ping</t>
        </is>
      </c>
      <c r="H1383" s="77" t="n">
        <v>2024</v>
      </c>
      <c r="I1383" s="77" t="inlineStr">
        <is>
          <t>AIMS Mathematics</t>
        </is>
      </c>
      <c r="J1383" s="77" t="inlineStr">
        <is>
          <t>10.3934/math.20241728</t>
        </is>
      </c>
      <c r="K1383" s="95" t="inlineStr">
        <is>
          <t>https://doi.org/10.3934/math.20241728</t>
        </is>
      </c>
      <c r="L1383" s="77" t="inlineStr">
        <is>
          <t>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is>
      </c>
      <c r="M1383" s="77" t="inlineStr">
        <is>
          <t>journal-article</t>
        </is>
      </c>
      <c r="N1383" s="77" t="inlineStr">
        <is>
          <t>en</t>
        </is>
      </c>
      <c r="O1383" s="77" t="inlineStr">
        <is>
          <t>dynamics and density function of a htlv-1 model with latent infection and ornstein-uhlenbeck process|ren, yan; cheng, yan; chai, yuzhen; guo, ping|2024</t>
        </is>
      </c>
      <c r="P1383" s="77" t="inlineStr">
        <is>
          <t>No</t>
        </is>
      </c>
      <c r="Q1383" s="77" t="inlineStr">
        <is>
          <t>Citations: 0</t>
        </is>
      </c>
    </row>
    <row r="1384" ht="198.5" customHeight="1" s="57">
      <c r="A1384" s="77" t="inlineStr">
        <is>
          <t>CR-0464</t>
        </is>
      </c>
      <c r="B1384" s="77" t="inlineStr">
        <is>
          <t>Database</t>
        </is>
      </c>
      <c r="C1384" s="77" t="inlineStr">
        <is>
          <t>CrossRef</t>
        </is>
      </c>
      <c r="D1384" s="94" t="n">
        <v>46287</v>
      </c>
      <c r="E1384" s="77" t="inlineStr">
        <is>
          <t>latent dynamics model video prediction</t>
        </is>
      </c>
      <c r="F1384" s="77" t="inlineStr">
        <is>
          <t>A Prediction Model of Runs Allowed Based on Latent-Class Markov Chain for Starters of Professional Baseball Pitchers</t>
        </is>
      </c>
      <c r="G1384" s="77" t="inlineStr">
        <is>
          <t>UEHARA, Ryosuke; MATSUMOTO, Takuma; MIKAWA, Kenta; GOTO, Masayuki</t>
        </is>
      </c>
      <c r="H1384" s="77" t="n">
        <v>2022</v>
      </c>
      <c r="I1384" s="77" t="inlineStr">
        <is>
          <t>Total Quality Science</t>
        </is>
      </c>
      <c r="J1384" s="77" t="inlineStr">
        <is>
          <t>10.17929/tqs.7.69</t>
        </is>
      </c>
      <c r="K1384" s="95" t="inlineStr">
        <is>
          <t>https://doi.org/10.17929/tqs.7.69</t>
        </is>
      </c>
      <c r="L1384" s="77" t="n"/>
      <c r="M1384" s="77" t="inlineStr">
        <is>
          <t>journal-article</t>
        </is>
      </c>
      <c r="N1384" s="77" t="inlineStr">
        <is>
          <t>en</t>
        </is>
      </c>
      <c r="O1384" s="77" t="inlineStr">
        <is>
          <t>a prediction model of runs allowed based on latent-class markov chain for starters of professional baseball pitchers|uehara, ryosuke; matsumoto, takuma; mikawa, kenta; goto, masayuki|2022</t>
        </is>
      </c>
      <c r="P1384" s="77" t="inlineStr">
        <is>
          <t>No</t>
        </is>
      </c>
      <c r="Q1384" s="77" t="inlineStr">
        <is>
          <t>Citations: 0</t>
        </is>
      </c>
    </row>
    <row r="1385" ht="428.35" customHeight="1" s="57">
      <c r="A1385" s="77" t="inlineStr">
        <is>
          <t>CR-0465</t>
        </is>
      </c>
      <c r="B1385" s="77" t="inlineStr">
        <is>
          <t>Database</t>
        </is>
      </c>
      <c r="C1385" s="77" t="inlineStr">
        <is>
          <t>CrossRef</t>
        </is>
      </c>
      <c r="D1385" s="94" t="n">
        <v>46287</v>
      </c>
      <c r="E1385" s="77" t="inlineStr">
        <is>
          <t>latent dynamics model video prediction</t>
        </is>
      </c>
      <c r="F1385" s="77" t="inlineStr">
        <is>
          <t>Latent Dirichlet State Predictive Clustering Model for Disease Risk Prediction in Electronic Health Records</t>
        </is>
      </c>
      <c r="G1385" s="77" t="inlineStr">
        <is>
          <t>Yavanamandha, Prasanthi; D. S., Rao</t>
        </is>
      </c>
      <c r="H1385" s="77" t="n">
        <v>2024</v>
      </c>
      <c r="I1385" s="77" t="inlineStr">
        <is>
          <t>International Journal of Online and Biomedical Engineering (iJOE)</t>
        </is>
      </c>
      <c r="J1385" s="77" t="inlineStr">
        <is>
          <t>10.3991/ijoe.v20i15.51839</t>
        </is>
      </c>
      <c r="K1385" s="95" t="inlineStr">
        <is>
          <t>https://doi.org/10.3991/ijoe.v20i15.51839</t>
        </is>
      </c>
      <c r="L1385" s="77" t="inlineStr">
        <is>
          <t>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is>
      </c>
      <c r="M1385" s="77" t="inlineStr">
        <is>
          <t>journal-article</t>
        </is>
      </c>
      <c r="N1385" s="77" t="inlineStr">
        <is>
          <t>en</t>
        </is>
      </c>
      <c r="O1385" s="77" t="inlineStr">
        <is>
          <t>latent dirichlet state predictive clustering model for disease risk prediction in electronic health records|yavanamandha, prasanthi; d. s., rao|2024</t>
        </is>
      </c>
      <c r="P1385" s="77" t="inlineStr">
        <is>
          <t>No</t>
        </is>
      </c>
      <c r="Q1385" s="77" t="inlineStr">
        <is>
          <t>Citations: 0</t>
        </is>
      </c>
    </row>
    <row r="1386" ht="116.4" customHeight="1" s="57">
      <c r="A1386" s="77" t="inlineStr">
        <is>
          <t>CR-0466</t>
        </is>
      </c>
      <c r="B1386" s="77" t="inlineStr">
        <is>
          <t>Database</t>
        </is>
      </c>
      <c r="C1386" s="77" t="inlineStr">
        <is>
          <t>CrossRef</t>
        </is>
      </c>
      <c r="D1386" s="94" t="n">
        <v>46287</v>
      </c>
      <c r="E1386" s="77" t="inlineStr">
        <is>
          <t>latent dynamics model video prediction</t>
        </is>
      </c>
      <c r="F1386" s="77" t="inlineStr">
        <is>
          <t>Regressive Gaussian Process Latent Variable Model for Few-Frame Human Motion Prediction</t>
        </is>
      </c>
      <c r="G1386" s="77" t="inlineStr">
        <is>
          <t>JIN, Xin; GUO, Jia</t>
        </is>
      </c>
      <c r="H1386" s="77" t="n">
        <v>2023</v>
      </c>
      <c r="I1386" s="77" t="inlineStr">
        <is>
          <t>IEICE Transactions on Information and Systems</t>
        </is>
      </c>
      <c r="J1386" s="77" t="inlineStr">
        <is>
          <t>10.1587/transinf.2023pcp0001</t>
        </is>
      </c>
      <c r="K1386" s="95" t="inlineStr">
        <is>
          <t>https://doi.org/10.1587/transinf.2023pcp0001</t>
        </is>
      </c>
      <c r="L1386" s="77" t="n"/>
      <c r="M1386" s="77" t="inlineStr">
        <is>
          <t>journal-article</t>
        </is>
      </c>
      <c r="N1386" s="77" t="inlineStr">
        <is>
          <t>en</t>
        </is>
      </c>
      <c r="O1386" s="77" t="inlineStr">
        <is>
          <t>regressive gaussian process latent variable model for few-frame human motion prediction|jin, xin; guo, jia|2023</t>
        </is>
      </c>
      <c r="P1386" s="77" t="inlineStr">
        <is>
          <t>No</t>
        </is>
      </c>
      <c r="Q1386" s="77" t="inlineStr">
        <is>
          <t>Citations: 1</t>
        </is>
      </c>
    </row>
    <row r="1387" ht="494" customHeight="1" s="57">
      <c r="A1387" s="77" t="inlineStr">
        <is>
          <t>CR-0467</t>
        </is>
      </c>
      <c r="B1387" s="77" t="inlineStr">
        <is>
          <t>Database</t>
        </is>
      </c>
      <c r="C1387" s="77" t="inlineStr">
        <is>
          <t>CrossRef</t>
        </is>
      </c>
      <c r="D1387" s="94" t="n">
        <v>46287</v>
      </c>
      <c r="E1387" s="77" t="inlineStr">
        <is>
          <t>latent dynamics model video prediction</t>
        </is>
      </c>
      <c r="F1387" s="77" t="inlineStr">
        <is>
          <t>Multiscale Latent-Guided Entropy Model for LiDAR Point Cloud Compression</t>
        </is>
      </c>
      <c r="G1387" s="77" t="inlineStr">
        <is>
          <t>Fan, Tingyu; Gao, Linyao; Xu, Yiling; Wang, Dong; Li, Zhu</t>
        </is>
      </c>
      <c r="H1387" s="77" t="n">
        <v>2023</v>
      </c>
      <c r="I1387" s="77" t="inlineStr">
        <is>
          <t>IEEE Transactions on Circuits and Systems for Video Technology</t>
        </is>
      </c>
      <c r="J1387" s="77" t="inlineStr">
        <is>
          <t>10.1109/tcsvt.2023.3276788</t>
        </is>
      </c>
      <c r="K1387" s="95" t="inlineStr">
        <is>
          <t>https://doi.org/10.1109/tcsvt.2023.3276788</t>
        </is>
      </c>
      <c r="L1387" s="77" t="inlineStr">
        <is>
          <t>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t>
        </is>
      </c>
      <c r="M1387" s="77" t="inlineStr">
        <is>
          <t>journal-article</t>
        </is>
      </c>
      <c r="N1387" s="77" t="inlineStr">
        <is>
          <t>en</t>
        </is>
      </c>
      <c r="O1387" s="77" t="inlineStr">
        <is>
          <t>multiscale latent-guided entropy model for lidar point cloud compression|fan, tingyu; gao, linyao; xu, yiling; wang, dong; li, zhu|2023</t>
        </is>
      </c>
      <c r="P1387" s="77" t="inlineStr">
        <is>
          <t>No</t>
        </is>
      </c>
      <c r="Q1387" s="77" t="inlineStr">
        <is>
          <t>Citations: 33</t>
        </is>
      </c>
    </row>
    <row r="1388" ht="559.7" customHeight="1" s="57">
      <c r="A1388" s="77" t="inlineStr">
        <is>
          <t>CR-0468</t>
        </is>
      </c>
      <c r="B1388" s="77" t="inlineStr">
        <is>
          <t>Database</t>
        </is>
      </c>
      <c r="C1388" s="77" t="inlineStr">
        <is>
          <t>CrossRef</t>
        </is>
      </c>
      <c r="D1388" s="94" t="n">
        <v>46287</v>
      </c>
      <c r="E1388" s="77" t="inlineStr">
        <is>
          <t>latent dynamics model video prediction</t>
        </is>
      </c>
      <c r="F1388" s="77" t="inlineStr">
        <is>
          <t>Drivetrain Response Prediction Using AI-Based Surrogate and Multibody Dynamics Model</t>
        </is>
      </c>
      <c r="G1388" s="77" t="inlineStr">
        <is>
          <t>Koutsoupakis, Josef; Giagopoulos, Dimitrios</t>
        </is>
      </c>
      <c r="H1388" s="77" t="n">
        <v>2023</v>
      </c>
      <c r="I1388" s="77" t="inlineStr">
        <is>
          <t>Machines</t>
        </is>
      </c>
      <c r="J1388" s="77" t="inlineStr">
        <is>
          <t>10.3390/machines11050514</t>
        </is>
      </c>
      <c r="K1388" s="95" t="inlineStr">
        <is>
          <t>https://doi.org/10.3390/machines11050514</t>
        </is>
      </c>
      <c r="L1388" s="77" t="inlineStr">
        <is>
          <t>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is>
      </c>
      <c r="M1388" s="77" t="inlineStr">
        <is>
          <t>journal-article</t>
        </is>
      </c>
      <c r="N1388" s="77" t="inlineStr">
        <is>
          <t>en</t>
        </is>
      </c>
      <c r="O1388" s="77" t="inlineStr">
        <is>
          <t>drivetrain response prediction using ai-based surrogate and multibody dynamics model|koutsoupakis, josef; giagopoulos, dimitrios|2023</t>
        </is>
      </c>
      <c r="P1388" s="77" t="inlineStr">
        <is>
          <t>No</t>
        </is>
      </c>
      <c r="Q1388" s="77" t="inlineStr">
        <is>
          <t>Citations: 7</t>
        </is>
      </c>
    </row>
    <row r="1389" ht="165.65" customHeight="1" s="57">
      <c r="A1389" s="77" t="inlineStr">
        <is>
          <t>CR-0469</t>
        </is>
      </c>
      <c r="B1389" s="77" t="inlineStr">
        <is>
          <t>Database</t>
        </is>
      </c>
      <c r="C1389" s="77" t="inlineStr">
        <is>
          <t>CrossRef</t>
        </is>
      </c>
      <c r="D1389" s="94" t="n">
        <v>46287</v>
      </c>
      <c r="E1389" s="77" t="inlineStr">
        <is>
          <t>latent dynamics model video prediction</t>
        </is>
      </c>
      <c r="F1389" s="77" t="inlineStr">
        <is>
          <t>Calculation Model of Frozen Soil Considering Latent Heat in Construction Freezing and Its Experimental Verification</t>
        </is>
      </c>
      <c r="G1389" s="77" t="inlineStr">
        <is>
          <t>Daoming, Shen; Hua, Si; Jinhong, Xia; Shunqun, Li</t>
        </is>
      </c>
      <c r="H1389" s="77" t="n">
        <v>2019</v>
      </c>
      <c r="I1389" s="77" t="inlineStr">
        <is>
          <t>Fluid Dynamics &amp; Materials Processing</t>
        </is>
      </c>
      <c r="J1389" s="77" t="inlineStr">
        <is>
          <t>10.32604/fdmp.2019.04799</t>
        </is>
      </c>
      <c r="K1389" s="95" t="inlineStr">
        <is>
          <t>https://doi.org/10.32604/fdmp.2019.04799</t>
        </is>
      </c>
      <c r="L1389" s="77" t="n"/>
      <c r="M1389" s="77" t="inlineStr">
        <is>
          <t>journal-article</t>
        </is>
      </c>
      <c r="N1389" s="77" t="inlineStr">
        <is>
          <t>en</t>
        </is>
      </c>
      <c r="O1389" s="77" t="inlineStr">
        <is>
          <t>calculation model of frozen soil considering latent heat in construction freezing and its experimental verification|daoming, shen; hua, si; jinhong, xia; shunqun, li|2019</t>
        </is>
      </c>
      <c r="P1389" s="77" t="inlineStr">
        <is>
          <t>No</t>
        </is>
      </c>
      <c r="Q1389" s="77" t="inlineStr">
        <is>
          <t>Citations: 3</t>
        </is>
      </c>
    </row>
    <row r="1390" ht="313.4" customHeight="1" s="57">
      <c r="A1390" s="77" t="inlineStr">
        <is>
          <t>CR-0470</t>
        </is>
      </c>
      <c r="B1390" s="77" t="inlineStr">
        <is>
          <t>Database</t>
        </is>
      </c>
      <c r="C1390" s="77" t="inlineStr">
        <is>
          <t>CrossRef</t>
        </is>
      </c>
      <c r="D1390" s="94" t="n">
        <v>46287</v>
      </c>
      <c r="E1390" s="77" t="inlineStr">
        <is>
          <t>latent dynamics model video prediction</t>
        </is>
      </c>
      <c r="F1390" s="77" t="inlineStr">
        <is>
          <t>Deep Conservation: A Latent-Dynamics Model for Exact Satisfaction of Physical Conservation Laws</t>
        </is>
      </c>
      <c r="G1390" s="77" t="inlineStr">
        <is>
          <t>Lee, Kookjin; Carlberg, Kevin T.</t>
        </is>
      </c>
      <c r="H1390" s="77" t="n">
        <v>2021</v>
      </c>
      <c r="I1390" s="77" t="inlineStr">
        <is>
          <t>Proceedings of the AAAI Conference on Artificial Intelligence</t>
        </is>
      </c>
      <c r="J1390" s="77" t="inlineStr">
        <is>
          <t>10.1609/aaai.v35i1.16102</t>
        </is>
      </c>
      <c r="K1390" s="95" t="inlineStr">
        <is>
          <t>https://doi.org/10.1609/aaai.v35i1.16102</t>
        </is>
      </c>
      <c r="L1390" s="77" t="inlineStr">
        <is>
          <t>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is>
      </c>
      <c r="M1390" s="77" t="inlineStr">
        <is>
          <t>journal-article</t>
        </is>
      </c>
      <c r="N1390" s="77" t="inlineStr">
        <is>
          <t>en</t>
        </is>
      </c>
      <c r="O1390" s="77" t="inlineStr">
        <is>
          <t>deep conservation: a latent-dynamics model for exact satisfaction of physical conservation laws|lee, kookjin; carlberg, kevin t.|2021</t>
        </is>
      </c>
      <c r="P1390" s="77" t="inlineStr">
        <is>
          <t>No</t>
        </is>
      </c>
      <c r="Q1390" s="77" t="inlineStr">
        <is>
          <t>Citations: 8</t>
        </is>
      </c>
    </row>
    <row r="1391" ht="247.75" customHeight="1" s="57">
      <c r="A1391" s="77" t="inlineStr">
        <is>
          <t>CR-0471</t>
        </is>
      </c>
      <c r="B1391" s="77" t="inlineStr">
        <is>
          <t>Database</t>
        </is>
      </c>
      <c r="C1391" s="77" t="inlineStr">
        <is>
          <t>CrossRef</t>
        </is>
      </c>
      <c r="D1391" s="94" t="n">
        <v>46287</v>
      </c>
      <c r="E1391" s="77" t="inlineStr">
        <is>
          <t>latent dynamics model video prediction</t>
        </is>
      </c>
      <c r="F1391" s="77" t="inlineStr">
        <is>
          <t>Global dynamics of a Huanglongbing model with a periodic latent period</t>
        </is>
      </c>
      <c r="G1391" s="77" t="inlineStr">
        <is>
          <t>Hong, Yan; Liu, Xiuxiang; Yu, Xiao</t>
        </is>
      </c>
      <c r="H1391" s="77" t="n">
        <v>2022</v>
      </c>
      <c r="I1391" s="77" t="inlineStr">
        <is>
          <t>Discrete and Continuous Dynamical Systems - B</t>
        </is>
      </c>
      <c r="J1391" s="77" t="inlineStr">
        <is>
          <t>10.3934/dcdsb.2021302</t>
        </is>
      </c>
      <c r="K1391" s="95" t="inlineStr">
        <is>
          <t>https://doi.org/10.3934/dcdsb.2021302</t>
        </is>
      </c>
      <c r="L1391" s="77" t="inlineStr">
        <is>
          <t>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is>
      </c>
      <c r="M1391" s="77" t="inlineStr">
        <is>
          <t>journal-article</t>
        </is>
      </c>
      <c r="N1391" s="77" t="inlineStr">
        <is>
          <t>en</t>
        </is>
      </c>
      <c r="O1391" s="77" t="inlineStr">
        <is>
          <t>global dynamics of a huanglongbing model with a periodic latent period|hong, yan; liu, xiuxiang; yu, xiao|2022</t>
        </is>
      </c>
      <c r="P1391" s="77" t="inlineStr">
        <is>
          <t>No</t>
        </is>
      </c>
      <c r="Q1391" s="77" t="inlineStr">
        <is>
          <t>Citations: 2</t>
        </is>
      </c>
    </row>
    <row r="1392" ht="297" customHeight="1" s="57">
      <c r="A1392" s="77" t="inlineStr">
        <is>
          <t>CR-0472</t>
        </is>
      </c>
      <c r="B1392" s="77" t="inlineStr">
        <is>
          <t>Database</t>
        </is>
      </c>
      <c r="C1392" s="77" t="inlineStr">
        <is>
          <t>CrossRef</t>
        </is>
      </c>
      <c r="D1392" s="94" t="n">
        <v>46287</v>
      </c>
      <c r="E1392" s="77" t="inlineStr">
        <is>
          <t>latent dynamics model video prediction</t>
        </is>
      </c>
      <c r="F1392" s="77" t="inlineStr">
        <is>
          <t>Dynamics analysis of an HIV infection model with latent reservoir, delayed CTL immune response and immune impairment</t>
        </is>
      </c>
      <c r="G1392" s="77" t="inlineStr">
        <is>
          <t>Zhang, Liru; Xu, Rui</t>
        </is>
      </c>
      <c r="H1392" s="77" t="n">
        <v>2022</v>
      </c>
      <c r="I1392" s="77" t="inlineStr">
        <is>
          <t>Nonlinear Analysis: Modelling and Control</t>
        </is>
      </c>
      <c r="J1392" s="77" t="inlineStr">
        <is>
          <t>10.15388/namc.2023.28.29615</t>
        </is>
      </c>
      <c r="K1392" s="95" t="inlineStr">
        <is>
          <t>https://doi.org/10.15388/namc.2023.28.29615</t>
        </is>
      </c>
      <c r="L1392" s="77" t="inlineStr">
        <is>
          <t>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is>
      </c>
      <c r="M1392" s="77" t="inlineStr">
        <is>
          <t>journal-article</t>
        </is>
      </c>
      <c r="N1392" s="77" t="inlineStr">
        <is>
          <t>en</t>
        </is>
      </c>
      <c r="O1392" s="77" t="inlineStr">
        <is>
          <t>dynamics analysis of an hiv infection model with latent reservoir, delayed ctl immune response and immune impairment|zhang, liru; xu, rui|2022</t>
        </is>
      </c>
      <c r="P1392" s="77" t="inlineStr">
        <is>
          <t>No</t>
        </is>
      </c>
      <c r="Q1392" s="77" t="inlineStr">
        <is>
          <t>Citations: 6</t>
        </is>
      </c>
    </row>
    <row r="1393" ht="165.65" customHeight="1" s="57">
      <c r="A1393" s="77" t="inlineStr">
        <is>
          <t>CR-0473</t>
        </is>
      </c>
      <c r="B1393" s="77" t="inlineStr">
        <is>
          <t>Database</t>
        </is>
      </c>
      <c r="C1393" s="77" t="inlineStr">
        <is>
          <t>CrossRef</t>
        </is>
      </c>
      <c r="D1393" s="94" t="n">
        <v>46287</v>
      </c>
      <c r="E1393" s="77" t="inlineStr">
        <is>
          <t>latent dynamics model video prediction</t>
        </is>
      </c>
      <c r="F1393" s="77" t="inlineStr">
        <is>
          <t>A fusion of aspect and contextual information for rating prediction in recommender system using a latent factor model</t>
        </is>
      </c>
      <c r="G1393" s="77" t="inlineStr">
        <is>
          <t>Patel, Jitali; Chhinkaniwala, Hitesh</t>
        </is>
      </c>
      <c r="H1393" s="77" t="n">
        <v>2021</v>
      </c>
      <c r="I1393" s="77" t="inlineStr">
        <is>
          <t>International Journal of Web Engineering and Technology</t>
        </is>
      </c>
      <c r="J1393" s="77" t="inlineStr">
        <is>
          <t>10.1504/ijwet.2021.115687</t>
        </is>
      </c>
      <c r="K1393" s="95" t="inlineStr">
        <is>
          <t>https://doi.org/10.1504/ijwet.2021.115687</t>
        </is>
      </c>
      <c r="L1393" s="77" t="n"/>
      <c r="M1393" s="77" t="inlineStr">
        <is>
          <t>journal-article</t>
        </is>
      </c>
      <c r="N1393" s="77" t="inlineStr">
        <is>
          <t>en</t>
        </is>
      </c>
      <c r="O1393" s="77" t="inlineStr">
        <is>
          <t>a fusion of aspect and contextual information for rating prediction in recommender system using a latent factor model|patel, jitali; chhinkaniwala, hitesh|2021</t>
        </is>
      </c>
      <c r="P1393" s="77" t="inlineStr">
        <is>
          <t>No</t>
        </is>
      </c>
      <c r="Q1393" s="77" t="inlineStr">
        <is>
          <t>Citations: 2</t>
        </is>
      </c>
    </row>
    <row r="1394" ht="477.6" customHeight="1" s="57">
      <c r="A1394" s="77" t="inlineStr">
        <is>
          <t>CR-0474</t>
        </is>
      </c>
      <c r="B1394" s="77" t="inlineStr">
        <is>
          <t>Database</t>
        </is>
      </c>
      <c r="C1394" s="77" t="inlineStr">
        <is>
          <t>CrossRef</t>
        </is>
      </c>
      <c r="D1394" s="94" t="n">
        <v>46287</v>
      </c>
      <c r="E1394" s="77" t="inlineStr">
        <is>
          <t>latent dynamics model video prediction</t>
        </is>
      </c>
      <c r="F1394" s="77" t="inlineStr">
        <is>
          <t>Image classification based on sparse coding multi-scale spatial latent semantic analysis</t>
        </is>
      </c>
      <c r="G1394" s="77" t="inlineStr">
        <is>
          <t>He, Tao</t>
        </is>
      </c>
      <c r="H1394" s="77" t="n">
        <v>2019</v>
      </c>
      <c r="I1394" s="77" t="inlineStr">
        <is>
          <t>EURASIP Journal on Image and Video Processing</t>
        </is>
      </c>
      <c r="J1394" s="77" t="inlineStr">
        <is>
          <t>10.1186/s13640-019-0425-8</t>
        </is>
      </c>
      <c r="K1394" s="95" t="inlineStr">
        <is>
          <t>https://doi.org/10.1186/s13640-019-0425-8</t>
        </is>
      </c>
      <c r="L1394" s="77" t="inlineStr">
        <is>
          <t>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t>
        </is>
      </c>
      <c r="M1394" s="77" t="inlineStr">
        <is>
          <t>journal-article</t>
        </is>
      </c>
      <c r="N1394" s="77" t="inlineStr">
        <is>
          <t>en</t>
        </is>
      </c>
      <c r="O1394" s="77" t="inlineStr">
        <is>
          <t>image classification based on sparse coding multi-scale spatial latent semantic analysis|he, tao|2019</t>
        </is>
      </c>
      <c r="P1394" s="77" t="inlineStr">
        <is>
          <t>No</t>
        </is>
      </c>
      <c r="Q1394" s="77" t="inlineStr">
        <is>
          <t>Citations: 4</t>
        </is>
      </c>
    </row>
    <row r="1395" ht="182.05" customHeight="1" s="57">
      <c r="A1395" s="77" t="inlineStr">
        <is>
          <t>CR-0475</t>
        </is>
      </c>
      <c r="B1395" s="77" t="inlineStr">
        <is>
          <t>Database</t>
        </is>
      </c>
      <c r="C1395" s="77" t="inlineStr">
        <is>
          <t>CrossRef</t>
        </is>
      </c>
      <c r="D1395" s="94" t="n">
        <v>46287</v>
      </c>
      <c r="E1395" s="77" t="inlineStr">
        <is>
          <t>latent dynamics model video prediction</t>
        </is>
      </c>
      <c r="F1395" s="77" t="inlineStr">
        <is>
          <t>An adaptive graph neural network-based model for multi-indicator performance prediction with latent correlation mining</t>
        </is>
      </c>
      <c r="G1395" s="77" t="inlineStr">
        <is>
          <t>You, Lianyong; Zhang, Mo; Cui, Hengrui</t>
        </is>
      </c>
      <c r="H1395" s="77" t="n">
        <v>2026</v>
      </c>
      <c r="I1395" s="77" t="inlineStr">
        <is>
          <t>IET Conference Proceedings</t>
        </is>
      </c>
      <c r="J1395" s="77" t="inlineStr">
        <is>
          <t>10.1049/icp.2026.2707</t>
        </is>
      </c>
      <c r="K1395" s="95" t="inlineStr">
        <is>
          <t>https://doi.org/10.1049/icp.2026.2707</t>
        </is>
      </c>
      <c r="L1395" s="77" t="n"/>
      <c r="M1395" s="77" t="inlineStr">
        <is>
          <t>journal-article</t>
        </is>
      </c>
      <c r="N1395" s="77" t="inlineStr">
        <is>
          <t>en</t>
        </is>
      </c>
      <c r="O1395" s="77" t="inlineStr">
        <is>
          <t>an adaptive graph neural network-based model for multi-indicator performance prediction with latent correlation mining|you, lianyong; zhang, mo; cui, hengrui|2026</t>
        </is>
      </c>
      <c r="P1395" s="77" t="inlineStr">
        <is>
          <t>No</t>
        </is>
      </c>
      <c r="Q1395" s="77" t="inlineStr">
        <is>
          <t>Citations: 0</t>
        </is>
      </c>
    </row>
    <row r="1396" ht="149.25" customHeight="1" s="57">
      <c r="A1396" s="77" t="inlineStr">
        <is>
          <t>CR-0476</t>
        </is>
      </c>
      <c r="B1396" s="77" t="inlineStr">
        <is>
          <t>Database</t>
        </is>
      </c>
      <c r="C1396" s="77" t="inlineStr">
        <is>
          <t>CrossRef</t>
        </is>
      </c>
      <c r="D1396" s="94" t="n">
        <v>46287</v>
      </c>
      <c r="E1396" s="77" t="inlineStr">
        <is>
          <t>latent dynamics model video prediction</t>
        </is>
      </c>
      <c r="F1396" s="77" t="inlineStr">
        <is>
          <t>A Mish-regularized non-negative latent factorization of tensors model for dynamic QoS prediction</t>
        </is>
      </c>
      <c r="G1396" s="77" t="inlineStr">
        <is>
          <t>Tu, Hengrui; Chen, Yuxing; Long, Junlin; Lv, Shirong</t>
        </is>
      </c>
      <c r="H1396" s="77" t="n">
        <v>2025</v>
      </c>
      <c r="I1396" s="77" t="inlineStr">
        <is>
          <t>IET Conference Proceedings</t>
        </is>
      </c>
      <c r="J1396" s="77" t="inlineStr">
        <is>
          <t>10.1049/icp.2025.2875</t>
        </is>
      </c>
      <c r="K1396" s="95" t="inlineStr">
        <is>
          <t>https://doi.org/10.1049/icp.2025.2875</t>
        </is>
      </c>
      <c r="L1396" s="77" t="n"/>
      <c r="M1396" s="77" t="inlineStr">
        <is>
          <t>journal-article</t>
        </is>
      </c>
      <c r="N1396" s="77" t="inlineStr">
        <is>
          <t>en</t>
        </is>
      </c>
      <c r="O1396" s="77" t="inlineStr">
        <is>
          <t>a mish-regularized non-negative latent factorization of tensors model for dynamic qos prediction|tu, hengrui; chen, yuxing; long, junlin; lv, shirong|2025</t>
        </is>
      </c>
      <c r="P1396" s="77" t="inlineStr">
        <is>
          <t>No</t>
        </is>
      </c>
      <c r="Q1396" s="77" t="inlineStr">
        <is>
          <t>Citations: 0</t>
        </is>
      </c>
    </row>
    <row r="1397" ht="346.25" customHeight="1" s="57">
      <c r="A1397" s="77" t="inlineStr">
        <is>
          <t>CR-0477</t>
        </is>
      </c>
      <c r="B1397" s="77" t="inlineStr">
        <is>
          <t>Database</t>
        </is>
      </c>
      <c r="C1397" s="77" t="inlineStr">
        <is>
          <t>CrossRef</t>
        </is>
      </c>
      <c r="D1397" s="94" t="n">
        <v>46287</v>
      </c>
      <c r="E1397" s="77" t="inlineStr">
        <is>
          <t>latent dynamics model video prediction</t>
        </is>
      </c>
      <c r="F1397" s="77" t="inlineStr">
        <is>
          <t>Latent-Space Dynamics for Prediction and Fault Detection in Geothermal Power Plant Operations</t>
        </is>
      </c>
      <c r="G1397" s="77" t="inlineStr">
        <is>
          <t>Liu, Yingxiang; Ling, Wei; Young, Robert; Zia, Jalal; Cladouhos, Trenton T.; Jafarpour, Behnam</t>
        </is>
      </c>
      <c r="H1397" s="77" t="n">
        <v>2022</v>
      </c>
      <c r="I1397" s="77" t="inlineStr">
        <is>
          <t>Energies</t>
        </is>
      </c>
      <c r="J1397" s="77" t="inlineStr">
        <is>
          <t>10.3390/en15072555</t>
        </is>
      </c>
      <c r="K1397" s="95" t="inlineStr">
        <is>
          <t>https://doi.org/10.3390/en15072555</t>
        </is>
      </c>
      <c r="L1397" s="77" t="inlineStr">
        <is>
          <t>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is>
      </c>
      <c r="M1397" s="77" t="inlineStr">
        <is>
          <t>journal-article</t>
        </is>
      </c>
      <c r="N1397" s="77" t="inlineStr">
        <is>
          <t>en</t>
        </is>
      </c>
      <c r="O1397" s="77" t="inlineStr">
        <is>
          <t>latent-space dynamics for prediction and fault detection in geothermal power plant operations|liu, yingxiang; ling, wei; young, robert; zia, jalal; cladouhos, trenton t.; jafarpour, behnam|2022</t>
        </is>
      </c>
      <c r="P1397" s="77" t="inlineStr">
        <is>
          <t>No</t>
        </is>
      </c>
      <c r="Q1397" s="77" t="inlineStr">
        <is>
          <t>Citations: 9</t>
        </is>
      </c>
    </row>
    <row r="1398" ht="297" customHeight="1" s="57">
      <c r="A1398" s="77" t="inlineStr">
        <is>
          <t>CR-0478</t>
        </is>
      </c>
      <c r="B1398" s="77" t="inlineStr">
        <is>
          <t>Database</t>
        </is>
      </c>
      <c r="C1398" s="77" t="inlineStr">
        <is>
          <t>CrossRef</t>
        </is>
      </c>
      <c r="D1398" s="94" t="n">
        <v>46287</v>
      </c>
      <c r="E1398" s="77" t="inlineStr">
        <is>
          <t>latent dynamics model video prediction</t>
        </is>
      </c>
      <c r="F1398" s="77" t="inlineStr">
        <is>
          <t>Dynamics of virus-patch model with latent effect</t>
        </is>
      </c>
      <c r="G1398" s="77" t="inlineStr">
        <is>
          <t>Behal, K. Sunil; Gakkhar, Sunita; Srivastava, Tanuja</t>
        </is>
      </c>
      <c r="H1398" s="77" t="n">
        <v>2022</v>
      </c>
      <c r="I1398" s="77" t="inlineStr">
        <is>
          <t>International Journal of Computer Mathematics</t>
        </is>
      </c>
      <c r="J1398" s="77" t="inlineStr">
        <is>
          <t>10.1080/00207160.2021.2017906</t>
        </is>
      </c>
      <c r="K1398" s="95" t="inlineStr">
        <is>
          <t>https://doi.org/10.1080/00207160.2021.2017906</t>
        </is>
      </c>
      <c r="L1398" s="77" t="inlineStr">
        <is>
          <t>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t>
        </is>
      </c>
      <c r="M1398" s="77" t="inlineStr">
        <is>
          <t>journal-article</t>
        </is>
      </c>
      <c r="N1398" s="77" t="inlineStr">
        <is>
          <t>en</t>
        </is>
      </c>
      <c r="O1398" s="77" t="inlineStr">
        <is>
          <t>dynamics of virus-patch model with latent effect|behal, k. sunil; gakkhar, sunita; srivastava, tanuja|2022</t>
        </is>
      </c>
      <c r="P1398" s="77" t="inlineStr">
        <is>
          <t>No</t>
        </is>
      </c>
      <c r="Q1398" s="77" t="inlineStr">
        <is>
          <t>Citations: 8</t>
        </is>
      </c>
    </row>
    <row r="1399" ht="116.4" customHeight="1" s="57">
      <c r="A1399" s="77" t="inlineStr">
        <is>
          <t>CR-0479</t>
        </is>
      </c>
      <c r="B1399" s="77" t="inlineStr">
        <is>
          <t>Database</t>
        </is>
      </c>
      <c r="C1399" s="77" t="inlineStr">
        <is>
          <t>CrossRef</t>
        </is>
      </c>
      <c r="D1399" s="94" t="n">
        <v>46287</v>
      </c>
      <c r="E1399" s="77" t="inlineStr">
        <is>
          <t>latent dynamics model video prediction</t>
        </is>
      </c>
      <c r="F1399" s="77" t="inlineStr">
        <is>
          <t>DANet: A spatio-temporal dynamics and Detail Aware Network for video prediction</t>
        </is>
      </c>
      <c r="G1399" s="77" t="inlineStr">
        <is>
          <t>Huang, Huilin; Guan, YePeng</t>
        </is>
      </c>
      <c r="H1399" s="77" t="n">
        <v>2024</v>
      </c>
      <c r="I1399" s="77" t="inlineStr">
        <is>
          <t>Neurocomputing</t>
        </is>
      </c>
      <c r="J1399" s="77" t="inlineStr">
        <is>
          <t>10.1016/j.neucom.2024.128023</t>
        </is>
      </c>
      <c r="K1399" s="95" t="inlineStr">
        <is>
          <t>https://doi.org/10.1016/j.neucom.2024.128023</t>
        </is>
      </c>
      <c r="L1399" s="77" t="n"/>
      <c r="M1399" s="77" t="inlineStr">
        <is>
          <t>journal-article</t>
        </is>
      </c>
      <c r="N1399" s="77" t="inlineStr">
        <is>
          <t>en</t>
        </is>
      </c>
      <c r="O1399" s="77" t="inlineStr">
        <is>
          <t>danet: a spatio-temporal dynamics and detail aware network for video prediction|huang, huilin; guan, yepeng|2024</t>
        </is>
      </c>
      <c r="P1399" s="77" t="inlineStr">
        <is>
          <t>No</t>
        </is>
      </c>
      <c r="Q1399" s="77" t="inlineStr">
        <is>
          <t>Citations: 2</t>
        </is>
      </c>
    </row>
    <row r="1400" ht="198.5" customHeight="1" s="57">
      <c r="A1400" s="77" t="inlineStr">
        <is>
          <t>CR-0480</t>
        </is>
      </c>
      <c r="B1400" s="77" t="inlineStr">
        <is>
          <t>Database</t>
        </is>
      </c>
      <c r="C1400" s="77" t="inlineStr">
        <is>
          <t>CrossRef</t>
        </is>
      </c>
      <c r="D1400" s="94" t="n">
        <v>46287</v>
      </c>
      <c r="E1400" s="77" t="inlineStr">
        <is>
          <t>latent dynamics model video prediction</t>
        </is>
      </c>
      <c r="F1400" s="77" t="inlineStr">
        <is>
          <t>Global Properties of a General Latent Pathogen Dynamics Model with Delayed Pathogenic and Cellular Infections</t>
        </is>
      </c>
      <c r="G1400" s="77" t="inlineStr">
        <is>
          <t>Elaiw, A. M.; Almatrafi, A. A.; Hobiny, A. D.; Hattaf, K.</t>
        </is>
      </c>
      <c r="H1400" s="77" t="n">
        <v>2019</v>
      </c>
      <c r="I1400" s="77" t="inlineStr">
        <is>
          <t>Discrete Dynamics in Nature and Society</t>
        </is>
      </c>
      <c r="J1400" s="77" t="inlineStr">
        <is>
          <t>10.1155/2019/9585497</t>
        </is>
      </c>
      <c r="K1400" s="95" t="inlineStr">
        <is>
          <t>https://doi.org/10.1155/2019/9585497</t>
        </is>
      </c>
      <c r="L1400" s="77" t="inlineStr">
        <is>
          <t>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is>
      </c>
      <c r="M1400" s="77" t="inlineStr">
        <is>
          <t>journal-article</t>
        </is>
      </c>
      <c r="N1400" s="77" t="inlineStr">
        <is>
          <t>en</t>
        </is>
      </c>
      <c r="O1400" s="77" t="inlineStr">
        <is>
          <t>global properties of a general latent pathogen dynamics model with delayed pathogenic and cellular infections|elaiw, a. m.; almatrafi, a. a.; hobiny, a. d.; hattaf, k.|2019</t>
        </is>
      </c>
      <c r="P1400" s="77" t="inlineStr">
        <is>
          <t>No</t>
        </is>
      </c>
      <c r="Q1400" s="77" t="inlineStr">
        <is>
          <t>Citations: 22</t>
        </is>
      </c>
    </row>
    <row r="1401" ht="395.5" customHeight="1" s="57">
      <c r="A1401" s="77" t="inlineStr">
        <is>
          <t>CR-0481</t>
        </is>
      </c>
      <c r="B1401" s="77" t="inlineStr">
        <is>
          <t>Database</t>
        </is>
      </c>
      <c r="C1401" s="77" t="inlineStr">
        <is>
          <t>CrossRef</t>
        </is>
      </c>
      <c r="D1401" s="94" t="n">
        <v>46287</v>
      </c>
      <c r="E1401" s="77" t="inlineStr">
        <is>
          <t>latent dynamics model video prediction</t>
        </is>
      </c>
      <c r="F1401" s="77" t="inlineStr">
        <is>
          <t>A conditional latent autoregressive recurrent model for generation and forecasting of beam dynamics in particle accelerators</t>
        </is>
      </c>
      <c r="G1401" s="77" t="inlineStr">
        <is>
          <t>Rautela, Mahindra; Williams, Alan; Scheinker, Alexander</t>
        </is>
      </c>
      <c r="H1401" s="77" t="n">
        <v>2024</v>
      </c>
      <c r="I1401" s="77" t="inlineStr">
        <is>
          <t>Scientific Reports</t>
        </is>
      </c>
      <c r="J1401" s="77" t="inlineStr">
        <is>
          <t>10.1038/s41598-024-68944-0</t>
        </is>
      </c>
      <c r="K1401" s="95" t="inlineStr">
        <is>
          <t>https://doi.org/10.1038/s41598-024-68944-0</t>
        </is>
      </c>
      <c r="L1401" s="77" t="inlineStr">
        <is>
          <t>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is>
      </c>
      <c r="M1401" s="77" t="inlineStr">
        <is>
          <t>journal-article</t>
        </is>
      </c>
      <c r="N1401" s="77" t="inlineStr">
        <is>
          <t>en</t>
        </is>
      </c>
      <c r="O1401" s="77" t="inlineStr">
        <is>
          <t>a conditional latent autoregressive recurrent model for generation and forecasting of beam dynamics in particle accelerators|rautela, mahindra; williams, alan; scheinker, alexander|2024</t>
        </is>
      </c>
      <c r="P1401" s="77" t="inlineStr">
        <is>
          <t>No</t>
        </is>
      </c>
      <c r="Q1401" s="77" t="inlineStr">
        <is>
          <t>Citations: 8</t>
        </is>
      </c>
    </row>
    <row r="1402" ht="182.05" customHeight="1" s="57">
      <c r="A1402" s="77" t="inlineStr">
        <is>
          <t>CR-0482</t>
        </is>
      </c>
      <c r="B1402" s="77" t="inlineStr">
        <is>
          <t>Database</t>
        </is>
      </c>
      <c r="C1402" s="77" t="inlineStr">
        <is>
          <t>CrossRef</t>
        </is>
      </c>
      <c r="D1402" s="94" t="n">
        <v>46287</v>
      </c>
      <c r="E1402" s="77" t="inlineStr">
        <is>
          <t>latent dynamics model video prediction</t>
        </is>
      </c>
      <c r="F1402" s="77" t="inlineStr">
        <is>
          <t>Improving wave prediction at Bushehr harbor in Persian Gulf by using a hybrid DWT-BNN model</t>
        </is>
      </c>
      <c r="G1402" s="77" t="inlineStr">
        <is>
          <t>Hashempour, Masoumeh; Kolahdoozan, Morteza; Badiei, Peyman</t>
        </is>
      </c>
      <c r="H1402" s="77" t="n">
        <v>2025</v>
      </c>
      <c r="I1402" s="77" t="inlineStr">
        <is>
          <t>Ocean Dynamics</t>
        </is>
      </c>
      <c r="J1402" s="77" t="inlineStr">
        <is>
          <t>10.1007/s10236-025-01725-z</t>
        </is>
      </c>
      <c r="K1402" s="95" t="inlineStr">
        <is>
          <t>https://doi.org/10.1007/s10236-025-01725-z</t>
        </is>
      </c>
      <c r="L1402" s="77" t="n"/>
      <c r="M1402" s="77" t="inlineStr">
        <is>
          <t>journal-article</t>
        </is>
      </c>
      <c r="N1402" s="77" t="inlineStr">
        <is>
          <t>en</t>
        </is>
      </c>
      <c r="O1402" s="77" t="inlineStr">
        <is>
          <t>improving wave prediction at bushehr harbor in persian gulf by using a hybrid dwt-bnn model|hashempour, masoumeh; kolahdoozan, morteza; badiei, peyman|2025</t>
        </is>
      </c>
      <c r="P1402" s="77" t="inlineStr">
        <is>
          <t>No</t>
        </is>
      </c>
      <c r="Q1402" s="77" t="inlineStr">
        <is>
          <t>Citations: 0</t>
        </is>
      </c>
    </row>
    <row r="1403" ht="149.25" customHeight="1" s="57">
      <c r="A1403" s="77" t="inlineStr">
        <is>
          <t>CR-0483</t>
        </is>
      </c>
      <c r="B1403" s="77" t="inlineStr">
        <is>
          <t>Database</t>
        </is>
      </c>
      <c r="C1403" s="77" t="inlineStr">
        <is>
          <t>CrossRef</t>
        </is>
      </c>
      <c r="D1403" s="94" t="n">
        <v>46287</v>
      </c>
      <c r="E1403" s="77" t="inlineStr">
        <is>
          <t>latent dynamics model video prediction</t>
        </is>
      </c>
      <c r="F1403" s="77" t="inlineStr">
        <is>
          <t>Artificial Neural Network Model for Prediction of Latent Heat Flux over Bay of Bengal</t>
        </is>
      </c>
      <c r="G1403" s="77" t="inlineStr">
        <is>
          <t>Shende, Kanchan. V.; Shirsat, Vishal S.; Kumar, M. R. Ramesh; Kale, K.V.</t>
        </is>
      </c>
      <c r="H1403" s="77" t="n">
        <v>2019</v>
      </c>
      <c r="I1403" s="77" t="inlineStr">
        <is>
          <t>International Journal of Computer Sciences and Engineering</t>
        </is>
      </c>
      <c r="J1403" s="77" t="inlineStr">
        <is>
          <t>10.26438/ijcse/v7i5.901905</t>
        </is>
      </c>
      <c r="K1403" s="95" t="inlineStr">
        <is>
          <t>https://doi.org/10.26438/ijcse/v7i5.901905</t>
        </is>
      </c>
      <c r="L1403" s="77" t="n"/>
      <c r="M1403" s="77" t="inlineStr">
        <is>
          <t>journal-article</t>
        </is>
      </c>
      <c r="N1403" s="77" t="inlineStr">
        <is>
          <t>en</t>
        </is>
      </c>
      <c r="O1403" s="77" t="inlineStr">
        <is>
          <t>artificial neural network model for prediction of latent heat flux over bay of bengal|shende, kanchan. v.; shirsat, vishal s.; kumar, m. r. ramesh; kale, k.v.|2019</t>
        </is>
      </c>
      <c r="P1403" s="77" t="inlineStr">
        <is>
          <t>No</t>
        </is>
      </c>
      <c r="Q1403" s="77" t="inlineStr">
        <is>
          <t>Citations: 0</t>
        </is>
      </c>
    </row>
    <row r="1404" ht="608.95" customHeight="1" s="57">
      <c r="A1404" s="77" t="inlineStr">
        <is>
          <t>CR-0484</t>
        </is>
      </c>
      <c r="B1404" s="77" t="inlineStr">
        <is>
          <t>Database</t>
        </is>
      </c>
      <c r="C1404" s="77" t="inlineStr">
        <is>
          <t>CrossRef</t>
        </is>
      </c>
      <c r="D1404" s="94" t="n">
        <v>46287</v>
      </c>
      <c r="E1404" s="77" t="inlineStr">
        <is>
          <t>latent dynamics model video prediction</t>
        </is>
      </c>
      <c r="F1404" s="77" t="inlineStr">
        <is>
          <t>Development and validation of a dynamic prediction model for infective endocarditis patients based on platelet trajectories latent classes: a longitudinal retrospective study from multicenter databases</t>
        </is>
      </c>
      <c r="G1404" s="77" t="inlineStr">
        <is>
          <t>Wang, Di; Luo, Shihong</t>
        </is>
      </c>
      <c r="H1404" s="77" t="n">
        <v>2026</v>
      </c>
      <c r="I1404" s="77" t="inlineStr">
        <is>
          <t>International Journal of Surgery</t>
        </is>
      </c>
      <c r="J1404" s="77" t="inlineStr">
        <is>
          <t>10.1097/js9.0000000000004685</t>
        </is>
      </c>
      <c r="K1404" s="95" t="inlineStr">
        <is>
          <t>https://doi.org/10.1097/js9.0000000000004685</t>
        </is>
      </c>
      <c r="L1404" s="77" t="inlineStr">
        <is>
          <t>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t>
        </is>
      </c>
      <c r="M1404" s="77" t="inlineStr">
        <is>
          <t>journal-article</t>
        </is>
      </c>
      <c r="N1404" s="77" t="inlineStr">
        <is>
          <t>en</t>
        </is>
      </c>
      <c r="O1404" s="77" t="inlineStr">
        <is>
          <t>development and validation of a dynamic prediction model for infective endocarditis patients based on platelet trajectories latent classes: a longitudinal retrospective study from multicenter databases|wang, di; luo, shihong|2026</t>
        </is>
      </c>
      <c r="P1404" s="77" t="inlineStr">
        <is>
          <t>No</t>
        </is>
      </c>
      <c r="Q1404" s="77" t="inlineStr">
        <is>
          <t>Citations: 0</t>
        </is>
      </c>
    </row>
    <row r="1405" ht="149.25" customHeight="1" s="57">
      <c r="A1405" s="77" t="inlineStr">
        <is>
          <t>CR-0485</t>
        </is>
      </c>
      <c r="B1405" s="77" t="inlineStr">
        <is>
          <t>Database</t>
        </is>
      </c>
      <c r="C1405" s="77" t="inlineStr">
        <is>
          <t>CrossRef</t>
        </is>
      </c>
      <c r="D1405" s="94" t="n">
        <v>46287</v>
      </c>
      <c r="E1405" s="77" t="inlineStr">
        <is>
          <t>latent dynamics model video prediction</t>
        </is>
      </c>
      <c r="F1405" s="77" t="inlineStr">
        <is>
          <t>Retracted: A Dynamic Prediction Model of Financial Distress in the Financial Sharing Environment</t>
        </is>
      </c>
      <c r="G1405" s="77" t="inlineStr">
        <is>
          <t>in Nature and Society, Discrete Dynamics</t>
        </is>
      </c>
      <c r="H1405" s="77" t="n">
        <v>2024</v>
      </c>
      <c r="I1405" s="77" t="inlineStr">
        <is>
          <t>Discrete Dynamics in Nature and Society</t>
        </is>
      </c>
      <c r="J1405" s="77" t="inlineStr">
        <is>
          <t>10.1155/2024/9851850</t>
        </is>
      </c>
      <c r="K1405" s="95" t="inlineStr">
        <is>
          <t>https://doi.org/10.1155/2024/9851850</t>
        </is>
      </c>
      <c r="L1405" s="77" t="n"/>
      <c r="M1405" s="77" t="inlineStr">
        <is>
          <t>journal-article</t>
        </is>
      </c>
      <c r="N1405" s="77" t="inlineStr">
        <is>
          <t>en</t>
        </is>
      </c>
      <c r="O1405" s="77" t="inlineStr">
        <is>
          <t>retracted: a dynamic prediction model of financial distress in the financial sharing environment|in nature and society, discrete dynamics|2024</t>
        </is>
      </c>
      <c r="P1405" s="77" t="inlineStr">
        <is>
          <t>No</t>
        </is>
      </c>
      <c r="Q1405" s="77" t="inlineStr">
        <is>
          <t>Citations: 0</t>
        </is>
      </c>
    </row>
    <row r="1406" ht="411.9" customHeight="1" s="57">
      <c r="A1406" s="77" t="inlineStr">
        <is>
          <t>CR-0486</t>
        </is>
      </c>
      <c r="B1406" s="77" t="inlineStr">
        <is>
          <t>Database</t>
        </is>
      </c>
      <c r="C1406" s="77" t="inlineStr">
        <is>
          <t>CrossRef</t>
        </is>
      </c>
      <c r="D1406" s="94" t="n">
        <v>46287</v>
      </c>
      <c r="E1406" s="77" t="inlineStr">
        <is>
          <t>latent dynamics model video prediction</t>
        </is>
      </c>
      <c r="F1406" s="77" t="inlineStr">
        <is>
          <t>DECOMPRESSION METHOD OF FPV VIDEO STREAMS FROM UNMANNED SYSTEMS BASED ON A LATENT DIFFUSION NEURAL NETWORK MODEL</t>
        </is>
      </c>
      <c r="G1406" s="77" t="inlineStr">
        <is>
          <t>Березкин, А.А.; Вивчарь, Р.М.; Киричек, Р.В.; Захаров, А.А.</t>
        </is>
      </c>
      <c r="H1406" s="77" t="n">
        <v>2024</v>
      </c>
      <c r="I1406" s="77" t="inlineStr">
        <is>
          <t>Электросвязь</t>
        </is>
      </c>
      <c r="J1406" s="77" t="inlineStr">
        <is>
          <t>10.34832/elsv.2024.50.1.003</t>
        </is>
      </c>
      <c r="K1406" s="95" t="inlineStr">
        <is>
          <t>https://doi.org/10.34832/elsv.2024.50.1.003</t>
        </is>
      </c>
      <c r="L1406" s="77" t="inlineStr">
        <is>
          <t>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is>
      </c>
      <c r="M1406" s="77" t="inlineStr">
        <is>
          <t>journal-article</t>
        </is>
      </c>
      <c r="N1406" s="77" t="inlineStr">
        <is>
          <t>ru</t>
        </is>
      </c>
      <c r="O1406" s="77" t="inlineStr">
        <is>
          <t>decompression method of fpv video streams from unmanned systems based on a latent diffusion neural network model|березкин, а.а.; вивчарь, р.м.; киричек, р.в.; захаров, а.а.|2024</t>
        </is>
      </c>
      <c r="P1406" s="77" t="inlineStr">
        <is>
          <t>No</t>
        </is>
      </c>
      <c r="Q1406" s="77" t="inlineStr">
        <is>
          <t>Citations: 0</t>
        </is>
      </c>
    </row>
    <row r="1407" ht="461.15" customHeight="1" s="57">
      <c r="A1407" s="77" t="inlineStr">
        <is>
          <t>CR-0487</t>
        </is>
      </c>
      <c r="B1407" s="77" t="inlineStr">
        <is>
          <t>Database</t>
        </is>
      </c>
      <c r="C1407" s="77" t="inlineStr">
        <is>
          <t>CrossRef</t>
        </is>
      </c>
      <c r="D1407" s="94" t="n">
        <v>46287</v>
      </c>
      <c r="E1407" s="77" t="inlineStr">
        <is>
          <t>latent dynamics model video prediction</t>
        </is>
      </c>
      <c r="F1407" s="77" t="inlineStr">
        <is>
          <t>Global dynamics of an HBV-HIV co-infection model incorporating latent reservoirs</t>
        </is>
      </c>
      <c r="G1407" s="77" t="inlineStr">
        <is>
          <t>Elaiw, Ahmed; Alhmadi, Abdulaziz; Hobiny, Aatef</t>
        </is>
      </c>
      <c r="H1407" s="77" t="n">
        <v>2025</v>
      </c>
      <c r="I1407" s="77" t="inlineStr">
        <is>
          <t>Advances in Differential Equations and Control Processes</t>
        </is>
      </c>
      <c r="J1407" s="77" t="inlineStr">
        <is>
          <t>10.59400/adecp2873</t>
        </is>
      </c>
      <c r="K1407" s="95" t="inlineStr">
        <is>
          <t>https://doi.org/10.59400/adecp2873</t>
        </is>
      </c>
      <c r="L1407" s="77" t="inlineStr">
        <is>
          <t>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is>
      </c>
      <c r="M1407" s="77" t="inlineStr">
        <is>
          <t>journal-article</t>
        </is>
      </c>
      <c r="N1407" s="77" t="inlineStr">
        <is>
          <t>en</t>
        </is>
      </c>
      <c r="O1407" s="77" t="inlineStr">
        <is>
          <t>global dynamics of an hbv-hiv co-infection model incorporating latent reservoirs|elaiw, ahmed; alhmadi, abdulaziz; hobiny, aatef|2025</t>
        </is>
      </c>
      <c r="P1407" s="77" t="inlineStr">
        <is>
          <t>No</t>
        </is>
      </c>
      <c r="Q1407" s="77" t="inlineStr">
        <is>
          <t>Citations: 0</t>
        </is>
      </c>
    </row>
    <row r="1408" ht="411.9" customHeight="1" s="57">
      <c r="A1408" s="77" t="inlineStr">
        <is>
          <t>CR-0488</t>
        </is>
      </c>
      <c r="B1408" s="77" t="inlineStr">
        <is>
          <t>Database</t>
        </is>
      </c>
      <c r="C1408" s="77" t="inlineStr">
        <is>
          <t>CrossRef</t>
        </is>
      </c>
      <c r="D1408" s="94" t="n">
        <v>46287</v>
      </c>
      <c r="E1408" s="77" t="inlineStr">
        <is>
          <t>latent dynamics model video prediction</t>
        </is>
      </c>
      <c r="F1408" s="77" t="inlineStr">
        <is>
          <t>Business Model Evolution and Value Dynamics in the Video Game Industry: A Systematic Review</t>
        </is>
      </c>
      <c r="G1408" s="77" t="inlineStr">
        <is>
          <t>Annarelli, Alessandro; D'Alessio, Biagio</t>
        </is>
      </c>
      <c r="H1408" s="77" t="n">
        <v>2026</v>
      </c>
      <c r="I1408" s="77" t="inlineStr">
        <is>
          <t>International Journal of Arts Management</t>
        </is>
      </c>
      <c r="J1408" s="77" t="inlineStr">
        <is>
          <t>10.59876/b-re93-g2b2</t>
        </is>
      </c>
      <c r="K1408" s="95" t="inlineStr">
        <is>
          <t>https://doi.org/10.59876/b-re93-g2b2</t>
        </is>
      </c>
      <c r="L1408" s="77" t="inlineStr">
        <is>
          <t>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is>
      </c>
      <c r="M1408" s="77" t="inlineStr">
        <is>
          <t>journal-article</t>
        </is>
      </c>
      <c r="N1408" s="77" t="inlineStr">
        <is>
          <t>en</t>
        </is>
      </c>
      <c r="O1408" s="77" t="inlineStr">
        <is>
          <t>business model evolution and value dynamics in the video game industry: a systematic review|annarelli, alessandro; d'alessio, biagio|2026</t>
        </is>
      </c>
      <c r="P1408" s="77" t="inlineStr">
        <is>
          <t>No</t>
        </is>
      </c>
      <c r="Q1408" s="77" t="inlineStr">
        <is>
          <t>Citations: 0</t>
        </is>
      </c>
    </row>
    <row r="1409" ht="740.25" customHeight="1" s="57">
      <c r="A1409" s="77" t="inlineStr">
        <is>
          <t>CR-0489</t>
        </is>
      </c>
      <c r="B1409" s="77" t="inlineStr">
        <is>
          <t>Database</t>
        </is>
      </c>
      <c r="C1409" s="77" t="inlineStr">
        <is>
          <t>CrossRef</t>
        </is>
      </c>
      <c r="D1409" s="94" t="n">
        <v>46287</v>
      </c>
      <c r="E1409" s="77" t="inlineStr">
        <is>
          <t>latent dynamics model video prediction</t>
        </is>
      </c>
      <c r="F1409" s="77" t="inlineStr">
        <is>
          <t>Identification and dynamics prediction of a plane vortex structure based on a mathematical model of a point vortices system</t>
        </is>
      </c>
      <c r="G1409" s="77" t="inlineStr">
        <is>
          <t>Southern Federal University; Govorukhin, Vasiliy</t>
        </is>
      </c>
      <c r="H1409" s="77" t="n">
        <v>2023</v>
      </c>
      <c r="I1409" s="77" t="inlineStr">
        <is>
          <t>Izvestiya VUZ. Applied Nonlinear Dynamics</t>
        </is>
      </c>
      <c r="J1409" s="77" t="inlineStr">
        <is>
          <t>10.18500/0869-6632-003071</t>
        </is>
      </c>
      <c r="K1409" s="95" t="inlineStr">
        <is>
          <t>https://doi.org/10.18500/0869-6632-003071</t>
        </is>
      </c>
      <c r="L1409" s="77" t="inlineStr">
        <is>
          <t>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is>
      </c>
      <c r="M1409" s="77" t="inlineStr">
        <is>
          <t>journal-article</t>
        </is>
      </c>
      <c r="N1409" s="77" t="inlineStr">
        <is>
          <t>en</t>
        </is>
      </c>
      <c r="O1409" s="77" t="inlineStr">
        <is>
          <t>identification and dynamics prediction of a plane vortex structure based on a mathematical model of a point vortices system|southern federal university; govorukhin, vasiliy|2023</t>
        </is>
      </c>
      <c r="P1409" s="77" t="inlineStr">
        <is>
          <t>No</t>
        </is>
      </c>
      <c r="Q1409" s="77" t="inlineStr">
        <is>
          <t>Citations: 0</t>
        </is>
      </c>
    </row>
    <row r="1410" ht="247.75" customHeight="1" s="57">
      <c r="A1410" s="77" t="inlineStr">
        <is>
          <t>CR-0490</t>
        </is>
      </c>
      <c r="B1410" s="77" t="inlineStr">
        <is>
          <t>Database</t>
        </is>
      </c>
      <c r="C1410" s="77" t="inlineStr">
        <is>
          <t>CrossRef</t>
        </is>
      </c>
      <c r="D1410" s="94" t="n">
        <v>46287</v>
      </c>
      <c r="E1410" s="77" t="inlineStr">
        <is>
          <t>latent dynamics model video prediction</t>
        </is>
      </c>
      <c r="F1410" s="77" t="inlineStr">
        <is>
          <t>Latent Bi-Constraint SVM for Video-Based Object Recognition</t>
        </is>
      </c>
      <c r="G1410" s="77" t="inlineStr">
        <is>
          <t>Liu, Yang; Hoai, Minh; Shao, Mang; Kim, Tae-Kyun</t>
        </is>
      </c>
      <c r="H1410" s="77" t="n">
        <v>2018</v>
      </c>
      <c r="I1410" s="77" t="inlineStr">
        <is>
          <t>IEEE Transactions on Circuits and Systems for Video Technology</t>
        </is>
      </c>
      <c r="J1410" s="77" t="inlineStr">
        <is>
          <t>10.1109/tcsvt.2017.2713409</t>
        </is>
      </c>
      <c r="K1410" s="95" t="inlineStr">
        <is>
          <t>https://doi.org/10.1109/tcsvt.2017.2713409</t>
        </is>
      </c>
      <c r="L1410" s="77" t="inlineStr">
        <is>
          <t>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t>
        </is>
      </c>
      <c r="M1410" s="77" t="inlineStr">
        <is>
          <t>journal-article</t>
        </is>
      </c>
      <c r="N1410" s="77" t="inlineStr">
        <is>
          <t>en</t>
        </is>
      </c>
      <c r="O1410" s="77" t="inlineStr">
        <is>
          <t>latent bi-constraint svm for video-based object recognition|liu, yang; hoai, minh; shao, mang; kim, tae-kyun|2018</t>
        </is>
      </c>
      <c r="P1410" s="77" t="inlineStr">
        <is>
          <t>No</t>
        </is>
      </c>
      <c r="Q1410" s="77" t="inlineStr">
        <is>
          <t>Citations: 8</t>
        </is>
      </c>
    </row>
    <row r="1411" ht="461.15" customHeight="1" s="57">
      <c r="A1411" s="77" t="inlineStr">
        <is>
          <t>CR-0491</t>
        </is>
      </c>
      <c r="B1411" s="77" t="inlineStr">
        <is>
          <t>Database</t>
        </is>
      </c>
      <c r="C1411" s="77" t="inlineStr">
        <is>
          <t>CrossRef</t>
        </is>
      </c>
      <c r="D1411" s="94" t="n">
        <v>46287</v>
      </c>
      <c r="E1411" s="77" t="inlineStr">
        <is>
          <t>latent dynamics model video prediction</t>
        </is>
      </c>
      <c r="F1411" s="77" t="inlineStr">
        <is>
          <t>DFDNet: Disentangling and Filtering Dynamics for Enhanced Video Prediction</t>
        </is>
      </c>
      <c r="G1411" s="77" t="inlineStr">
        <is>
          <t>Gan, Lianqiang; Lai, Junyu; Ju, Jingze; Gao, Lianli; Bin, Yi</t>
        </is>
      </c>
      <c r="H1411" s="77" t="n">
        <v>2025</v>
      </c>
      <c r="I1411" s="77" t="inlineStr">
        <is>
          <t>Proceedings of the AAAI Conference on Artificial Intelligence</t>
        </is>
      </c>
      <c r="J1411" s="77" t="inlineStr">
        <is>
          <t>10.1609/aaai.v39i3.32314</t>
        </is>
      </c>
      <c r="K1411" s="95" t="inlineStr">
        <is>
          <t>https://doi.org/10.1609/aaai.v39i3.32314</t>
        </is>
      </c>
      <c r="L1411" s="77" t="inlineStr">
        <is>
          <t>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is>
      </c>
      <c r="M1411" s="77" t="inlineStr">
        <is>
          <t>journal-article</t>
        </is>
      </c>
      <c r="N1411" s="77" t="inlineStr">
        <is>
          <t>en</t>
        </is>
      </c>
      <c r="O1411" s="77" t="inlineStr">
        <is>
          <t>dfdnet: disentangling and filtering dynamics for enhanced video prediction|gan, lianqiang; lai, junyu; ju, jingze; gao, lianli; bin, yi|2025</t>
        </is>
      </c>
      <c r="P1411" s="77" t="inlineStr">
        <is>
          <t>No</t>
        </is>
      </c>
      <c r="Q1411" s="77" t="inlineStr">
        <is>
          <t>Citations: 0</t>
        </is>
      </c>
    </row>
    <row r="1412" ht="165.65" customHeight="1" s="57">
      <c r="A1412" s="77" t="inlineStr">
        <is>
          <t>CR-0492</t>
        </is>
      </c>
      <c r="B1412" s="77" t="inlineStr">
        <is>
          <t>Database</t>
        </is>
      </c>
      <c r="C1412" s="77" t="inlineStr">
        <is>
          <t>CrossRef</t>
        </is>
      </c>
      <c r="D1412" s="94" t="n">
        <v>46287</v>
      </c>
      <c r="E1412" s="77" t="inlineStr">
        <is>
          <t>latent dynamics model video prediction</t>
        </is>
      </c>
      <c r="F1412" s="77" t="inlineStr">
        <is>
          <t>Hybrid LSTM model with efficient hyperparameter tuning for earthquake magnitude prediction in Turkey</t>
        </is>
      </c>
      <c r="G1412" s="77" t="inlineStr">
        <is>
          <t>Akın, Pelin; Koç, Tuba; Koç, Haydar</t>
        </is>
      </c>
      <c r="H1412" s="77" t="n">
        <v>2026</v>
      </c>
      <c r="I1412" s="77" t="inlineStr">
        <is>
          <t>Soil Dynamics and Earthquake Engineering</t>
        </is>
      </c>
      <c r="J1412" s="77" t="inlineStr">
        <is>
          <t>10.1016/j.soildyn.2025.109753</t>
        </is>
      </c>
      <c r="K1412" s="95" t="inlineStr">
        <is>
          <t>https://doi.org/10.1016/j.soildyn.2025.109753</t>
        </is>
      </c>
      <c r="L1412" s="77" t="n"/>
      <c r="M1412" s="77" t="inlineStr">
        <is>
          <t>journal-article</t>
        </is>
      </c>
      <c r="N1412" s="77" t="inlineStr">
        <is>
          <t>en</t>
        </is>
      </c>
      <c r="O1412" s="77" t="inlineStr">
        <is>
          <t>hybrid lstm model with efficient hyperparameter tuning for earthquake magnitude prediction in turkey|akın, pelin; koç, tuba; koç, haydar|2026</t>
        </is>
      </c>
      <c r="P1412" s="77" t="inlineStr">
        <is>
          <t>No</t>
        </is>
      </c>
      <c r="Q1412" s="77" t="inlineStr">
        <is>
          <t>Citations: 4</t>
        </is>
      </c>
    </row>
    <row r="1413" ht="346.25" customHeight="1" s="57">
      <c r="A1413" s="77" t="inlineStr">
        <is>
          <t>CR-0493</t>
        </is>
      </c>
      <c r="B1413" s="77" t="inlineStr">
        <is>
          <t>Database</t>
        </is>
      </c>
      <c r="C1413" s="77" t="inlineStr">
        <is>
          <t>CrossRef</t>
        </is>
      </c>
      <c r="D1413" s="94" t="n">
        <v>46287</v>
      </c>
      <c r="E1413" s="77" t="inlineStr">
        <is>
          <t>latent dynamics model video prediction</t>
        </is>
      </c>
      <c r="F1413" s="77" t="inlineStr">
        <is>
          <t>A hybrid genetic algorithm-neural network model for power spectral density compatible ground motion prediction</t>
        </is>
      </c>
      <c r="G1413" s="77" t="inlineStr">
        <is>
          <t>Lekshmy, P.R.; Raghukanth, S.T.G.</t>
        </is>
      </c>
      <c r="H1413" s="77" t="n">
        <v>2021</v>
      </c>
      <c r="I1413" s="77" t="inlineStr">
        <is>
          <t>Soil Dynamics and Earthquake Engineering</t>
        </is>
      </c>
      <c r="J1413" s="77" t="inlineStr">
        <is>
          <t>10.1016/j.soildyn.2020.106528</t>
        </is>
      </c>
      <c r="K1413" s="95" t="inlineStr">
        <is>
          <t>https://doi.org/10.1016/j.soildyn.2020.106528</t>
        </is>
      </c>
      <c r="L1413" s="77" t="inlineStr">
        <is>
          <t>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t>
        </is>
      </c>
      <c r="M1413" s="77" t="inlineStr">
        <is>
          <t>journal-article</t>
        </is>
      </c>
      <c r="N1413" s="77" t="inlineStr">
        <is>
          <t>en</t>
        </is>
      </c>
      <c r="O1413" s="77" t="inlineStr">
        <is>
          <t>a hybrid genetic algorithm-neural network model for power spectral density compatible ground motion prediction|lekshmy, p.r.; raghukanth, s.t.g.|2021</t>
        </is>
      </c>
      <c r="P1413" s="77" t="inlineStr">
        <is>
          <t>No</t>
        </is>
      </c>
      <c r="Q1413" s="77" t="inlineStr">
        <is>
          <t>Citations: 15</t>
        </is>
      </c>
    </row>
    <row r="1414" ht="510.4" customHeight="1" s="57">
      <c r="A1414" s="77" t="inlineStr">
        <is>
          <t>CR-0494</t>
        </is>
      </c>
      <c r="B1414" s="77" t="inlineStr">
        <is>
          <t>Database</t>
        </is>
      </c>
      <c r="C1414" s="77" t="inlineStr">
        <is>
          <t>CrossRef</t>
        </is>
      </c>
      <c r="D1414" s="94" t="n">
        <v>46287</v>
      </c>
      <c r="E1414" s="77" t="inlineStr">
        <is>
          <t>latent dynamics model video prediction</t>
        </is>
      </c>
      <c r="F1414" s="77" t="inlineStr">
        <is>
          <t>HVLGAN: hybrid hierarchical scaled attention-enabled latent model for structure-based drug discovery</t>
        </is>
      </c>
      <c r="G1414" s="77" t="inlineStr">
        <is>
          <t>Hole, Shreyas Rajendra; M., Lakshmanan; R., Jeevaraj; Srinubabu, Manumula; Salotagi, Shreekant; Kolluru, Vinothkumar</t>
        </is>
      </c>
      <c r="H1414" s="77" t="n">
        <v>2026</v>
      </c>
      <c r="I1414" s="77" t="inlineStr">
        <is>
          <t>Journal of Biomolecular Structure and Dynamics</t>
        </is>
      </c>
      <c r="J1414" s="77" t="inlineStr">
        <is>
          <t>10.1080/07391102.2026.2613686</t>
        </is>
      </c>
      <c r="K1414" s="95" t="inlineStr">
        <is>
          <t>https://doi.org/10.1080/07391102.2026.2613686</t>
        </is>
      </c>
      <c r="L1414" s="77" t="inlineStr">
        <is>
          <t>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t>
        </is>
      </c>
      <c r="M1414" s="77" t="inlineStr">
        <is>
          <t>journal-article</t>
        </is>
      </c>
      <c r="N1414" s="77" t="inlineStr">
        <is>
          <t>en</t>
        </is>
      </c>
      <c r="O1414" s="77" t="inlineStr">
        <is>
          <t>hvlgan: hybrid hierarchical scaled attention-enabled latent model for structure-based drug discovery|hole, shreyas rajendra; m., lakshmanan; r., jeevaraj; srinubabu, manumula; salotagi, shreekant; kolluru, vinothkumar|2026</t>
        </is>
      </c>
      <c r="P1414" s="77" t="inlineStr">
        <is>
          <t>No</t>
        </is>
      </c>
      <c r="Q1414" s="77" t="inlineStr">
        <is>
          <t>Citations: 2</t>
        </is>
      </c>
    </row>
    <row r="1415" ht="231.3" customHeight="1" s="57">
      <c r="A1415" s="77" t="inlineStr">
        <is>
          <t>CR-0495</t>
        </is>
      </c>
      <c r="B1415" s="77" t="inlineStr">
        <is>
          <t>Database</t>
        </is>
      </c>
      <c r="C1415" s="77" t="inlineStr">
        <is>
          <t>CrossRef</t>
        </is>
      </c>
      <c r="D1415" s="94" t="n">
        <v>46287</v>
      </c>
      <c r="E1415" s="77" t="inlineStr">
        <is>
          <t>latent dynamics model video prediction</t>
        </is>
      </c>
      <c r="F1415" s="77" t="inlineStr">
        <is>
          <t>Global dynamics of a latent HIV infection model with general incidence function and multiple delays</t>
        </is>
      </c>
      <c r="G1415" s="77" t="inlineStr">
        <is>
          <t>Yang, Yu; Dong, Yueping; Takeuchi, Yasuhiro</t>
        </is>
      </c>
      <c r="H1415" s="77" t="n">
        <v>2019</v>
      </c>
      <c r="I1415" s="77" t="inlineStr">
        <is>
          <t>Discrete and Continuous Dynamical Systems - B</t>
        </is>
      </c>
      <c r="J1415" s="77" t="inlineStr">
        <is>
          <t>10.3934/dcdsb.2018207</t>
        </is>
      </c>
      <c r="K1415" s="95" t="inlineStr">
        <is>
          <t>https://doi.org/10.3934/dcdsb.2018207</t>
        </is>
      </c>
      <c r="L1415" s="77" t="inlineStr">
        <is>
          <t>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t>
        </is>
      </c>
      <c r="M1415" s="77" t="inlineStr">
        <is>
          <t>journal-article</t>
        </is>
      </c>
      <c r="N1415" s="77" t="inlineStr">
        <is>
          <t>en</t>
        </is>
      </c>
      <c r="O1415" s="77" t="inlineStr">
        <is>
          <t>global dynamics of a latent hiv infection model with general incidence function and multiple delays|yang, yu; dong, yueping; takeuchi, yasuhiro|2019</t>
        </is>
      </c>
      <c r="P1415" s="77" t="inlineStr">
        <is>
          <t>No</t>
        </is>
      </c>
      <c r="Q1415" s="77" t="inlineStr">
        <is>
          <t>Citations: 9</t>
        </is>
      </c>
    </row>
    <row r="1416" ht="165.65" customHeight="1" s="57">
      <c r="A1416" s="77" t="inlineStr">
        <is>
          <t>CR-0496</t>
        </is>
      </c>
      <c r="B1416" s="77" t="inlineStr">
        <is>
          <t>Database</t>
        </is>
      </c>
      <c r="C1416" s="77" t="inlineStr">
        <is>
          <t>CrossRef</t>
        </is>
      </c>
      <c r="D1416" s="94" t="n">
        <v>46287</v>
      </c>
      <c r="E1416" s="77" t="inlineStr">
        <is>
          <t>latent dynamics model video prediction</t>
        </is>
      </c>
      <c r="F1416" s="77" t="inlineStr">
        <is>
          <t>A Lightweight Latent Upscaling Framework for Scalable Video Generation</t>
        </is>
      </c>
      <c r="G1416" s="77" t="inlineStr">
        <is>
          <t>Li, Kun; Po, Lai-Man; Liu, Mengyang; Yang, Hongzheng; Wu, Haoxuan; Liu, Wei</t>
        </is>
      </c>
      <c r="H1416" s="77" t="n">
        <v>2026</v>
      </c>
      <c r="I1416" s="77" t="inlineStr">
        <is>
          <t>IEEE Transactions on Circuits and Systems for Video Technology</t>
        </is>
      </c>
      <c r="J1416" s="77" t="inlineStr">
        <is>
          <t>10.1109/tcsvt.2026.3729798</t>
        </is>
      </c>
      <c r="K1416" s="95" t="inlineStr">
        <is>
          <t>https://doi.org/10.1109/tcsvt.2026.3729798</t>
        </is>
      </c>
      <c r="L1416" s="77" t="n"/>
      <c r="M1416" s="77" t="inlineStr">
        <is>
          <t>journal-article</t>
        </is>
      </c>
      <c r="N1416" s="77" t="inlineStr">
        <is>
          <t>en</t>
        </is>
      </c>
      <c r="O1416" s="77" t="inlineStr">
        <is>
          <t>a lightweight latent upscaling framework for scalable video generation|li, kun; po, lai-man; liu, mengyang; yang, hongzheng; wu, haoxuan; liu, wei|2026</t>
        </is>
      </c>
      <c r="P1416" s="77" t="inlineStr">
        <is>
          <t>No</t>
        </is>
      </c>
      <c r="Q1416" s="77" t="inlineStr">
        <is>
          <t>Citations: 0</t>
        </is>
      </c>
    </row>
    <row r="1417" ht="543.25" customHeight="1" s="57">
      <c r="A1417" s="77" t="inlineStr">
        <is>
          <t>CR-0497</t>
        </is>
      </c>
      <c r="B1417" s="77" t="inlineStr">
        <is>
          <t>Database</t>
        </is>
      </c>
      <c r="C1417" s="77" t="inlineStr">
        <is>
          <t>CrossRef</t>
        </is>
      </c>
      <c r="D1417" s="94" t="n">
        <v>46287</v>
      </c>
      <c r="E1417" s="77" t="inlineStr">
        <is>
          <t>latent dynamics model video prediction</t>
        </is>
      </c>
      <c r="F1417" s="77" t="inlineStr">
        <is>
          <t>Long-Term Prediction of Mesoscale Sea Surface Temperature and Latent Heat Flux Coupling Using the iTransformer Model</t>
        </is>
      </c>
      <c r="G1417" s="77" t="inlineStr">
        <is>
          <t>Hu, Xuwei; Feng, Yuan; Liu, Jiahao; Xu, Yuanxiang; Song, Shengyu</t>
        </is>
      </c>
      <c r="H1417" s="77" t="n">
        <v>2025</v>
      </c>
      <c r="I1417" s="77" t="inlineStr">
        <is>
          <t>Sensors</t>
        </is>
      </c>
      <c r="J1417" s="77" t="inlineStr">
        <is>
          <t>10.3390/s25030985</t>
        </is>
      </c>
      <c r="K1417" s="95" t="inlineStr">
        <is>
          <t>https://doi.org/10.3390/s25030985</t>
        </is>
      </c>
      <c r="L1417" s="77" t="inlineStr">
        <is>
          <t>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is>
      </c>
      <c r="M1417" s="77" t="inlineStr">
        <is>
          <t>journal-article</t>
        </is>
      </c>
      <c r="N1417" s="77" t="inlineStr">
        <is>
          <t>en</t>
        </is>
      </c>
      <c r="O1417" s="77" t="inlineStr">
        <is>
          <t>long-term prediction of mesoscale sea surface temperature and latent heat flux coupling using the itransformer model|hu, xuwei; feng, yuan; liu, jiahao; xu, yuanxiang; song, shengyu|2025</t>
        </is>
      </c>
      <c r="P1417" s="77" t="inlineStr">
        <is>
          <t>No</t>
        </is>
      </c>
      <c r="Q1417" s="77" t="inlineStr">
        <is>
          <t>Citations: 2</t>
        </is>
      </c>
    </row>
    <row r="1418" ht="494" customHeight="1" s="57">
      <c r="A1418" s="77" t="inlineStr">
        <is>
          <t>CR-0498</t>
        </is>
      </c>
      <c r="B1418" s="77" t="inlineStr">
        <is>
          <t>Database</t>
        </is>
      </c>
      <c r="C1418" s="77" t="inlineStr">
        <is>
          <t>CrossRef</t>
        </is>
      </c>
      <c r="D1418" s="94" t="n">
        <v>46287</v>
      </c>
      <c r="E1418" s="77" t="inlineStr">
        <is>
          <t>latent dynamics model video prediction</t>
        </is>
      </c>
      <c r="F1418" s="77" t="inlineStr">
        <is>
          <t>LNeRV: Disentangled Latent Representation for Semantic-Aware Video Dynamics Modeling</t>
        </is>
      </c>
      <c r="G1418" s="77" t="inlineStr">
        <is>
          <t>Shen, Yan; Man, Hengyu; Cui, Wenxue; Zuo, Wangmeng; Fan, Xiaopeng; Zhao, Debin</t>
        </is>
      </c>
      <c r="H1418" s="77" t="n">
        <v>2026</v>
      </c>
      <c r="I1418" s="77" t="inlineStr">
        <is>
          <t>IEEE Transactions on Circuits and Systems for Video Technology</t>
        </is>
      </c>
      <c r="J1418" s="77" t="inlineStr">
        <is>
          <t>10.1109/tcsvt.2026.3698339</t>
        </is>
      </c>
      <c r="K1418" s="95" t="inlineStr">
        <is>
          <t>https://doi.org/10.1109/tcsvt.2026.3698339</t>
        </is>
      </c>
      <c r="L1418" s="77" t="inlineStr">
        <is>
          <t>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t>
        </is>
      </c>
      <c r="M1418" s="77" t="inlineStr">
        <is>
          <t>journal-article</t>
        </is>
      </c>
      <c r="N1418" s="77" t="inlineStr">
        <is>
          <t>en</t>
        </is>
      </c>
      <c r="O1418" s="77" t="inlineStr">
        <is>
          <t>lnerv: disentangled latent representation for semantic-aware video dynamics modeling|shen, yan; man, hengyu; cui, wenxue; zuo, wangmeng; fan, xiaopeng; zhao, debin|2026</t>
        </is>
      </c>
      <c r="P1418" s="77" t="inlineStr">
        <is>
          <t>No</t>
        </is>
      </c>
      <c r="Q1418" s="77" t="inlineStr">
        <is>
          <t>Citations: 0</t>
        </is>
      </c>
    </row>
    <row r="1419" ht="198.5" customHeight="1" s="57">
      <c r="A1419" s="77" t="inlineStr">
        <is>
          <t>CR-0499</t>
        </is>
      </c>
      <c r="B1419" s="77" t="inlineStr">
        <is>
          <t>Database</t>
        </is>
      </c>
      <c r="C1419" s="77" t="inlineStr">
        <is>
          <t>CrossRef</t>
        </is>
      </c>
      <c r="D1419" s="94" t="n">
        <v>46287</v>
      </c>
      <c r="E1419" s="77" t="inlineStr">
        <is>
          <t>latent dynamics model video prediction</t>
        </is>
      </c>
      <c r="F1419" s="77" t="inlineStr">
        <is>
          <t>Dynamics of an fractional SEIR epidemic model with infectivity in latent period and general nonlinear incidence rate</t>
        </is>
      </c>
      <c r="G1419" s="77" t="inlineStr">
        <is>
          <t>Naim, Mouhcine; Lahmidi, Fouad; Namir, Abdelwahed; Kouidere, Abdelfatah</t>
        </is>
      </c>
      <c r="H1419" s="77" t="n">
        <v>2021</v>
      </c>
      <c r="I1419" s="77" t="inlineStr">
        <is>
          <t>Chaos, Solitons &amp; Fractals</t>
        </is>
      </c>
      <c r="J1419" s="77" t="inlineStr">
        <is>
          <t>10.1016/j.chaos.2021.111456</t>
        </is>
      </c>
      <c r="K1419" s="95" t="inlineStr">
        <is>
          <t>https://doi.org/10.1016/j.chaos.2021.111456</t>
        </is>
      </c>
      <c r="L1419" s="77" t="n"/>
      <c r="M1419" s="77" t="inlineStr">
        <is>
          <t>journal-article</t>
        </is>
      </c>
      <c r="N1419" s="77" t="inlineStr">
        <is>
          <t>en</t>
        </is>
      </c>
      <c r="O1419" s="77" t="inlineStr">
        <is>
          <t>dynamics of an fractional seir epidemic model with infectivity in latent period and general nonlinear incidence rate|naim, mouhcine; lahmidi, fouad; namir, abdelwahed; kouidere, abdelfatah|2021</t>
        </is>
      </c>
      <c r="P1419" s="77" t="inlineStr">
        <is>
          <t>No</t>
        </is>
      </c>
      <c r="Q1419" s="77" t="inlineStr">
        <is>
          <t>Citations: 21</t>
        </is>
      </c>
    </row>
    <row r="1420" ht="165.65" customHeight="1" s="57">
      <c r="A1420" s="77" t="inlineStr">
        <is>
          <t>CR-0500</t>
        </is>
      </c>
      <c r="B1420" s="77" t="inlineStr">
        <is>
          <t>Database</t>
        </is>
      </c>
      <c r="C1420" s="77" t="inlineStr">
        <is>
          <t>CrossRef</t>
        </is>
      </c>
      <c r="D1420" s="94" t="n">
        <v>46287</v>
      </c>
      <c r="E1420" s="77" t="inlineStr">
        <is>
          <t>latent dynamics model video prediction</t>
        </is>
      </c>
      <c r="F1420" s="77" t="inlineStr">
        <is>
          <t>Earthquake prediction optimization using deep learning hybrid RNN-LSTM model for seismicity analysis</t>
        </is>
      </c>
      <c r="G1420" s="77" t="inlineStr">
        <is>
          <t>Kaushal, Arush; Gupta, Ashok Kumar; Sehgal, Vivek Kumar</t>
        </is>
      </c>
      <c r="H1420" s="77" t="n">
        <v>2025</v>
      </c>
      <c r="I1420" s="77" t="inlineStr">
        <is>
          <t>Soil Dynamics and Earthquake Engineering</t>
        </is>
      </c>
      <c r="J1420" s="77" t="inlineStr">
        <is>
          <t>10.1016/j.soildyn.2025.109432</t>
        </is>
      </c>
      <c r="K1420" s="95" t="inlineStr">
        <is>
          <t>https://doi.org/10.1016/j.soildyn.2025.109432</t>
        </is>
      </c>
      <c r="L1420" s="77" t="n"/>
      <c r="M1420" s="77" t="inlineStr">
        <is>
          <t>journal-article</t>
        </is>
      </c>
      <c r="N1420" s="77" t="inlineStr">
        <is>
          <t>en</t>
        </is>
      </c>
      <c r="O1420" s="77" t="inlineStr">
        <is>
          <t>earthquake prediction optimization using deep learning hybrid rnn-lstm model for seismicity analysis|kaushal, arush; gupta, ashok kumar; sehgal, vivek kumar|2025</t>
        </is>
      </c>
      <c r="P1420" s="77" t="inlineStr">
        <is>
          <t>No</t>
        </is>
      </c>
      <c r="Q1420" s="77" t="inlineStr">
        <is>
          <t>Citations: 26</t>
        </is>
      </c>
    </row>
    <row r="1421" ht="461.15" customHeight="1" s="57">
      <c r="A1421" s="77" t="inlineStr">
        <is>
          <t>CR-0501</t>
        </is>
      </c>
      <c r="B1421" s="77" t="inlineStr">
        <is>
          <t>Database</t>
        </is>
      </c>
      <c r="C1421" s="77" t="inlineStr">
        <is>
          <t>CrossRef</t>
        </is>
      </c>
      <c r="D1421" s="94" t="n">
        <v>46287</v>
      </c>
      <c r="E1421" s="77" t="inlineStr">
        <is>
          <t>latent dynamics model video prediction</t>
        </is>
      </c>
      <c r="F1421" s="77" t="inlineStr">
        <is>
          <t>Study on the Fractal and Chaotic Prediction Model and Dynamics Characteristics of Friction Force During Running-in</t>
        </is>
      </c>
      <c r="G1421" s="77" t="inlineStr">
        <is>
          <t>Lang, Shi hui; Wang, Jun; Zhu, Hua</t>
        </is>
      </c>
      <c r="H1421" s="77" t="n">
        <v>2025</v>
      </c>
      <c r="I1421" s="77" t="inlineStr">
        <is>
          <t>Journal of Computational and Nonlinear Dynamics</t>
        </is>
      </c>
      <c r="J1421" s="77" t="inlineStr">
        <is>
          <t>10.1115/1.4069034</t>
        </is>
      </c>
      <c r="K1421" s="95" t="inlineStr">
        <is>
          <t>https://doi.org/10.1115/1.4069034</t>
        </is>
      </c>
      <c r="L1421" s="77" t="inlineStr">
        <is>
          <t>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is>
      </c>
      <c r="M1421" s="77" t="inlineStr">
        <is>
          <t>journal-article</t>
        </is>
      </c>
      <c r="N1421" s="77" t="inlineStr">
        <is>
          <t>en</t>
        </is>
      </c>
      <c r="O1421" s="77" t="inlineStr">
        <is>
          <t>study on the fractal and chaotic prediction model and dynamics characteristics of friction force during running-in|lang, shi hui; wang, jun; zhu, hua|2025</t>
        </is>
      </c>
      <c r="P1421" s="77" t="inlineStr">
        <is>
          <t>No</t>
        </is>
      </c>
      <c r="Q1421" s="77" t="inlineStr">
        <is>
          <t>Citations: 0</t>
        </is>
      </c>
    </row>
    <row r="1422" ht="149.25" customHeight="1" s="57">
      <c r="A1422" s="77" t="inlineStr">
        <is>
          <t>CR-0502</t>
        </is>
      </c>
      <c r="B1422" s="77" t="inlineStr">
        <is>
          <t>Database</t>
        </is>
      </c>
      <c r="C1422" s="77" t="inlineStr">
        <is>
          <t>CrossRef</t>
        </is>
      </c>
      <c r="D1422" s="94" t="n">
        <v>46287</v>
      </c>
      <c r="E1422" s="77" t="inlineStr">
        <is>
          <t>latent dynamics model video prediction</t>
        </is>
      </c>
      <c r="F1422" s="77" t="inlineStr">
        <is>
          <t>Evolution dynamics of a time-delayed reaction–diffusion HIV latent infection model with two strains and periodic therapies</t>
        </is>
      </c>
      <c r="G1422" s="77" t="inlineStr">
        <is>
          <t>Wu, Peng; Zheng, Song; He, Zerong</t>
        </is>
      </c>
      <c r="H1422" s="77" t="n">
        <v>2022</v>
      </c>
      <c r="I1422" s="77" t="inlineStr">
        <is>
          <t>Nonlinear Analysis: Real World Applications</t>
        </is>
      </c>
      <c r="J1422" s="77" t="inlineStr">
        <is>
          <t>10.1016/j.nonrwa.2022.103559</t>
        </is>
      </c>
      <c r="K1422" s="95" t="inlineStr">
        <is>
          <t>https://doi.org/10.1016/j.nonrwa.2022.103559</t>
        </is>
      </c>
      <c r="L1422" s="77" t="n"/>
      <c r="M1422" s="77" t="inlineStr">
        <is>
          <t>journal-article</t>
        </is>
      </c>
      <c r="N1422" s="77" t="inlineStr">
        <is>
          <t>en</t>
        </is>
      </c>
      <c r="O1422" s="77" t="inlineStr">
        <is>
          <t>evolution dynamics of a time-delayed reaction–diffusion hiv latent infection model with two strains and periodic therapies|wu, peng; zheng, song; he, zerong|2022</t>
        </is>
      </c>
      <c r="P1422" s="77" t="inlineStr">
        <is>
          <t>No</t>
        </is>
      </c>
      <c r="Q1422" s="77" t="inlineStr">
        <is>
          <t>Citations: 17</t>
        </is>
      </c>
    </row>
    <row r="1423" ht="132.8" customHeight="1" s="57">
      <c r="A1423" s="77" t="inlineStr">
        <is>
          <t>CR-0503</t>
        </is>
      </c>
      <c r="B1423" s="77" t="inlineStr">
        <is>
          <t>Database</t>
        </is>
      </c>
      <c r="C1423" s="77" t="inlineStr">
        <is>
          <t>CrossRef</t>
        </is>
      </c>
      <c r="D1423" s="94" t="n">
        <v>46287</v>
      </c>
      <c r="E1423" s="77" t="inlineStr">
        <is>
          <t>latent dynamics model video prediction</t>
        </is>
      </c>
      <c r="F1423" s="77" t="inlineStr">
        <is>
          <t>TRANSMISSION DYNAMICS OF CHOLERA EPIDEMIC MODEL WITH LATENT AND HYGIENE COMPLIANT CLASS O. M. OGUNMILORO AND T. O. OGUNLADE</t>
        </is>
      </c>
      <c r="G1423" s="77" t="n"/>
      <c r="H1423" s="77" t="n">
        <v>2019</v>
      </c>
      <c r="I1423" s="77" t="inlineStr">
        <is>
          <t>Electronic Journal of Mathematical Analysis and Applications</t>
        </is>
      </c>
      <c r="J1423" s="77" t="inlineStr">
        <is>
          <t>10.21608/ejmaa.2019.312783</t>
        </is>
      </c>
      <c r="K1423" s="95" t="inlineStr">
        <is>
          <t>https://doi.org/10.21608/ejmaa.2019.312783</t>
        </is>
      </c>
      <c r="L1423" s="77" t="n"/>
      <c r="M1423" s="77" t="inlineStr">
        <is>
          <t>journal-article</t>
        </is>
      </c>
      <c r="N1423" s="77" t="inlineStr">
        <is>
          <t>en</t>
        </is>
      </c>
      <c r="O1423" s="77" t="inlineStr">
        <is>
          <t>transmission dynamics of cholera epidemic model with latent and hygiene compliant class o. m. ogunmiloro and t. o. ogunlade||2019</t>
        </is>
      </c>
      <c r="P1423" s="77" t="inlineStr">
        <is>
          <t>No</t>
        </is>
      </c>
      <c r="Q1423" s="77" t="inlineStr">
        <is>
          <t>Citations: 0</t>
        </is>
      </c>
    </row>
    <row r="1424" ht="116.4" customHeight="1" s="57">
      <c r="A1424" s="77" t="inlineStr">
        <is>
          <t>CR-0504</t>
        </is>
      </c>
      <c r="B1424" s="77" t="inlineStr">
        <is>
          <t>Database</t>
        </is>
      </c>
      <c r="C1424" s="77" t="inlineStr">
        <is>
          <t>CrossRef</t>
        </is>
      </c>
      <c r="D1424" s="94" t="n">
        <v>46287</v>
      </c>
      <c r="E1424" s="77" t="inlineStr">
        <is>
          <t>latent dynamics model video prediction</t>
        </is>
      </c>
      <c r="F1424" s="77" t="inlineStr">
        <is>
          <t>Milling dynamics for smart machining: A latent force model</t>
        </is>
      </c>
      <c r="G1424" s="77" t="inlineStr">
        <is>
          <t>Zhu, Kunpeng; Li, Shenshen; Liu, Hongcheng; Shi, Yungao</t>
        </is>
      </c>
      <c r="H1424" s="77" t="n">
        <v>2026</v>
      </c>
      <c r="I1424" s="77" t="inlineStr">
        <is>
          <t>International Journal of Mechanical Sciences</t>
        </is>
      </c>
      <c r="J1424" s="77" t="inlineStr">
        <is>
          <t>10.1016/j.ijmecsci.2026.111266</t>
        </is>
      </c>
      <c r="K1424" s="95" t="inlineStr">
        <is>
          <t>https://doi.org/10.1016/j.ijmecsci.2026.111266</t>
        </is>
      </c>
      <c r="L1424" s="77" t="n"/>
      <c r="M1424" s="77" t="inlineStr">
        <is>
          <t>journal-article</t>
        </is>
      </c>
      <c r="N1424" s="77" t="inlineStr">
        <is>
          <t>en</t>
        </is>
      </c>
      <c r="O1424" s="77" t="inlineStr">
        <is>
          <t>milling dynamics for smart machining: a latent force model|zhu, kunpeng; li, shenshen; liu, hongcheng; shi, yungao|2026</t>
        </is>
      </c>
      <c r="P1424" s="77" t="inlineStr">
        <is>
          <t>No</t>
        </is>
      </c>
      <c r="Q1424" s="77" t="inlineStr">
        <is>
          <t>Citations: 2</t>
        </is>
      </c>
    </row>
    <row r="1425" ht="182.05" customHeight="1" s="57">
      <c r="A1425" s="77" t="inlineStr">
        <is>
          <t>CR-0505</t>
        </is>
      </c>
      <c r="B1425" s="77" t="inlineStr">
        <is>
          <t>Database</t>
        </is>
      </c>
      <c r="C1425" s="77" t="inlineStr">
        <is>
          <t>CrossRef</t>
        </is>
      </c>
      <c r="D1425" s="94" t="n">
        <v>46287</v>
      </c>
      <c r="E1425" s="77" t="inlineStr">
        <is>
          <t>latent dynamics model video prediction</t>
        </is>
      </c>
      <c r="F1425" s="77" t="inlineStr">
        <is>
          <t>The influence of latent heating on the sub-seasonal prediction of winter blocking over Northern Hemisphere</t>
        </is>
      </c>
      <c r="G1425" s="77" t="inlineStr">
        <is>
          <t>Huang, Bo; He, Yongli; Li, Dongdong; Zhang, Boyuan; Jia, Jingjing</t>
        </is>
      </c>
      <c r="H1425" s="77" t="n">
        <v>2024</v>
      </c>
      <c r="I1425" s="77" t="inlineStr">
        <is>
          <t>Climate Dynamics</t>
        </is>
      </c>
      <c r="J1425" s="77" t="inlineStr">
        <is>
          <t>10.1007/s00382-024-07442-5</t>
        </is>
      </c>
      <c r="K1425" s="95" t="inlineStr">
        <is>
          <t>https://doi.org/10.1007/s00382-024-07442-5</t>
        </is>
      </c>
      <c r="L1425" s="77" t="n"/>
      <c r="M1425" s="77" t="inlineStr">
        <is>
          <t>journal-article</t>
        </is>
      </c>
      <c r="N1425" s="77" t="inlineStr">
        <is>
          <t>en</t>
        </is>
      </c>
      <c r="O1425" s="77" t="inlineStr">
        <is>
          <t>the influence of latent heating on the sub-seasonal prediction of winter blocking over northern hemisphere|huang, bo; he, yongli; li, dongdong; zhang, boyuan; jia, jingjing|2024</t>
        </is>
      </c>
      <c r="P1425" s="77" t="inlineStr">
        <is>
          <t>No</t>
        </is>
      </c>
      <c r="Q1425" s="77" t="inlineStr">
        <is>
          <t>Citations: 2</t>
        </is>
      </c>
    </row>
    <row r="1426" ht="313.4" customHeight="1" s="57">
      <c r="A1426" s="77" t="inlineStr">
        <is>
          <t>CR-0506</t>
        </is>
      </c>
      <c r="B1426" s="77" t="inlineStr">
        <is>
          <t>Database</t>
        </is>
      </c>
      <c r="C1426" s="77" t="inlineStr">
        <is>
          <t>CrossRef</t>
        </is>
      </c>
      <c r="D1426" s="94" t="n">
        <v>46287</v>
      </c>
      <c r="E1426" s="77" t="inlineStr">
        <is>
          <t>latent dynamics model video prediction</t>
        </is>
      </c>
      <c r="F1426" s="77" t="inlineStr">
        <is>
          <t>Threshold dynamics of a general delayed HIV model with double transmission modes and latent viral infection</t>
        </is>
      </c>
      <c r="G1426" s="77" t="inlineStr">
        <is>
          <t>Jiang, Xin; College of Science, North China University of Technology, Beijing 100144, China</t>
        </is>
      </c>
      <c r="H1426" s="77" t="n">
        <v>2022</v>
      </c>
      <c r="I1426" s="77" t="inlineStr">
        <is>
          <t>AIMS Mathematics</t>
        </is>
      </c>
      <c r="J1426" s="77" t="inlineStr">
        <is>
          <t>10.3934/math.2022138</t>
        </is>
      </c>
      <c r="K1426" s="95" t="inlineStr">
        <is>
          <t>https://doi.org/10.3934/math.2022138</t>
        </is>
      </c>
      <c r="L1426" s="77" t="inlineStr">
        <is>
          <t>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is>
      </c>
      <c r="M1426" s="77" t="inlineStr">
        <is>
          <t>journal-article</t>
        </is>
      </c>
      <c r="N1426" s="77" t="inlineStr">
        <is>
          <t>en</t>
        </is>
      </c>
      <c r="O1426" s="77" t="inlineStr">
        <is>
          <t>threshold dynamics of a general delayed hiv model with double transmission modes and latent viral infection|jiang, xin; college of science, north china university of technology, beijing 100144, china|2022</t>
        </is>
      </c>
      <c r="P1426" s="77" t="inlineStr">
        <is>
          <t>No</t>
        </is>
      </c>
      <c r="Q1426" s="77" t="inlineStr">
        <is>
          <t>Citations: 2</t>
        </is>
      </c>
    </row>
    <row r="1427" ht="198.5" customHeight="1" s="57">
      <c r="A1427" s="77" t="inlineStr">
        <is>
          <t>CR-0507</t>
        </is>
      </c>
      <c r="B1427" s="77" t="inlineStr">
        <is>
          <t>Database</t>
        </is>
      </c>
      <c r="C1427" s="77" t="inlineStr">
        <is>
          <t>CrossRef</t>
        </is>
      </c>
      <c r="D1427" s="94" t="n">
        <v>46287</v>
      </c>
      <c r="E1427" s="77" t="inlineStr">
        <is>
          <t>latent dynamics model video prediction</t>
        </is>
      </c>
      <c r="F1427" s="77" t="inlineStr">
        <is>
          <t>Temporal dynamics and embedded neural network in a hybrid Latent class choice model with application</t>
        </is>
      </c>
      <c r="G1427" s="77" t="inlineStr">
        <is>
          <t>AL Sobhi, Mashail M.; Department of Mathematics, Umm-Al-Qura University, Makkah 24227, Saudi Arabia</t>
        </is>
      </c>
      <c r="H1427" s="77" t="n">
        <v>2026</v>
      </c>
      <c r="I1427" s="77" t="inlineStr">
        <is>
          <t>AIMS Mathematics</t>
        </is>
      </c>
      <c r="J1427" s="77" t="inlineStr">
        <is>
          <t>10.3934/math.20261087</t>
        </is>
      </c>
      <c r="K1427" s="95" t="inlineStr">
        <is>
          <t>https://doi.org/10.3934/math.20261087</t>
        </is>
      </c>
      <c r="L1427" s="77" t="n"/>
      <c r="M1427" s="77" t="inlineStr">
        <is>
          <t>journal-article</t>
        </is>
      </c>
      <c r="N1427" s="77" t="inlineStr">
        <is>
          <t>en</t>
        </is>
      </c>
      <c r="O1427" s="77" t="inlineStr">
        <is>
          <t>temporal dynamics and embedded neural network in a hybrid latent class choice model with application|al sobhi, mashail m.; department of mathematics, umm-al-qura university, makkah 24227, saudi arabia|2026</t>
        </is>
      </c>
      <c r="P1427" s="77" t="inlineStr">
        <is>
          <t>No</t>
        </is>
      </c>
      <c r="Q1427" s="77" t="inlineStr">
        <is>
          <t>Citations: 0</t>
        </is>
      </c>
    </row>
    <row r="1428" ht="510.4" customHeight="1" s="57">
      <c r="A1428" s="77" t="inlineStr">
        <is>
          <t>CR-0508</t>
        </is>
      </c>
      <c r="B1428" s="77" t="inlineStr">
        <is>
          <t>Database</t>
        </is>
      </c>
      <c r="C1428" s="77" t="inlineStr">
        <is>
          <t>CrossRef</t>
        </is>
      </c>
      <c r="D1428" s="94" t="n">
        <v>46287</v>
      </c>
      <c r="E1428" s="77" t="inlineStr">
        <is>
          <t>latent dynamics model video prediction</t>
        </is>
      </c>
      <c r="F1428" s="77" t="inlineStr">
        <is>
          <t>Integration of experimental data with model prediction and simulation reveals how Mettl15-Mettl17 modulates pre-mitoribosome.</t>
        </is>
      </c>
      <c r="G1428" s="77" t="inlineStr">
        <is>
          <t>Amunts, Alexey</t>
        </is>
      </c>
      <c r="H1428" s="77" t="n">
        <v>2025</v>
      </c>
      <c r="I1428" s="77" t="inlineStr">
        <is>
          <t>Structural Dynamics</t>
        </is>
      </c>
      <c r="J1428" s="77" t="inlineStr">
        <is>
          <t>10.1063/4.0001094</t>
        </is>
      </c>
      <c r="K1428" s="95" t="inlineStr">
        <is>
          <t>https://doi.org/10.1063/4.0001094</t>
        </is>
      </c>
      <c r="L1428" s="77" t="inlineStr">
        <is>
          <t>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is>
      </c>
      <c r="M1428" s="77" t="inlineStr">
        <is>
          <t>journal-article</t>
        </is>
      </c>
      <c r="N1428" s="77" t="inlineStr">
        <is>
          <t>en</t>
        </is>
      </c>
      <c r="O1428" s="77" t="inlineStr">
        <is>
          <t>integration of experimental data with model prediction and simulation reveals how mettl15-mettl17 modulates pre-mitoribosome.|amunts, alexey|2025</t>
        </is>
      </c>
      <c r="P1428" s="77" t="inlineStr">
        <is>
          <t>No</t>
        </is>
      </c>
      <c r="Q1428" s="77" t="inlineStr">
        <is>
          <t>Citations: 0</t>
        </is>
      </c>
    </row>
    <row r="1429" ht="165.65" customHeight="1" s="57">
      <c r="A1429" s="77" t="inlineStr">
        <is>
          <t>CR-0509</t>
        </is>
      </c>
      <c r="B1429" s="77" t="inlineStr">
        <is>
          <t>Database</t>
        </is>
      </c>
      <c r="C1429" s="77" t="inlineStr">
        <is>
          <t>CrossRef</t>
        </is>
      </c>
      <c r="D1429" s="94" t="n">
        <v>46287</v>
      </c>
      <c r="E1429" s="77" t="inlineStr">
        <is>
          <t>latent dynamics model video prediction</t>
        </is>
      </c>
      <c r="F1429" s="77" t="inlineStr">
        <is>
          <t>Cyclone-track based seasonal prediction for South Pacific tropical cyclone activity using APCC multi-model ensemble prediction</t>
        </is>
      </c>
      <c r="G1429" s="77" t="inlineStr">
        <is>
          <t>Kim, Ok-Yeon; Chan, Johnny C. L.</t>
        </is>
      </c>
      <c r="H1429" s="77" t="n">
        <v>2018</v>
      </c>
      <c r="I1429" s="77" t="inlineStr">
        <is>
          <t>Climate Dynamics</t>
        </is>
      </c>
      <c r="J1429" s="77" t="inlineStr">
        <is>
          <t>10.1007/s00382-018-4075-9</t>
        </is>
      </c>
      <c r="K1429" s="95" t="inlineStr">
        <is>
          <t>https://doi.org/10.1007/s00382-018-4075-9</t>
        </is>
      </c>
      <c r="L1429" s="77" t="n"/>
      <c r="M1429" s="77" t="inlineStr">
        <is>
          <t>journal-article</t>
        </is>
      </c>
      <c r="N1429" s="77" t="inlineStr">
        <is>
          <t>en</t>
        </is>
      </c>
      <c r="O1429" s="77" t="inlineStr">
        <is>
          <t>cyclone-track based seasonal prediction for south pacific tropical cyclone activity using apcc multi-model ensemble prediction|kim, ok-yeon; chan, johnny c. l.|2018</t>
        </is>
      </c>
      <c r="P1429" s="77" t="inlineStr">
        <is>
          <t>No</t>
        </is>
      </c>
      <c r="Q1429" s="77" t="inlineStr">
        <is>
          <t>Citations: 6</t>
        </is>
      </c>
    </row>
    <row r="1430" ht="510.4" customHeight="1" s="57">
      <c r="A1430" s="77" t="inlineStr">
        <is>
          <t>CR-0510</t>
        </is>
      </c>
      <c r="B1430" s="77" t="inlineStr">
        <is>
          <t>Database</t>
        </is>
      </c>
      <c r="C1430" s="77" t="inlineStr">
        <is>
          <t>CrossRef</t>
        </is>
      </c>
      <c r="D1430" s="94" t="n">
        <v>46287</v>
      </c>
      <c r="E1430" s="77" t="inlineStr">
        <is>
          <t>latent dynamics model video prediction</t>
        </is>
      </c>
      <c r="F1430" s="77" t="inlineStr">
        <is>
          <t>Generative Latent Coding for Ultra-Low Bitrate Image and Video Compression</t>
        </is>
      </c>
      <c r="G1430" s="77" t="inlineStr">
        <is>
          <t>Qi, Linfeng; Jia, Zhaoyang; Li, Jiahao; Li, Bin; Li, Houqiang; Lu, Yan</t>
        </is>
      </c>
      <c r="H1430" s="77" t="n">
        <v>2025</v>
      </c>
      <c r="I1430" s="77" t="inlineStr">
        <is>
          <t>IEEE Transactions on Circuits and Systems for Video Technology</t>
        </is>
      </c>
      <c r="J1430" s="77" t="inlineStr">
        <is>
          <t>10.1109/tcsvt.2025.3571944</t>
        </is>
      </c>
      <c r="K1430" s="95" t="inlineStr">
        <is>
          <t>https://doi.org/10.1109/tcsvt.2025.3571944</t>
        </is>
      </c>
      <c r="L1430" s="77" t="inlineStr">
        <is>
          <t>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t>
        </is>
      </c>
      <c r="M1430" s="77" t="inlineStr">
        <is>
          <t>journal-article</t>
        </is>
      </c>
      <c r="N1430" s="77" t="inlineStr">
        <is>
          <t>en</t>
        </is>
      </c>
      <c r="O1430" s="77" t="inlineStr">
        <is>
          <t>generative latent coding for ultra-low bitrate image and video compression|qi, linfeng; jia, zhaoyang; li, jiahao; li, bin; li, houqiang; lu, yan|2025</t>
        </is>
      </c>
      <c r="P1430" s="77" t="inlineStr">
        <is>
          <t>No</t>
        </is>
      </c>
      <c r="Q1430" s="77" t="inlineStr">
        <is>
          <t>Citations: 8</t>
        </is>
      </c>
    </row>
    <row r="1431" ht="740.25" customHeight="1" s="57">
      <c r="A1431" s="77" t="inlineStr">
        <is>
          <t>CR-0511</t>
        </is>
      </c>
      <c r="B1431" s="77" t="inlineStr">
        <is>
          <t>Database</t>
        </is>
      </c>
      <c r="C1431" s="77" t="inlineStr">
        <is>
          <t>CrossRef</t>
        </is>
      </c>
      <c r="D1431" s="94" t="n">
        <v>46287</v>
      </c>
      <c r="E1431" s="77" t="inlineStr">
        <is>
          <t>latent dynamics model video prediction</t>
        </is>
      </c>
      <c r="F1431" s="77" t="inlineStr">
        <is>
          <t>The integration of video games in family-life dynamics</t>
        </is>
      </c>
      <c r="G1431" s="77" t="inlineStr">
        <is>
          <t>Bassiouni, Dina H.; Hackley, Chris; Meshreki, Hakim</t>
        </is>
      </c>
      <c r="H1431" s="77" t="n">
        <v>2019</v>
      </c>
      <c r="I1431" s="77" t="inlineStr">
        <is>
          <t>Information Technology &amp; People</t>
        </is>
      </c>
      <c r="J1431" s="77" t="inlineStr">
        <is>
          <t>10.1108/itp-11-2017-0375</t>
        </is>
      </c>
      <c r="K1431" s="95" t="inlineStr">
        <is>
          <t>https://doi.org/10.1108/itp-11-2017-0375</t>
        </is>
      </c>
      <c r="L1431" s="77" t="inlineStr">
        <is>
          <t>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is>
      </c>
      <c r="M1431" s="77" t="inlineStr">
        <is>
          <t>journal-article</t>
        </is>
      </c>
      <c r="N1431" s="77" t="inlineStr">
        <is>
          <t>en</t>
        </is>
      </c>
      <c r="O1431" s="77" t="inlineStr">
        <is>
          <t>the integration of video games in family-life dynamics|bassiouni, dina h.; hackley, chris; meshreki, hakim|2019</t>
        </is>
      </c>
      <c r="P1431" s="77" t="inlineStr">
        <is>
          <t>No</t>
        </is>
      </c>
      <c r="Q1431" s="77" t="inlineStr">
        <is>
          <t>Citations: 46</t>
        </is>
      </c>
    </row>
    <row r="1432" ht="149.25" customHeight="1" s="57">
      <c r="A1432" s="77" t="inlineStr">
        <is>
          <t>CR-0512</t>
        </is>
      </c>
      <c r="B1432" s="77" t="inlineStr">
        <is>
          <t>Database</t>
        </is>
      </c>
      <c r="C1432" s="77" t="inlineStr">
        <is>
          <t>CrossRef</t>
        </is>
      </c>
      <c r="D1432" s="94" t="n">
        <v>46287</v>
      </c>
      <c r="E1432" s="77" t="inlineStr">
        <is>
          <t>latent dynamics model video prediction</t>
        </is>
      </c>
      <c r="F1432" s="77" t="inlineStr">
        <is>
          <t>Adversarial composite prediction of normal video dynamics for anomaly detection</t>
        </is>
      </c>
      <c r="G1432" s="77" t="inlineStr">
        <is>
          <t>Li, Gang; He, Ping; Li, Huibin; Zhang, Fan</t>
        </is>
      </c>
      <c r="H1432" s="77" t="n">
        <v>2023</v>
      </c>
      <c r="I1432" s="77" t="inlineStr">
        <is>
          <t>Computer Vision and Image Understanding</t>
        </is>
      </c>
      <c r="J1432" s="77" t="inlineStr">
        <is>
          <t>10.1016/j.cviu.2023.103686</t>
        </is>
      </c>
      <c r="K1432" s="95" t="inlineStr">
        <is>
          <t>https://doi.org/10.1016/j.cviu.2023.103686</t>
        </is>
      </c>
      <c r="L1432" s="77" t="n"/>
      <c r="M1432" s="77" t="inlineStr">
        <is>
          <t>journal-article</t>
        </is>
      </c>
      <c r="N1432" s="77" t="inlineStr">
        <is>
          <t>en</t>
        </is>
      </c>
      <c r="O1432" s="77" t="inlineStr">
        <is>
          <t>adversarial composite prediction of normal video dynamics for anomaly detection|li, gang; he, ping; li, huibin; zhang, fan|2023</t>
        </is>
      </c>
      <c r="P1432" s="77" t="inlineStr">
        <is>
          <t>No</t>
        </is>
      </c>
      <c r="Q1432" s="77" t="inlineStr">
        <is>
          <t>Citations: 12</t>
        </is>
      </c>
    </row>
    <row r="1433" ht="198.5" customHeight="1" s="57">
      <c r="A1433" s="77" t="inlineStr">
        <is>
          <t>CR-0513</t>
        </is>
      </c>
      <c r="B1433" s="77" t="inlineStr">
        <is>
          <t>Database</t>
        </is>
      </c>
      <c r="C1433" s="77" t="inlineStr">
        <is>
          <t>CrossRef</t>
        </is>
      </c>
      <c r="D1433" s="94" t="n">
        <v>46287</v>
      </c>
      <c r="E1433" s="77" t="inlineStr">
        <is>
          <t>latent dynamics model video prediction</t>
        </is>
      </c>
      <c r="F1433" s="77" t="inlineStr">
        <is>
          <t>Building performance simulation of a photovoltaic façade enhanced with latent heat storage: Model validation and power generation prediction</t>
        </is>
      </c>
      <c r="G1433" s="77" t="inlineStr">
        <is>
          <t>Čurpek, Jakub; Čekon, Miroslav</t>
        </is>
      </c>
      <c r="H1433" s="77" t="n">
        <v>2022</v>
      </c>
      <c r="I1433" s="77" t="inlineStr">
        <is>
          <t>Journal of Energy Storage</t>
        </is>
      </c>
      <c r="J1433" s="77" t="inlineStr">
        <is>
          <t>10.1016/j.est.2022.106143</t>
        </is>
      </c>
      <c r="K1433" s="95" t="inlineStr">
        <is>
          <t>https://doi.org/10.1016/j.est.2022.106143</t>
        </is>
      </c>
      <c r="L1433" s="77" t="n"/>
      <c r="M1433" s="77" t="inlineStr">
        <is>
          <t>journal-article</t>
        </is>
      </c>
      <c r="N1433" s="77" t="inlineStr">
        <is>
          <t>en</t>
        </is>
      </c>
      <c r="O1433" s="77" t="inlineStr">
        <is>
          <t>building performance simulation of a photovoltaic façade enhanced with latent heat storage: model validation and power generation prediction|čurpek, jakub; čekon, miroslav|2022</t>
        </is>
      </c>
      <c r="P1433" s="77" t="inlineStr">
        <is>
          <t>No</t>
        </is>
      </c>
      <c r="Q1433" s="77" t="inlineStr">
        <is>
          <t>Citations: 13</t>
        </is>
      </c>
    </row>
    <row r="1434" ht="576.1" customHeight="1" s="57">
      <c r="A1434" s="77" t="inlineStr">
        <is>
          <t>CR-0514</t>
        </is>
      </c>
      <c r="B1434" s="77" t="inlineStr">
        <is>
          <t>Database</t>
        </is>
      </c>
      <c r="C1434" s="77" t="inlineStr">
        <is>
          <t>CrossRef</t>
        </is>
      </c>
      <c r="D1434" s="94" t="n">
        <v>46287</v>
      </c>
      <c r="E1434" s="77" t="inlineStr">
        <is>
          <t>video world model visual planning simulation</t>
        </is>
      </c>
      <c r="F1434" s="77" t="inlineStr">
        <is>
          <t>High Efficiency Video Coding Compliant Perceptual Video Coding Using Entropy Based Visual Saliency Model</t>
        </is>
      </c>
      <c r="G1434" s="77" t="inlineStr">
        <is>
          <t>Zeeshan, Muhammad; Majid, Muhammad</t>
        </is>
      </c>
      <c r="H1434" s="77" t="n">
        <v>2019</v>
      </c>
      <c r="I1434" s="77" t="inlineStr">
        <is>
          <t>Entropy</t>
        </is>
      </c>
      <c r="J1434" s="77" t="inlineStr">
        <is>
          <t>10.3390/e21100964</t>
        </is>
      </c>
      <c r="K1434" s="95" t="inlineStr">
        <is>
          <t>https://doi.org/10.3390/e21100964</t>
        </is>
      </c>
      <c r="L1434" s="77" t="inlineStr">
        <is>
          <t>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is>
      </c>
      <c r="M1434" s="77" t="inlineStr">
        <is>
          <t>journal-article</t>
        </is>
      </c>
      <c r="N1434" s="77" t="inlineStr">
        <is>
          <t>en</t>
        </is>
      </c>
      <c r="O1434" s="77" t="inlineStr">
        <is>
          <t>high efficiency video coding compliant perceptual video coding using entropy based visual saliency model|zeeshan, muhammad; majid, muhammad|2019</t>
        </is>
      </c>
      <c r="P1434" s="77" t="inlineStr">
        <is>
          <t>No</t>
        </is>
      </c>
      <c r="Q1434" s="77" t="inlineStr">
        <is>
          <t>Citations: 6</t>
        </is>
      </c>
    </row>
    <row r="1435" ht="346.25" customHeight="1" s="57">
      <c r="A1435" s="77" t="inlineStr">
        <is>
          <t>CR-0515</t>
        </is>
      </c>
      <c r="B1435" s="77" t="inlineStr">
        <is>
          <t>Database</t>
        </is>
      </c>
      <c r="C1435" s="77" t="inlineStr">
        <is>
          <t>CrossRef</t>
        </is>
      </c>
      <c r="D1435" s="94" t="n">
        <v>46287</v>
      </c>
      <c r="E1435" s="77" t="inlineStr">
        <is>
          <t>video world model visual planning simulation</t>
        </is>
      </c>
      <c r="F1435" s="77" t="inlineStr">
        <is>
          <t>WITHDRAWN: Video structure syntax mining based on Hidden Markov Model in sports video</t>
        </is>
      </c>
      <c r="G1435" s="77" t="inlineStr">
        <is>
          <t>Ji, Sha; Shan, Yusheng; Li, Xiaofeng</t>
        </is>
      </c>
      <c r="H1435" s="77" t="n">
        <v>2019</v>
      </c>
      <c r="I1435" s="77" t="inlineStr">
        <is>
          <t>Journal of Visual Communication and Image Representation</t>
        </is>
      </c>
      <c r="J1435" s="77" t="inlineStr">
        <is>
          <t>10.1016/j.jvcir.2019.102695</t>
        </is>
      </c>
      <c r="K1435" s="95" t="inlineStr">
        <is>
          <t>https://doi.org/10.1016/j.jvcir.2019.102695</t>
        </is>
      </c>
      <c r="L1435" s="77" t="inlineStr">
        <is>
          <t>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t>
        </is>
      </c>
      <c r="M1435" s="77" t="inlineStr">
        <is>
          <t>journal-article</t>
        </is>
      </c>
      <c r="N1435" s="77" t="inlineStr">
        <is>
          <t>en</t>
        </is>
      </c>
      <c r="O1435" s="77" t="inlineStr">
        <is>
          <t>withdrawn: video structure syntax mining based on hidden markov model in sports video|ji, sha; shan, yusheng; li, xiaofeng|2019</t>
        </is>
      </c>
      <c r="P1435" s="77" t="inlineStr">
        <is>
          <t>No</t>
        </is>
      </c>
      <c r="Q1435" s="77" t="inlineStr">
        <is>
          <t>Citations: 2</t>
        </is>
      </c>
    </row>
    <row r="1436" ht="723.85" customHeight="1" s="57">
      <c r="A1436" s="77" t="inlineStr">
        <is>
          <t>CR-0516</t>
        </is>
      </c>
      <c r="B1436" s="77" t="inlineStr">
        <is>
          <t>Database</t>
        </is>
      </c>
      <c r="C1436" s="77" t="inlineStr">
        <is>
          <t>CrossRef</t>
        </is>
      </c>
      <c r="D1436" s="94" t="n">
        <v>46287</v>
      </c>
      <c r="E1436" s="77" t="inlineStr">
        <is>
          <t>video world model visual planning simulation</t>
        </is>
      </c>
      <c r="F1436" s="77" t="inlineStr">
        <is>
          <t>Enhancing ACLS training effects through video-assisted boosting methods: A comparative analysis of self-simulation and model simulation videos</t>
        </is>
      </c>
      <c r="G1436" s="77" t="inlineStr">
        <is>
          <t>Jeong, Hye Won; Moon, Sun-Hee</t>
        </is>
      </c>
      <c r="H1436" s="77" t="n">
        <v>2024</v>
      </c>
      <c r="I1436" s="77" t="inlineStr">
        <is>
          <t>Nurse Education in Practice</t>
        </is>
      </c>
      <c r="J1436" s="77" t="inlineStr">
        <is>
          <t>10.1016/j.nepr.2024.104010</t>
        </is>
      </c>
      <c r="K1436" s="95" t="inlineStr">
        <is>
          <t>https://doi.org/10.1016/j.nepr.2024.104010</t>
        </is>
      </c>
      <c r="L1436" s="77" t="inlineStr">
        <is>
          <t>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t>
        </is>
      </c>
      <c r="M1436" s="77" t="inlineStr">
        <is>
          <t>journal-article</t>
        </is>
      </c>
      <c r="N1436" s="77" t="inlineStr">
        <is>
          <t>en</t>
        </is>
      </c>
      <c r="O1436" s="77" t="inlineStr">
        <is>
          <t>enhancing acls training effects through video-assisted boosting methods: a comparative analysis of self-simulation and model simulation videos|jeong, hye won; moon, sun-hee|2024</t>
        </is>
      </c>
      <c r="P1436" s="77" t="inlineStr">
        <is>
          <t>No</t>
        </is>
      </c>
      <c r="Q1436" s="77" t="inlineStr">
        <is>
          <t>Citations: 6</t>
        </is>
      </c>
    </row>
    <row r="1437" ht="165.65" customHeight="1" s="57">
      <c r="A1437" s="77" t="inlineStr">
        <is>
          <t>CR-0517</t>
        </is>
      </c>
      <c r="B1437" s="77" t="inlineStr">
        <is>
          <t>Database</t>
        </is>
      </c>
      <c r="C1437" s="77" t="inlineStr">
        <is>
          <t>CrossRef</t>
        </is>
      </c>
      <c r="D1437" s="94" t="n">
        <v>46287</v>
      </c>
      <c r="E1437" s="77" t="inlineStr">
        <is>
          <t>video world model visual planning simulation</t>
        </is>
      </c>
      <c r="F1437" s="77" t="inlineStr">
        <is>
          <t>PerceptPath: travel path planning and display algorithm optimized by Dijkstra’s algorithm and a perceptual visual attention model</t>
        </is>
      </c>
      <c r="G1437" s="77" t="inlineStr">
        <is>
          <t>Lu, Dandan; Lo, Wei; Yang, Chun-Ming</t>
        </is>
      </c>
      <c r="H1437" s="77" t="n">
        <v>2025</v>
      </c>
      <c r="I1437" s="77" t="inlineStr">
        <is>
          <t>Signal, Image and Video Processing</t>
        </is>
      </c>
      <c r="J1437" s="77" t="inlineStr">
        <is>
          <t>10.1007/s11760-025-05012-8</t>
        </is>
      </c>
      <c r="K1437" s="95" t="inlineStr">
        <is>
          <t>https://doi.org/10.1007/s11760-025-05012-8</t>
        </is>
      </c>
      <c r="L1437" s="77" t="n"/>
      <c r="M1437" s="77" t="inlineStr">
        <is>
          <t>journal-article</t>
        </is>
      </c>
      <c r="N1437" s="77" t="inlineStr">
        <is>
          <t>en</t>
        </is>
      </c>
      <c r="O1437" s="77" t="inlineStr">
        <is>
          <t>perceptpath: travel path planning and display algorithm optimized by dijkstra’s algorithm and a perceptual visual attention model|lu, dandan; lo, wei; yang, chun-ming|2025</t>
        </is>
      </c>
      <c r="P1437" s="77" t="inlineStr">
        <is>
          <t>No</t>
        </is>
      </c>
      <c r="Q1437" s="77" t="inlineStr">
        <is>
          <t>Citations: 0</t>
        </is>
      </c>
    </row>
    <row r="1438" ht="592.5" customHeight="1" s="57">
      <c r="A1438" s="77" t="inlineStr">
        <is>
          <t>CR-0518</t>
        </is>
      </c>
      <c r="B1438" s="77" t="inlineStr">
        <is>
          <t>Database</t>
        </is>
      </c>
      <c r="C1438" s="77" t="inlineStr">
        <is>
          <t>CrossRef</t>
        </is>
      </c>
      <c r="D1438" s="94" t="n">
        <v>46287</v>
      </c>
      <c r="E1438" s="77" t="inlineStr">
        <is>
          <t>video world model visual planning simulation</t>
        </is>
      </c>
      <c r="F1438" s="77" t="inlineStr">
        <is>
          <t>IMPLEMENTATION OF THE VIDEO-ASSISTED SIMULATION-BASED LEARNING MODEL ON THE PROCLAMATION OF INDONESIAN INDEPENDENCE MATERIAL</t>
        </is>
      </c>
      <c r="G1438" s="77" t="inlineStr">
        <is>
          <t>Maratua, Enjelia; Juliandry Kurniawan Junaidi; Kaksim</t>
        </is>
      </c>
      <c r="H1438" s="77" t="n">
        <v>2026</v>
      </c>
      <c r="I1438" s="77" t="inlineStr">
        <is>
          <t>Santhet (Jurnal Sejarah Pendidikan Dan Humaniora)</t>
        </is>
      </c>
      <c r="J1438" s="77" t="inlineStr">
        <is>
          <t>10.36526/santhet.v10i1.5920</t>
        </is>
      </c>
      <c r="K1438" s="95" t="inlineStr">
        <is>
          <t>https://doi.org/10.36526/santhet.v10i1.5920</t>
        </is>
      </c>
      <c r="L1438" s="77" t="inlineStr">
        <is>
          <t>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is>
      </c>
      <c r="M1438" s="77" t="inlineStr">
        <is>
          <t>journal-article</t>
        </is>
      </c>
      <c r="N1438" s="77" t="inlineStr">
        <is>
          <t>en</t>
        </is>
      </c>
      <c r="O1438" s="77" t="inlineStr">
        <is>
          <t>implementation of the video-assisted simulation-based learning model on the proclamation of indonesian independence material|maratua, enjelia; juliandry kurniawan junaidi; kaksim|2026</t>
        </is>
      </c>
      <c r="P1438" s="77" t="inlineStr">
        <is>
          <t>No</t>
        </is>
      </c>
      <c r="Q1438" s="77" t="inlineStr">
        <is>
          <t>Citations: 0</t>
        </is>
      </c>
    </row>
    <row r="1439" ht="428.35" customHeight="1" s="57">
      <c r="A1439" s="77" t="inlineStr">
        <is>
          <t>CR-0519</t>
        </is>
      </c>
      <c r="B1439" s="77" t="inlineStr">
        <is>
          <t>Database</t>
        </is>
      </c>
      <c r="C1439" s="77" t="inlineStr">
        <is>
          <t>CrossRef</t>
        </is>
      </c>
      <c r="D1439" s="94" t="n">
        <v>46287</v>
      </c>
      <c r="E1439" s="77" t="inlineStr">
        <is>
          <t>video world model visual planning simulation</t>
        </is>
      </c>
      <c r="F1439" s="77" t="inlineStr">
        <is>
          <t>Postdigital Possibilities and Impossibilities Behind the Screen: Visual Arts Educators in Conversation about Online Learning and Real-world Experiences</t>
        </is>
      </c>
      <c r="G1439" s="77" t="inlineStr">
        <is>
          <t>Grushka, Kathryn; Buchanan, Rachel; Whittington, Michael; Davis, Rory</t>
        </is>
      </c>
      <c r="H1439" s="77" t="n">
        <v>2022</v>
      </c>
      <c r="I1439" s="77" t="inlineStr">
        <is>
          <t>Video Journal of Education and Pedagogy</t>
        </is>
      </c>
      <c r="J1439" s="77" t="inlineStr">
        <is>
          <t>10.1163/23644583-bja10027</t>
        </is>
      </c>
      <c r="K1439" s="95" t="inlineStr">
        <is>
          <t>https://doi.org/10.1163/23644583-bja10027</t>
        </is>
      </c>
      <c r="L1439" s="77" t="inlineStr">
        <is>
          <t>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is>
      </c>
      <c r="M1439" s="77" t="inlineStr">
        <is>
          <t>journal-article</t>
        </is>
      </c>
      <c r="N1439" s="77" t="inlineStr">
        <is>
          <t>en</t>
        </is>
      </c>
      <c r="O1439" s="77" t="inlineStr">
        <is>
          <t>postdigital possibilities and impossibilities behind the screen: visual arts educators in conversation about online learning and real-world experiences|grushka, kathryn; buchanan, rachel; whittington, michael; davis, rory|2022</t>
        </is>
      </c>
      <c r="P1439" s="77" t="inlineStr">
        <is>
          <t>No</t>
        </is>
      </c>
      <c r="Q1439" s="77" t="inlineStr">
        <is>
          <t>Citations: 3</t>
        </is>
      </c>
    </row>
    <row r="1440" ht="559.7" customHeight="1" s="57">
      <c r="A1440" s="77" t="inlineStr">
        <is>
          <t>CR-0520</t>
        </is>
      </c>
      <c r="B1440" s="77" t="inlineStr">
        <is>
          <t>Database</t>
        </is>
      </c>
      <c r="C1440" s="77" t="inlineStr">
        <is>
          <t>CrossRef</t>
        </is>
      </c>
      <c r="D1440" s="94" t="n">
        <v>46287</v>
      </c>
      <c r="E1440" s="77" t="inlineStr">
        <is>
          <t>video world model visual planning simulation</t>
        </is>
      </c>
      <c r="F1440" s="77" t="inlineStr">
        <is>
          <t>Visual Environment-Interactive Planning for Embodied Complex-Question Answering</t>
        </is>
      </c>
      <c r="G1440" s="77" t="inlineStr">
        <is>
          <t>Lan, Ning; Ou, Baoshan; Xie, Xuemei; Shi, Guangming</t>
        </is>
      </c>
      <c r="H1440" s="77" t="n">
        <v>2025</v>
      </c>
      <c r="I1440" s="77" t="inlineStr">
        <is>
          <t>IEEE Transactions on Circuits and Systems for Video Technology</t>
        </is>
      </c>
      <c r="J1440" s="77" t="inlineStr">
        <is>
          <t>10.1109/tcsvt.2025.3538860</t>
        </is>
      </c>
      <c r="K1440" s="95" t="inlineStr">
        <is>
          <t>https://doi.org/10.1109/tcsvt.2025.3538860</t>
        </is>
      </c>
      <c r="L1440" s="77" t="inlineStr">
        <is>
          <t>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t>
        </is>
      </c>
      <c r="M1440" s="77" t="inlineStr">
        <is>
          <t>journal-article</t>
        </is>
      </c>
      <c r="N1440" s="77" t="inlineStr">
        <is>
          <t>en</t>
        </is>
      </c>
      <c r="O1440" s="77" t="inlineStr">
        <is>
          <t>visual environment-interactive planning for embodied complex-question answering|lan, ning; ou, baoshan; xie, xuemei; shi, guangming|2025</t>
        </is>
      </c>
      <c r="P1440" s="77" t="inlineStr">
        <is>
          <t>No</t>
        </is>
      </c>
      <c r="Q1440" s="77" t="inlineStr">
        <is>
          <t>Citations: 4</t>
        </is>
      </c>
    </row>
    <row r="1441" ht="362.65" customHeight="1" s="57">
      <c r="A1441" s="77" t="inlineStr">
        <is>
          <t>CR-0521</t>
        </is>
      </c>
      <c r="B1441" s="77" t="inlineStr">
        <is>
          <t>Database</t>
        </is>
      </c>
      <c r="C1441" s="77" t="inlineStr">
        <is>
          <t>CrossRef</t>
        </is>
      </c>
      <c r="D1441" s="94" t="n">
        <v>46287</v>
      </c>
      <c r="E1441" s="77" t="inlineStr">
        <is>
          <t>video world model visual planning simulation</t>
        </is>
      </c>
      <c r="F1441" s="77" t="inlineStr">
        <is>
          <t>Integrated development environment model for visual image processing based on Moore nearest neighbor model</t>
        </is>
      </c>
      <c r="G1441" s="77" t="inlineStr">
        <is>
          <t>Zhang, Weiping; Li, Xiujuan; Li, Yalin; Kumar, Mohit; Mao, Yihua</t>
        </is>
      </c>
      <c r="H1441" s="77" t="n">
        <v>2018</v>
      </c>
      <c r="I1441" s="77" t="inlineStr">
        <is>
          <t>EURASIP Journal on Image and Video Processing</t>
        </is>
      </c>
      <c r="J1441" s="77" t="inlineStr">
        <is>
          <t>10.1186/s13640-018-0363-x</t>
        </is>
      </c>
      <c r="K1441" s="95" t="inlineStr">
        <is>
          <t>https://doi.org/10.1186/s13640-018-0363-x</t>
        </is>
      </c>
      <c r="L1441" s="77" t="inlineStr">
        <is>
          <t>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t>
        </is>
      </c>
      <c r="M1441" s="77" t="inlineStr">
        <is>
          <t>journal-article</t>
        </is>
      </c>
      <c r="N1441" s="77" t="inlineStr">
        <is>
          <t>en</t>
        </is>
      </c>
      <c r="O1441" s="77" t="inlineStr">
        <is>
          <t>integrated development environment model for visual image processing based on moore nearest neighbor model|zhang, weiping; li, xiujuan; li, yalin; kumar, mohit; mao, yihua|2018</t>
        </is>
      </c>
      <c r="P1441" s="77" t="inlineStr">
        <is>
          <t>No</t>
        </is>
      </c>
      <c r="Q1441" s="77" t="inlineStr">
        <is>
          <t>Citations: 0</t>
        </is>
      </c>
    </row>
    <row r="1442" ht="494" customHeight="1" s="57">
      <c r="A1442" s="77" t="inlineStr">
        <is>
          <t>CR-0522</t>
        </is>
      </c>
      <c r="B1442" s="77" t="inlineStr">
        <is>
          <t>Database</t>
        </is>
      </c>
      <c r="C1442" s="77" t="inlineStr">
        <is>
          <t>CrossRef</t>
        </is>
      </c>
      <c r="D1442" s="94" t="n">
        <v>46287</v>
      </c>
      <c r="E1442" s="77" t="inlineStr">
        <is>
          <t>video world model visual planning simulation</t>
        </is>
      </c>
      <c r="F1442" s="77" t="inlineStr">
        <is>
          <t>The implications for visual simulation and analysis of temporal variation in the visibility of wind turbines</t>
        </is>
      </c>
      <c r="G1442" s="77" t="inlineStr">
        <is>
          <t>Bishop, Ian D.</t>
        </is>
      </c>
      <c r="H1442" s="77" t="n">
        <v>2019</v>
      </c>
      <c r="I1442" s="77" t="inlineStr">
        <is>
          <t>Landscape and Urban Planning</t>
        </is>
      </c>
      <c r="J1442" s="77" t="inlineStr">
        <is>
          <t>10.1016/j.landurbplan.2018.12.004</t>
        </is>
      </c>
      <c r="K1442" s="95" t="inlineStr">
        <is>
          <t>https://doi.org/10.1016/j.landurbplan.2018.12.004</t>
        </is>
      </c>
      <c r="L1442" s="77" t="inlineStr">
        <is>
          <t>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t>
        </is>
      </c>
      <c r="M1442" s="77" t="inlineStr">
        <is>
          <t>journal-article</t>
        </is>
      </c>
      <c r="N1442" s="77" t="inlineStr">
        <is>
          <t>en</t>
        </is>
      </c>
      <c r="O1442" s="77" t="inlineStr">
        <is>
          <t>the implications for visual simulation and analysis of temporal variation in the visibility of wind turbines|bishop, ian d.|2019</t>
        </is>
      </c>
      <c r="P1442" s="77" t="inlineStr">
        <is>
          <t>No</t>
        </is>
      </c>
      <c r="Q1442" s="77" t="inlineStr">
        <is>
          <t>Citations: 27</t>
        </is>
      </c>
    </row>
    <row r="1443" ht="362.65" customHeight="1" s="57">
      <c r="A1443" s="77" t="inlineStr">
        <is>
          <t>CR-0523</t>
        </is>
      </c>
      <c r="B1443" s="77" t="inlineStr">
        <is>
          <t>Database</t>
        </is>
      </c>
      <c r="C1443" s="77" t="inlineStr">
        <is>
          <t>CrossRef</t>
        </is>
      </c>
      <c r="D1443" s="94" t="n">
        <v>46287</v>
      </c>
      <c r="E1443" s="77" t="inlineStr">
        <is>
          <t>video world model visual planning simulation</t>
        </is>
      </c>
      <c r="F1443" s="77" t="inlineStr">
        <is>
          <t>PENGARUH MODEL VISUAL AUDITORI KINESTETIK (VAK) BERBANTUAN MEDIA VIDEO ANIMASI 3 DIMENSI TERHADAP MINAT BELAJAR PESERTA DIDIK DALAM PEMBELAJARAN IPAS</t>
        </is>
      </c>
      <c r="G1443" s="77" t="inlineStr">
        <is>
          <t>Erlina; Syofnidah Ifrianti; Afriyadi, Muhammad Muchsin</t>
        </is>
      </c>
      <c r="H1443" s="77" t="n">
        <v>2025</v>
      </c>
      <c r="I1443" s="77" t="inlineStr">
        <is>
          <t>Ibriez Jurnal Kependidikan Dasar Islam Berbasis Sains</t>
        </is>
      </c>
      <c r="J1443" s="77" t="inlineStr">
        <is>
          <t>10.21154/ibriez.v10i2.831</t>
        </is>
      </c>
      <c r="K1443" s="95" t="inlineStr">
        <is>
          <t>https://doi.org/10.21154/ibriez.v10i2.831</t>
        </is>
      </c>
      <c r="L1443" s="77" t="inlineStr">
        <is>
          <t>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is>
      </c>
      <c r="M1443" s="77" t="inlineStr">
        <is>
          <t>journal-article</t>
        </is>
      </c>
      <c r="N1443" s="77" t="inlineStr">
        <is>
          <t>en</t>
        </is>
      </c>
      <c r="O1443" s="77" t="inlineStr">
        <is>
          <t>pengaruh model visual auditori kinestetik (vak) berbantuan media video animasi 3 dimensi terhadap minat belajar peserta didik dalam pembelajaran ipas|erlina; syofnidah ifrianti; afriyadi, muhammad muchsin|2025</t>
        </is>
      </c>
      <c r="P1443" s="77" t="inlineStr">
        <is>
          <t>No</t>
        </is>
      </c>
      <c r="Q1443" s="77" t="inlineStr">
        <is>
          <t>Citations: 1</t>
        </is>
      </c>
    </row>
    <row r="1444" ht="247.75" customHeight="1" s="57">
      <c r="A1444" s="77" t="inlineStr">
        <is>
          <t>CR-0524</t>
        </is>
      </c>
      <c r="B1444" s="77" t="inlineStr">
        <is>
          <t>Database</t>
        </is>
      </c>
      <c r="C1444" s="77" t="inlineStr">
        <is>
          <t>CrossRef</t>
        </is>
      </c>
      <c r="D1444" s="94" t="n">
        <v>46287</v>
      </c>
      <c r="E1444" s="77" t="inlineStr">
        <is>
          <t>video world model visual planning simulation</t>
        </is>
      </c>
      <c r="F1444" s="77" t="inlineStr">
        <is>
          <t>Visual Simulation of a Digital Hardware Model</t>
        </is>
      </c>
      <c r="G1444" s="77" t="inlineStr">
        <is>
          <t>Minev, Petar</t>
        </is>
      </c>
      <c r="H1444" s="77" t="n">
        <v>2024</v>
      </c>
      <c r="I1444" s="77" t="inlineStr">
        <is>
          <t>Innovative STEM Education</t>
        </is>
      </c>
      <c r="J1444" s="77" t="inlineStr">
        <is>
          <t>10.55630/stem.2024.0612</t>
        </is>
      </c>
      <c r="K1444" s="95" t="inlineStr">
        <is>
          <t>https://doi.org/10.55630/stem.2024.0612</t>
        </is>
      </c>
      <c r="L1444" s="77" t="inlineStr">
        <is>
          <t>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is>
      </c>
      <c r="M1444" s="77" t="inlineStr">
        <is>
          <t>journal-article</t>
        </is>
      </c>
      <c r="N1444" s="77" t="inlineStr">
        <is>
          <t>en</t>
        </is>
      </c>
      <c r="O1444" s="77" t="inlineStr">
        <is>
          <t>visual simulation of a digital hardware model|minev, petar|2024</t>
        </is>
      </c>
      <c r="P1444" s="77" t="inlineStr">
        <is>
          <t>No</t>
        </is>
      </c>
      <c r="Q1444" s="77" t="inlineStr">
        <is>
          <t>Citations: 0</t>
        </is>
      </c>
    </row>
    <row r="1445" ht="559.7" customHeight="1" s="57">
      <c r="A1445" s="77" t="inlineStr">
        <is>
          <t>CR-0525</t>
        </is>
      </c>
      <c r="B1445" s="77" t="inlineStr">
        <is>
          <t>Database</t>
        </is>
      </c>
      <c r="C1445" s="77" t="inlineStr">
        <is>
          <t>CrossRef</t>
        </is>
      </c>
      <c r="D1445" s="94" t="n">
        <v>46287</v>
      </c>
      <c r="E1445" s="77" t="inlineStr">
        <is>
          <t>video world model visual planning simulation</t>
        </is>
      </c>
      <c r="F1445" s="77" t="inlineStr">
        <is>
          <t>IPTV video quality assessment model based on neural network</t>
        </is>
      </c>
      <c r="G1445" s="77" t="inlineStr">
        <is>
          <t>Yuan, Ying; Wang, Cong</t>
        </is>
      </c>
      <c r="H1445" s="77" t="n">
        <v>2019</v>
      </c>
      <c r="I1445" s="77" t="inlineStr">
        <is>
          <t>Journal of Visual Communication and Image Representation</t>
        </is>
      </c>
      <c r="J1445" s="77" t="inlineStr">
        <is>
          <t>10.1016/j.jvcir.2019.102629</t>
        </is>
      </c>
      <c r="K1445" s="95" t="inlineStr">
        <is>
          <t>https://doi.org/10.1016/j.jvcir.2019.102629</t>
        </is>
      </c>
      <c r="L1445" s="77" t="inlineStr">
        <is>
          <t>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t>
        </is>
      </c>
      <c r="M1445" s="77" t="inlineStr">
        <is>
          <t>journal-article</t>
        </is>
      </c>
      <c r="N1445" s="77" t="inlineStr">
        <is>
          <t>en</t>
        </is>
      </c>
      <c r="O1445" s="77" t="inlineStr">
        <is>
          <t>iptv video quality assessment model based on neural network|yuan, ying; wang, cong|2019</t>
        </is>
      </c>
      <c r="P1445" s="77" t="inlineStr">
        <is>
          <t>No</t>
        </is>
      </c>
      <c r="Q1445" s="77" t="inlineStr">
        <is>
          <t>Citations: 7</t>
        </is>
      </c>
    </row>
    <row r="1446" ht="329.85" customHeight="1" s="57">
      <c r="A1446" s="77" t="inlineStr">
        <is>
          <t>CR-0526</t>
        </is>
      </c>
      <c r="B1446" s="77" t="inlineStr">
        <is>
          <t>Database</t>
        </is>
      </c>
      <c r="C1446" s="77" t="inlineStr">
        <is>
          <t>CrossRef</t>
        </is>
      </c>
      <c r="D1446" s="94" t="n">
        <v>46287</v>
      </c>
      <c r="E1446" s="77" t="inlineStr">
        <is>
          <t>video world model visual planning simulation</t>
        </is>
      </c>
      <c r="F1446" s="77" t="inlineStr">
        <is>
          <t>Visual contour tracking based on inner-contour model particle filter under complex background</t>
        </is>
      </c>
      <c r="G1446" s="77" t="inlineStr">
        <is>
          <t>Cao, Songxiao; Wang, Xuanyin</t>
        </is>
      </c>
      <c r="H1446" s="77" t="n">
        <v>2019</v>
      </c>
      <c r="I1446" s="77" t="inlineStr">
        <is>
          <t>EURASIP Journal on Image and Video Processing</t>
        </is>
      </c>
      <c r="J1446" s="77" t="inlineStr">
        <is>
          <t>10.1186/s13640-019-0487-7</t>
        </is>
      </c>
      <c r="K1446" s="95" t="inlineStr">
        <is>
          <t>https://doi.org/10.1186/s13640-019-0487-7</t>
        </is>
      </c>
      <c r="L1446" s="77" t="inlineStr">
        <is>
          <t>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is>
      </c>
      <c r="M1446" s="77" t="inlineStr">
        <is>
          <t>journal-article</t>
        </is>
      </c>
      <c r="N1446" s="77" t="inlineStr">
        <is>
          <t>en</t>
        </is>
      </c>
      <c r="O1446" s="77" t="inlineStr">
        <is>
          <t>visual contour tracking based on inner-contour model particle filter under complex background|cao, songxiao; wang, xuanyin|2019</t>
        </is>
      </c>
      <c r="P1446" s="77" t="inlineStr">
        <is>
          <t>No</t>
        </is>
      </c>
      <c r="Q1446" s="77" t="inlineStr">
        <is>
          <t>Citations: 2</t>
        </is>
      </c>
    </row>
    <row r="1447" ht="346.25" customHeight="1" s="57">
      <c r="A1447" s="77" t="inlineStr">
        <is>
          <t>CR-0527</t>
        </is>
      </c>
      <c r="B1447" s="77" t="inlineStr">
        <is>
          <t>Database</t>
        </is>
      </c>
      <c r="C1447" s="77" t="inlineStr">
        <is>
          <t>CrossRef</t>
        </is>
      </c>
      <c r="D1447" s="94" t="n">
        <v>46287</v>
      </c>
      <c r="E1447" s="77" t="inlineStr">
        <is>
          <t>video world model visual planning simulation</t>
        </is>
      </c>
      <c r="F1447" s="77" t="inlineStr">
        <is>
          <t>Flow-aware synthesis: A generic motion model for video frame interpolation</t>
        </is>
      </c>
      <c r="G1447" s="77" t="inlineStr">
        <is>
          <t>Xing, Jinbo; Hu, Wenbo; Zhang, Yuechen; Wong, Tien-Tsin</t>
        </is>
      </c>
      <c r="H1447" s="77" t="n">
        <v>2021</v>
      </c>
      <c r="I1447" s="77" t="inlineStr">
        <is>
          <t>Computational Visual Media</t>
        </is>
      </c>
      <c r="J1447" s="77" t="inlineStr">
        <is>
          <t>10.1007/s41095-021-0208-x</t>
        </is>
      </c>
      <c r="K1447" s="95" t="inlineStr">
        <is>
          <t>https://doi.org/10.1007/s41095-021-0208-x</t>
        </is>
      </c>
      <c r="L1447" s="77" t="inlineStr">
        <is>
          <t>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t>
        </is>
      </c>
      <c r="M1447" s="77" t="inlineStr">
        <is>
          <t>journal-article</t>
        </is>
      </c>
      <c r="N1447" s="77" t="inlineStr">
        <is>
          <t>en</t>
        </is>
      </c>
      <c r="O1447" s="77" t="inlineStr">
        <is>
          <t>flow-aware synthesis: a generic motion model for video frame interpolation|xing, jinbo; hu, wenbo; zhang, yuechen; wong, tien-tsin|2021</t>
        </is>
      </c>
      <c r="P1447" s="77" t="inlineStr">
        <is>
          <t>No</t>
        </is>
      </c>
      <c r="Q1447" s="77" t="inlineStr">
        <is>
          <t>Citations: 10</t>
        </is>
      </c>
    </row>
    <row r="1448" ht="99.95" customHeight="1" s="57">
      <c r="A1448" s="77" t="inlineStr">
        <is>
          <t>CR-0528</t>
        </is>
      </c>
      <c r="B1448" s="77" t="inlineStr">
        <is>
          <t>Database</t>
        </is>
      </c>
      <c r="C1448" s="77" t="inlineStr">
        <is>
          <t>CrossRef</t>
        </is>
      </c>
      <c r="D1448" s="94" t="n">
        <v>46287</v>
      </c>
      <c r="E1448" s="77" t="inlineStr">
        <is>
          <t>video world model visual planning simulation</t>
        </is>
      </c>
      <c r="F1448" s="77" t="inlineStr">
        <is>
          <t>Visual Simulation Model of Highline Cable Alongside Replenishment for Solid Cargo</t>
        </is>
      </c>
      <c r="G1448" s="77" t="inlineStr">
        <is>
          <t>Lun, Weicheng</t>
        </is>
      </c>
      <c r="H1448" s="77" t="n">
        <v>2018</v>
      </c>
      <c r="I1448" s="77" t="inlineStr">
        <is>
          <t>International Journal of Performability Engineering</t>
        </is>
      </c>
      <c r="J1448" s="77" t="inlineStr">
        <is>
          <t>10.23940/ijpe.18.08.p3.16741684</t>
        </is>
      </c>
      <c r="K1448" s="95" t="inlineStr">
        <is>
          <t>https://doi.org/10.23940/ijpe.18.08.p3.16741684</t>
        </is>
      </c>
      <c r="L1448" s="77" t="n"/>
      <c r="M1448" s="77" t="inlineStr">
        <is>
          <t>journal-article</t>
        </is>
      </c>
      <c r="N1448" s="77" t="inlineStr">
        <is>
          <t>en</t>
        </is>
      </c>
      <c r="O1448" s="77" t="inlineStr">
        <is>
          <t>visual simulation model of highline cable alongside replenishment for solid cargo|lun, weicheng|2018</t>
        </is>
      </c>
      <c r="P1448" s="77" t="inlineStr">
        <is>
          <t>No</t>
        </is>
      </c>
      <c r="Q1448" s="77" t="inlineStr">
        <is>
          <t>Citations: 1</t>
        </is>
      </c>
    </row>
    <row r="1449" ht="116.4" customHeight="1" s="57">
      <c r="A1449" s="77" t="inlineStr">
        <is>
          <t>CR-0529</t>
        </is>
      </c>
      <c r="B1449" s="77" t="inlineStr">
        <is>
          <t>Database</t>
        </is>
      </c>
      <c r="C1449" s="77" t="inlineStr">
        <is>
          <t>CrossRef</t>
        </is>
      </c>
      <c r="D1449" s="94" t="n">
        <v>46287</v>
      </c>
      <c r="E1449" s="77" t="inlineStr">
        <is>
          <t>video world model visual planning simulation</t>
        </is>
      </c>
      <c r="F1449" s="77" t="inlineStr">
        <is>
          <t>Simulation Based Resource Capacity Planning with Constraints</t>
        </is>
      </c>
      <c r="G1449" s="77" t="inlineStr">
        <is>
          <t>Ojstersek, R.; Buchmeister, B.</t>
        </is>
      </c>
      <c r="H1449" s="77" t="n">
        <v>2021</v>
      </c>
      <c r="I1449" s="77" t="inlineStr">
        <is>
          <t>International Journal of Simulation Modelling</t>
        </is>
      </c>
      <c r="J1449" s="77" t="inlineStr">
        <is>
          <t>10.2507/ijsimm20-4-578</t>
        </is>
      </c>
      <c r="K1449" s="95" t="inlineStr">
        <is>
          <t>https://doi.org/10.2507/ijsimm20-4-578</t>
        </is>
      </c>
      <c r="L1449" s="77" t="n"/>
      <c r="M1449" s="77" t="inlineStr">
        <is>
          <t>journal-article</t>
        </is>
      </c>
      <c r="N1449" s="77" t="inlineStr">
        <is>
          <t>en</t>
        </is>
      </c>
      <c r="O1449" s="77" t="inlineStr">
        <is>
          <t>simulation based resource capacity planning with constraints|ojstersek, r.; buchmeister, b.|2021</t>
        </is>
      </c>
      <c r="P1449" s="77" t="inlineStr">
        <is>
          <t>No</t>
        </is>
      </c>
      <c r="Q1449" s="77" t="inlineStr">
        <is>
          <t>Citations: 7</t>
        </is>
      </c>
    </row>
    <row r="1450" ht="428.35" customHeight="1" s="57">
      <c r="A1450" s="77" t="inlineStr">
        <is>
          <t>CR-0530</t>
        </is>
      </c>
      <c r="B1450" s="77" t="inlineStr">
        <is>
          <t>Database</t>
        </is>
      </c>
      <c r="C1450" s="77" t="inlineStr">
        <is>
          <t>CrossRef</t>
        </is>
      </c>
      <c r="D1450" s="94" t="n">
        <v>46287</v>
      </c>
      <c r="E1450" s="77" t="inlineStr">
        <is>
          <t>video world model visual planning simulation</t>
        </is>
      </c>
      <c r="F1450" s="77" t="inlineStr">
        <is>
          <t>Video-assisted thoracic surgery lobectomy simulation and training with a new human cadaver model</t>
        </is>
      </c>
      <c r="G1450" s="77" t="n"/>
      <c r="H1450" s="77" t="n">
        <v>2020</v>
      </c>
      <c r="I1450" s="77" t="inlineStr">
        <is>
          <t>The Multimedia Manual of Cardio-Thoracic Surgery</t>
        </is>
      </c>
      <c r="J1450" s="77" t="inlineStr">
        <is>
          <t>10.1510/mmcts.2020.029</t>
        </is>
      </c>
      <c r="K1450" s="95" t="inlineStr">
        <is>
          <t>https://doi.org/10.1510/mmcts.2020.029</t>
        </is>
      </c>
      <c r="L1450" s="77" t="inlineStr">
        <is>
          <t>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t>
        </is>
      </c>
      <c r="M1450" s="77" t="inlineStr">
        <is>
          <t>journal-article</t>
        </is>
      </c>
      <c r="N1450" s="77" t="inlineStr">
        <is>
          <t>en</t>
        </is>
      </c>
      <c r="O1450" s="77" t="inlineStr">
        <is>
          <t>video-assisted thoracic surgery lobectomy simulation and training with a new human cadaver model||2020</t>
        </is>
      </c>
      <c r="P1450" s="77" t="inlineStr">
        <is>
          <t>No</t>
        </is>
      </c>
      <c r="Q1450" s="77" t="inlineStr">
        <is>
          <t>Citations: 1</t>
        </is>
      </c>
    </row>
    <row r="1451" ht="411.9" customHeight="1" s="57">
      <c r="A1451" s="77" t="inlineStr">
        <is>
          <t>CR-0531</t>
        </is>
      </c>
      <c r="B1451" s="77" t="inlineStr">
        <is>
          <t>Database</t>
        </is>
      </c>
      <c r="C1451" s="77" t="inlineStr">
        <is>
          <t>CrossRef</t>
        </is>
      </c>
      <c r="D1451" s="94" t="n">
        <v>46287</v>
      </c>
      <c r="E1451" s="77" t="inlineStr">
        <is>
          <t>video world model visual planning simulation</t>
        </is>
      </c>
      <c r="F1451" s="77" t="inlineStr">
        <is>
          <t>DEv-PROMELA: modeling, verification, and validation of a video game by combining model-checking and simulation</t>
        </is>
      </c>
      <c r="G1451" s="77" t="inlineStr">
        <is>
          <t>Yacoub, Aznam; Hamri, Maamar El Amine; Frydman, Claudia</t>
        </is>
      </c>
      <c r="H1451" s="77" t="n">
        <v>2020</v>
      </c>
      <c r="I1451" s="77" t="inlineStr">
        <is>
          <t>SIMULATION</t>
        </is>
      </c>
      <c r="J1451" s="77" t="inlineStr">
        <is>
          <t>10.1177/0037549720946107</t>
        </is>
      </c>
      <c r="K1451" s="95" t="inlineStr">
        <is>
          <t>https://doi.org/10.1177/0037549720946107</t>
        </is>
      </c>
      <c r="L1451" s="77" t="inlineStr">
        <is>
          <t>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is>
      </c>
      <c r="M1451" s="77" t="inlineStr">
        <is>
          <t>journal-article</t>
        </is>
      </c>
      <c r="N1451" s="77" t="inlineStr">
        <is>
          <t>en</t>
        </is>
      </c>
      <c r="O1451" s="77" t="inlineStr">
        <is>
          <t>dev-promela: modeling, verification, and validation of a video game by combining model-checking and simulation|yacoub, aznam; hamri, maamar el amine; frydman, claudia|2020</t>
        </is>
      </c>
      <c r="P1451" s="77" t="inlineStr">
        <is>
          <t>No</t>
        </is>
      </c>
      <c r="Q1451" s="77" t="inlineStr">
        <is>
          <t>Citations: 11</t>
        </is>
      </c>
    </row>
    <row r="1452" ht="182.05" customHeight="1" s="57">
      <c r="A1452" s="77" t="inlineStr">
        <is>
          <t>CR-0532</t>
        </is>
      </c>
      <c r="B1452" s="77" t="inlineStr">
        <is>
          <t>Database</t>
        </is>
      </c>
      <c r="C1452" s="77" t="inlineStr">
        <is>
          <t>CrossRef</t>
        </is>
      </c>
      <c r="D1452" s="94" t="n">
        <v>46287</v>
      </c>
      <c r="E1452" s="77" t="inlineStr">
        <is>
          <t>video world model visual planning simulation</t>
        </is>
      </c>
      <c r="F1452" s="77" t="inlineStr">
        <is>
          <t>MotionViLA: A motion-aware video understanding model for video localization and question answering</t>
        </is>
      </c>
      <c r="G1452" s="77" t="inlineStr">
        <is>
          <t>Ji, Zehua; Lv, Weifeng; Hu, Junlin; Zhang, Chao; Qiu, Zekun; Huang, Jian</t>
        </is>
      </c>
      <c r="H1452" s="77" t="n">
        <v>2026</v>
      </c>
      <c r="I1452" s="77" t="inlineStr">
        <is>
          <t>Journal of Visual Communication and Image Representation</t>
        </is>
      </c>
      <c r="J1452" s="77" t="inlineStr">
        <is>
          <t>10.1016/j.jvcir.2026.104886</t>
        </is>
      </c>
      <c r="K1452" s="95" t="inlineStr">
        <is>
          <t>https://doi.org/10.1016/j.jvcir.2026.104886</t>
        </is>
      </c>
      <c r="L1452" s="77" t="n"/>
      <c r="M1452" s="77" t="inlineStr">
        <is>
          <t>journal-article</t>
        </is>
      </c>
      <c r="N1452" s="77" t="inlineStr">
        <is>
          <t>en</t>
        </is>
      </c>
      <c r="O1452" s="77" t="inlineStr">
        <is>
          <t>motionvila: a motion-aware video understanding model for video localization and question answering|ji, zehua; lv, weifeng; hu, junlin; zhang, chao; qiu, zekun; huang, jian|2026</t>
        </is>
      </c>
      <c r="P1452" s="77" t="inlineStr">
        <is>
          <t>No</t>
        </is>
      </c>
      <c r="Q1452" s="77" t="inlineStr">
        <is>
          <t>Citations: 0</t>
        </is>
      </c>
    </row>
    <row r="1453" ht="214.9" customHeight="1" s="57">
      <c r="A1453" s="77" t="inlineStr">
        <is>
          <t>CR-0533</t>
        </is>
      </c>
      <c r="B1453" s="77" t="inlineStr">
        <is>
          <t>Database</t>
        </is>
      </c>
      <c r="C1453" s="77" t="inlineStr">
        <is>
          <t>CrossRef</t>
        </is>
      </c>
      <c r="D1453" s="94" t="n">
        <v>46287</v>
      </c>
      <c r="E1453" s="77" t="inlineStr">
        <is>
          <t>video world model visual planning simulation</t>
        </is>
      </c>
      <c r="F1453" s="77" t="inlineStr">
        <is>
          <t>Measuring the effectiveness of street renewal design: Insights from visual preference surveys, deep-learning technology, and eye-tracking simulation software</t>
        </is>
      </c>
      <c r="G1453" s="77" t="inlineStr">
        <is>
          <t>Liu, Rong; Neisch, Paulina</t>
        </is>
      </c>
      <c r="H1453" s="77" t="n">
        <v>2025</v>
      </c>
      <c r="I1453" s="77" t="inlineStr">
        <is>
          <t>Landscape and Urban Planning</t>
        </is>
      </c>
      <c r="J1453" s="77" t="inlineStr">
        <is>
          <t>10.1016/j.landurbplan.2024.105291</t>
        </is>
      </c>
      <c r="K1453" s="95" t="inlineStr">
        <is>
          <t>https://doi.org/10.1016/j.landurbplan.2024.105291</t>
        </is>
      </c>
      <c r="L1453" s="77" t="n"/>
      <c r="M1453" s="77" t="inlineStr">
        <is>
          <t>journal-article</t>
        </is>
      </c>
      <c r="N1453" s="77" t="inlineStr">
        <is>
          <t>en</t>
        </is>
      </c>
      <c r="O1453" s="77" t="inlineStr">
        <is>
          <t>measuring the effectiveness of street renewal design: insights from visual preference surveys, deep-learning technology, and eye-tracking simulation software|liu, rong; neisch, paulina|2025</t>
        </is>
      </c>
      <c r="P1453" s="77" t="inlineStr">
        <is>
          <t>No</t>
        </is>
      </c>
      <c r="Q1453" s="77" t="inlineStr">
        <is>
          <t>Citations: 24</t>
        </is>
      </c>
    </row>
    <row r="1454" ht="559.7" customHeight="1" s="57">
      <c r="A1454" s="77" t="inlineStr">
        <is>
          <t>CR-0534</t>
        </is>
      </c>
      <c r="B1454" s="77" t="inlineStr">
        <is>
          <t>Database</t>
        </is>
      </c>
      <c r="C1454" s="77" t="inlineStr">
        <is>
          <t>CrossRef</t>
        </is>
      </c>
      <c r="D1454" s="94" t="n">
        <v>46287</v>
      </c>
      <c r="E1454" s="77" t="inlineStr">
        <is>
          <t>video world model visual planning simulation</t>
        </is>
      </c>
      <c r="F1454" s="77" t="inlineStr">
        <is>
          <t>A kinetic theory model of human crowds accounting for visual attention</t>
        </is>
      </c>
      <c r="G1454" s="77" t="inlineStr">
        <is>
          <t>Ma, Jun; Wang, Meiling; Li, Linze</t>
        </is>
      </c>
      <c r="H1454" s="77" t="n">
        <v>2022</v>
      </c>
      <c r="I1454" s="77" t="inlineStr">
        <is>
          <t>SIMULATION</t>
        </is>
      </c>
      <c r="J1454" s="77" t="inlineStr">
        <is>
          <t>10.1177/00375497221101065</t>
        </is>
      </c>
      <c r="K1454" s="95" t="inlineStr">
        <is>
          <t>https://doi.org/10.1177/00375497221101065</t>
        </is>
      </c>
      <c r="L1454" s="77" t="inlineStr">
        <is>
          <t>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is>
      </c>
      <c r="M1454" s="77" t="inlineStr">
        <is>
          <t>journal-article</t>
        </is>
      </c>
      <c r="N1454" s="77" t="inlineStr">
        <is>
          <t>en</t>
        </is>
      </c>
      <c r="O1454" s="77" t="inlineStr">
        <is>
          <t>a kinetic theory model of human crowds accounting for visual attention|ma, jun; wang, meiling; li, linze|2022</t>
        </is>
      </c>
      <c r="P1454" s="77" t="inlineStr">
        <is>
          <t>No</t>
        </is>
      </c>
      <c r="Q1454" s="77" t="inlineStr">
        <is>
          <t>Citations: 6</t>
        </is>
      </c>
    </row>
    <row r="1455" ht="477.6" customHeight="1" s="57">
      <c r="A1455" s="77" t="inlineStr">
        <is>
          <t>CR-0535</t>
        </is>
      </c>
      <c r="B1455" s="77" t="inlineStr">
        <is>
          <t>Database</t>
        </is>
      </c>
      <c r="C1455" s="77" t="inlineStr">
        <is>
          <t>CrossRef</t>
        </is>
      </c>
      <c r="D1455" s="94" t="n">
        <v>46287</v>
      </c>
      <c r="E1455" s="77" t="inlineStr">
        <is>
          <t>video world model visual planning simulation</t>
        </is>
      </c>
      <c r="F1455" s="77" t="inlineStr">
        <is>
          <t>Real-World Video Super-Resolution with a Degradation-Adaptive Model</t>
        </is>
      </c>
      <c r="G1455" s="77" t="inlineStr">
        <is>
          <t>Lu, Mingxuan; Zhang, Peng</t>
        </is>
      </c>
      <c r="H1455" s="77" t="n">
        <v>2024</v>
      </c>
      <c r="I1455" s="77" t="inlineStr">
        <is>
          <t>Sensors</t>
        </is>
      </c>
      <c r="J1455" s="77" t="inlineStr">
        <is>
          <t>10.3390/s24072211</t>
        </is>
      </c>
      <c r="K1455" s="95" t="inlineStr">
        <is>
          <t>https://doi.org/10.3390/s24072211</t>
        </is>
      </c>
      <c r="L1455" s="77" t="inlineStr">
        <is>
          <t>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is>
      </c>
      <c r="M1455" s="77" t="inlineStr">
        <is>
          <t>journal-article</t>
        </is>
      </c>
      <c r="N1455" s="77" t="inlineStr">
        <is>
          <t>en</t>
        </is>
      </c>
      <c r="O1455" s="77" t="inlineStr">
        <is>
          <t>real-world video super-resolution with a degradation-adaptive model|lu, mingxuan; zhang, peng|2024</t>
        </is>
      </c>
      <c r="P1455" s="77" t="inlineStr">
        <is>
          <t>No</t>
        </is>
      </c>
      <c r="Q1455" s="77" t="inlineStr">
        <is>
          <t>Citations: 6</t>
        </is>
      </c>
    </row>
    <row r="1456" ht="329.85" customHeight="1" s="57">
      <c r="A1456" s="77" t="inlineStr">
        <is>
          <t>CR-0536</t>
        </is>
      </c>
      <c r="B1456" s="77" t="inlineStr">
        <is>
          <t>Database</t>
        </is>
      </c>
      <c r="C1456" s="77" t="inlineStr">
        <is>
          <t>CrossRef</t>
        </is>
      </c>
      <c r="D1456" s="94" t="n">
        <v>46287</v>
      </c>
      <c r="E1456" s="77" t="inlineStr">
        <is>
          <t>video world model visual planning simulation</t>
        </is>
      </c>
      <c r="F1456" s="77" t="inlineStr">
        <is>
          <t>Uni-DVPS: Unified Model for Depth-Aware Video Panoptic Segmentation</t>
        </is>
      </c>
      <c r="G1456" s="77" t="inlineStr">
        <is>
          <t>Ji-Yeon, Kim; Hyun-Bin, Oh; Byung-Ki, Kwon; Kim, Dahun; Kwon, Yongjin; Oh, Tae-Hyun</t>
        </is>
      </c>
      <c r="H1456" s="77" t="n">
        <v>2024</v>
      </c>
      <c r="I1456" s="77" t="inlineStr">
        <is>
          <t>IEEE Robotics and Automation Letters</t>
        </is>
      </c>
      <c r="J1456" s="77" t="inlineStr">
        <is>
          <t>10.1109/lra.2024.3396408</t>
        </is>
      </c>
      <c r="K1456" s="95" t="inlineStr">
        <is>
          <t>https://doi.org/10.1109/lra.2024.3396408</t>
        </is>
      </c>
      <c r="L1456" s="77" t="inlineStr">
        <is>
          <t>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t>
        </is>
      </c>
      <c r="M1456" s="77" t="inlineStr">
        <is>
          <t>journal-article</t>
        </is>
      </c>
      <c r="N1456" s="77" t="inlineStr">
        <is>
          <t>en</t>
        </is>
      </c>
      <c r="O1456" s="77" t="inlineStr">
        <is>
          <t>uni-dvps: unified model for depth-aware video panoptic segmentation|ji-yeon, kim; hyun-bin, oh; byung-ki, kwon; kim, dahun; kwon, yongjin; oh, tae-hyun|2024</t>
        </is>
      </c>
      <c r="P1456" s="77" t="inlineStr">
        <is>
          <t>No</t>
        </is>
      </c>
      <c r="Q1456" s="77" t="inlineStr">
        <is>
          <t>Citations: 4</t>
        </is>
      </c>
    </row>
    <row r="1457" ht="428.35" customHeight="1" s="57">
      <c r="A1457" s="77" t="inlineStr">
        <is>
          <t>CR-0537</t>
        </is>
      </c>
      <c r="B1457" s="77" t="inlineStr">
        <is>
          <t>Database</t>
        </is>
      </c>
      <c r="C1457" s="77" t="inlineStr">
        <is>
          <t>CrossRef</t>
        </is>
      </c>
      <c r="D1457" s="94" t="n">
        <v>46287</v>
      </c>
      <c r="E1457" s="77" t="inlineStr">
        <is>
          <t>video world model visual planning simulation</t>
        </is>
      </c>
      <c r="F1457" s="77" t="inlineStr">
        <is>
          <t>System Dynamics Simulation Model for Urban Transportation Planning: a Case Study</t>
        </is>
      </c>
      <c r="G1457" s="77" t="inlineStr">
        <is>
          <t>Suryani, E.; Hendrawan, R. A.; Adipraja, P. F. E.; Indraswari, R.</t>
        </is>
      </c>
      <c r="H1457" s="77" t="n">
        <v>2020</v>
      </c>
      <c r="I1457" s="77" t="inlineStr">
        <is>
          <t>International Journal of Simulation Modelling</t>
        </is>
      </c>
      <c r="J1457" s="77" t="inlineStr">
        <is>
          <t>10.2507/ijsimm19-1-493</t>
        </is>
      </c>
      <c r="K1457" s="95" t="inlineStr">
        <is>
          <t>https://doi.org/10.2507/ijsimm19-1-493</t>
        </is>
      </c>
      <c r="L1457" s="77" t="inlineStr">
        <is>
          <t>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t>
        </is>
      </c>
      <c r="M1457" s="77" t="inlineStr">
        <is>
          <t>journal-article</t>
        </is>
      </c>
      <c r="N1457" s="77" t="inlineStr">
        <is>
          <t>en</t>
        </is>
      </c>
      <c r="O1457" s="77" t="inlineStr">
        <is>
          <t>system dynamics simulation model for urban transportation planning: a case study|suryani, e.; hendrawan, r. a.; adipraja, p. f. e.; indraswari, r.|2020</t>
        </is>
      </c>
      <c r="P1457" s="77" t="inlineStr">
        <is>
          <t>No</t>
        </is>
      </c>
      <c r="Q1457" s="77" t="inlineStr">
        <is>
          <t>Citations: 27</t>
        </is>
      </c>
    </row>
    <row r="1458" ht="477.6" customHeight="1" s="57">
      <c r="A1458" s="77" t="inlineStr">
        <is>
          <t>CR-0538</t>
        </is>
      </c>
      <c r="B1458" s="77" t="inlineStr">
        <is>
          <t>Database</t>
        </is>
      </c>
      <c r="C1458" s="77" t="inlineStr">
        <is>
          <t>CrossRef</t>
        </is>
      </c>
      <c r="D1458" s="94" t="n">
        <v>46287</v>
      </c>
      <c r="E1458" s="77" t="inlineStr">
        <is>
          <t>video world model visual planning simulation</t>
        </is>
      </c>
      <c r="F1458" s="77" t="inlineStr">
        <is>
          <t>Landscape 3D visual perception simulation and path planning optimization algorithms based on deep learning</t>
        </is>
      </c>
      <c r="G1458" s="77" t="inlineStr">
        <is>
          <t>Chen, Fanliang; Sun, Ying; Xiao, Junhua</t>
        </is>
      </c>
      <c r="H1458" s="77" t="n">
        <v>2026</v>
      </c>
      <c r="I1458" s="77" t="inlineStr">
        <is>
          <t>International Journal for Simulation and Multidisciplinary Design Optimization</t>
        </is>
      </c>
      <c r="J1458" s="77" t="inlineStr">
        <is>
          <t>10.1051/smdo/2026005</t>
        </is>
      </c>
      <c r="K1458" s="95" t="inlineStr">
        <is>
          <t>https://doi.org/10.1051/smdo/2026005</t>
        </is>
      </c>
      <c r="L1458" s="77" t="inlineStr">
        <is>
          <t>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is>
      </c>
      <c r="M1458" s="77" t="inlineStr">
        <is>
          <t>journal-article</t>
        </is>
      </c>
      <c r="N1458" s="77" t="inlineStr">
        <is>
          <t>en</t>
        </is>
      </c>
      <c r="O1458" s="77" t="inlineStr">
        <is>
          <t>landscape 3d visual perception simulation and path planning optimization algorithms based on deep learning|chen, fanliang; sun, ying; xiao, junhua|2026</t>
        </is>
      </c>
      <c r="P1458" s="77" t="inlineStr">
        <is>
          <t>No</t>
        </is>
      </c>
      <c r="Q1458" s="77" t="inlineStr">
        <is>
          <t>Citations: 0</t>
        </is>
      </c>
    </row>
    <row r="1459" ht="461.15" customHeight="1" s="57">
      <c r="A1459" s="77" t="inlineStr">
        <is>
          <t>CR-0539</t>
        </is>
      </c>
      <c r="B1459" s="77" t="inlineStr">
        <is>
          <t>Database</t>
        </is>
      </c>
      <c r="C1459" s="77" t="inlineStr">
        <is>
          <t>CrossRef</t>
        </is>
      </c>
      <c r="D1459" s="94" t="n">
        <v>46287</v>
      </c>
      <c r="E1459" s="77" t="inlineStr">
        <is>
          <t>video world model visual planning simulation</t>
        </is>
      </c>
      <c r="F1459" s="77" t="inlineStr">
        <is>
          <t>A new pyramidal opponent color-shape model based video shot boundary detection</t>
        </is>
      </c>
      <c r="G1459" s="77" t="inlineStr">
        <is>
          <t>Sasithradevi, A.; Mohamed Mansoor Roomi, S.</t>
        </is>
      </c>
      <c r="H1459" s="77" t="n">
        <v>2020</v>
      </c>
      <c r="I1459" s="77" t="inlineStr">
        <is>
          <t>Journal of Visual Communication and Image Representation</t>
        </is>
      </c>
      <c r="J1459" s="77" t="inlineStr">
        <is>
          <t>10.1016/j.jvcir.2020.102754</t>
        </is>
      </c>
      <c r="K1459" s="95" t="inlineStr">
        <is>
          <t>https://doi.org/10.1016/j.jvcir.2020.102754</t>
        </is>
      </c>
      <c r="L1459" s="77" t="inlineStr">
        <is>
          <t>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t>
        </is>
      </c>
      <c r="M1459" s="77" t="inlineStr">
        <is>
          <t>journal-article</t>
        </is>
      </c>
      <c r="N1459" s="77" t="inlineStr">
        <is>
          <t>en</t>
        </is>
      </c>
      <c r="O1459" s="77" t="inlineStr">
        <is>
          <t>a new pyramidal opponent color-shape model based video shot boundary detection|sasithradevi, a.; mohamed mansoor roomi, s.|2020</t>
        </is>
      </c>
      <c r="P1459" s="77" t="inlineStr">
        <is>
          <t>No</t>
        </is>
      </c>
      <c r="Q1459" s="77" t="inlineStr">
        <is>
          <t>Citations: 34</t>
        </is>
      </c>
    </row>
    <row r="1460" ht="132.8" customHeight="1" s="57">
      <c r="A1460" s="77" t="inlineStr">
        <is>
          <t>CR-0540</t>
        </is>
      </c>
      <c r="B1460" s="77" t="inlineStr">
        <is>
          <t>Database</t>
        </is>
      </c>
      <c r="C1460" s="77" t="inlineStr">
        <is>
          <t>CrossRef</t>
        </is>
      </c>
      <c r="D1460" s="94" t="n">
        <v>46287</v>
      </c>
      <c r="E1460" s="77" t="inlineStr">
        <is>
          <t>video world model visual planning simulation</t>
        </is>
      </c>
      <c r="F1460" s="77" t="inlineStr">
        <is>
          <t>Large Language Model for Lossless Image Compression with Visual Prompts</t>
        </is>
      </c>
      <c r="G1460" s="77" t="inlineStr">
        <is>
          <t>Du, Junhao; Zhou, Chuqin; Chen, Yunuo; Lu, Guo</t>
        </is>
      </c>
      <c r="H1460" s="77" t="n">
        <v>2026</v>
      </c>
      <c r="I1460" s="77" t="inlineStr">
        <is>
          <t>IEEE Transactions on Circuits and Systems for Video Technology</t>
        </is>
      </c>
      <c r="J1460" s="77" t="inlineStr">
        <is>
          <t>10.1109/tcsvt.2026.3726407</t>
        </is>
      </c>
      <c r="K1460" s="95" t="inlineStr">
        <is>
          <t>https://doi.org/10.1109/tcsvt.2026.3726407</t>
        </is>
      </c>
      <c r="L1460" s="77" t="n"/>
      <c r="M1460" s="77" t="inlineStr">
        <is>
          <t>journal-article</t>
        </is>
      </c>
      <c r="N1460" s="77" t="inlineStr">
        <is>
          <t>en</t>
        </is>
      </c>
      <c r="O1460" s="77" t="inlineStr">
        <is>
          <t>large language model for lossless image compression with visual prompts|du, junhao; zhou, chuqin; chen, yunuo; lu, guo|2026</t>
        </is>
      </c>
      <c r="P1460" s="77" t="inlineStr">
        <is>
          <t>No</t>
        </is>
      </c>
      <c r="Q1460" s="77" t="inlineStr">
        <is>
          <t>Citations: 1</t>
        </is>
      </c>
    </row>
    <row r="1461" ht="149.25" customHeight="1" s="57">
      <c r="A1461" s="77" t="inlineStr">
        <is>
          <t>CR-0541</t>
        </is>
      </c>
      <c r="B1461" s="77" t="inlineStr">
        <is>
          <t>Database</t>
        </is>
      </c>
      <c r="C1461" s="77" t="inlineStr">
        <is>
          <t>CrossRef</t>
        </is>
      </c>
      <c r="D1461" s="94" t="n">
        <v>46287</v>
      </c>
      <c r="E1461" s="77" t="inlineStr">
        <is>
          <t>video world model visual planning simulation</t>
        </is>
      </c>
      <c r="F1461" s="77" t="inlineStr">
        <is>
          <t>Hybrid supervised learning for enhanced open-world video anomaly detection</t>
        </is>
      </c>
      <c r="G1461" s="77" t="inlineStr">
        <is>
          <t>Gao, Weijie; Leng, Jiaxu; Meng, Xiangqi; Tu, Changhe</t>
        </is>
      </c>
      <c r="H1461" s="77" t="n">
        <v>2026</v>
      </c>
      <c r="I1461" s="77" t="inlineStr">
        <is>
          <t>The Visual Computer</t>
        </is>
      </c>
      <c r="J1461" s="77" t="inlineStr">
        <is>
          <t>10.1007/s00371-026-04461-7</t>
        </is>
      </c>
      <c r="K1461" s="95" t="inlineStr">
        <is>
          <t>https://doi.org/10.1007/s00371-026-04461-7</t>
        </is>
      </c>
      <c r="L1461" s="77" t="n"/>
      <c r="M1461" s="77" t="inlineStr">
        <is>
          <t>journal-article</t>
        </is>
      </c>
      <c r="N1461" s="77" t="inlineStr">
        <is>
          <t>en</t>
        </is>
      </c>
      <c r="O1461" s="77" t="inlineStr">
        <is>
          <t>hybrid supervised learning for enhanced open-world video anomaly detection|gao, weijie; leng, jiaxu; meng, xiangqi; tu, changhe|2026</t>
        </is>
      </c>
      <c r="P1461" s="77" t="inlineStr">
        <is>
          <t>No</t>
        </is>
      </c>
      <c r="Q1461" s="77" t="inlineStr">
        <is>
          <t>Citations: 0</t>
        </is>
      </c>
    </row>
    <row r="1462" ht="395.5" customHeight="1" s="57">
      <c r="A1462" s="77" t="inlineStr">
        <is>
          <t>CR-0542</t>
        </is>
      </c>
      <c r="B1462" s="77" t="inlineStr">
        <is>
          <t>Database</t>
        </is>
      </c>
      <c r="C1462" s="77" t="inlineStr">
        <is>
          <t>CrossRef</t>
        </is>
      </c>
      <c r="D1462" s="94" t="n">
        <v>46287</v>
      </c>
      <c r="E1462" s="77" t="inlineStr">
        <is>
          <t>video world model visual planning simulation</t>
        </is>
      </c>
      <c r="F1462" s="77" t="inlineStr">
        <is>
          <t>INVESTIGATION OF 3D VIDEO STREAM TRAFFIC ON A SIMULATION MODEL</t>
        </is>
      </c>
      <c r="G1462" s="77" t="inlineStr">
        <is>
          <t>Демидов, Н.А.</t>
        </is>
      </c>
      <c r="H1462" s="77" t="n">
        <v>2024</v>
      </c>
      <c r="I1462" s="77" t="inlineStr">
        <is>
          <t>Электросвязь</t>
        </is>
      </c>
      <c r="J1462" s="77" t="inlineStr">
        <is>
          <t>10.34832/elsv.2024.52.3.008</t>
        </is>
      </c>
      <c r="K1462" s="95" t="inlineStr">
        <is>
          <t>https://doi.org/10.34832/elsv.2024.52.3.008</t>
        </is>
      </c>
      <c r="L1462" s="77" t="inlineStr">
        <is>
          <t>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is>
      </c>
      <c r="M1462" s="77" t="inlineStr">
        <is>
          <t>journal-article</t>
        </is>
      </c>
      <c r="N1462" s="77" t="inlineStr">
        <is>
          <t>ru</t>
        </is>
      </c>
      <c r="O1462" s="77" t="inlineStr">
        <is>
          <t>investigation of 3d video stream traffic on a simulation model|демидов, н.а.|2024</t>
        </is>
      </c>
      <c r="P1462" s="77" t="inlineStr">
        <is>
          <t>No</t>
        </is>
      </c>
      <c r="Q1462" s="77" t="inlineStr">
        <is>
          <t>Citations: 1</t>
        </is>
      </c>
    </row>
    <row r="1463" ht="477.6" customHeight="1" s="57">
      <c r="A1463" s="77" t="inlineStr">
        <is>
          <t>CR-0543</t>
        </is>
      </c>
      <c r="B1463" s="77" t="inlineStr">
        <is>
          <t>Database</t>
        </is>
      </c>
      <c r="C1463" s="77" t="inlineStr">
        <is>
          <t>CrossRef</t>
        </is>
      </c>
      <c r="D1463" s="94" t="n">
        <v>46287</v>
      </c>
      <c r="E1463" s="77" t="inlineStr">
        <is>
          <t>video world model visual planning simulation</t>
        </is>
      </c>
      <c r="F1463" s="77" t="inlineStr">
        <is>
          <t>Children’s Visual Worlds: Participatory Photography as a Lens for Understanding Young Children’s Visual Arts Experiences</t>
        </is>
      </c>
      <c r="G1463" s="77" t="inlineStr">
        <is>
          <t>Probine, Sarah</t>
        </is>
      </c>
      <c r="H1463" s="77" t="n">
        <v>2026</v>
      </c>
      <c r="I1463" s="77" t="inlineStr">
        <is>
          <t>Video Journal of Education and Pedagogy</t>
        </is>
      </c>
      <c r="J1463" s="77" t="inlineStr">
        <is>
          <t>10.1163/23644583-bja10073</t>
        </is>
      </c>
      <c r="K1463" s="95" t="inlineStr">
        <is>
          <t>https://doi.org/10.1163/23644583-bja10073</t>
        </is>
      </c>
      <c r="L1463" s="77" t="inlineStr">
        <is>
          <t>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is>
      </c>
      <c r="M1463" s="77" t="inlineStr">
        <is>
          <t>journal-article</t>
        </is>
      </c>
      <c r="N1463" s="77" t="inlineStr">
        <is>
          <t>en</t>
        </is>
      </c>
      <c r="O1463" s="77" t="inlineStr">
        <is>
          <t>children’s visual worlds: participatory photography as a lens for understanding young children’s visual arts experiences|probine, sarah|2026</t>
        </is>
      </c>
      <c r="P1463" s="77" t="inlineStr">
        <is>
          <t>No</t>
        </is>
      </c>
      <c r="Q1463" s="77" t="inlineStr">
        <is>
          <t>Citations: 0</t>
        </is>
      </c>
    </row>
    <row r="1464" ht="346.25" customHeight="1" s="57">
      <c r="A1464" s="77" t="inlineStr">
        <is>
          <t>CR-0544</t>
        </is>
      </c>
      <c r="B1464" s="77" t="inlineStr">
        <is>
          <t>Database</t>
        </is>
      </c>
      <c r="C1464" s="77" t="inlineStr">
        <is>
          <t>CrossRef</t>
        </is>
      </c>
      <c r="D1464" s="94" t="n">
        <v>46287</v>
      </c>
      <c r="E1464" s="77" t="inlineStr">
        <is>
          <t>video world model visual planning simulation</t>
        </is>
      </c>
      <c r="F1464" s="77" t="inlineStr">
        <is>
          <t>No-Reference Quality Assessment of Stereoscopic Video Based on Temporal Adaptive Model for Improved Visual Communication</t>
        </is>
      </c>
      <c r="G1464" s="77" t="inlineStr">
        <is>
          <t>Gu, Fenghao; Zhang, Zhichao</t>
        </is>
      </c>
      <c r="H1464" s="77" t="n">
        <v>2022</v>
      </c>
      <c r="I1464" s="77" t="inlineStr">
        <is>
          <t>Sensors</t>
        </is>
      </c>
      <c r="J1464" s="77" t="inlineStr">
        <is>
          <t>10.3390/s22218084</t>
        </is>
      </c>
      <c r="K1464" s="95" t="inlineStr">
        <is>
          <t>https://doi.org/10.3390/s22218084</t>
        </is>
      </c>
      <c r="L1464" s="77" t="inlineStr">
        <is>
          <t>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is>
      </c>
      <c r="M1464" s="77" t="inlineStr">
        <is>
          <t>journal-article</t>
        </is>
      </c>
      <c r="N1464" s="77" t="inlineStr">
        <is>
          <t>en</t>
        </is>
      </c>
      <c r="O1464" s="77" t="inlineStr">
        <is>
          <t>no-reference quality assessment of stereoscopic video based on temporal adaptive model for improved visual communication|gu, fenghao; zhang, zhichao|2022</t>
        </is>
      </c>
      <c r="P1464" s="77" t="inlineStr">
        <is>
          <t>No</t>
        </is>
      </c>
      <c r="Q1464" s="77" t="inlineStr">
        <is>
          <t>Citations: 3</t>
        </is>
      </c>
    </row>
    <row r="1465" ht="313.4" customHeight="1" s="57">
      <c r="A1465" s="77" t="inlineStr">
        <is>
          <t>CR-0545</t>
        </is>
      </c>
      <c r="B1465" s="77" t="inlineStr">
        <is>
          <t>Database</t>
        </is>
      </c>
      <c r="C1465" s="77" t="inlineStr">
        <is>
          <t>CrossRef</t>
        </is>
      </c>
      <c r="D1465" s="94" t="n">
        <v>46287</v>
      </c>
      <c r="E1465" s="77" t="inlineStr">
        <is>
          <t>video world model visual planning simulation</t>
        </is>
      </c>
      <c r="F1465" s="77" t="inlineStr">
        <is>
          <t>Coordination of Production Planning in Multi-Echelon Supply Chains: a Simulation Approach</t>
        </is>
      </c>
      <c r="G1465" s="77" t="inlineStr">
        <is>
          <t>He, S. H.</t>
        </is>
      </c>
      <c r="H1465" s="77" t="n">
        <v>2024</v>
      </c>
      <c r="I1465" s="77" t="inlineStr">
        <is>
          <t>International Journal of Simulation Modelling</t>
        </is>
      </c>
      <c r="J1465" s="77" t="inlineStr">
        <is>
          <t>10.2507/ijsimm23-4-co20</t>
        </is>
      </c>
      <c r="K1465" s="95" t="inlineStr">
        <is>
          <t>https://doi.org/10.2507/ijsimm23-4-co20</t>
        </is>
      </c>
      <c r="L1465" s="77" t="inlineStr">
        <is>
          <t>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t>
        </is>
      </c>
      <c r="M1465" s="77" t="inlineStr">
        <is>
          <t>journal-article</t>
        </is>
      </c>
      <c r="N1465" s="77" t="inlineStr">
        <is>
          <t>en</t>
        </is>
      </c>
      <c r="O1465" s="77" t="inlineStr">
        <is>
          <t>coordination of production planning in multi-echelon supply chains: a simulation approach|he, s. h.|2024</t>
        </is>
      </c>
      <c r="P1465" s="77" t="inlineStr">
        <is>
          <t>No</t>
        </is>
      </c>
      <c r="Q1465" s="77" t="inlineStr">
        <is>
          <t>Citations: 2</t>
        </is>
      </c>
    </row>
    <row r="1466" ht="444.75" customHeight="1" s="57">
      <c r="A1466" s="77" t="inlineStr">
        <is>
          <t>CR-0546</t>
        </is>
      </c>
      <c r="B1466" s="77" t="inlineStr">
        <is>
          <t>Database</t>
        </is>
      </c>
      <c r="C1466" s="77" t="inlineStr">
        <is>
          <t>CrossRef</t>
        </is>
      </c>
      <c r="D1466" s="94" t="n">
        <v>46287</v>
      </c>
      <c r="E1466" s="77" t="inlineStr">
        <is>
          <t>video world model visual planning simulation</t>
        </is>
      </c>
      <c r="F1466" s="77" t="inlineStr">
        <is>
          <t>Toward Realism: An Analysis of Coastal Environments in Open-World Video Games</t>
        </is>
      </c>
      <c r="G1466" s="77" t="inlineStr">
        <is>
          <t>Fraile-Jurado, Pablo; Llovet-Ferrer, Marc; Roig-Munar, Francesc Xavier</t>
        </is>
      </c>
      <c r="H1466" s="77" t="n">
        <v>2025</v>
      </c>
      <c r="I1466" s="77" t="inlineStr">
        <is>
          <t>Simulation &amp; Gaming</t>
        </is>
      </c>
      <c r="J1466" s="77" t="inlineStr">
        <is>
          <t>10.1177/10468781241287900</t>
        </is>
      </c>
      <c r="K1466" s="95" t="inlineStr">
        <is>
          <t>https://doi.org/10.1177/10468781241287900</t>
        </is>
      </c>
      <c r="L1466" s="77" t="inlineStr">
        <is>
          <t>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is>
      </c>
      <c r="M1466" s="77" t="inlineStr">
        <is>
          <t>journal-article</t>
        </is>
      </c>
      <c r="N1466" s="77" t="inlineStr">
        <is>
          <t>en</t>
        </is>
      </c>
      <c r="O1466" s="77" t="inlineStr">
        <is>
          <t>toward realism: an analysis of coastal environments in open-world video games|fraile-jurado, pablo; llovet-ferrer, marc; roig-munar, francesc xavier|2025</t>
        </is>
      </c>
      <c r="P1466" s="77" t="inlineStr">
        <is>
          <t>No</t>
        </is>
      </c>
      <c r="Q1466" s="77" t="inlineStr">
        <is>
          <t>Citations: 4</t>
        </is>
      </c>
    </row>
    <row r="1467" ht="165.65" customHeight="1" s="57">
      <c r="A1467" s="77" t="inlineStr">
        <is>
          <t>CR-0547</t>
        </is>
      </c>
      <c r="B1467" s="77" t="inlineStr">
        <is>
          <t>Database</t>
        </is>
      </c>
      <c r="C1467" s="77" t="inlineStr">
        <is>
          <t>CrossRef</t>
        </is>
      </c>
      <c r="D1467" s="94" t="n">
        <v>46287</v>
      </c>
      <c r="E1467" s="77" t="inlineStr">
        <is>
          <t>video world model visual planning simulation</t>
        </is>
      </c>
      <c r="F1467" s="77" t="inlineStr">
        <is>
          <t>Comprehensive Simulation Meta Model for Transition Planning and Decision Analysis With Sustainable Impact</t>
        </is>
      </c>
      <c r="G1467" s="77" t="inlineStr">
        <is>
          <t>Salomon, Billeter</t>
        </is>
      </c>
      <c r="H1467" s="77" t="n">
        <v>2019</v>
      </c>
      <c r="I1467" s="77" t="inlineStr">
        <is>
          <t>SSRN Electronic Journal</t>
        </is>
      </c>
      <c r="J1467" s="77" t="inlineStr">
        <is>
          <t>10.2139/ssrn.3419447</t>
        </is>
      </c>
      <c r="K1467" s="95" t="inlineStr">
        <is>
          <t>https://doi.org/10.2139/ssrn.3419447</t>
        </is>
      </c>
      <c r="L1467" s="77" t="inlineStr">
        <is>
          <t>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t>
        </is>
      </c>
      <c r="M1467" s="77" t="inlineStr">
        <is>
          <t>journal-article</t>
        </is>
      </c>
      <c r="N1467" s="77" t="inlineStr">
        <is>
          <t>en</t>
        </is>
      </c>
      <c r="O1467" s="77" t="inlineStr">
        <is>
          <t>comprehensive simulation meta model for transition planning and decision analysis with sustainable impact|salomon, billeter|2019</t>
        </is>
      </c>
      <c r="P1467" s="77" t="inlineStr">
        <is>
          <t>No</t>
        </is>
      </c>
      <c r="Q1467" s="77" t="inlineStr">
        <is>
          <t>Citations: 0</t>
        </is>
      </c>
    </row>
    <row r="1468" ht="182.05" customHeight="1" s="57">
      <c r="A1468" s="77" t="inlineStr">
        <is>
          <t>CR-0548</t>
        </is>
      </c>
      <c r="B1468" s="77" t="inlineStr">
        <is>
          <t>Database</t>
        </is>
      </c>
      <c r="C1468" s="77" t="inlineStr">
        <is>
          <t>CrossRef</t>
        </is>
      </c>
      <c r="D1468" s="94" t="n">
        <v>46287</v>
      </c>
      <c r="E1468" s="77" t="inlineStr">
        <is>
          <t>video world model visual planning simulation</t>
        </is>
      </c>
      <c r="F1468" s="77" t="inlineStr">
        <is>
          <t>Coupled simulation-optimization model for pedestrian evacuation guidance planning</t>
        </is>
      </c>
      <c r="G1468" s="77" t="inlineStr">
        <is>
          <t>Zhang, Botao; Lo, Jacqueline TY; Fang, Hongqiang; Xie, Chuanzhi; Tang, Tieqiao; Lo, Siuming</t>
        </is>
      </c>
      <c r="H1468" s="77" t="n">
        <v>2024</v>
      </c>
      <c r="I1468" s="77" t="inlineStr">
        <is>
          <t>Simulation Modelling Practice and Theory</t>
        </is>
      </c>
      <c r="J1468" s="77" t="inlineStr">
        <is>
          <t>10.1016/j.simpat.2024.102922</t>
        </is>
      </c>
      <c r="K1468" s="95" t="inlineStr">
        <is>
          <t>https://doi.org/10.1016/j.simpat.2024.102922</t>
        </is>
      </c>
      <c r="L1468" s="77" t="n"/>
      <c r="M1468" s="77" t="inlineStr">
        <is>
          <t>journal-article</t>
        </is>
      </c>
      <c r="N1468" s="77" t="inlineStr">
        <is>
          <t>en</t>
        </is>
      </c>
      <c r="O1468" s="77" t="inlineStr">
        <is>
          <t>coupled simulation-optimization model for pedestrian evacuation guidance planning|zhang, botao; lo, jacqueline ty; fang, hongqiang; xie, chuanzhi; tang, tieqiao; lo, siuming|2024</t>
        </is>
      </c>
      <c r="P1468" s="77" t="inlineStr">
        <is>
          <t>No</t>
        </is>
      </c>
      <c r="Q1468" s="77" t="inlineStr">
        <is>
          <t>Citations: 21</t>
        </is>
      </c>
    </row>
    <row r="1469" ht="99.95" customHeight="1" s="57">
      <c r="A1469" s="77" t="inlineStr">
        <is>
          <t>CR-0549</t>
        </is>
      </c>
      <c r="B1469" s="77" t="inlineStr">
        <is>
          <t>Database</t>
        </is>
      </c>
      <c r="C1469" s="77" t="inlineStr">
        <is>
          <t>CrossRef</t>
        </is>
      </c>
      <c r="D1469" s="94" t="n">
        <v>46287</v>
      </c>
      <c r="E1469" s="77" t="inlineStr">
        <is>
          <t>video world model visual planning simulation</t>
        </is>
      </c>
      <c r="F1469" s="77" t="inlineStr">
        <is>
          <t>Simulation Design of Virtual Packaging Model Based on Visual Transmission</t>
        </is>
      </c>
      <c r="G1469" s="77" t="inlineStr">
        <is>
          <t>Cui, Lei; Chen, Lizhen</t>
        </is>
      </c>
      <c r="H1469" s="77" t="n">
        <v>2023</v>
      </c>
      <c r="I1469" s="77" t="inlineStr">
        <is>
          <t>Computer-Aided Design and Applications</t>
        </is>
      </c>
      <c r="J1469" s="77" t="inlineStr">
        <is>
          <t>10.14733/cadaps.2023.s11.177-188</t>
        </is>
      </c>
      <c r="K1469" s="95" t="inlineStr">
        <is>
          <t>https://doi.org/10.14733/cadaps.2023.s11.177-188</t>
        </is>
      </c>
      <c r="L1469" s="77" t="n"/>
      <c r="M1469" s="77" t="inlineStr">
        <is>
          <t>journal-article</t>
        </is>
      </c>
      <c r="N1469" s="77" t="inlineStr">
        <is>
          <t>en</t>
        </is>
      </c>
      <c r="O1469" s="77" t="inlineStr">
        <is>
          <t>simulation design of virtual packaging model based on visual transmission|cui, lei; chen, lizhen|2023</t>
        </is>
      </c>
      <c r="P1469" s="77" t="inlineStr">
        <is>
          <t>No</t>
        </is>
      </c>
      <c r="Q1469" s="77" t="inlineStr">
        <is>
          <t>Citations: 0</t>
        </is>
      </c>
    </row>
    <row r="1470" ht="461.15" customHeight="1" s="57">
      <c r="A1470" s="77" t="inlineStr">
        <is>
          <t>CR-0550</t>
        </is>
      </c>
      <c r="B1470" s="77" t="inlineStr">
        <is>
          <t>Database</t>
        </is>
      </c>
      <c r="C1470" s="77" t="inlineStr">
        <is>
          <t>CrossRef</t>
        </is>
      </c>
      <c r="D1470" s="94" t="n">
        <v>46287</v>
      </c>
      <c r="E1470" s="77" t="inlineStr">
        <is>
          <t>video world model visual planning simulation</t>
        </is>
      </c>
      <c r="F1470" s="77" t="inlineStr">
        <is>
          <t>Optimized Tone Mapping Function for Contrast Enhancement Considering Human Visual Perception System</t>
        </is>
      </c>
      <c r="G1470" s="77" t="inlineStr">
        <is>
          <t>Song, Ki Sun; Kang, Moon Gi</t>
        </is>
      </c>
      <c r="H1470" s="77" t="n">
        <v>2019</v>
      </c>
      <c r="I1470" s="77" t="inlineStr">
        <is>
          <t>IEEE Transactions on Circuits and Systems for Video Technology</t>
        </is>
      </c>
      <c r="J1470" s="77" t="inlineStr">
        <is>
          <t>10.1109/tcsvt.2018.2876120</t>
        </is>
      </c>
      <c r="K1470" s="95" t="inlineStr">
        <is>
          <t>https://doi.org/10.1109/tcsvt.2018.2876120</t>
        </is>
      </c>
      <c r="L1470" s="77" t="inlineStr">
        <is>
          <t>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t>
        </is>
      </c>
      <c r="M1470" s="77" t="inlineStr">
        <is>
          <t>journal-article</t>
        </is>
      </c>
      <c r="N1470" s="77" t="inlineStr">
        <is>
          <t>en</t>
        </is>
      </c>
      <c r="O1470" s="77" t="inlineStr">
        <is>
          <t>optimized tone mapping function for contrast enhancement considering human visual perception system|song, ki sun; kang, moon gi|2019</t>
        </is>
      </c>
      <c r="P1470" s="77" t="inlineStr">
        <is>
          <t>No</t>
        </is>
      </c>
      <c r="Q1470" s="77" t="inlineStr">
        <is>
          <t>Citations: 12</t>
        </is>
      </c>
    </row>
    <row r="1471" ht="608.95" customHeight="1" s="57">
      <c r="A1471" s="77" t="inlineStr">
        <is>
          <t>CR-0551</t>
        </is>
      </c>
      <c r="B1471" s="77" t="inlineStr">
        <is>
          <t>Database</t>
        </is>
      </c>
      <c r="C1471" s="77" t="inlineStr">
        <is>
          <t>CrossRef</t>
        </is>
      </c>
      <c r="D1471" s="94" t="n">
        <v>46287</v>
      </c>
      <c r="E1471" s="77" t="inlineStr">
        <is>
          <t>video world model visual planning simulation</t>
        </is>
      </c>
      <c r="F1471" s="77" t="inlineStr">
        <is>
          <t>Developing a Model of Video Game Play: Motivations, Satisfactions, and Continuance Intentions</t>
        </is>
      </c>
      <c r="G1471" s="77" t="inlineStr">
        <is>
          <t>Patzer, Brady; Chaparro, Barbara; Keebler, Joseph R.</t>
        </is>
      </c>
      <c r="H1471" s="77" t="n">
        <v>2020</v>
      </c>
      <c r="I1471" s="77" t="inlineStr">
        <is>
          <t>Simulation &amp; Gaming</t>
        </is>
      </c>
      <c r="J1471" s="77" t="inlineStr">
        <is>
          <t>10.1177/1046878120903352</t>
        </is>
      </c>
      <c r="K1471" s="95" t="inlineStr">
        <is>
          <t>https://doi.org/10.1177/1046878120903352</t>
        </is>
      </c>
      <c r="L1471" s="77" t="inlineStr">
        <is>
          <t>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is>
      </c>
      <c r="M1471" s="77" t="inlineStr">
        <is>
          <t>journal-article</t>
        </is>
      </c>
      <c r="N1471" s="77" t="inlineStr">
        <is>
          <t>en</t>
        </is>
      </c>
      <c r="O1471" s="77" t="inlineStr">
        <is>
          <t>developing a model of video game play: motivations, satisfactions, and continuance intentions|patzer, brady; chaparro, barbara; keebler, joseph r.|2020</t>
        </is>
      </c>
      <c r="P1471" s="77" t="inlineStr">
        <is>
          <t>No</t>
        </is>
      </c>
      <c r="Q1471" s="77" t="inlineStr">
        <is>
          <t>Citations: 41</t>
        </is>
      </c>
    </row>
    <row r="1472" ht="411.9" customHeight="1" s="57">
      <c r="A1472" s="77" t="inlineStr">
        <is>
          <t>CR-0552</t>
        </is>
      </c>
      <c r="B1472" s="77" t="inlineStr">
        <is>
          <t>Database</t>
        </is>
      </c>
      <c r="C1472" s="77" t="inlineStr">
        <is>
          <t>CrossRef</t>
        </is>
      </c>
      <c r="D1472" s="94" t="n">
        <v>46287</v>
      </c>
      <c r="E1472" s="77" t="inlineStr">
        <is>
          <t>video world model visual planning simulation</t>
        </is>
      </c>
      <c r="F1472" s="77" t="inlineStr">
        <is>
          <t>A Novel Simulation-Based Two-Stage Optimization Approach for Nurse Planning</t>
        </is>
      </c>
      <c r="G1472" s="77" t="inlineStr">
        <is>
          <t>Kirli Akin, H.; Ordu, M.</t>
        </is>
      </c>
      <c r="H1472" s="77" t="n">
        <v>2022</v>
      </c>
      <c r="I1472" s="77" t="inlineStr">
        <is>
          <t>International Journal of Simulation Modelling</t>
        </is>
      </c>
      <c r="J1472" s="77" t="inlineStr">
        <is>
          <t>10.2507/ijsimm21-4-618</t>
        </is>
      </c>
      <c r="K1472" s="95" t="inlineStr">
        <is>
          <t>https://doi.org/10.2507/ijsimm21-4-618</t>
        </is>
      </c>
      <c r="L1472" s="77" t="inlineStr">
        <is>
          <t>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t>
        </is>
      </c>
      <c r="M1472" s="77" t="inlineStr">
        <is>
          <t>journal-article</t>
        </is>
      </c>
      <c r="N1472" s="77" t="inlineStr">
        <is>
          <t>en</t>
        </is>
      </c>
      <c r="O1472" s="77" t="inlineStr">
        <is>
          <t>a novel simulation-based two-stage optimization approach for nurse planning|kirli akin, h.; ordu, m.|2022</t>
        </is>
      </c>
      <c r="P1472" s="77" t="inlineStr">
        <is>
          <t>No</t>
        </is>
      </c>
      <c r="Q1472" s="77" t="inlineStr">
        <is>
          <t>Citations: 18</t>
        </is>
      </c>
    </row>
    <row r="1473" ht="149.25" customHeight="1" s="57">
      <c r="A1473" s="77" t="inlineStr">
        <is>
          <t>CR-0553</t>
        </is>
      </c>
      <c r="B1473" s="77" t="inlineStr">
        <is>
          <t>Database</t>
        </is>
      </c>
      <c r="C1473" s="77" t="inlineStr">
        <is>
          <t>CrossRef</t>
        </is>
      </c>
      <c r="D1473" s="94" t="n">
        <v>46287</v>
      </c>
      <c r="E1473" s="77" t="inlineStr">
        <is>
          <t>video world model visual planning simulation</t>
        </is>
      </c>
      <c r="F1473" s="77" t="inlineStr">
        <is>
          <t>Improving video quality by predicting inter-frame residuals based on an additive 3D-CNN model</t>
        </is>
      </c>
      <c r="G1473" s="77" t="inlineStr">
        <is>
          <t>Azadegan, Hamid; Shirazi, Ali-Asghar Beheshti</t>
        </is>
      </c>
      <c r="H1473" s="77" t="n">
        <v>2023</v>
      </c>
      <c r="I1473" s="77" t="inlineStr">
        <is>
          <t>Journal of Visual Communication and Image Representation</t>
        </is>
      </c>
      <c r="J1473" s="77" t="inlineStr">
        <is>
          <t>10.1016/j.jvcir.2022.103734</t>
        </is>
      </c>
      <c r="K1473" s="95" t="inlineStr">
        <is>
          <t>https://doi.org/10.1016/j.jvcir.2022.103734</t>
        </is>
      </c>
      <c r="L1473" s="77" t="n"/>
      <c r="M1473" s="77" t="inlineStr">
        <is>
          <t>journal-article</t>
        </is>
      </c>
      <c r="N1473" s="77" t="inlineStr">
        <is>
          <t>en</t>
        </is>
      </c>
      <c r="O1473" s="77" t="inlineStr">
        <is>
          <t>improving video quality by predicting inter-frame residuals based on an additive 3d-cnn model|azadegan, hamid; shirazi, ali-asghar beheshti|2023</t>
        </is>
      </c>
      <c r="P1473" s="77" t="inlineStr">
        <is>
          <t>No</t>
        </is>
      </c>
      <c r="Q1473" s="77" t="inlineStr">
        <is>
          <t>Citations: 1</t>
        </is>
      </c>
    </row>
    <row r="1474" ht="543.25" customHeight="1" s="57">
      <c r="A1474" s="77" t="inlineStr">
        <is>
          <t>CR-0554</t>
        </is>
      </c>
      <c r="B1474" s="77" t="inlineStr">
        <is>
          <t>Database</t>
        </is>
      </c>
      <c r="C1474" s="77" t="inlineStr">
        <is>
          <t>CrossRef</t>
        </is>
      </c>
      <c r="D1474" s="94" t="n">
        <v>46287</v>
      </c>
      <c r="E1474" s="77" t="inlineStr">
        <is>
          <t>video world model visual planning simulation</t>
        </is>
      </c>
      <c r="F1474" s="77" t="inlineStr">
        <is>
          <t>The contribution of a GIS-based landscape assessment model to a scientifically rigorous approach to visual impact assessment</t>
        </is>
      </c>
      <c r="G1474" s="77" t="inlineStr">
        <is>
          <t>Palmer, James F.</t>
        </is>
      </c>
      <c r="H1474" s="77" t="n">
        <v>2019</v>
      </c>
      <c r="I1474" s="77" t="inlineStr">
        <is>
          <t>Landscape and Urban Planning</t>
        </is>
      </c>
      <c r="J1474" s="77" t="inlineStr">
        <is>
          <t>10.1016/j.landurbplan.2019.03.005</t>
        </is>
      </c>
      <c r="K1474" s="95" t="inlineStr">
        <is>
          <t>https://doi.org/10.1016/j.landurbplan.2019.03.005</t>
        </is>
      </c>
      <c r="L1474" s="77" t="inlineStr">
        <is>
          <t>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t>
        </is>
      </c>
      <c r="M1474" s="77" t="inlineStr">
        <is>
          <t>journal-article</t>
        </is>
      </c>
      <c r="N1474" s="77" t="inlineStr">
        <is>
          <t>en</t>
        </is>
      </c>
      <c r="O1474" s="77" t="inlineStr">
        <is>
          <t>the contribution of a gis-based landscape assessment model to a scientifically rigorous approach to visual impact assessment|palmer, james f.|2019</t>
        </is>
      </c>
      <c r="P1474" s="77" t="inlineStr">
        <is>
          <t>No</t>
        </is>
      </c>
      <c r="Q1474" s="77" t="inlineStr">
        <is>
          <t>Citations: 92</t>
        </is>
      </c>
    </row>
    <row r="1475" ht="165.65" customHeight="1" s="57">
      <c r="A1475" s="77" t="inlineStr">
        <is>
          <t>CR-0555</t>
        </is>
      </c>
      <c r="B1475" s="77" t="inlineStr">
        <is>
          <t>Database</t>
        </is>
      </c>
      <c r="C1475" s="77" t="inlineStr">
        <is>
          <t>CrossRef</t>
        </is>
      </c>
      <c r="D1475" s="94" t="n">
        <v>46287</v>
      </c>
      <c r="E1475" s="77" t="inlineStr">
        <is>
          <t>video world model visual planning simulation</t>
        </is>
      </c>
      <c r="F1475" s="77" t="inlineStr">
        <is>
          <t>Shooter video games for personality prediction using five factor model traits and machine learning</t>
        </is>
      </c>
      <c r="G1475" s="77" t="inlineStr">
        <is>
          <t>Quwaider, Muhannad; Alabed, Abdullah; Duwairi, Rehab</t>
        </is>
      </c>
      <c r="H1475" s="77" t="n">
        <v>2023</v>
      </c>
      <c r="I1475" s="77" t="inlineStr">
        <is>
          <t>Simulation Modelling Practice and Theory</t>
        </is>
      </c>
      <c r="J1475" s="77" t="inlineStr">
        <is>
          <t>10.1016/j.simpat.2022.102665</t>
        </is>
      </c>
      <c r="K1475" s="95" t="inlineStr">
        <is>
          <t>https://doi.org/10.1016/j.simpat.2022.102665</t>
        </is>
      </c>
      <c r="L1475" s="77" t="n"/>
      <c r="M1475" s="77" t="inlineStr">
        <is>
          <t>journal-article</t>
        </is>
      </c>
      <c r="N1475" s="77" t="inlineStr">
        <is>
          <t>en</t>
        </is>
      </c>
      <c r="O1475" s="77" t="inlineStr">
        <is>
          <t>shooter video games for personality prediction using five factor model traits and machine learning|quwaider, muhannad; alabed, abdullah; duwairi, rehab|2023</t>
        </is>
      </c>
      <c r="P1475" s="77" t="inlineStr">
        <is>
          <t>No</t>
        </is>
      </c>
      <c r="Q1475" s="77" t="inlineStr">
        <is>
          <t>Citations: 14</t>
        </is>
      </c>
    </row>
    <row r="1476" ht="510.4" customHeight="1" s="57">
      <c r="A1476" s="77" t="inlineStr">
        <is>
          <t>CR-0556</t>
        </is>
      </c>
      <c r="B1476" s="77" t="inlineStr">
        <is>
          <t>Database</t>
        </is>
      </c>
      <c r="C1476" s="77" t="inlineStr">
        <is>
          <t>CrossRef</t>
        </is>
      </c>
      <c r="D1476" s="94" t="n">
        <v>46287</v>
      </c>
      <c r="E1476" s="77" t="inlineStr">
        <is>
          <t>video world model visual planning simulation</t>
        </is>
      </c>
      <c r="F1476" s="77" t="inlineStr">
        <is>
          <t>SG-WORLD V2: A Planning-First Framework for Multimodal World Simulation</t>
        </is>
      </c>
      <c r="G1476" s="77" t="inlineStr">
        <is>
          <t>Thapliyal, Piyush; Mundada, Purva; V, Mukthikka; Singh, Gurpreet</t>
        </is>
      </c>
      <c r="H1476" s="77" t="n">
        <v>2026</v>
      </c>
      <c r="I1476" s="77" t="inlineStr">
        <is>
          <t>International Journal of Innovative Research in Engineering and Management</t>
        </is>
      </c>
      <c r="J1476" s="77" t="inlineStr">
        <is>
          <t>10.55524/ijirem.2026.13.3.15</t>
        </is>
      </c>
      <c r="K1476" s="95" t="inlineStr">
        <is>
          <t>https://doi.org/10.55524/ijirem.2026.13.3.15</t>
        </is>
      </c>
      <c r="L1476" s="77" t="inlineStr">
        <is>
          <t>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is>
      </c>
      <c r="M1476" s="77" t="inlineStr">
        <is>
          <t>journal-article</t>
        </is>
      </c>
      <c r="N1476" s="77" t="inlineStr">
        <is>
          <t>en</t>
        </is>
      </c>
      <c r="O1476" s="77" t="inlineStr">
        <is>
          <t>sg-world v2: a planning-first framework for multimodal world simulation|thapliyal, piyush; mundada, purva; v, mukthikka; singh, gurpreet|2026</t>
        </is>
      </c>
      <c r="P1476" s="77" t="inlineStr">
        <is>
          <t>No</t>
        </is>
      </c>
      <c r="Q1476" s="77" t="inlineStr">
        <is>
          <t>Citations: 0</t>
        </is>
      </c>
    </row>
    <row r="1477" ht="346.25" customHeight="1" s="57">
      <c r="A1477" s="77" t="inlineStr">
        <is>
          <t>CR-0557</t>
        </is>
      </c>
      <c r="B1477" s="77" t="inlineStr">
        <is>
          <t>Database</t>
        </is>
      </c>
      <c r="C1477" s="77" t="inlineStr">
        <is>
          <t>CrossRef</t>
        </is>
      </c>
      <c r="D1477" s="94" t="n">
        <v>46287</v>
      </c>
      <c r="E1477" s="77" t="inlineStr">
        <is>
          <t>video world model visual planning simulation</t>
        </is>
      </c>
      <c r="F1477" s="77" t="inlineStr">
        <is>
          <t>Analysis of decentral platoon planning possibilities in road freight transport using an agent-based simulation model</t>
        </is>
      </c>
      <c r="G1477" s="77" t="inlineStr">
        <is>
          <t>Elbert, Ralf; Knigge, Jan-Karl; Friedrich, Anne</t>
        </is>
      </c>
      <c r="H1477" s="77" t="n">
        <v>2020</v>
      </c>
      <c r="I1477" s="77" t="inlineStr">
        <is>
          <t>Journal of Simulation</t>
        </is>
      </c>
      <c r="J1477" s="77" t="inlineStr">
        <is>
          <t>10.1080/17477778.2019.1675480</t>
        </is>
      </c>
      <c r="K1477" s="95" t="inlineStr">
        <is>
          <t>https://doi.org/10.1080/17477778.2019.1675480</t>
        </is>
      </c>
      <c r="L1477" s="77" t="inlineStr">
        <is>
          <t>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t>
        </is>
      </c>
      <c r="M1477" s="77" t="inlineStr">
        <is>
          <t>journal-article</t>
        </is>
      </c>
      <c r="N1477" s="77" t="inlineStr">
        <is>
          <t>en</t>
        </is>
      </c>
      <c r="O1477" s="77" t="inlineStr">
        <is>
          <t>analysis of decentral platoon planning possibilities in road freight transport using an agent-based simulation model|elbert, ralf; knigge, jan-karl; friedrich, anne|2020</t>
        </is>
      </c>
      <c r="P1477" s="77" t="inlineStr">
        <is>
          <t>No</t>
        </is>
      </c>
      <c r="Q1477" s="77" t="inlineStr">
        <is>
          <t>Citations: 14</t>
        </is>
      </c>
    </row>
    <row r="1478" ht="132.8" customHeight="1" s="57">
      <c r="A1478" s="77" t="inlineStr">
        <is>
          <t>CR-0558</t>
        </is>
      </c>
      <c r="B1478" s="77" t="inlineStr">
        <is>
          <t>Database</t>
        </is>
      </c>
      <c r="C1478" s="77" t="inlineStr">
        <is>
          <t>CrossRef</t>
        </is>
      </c>
      <c r="D1478" s="94" t="n">
        <v>46287</v>
      </c>
      <c r="E1478" s="77" t="inlineStr">
        <is>
          <t>video world model visual planning simulation</t>
        </is>
      </c>
      <c r="F1478" s="77" t="inlineStr">
        <is>
          <t>HDR video synthesis by a nonlocal regularization variational model</t>
        </is>
      </c>
      <c r="G1478" s="77" t="inlineStr">
        <is>
          <t>Buades, Antoni; Martorell, Onofre; Pereira-Sánchez, Ivan</t>
        </is>
      </c>
      <c r="H1478" s="77" t="n">
        <v>2023</v>
      </c>
      <c r="I1478" s="77" t="inlineStr">
        <is>
          <t>Journal of Visual Communication and Image Representation</t>
        </is>
      </c>
      <c r="J1478" s="77" t="inlineStr">
        <is>
          <t>10.1016/j.jvcir.2023.103883</t>
        </is>
      </c>
      <c r="K1478" s="95" t="inlineStr">
        <is>
          <t>https://doi.org/10.1016/j.jvcir.2023.103883</t>
        </is>
      </c>
      <c r="L1478" s="77" t="n"/>
      <c r="M1478" s="77" t="inlineStr">
        <is>
          <t>journal-article</t>
        </is>
      </c>
      <c r="N1478" s="77" t="inlineStr">
        <is>
          <t>en</t>
        </is>
      </c>
      <c r="O1478" s="77" t="inlineStr">
        <is>
          <t>hdr video synthesis by a nonlocal regularization variational model|buades, antoni; martorell, onofre; pereira-sánchez, ivan|2023</t>
        </is>
      </c>
      <c r="P1478" s="77" t="inlineStr">
        <is>
          <t>No</t>
        </is>
      </c>
      <c r="Q1478" s="77" t="inlineStr">
        <is>
          <t>Citations: 0</t>
        </is>
      </c>
    </row>
    <row r="1479" ht="576.1" customHeight="1" s="57">
      <c r="A1479" s="77" t="inlineStr">
        <is>
          <t>CR-0559</t>
        </is>
      </c>
      <c r="B1479" s="77" t="inlineStr">
        <is>
          <t>Database</t>
        </is>
      </c>
      <c r="C1479" s="77" t="inlineStr">
        <is>
          <t>CrossRef</t>
        </is>
      </c>
      <c r="D1479" s="94" t="n">
        <v>46287</v>
      </c>
      <c r="E1479" s="77" t="inlineStr">
        <is>
          <t>video world model visual planning simulation</t>
        </is>
      </c>
      <c r="F1479" s="77" t="inlineStr">
        <is>
          <t>Portfolio Agriculture: A Model for Resilient Regional Agricultural Planning</t>
        </is>
      </c>
      <c r="G1479" s="77" t="inlineStr">
        <is>
          <t>Lu, Boyang; Louis, Garrick</t>
        </is>
      </c>
      <c r="H1479" s="77" t="n">
        <v>2024</v>
      </c>
      <c r="I1479" s="77" t="inlineStr">
        <is>
          <t>Research on World Agricultural Economy</t>
        </is>
      </c>
      <c r="J1479" s="77" t="inlineStr">
        <is>
          <t>10.36956/rwae.v5i4.1200</t>
        </is>
      </c>
      <c r="K1479" s="95" t="inlineStr">
        <is>
          <t>https://doi.org/10.36956/rwae.v5i4.1200</t>
        </is>
      </c>
      <c r="L1479" s="77" t="inlineStr">
        <is>
          <t>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is>
      </c>
      <c r="M1479" s="77" t="inlineStr">
        <is>
          <t>journal-article</t>
        </is>
      </c>
      <c r="N1479" s="77" t="inlineStr">
        <is>
          <t>en</t>
        </is>
      </c>
      <c r="O1479" s="77" t="inlineStr">
        <is>
          <t>portfolio agriculture: a model for resilient regional agricultural planning|lu, boyang; louis, garrick|2024</t>
        </is>
      </c>
      <c r="P1479" s="77" t="inlineStr">
        <is>
          <t>No</t>
        </is>
      </c>
      <c r="Q1479" s="77" t="inlineStr">
        <is>
          <t>Citations: 1</t>
        </is>
      </c>
    </row>
    <row r="1480" ht="641.75" customHeight="1" s="57">
      <c r="A1480" s="77" t="inlineStr">
        <is>
          <t>CR-0560</t>
        </is>
      </c>
      <c r="B1480" s="77" t="inlineStr">
        <is>
          <t>Database</t>
        </is>
      </c>
      <c r="C1480" s="77" t="inlineStr">
        <is>
          <t>CrossRef</t>
        </is>
      </c>
      <c r="D1480" s="94" t="n">
        <v>46287</v>
      </c>
      <c r="E1480" s="77" t="inlineStr">
        <is>
          <t>video world model visual planning simulation</t>
        </is>
      </c>
      <c r="F1480" s="77" t="inlineStr">
        <is>
          <t>SMART VATS: simulation model of an affordable and realistic trainer for video-assisted thoracic surgery (a prospective simulation cohort)</t>
        </is>
      </c>
      <c r="G1480" s="77" t="inlineStr">
        <is>
          <t>Chaari, Zied; Tanoubi, Issam; Ben Ayed, Aymen; Ben Ayed, Ahmed; Hentati, Abdessalem</t>
        </is>
      </c>
      <c r="H1480" s="77" t="n">
        <v>2026</v>
      </c>
      <c r="I1480" s="77" t="inlineStr">
        <is>
          <t>International Journal of Surgery</t>
        </is>
      </c>
      <c r="J1480" s="77" t="inlineStr">
        <is>
          <t>10.1097/js9.0000000000005431</t>
        </is>
      </c>
      <c r="K1480" s="95" t="inlineStr">
        <is>
          <t>https://doi.org/10.1097/js9.0000000000005431</t>
        </is>
      </c>
      <c r="L1480" s="77" t="inlineStr">
        <is>
          <t>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is>
      </c>
      <c r="M1480" s="77" t="inlineStr">
        <is>
          <t>journal-article</t>
        </is>
      </c>
      <c r="N1480" s="77" t="inlineStr">
        <is>
          <t>en</t>
        </is>
      </c>
      <c r="O1480" s="77" t="inlineStr">
        <is>
          <t>smart vats: simulation model of an affordable and realistic trainer for video-assisted thoracic surgery (a prospective simulation cohort)|chaari, zied; tanoubi, issam; ben ayed, aymen; ben ayed, ahmed; hentati, abdessalem|2026</t>
        </is>
      </c>
      <c r="P1480" s="77" t="inlineStr">
        <is>
          <t>No</t>
        </is>
      </c>
      <c r="Q1480" s="77" t="inlineStr">
        <is>
          <t>Citations: 0</t>
        </is>
      </c>
    </row>
    <row r="1481" ht="116.4" customHeight="1" s="57">
      <c r="A1481" s="77" t="inlineStr">
        <is>
          <t>CR-0561</t>
        </is>
      </c>
      <c r="B1481" s="77" t="inlineStr">
        <is>
          <t>Database</t>
        </is>
      </c>
      <c r="C1481" s="77" t="inlineStr">
        <is>
          <t>CrossRef</t>
        </is>
      </c>
      <c r="D1481" s="94" t="n">
        <v>46287</v>
      </c>
      <c r="E1481" s="77" t="inlineStr">
        <is>
          <t>video world model visual planning simulation</t>
        </is>
      </c>
      <c r="F1481" s="77" t="inlineStr">
        <is>
          <t>Morphological Simulation of Phyllotactic Spiral-Ring Patterns by the Galactic Spiral Equations from the ROTASE Model</t>
        </is>
      </c>
      <c r="G1481" s="77" t="n"/>
      <c r="H1481" s="77" t="n">
        <v>2022</v>
      </c>
      <c r="I1481" s="77" t="inlineStr">
        <is>
          <t>Advances in Image and Video Processing</t>
        </is>
      </c>
      <c r="J1481" s="77" t="inlineStr">
        <is>
          <t>10.14738/aivp.104.12835</t>
        </is>
      </c>
      <c r="K1481" s="95" t="inlineStr">
        <is>
          <t>https://doi.org/10.14738/aivp.104.12835</t>
        </is>
      </c>
      <c r="L1481" s="77" t="n"/>
      <c r="M1481" s="77" t="inlineStr">
        <is>
          <t>journal-article</t>
        </is>
      </c>
      <c r="N1481" s="77" t="inlineStr">
        <is>
          <t>en</t>
        </is>
      </c>
      <c r="O1481" s="77" t="inlineStr">
        <is>
          <t>morphological simulation of phyllotactic spiral-ring patterns by the galactic spiral equations from the rotase model||2022</t>
        </is>
      </c>
      <c r="P1481" s="77" t="inlineStr">
        <is>
          <t>No</t>
        </is>
      </c>
      <c r="Q1481" s="77" t="inlineStr">
        <is>
          <t>Citations: 1</t>
        </is>
      </c>
    </row>
    <row r="1482" ht="428.35" customHeight="1" s="57">
      <c r="A1482" s="77" t="inlineStr">
        <is>
          <t>CR-0562</t>
        </is>
      </c>
      <c r="B1482" s="77" t="inlineStr">
        <is>
          <t>Database</t>
        </is>
      </c>
      <c r="C1482" s="77" t="inlineStr">
        <is>
          <t>CrossRef</t>
        </is>
      </c>
      <c r="D1482" s="94" t="n">
        <v>46287</v>
      </c>
      <c r="E1482" s="77" t="inlineStr">
        <is>
          <t>video world model visual planning simulation</t>
        </is>
      </c>
      <c r="F1482" s="77" t="inlineStr">
        <is>
          <t>Atribut Local Genius Karya Video Bayu Skak</t>
        </is>
      </c>
      <c r="G1482" s="77" t="inlineStr">
        <is>
          <t>Susilo, Gunawan</t>
        </is>
      </c>
      <c r="H1482" s="77" t="n">
        <v>2024</v>
      </c>
      <c r="I1482" s="77" t="inlineStr">
        <is>
          <t>MAVIS : Jurnal Desain Komunikasi Visual</t>
        </is>
      </c>
      <c r="J1482" s="77" t="inlineStr">
        <is>
          <t>10.32664/mavis.v6i01.1184</t>
        </is>
      </c>
      <c r="K1482" s="95" t="inlineStr">
        <is>
          <t>https://doi.org/10.32664/mavis.v6i01.1184</t>
        </is>
      </c>
      <c r="L1482" s="77" t="inlineStr">
        <is>
          <t>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is>
      </c>
      <c r="M1482" s="77" t="inlineStr">
        <is>
          <t>journal-article</t>
        </is>
      </c>
      <c r="N1482" s="77" t="inlineStr">
        <is>
          <t>en</t>
        </is>
      </c>
      <c r="O1482" s="77" t="inlineStr">
        <is>
          <t>atribut local genius karya video bayu skak|susilo, gunawan|2024</t>
        </is>
      </c>
      <c r="P1482" s="77" t="inlineStr">
        <is>
          <t>No</t>
        </is>
      </c>
      <c r="Q1482" s="77" t="inlineStr">
        <is>
          <t>Citations: 0</t>
        </is>
      </c>
    </row>
    <row r="1483" ht="346.25" customHeight="1" s="57">
      <c r="A1483" s="77" t="inlineStr">
        <is>
          <t>CR-0563</t>
        </is>
      </c>
      <c r="B1483" s="77" t="inlineStr">
        <is>
          <t>Database</t>
        </is>
      </c>
      <c r="C1483" s="77" t="inlineStr">
        <is>
          <t>CrossRef</t>
        </is>
      </c>
      <c r="D1483" s="94" t="n">
        <v>46287</v>
      </c>
      <c r="E1483" s="77" t="inlineStr">
        <is>
          <t>video world model visual planning simulation</t>
        </is>
      </c>
      <c r="F1483" s="77" t="inlineStr">
        <is>
          <t>Video compressed sensing reconstruction based on structural group sparsity and successive approximation estimation model</t>
        </is>
      </c>
      <c r="G1483" s="77" t="inlineStr">
        <is>
          <t>Chen, Jian; Chen, Zhifeng; Su, Kaixiong; Peng, Zheng; Ling, Nam</t>
        </is>
      </c>
      <c r="H1483" s="77" t="n">
        <v>2020</v>
      </c>
      <c r="I1483" s="77" t="inlineStr">
        <is>
          <t>Journal of Visual Communication and Image Representation</t>
        </is>
      </c>
      <c r="J1483" s="77" t="inlineStr">
        <is>
          <t>10.1016/j.jvcir.2019.102734</t>
        </is>
      </c>
      <c r="K1483" s="95" t="inlineStr">
        <is>
          <t>https://doi.org/10.1016/j.jvcir.2019.102734</t>
        </is>
      </c>
      <c r="L1483" s="77" t="inlineStr">
        <is>
          <t>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t>
        </is>
      </c>
      <c r="M1483" s="77" t="inlineStr">
        <is>
          <t>journal-article</t>
        </is>
      </c>
      <c r="N1483" s="77" t="inlineStr">
        <is>
          <t>en</t>
        </is>
      </c>
      <c r="O1483" s="77" t="inlineStr">
        <is>
          <t>video compressed sensing reconstruction based on structural group sparsity and successive approximation estimation model|chen, jian; chen, zhifeng; su, kaixiong; peng, zheng; ling, nam|2020</t>
        </is>
      </c>
      <c r="P1483" s="77" t="inlineStr">
        <is>
          <t>No</t>
        </is>
      </c>
      <c r="Q1483" s="77" t="inlineStr">
        <is>
          <t>Citations: 4</t>
        </is>
      </c>
    </row>
    <row r="1484" ht="116.4" customHeight="1" s="57">
      <c r="A1484" s="77" t="inlineStr">
        <is>
          <t>CR-0564</t>
        </is>
      </c>
      <c r="B1484" s="77" t="inlineStr">
        <is>
          <t>Database</t>
        </is>
      </c>
      <c r="C1484" s="77" t="inlineStr">
        <is>
          <t>CrossRef</t>
        </is>
      </c>
      <c r="D1484" s="94" t="n">
        <v>46287</v>
      </c>
      <c r="E1484" s="77" t="inlineStr">
        <is>
          <t>video world model visual planning simulation</t>
        </is>
      </c>
      <c r="F1484" s="77" t="inlineStr">
        <is>
          <t>Simulation-Driven Optimization for Production Planning in Equipment Manufacturing</t>
        </is>
      </c>
      <c r="G1484" s="77" t="inlineStr">
        <is>
          <t>Chen, N.; Li, H. X.; Ma, J.; Lv, N.</t>
        </is>
      </c>
      <c r="H1484" s="77" t="n">
        <v>2026</v>
      </c>
      <c r="I1484" s="77" t="inlineStr">
        <is>
          <t>International Journal of Simulation Modelling</t>
        </is>
      </c>
      <c r="J1484" s="77" t="inlineStr">
        <is>
          <t>10.2507/ijsimm25-2-co7</t>
        </is>
      </c>
      <c r="K1484" s="95" t="inlineStr">
        <is>
          <t>https://doi.org/10.2507/ijsimm25-2-co7</t>
        </is>
      </c>
      <c r="L1484" s="77" t="n"/>
      <c r="M1484" s="77" t="inlineStr">
        <is>
          <t>journal-article</t>
        </is>
      </c>
      <c r="N1484" s="77" t="inlineStr">
        <is>
          <t>en</t>
        </is>
      </c>
      <c r="O1484" s="77" t="inlineStr">
        <is>
          <t>simulation-driven optimization for production planning in equipment manufacturing|chen, n.; li, h. x.; ma, j.; lv, n.|2026</t>
        </is>
      </c>
      <c r="P1484" s="77" t="inlineStr">
        <is>
          <t>No</t>
        </is>
      </c>
      <c r="Q1484" s="77" t="inlineStr">
        <is>
          <t>Citations: 0</t>
        </is>
      </c>
    </row>
    <row r="1485" ht="346.25" customHeight="1" s="57">
      <c r="A1485" s="77" t="inlineStr">
        <is>
          <t>CR-0565</t>
        </is>
      </c>
      <c r="B1485" s="77" t="inlineStr">
        <is>
          <t>Database</t>
        </is>
      </c>
      <c r="C1485" s="77" t="inlineStr">
        <is>
          <t>CrossRef</t>
        </is>
      </c>
      <c r="D1485" s="94" t="n">
        <v>46287</v>
      </c>
      <c r="E1485" s="77" t="inlineStr">
        <is>
          <t>video world model visual planning simulation</t>
        </is>
      </c>
      <c r="F1485" s="77" t="inlineStr">
        <is>
          <t>A system dynamics model application to operating room planning and management</t>
        </is>
      </c>
      <c r="G1485" s="77" t="inlineStr">
        <is>
          <t>Faeghi, Shiva; Lennerts, Kunibert; Nickel, Stefan</t>
        </is>
      </c>
      <c r="H1485" s="77" t="n">
        <v>2023</v>
      </c>
      <c r="I1485" s="77" t="inlineStr">
        <is>
          <t>Journal of Simulation</t>
        </is>
      </c>
      <c r="J1485" s="77" t="inlineStr">
        <is>
          <t>10.1080/17477778.2021.1932622</t>
        </is>
      </c>
      <c r="K1485" s="95" t="inlineStr">
        <is>
          <t>https://doi.org/10.1080/17477778.2021.1932622</t>
        </is>
      </c>
      <c r="L1485" s="77" t="inlineStr">
        <is>
          <t>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t>
        </is>
      </c>
      <c r="M1485" s="77" t="inlineStr">
        <is>
          <t>journal-article</t>
        </is>
      </c>
      <c r="N1485" s="77" t="inlineStr">
        <is>
          <t>en</t>
        </is>
      </c>
      <c r="O1485" s="77" t="inlineStr">
        <is>
          <t>a system dynamics model application to operating room planning and management|faeghi, shiva; lennerts, kunibert; nickel, stefan|2023</t>
        </is>
      </c>
      <c r="P1485" s="77" t="inlineStr">
        <is>
          <t>No</t>
        </is>
      </c>
      <c r="Q1485" s="77" t="inlineStr">
        <is>
          <t>Citations: 11</t>
        </is>
      </c>
    </row>
    <row r="1486" ht="641.75" customHeight="1" s="57">
      <c r="A1486" s="77" t="inlineStr">
        <is>
          <t>CR-0566</t>
        </is>
      </c>
      <c r="B1486" s="77" t="inlineStr">
        <is>
          <t>Database</t>
        </is>
      </c>
      <c r="C1486" s="77" t="inlineStr">
        <is>
          <t>CrossRef</t>
        </is>
      </c>
      <c r="D1486" s="94" t="n">
        <v>46287</v>
      </c>
      <c r="E1486" s="77" t="inlineStr">
        <is>
          <t>video world model visual planning simulation</t>
        </is>
      </c>
      <c r="F1486" s="77" t="inlineStr">
        <is>
          <t>Electric vehicle charging stations: Model, algorithm, simulation, location, and capacity planning</t>
        </is>
      </c>
      <c r="G1486" s="77" t="inlineStr">
        <is>
          <t>Çelik, Serdar; Ok, Şeyda</t>
        </is>
      </c>
      <c r="H1486" s="77" t="n">
        <v>2024</v>
      </c>
      <c r="I1486" s="77" t="inlineStr">
        <is>
          <t>Heliyon</t>
        </is>
      </c>
      <c r="J1486" s="77" t="inlineStr">
        <is>
          <t>10.1016/j.heliyon.2024.e29153</t>
        </is>
      </c>
      <c r="K1486" s="95" t="inlineStr">
        <is>
          <t>https://doi.org/10.1016/j.heliyon.2024.e29153</t>
        </is>
      </c>
      <c r="L1486" s="77" t="inlineStr">
        <is>
          <t>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t>
        </is>
      </c>
      <c r="M1486" s="77" t="inlineStr">
        <is>
          <t>journal-article</t>
        </is>
      </c>
      <c r="N1486" s="77" t="inlineStr">
        <is>
          <t>en</t>
        </is>
      </c>
      <c r="O1486" s="77" t="inlineStr">
        <is>
          <t>electric vehicle charging stations: model, algorithm, simulation, location, and capacity planning|çelik, serdar; ok, şeyda|2024</t>
        </is>
      </c>
      <c r="P1486" s="77" t="inlineStr">
        <is>
          <t>No</t>
        </is>
      </c>
      <c r="Q1486" s="77" t="inlineStr">
        <is>
          <t>Citations: 94</t>
        </is>
      </c>
    </row>
    <row r="1487" ht="428.35" customHeight="1" s="57">
      <c r="A1487" s="77" t="inlineStr">
        <is>
          <t>CR-0567</t>
        </is>
      </c>
      <c r="B1487" s="77" t="inlineStr">
        <is>
          <t>Database</t>
        </is>
      </c>
      <c r="C1487" s="77" t="inlineStr">
        <is>
          <t>CrossRef</t>
        </is>
      </c>
      <c r="D1487" s="94" t="n">
        <v>46287</v>
      </c>
      <c r="E1487" s="77" t="inlineStr">
        <is>
          <t>video world model visual planning simulation</t>
        </is>
      </c>
      <c r="F1487" s="77" t="inlineStr">
        <is>
          <t>Data driven simulation based optimization model for job-shop production planning and scheduling: an application in a digital twin shop floor</t>
        </is>
      </c>
      <c r="G1487" s="77" t="inlineStr">
        <is>
          <t>Javaid, Waqas; Ullah, Saif</t>
        </is>
      </c>
      <c r="H1487" s="77" t="n">
        <v>2026</v>
      </c>
      <c r="I1487" s="77" t="inlineStr">
        <is>
          <t>Journal of Simulation</t>
        </is>
      </c>
      <c r="J1487" s="77" t="inlineStr">
        <is>
          <t>10.1080/17477778.2025.2469687</t>
        </is>
      </c>
      <c r="K1487" s="95" t="inlineStr">
        <is>
          <t>https://doi.org/10.1080/17477778.2025.2469687</t>
        </is>
      </c>
      <c r="L1487" s="77" t="inlineStr">
        <is>
          <t>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t>
        </is>
      </c>
      <c r="M1487" s="77" t="inlineStr">
        <is>
          <t>journal-article</t>
        </is>
      </c>
      <c r="N1487" s="77" t="inlineStr">
        <is>
          <t>en</t>
        </is>
      </c>
      <c r="O1487" s="77" t="inlineStr">
        <is>
          <t>data driven simulation based optimization model for job-shop production planning and scheduling: an application in a digital twin shop floor|javaid, waqas; ullah, saif|2026</t>
        </is>
      </c>
      <c r="P1487" s="77" t="inlineStr">
        <is>
          <t>No</t>
        </is>
      </c>
      <c r="Q1487" s="77" t="inlineStr">
        <is>
          <t>Citations: 12</t>
        </is>
      </c>
    </row>
    <row r="1488" ht="165.65" customHeight="1" s="57">
      <c r="A1488" s="77" t="inlineStr">
        <is>
          <t>CR-0568</t>
        </is>
      </c>
      <c r="B1488" s="77" t="inlineStr">
        <is>
          <t>Database</t>
        </is>
      </c>
      <c r="C1488" s="77" t="inlineStr">
        <is>
          <t>CrossRef</t>
        </is>
      </c>
      <c r="D1488" s="94" t="n">
        <v>46287</v>
      </c>
      <c r="E1488" s="77" t="inlineStr">
        <is>
          <t>video world model visual planning simulation</t>
        </is>
      </c>
      <c r="F1488" s="77" t="inlineStr">
        <is>
          <t>Combining Pre-Event Planning and Emergency Response in a Simulation Model to Increase the Resilience in Public Transit Networks</t>
        </is>
      </c>
      <c r="G1488" s="77" t="inlineStr">
        <is>
          <t>Lückerath, Daniel; Ullrich, Oliver</t>
        </is>
      </c>
      <c r="H1488" s="77" t="n">
        <v>2024</v>
      </c>
      <c r="I1488" s="77" t="inlineStr">
        <is>
          <t>SNE Simulation Notes Europe</t>
        </is>
      </c>
      <c r="J1488" s="77" t="inlineStr">
        <is>
          <t>10.11128/sne.34.tn.10671</t>
        </is>
      </c>
      <c r="K1488" s="95" t="inlineStr">
        <is>
          <t>https://doi.org/10.11128/sne.34.tn.10671</t>
        </is>
      </c>
      <c r="L1488" s="77" t="n"/>
      <c r="M1488" s="77" t="inlineStr">
        <is>
          <t>journal-article</t>
        </is>
      </c>
      <c r="N1488" s="77" t="inlineStr">
        <is>
          <t>en</t>
        </is>
      </c>
      <c r="O1488" s="77" t="inlineStr">
        <is>
          <t>combining pre-event planning and emergency response in a simulation model to increase the resilience in public transit networks|lückerath, daniel; ullrich, oliver|2024</t>
        </is>
      </c>
      <c r="P1488" s="77" t="inlineStr">
        <is>
          <t>No</t>
        </is>
      </c>
      <c r="Q1488" s="77" t="inlineStr">
        <is>
          <t>Citations: 0</t>
        </is>
      </c>
    </row>
    <row r="1489" ht="559.7" customHeight="1" s="57">
      <c r="A1489" s="77" t="inlineStr">
        <is>
          <t>CR-0569</t>
        </is>
      </c>
      <c r="B1489" s="77" t="inlineStr">
        <is>
          <t>Database</t>
        </is>
      </c>
      <c r="C1489" s="77" t="inlineStr">
        <is>
          <t>CrossRef</t>
        </is>
      </c>
      <c r="D1489" s="94" t="n">
        <v>46287</v>
      </c>
      <c r="E1489" s="77" t="inlineStr">
        <is>
          <t>video world model visual planning simulation</t>
        </is>
      </c>
      <c r="F1489" s="77" t="inlineStr">
        <is>
          <t>What A Really Small World: A Simulation Model for the Formation and Patterns of Social Networks in Urban Environments</t>
        </is>
      </c>
      <c r="G1489" s="77" t="inlineStr">
        <is>
          <t>Department of Urban and Regional Planning, Faculty of Architecture, Kırklareli University, Kırklareli, Türkiye; Özkök, Mete Korhan</t>
        </is>
      </c>
      <c r="H1489" s="77" t="n">
        <v>2025</v>
      </c>
      <c r="I1489" s="77" t="inlineStr">
        <is>
          <t>ASR: Chiang Mai University Journal of Social Sciences and Humanities</t>
        </is>
      </c>
      <c r="J1489" s="77" t="inlineStr">
        <is>
          <t>10.12982/cmujasr.2025.018</t>
        </is>
      </c>
      <c r="K1489" s="95" t="inlineStr">
        <is>
          <t>https://doi.org/10.12982/cmujasr.2025.018</t>
        </is>
      </c>
      <c r="L1489" s="77" t="inlineStr">
        <is>
          <t>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is>
      </c>
      <c r="M1489" s="77" t="inlineStr">
        <is>
          <t>journal-article</t>
        </is>
      </c>
      <c r="N1489" s="77" t="inlineStr">
        <is>
          <t>en</t>
        </is>
      </c>
      <c r="O1489" s="77" t="inlineStr">
        <is>
          <t>what a really small world: a simulation model for the formation and patterns of social networks in urban environments|department of urban and regional planning, faculty of architecture, kırklareli university, kırklareli, türkiye; özkök, mete korhan|2025</t>
        </is>
      </c>
      <c r="P1489" s="77" t="inlineStr">
        <is>
          <t>No</t>
        </is>
      </c>
      <c r="Q1489" s="77" t="inlineStr">
        <is>
          <t>Citations: 0</t>
        </is>
      </c>
    </row>
    <row r="1490" ht="116.4" customHeight="1" s="57">
      <c r="A1490" s="77" t="inlineStr">
        <is>
          <t>CR-0570</t>
        </is>
      </c>
      <c r="B1490" s="77" t="inlineStr">
        <is>
          <t>Database</t>
        </is>
      </c>
      <c r="C1490" s="77" t="inlineStr">
        <is>
          <t>CrossRef</t>
        </is>
      </c>
      <c r="D1490" s="94" t="n">
        <v>46287</v>
      </c>
      <c r="E1490" s="77" t="inlineStr">
        <is>
          <t>video world model visual planning simulation</t>
        </is>
      </c>
      <c r="F1490" s="77" t="inlineStr">
        <is>
          <t>Re/sponse-able Visual Ethics for Education: Editorial</t>
        </is>
      </c>
      <c r="G1490" s="77" t="inlineStr">
        <is>
          <t>White, Jayne; Sutherland, Dean; Tesar, Marek</t>
        </is>
      </c>
      <c r="H1490" s="77" t="n">
        <v>2023</v>
      </c>
      <c r="I1490" s="77" t="inlineStr">
        <is>
          <t>Video Journal of Education and Pedagogy</t>
        </is>
      </c>
      <c r="J1490" s="77" t="inlineStr">
        <is>
          <t>10.1163/23644583-08010001</t>
        </is>
      </c>
      <c r="K1490" s="95" t="inlineStr">
        <is>
          <t>https://doi.org/10.1163/23644583-08010001</t>
        </is>
      </c>
      <c r="L1490" s="77" t="inlineStr">
        <is>
          <t>Abstract The special topic editors develop some preliminary ponderings on visual ethics, setting the stage for further contributions to this topic.</t>
        </is>
      </c>
      <c r="M1490" s="77" t="inlineStr">
        <is>
          <t>journal-article</t>
        </is>
      </c>
      <c r="N1490" s="77" t="inlineStr">
        <is>
          <t>en</t>
        </is>
      </c>
      <c r="O1490" s="77" t="inlineStr">
        <is>
          <t>re/sponse-able visual ethics for education: editorial|white, jayne; sutherland, dean; tesar, marek|2023</t>
        </is>
      </c>
      <c r="P1490" s="77" t="inlineStr">
        <is>
          <t>No</t>
        </is>
      </c>
      <c r="Q1490" s="77" t="inlineStr">
        <is>
          <t>Citations: 0</t>
        </is>
      </c>
    </row>
    <row r="1491" ht="231.3" customHeight="1" s="57">
      <c r="A1491" s="77" t="inlineStr">
        <is>
          <t>CR-0571</t>
        </is>
      </c>
      <c r="B1491" s="77" t="inlineStr">
        <is>
          <t>Database</t>
        </is>
      </c>
      <c r="C1491" s="77" t="inlineStr">
        <is>
          <t>CrossRef</t>
        </is>
      </c>
      <c r="D1491" s="94" t="n">
        <v>46287</v>
      </c>
      <c r="E1491" s="77" t="inlineStr">
        <is>
          <t>video world model visual planning simulation</t>
        </is>
      </c>
      <c r="F1491" s="77" t="inlineStr">
        <is>
          <t>Simulation framework of China's Territorial Spatial Planning Model (CTSPM) based on Spatial Computable General Equilibrium Model (SCGE) and its application in land and space safety simulation</t>
        </is>
      </c>
      <c r="G1491" s="77" t="inlineStr">
        <is>
          <t>SHEN, Ti-yan; WEN, Lu-ge</t>
        </is>
      </c>
      <c r="H1491" s="77" t="n">
        <v>2021</v>
      </c>
      <c r="I1491" s="77" t="inlineStr">
        <is>
          <t>JOURNAL OF NATURAL RESOURCES</t>
        </is>
      </c>
      <c r="J1491" s="77" t="inlineStr">
        <is>
          <t>10.31497/zrzyxb.20210911</t>
        </is>
      </c>
      <c r="K1491" s="95" t="inlineStr">
        <is>
          <t>https://doi.org/10.31497/zrzyxb.20210911</t>
        </is>
      </c>
      <c r="L1491" s="77" t="n"/>
      <c r="M1491" s="77" t="inlineStr">
        <is>
          <t>journal-article</t>
        </is>
      </c>
      <c r="N1491" s="77" t="inlineStr">
        <is>
          <t>en</t>
        </is>
      </c>
      <c r="O1491" s="77" t="inlineStr">
        <is>
          <t>simulation framework of china's territorial spatial planning model (ctspm) based on spatial computable general equilibrium model (scge) and its application in land and space safety simulation|shen, ti-yan; wen, lu-ge|2021</t>
        </is>
      </c>
      <c r="P1491" s="77" t="inlineStr">
        <is>
          <t>No</t>
        </is>
      </c>
      <c r="Q1491" s="77" t="inlineStr">
        <is>
          <t>Citations: 0</t>
        </is>
      </c>
    </row>
    <row r="1492" ht="444.75" customHeight="1" s="57">
      <c r="A1492" s="77" t="inlineStr">
        <is>
          <t>CR-0572</t>
        </is>
      </c>
      <c r="B1492" s="77" t="inlineStr">
        <is>
          <t>Database</t>
        </is>
      </c>
      <c r="C1492" s="77" t="inlineStr">
        <is>
          <t>CrossRef</t>
        </is>
      </c>
      <c r="D1492" s="94" t="n">
        <v>46287</v>
      </c>
      <c r="E1492" s="77" t="inlineStr">
        <is>
          <t>video world model visual planning simulation</t>
        </is>
      </c>
      <c r="F1492" s="77" t="inlineStr">
        <is>
          <t>Play for the Future: A Cross-Sectional Study on the Role of Video Game Skills in Student Career Planning</t>
        </is>
      </c>
      <c r="G1492" s="77" t="inlineStr">
        <is>
          <t>Hoffelner, Christine; Nägele, Christof; Düggeli, Albert</t>
        </is>
      </c>
      <c r="H1492" s="77" t="n">
        <v>2025</v>
      </c>
      <c r="I1492" s="77" t="inlineStr">
        <is>
          <t>Simulation &amp; Gaming</t>
        </is>
      </c>
      <c r="J1492" s="77" t="inlineStr">
        <is>
          <t>10.1177/10468781251328894</t>
        </is>
      </c>
      <c r="K1492" s="95" t="inlineStr">
        <is>
          <t>https://doi.org/10.1177/10468781251328894</t>
        </is>
      </c>
      <c r="L1492" s="77" t="inlineStr">
        <is>
          <t>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is>
      </c>
      <c r="M1492" s="77" t="inlineStr">
        <is>
          <t>journal-article</t>
        </is>
      </c>
      <c r="N1492" s="77" t="inlineStr">
        <is>
          <t>en</t>
        </is>
      </c>
      <c r="O1492" s="77" t="inlineStr">
        <is>
          <t>play for the future: a cross-sectional study on the role of video game skills in student career planning|hoffelner, christine; nägele, christof; düggeli, albert|2025</t>
        </is>
      </c>
      <c r="P1492" s="77" t="inlineStr">
        <is>
          <t>No</t>
        </is>
      </c>
      <c r="Q1492" s="77" t="inlineStr">
        <is>
          <t>Citations: 5</t>
        </is>
      </c>
    </row>
    <row r="1493" ht="362.65" customHeight="1" s="57">
      <c r="A1493" s="77" t="inlineStr">
        <is>
          <t>CR-0573</t>
        </is>
      </c>
      <c r="B1493" s="77" t="inlineStr">
        <is>
          <t>Database</t>
        </is>
      </c>
      <c r="C1493" s="77" t="inlineStr">
        <is>
          <t>CrossRef</t>
        </is>
      </c>
      <c r="D1493" s="94" t="n">
        <v>46287</v>
      </c>
      <c r="E1493" s="77" t="inlineStr">
        <is>
          <t>video world model visual planning simulation</t>
        </is>
      </c>
      <c r="F1493" s="77" t="inlineStr">
        <is>
          <t>Perancangan Video Dokumenter “Agents of Change”</t>
        </is>
      </c>
      <c r="G1493" s="77" t="inlineStr">
        <is>
          <t>Setiawan, Kurnia; Chrissandi, Ruby</t>
        </is>
      </c>
      <c r="H1493" s="77" t="n">
        <v>2020</v>
      </c>
      <c r="I1493" s="77" t="inlineStr">
        <is>
          <t>VISUAL</t>
        </is>
      </c>
      <c r="J1493" s="77" t="inlineStr">
        <is>
          <t>10.24912/jurnal.v14i2.4508</t>
        </is>
      </c>
      <c r="K1493" s="95" t="inlineStr">
        <is>
          <t>https://doi.org/10.24912/jurnal.v14i2.4508</t>
        </is>
      </c>
      <c r="L1493" s="77" t="inlineStr">
        <is>
          <t>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t>
        </is>
      </c>
      <c r="M1493" s="77" t="inlineStr">
        <is>
          <t>journal-article</t>
        </is>
      </c>
      <c r="N1493" s="77" t="inlineStr">
        <is>
          <t>en</t>
        </is>
      </c>
      <c r="O1493" s="77" t="inlineStr">
        <is>
          <t>perancangan video dokumenter “agents of change”|setiawan, kurnia; chrissandi, ruby|2020</t>
        </is>
      </c>
      <c r="P1493" s="77" t="inlineStr">
        <is>
          <t>No</t>
        </is>
      </c>
      <c r="Q1493" s="77" t="inlineStr">
        <is>
          <t>Citations: 0</t>
        </is>
      </c>
    </row>
    <row r="1494" ht="346.25" customHeight="1" s="57">
      <c r="A1494" s="77" t="inlineStr">
        <is>
          <t>CR-0574</t>
        </is>
      </c>
      <c r="B1494" s="77" t="inlineStr">
        <is>
          <t>Database</t>
        </is>
      </c>
      <c r="C1494" s="77" t="inlineStr">
        <is>
          <t>CrossRef</t>
        </is>
      </c>
      <c r="D1494" s="94" t="n">
        <v>46287</v>
      </c>
      <c r="E1494" s="77" t="inlineStr">
        <is>
          <t>video world model visual planning simulation</t>
        </is>
      </c>
      <c r="F1494" s="77" t="inlineStr">
        <is>
          <t>Visual simulation of UAV mission planning schemes</t>
        </is>
      </c>
      <c r="G1494" s="77" t="inlineStr">
        <is>
          <t>Xie, Wei; Tian, Ye; Chang, Qi; Zhang, Dong; Zheng, Wenquan</t>
        </is>
      </c>
      <c r="H1494" s="77" t="n">
        <v>2024</v>
      </c>
      <c r="I1494" s="77" t="inlineStr">
        <is>
          <t>Journal of Physics: Conference Series</t>
        </is>
      </c>
      <c r="J1494" s="77" t="inlineStr">
        <is>
          <t>10.1088/1742-6596/2820/1/012008</t>
        </is>
      </c>
      <c r="K1494" s="95" t="inlineStr">
        <is>
          <t>https://doi.org/10.1088/1742-6596/2820/1/012008</t>
        </is>
      </c>
      <c r="L1494" s="77" t="inlineStr">
        <is>
          <t>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is>
      </c>
      <c r="M1494" s="77" t="inlineStr">
        <is>
          <t>journal-article</t>
        </is>
      </c>
      <c r="N1494" s="77" t="inlineStr">
        <is>
          <t>en</t>
        </is>
      </c>
      <c r="O1494" s="77" t="inlineStr">
        <is>
          <t>visual simulation of uav mission planning schemes|xie, wei; tian, ye; chang, qi; zhang, dong; zheng, wenquan|2024</t>
        </is>
      </c>
      <c r="P1494" s="77" t="inlineStr">
        <is>
          <t>No</t>
        </is>
      </c>
      <c r="Q1494" s="77" t="inlineStr">
        <is>
          <t>Citations: 1</t>
        </is>
      </c>
    </row>
    <row r="1495" ht="214.9" customHeight="1" s="57">
      <c r="A1495" s="77" t="inlineStr">
        <is>
          <t>CR-0575</t>
        </is>
      </c>
      <c r="B1495" s="77" t="inlineStr">
        <is>
          <t>Database</t>
        </is>
      </c>
      <c r="C1495" s="77" t="inlineStr">
        <is>
          <t>CrossRef</t>
        </is>
      </c>
      <c r="D1495" s="94" t="n">
        <v>46287</v>
      </c>
      <c r="E1495" s="77" t="inlineStr">
        <is>
          <t>video world model visual planning simulation</t>
        </is>
      </c>
      <c r="F1495" s="77" t="inlineStr">
        <is>
          <t>Glocalización cultural en la era del vídeo bajo demanda</t>
        </is>
      </c>
      <c r="G1495" s="77" t="inlineStr">
        <is>
          <t>Pedro, Josep</t>
        </is>
      </c>
      <c r="H1495" s="77" t="n">
        <v>2022</v>
      </c>
      <c r="I1495" s="77" t="inlineStr">
        <is>
          <t>VISUAL REVIEW. International Visual Culture Review / Revista Internacional de Cultura Visual</t>
        </is>
      </c>
      <c r="J1495" s="77" t="inlineStr">
        <is>
          <t>10.37467/revvisual.v9.3699</t>
        </is>
      </c>
      <c r="K1495" s="95" t="inlineStr">
        <is>
          <t>https://doi.org/10.37467/revvisual.v9.3699</t>
        </is>
      </c>
      <c r="L1495" s="77" t="inlineStr">
        <is>
          <t>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is>
      </c>
      <c r="M1495" s="77" t="inlineStr">
        <is>
          <t>journal-article</t>
        </is>
      </c>
      <c r="N1495" s="77" t="inlineStr">
        <is>
          <t>en</t>
        </is>
      </c>
      <c r="O1495" s="77" t="inlineStr">
        <is>
          <t>glocalización cultural en la era del vídeo bajo demanda|pedro, josep|2022</t>
        </is>
      </c>
      <c r="P1495" s="77" t="inlineStr">
        <is>
          <t>No</t>
        </is>
      </c>
      <c r="Q1495" s="77" t="inlineStr">
        <is>
          <t>Citations: 5</t>
        </is>
      </c>
    </row>
    <row r="1496" ht="132.8" customHeight="1" s="57">
      <c r="A1496" s="77" t="inlineStr">
        <is>
          <t>CR-0576</t>
        </is>
      </c>
      <c r="B1496" s="77" t="inlineStr">
        <is>
          <t>Database</t>
        </is>
      </c>
      <c r="C1496" s="77" t="inlineStr">
        <is>
          <t>CrossRef</t>
        </is>
      </c>
      <c r="D1496" s="94" t="n">
        <v>46287</v>
      </c>
      <c r="E1496" s="77" t="inlineStr">
        <is>
          <t>video world model visual planning simulation</t>
        </is>
      </c>
      <c r="F1496" s="77" t="inlineStr">
        <is>
          <t>A deep audio-visual model for efficient dynamic video summarization</t>
        </is>
      </c>
      <c r="G1496" s="77" t="inlineStr">
        <is>
          <t>El-Nagar, Gamal; El-Sawy, Ahmed; Rashad, Metwally</t>
        </is>
      </c>
      <c r="H1496" s="77" t="n">
        <v>2024</v>
      </c>
      <c r="I1496" s="77" t="inlineStr">
        <is>
          <t>Journal of Visual Communication and Image Representation</t>
        </is>
      </c>
      <c r="J1496" s="77" t="inlineStr">
        <is>
          <t>10.1016/j.jvcir.2024.104130</t>
        </is>
      </c>
      <c r="K1496" s="95" t="inlineStr">
        <is>
          <t>https://doi.org/10.1016/j.jvcir.2024.104130</t>
        </is>
      </c>
      <c r="L1496" s="77" t="n"/>
      <c r="M1496" s="77" t="inlineStr">
        <is>
          <t>journal-article</t>
        </is>
      </c>
      <c r="N1496" s="77" t="inlineStr">
        <is>
          <t>en</t>
        </is>
      </c>
      <c r="O1496" s="77" t="inlineStr">
        <is>
          <t>a deep audio-visual model for efficient dynamic video summarization|el-nagar, gamal; el-sawy, ahmed; rashad, metwally|2024</t>
        </is>
      </c>
      <c r="P1496" s="77" t="inlineStr">
        <is>
          <t>No</t>
        </is>
      </c>
      <c r="Q1496" s="77" t="inlineStr">
        <is>
          <t>Citations: 4</t>
        </is>
      </c>
    </row>
    <row r="1497" ht="543.25" customHeight="1" s="57">
      <c r="A1497" s="77" t="inlineStr">
        <is>
          <t>CR-0577</t>
        </is>
      </c>
      <c r="B1497" s="77" t="inlineStr">
        <is>
          <t>Database</t>
        </is>
      </c>
      <c r="C1497" s="77" t="inlineStr">
        <is>
          <t>CrossRef</t>
        </is>
      </c>
      <c r="D1497" s="94" t="n">
        <v>46287</v>
      </c>
      <c r="E1497" s="77" t="inlineStr">
        <is>
          <t>video world model visual planning simulation</t>
        </is>
      </c>
      <c r="F1497" s="77" t="inlineStr">
        <is>
          <t>VLLM-LAD: Visual Large Language Model for Zero-Shot Logical Anomaly Detection</t>
        </is>
      </c>
      <c r="G1497" s="77" t="inlineStr">
        <is>
          <t>Peng, Yun; Lin, Xiao; Ma, Nachuan; Liu, Chengju; Chen, Qijun</t>
        </is>
      </c>
      <c r="H1497" s="77" t="n">
        <v>2026</v>
      </c>
      <c r="I1497" s="77" t="inlineStr">
        <is>
          <t>IEEE Transactions on Circuits and Systems for Video Technology</t>
        </is>
      </c>
      <c r="J1497" s="77" t="inlineStr">
        <is>
          <t>10.1109/tcsvt.2026.3675873</t>
        </is>
      </c>
      <c r="K1497" s="95" t="inlineStr">
        <is>
          <t>https://doi.org/10.1109/tcsvt.2026.3675873</t>
        </is>
      </c>
      <c r="L1497" s="77" t="inlineStr">
        <is>
          <t>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t>
        </is>
      </c>
      <c r="M1497" s="77" t="inlineStr">
        <is>
          <t>journal-article</t>
        </is>
      </c>
      <c r="N1497" s="77" t="inlineStr">
        <is>
          <t>en</t>
        </is>
      </c>
      <c r="O1497" s="77" t="inlineStr">
        <is>
          <t>vllm-lad: visual large language model for zero-shot logical anomaly detection|peng, yun; lin, xiao; ma, nachuan; liu, chengju; chen, qijun|2026</t>
        </is>
      </c>
      <c r="P1497" s="77" t="inlineStr">
        <is>
          <t>No</t>
        </is>
      </c>
      <c r="Q1497" s="77" t="inlineStr">
        <is>
          <t>Citations: 4</t>
        </is>
      </c>
    </row>
    <row r="1498" ht="838.8" customHeight="1" s="57">
      <c r="A1498" s="77" t="inlineStr">
        <is>
          <t>CR-0578</t>
        </is>
      </c>
      <c r="B1498" s="77" t="inlineStr">
        <is>
          <t>Database</t>
        </is>
      </c>
      <c r="C1498" s="77" t="inlineStr">
        <is>
          <t>CrossRef</t>
        </is>
      </c>
      <c r="D1498" s="94" t="n">
        <v>46287</v>
      </c>
      <c r="E1498" s="77" t="inlineStr">
        <is>
          <t>video world model visual planning simulation</t>
        </is>
      </c>
      <c r="F1498" s="77" t="inlineStr">
        <is>
          <t>Model-based governance in a sustainable world</t>
        </is>
      </c>
      <c r="G1498" s="77" t="inlineStr">
        <is>
          <t>Armenia, Stefano; Barnabè, Federico; Secchi, Davide</t>
        </is>
      </c>
      <c r="H1498" s="77" t="n">
        <v>2021</v>
      </c>
      <c r="I1498" s="77" t="inlineStr">
        <is>
          <t>Journal of Simulation</t>
        </is>
      </c>
      <c r="J1498" s="77" t="inlineStr">
        <is>
          <t>10.1080/17477778.2021.1906196</t>
        </is>
      </c>
      <c r="K1498" s="95" t="inlineStr">
        <is>
          <t>https://doi.org/10.1080/17477778.2021.1906196</t>
        </is>
      </c>
      <c r="L1498" s="77" t="inlineStr">
        <is>
          <t>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t>
        </is>
      </c>
      <c r="M1498" s="77" t="inlineStr">
        <is>
          <t>journal-article</t>
        </is>
      </c>
      <c r="N1498" s="77" t="inlineStr">
        <is>
          <t>en</t>
        </is>
      </c>
      <c r="O1498" s="77" t="inlineStr">
        <is>
          <t>model-based governance in a sustainable world|armenia, stefano; barnabè, federico; secchi, davide|2021</t>
        </is>
      </c>
      <c r="P1498" s="77" t="inlineStr">
        <is>
          <t>No</t>
        </is>
      </c>
      <c r="Q1498" s="77" t="inlineStr">
        <is>
          <t>Citations: 0</t>
        </is>
      </c>
    </row>
    <row r="1499" ht="395.5" customHeight="1" s="57">
      <c r="A1499" s="77" t="inlineStr">
        <is>
          <t>CR-0579</t>
        </is>
      </c>
      <c r="B1499" s="77" t="inlineStr">
        <is>
          <t>Database</t>
        </is>
      </c>
      <c r="C1499" s="77" t="inlineStr">
        <is>
          <t>CrossRef</t>
        </is>
      </c>
      <c r="D1499" s="94" t="n">
        <v>46287</v>
      </c>
      <c r="E1499" s="77" t="inlineStr">
        <is>
          <t>video world model visual planning simulation</t>
        </is>
      </c>
      <c r="F1499" s="77" t="inlineStr">
        <is>
          <t>Skull Development Simulation Model for Craniosynostosis Surgery Planning</t>
        </is>
      </c>
      <c r="G1499" s="77" t="inlineStr">
        <is>
          <t>J, Jin; R, Eagleson; S, Ribaupierre</t>
        </is>
      </c>
      <c r="H1499" s="77" t="n">
        <v>2018</v>
      </c>
      <c r="I1499" s="77" t="inlineStr">
        <is>
          <t>Biology, Engineering and Medicine</t>
        </is>
      </c>
      <c r="J1499" s="77" t="inlineStr">
        <is>
          <t>10.15761/bem.1000138</t>
        </is>
      </c>
      <c r="K1499" s="95" t="inlineStr">
        <is>
          <t>https://doi.org/10.15761/bem.1000138</t>
        </is>
      </c>
      <c r="L1499" s="77" t="inlineStr">
        <is>
          <t>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t>
        </is>
      </c>
      <c r="M1499" s="77" t="inlineStr">
        <is>
          <t>journal-article</t>
        </is>
      </c>
      <c r="N1499" s="77" t="inlineStr">
        <is>
          <t>en</t>
        </is>
      </c>
      <c r="O1499" s="77" t="inlineStr">
        <is>
          <t>skull development simulation model for craniosynostosis surgery planning|j, jin; r, eagleson; s, ribaupierre|2018</t>
        </is>
      </c>
      <c r="P1499" s="77" t="inlineStr">
        <is>
          <t>No</t>
        </is>
      </c>
      <c r="Q1499" s="77" t="inlineStr">
        <is>
          <t>Citations: 1</t>
        </is>
      </c>
    </row>
    <row r="1500" ht="379.1" customHeight="1" s="57">
      <c r="A1500" s="77" t="inlineStr">
        <is>
          <t>CR-0580</t>
        </is>
      </c>
      <c r="B1500" s="77" t="inlineStr">
        <is>
          <t>Database</t>
        </is>
      </c>
      <c r="C1500" s="77" t="inlineStr">
        <is>
          <t>CrossRef</t>
        </is>
      </c>
      <c r="D1500" s="94" t="n">
        <v>46287</v>
      </c>
      <c r="E1500" s="77" t="inlineStr">
        <is>
          <t>video world model visual planning simulation</t>
        </is>
      </c>
      <c r="F1500" s="77" t="inlineStr">
        <is>
          <t>Dramatisasi Abnormalitas Melalui Komposisi Visual Pada Video Musik “Birds of A Feather”</t>
        </is>
      </c>
      <c r="G1500" s="77" t="inlineStr">
        <is>
          <t>Sanjaya, William</t>
        </is>
      </c>
      <c r="H1500" s="77" t="n">
        <v>2025</v>
      </c>
      <c r="I1500" s="77" t="inlineStr">
        <is>
          <t>Visualita: Jurnal Online Desain Komunikasi Visual</t>
        </is>
      </c>
      <c r="J1500" s="77" t="inlineStr">
        <is>
          <t>10.34010/visualita.v13i2.14924</t>
        </is>
      </c>
      <c r="K1500" s="95" t="inlineStr">
        <is>
          <t>https://doi.org/10.34010/visualita.v13i2.14924</t>
        </is>
      </c>
      <c r="L1500" s="77" t="inlineStr">
        <is>
          <t>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is>
      </c>
      <c r="M1500" s="77" t="inlineStr">
        <is>
          <t>journal-article</t>
        </is>
      </c>
      <c r="N1500" s="77" t="inlineStr">
        <is>
          <t>en</t>
        </is>
      </c>
      <c r="O1500" s="77" t="inlineStr">
        <is>
          <t>dramatisasi abnormalitas melalui komposisi visual pada video musik “birds of a feather”|sanjaya, william|2025</t>
        </is>
      </c>
      <c r="P1500" s="77" t="inlineStr">
        <is>
          <t>No</t>
        </is>
      </c>
      <c r="Q1500" s="77" t="inlineStr">
        <is>
          <t>Citations: 0</t>
        </is>
      </c>
    </row>
    <row r="1501" ht="198.5" customHeight="1" s="57">
      <c r="A1501" s="77" t="inlineStr">
        <is>
          <t>CR-0581</t>
        </is>
      </c>
      <c r="B1501" s="77" t="inlineStr">
        <is>
          <t>Database</t>
        </is>
      </c>
      <c r="C1501" s="77" t="inlineStr">
        <is>
          <t>CrossRef</t>
        </is>
      </c>
      <c r="D1501" s="94" t="n">
        <v>46287</v>
      </c>
      <c r="E1501" s="77" t="inlineStr">
        <is>
          <t>video world model visual planning simulation</t>
        </is>
      </c>
      <c r="F1501" s="77" t="inlineStr">
        <is>
          <t>Video para teatro</t>
        </is>
      </c>
      <c r="G1501" s="77" t="inlineStr">
        <is>
          <t>Sedeño-Valdellos, Ana; Gaona Pisonero, Carmen; Linares Pedrero, Agustin</t>
        </is>
      </c>
      <c r="H1501" s="77" t="n">
        <v>2026</v>
      </c>
      <c r="I1501" s="77" t="inlineStr">
        <is>
          <t>VISUAL REVIEW. International Visual Culture Review / Revista Internacional de Cultura Visual</t>
        </is>
      </c>
      <c r="J1501" s="77" t="inlineStr">
        <is>
          <t>10.62161/revvisual.v18.6092</t>
        </is>
      </c>
      <c r="K1501" s="95" t="inlineStr">
        <is>
          <t>https://doi.org/10.62161/revvisual.v18.6092</t>
        </is>
      </c>
      <c r="L1501" s="77" t="inlineStr">
        <is>
          <t>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is>
      </c>
      <c r="M1501" s="77" t="inlineStr">
        <is>
          <t>journal-article</t>
        </is>
      </c>
      <c r="N1501" s="77" t="inlineStr">
        <is>
          <t>en</t>
        </is>
      </c>
      <c r="O1501" s="77" t="inlineStr">
        <is>
          <t>video para teatro|sedeño-valdellos, ana; gaona pisonero, carmen; linares pedrero, agustin|2026</t>
        </is>
      </c>
      <c r="P1501" s="77" t="inlineStr">
        <is>
          <t>No</t>
        </is>
      </c>
      <c r="Q1501" s="77" t="inlineStr">
        <is>
          <t>Citations: 0</t>
        </is>
      </c>
    </row>
    <row r="1502" ht="346.25" customHeight="1" s="57">
      <c r="A1502" s="77" t="inlineStr">
        <is>
          <t>CR-0582</t>
        </is>
      </c>
      <c r="B1502" s="77" t="inlineStr">
        <is>
          <t>Database</t>
        </is>
      </c>
      <c r="C1502" s="77" t="inlineStr">
        <is>
          <t>CrossRef</t>
        </is>
      </c>
      <c r="D1502" s="94" t="n">
        <v>46287</v>
      </c>
      <c r="E1502" s="77" t="inlineStr">
        <is>
          <t>video world model visual planning simulation</t>
        </is>
      </c>
      <c r="F1502" s="77" t="inlineStr">
        <is>
          <t>Analisis Visual Penerapan Brand Equity Pada Video City Branding "Shining Batu"</t>
        </is>
      </c>
      <c r="G1502" s="77" t="inlineStr">
        <is>
          <t>Warsaa, Yogi Widya Saka; Kabelen, Nicholaus Wayong</t>
        </is>
      </c>
      <c r="H1502" s="77" t="n">
        <v>2023</v>
      </c>
      <c r="I1502" s="77" t="inlineStr">
        <is>
          <t>Jurnal Desain Komunikasi Visual Asia</t>
        </is>
      </c>
      <c r="J1502" s="77" t="inlineStr">
        <is>
          <t>10.32815/jeskovsia.v7i01.915</t>
        </is>
      </c>
      <c r="K1502" s="95" t="inlineStr">
        <is>
          <t>https://doi.org/10.32815/jeskovsia.v7i01.915</t>
        </is>
      </c>
      <c r="L1502" s="77" t="inlineStr">
        <is>
          <t>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is>
      </c>
      <c r="M1502" s="77" t="inlineStr">
        <is>
          <t>journal-article</t>
        </is>
      </c>
      <c r="N1502" s="77" t="inlineStr">
        <is>
          <t>en</t>
        </is>
      </c>
      <c r="O1502" s="77" t="inlineStr">
        <is>
          <t>analisis visual penerapan brand equity pada video city branding "shining batu"|warsaa, yogi widya saka; kabelen, nicholaus wayong|2023</t>
        </is>
      </c>
      <c r="P1502" s="77" t="inlineStr">
        <is>
          <t>No</t>
        </is>
      </c>
      <c r="Q1502" s="77" t="inlineStr">
        <is>
          <t>Citations: 1</t>
        </is>
      </c>
    </row>
    <row r="1503" ht="329.85" customHeight="1" s="57">
      <c r="A1503" s="77" t="inlineStr">
        <is>
          <t>CR-0583</t>
        </is>
      </c>
      <c r="B1503" s="77" t="inlineStr">
        <is>
          <t>Database</t>
        </is>
      </c>
      <c r="C1503" s="77" t="inlineStr">
        <is>
          <t>CrossRef</t>
        </is>
      </c>
      <c r="D1503" s="94" t="n">
        <v>46287</v>
      </c>
      <c r="E1503" s="77" t="inlineStr">
        <is>
          <t>video world model visual planning simulation</t>
        </is>
      </c>
      <c r="F1503" s="77" t="inlineStr">
        <is>
          <t>‘Those who make no effort deserve no consideration’: Ecofascism in David Ireland's The World Repair Video Game</t>
        </is>
      </c>
      <c r="G1503" s="77" t="inlineStr">
        <is>
          <t>Heino, Brett</t>
        </is>
      </c>
      <c r="H1503" s="77" t="n">
        <v>2024</v>
      </c>
      <c r="I1503" s="77" t="inlineStr">
        <is>
          <t>Environment and Planning E: Nature and Space</t>
        </is>
      </c>
      <c r="J1503" s="77" t="inlineStr">
        <is>
          <t>10.1177/25148486241258696</t>
        </is>
      </c>
      <c r="K1503" s="95" t="inlineStr">
        <is>
          <t>https://doi.org/10.1177/25148486241258696</t>
        </is>
      </c>
      <c r="L1503" s="77" t="inlineStr">
        <is>
          <t>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is>
      </c>
      <c r="M1503" s="77" t="inlineStr">
        <is>
          <t>journal-article</t>
        </is>
      </c>
      <c r="N1503" s="77" t="inlineStr">
        <is>
          <t>en</t>
        </is>
      </c>
      <c r="O1503" s="77" t="inlineStr">
        <is>
          <t>‘those who make no effort deserve no consideration’: ecofascism in david ireland's the world repair video game|heino, brett|2024</t>
        </is>
      </c>
      <c r="P1503" s="77" t="inlineStr">
        <is>
          <t>No</t>
        </is>
      </c>
      <c r="Q1503" s="77" t="inlineStr">
        <is>
          <t>Citations: 1</t>
        </is>
      </c>
    </row>
    <row r="1504" ht="691" customHeight="1" s="57">
      <c r="A1504" s="77" t="inlineStr">
        <is>
          <t>CR-0584</t>
        </is>
      </c>
      <c r="B1504" s="77" t="inlineStr">
        <is>
          <t>Database</t>
        </is>
      </c>
      <c r="C1504" s="77" t="inlineStr">
        <is>
          <t>CrossRef</t>
        </is>
      </c>
      <c r="D1504" s="94" t="n">
        <v>46287</v>
      </c>
      <c r="E1504" s="77" t="inlineStr">
        <is>
          <t>video world model visual planning simulation</t>
        </is>
      </c>
      <c r="F1504" s="77" t="inlineStr">
        <is>
          <t>Evaluating dynamic visual experience of designed environments: A real-time 3D simulation method utilizing game technologies</t>
        </is>
      </c>
      <c r="G1504" s="77" t="inlineStr">
        <is>
          <t>Xu, Fang</t>
        </is>
      </c>
      <c r="H1504" s="77" t="n">
        <v>2022</v>
      </c>
      <c r="I1504" s="77" t="inlineStr">
        <is>
          <t>Environment and Planning B: Urban Analytics and City Science</t>
        </is>
      </c>
      <c r="J1504" s="77" t="inlineStr">
        <is>
          <t>10.1177/23998083211037348</t>
        </is>
      </c>
      <c r="K1504" s="95" t="inlineStr">
        <is>
          <t>https://doi.org/10.1177/23998083211037348</t>
        </is>
      </c>
      <c r="L1504" s="77" t="inlineStr">
        <is>
          <t>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is>
      </c>
      <c r="M1504" s="77" t="inlineStr">
        <is>
          <t>journal-article</t>
        </is>
      </c>
      <c r="N1504" s="77" t="inlineStr">
        <is>
          <t>en</t>
        </is>
      </c>
      <c r="O1504" s="77" t="inlineStr">
        <is>
          <t>evaluating dynamic visual experience of designed environments: a real-time 3d simulation method utilizing game technologies|xu, fang|2022</t>
        </is>
      </c>
      <c r="P1504" s="77" t="inlineStr">
        <is>
          <t>No</t>
        </is>
      </c>
      <c r="Q1504" s="77" t="inlineStr">
        <is>
          <t>Citations: 1</t>
        </is>
      </c>
    </row>
    <row r="1505" ht="182.05" customHeight="1" s="57">
      <c r="A1505" s="77" t="inlineStr">
        <is>
          <t>CR-0585</t>
        </is>
      </c>
      <c r="B1505" s="77" t="inlineStr">
        <is>
          <t>Database</t>
        </is>
      </c>
      <c r="C1505" s="77" t="inlineStr">
        <is>
          <t>CrossRef</t>
        </is>
      </c>
      <c r="D1505" s="94" t="n">
        <v>46287</v>
      </c>
      <c r="E1505" s="77" t="inlineStr">
        <is>
          <t>video world model visual planning simulation</t>
        </is>
      </c>
      <c r="F1505" s="77" t="inlineStr">
        <is>
          <t>Audio–video collaborative JND estimation model for multimedia applications</t>
        </is>
      </c>
      <c r="G1505" s="77" t="inlineStr">
        <is>
          <t>Sheng, Ning; Yin, Haibing; Wang, Hongkui; Mo, Longbin; Liu, Yichen; Huang, Xiaofeng; Lin, Jucai; Tang, Xianghong</t>
        </is>
      </c>
      <c r="H1505" s="77" t="n">
        <v>2024</v>
      </c>
      <c r="I1505" s="77" t="inlineStr">
        <is>
          <t>Journal of Visual Communication and Image Representation</t>
        </is>
      </c>
      <c r="J1505" s="77" t="inlineStr">
        <is>
          <t>10.1016/j.jvcir.2024.104254</t>
        </is>
      </c>
      <c r="K1505" s="95" t="inlineStr">
        <is>
          <t>https://doi.org/10.1016/j.jvcir.2024.104254</t>
        </is>
      </c>
      <c r="L1505" s="77" t="n"/>
      <c r="M1505" s="77" t="inlineStr">
        <is>
          <t>journal-article</t>
        </is>
      </c>
      <c r="N1505" s="77" t="inlineStr">
        <is>
          <t>en</t>
        </is>
      </c>
      <c r="O1505" s="77" t="inlineStr">
        <is>
          <t>audio–video collaborative jnd estimation model for multimedia applications|sheng, ning; yin, haibing; wang, hongkui; mo, longbin; liu, yichen; huang, xiaofeng; lin, jucai; tang, xianghong|2024</t>
        </is>
      </c>
      <c r="P1505" s="77" t="inlineStr">
        <is>
          <t>No</t>
        </is>
      </c>
      <c r="Q1505" s="77" t="inlineStr">
        <is>
          <t>Citations: 2</t>
        </is>
      </c>
    </row>
    <row r="1506" ht="526.85" customHeight="1" s="57">
      <c r="A1506" s="77" t="inlineStr">
        <is>
          <t>CR-0586</t>
        </is>
      </c>
      <c r="B1506" s="77" t="inlineStr">
        <is>
          <t>Database</t>
        </is>
      </c>
      <c r="C1506" s="77" t="inlineStr">
        <is>
          <t>CrossRef</t>
        </is>
      </c>
      <c r="D1506" s="94" t="n">
        <v>46287</v>
      </c>
      <c r="E1506" s="77" t="inlineStr">
        <is>
          <t>video world model visual planning simulation</t>
        </is>
      </c>
      <c r="F1506" s="77" t="inlineStr">
        <is>
          <t>Visual Strategies in Video Branding to Build a Professional Image: A Case Study of the Video “Pruways”</t>
        </is>
      </c>
      <c r="G1506" s="77" t="inlineStr">
        <is>
          <t>Putra, Firdaus Tara; Widagdo, Pratama Bayu</t>
        </is>
      </c>
      <c r="H1506" s="77" t="n">
        <v>2025</v>
      </c>
      <c r="I1506" s="77" t="inlineStr">
        <is>
          <t>Gorga : Jurnal Seni Rupa</t>
        </is>
      </c>
      <c r="J1506" s="77" t="inlineStr">
        <is>
          <t>10.24114/gr.v14i2.67878</t>
        </is>
      </c>
      <c r="K1506" s="95" t="inlineStr">
        <is>
          <t>https://doi.org/10.24114/gr.v14i2.67878</t>
        </is>
      </c>
      <c r="L1506" s="77" t="inlineStr">
        <is>
          <t>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is>
      </c>
      <c r="M1506" s="77" t="inlineStr">
        <is>
          <t>journal-article</t>
        </is>
      </c>
      <c r="N1506" s="77" t="inlineStr">
        <is>
          <t>en</t>
        </is>
      </c>
      <c r="O1506" s="77" t="inlineStr">
        <is>
          <t>visual strategies in video branding to build a professional image: a case study of the video “pruways”|putra, firdaus tara; widagdo, pratama bayu|2025</t>
        </is>
      </c>
      <c r="P1506" s="77" t="inlineStr">
        <is>
          <t>No</t>
        </is>
      </c>
      <c r="Q1506" s="77" t="inlineStr">
        <is>
          <t>Citations: 0</t>
        </is>
      </c>
    </row>
    <row r="1507" ht="132.8" customHeight="1" s="57">
      <c r="A1507" s="77" t="inlineStr">
        <is>
          <t>CR-0587</t>
        </is>
      </c>
      <c r="B1507" s="77" t="inlineStr">
        <is>
          <t>Database</t>
        </is>
      </c>
      <c r="C1507" s="77" t="inlineStr">
        <is>
          <t>CrossRef</t>
        </is>
      </c>
      <c r="D1507" s="94" t="n">
        <v>46287</v>
      </c>
      <c r="E1507" s="77" t="inlineStr">
        <is>
          <t>video world model visual planning simulation</t>
        </is>
      </c>
      <c r="F1507" s="77" t="inlineStr">
        <is>
          <t>A Simulation Model Based on System Dynamics for Factors Affecting Logistics Development and Planning</t>
        </is>
      </c>
      <c r="G1507" s="77" t="inlineStr">
        <is>
          <t>Karadağ Albayrak, Özlem</t>
        </is>
      </c>
      <c r="H1507" s="77" t="n">
        <v>2025</v>
      </c>
      <c r="I1507" s="77" t="inlineStr">
        <is>
          <t>Acta Infologica</t>
        </is>
      </c>
      <c r="J1507" s="77" t="inlineStr">
        <is>
          <t>10.26650/acin.1785557</t>
        </is>
      </c>
      <c r="K1507" s="95" t="inlineStr">
        <is>
          <t>https://doi.org/10.26650/acin.1785557</t>
        </is>
      </c>
      <c r="L1507" s="77" t="n"/>
      <c r="M1507" s="77" t="inlineStr">
        <is>
          <t>journal-article</t>
        </is>
      </c>
      <c r="N1507" s="77" t="inlineStr">
        <is>
          <t>en</t>
        </is>
      </c>
      <c r="O1507" s="77" t="inlineStr">
        <is>
          <t>a simulation model based on system dynamics for factors affecting logistics development and planning|karadağ albayrak, özlem|2025</t>
        </is>
      </c>
      <c r="P1507" s="77" t="inlineStr">
        <is>
          <t>No</t>
        </is>
      </c>
      <c r="Q1507" s="77" t="inlineStr">
        <is>
          <t>Citations: 0</t>
        </is>
      </c>
    </row>
    <row r="1508" ht="543.25" customHeight="1" s="57">
      <c r="A1508" s="77" t="inlineStr">
        <is>
          <t>CR-0588</t>
        </is>
      </c>
      <c r="B1508" s="77" t="inlineStr">
        <is>
          <t>Database</t>
        </is>
      </c>
      <c r="C1508" s="77" t="inlineStr">
        <is>
          <t>CrossRef</t>
        </is>
      </c>
      <c r="D1508" s="94" t="n">
        <v>46287</v>
      </c>
      <c r="E1508" s="77" t="inlineStr">
        <is>
          <t>video world model visual planning simulation</t>
        </is>
      </c>
      <c r="F1508" s="77" t="inlineStr">
        <is>
          <t>SIMULATION MODEL OF A QS WITH HYPEREXPONENTIAL DISTRIBUTION IN THE GPSS WORLD ENVIRONMENT</t>
        </is>
      </c>
      <c r="G1508" s="77" t="n"/>
      <c r="H1508" s="77" t="n">
        <v>2023</v>
      </c>
      <c r="I1508" s="77" t="inlineStr">
        <is>
          <t>Infokommunikacionnye tehnologii</t>
        </is>
      </c>
      <c r="J1508" s="77" t="inlineStr">
        <is>
          <t>10.18469/ikt.2022.20.4.01</t>
        </is>
      </c>
      <c r="K1508" s="95" t="inlineStr">
        <is>
          <t>https://doi.org/10.18469/ikt.2022.20.4.01</t>
        </is>
      </c>
      <c r="L1508" s="77" t="inlineStr">
        <is>
          <t>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is>
      </c>
      <c r="M1508" s="77" t="inlineStr">
        <is>
          <t>journal-article</t>
        </is>
      </c>
      <c r="N1508" s="77" t="inlineStr">
        <is>
          <t>en</t>
        </is>
      </c>
      <c r="O1508" s="77" t="inlineStr">
        <is>
          <t>simulation model of a qs with hyperexponential distribution in the gpss world environment||2023</t>
        </is>
      </c>
      <c r="P1508" s="77" t="inlineStr">
        <is>
          <t>No</t>
        </is>
      </c>
      <c r="Q1508" s="77" t="inlineStr">
        <is>
          <t>Citations: 0</t>
        </is>
      </c>
    </row>
    <row r="1509" ht="477.6" customHeight="1" s="57">
      <c r="A1509" s="77" t="inlineStr">
        <is>
          <t>CR-0589</t>
        </is>
      </c>
      <c r="B1509" s="77" t="inlineStr">
        <is>
          <t>Database</t>
        </is>
      </c>
      <c r="C1509" s="77" t="inlineStr">
        <is>
          <t>CrossRef</t>
        </is>
      </c>
      <c r="D1509" s="94" t="n">
        <v>46287</v>
      </c>
      <c r="E1509" s="77" t="inlineStr">
        <is>
          <t>video world model visual planning simulation</t>
        </is>
      </c>
      <c r="F1509" s="77" t="inlineStr">
        <is>
          <t>Digital Technologies as a Panacea for Social Isolation and Loneliness among Older Adults: An Intervention Model for Flourishing and Wellbeing</t>
        </is>
      </c>
      <c r="G1509" s="77" t="inlineStr">
        <is>
          <t>Amundsen, Diana</t>
        </is>
      </c>
      <c r="H1509" s="77" t="n">
        <v>2021</v>
      </c>
      <c r="I1509" s="77" t="inlineStr">
        <is>
          <t>Video Journal of Education and Pedagogy</t>
        </is>
      </c>
      <c r="J1509" s="77" t="inlineStr">
        <is>
          <t>10.1163/23644583-00501008</t>
        </is>
      </c>
      <c r="K1509" s="95" t="inlineStr">
        <is>
          <t>https://doi.org/10.1163/23644583-00501008</t>
        </is>
      </c>
      <c r="L1509" s="77" t="inlineStr">
        <is>
          <t>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is>
      </c>
      <c r="M1509" s="77" t="inlineStr">
        <is>
          <t>journal-article</t>
        </is>
      </c>
      <c r="N1509" s="77" t="inlineStr">
        <is>
          <t>en</t>
        </is>
      </c>
      <c r="O1509" s="77" t="inlineStr">
        <is>
          <t>digital technologies as a panacea for social isolation and loneliness among older adults: an intervention model for flourishing and wellbeing|amundsen, diana|2021</t>
        </is>
      </c>
      <c r="P1509" s="77" t="inlineStr">
        <is>
          <t>No</t>
        </is>
      </c>
      <c r="Q1509" s="77" t="inlineStr">
        <is>
          <t>Citations: 16</t>
        </is>
      </c>
    </row>
    <row r="1510" ht="576.1" customHeight="1" s="57">
      <c r="A1510" s="77" t="inlineStr">
        <is>
          <t>CR-0590</t>
        </is>
      </c>
      <c r="B1510" s="77" t="inlineStr">
        <is>
          <t>Database</t>
        </is>
      </c>
      <c r="C1510" s="77" t="inlineStr">
        <is>
          <t>CrossRef</t>
        </is>
      </c>
      <c r="D1510" s="94" t="n">
        <v>46287</v>
      </c>
      <c r="E1510" s="77" t="inlineStr">
        <is>
          <t>video world model visual planning simulation</t>
        </is>
      </c>
      <c r="F1510" s="77" t="inlineStr">
        <is>
          <t>Simulation Model for Airport Disruption Management</t>
        </is>
      </c>
      <c r="G1510" s="77" t="inlineStr">
        <is>
          <t>Zhukov, V. E.</t>
        </is>
      </c>
      <c r="H1510" s="77" t="n">
        <v>2023</v>
      </c>
      <c r="I1510" s="77" t="inlineStr">
        <is>
          <t>World of Transport and Transportation</t>
        </is>
      </c>
      <c r="J1510" s="77" t="inlineStr">
        <is>
          <t>10.30932/1992-3252-2023-21-1-8</t>
        </is>
      </c>
      <c r="K1510" s="95" t="inlineStr">
        <is>
          <t>https://doi.org/10.30932/1992-3252-2023-21-1-8</t>
        </is>
      </c>
      <c r="L1510" s="77" t="inlineStr">
        <is>
          <t>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is>
      </c>
      <c r="M1510" s="77" t="inlineStr">
        <is>
          <t>journal-article</t>
        </is>
      </c>
      <c r="N1510" s="77" t="inlineStr">
        <is>
          <t>en</t>
        </is>
      </c>
      <c r="O1510" s="77" t="inlineStr">
        <is>
          <t>simulation model for airport disruption management|zhukov, v. e.|2023</t>
        </is>
      </c>
      <c r="P1510" s="77" t="inlineStr">
        <is>
          <t>No</t>
        </is>
      </c>
      <c r="Q1510" s="77" t="inlineStr">
        <is>
          <t>Citations: 0</t>
        </is>
      </c>
    </row>
    <row r="1511" ht="132.8" customHeight="1" s="57">
      <c r="A1511" s="77" t="inlineStr">
        <is>
          <t>CR-0591</t>
        </is>
      </c>
      <c r="B1511" s="77" t="inlineStr">
        <is>
          <t>Database</t>
        </is>
      </c>
      <c r="C1511" s="77" t="inlineStr">
        <is>
          <t>CrossRef</t>
        </is>
      </c>
      <c r="D1511" s="94" t="n">
        <v>46287</v>
      </c>
      <c r="E1511" s="77" t="inlineStr">
        <is>
          <t>video world model visual planning simulation</t>
        </is>
      </c>
      <c r="F1511" s="77" t="inlineStr">
        <is>
          <t>SGRNN-AM and HRF-DBN: a hybrid machine learning model for cricket video summarization</t>
        </is>
      </c>
      <c r="G1511" s="77" t="inlineStr">
        <is>
          <t>Shingrakhia, Hansa; Patel, Hetal</t>
        </is>
      </c>
      <c r="H1511" s="77" t="n">
        <v>2022</v>
      </c>
      <c r="I1511" s="77" t="inlineStr">
        <is>
          <t>The Visual Computer</t>
        </is>
      </c>
      <c r="J1511" s="77" t="inlineStr">
        <is>
          <t>10.1007/s00371-021-02111-8</t>
        </is>
      </c>
      <c r="K1511" s="95" t="inlineStr">
        <is>
          <t>https://doi.org/10.1007/s00371-021-02111-8</t>
        </is>
      </c>
      <c r="L1511" s="77" t="n"/>
      <c r="M1511" s="77" t="inlineStr">
        <is>
          <t>journal-article</t>
        </is>
      </c>
      <c r="N1511" s="77" t="inlineStr">
        <is>
          <t>en</t>
        </is>
      </c>
      <c r="O1511" s="77" t="inlineStr">
        <is>
          <t>sgrnn-am and hrf-dbn: a hybrid machine learning model for cricket video summarization|shingrakhia, hansa; patel, hetal|2022</t>
        </is>
      </c>
      <c r="P1511" s="77" t="inlineStr">
        <is>
          <t>No</t>
        </is>
      </c>
      <c r="Q1511" s="77" t="inlineStr">
        <is>
          <t>Citations: 27</t>
        </is>
      </c>
    </row>
    <row r="1512" ht="329.85" customHeight="1" s="57">
      <c r="A1512" s="77" t="inlineStr">
        <is>
          <t>CR-0592</t>
        </is>
      </c>
      <c r="B1512" s="77" t="inlineStr">
        <is>
          <t>Database</t>
        </is>
      </c>
      <c r="C1512" s="77" t="inlineStr">
        <is>
          <t>CrossRef</t>
        </is>
      </c>
      <c r="D1512" s="94" t="n">
        <v>46287</v>
      </c>
      <c r="E1512" s="77" t="inlineStr">
        <is>
          <t>video world model visual planning simulation</t>
        </is>
      </c>
      <c r="F1512" s="77" t="inlineStr">
        <is>
          <t>Multiview video summarization using video partitioning and clustering</t>
        </is>
      </c>
      <c r="G1512" s="77" t="inlineStr">
        <is>
          <t>Singh Parihar, Anil; Pal, Joyeeta; Sharma, Ishita</t>
        </is>
      </c>
      <c r="H1512" s="77" t="n">
        <v>2021</v>
      </c>
      <c r="I1512" s="77" t="inlineStr">
        <is>
          <t>Journal of Visual Communication and Image Representation</t>
        </is>
      </c>
      <c r="J1512" s="77" t="inlineStr">
        <is>
          <t>10.1016/j.jvcir.2020.102991</t>
        </is>
      </c>
      <c r="K1512" s="95" t="inlineStr">
        <is>
          <t>https://doi.org/10.1016/j.jvcir.2020.102991</t>
        </is>
      </c>
      <c r="L1512" s="77" t="inlineStr">
        <is>
          <t>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t>
        </is>
      </c>
      <c r="M1512" s="77" t="inlineStr">
        <is>
          <t>journal-article</t>
        </is>
      </c>
      <c r="N1512" s="77" t="inlineStr">
        <is>
          <t>en</t>
        </is>
      </c>
      <c r="O1512" s="77" t="inlineStr">
        <is>
          <t>multiview video summarization using video partitioning and clustering|singh parihar, anil; pal, joyeeta; sharma, ishita|2021</t>
        </is>
      </c>
      <c r="P1512" s="77" t="inlineStr">
        <is>
          <t>No</t>
        </is>
      </c>
      <c r="Q1512" s="77" t="inlineStr">
        <is>
          <t>Citations: 17</t>
        </is>
      </c>
    </row>
    <row r="1513" ht="346.25" customHeight="1" s="57">
      <c r="A1513" s="77" t="inlineStr">
        <is>
          <t>CR-0593</t>
        </is>
      </c>
      <c r="B1513" s="77" t="inlineStr">
        <is>
          <t>Database</t>
        </is>
      </c>
      <c r="C1513" s="77" t="inlineStr">
        <is>
          <t>CrossRef</t>
        </is>
      </c>
      <c r="D1513" s="94" t="n">
        <v>46287</v>
      </c>
      <c r="E1513" s="77" t="inlineStr">
        <is>
          <t>video world model visual planning simulation</t>
        </is>
      </c>
      <c r="F1513" s="77" t="inlineStr">
        <is>
          <t>Grinding Method, Trajectory Planning and Simulation of a 3 DOF Knee Grinding Robot</t>
        </is>
      </c>
      <c r="G1513" s="77" t="inlineStr">
        <is>
          <t>Tian, H.; Ma, L.; Zhu, X.; Dang, X.</t>
        </is>
      </c>
      <c r="H1513" s="77" t="n">
        <v>2019</v>
      </c>
      <c r="I1513" s="77" t="inlineStr">
        <is>
          <t>International Journal of Simulation Modelling</t>
        </is>
      </c>
      <c r="J1513" s="77" t="inlineStr">
        <is>
          <t>10.2507/ijsimm18(1)co2</t>
        </is>
      </c>
      <c r="K1513" s="95" t="inlineStr">
        <is>
          <t>https://doi.org/10.2507/ijsimm18(1)co2</t>
        </is>
      </c>
      <c r="L1513" s="77" t="inlineStr">
        <is>
          <t>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t>
        </is>
      </c>
      <c r="M1513" s="77" t="inlineStr">
        <is>
          <t>journal-article</t>
        </is>
      </c>
      <c r="N1513" s="77" t="inlineStr">
        <is>
          <t>en</t>
        </is>
      </c>
      <c r="O1513" s="77" t="inlineStr">
        <is>
          <t>grinding method, trajectory planning and simulation of a 3 dof knee grinding robot|tian, h.; ma, l.; zhu, x.; dang, x.|2019</t>
        </is>
      </c>
      <c r="P1513" s="77" t="inlineStr">
        <is>
          <t>No</t>
        </is>
      </c>
      <c r="Q1513" s="77" t="inlineStr">
        <is>
          <t>Citations: 0</t>
        </is>
      </c>
    </row>
    <row r="1514" ht="149.25" customHeight="1" s="57">
      <c r="A1514" s="77" t="inlineStr">
        <is>
          <t>CR-0594</t>
        </is>
      </c>
      <c r="B1514" s="77" t="inlineStr">
        <is>
          <t>Database</t>
        </is>
      </c>
      <c r="C1514" s="77" t="inlineStr">
        <is>
          <t>CrossRef</t>
        </is>
      </c>
      <c r="D1514" s="94" t="n">
        <v>46287</v>
      </c>
      <c r="E1514" s="77" t="inlineStr">
        <is>
          <t>video world model visual planning simulation</t>
        </is>
      </c>
      <c r="F1514" s="77" t="inlineStr">
        <is>
          <t>XVC scheme-based secret sharing model with hybrid optimization algorithm for visual cryptography</t>
        </is>
      </c>
      <c r="G1514" s="77" t="inlineStr">
        <is>
          <t>Kumar, Manoj; Shekhar, Shashi</t>
        </is>
      </c>
      <c r="H1514" s="77" t="n">
        <v>2024</v>
      </c>
      <c r="I1514" s="77" t="inlineStr">
        <is>
          <t>Signal, Image and Video Processing</t>
        </is>
      </c>
      <c r="J1514" s="77" t="inlineStr">
        <is>
          <t>10.1007/s11760-024-03154-9</t>
        </is>
      </c>
      <c r="K1514" s="95" t="inlineStr">
        <is>
          <t>https://doi.org/10.1007/s11760-024-03154-9</t>
        </is>
      </c>
      <c r="L1514" s="77" t="n"/>
      <c r="M1514" s="77" t="inlineStr">
        <is>
          <t>journal-article</t>
        </is>
      </c>
      <c r="N1514" s="77" t="inlineStr">
        <is>
          <t>en</t>
        </is>
      </c>
      <c r="O1514" s="77" t="inlineStr">
        <is>
          <t>xvc scheme-based secret sharing model with hybrid optimization algorithm for visual cryptography|kumar, manoj; shekhar, shashi|2024</t>
        </is>
      </c>
      <c r="P1514" s="77" t="inlineStr">
        <is>
          <t>No</t>
        </is>
      </c>
      <c r="Q1514" s="77" t="inlineStr">
        <is>
          <t>Citations: 1</t>
        </is>
      </c>
    </row>
    <row r="1515" ht="379.1" customHeight="1" s="57">
      <c r="A1515" s="77" t="inlineStr">
        <is>
          <t>CR-0595</t>
        </is>
      </c>
      <c r="B1515" s="77" t="inlineStr">
        <is>
          <t>Database</t>
        </is>
      </c>
      <c r="C1515" s="77" t="inlineStr">
        <is>
          <t>CrossRef</t>
        </is>
      </c>
      <c r="D1515" s="94" t="n">
        <v>46287</v>
      </c>
      <c r="E1515" s="77" t="inlineStr">
        <is>
          <t>video world model visual planning simulation</t>
        </is>
      </c>
      <c r="F1515" s="77" t="inlineStr">
        <is>
          <t>A system dynamics simulation model to evaluate project planning policies</t>
        </is>
      </c>
      <c r="G1515" s="77" t="inlineStr">
        <is>
          <t>Shafieezadeh, Mahdi; Kalantar Hormozi, Mehdi; Hassannayebi, Erfan; Ahmadi, Loza; Soleymani, Marjan; Gholizad, Arezou</t>
        </is>
      </c>
      <c r="H1515" s="77" t="n">
        <v>2020</v>
      </c>
      <c r="I1515" s="77" t="inlineStr">
        <is>
          <t>International Journal of Modelling and Simulation</t>
        </is>
      </c>
      <c r="J1515" s="77" t="inlineStr">
        <is>
          <t>10.1080/02286203.2019.1596779</t>
        </is>
      </c>
      <c r="K1515" s="95" t="inlineStr">
        <is>
          <t>https://doi.org/10.1080/02286203.2019.1596779</t>
        </is>
      </c>
      <c r="L1515" s="77" t="inlineStr">
        <is>
          <t>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t>
        </is>
      </c>
      <c r="M1515" s="77" t="inlineStr">
        <is>
          <t>journal-article</t>
        </is>
      </c>
      <c r="N1515" s="77" t="inlineStr">
        <is>
          <t>en</t>
        </is>
      </c>
      <c r="O1515" s="77" t="inlineStr">
        <is>
          <t>a system dynamics simulation model to evaluate project planning policies|shafieezadeh, mahdi; kalantar hormozi, mehdi; hassannayebi, erfan; ahmadi, loza; soleymani, marjan; gholizad, arezou|2020</t>
        </is>
      </c>
      <c r="P1515" s="77" t="inlineStr">
        <is>
          <t>No</t>
        </is>
      </c>
      <c r="Q1515" s="77" t="inlineStr">
        <is>
          <t>Citations: 16</t>
        </is>
      </c>
    </row>
    <row r="1516" ht="198.5" customHeight="1" s="57">
      <c r="A1516" s="77" t="inlineStr">
        <is>
          <t>CR-0596</t>
        </is>
      </c>
      <c r="B1516" s="77" t="inlineStr">
        <is>
          <t>Database</t>
        </is>
      </c>
      <c r="C1516" s="77" t="inlineStr">
        <is>
          <t>CrossRef</t>
        </is>
      </c>
      <c r="D1516" s="94" t="n">
        <v>46287</v>
      </c>
      <c r="E1516" s="77" t="inlineStr">
        <is>
          <t>video world model visual planning simulation</t>
        </is>
      </c>
      <c r="F1516" s="77" t="inlineStr">
        <is>
          <t>Weydt, J. World Heritage and wind energy. Planning Protecting visual integrity in the context of the energy transition. Inspiring practices from four European countries</t>
        </is>
      </c>
      <c r="G1516" s="77" t="inlineStr">
        <is>
          <t>González Méndez, Matilde</t>
        </is>
      </c>
      <c r="H1516" s="77" t="n">
        <v>2022</v>
      </c>
      <c r="I1516" s="77" t="inlineStr">
        <is>
          <t>revista PH</t>
        </is>
      </c>
      <c r="J1516" s="77" t="inlineStr">
        <is>
          <t>10.33349/2022.107.5220</t>
        </is>
      </c>
      <c r="K1516" s="95" t="inlineStr">
        <is>
          <t>https://doi.org/10.33349/2022.107.5220</t>
        </is>
      </c>
      <c r="L1516" s="77" t="inlineStr">
        <is>
          <t>Reseña del libro de Weydt, J. World Heritage and wind energy. Planning Protecting visual integrity in the context of the energy transition. Inspiring practices from four European countries. Paris: UNESCO, 2021</t>
        </is>
      </c>
      <c r="M1516" s="77" t="inlineStr">
        <is>
          <t>journal-article</t>
        </is>
      </c>
      <c r="N1516" s="77" t="inlineStr">
        <is>
          <t>en</t>
        </is>
      </c>
      <c r="O1516" s="77" t="inlineStr">
        <is>
          <t>weydt, j. world heritage and wind energy. planning protecting visual integrity in the context of the energy transition. inspiring practices from four european countries|gonzález méndez, matilde|2022</t>
        </is>
      </c>
      <c r="P1516" s="77" t="inlineStr">
        <is>
          <t>No</t>
        </is>
      </c>
      <c r="Q1516" s="77" t="inlineStr">
        <is>
          <t>Citations: 0</t>
        </is>
      </c>
    </row>
    <row r="1517" ht="313.4" customHeight="1" s="57">
      <c r="A1517" s="77" t="inlineStr">
        <is>
          <t>CR-0597</t>
        </is>
      </c>
      <c r="B1517" s="77" t="inlineStr">
        <is>
          <t>Database</t>
        </is>
      </c>
      <c r="C1517" s="77" t="inlineStr">
        <is>
          <t>CrossRef</t>
        </is>
      </c>
      <c r="D1517" s="94" t="n">
        <v>46287</v>
      </c>
      <c r="E1517" s="77" t="inlineStr">
        <is>
          <t>video world model visual planning simulation</t>
        </is>
      </c>
      <c r="F1517" s="77" t="inlineStr">
        <is>
          <t>Validation of an agent-based microscopic pedestrian simulation model in a crowded pedestrian walking environment</t>
        </is>
      </c>
      <c r="G1517" s="77" t="inlineStr">
        <is>
          <t>Hussein, Mohamed; Sayed, Tarek</t>
        </is>
      </c>
      <c r="H1517" s="77" t="n">
        <v>2019</v>
      </c>
      <c r="I1517" s="77" t="inlineStr">
        <is>
          <t>Transportation Planning and Technology</t>
        </is>
      </c>
      <c r="J1517" s="77" t="inlineStr">
        <is>
          <t>10.1080/03081060.2018.1541279</t>
        </is>
      </c>
      <c r="K1517" s="95" t="inlineStr">
        <is>
          <t>https://doi.org/10.1080/03081060.2018.1541279</t>
        </is>
      </c>
      <c r="L1517" s="77" t="inlineStr">
        <is>
          <t>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t>
        </is>
      </c>
      <c r="M1517" s="77" t="inlineStr">
        <is>
          <t>journal-article</t>
        </is>
      </c>
      <c r="N1517" s="77" t="inlineStr">
        <is>
          <t>en</t>
        </is>
      </c>
      <c r="O1517" s="77" t="inlineStr">
        <is>
          <t>validation of an agent-based microscopic pedestrian simulation model in a crowded pedestrian walking environment|hussein, mohamed; sayed, tarek|2019</t>
        </is>
      </c>
      <c r="P1517" s="77" t="inlineStr">
        <is>
          <t>No</t>
        </is>
      </c>
      <c r="Q1517" s="77" t="inlineStr">
        <is>
          <t>Citations: 21</t>
        </is>
      </c>
    </row>
    <row r="1518" ht="132.8" customHeight="1" s="57">
      <c r="A1518" s="77" t="inlineStr">
        <is>
          <t>CR-0598</t>
        </is>
      </c>
      <c r="B1518" s="77" t="inlineStr">
        <is>
          <t>Database</t>
        </is>
      </c>
      <c r="C1518" s="77" t="inlineStr">
        <is>
          <t>CrossRef</t>
        </is>
      </c>
      <c r="D1518" s="94" t="n">
        <v>46287</v>
      </c>
      <c r="E1518" s="77" t="inlineStr">
        <is>
          <t>video world model visual planning simulation</t>
        </is>
      </c>
      <c r="F1518" s="77" t="inlineStr">
        <is>
          <t>Exploring training data-free video generation from a single image via a stable diffusion model</t>
        </is>
      </c>
      <c r="G1518" s="77" t="inlineStr">
        <is>
          <t>Han, Xianjun; Sheng, Huayong; Bai, Can</t>
        </is>
      </c>
      <c r="H1518" s="77" t="n">
        <v>2025</v>
      </c>
      <c r="I1518" s="77" t="inlineStr">
        <is>
          <t>Journal of Visual Communication and Image Representation</t>
        </is>
      </c>
      <c r="J1518" s="77" t="inlineStr">
        <is>
          <t>10.1016/j.jvcir.2025.104504</t>
        </is>
      </c>
      <c r="K1518" s="95" t="inlineStr">
        <is>
          <t>https://doi.org/10.1016/j.jvcir.2025.104504</t>
        </is>
      </c>
      <c r="L1518" s="77" t="n"/>
      <c r="M1518" s="77" t="inlineStr">
        <is>
          <t>journal-article</t>
        </is>
      </c>
      <c r="N1518" s="77" t="inlineStr">
        <is>
          <t>en</t>
        </is>
      </c>
      <c r="O1518" s="77" t="inlineStr">
        <is>
          <t>exploring training data-free video generation from a single image via a stable diffusion model|han, xianjun; sheng, huayong; bai, can|2025</t>
        </is>
      </c>
      <c r="P1518" s="77" t="inlineStr">
        <is>
          <t>No</t>
        </is>
      </c>
      <c r="Q1518" s="77" t="inlineStr">
        <is>
          <t>Citations: 4</t>
        </is>
      </c>
    </row>
    <row r="1519" ht="99.95" customHeight="1" s="57">
      <c r="A1519" s="77" t="inlineStr">
        <is>
          <t>CR-0599</t>
        </is>
      </c>
      <c r="B1519" s="77" t="inlineStr">
        <is>
          <t>Database</t>
        </is>
      </c>
      <c r="C1519" s="77" t="inlineStr">
        <is>
          <t>CrossRef</t>
        </is>
      </c>
      <c r="D1519" s="94" t="n">
        <v>46287</v>
      </c>
      <c r="E1519" s="77" t="inlineStr">
        <is>
          <t>video world model visual planning simulation</t>
        </is>
      </c>
      <c r="F1519" s="77" t="inlineStr">
        <is>
          <t>Retracted: Visual Dynamic Simulation Model of Unstructured Data in Social Networks</t>
        </is>
      </c>
      <c r="G1519" s="77" t="n"/>
      <c r="H1519" s="77" t="n">
        <v>2023</v>
      </c>
      <c r="I1519" s="77" t="inlineStr">
        <is>
          <t>Security and Communication Networks</t>
        </is>
      </c>
      <c r="J1519" s="77" t="inlineStr">
        <is>
          <t>10.1155/2023/9759048</t>
        </is>
      </c>
      <c r="K1519" s="95" t="inlineStr">
        <is>
          <t>https://doi.org/10.1155/2023/9759048</t>
        </is>
      </c>
      <c r="L1519" s="77" t="n"/>
      <c r="M1519" s="77" t="inlineStr">
        <is>
          <t>journal-article</t>
        </is>
      </c>
      <c r="N1519" s="77" t="inlineStr">
        <is>
          <t>en</t>
        </is>
      </c>
      <c r="O1519" s="77" t="inlineStr">
        <is>
          <t>retracted: visual dynamic simulation model of unstructured data in social networks||2023</t>
        </is>
      </c>
      <c r="P1519" s="77" t="inlineStr">
        <is>
          <t>No</t>
        </is>
      </c>
      <c r="Q1519" s="77" t="inlineStr">
        <is>
          <t>Citations: 0</t>
        </is>
      </c>
    </row>
    <row r="1520" ht="822.35" customHeight="1" s="57">
      <c r="A1520" s="77" t="inlineStr">
        <is>
          <t>CR-0600</t>
        </is>
      </c>
      <c r="B1520" s="77" t="inlineStr">
        <is>
          <t>Database</t>
        </is>
      </c>
      <c r="C1520" s="77" t="inlineStr">
        <is>
          <t>CrossRef</t>
        </is>
      </c>
      <c r="D1520" s="94" t="n">
        <v>46287</v>
      </c>
      <c r="E1520" s="77" t="inlineStr">
        <is>
          <t>I-JEPA joint embedding predictive architecture</t>
        </is>
      </c>
      <c r="F1520" s="77" t="inlineStr">
        <is>
          <t>0359 Sleep-JEPA: Joint Embedding Representations of Sleep Study Data Accurately Estimate Sleep Features and Long-Term Health Outcomes</t>
        </is>
      </c>
      <c r="G1520" s="77" t="inlineStr">
        <is>
          <t>Fox, Benjamin; Wickramaratne, Sajila; Suarez-Farinas, Mayte; Shah, Neomi; Nadkarni, Girish; Parekh, Ankit</t>
        </is>
      </c>
      <c r="H1520" s="77" t="n">
        <v>2026</v>
      </c>
      <c r="I1520" s="77" t="inlineStr">
        <is>
          <t>SLEEPJ</t>
        </is>
      </c>
      <c r="J1520" s="77" t="inlineStr">
        <is>
          <t>10.1093/sleep/zsag091.0359</t>
        </is>
      </c>
      <c r="K1520" s="95" t="inlineStr">
        <is>
          <t>https://doi.org/10.1093/sleep/zsag091.0359</t>
        </is>
      </c>
      <c r="L1520" s="77" t="inlineStr">
        <is>
          <t>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is>
      </c>
      <c r="M1520" s="77" t="inlineStr">
        <is>
          <t>journal-article</t>
        </is>
      </c>
      <c r="N1520" s="77" t="inlineStr">
        <is>
          <t>en</t>
        </is>
      </c>
      <c r="O1520" s="77" t="inlineStr">
        <is>
          <t>0359 sleep-jepa: joint embedding representations of sleep study data accurately estimate sleep features and long-term health outcomes|fox, benjamin; wickramaratne, sajila; suarez-farinas, mayte; shah, neomi; nadkarni, girish; parekh, ankit|2026</t>
        </is>
      </c>
      <c r="P1520" s="77" t="inlineStr">
        <is>
          <t>No</t>
        </is>
      </c>
      <c r="Q1520" s="77" t="inlineStr">
        <is>
          <t>Citations: 0</t>
        </is>
      </c>
    </row>
    <row r="1521" ht="313.4" customHeight="1" s="57">
      <c r="A1521" s="77" t="inlineStr">
        <is>
          <t>CR-0601</t>
        </is>
      </c>
      <c r="B1521" s="77" t="inlineStr">
        <is>
          <t>Database</t>
        </is>
      </c>
      <c r="C1521" s="77" t="inlineStr">
        <is>
          <t>CrossRef</t>
        </is>
      </c>
      <c r="D1521" s="94" t="n">
        <v>46287</v>
      </c>
      <c r="E1521" s="77" t="inlineStr">
        <is>
          <t>I-JEPA joint embedding predictive architecture</t>
        </is>
      </c>
      <c r="F1521" s="77" t="inlineStr">
        <is>
          <t>Optimizing the Local Embedding of Renewable Energy Plants</t>
        </is>
      </c>
      <c r="G1521" s="77" t="inlineStr">
        <is>
          <t>Krug, Michael; Ohlhorst, Dörte</t>
        </is>
      </c>
      <c r="H1521" s="77" t="n">
        <v>2019</v>
      </c>
      <c r="I1521" s="77" t="inlineStr">
        <is>
          <t>Journal of Environmental Policy and Administration</t>
        </is>
      </c>
      <c r="J1521" s="77" t="inlineStr">
        <is>
          <t>10.15301/jepa.2019.27.s.77</t>
        </is>
      </c>
      <c r="K1521" s="95" t="inlineStr">
        <is>
          <t>https://doi.org/10.15301/jepa.2019.27.s.77</t>
        </is>
      </c>
      <c r="L1521" s="77" t="inlineStr">
        <is>
          <t>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t>
        </is>
      </c>
      <c r="M1521" s="77" t="inlineStr">
        <is>
          <t>journal-article</t>
        </is>
      </c>
      <c r="N1521" s="77" t="inlineStr">
        <is>
          <t>en</t>
        </is>
      </c>
      <c r="O1521" s="77" t="inlineStr">
        <is>
          <t>optimizing the local embedding of renewable energy plants|krug, michael; ohlhorst, dörte|2019</t>
        </is>
      </c>
      <c r="P1521" s="77" t="inlineStr">
        <is>
          <t>No</t>
        </is>
      </c>
      <c r="Q1521" s="77" t="inlineStr">
        <is>
          <t>Citations: 0</t>
        </is>
      </c>
    </row>
    <row r="1522" ht="723.85" customHeight="1" s="57">
      <c r="A1522" s="77" t="inlineStr">
        <is>
          <t>CR-0602</t>
        </is>
      </c>
      <c r="B1522" s="77" t="inlineStr">
        <is>
          <t>Database</t>
        </is>
      </c>
      <c r="C1522" s="77" t="inlineStr">
        <is>
          <t>CrossRef</t>
        </is>
      </c>
      <c r="D1522" s="94" t="n">
        <v>46287</v>
      </c>
      <c r="E1522" s="77" t="inlineStr">
        <is>
          <t>I-JEPA joint embedding predictive architecture</t>
        </is>
      </c>
      <c r="F1522" s="77" t="inlineStr">
        <is>
          <t>Human-Centric Zero Trust Identity Architecture for the Fifth Industrial Revolution: A JEPA-Driven Approach to Adaptive Identity Governance</t>
        </is>
      </c>
      <c r="G1522" s="77" t="inlineStr">
        <is>
          <t>Nsoh, Jovita T.</t>
        </is>
      </c>
      <c r="H1522" s="77" t="n">
        <v>2026</v>
      </c>
      <c r="I1522" s="77" t="inlineStr">
        <is>
          <t>Electronics</t>
        </is>
      </c>
      <c r="J1522" s="77" t="inlineStr">
        <is>
          <t>10.3390/electronics15091878</t>
        </is>
      </c>
      <c r="K1522" s="95" t="inlineStr">
        <is>
          <t>https://doi.org/10.3390/electronics15091878</t>
        </is>
      </c>
      <c r="L1522" s="77" t="inlineStr">
        <is>
          <t>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is>
      </c>
      <c r="M1522" s="77" t="inlineStr">
        <is>
          <t>journal-article</t>
        </is>
      </c>
      <c r="N1522" s="77" t="inlineStr">
        <is>
          <t>en</t>
        </is>
      </c>
      <c r="O1522" s="77" t="inlineStr">
        <is>
          <t>human-centric zero trust identity architecture for the fifth industrial revolution: a jepa-driven approach to adaptive identity governance|nsoh, jovita t.|2026</t>
        </is>
      </c>
      <c r="P1522" s="77" t="inlineStr">
        <is>
          <t>No</t>
        </is>
      </c>
      <c r="Q1522" s="77" t="inlineStr">
        <is>
          <t>Citations: 1</t>
        </is>
      </c>
    </row>
    <row r="1523" ht="608.95" customHeight="1" s="57">
      <c r="A1523" s="77" t="inlineStr">
        <is>
          <t>CR-0603</t>
        </is>
      </c>
      <c r="B1523" s="77" t="inlineStr">
        <is>
          <t>Database</t>
        </is>
      </c>
      <c r="C1523" s="77" t="inlineStr">
        <is>
          <t>CrossRef</t>
        </is>
      </c>
      <c r="D1523" s="94" t="n">
        <v>46287</v>
      </c>
      <c r="E1523" s="77" t="inlineStr">
        <is>
          <t>I-JEPA joint embedding predictive architecture</t>
        </is>
      </c>
      <c r="F1523" s="77" t="inlineStr">
        <is>
          <t>Time-Series JEPA for Predictive Remote Control Under Capacity-Limited Networks</t>
        </is>
      </c>
      <c r="G1523" s="77" t="inlineStr">
        <is>
          <t>Girgis, Abanoub M.; Valcarce, Alvaro; Bennis, Mehdi</t>
        </is>
      </c>
      <c r="H1523" s="77" t="n">
        <v>2026</v>
      </c>
      <c r="I1523" s="77" t="inlineStr">
        <is>
          <t>IEEE Internet of Things Journal</t>
        </is>
      </c>
      <c r="J1523" s="77" t="inlineStr">
        <is>
          <t>10.1109/jiot.2025.3650435</t>
        </is>
      </c>
      <c r="K1523" s="95" t="inlineStr">
        <is>
          <t>https://doi.org/10.1109/jiot.2025.3650435</t>
        </is>
      </c>
      <c r="L1523"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1523" s="77" t="inlineStr">
        <is>
          <t>journal-article</t>
        </is>
      </c>
      <c r="N1523" s="77" t="inlineStr">
        <is>
          <t>en</t>
        </is>
      </c>
      <c r="O1523" s="77" t="inlineStr">
        <is>
          <t>time-series jepa for predictive remote control under capacity-limited networks|girgis, abanoub m.; valcarce, alvaro; bennis, mehdi|2026</t>
        </is>
      </c>
      <c r="P1523" s="77" t="inlineStr">
        <is>
          <t>No</t>
        </is>
      </c>
      <c r="Q1523" s="77" t="inlineStr">
        <is>
          <t>Citations: 0</t>
        </is>
      </c>
    </row>
    <row r="1524" ht="362.65" customHeight="1" s="57">
      <c r="A1524" s="77" t="inlineStr">
        <is>
          <t>CR-0604</t>
        </is>
      </c>
      <c r="B1524" s="77" t="inlineStr">
        <is>
          <t>Database</t>
        </is>
      </c>
      <c r="C1524" s="77" t="inlineStr">
        <is>
          <t>CrossRef</t>
        </is>
      </c>
      <c r="D1524" s="94" t="n">
        <v>46287</v>
      </c>
      <c r="E1524" s="77" t="inlineStr">
        <is>
          <t>I-JEPA joint embedding predictive architecture</t>
        </is>
      </c>
      <c r="F1524" s="77" t="inlineStr">
        <is>
          <t>Generalizing Classification of Pilot Workload: Transfer Learning versus a JEPA-Inspired Transformer Architecture</t>
        </is>
      </c>
      <c r="G1524" s="77" t="inlineStr">
        <is>
          <t>Barnett, Naim; Nagrecha, Shivani; Glover, Morgan; Harper, Clayton; Wilson, Justin; Maher, James; Larson, Eric C</t>
        </is>
      </c>
      <c r="H1524" s="77" t="n">
        <v>2025</v>
      </c>
      <c r="I1524" s="77" t="inlineStr">
        <is>
          <t>International Journal of Aviation, Aeronautics, and Aerospace</t>
        </is>
      </c>
      <c r="J1524" s="77" t="inlineStr">
        <is>
          <t>10.58940/2374-6793.1971</t>
        </is>
      </c>
      <c r="K1524" s="95" t="inlineStr">
        <is>
          <t>https://doi.org/10.58940/2374-6793.1971</t>
        </is>
      </c>
      <c r="L1524" s="77" t="inlineStr">
        <is>
          <t>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is>
      </c>
      <c r="M1524" s="77" t="inlineStr">
        <is>
          <t>journal-article</t>
        </is>
      </c>
      <c r="N1524" s="77" t="inlineStr">
        <is>
          <t>en</t>
        </is>
      </c>
      <c r="O1524" s="77" t="inlineStr">
        <is>
          <t>generalizing classification of pilot workload: transfer learning versus a jepa-inspired transformer architecture|barnett, naim; nagrecha, shivani; glover, morgan; harper, clayton; wilson, justin; maher, james; larson, eric c|2025</t>
        </is>
      </c>
      <c r="P1524" s="77" t="inlineStr">
        <is>
          <t>No</t>
        </is>
      </c>
      <c r="Q1524" s="77" t="inlineStr">
        <is>
          <t>Citations: 0</t>
        </is>
      </c>
    </row>
    <row r="1525" ht="329.85" customHeight="1" s="57">
      <c r="A1525" s="77" t="inlineStr">
        <is>
          <t>CR-0605</t>
        </is>
      </c>
      <c r="B1525" s="77" t="inlineStr">
        <is>
          <t>Database</t>
        </is>
      </c>
      <c r="C1525" s="77" t="inlineStr">
        <is>
          <t>CrossRef</t>
        </is>
      </c>
      <c r="D1525" s="94" t="n">
        <v>46287</v>
      </c>
      <c r="E1525" s="77" t="inlineStr">
        <is>
          <t>autoregressive world model video generation</t>
        </is>
      </c>
      <c r="F1525" s="77" t="inlineStr">
        <is>
          <t>Stochastic Data Generation Technique Using Autoregressive Moving Average (ARMA) Model</t>
        </is>
      </c>
      <c r="G1525" s="77" t="n"/>
      <c r="H1525" s="77" t="n">
        <v>2019</v>
      </c>
      <c r="I1525" s="77" t="inlineStr">
        <is>
          <t>Innovative Systems Design and Engineering</t>
        </is>
      </c>
      <c r="J1525" s="77" t="inlineStr">
        <is>
          <t>10.7176/isde/10-1-02</t>
        </is>
      </c>
      <c r="K1525" s="95" t="inlineStr">
        <is>
          <t>https://doi.org/10.7176/isde/10-1-02</t>
        </is>
      </c>
      <c r="L1525" s="77" t="inlineStr">
        <is>
          <t>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t>
        </is>
      </c>
      <c r="M1525" s="77" t="inlineStr">
        <is>
          <t>journal-article</t>
        </is>
      </c>
      <c r="N1525" s="77" t="inlineStr">
        <is>
          <t>en</t>
        </is>
      </c>
      <c r="O1525" s="77" t="inlineStr">
        <is>
          <t>stochastic data generation technique using autoregressive moving average (arma) model||2019</t>
        </is>
      </c>
      <c r="P1525" s="77" t="inlineStr">
        <is>
          <t>No</t>
        </is>
      </c>
      <c r="Q1525" s="77" t="inlineStr">
        <is>
          <t>Citations: 1</t>
        </is>
      </c>
    </row>
    <row r="1526" ht="165.65" customHeight="1" s="57">
      <c r="A1526" s="77" t="inlineStr">
        <is>
          <t>CR-0606</t>
        </is>
      </c>
      <c r="B1526" s="77" t="inlineStr">
        <is>
          <t>Database</t>
        </is>
      </c>
      <c r="C1526" s="77" t="inlineStr">
        <is>
          <t>CrossRef</t>
        </is>
      </c>
      <c r="D1526" s="94" t="n">
        <v>46287</v>
      </c>
      <c r="E1526" s="77" t="inlineStr">
        <is>
          <t>autoregressive world model video generation</t>
        </is>
      </c>
      <c r="F1526" s="77" t="inlineStr">
        <is>
          <t>Real-world evidence generation with David Thompson</t>
        </is>
      </c>
      <c r="G1526" s="77" t="inlineStr">
        <is>
          <t>Thompson, David</t>
        </is>
      </c>
      <c r="H1526" s="77" t="n">
        <v>2020</v>
      </c>
      <c r="I1526" s="77" t="inlineStr">
        <is>
          <t>Video Journal of Biomedicine</t>
        </is>
      </c>
      <c r="J1526" s="77" t="inlineStr">
        <is>
          <t>10.2217/vjbm-2020-0001</t>
        </is>
      </c>
      <c r="K1526" s="95" t="inlineStr">
        <is>
          <t>https://doi.org/10.2217/vjbm-2020-0001</t>
        </is>
      </c>
      <c r="L1526" s="77" t="inlineStr">
        <is>
          <t>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t>
        </is>
      </c>
      <c r="M1526" s="77" t="inlineStr">
        <is>
          <t>journal-article</t>
        </is>
      </c>
      <c r="N1526" s="77" t="inlineStr">
        <is>
          <t>en</t>
        </is>
      </c>
      <c r="O1526" s="77" t="inlineStr">
        <is>
          <t>real-world evidence generation with david thompson|thompson, david|2020</t>
        </is>
      </c>
      <c r="P1526" s="77" t="inlineStr">
        <is>
          <t>No</t>
        </is>
      </c>
      <c r="Q1526" s="77" t="inlineStr">
        <is>
          <t>Citations: 0</t>
        </is>
      </c>
    </row>
    <row r="1527" ht="346.25" customHeight="1" s="57">
      <c r="A1527" s="77" t="inlineStr">
        <is>
          <t>CR-0607</t>
        </is>
      </c>
      <c r="B1527" s="77" t="inlineStr">
        <is>
          <t>Database</t>
        </is>
      </c>
      <c r="C1527" s="77" t="inlineStr">
        <is>
          <t>CrossRef</t>
        </is>
      </c>
      <c r="D1527" s="94" t="n">
        <v>46287</v>
      </c>
      <c r="E1527" s="77" t="inlineStr">
        <is>
          <t>autoregressive world model video generation</t>
        </is>
      </c>
      <c r="F1527" s="77" t="inlineStr">
        <is>
          <t>A spatial autoregressive stochastic frontier model for panel data incorporating a model of technical inefficiency</t>
        </is>
      </c>
      <c r="G1527" s="77" t="inlineStr">
        <is>
          <t>Tsukamoto, Takahiro</t>
        </is>
      </c>
      <c r="H1527" s="77" t="n">
        <v>2019</v>
      </c>
      <c r="I1527" s="77" t="inlineStr">
        <is>
          <t>Japan and the World Economy</t>
        </is>
      </c>
      <c r="J1527" s="77" t="inlineStr">
        <is>
          <t>10.1016/j.japwor.2018.11.003</t>
        </is>
      </c>
      <c r="K1527" s="95" t="inlineStr">
        <is>
          <t>https://doi.org/10.1016/j.japwor.2018.11.003</t>
        </is>
      </c>
      <c r="L1527" s="77" t="inlineStr">
        <is>
          <t>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t>
        </is>
      </c>
      <c r="M1527" s="77" t="inlineStr">
        <is>
          <t>journal-article</t>
        </is>
      </c>
      <c r="N1527" s="77" t="inlineStr">
        <is>
          <t>en</t>
        </is>
      </c>
      <c r="O1527" s="77" t="inlineStr">
        <is>
          <t>a spatial autoregressive stochastic frontier model for panel data incorporating a model of technical inefficiency|tsukamoto, takahiro|2019</t>
        </is>
      </c>
      <c r="P1527" s="77" t="inlineStr">
        <is>
          <t>No</t>
        </is>
      </c>
      <c r="Q1527" s="77" t="inlineStr">
        <is>
          <t>Citations: 37</t>
        </is>
      </c>
    </row>
    <row r="1528" ht="428.35" customHeight="1" s="57">
      <c r="A1528" s="77" t="inlineStr">
        <is>
          <t>CR-0608</t>
        </is>
      </c>
      <c r="B1528" s="77" t="inlineStr">
        <is>
          <t>Database</t>
        </is>
      </c>
      <c r="C1528" s="77" t="inlineStr">
        <is>
          <t>CrossRef</t>
        </is>
      </c>
      <c r="D1528" s="94" t="n">
        <v>46287</v>
      </c>
      <c r="E1528" s="77" t="inlineStr">
        <is>
          <t>autoregressive world model video generation</t>
        </is>
      </c>
      <c r="F1528" s="77" t="inlineStr">
        <is>
          <t>Learned video compression with channel-wise autoregressive entropy model</t>
        </is>
      </c>
      <c r="G1528" s="77" t="inlineStr">
        <is>
          <t>Yu, Yang; He, Xiaohai; Wu, Xiaohong; Zhang, Tingrong; Ren, Chao</t>
        </is>
      </c>
      <c r="H1528" s="77" t="n">
        <v>2023</v>
      </c>
      <c r="I1528" s="77" t="inlineStr">
        <is>
          <t>Journal of Electronic Imaging</t>
        </is>
      </c>
      <c r="J1528" s="77" t="inlineStr">
        <is>
          <t>10.1117/1.jei.32.6.063013</t>
        </is>
      </c>
      <c r="K1528" s="95" t="inlineStr">
        <is>
          <t>https://doi.org/10.1117/1.jei.32.6.063013</t>
        </is>
      </c>
      <c r="L1528" s="77" t="inlineStr">
        <is>
          <t>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t>
        </is>
      </c>
      <c r="M1528" s="77" t="inlineStr">
        <is>
          <t>journal-article</t>
        </is>
      </c>
      <c r="N1528" s="77" t="inlineStr">
        <is>
          <t>en</t>
        </is>
      </c>
      <c r="O1528" s="77" t="inlineStr">
        <is>
          <t>learned video compression with channel-wise autoregressive entropy model|yu, yang; he, xiaohai; wu, xiaohong; zhang, tingrong; ren, chao|2023</t>
        </is>
      </c>
      <c r="P1528" s="77" t="inlineStr">
        <is>
          <t>No</t>
        </is>
      </c>
      <c r="Q1528" s="77" t="inlineStr">
        <is>
          <t>Citations: 0</t>
        </is>
      </c>
    </row>
    <row r="1529" ht="789.55" customHeight="1" s="57">
      <c r="A1529" s="77" t="inlineStr">
        <is>
          <t>CR-0609</t>
        </is>
      </c>
      <c r="B1529" s="77" t="inlineStr">
        <is>
          <t>Database</t>
        </is>
      </c>
      <c r="C1529" s="77" t="inlineStr">
        <is>
          <t>CrossRef</t>
        </is>
      </c>
      <c r="D1529" s="94" t="n">
        <v>46287</v>
      </c>
      <c r="E1529" s="77" t="inlineStr">
        <is>
          <t>autoregressive world model video generation</t>
        </is>
      </c>
      <c r="F1529" s="77" t="inlineStr">
        <is>
          <t>Application of Multimodal Generation Model in Short Video Content Personalized Generation</t>
        </is>
      </c>
      <c r="G1529" s="77" t="inlineStr">
        <is>
          <t>Yang, Minghui</t>
        </is>
      </c>
      <c r="H1529" s="77" t="n">
        <v>2025</v>
      </c>
      <c r="I1529" s="77" t="inlineStr">
        <is>
          <t>Informatica</t>
        </is>
      </c>
      <c r="J1529" s="77" t="inlineStr">
        <is>
          <t>10.31449/inf.v49i21.9838</t>
        </is>
      </c>
      <c r="K1529" s="95" t="inlineStr">
        <is>
          <t>https://doi.org/10.31449/inf.v49i21.9838</t>
        </is>
      </c>
      <c r="L1529" s="77" t="inlineStr">
        <is>
          <t>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is>
      </c>
      <c r="M1529" s="77" t="inlineStr">
        <is>
          <t>journal-article</t>
        </is>
      </c>
      <c r="N1529" s="77" t="inlineStr">
        <is>
          <t>en</t>
        </is>
      </c>
      <c r="O1529" s="77" t="inlineStr">
        <is>
          <t>application of multimodal generation model in short video content personalized generation|yang, minghui|2025</t>
        </is>
      </c>
      <c r="P1529" s="77" t="inlineStr">
        <is>
          <t>No</t>
        </is>
      </c>
      <c r="Q1529" s="77" t="inlineStr">
        <is>
          <t>Citations: 0</t>
        </is>
      </c>
    </row>
    <row r="1530" ht="461.15" customHeight="1" s="57">
      <c r="A1530" s="77" t="inlineStr">
        <is>
          <t>CR-0610</t>
        </is>
      </c>
      <c r="B1530" s="77" t="inlineStr">
        <is>
          <t>Database</t>
        </is>
      </c>
      <c r="C1530" s="77" t="inlineStr">
        <is>
          <t>CrossRef</t>
        </is>
      </c>
      <c r="D1530" s="94" t="n">
        <v>46287</v>
      </c>
      <c r="E1530" s="77" t="inlineStr">
        <is>
          <t>autoregressive world model video generation</t>
        </is>
      </c>
      <c r="F1530" s="77" t="inlineStr">
        <is>
          <t>Fine-flow Distilling Coarse-flow Video Generation for Long-Term Driving World Model</t>
        </is>
      </c>
      <c r="G1530" s="77" t="inlineStr">
        <is>
          <t>Wang, Xiaodong; Wu, Zhirong; Peng, Peixi</t>
        </is>
      </c>
      <c r="H1530" s="77" t="n">
        <v>2026</v>
      </c>
      <c r="I1530" s="77" t="inlineStr">
        <is>
          <t>Proceedings of the AAAI Conference on Artificial Intelligence</t>
        </is>
      </c>
      <c r="J1530" s="77" t="inlineStr">
        <is>
          <t>10.1609/aaai.v40i31.39860</t>
        </is>
      </c>
      <c r="K1530" s="95" t="inlineStr">
        <is>
          <t>https://doi.org/10.1609/aaai.v40i31.39860</t>
        </is>
      </c>
      <c r="L1530" s="77" t="inlineStr">
        <is>
          <t>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is>
      </c>
      <c r="M1530" s="77" t="inlineStr">
        <is>
          <t>journal-article</t>
        </is>
      </c>
      <c r="N1530" s="77" t="inlineStr">
        <is>
          <t>en</t>
        </is>
      </c>
      <c r="O1530" s="77" t="inlineStr">
        <is>
          <t>fine-flow distilling coarse-flow video generation for long-term driving world model|wang, xiaodong; wu, zhirong; peng, peixi|2026</t>
        </is>
      </c>
      <c r="P1530" s="77" t="inlineStr">
        <is>
          <t>No</t>
        </is>
      </c>
      <c r="Q1530" s="77" t="inlineStr">
        <is>
          <t>Citations: 0</t>
        </is>
      </c>
    </row>
    <row r="1531" ht="149.25" customHeight="1" s="57">
      <c r="A1531" s="77" t="inlineStr">
        <is>
          <t>CR-0611</t>
        </is>
      </c>
      <c r="B1531" s="77" t="inlineStr">
        <is>
          <t>Database</t>
        </is>
      </c>
      <c r="C1531" s="77" t="inlineStr">
        <is>
          <t>CrossRef</t>
        </is>
      </c>
      <c r="D1531" s="94" t="n">
        <v>46287</v>
      </c>
      <c r="E1531" s="77" t="inlineStr">
        <is>
          <t>autoregressive world model video generation</t>
        </is>
      </c>
      <c r="F1531" s="77" t="inlineStr">
        <is>
          <t>3D4D: An Interactive, Editable, 4D World Model via 3D Video Generation</t>
        </is>
      </c>
      <c r="G1531" s="77" t="inlineStr">
        <is>
          <t>He, Yunhong; Yuan, Zhengqing; Tu, Zhengzhong; Ye, Yanfang; Sun, Lichao</t>
        </is>
      </c>
      <c r="H1531" s="77" t="n">
        <v>2026</v>
      </c>
      <c r="I1531" s="77" t="inlineStr">
        <is>
          <t>Proceedings of the AAAI Conference on Artificial Intelligence</t>
        </is>
      </c>
      <c r="J1531" s="77" t="inlineStr">
        <is>
          <t>10.1609/aaai.v40i48.42351</t>
        </is>
      </c>
      <c r="K1531" s="95" t="inlineStr">
        <is>
          <t>https://doi.org/10.1609/aaai.v40i48.42351</t>
        </is>
      </c>
      <c r="L1531" s="77" t="inlineStr">
        <is>
          <t>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is>
      </c>
      <c r="M1531" s="77" t="inlineStr">
        <is>
          <t>journal-article</t>
        </is>
      </c>
      <c r="N1531" s="77" t="inlineStr">
        <is>
          <t>en</t>
        </is>
      </c>
      <c r="O1531" s="77" t="inlineStr">
        <is>
          <t>3d4d: an interactive, editable, 4d world model via 3d video generation|he, yunhong; yuan, zhengqing; tu, zhengzhong; ye, yanfang; sun, lichao|2026</t>
        </is>
      </c>
      <c r="P1531" s="77" t="inlineStr">
        <is>
          <t>No</t>
        </is>
      </c>
      <c r="Q1531" s="77" t="inlineStr">
        <is>
          <t>Citations: 0</t>
        </is>
      </c>
    </row>
    <row r="1532" ht="494" customHeight="1" s="57">
      <c r="A1532" s="77" t="inlineStr">
        <is>
          <t>CR-0612</t>
        </is>
      </c>
      <c r="B1532" s="77" t="inlineStr">
        <is>
          <t>Database</t>
        </is>
      </c>
      <c r="C1532" s="77" t="inlineStr">
        <is>
          <t>CrossRef</t>
        </is>
      </c>
      <c r="D1532" s="94" t="n">
        <v>46287</v>
      </c>
      <c r="E1532" s="77" t="inlineStr">
        <is>
          <t>autoregressive world model video generation</t>
        </is>
      </c>
      <c r="F1532" s="77" t="inlineStr">
        <is>
          <t>One-Shot Autoregressive Generation of Combinatorial Optimization Solutions Based on the Large Language Model Architecture and Learning Algorithms</t>
        </is>
      </c>
      <c r="G1532" s="77" t="inlineStr">
        <is>
          <t>Ghimire, Bishad; Mahmood, Ausif; Elleithy, Khaled</t>
        </is>
      </c>
      <c r="H1532" s="77" t="n">
        <v>2025</v>
      </c>
      <c r="I1532" s="77" t="inlineStr">
        <is>
          <t>AI</t>
        </is>
      </c>
      <c r="J1532" s="77" t="inlineStr">
        <is>
          <t>10.3390/ai6040066</t>
        </is>
      </c>
      <c r="K1532" s="95" t="inlineStr">
        <is>
          <t>https://doi.org/10.3390/ai6040066</t>
        </is>
      </c>
      <c r="L1532" s="77" t="inlineStr">
        <is>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is>
      </c>
      <c r="M1532" s="77" t="inlineStr">
        <is>
          <t>journal-article</t>
        </is>
      </c>
      <c r="N1532" s="77" t="inlineStr">
        <is>
          <t>en</t>
        </is>
      </c>
      <c r="O1532" s="77" t="inlineStr">
        <is>
          <t>one-shot autoregressive generation of combinatorial optimization solutions based on the large language model architecture and learning algorithms|ghimire, bishad; mahmood, ausif; elleithy, khaled|2025</t>
        </is>
      </c>
      <c r="P1532" s="77" t="inlineStr">
        <is>
          <t>No</t>
        </is>
      </c>
      <c r="Q1532" s="77" t="inlineStr">
        <is>
          <t>Citations: 2</t>
        </is>
      </c>
    </row>
    <row r="1533" ht="691" customHeight="1" s="57">
      <c r="A1533" s="77" t="inlineStr">
        <is>
          <t>CR-0613</t>
        </is>
      </c>
      <c r="B1533" s="77" t="inlineStr">
        <is>
          <t>Database</t>
        </is>
      </c>
      <c r="C1533" s="77" t="inlineStr">
        <is>
          <t>CrossRef</t>
        </is>
      </c>
      <c r="D1533" s="94" t="n">
        <v>46287</v>
      </c>
      <c r="E1533" s="77" t="inlineStr">
        <is>
          <t>autoregressive world model video generation</t>
        </is>
      </c>
      <c r="F1533" s="77" t="inlineStr">
        <is>
          <t>Impact of human capital investment on economic growth in Nigeria: Econometric approach of Autoregressive Distributive Lag Model (ARDL)</t>
        </is>
      </c>
      <c r="G1533" s="77" t="inlineStr">
        <is>
          <t>Chidera Godson Eze</t>
        </is>
      </c>
      <c r="H1533" s="77" t="n">
        <v>2023</v>
      </c>
      <c r="I1533" s="77" t="inlineStr">
        <is>
          <t>World Journal of Advanced Research and Reviews</t>
        </is>
      </c>
      <c r="J1533" s="77" t="inlineStr">
        <is>
          <t>10.30574/wjarr.2023.18.2.0914</t>
        </is>
      </c>
      <c r="K1533" s="95" t="inlineStr">
        <is>
          <t>https://doi.org/10.30574/wjarr.2023.18.2.0914</t>
        </is>
      </c>
      <c r="L1533" s="77" t="inlineStr">
        <is>
          <t>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is>
      </c>
      <c r="M1533" s="77" t="inlineStr">
        <is>
          <t>journal-article</t>
        </is>
      </c>
      <c r="N1533" s="77" t="inlineStr">
        <is>
          <t>en</t>
        </is>
      </c>
      <c r="O1533" s="77" t="inlineStr">
        <is>
          <t>impact of human capital investment on economic growth in nigeria: econometric approach of autoregressive distributive lag model (ardl)|chidera godson eze|2023</t>
        </is>
      </c>
      <c r="P1533" s="77" t="inlineStr">
        <is>
          <t>No</t>
        </is>
      </c>
      <c r="Q1533" s="77" t="inlineStr">
        <is>
          <t>Citations: 2</t>
        </is>
      </c>
    </row>
    <row r="1534" ht="379.1" customHeight="1" s="57">
      <c r="A1534" s="77" t="inlineStr">
        <is>
          <t>CR-0614</t>
        </is>
      </c>
      <c r="B1534" s="77" t="inlineStr">
        <is>
          <t>Database</t>
        </is>
      </c>
      <c r="C1534" s="77" t="inlineStr">
        <is>
          <t>CrossRef</t>
        </is>
      </c>
      <c r="D1534" s="94" t="n">
        <v>46287</v>
      </c>
      <c r="E1534" s="77" t="inlineStr">
        <is>
          <t>autoregressive world model video generation</t>
        </is>
      </c>
      <c r="F1534" s="77" t="inlineStr">
        <is>
          <t>Generation of Synthetic Network Traffic Series Using a Transformed Autoregressive Model Based Adaptive Algorithm</t>
        </is>
      </c>
      <c r="G1534" s="77" t="inlineStr">
        <is>
          <t>Cardoso, Alisson Assis; Vieira, Flávio Henrique Teles</t>
        </is>
      </c>
      <c r="H1534" s="77" t="n">
        <v>2019</v>
      </c>
      <c r="I1534" s="77" t="inlineStr">
        <is>
          <t>IEEE Latin America Transactions</t>
        </is>
      </c>
      <c r="J1534" s="77" t="inlineStr">
        <is>
          <t>10.1109/tla.2019.8932335</t>
        </is>
      </c>
      <c r="K1534" s="95" t="inlineStr">
        <is>
          <t>https://doi.org/10.1109/tla.2019.8932335</t>
        </is>
      </c>
      <c r="L1534" s="77" t="inlineStr">
        <is>
          <t>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t>
        </is>
      </c>
      <c r="M1534" s="77" t="inlineStr">
        <is>
          <t>journal-article</t>
        </is>
      </c>
      <c r="N1534" s="77" t="inlineStr">
        <is>
          <t>en</t>
        </is>
      </c>
      <c r="O1534" s="77" t="inlineStr">
        <is>
          <t>generation of synthetic network traffic series using a transformed autoregressive model based adaptive algorithm|cardoso, alisson assis; vieira, flávio henrique teles|2019</t>
        </is>
      </c>
      <c r="P1534" s="77" t="inlineStr">
        <is>
          <t>No</t>
        </is>
      </c>
      <c r="Q1534" s="77" t="inlineStr">
        <is>
          <t>Citations: 11</t>
        </is>
      </c>
    </row>
    <row r="1535" ht="411.9" customHeight="1" s="57">
      <c r="A1535" s="77" t="inlineStr">
        <is>
          <t>CR-0615</t>
        </is>
      </c>
      <c r="B1535" s="77" t="inlineStr">
        <is>
          <t>Database</t>
        </is>
      </c>
      <c r="C1535" s="77" t="inlineStr">
        <is>
          <t>CrossRef</t>
        </is>
      </c>
      <c r="D1535" s="94" t="n">
        <v>46287</v>
      </c>
      <c r="E1535" s="77" t="inlineStr">
        <is>
          <t>autoregressive world model video generation</t>
        </is>
      </c>
      <c r="F1535" s="77" t="inlineStr">
        <is>
          <t>Autoregressive generation strategies for Top-K sequential recommendations</t>
        </is>
      </c>
      <c r="G1535" s="77" t="inlineStr">
        <is>
          <t>Volodkevich, Anna; Gusak, Danil; Klenitskiy, Anton; Pembek, Anton; Vasilev, Alexey</t>
        </is>
      </c>
      <c r="H1535" s="77" t="n">
        <v>2025</v>
      </c>
      <c r="I1535" s="77" t="inlineStr">
        <is>
          <t>User Modeling and User-Adapted Interaction</t>
        </is>
      </c>
      <c r="J1535" s="77" t="inlineStr">
        <is>
          <t>10.1007/s11257-025-09433-5</t>
        </is>
      </c>
      <c r="K1535" s="95" t="inlineStr">
        <is>
          <t>https://doi.org/10.1007/s11257-025-09433-5</t>
        </is>
      </c>
      <c r="L1535" s="77" t="inlineStr">
        <is>
          <t>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t>
        </is>
      </c>
      <c r="M1535" s="77" t="inlineStr">
        <is>
          <t>journal-article</t>
        </is>
      </c>
      <c r="N1535" s="77" t="inlineStr">
        <is>
          <t>en</t>
        </is>
      </c>
      <c r="O1535" s="77" t="inlineStr">
        <is>
          <t>autoregressive generation strategies for top-k sequential recommendations|volodkevich, anna; gusak, danil; klenitskiy, anton; pembek, anton; vasilev, alexey|2025</t>
        </is>
      </c>
      <c r="P1535" s="77" t="inlineStr">
        <is>
          <t>No</t>
        </is>
      </c>
      <c r="Q1535" s="77" t="inlineStr">
        <is>
          <t>Citations: 2</t>
        </is>
      </c>
    </row>
    <row r="1536" ht="149.25" customHeight="1" s="57">
      <c r="A1536" s="77" t="inlineStr">
        <is>
          <t>CR-0616</t>
        </is>
      </c>
      <c r="B1536" s="77" t="inlineStr">
        <is>
          <t>Database</t>
        </is>
      </c>
      <c r="C1536" s="77" t="inlineStr">
        <is>
          <t>CrossRef</t>
        </is>
      </c>
      <c r="D1536" s="94" t="n">
        <v>46287</v>
      </c>
      <c r="E1536" s="77" t="inlineStr">
        <is>
          <t>autoregressive world model video generation</t>
        </is>
      </c>
      <c r="F1536" s="77" t="inlineStr">
        <is>
          <t>Prediction of rainfall in Dachigam catchment and generation of time series autoregressive model</t>
        </is>
      </c>
      <c r="G1536" s="77" t="inlineStr">
        <is>
          <t>Umar, Sheikh; Khan, Junaid</t>
        </is>
      </c>
      <c r="H1536" s="77" t="n">
        <v>2018</v>
      </c>
      <c r="I1536" s="77" t="inlineStr">
        <is>
          <t>Journal of Soil and Water Conservation</t>
        </is>
      </c>
      <c r="J1536" s="77" t="inlineStr">
        <is>
          <t>10.5958/2455-7145.2018.00022.x</t>
        </is>
      </c>
      <c r="K1536" s="95" t="inlineStr">
        <is>
          <t>https://doi.org/10.5958/2455-7145.2018.00022.x</t>
        </is>
      </c>
      <c r="L1536" s="77" t="n"/>
      <c r="M1536" s="77" t="inlineStr">
        <is>
          <t>journal-article</t>
        </is>
      </c>
      <c r="N1536" s="77" t="inlineStr">
        <is>
          <t>en</t>
        </is>
      </c>
      <c r="O1536" s="77" t="inlineStr">
        <is>
          <t>prediction of rainfall in dachigam catchment and generation of time series autoregressive model|umar, sheikh; khan, junaid|2018</t>
        </is>
      </c>
      <c r="P1536" s="77" t="inlineStr">
        <is>
          <t>No</t>
        </is>
      </c>
      <c r="Q1536" s="77" t="inlineStr">
        <is>
          <t>Citations: 0</t>
        </is>
      </c>
    </row>
    <row r="1537" ht="526.85" customHeight="1" s="57">
      <c r="A1537" s="77" t="inlineStr">
        <is>
          <t>CR-0617</t>
        </is>
      </c>
      <c r="B1537" s="77" t="inlineStr">
        <is>
          <t>Database</t>
        </is>
      </c>
      <c r="C1537" s="77" t="inlineStr">
        <is>
          <t>CrossRef</t>
        </is>
      </c>
      <c r="D1537" s="94" t="n">
        <v>46287</v>
      </c>
      <c r="E1537" s="77" t="inlineStr">
        <is>
          <t>autoregressive world model video generation</t>
        </is>
      </c>
      <c r="F1537" s="77" t="inlineStr">
        <is>
          <t>Prediction of Runoff in Dachigam Catchment and Generation of Time Series Autoregressive Model</t>
        </is>
      </c>
      <c r="G1537" s="77" t="inlineStr">
        <is>
          <t>Umar, Sheikh; Khan, Junaid; Malik, Mohd; Manzoor, Saika; Mushtaq, Jasir</t>
        </is>
      </c>
      <c r="H1537" s="77" t="n">
        <v>2018</v>
      </c>
      <c r="I1537" s="77" t="inlineStr">
        <is>
          <t>Current Journal of Applied Science and Technology</t>
        </is>
      </c>
      <c r="J1537" s="77" t="inlineStr">
        <is>
          <t>10.9734/cjast/2018/38694</t>
        </is>
      </c>
      <c r="K1537" s="95" t="inlineStr">
        <is>
          <t>https://doi.org/10.9734/cjast/2018/38694</t>
        </is>
      </c>
      <c r="L1537" s="77" t="inlineStr">
        <is>
          <t>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t>
        </is>
      </c>
      <c r="M1537" s="77" t="inlineStr">
        <is>
          <t>journal-article</t>
        </is>
      </c>
      <c r="N1537" s="77" t="inlineStr">
        <is>
          <t>en</t>
        </is>
      </c>
      <c r="O1537" s="77" t="inlineStr">
        <is>
          <t>prediction of runoff in dachigam catchment and generation of time series autoregressive model|umar, sheikh; khan, junaid; malik, mohd; manzoor, saika; mushtaq, jasir|2018</t>
        </is>
      </c>
      <c r="P1537" s="77" t="inlineStr">
        <is>
          <t>No</t>
        </is>
      </c>
      <c r="Q1537" s="77" t="inlineStr">
        <is>
          <t>Citations: 2</t>
        </is>
      </c>
    </row>
    <row r="1538" ht="526.85" customHeight="1" s="57">
      <c r="A1538" s="77" t="inlineStr">
        <is>
          <t>CR-0618</t>
        </is>
      </c>
      <c r="B1538" s="77" t="inlineStr">
        <is>
          <t>Database</t>
        </is>
      </c>
      <c r="C1538" s="77" t="inlineStr">
        <is>
          <t>CrossRef</t>
        </is>
      </c>
      <c r="D1538" s="94" t="n">
        <v>46287</v>
      </c>
      <c r="E1538" s="77" t="inlineStr">
        <is>
          <t>autoregressive world model video generation</t>
        </is>
      </c>
      <c r="F1538" s="77" t="inlineStr">
        <is>
          <t>Autoregressive STG-based Diffusion Model for Spatiotemporal Trajectory Generation</t>
        </is>
      </c>
      <c r="G1538" s="77" t="inlineStr">
        <is>
          <t>Xie, Tianru; Chao, Pingfu; Qian, Weizhu; Fang, Junhua; Xu, Jiajie</t>
        </is>
      </c>
      <c r="H1538" s="77" t="n">
        <v>2026</v>
      </c>
      <c r="I1538" s="77" t="inlineStr">
        <is>
          <t>ACM Transactions on Intelligent Systems and Technology</t>
        </is>
      </c>
      <c r="J1538" s="77" t="inlineStr">
        <is>
          <t>10.1145/3787975</t>
        </is>
      </c>
      <c r="K1538" s="95" t="inlineStr">
        <is>
          <t>https://doi.org/10.1145/3787975</t>
        </is>
      </c>
      <c r="L1538" s="77" t="inlineStr">
        <is>
          <t>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is>
      </c>
      <c r="M1538" s="77" t="inlineStr">
        <is>
          <t>journal-article</t>
        </is>
      </c>
      <c r="N1538" s="77" t="inlineStr">
        <is>
          <t>en</t>
        </is>
      </c>
      <c r="O1538" s="77" t="inlineStr">
        <is>
          <t>autoregressive stg-based diffusion model for spatiotemporal trajectory generation|xie, tianru; chao, pingfu; qian, weizhu; fang, junhua; xu, jiajie|2026</t>
        </is>
      </c>
      <c r="P1538" s="77" t="inlineStr">
        <is>
          <t>No</t>
        </is>
      </c>
      <c r="Q1538" s="77" t="inlineStr">
        <is>
          <t>Citations: 1</t>
        </is>
      </c>
    </row>
    <row r="1539" ht="198.5" customHeight="1" s="57">
      <c r="A1539" s="77" t="inlineStr">
        <is>
          <t>CR-0619</t>
        </is>
      </c>
      <c r="B1539" s="77" t="inlineStr">
        <is>
          <t>Database</t>
        </is>
      </c>
      <c r="C1539" s="77" t="inlineStr">
        <is>
          <t>CrossRef</t>
        </is>
      </c>
      <c r="D1539" s="94" t="n">
        <v>46287</v>
      </c>
      <c r="E1539" s="77" t="inlineStr">
        <is>
          <t>autoregressive world model video generation</t>
        </is>
      </c>
      <c r="F1539" s="77" t="inlineStr">
        <is>
          <t>On Empirical Comparison of Forecast Performance of Autoregressive Moving Average Model and Generalized Autoregressive Conditional Heteroscedasticity Model</t>
        </is>
      </c>
      <c r="G1539" s="77" t="n"/>
      <c r="H1539" s="77" t="n">
        <v>2021</v>
      </c>
      <c r="I1539" s="77" t="inlineStr">
        <is>
          <t>Journal of Statistics Applications &amp; Probability Letters</t>
        </is>
      </c>
      <c r="J1539" s="77" t="inlineStr">
        <is>
          <t>10.18576/jsapl/080105</t>
        </is>
      </c>
      <c r="K1539" s="95" t="inlineStr">
        <is>
          <t>https://doi.org/10.18576/jsapl/080105</t>
        </is>
      </c>
      <c r="L1539" s="77" t="n"/>
      <c r="M1539" s="77" t="inlineStr">
        <is>
          <t>journal-article</t>
        </is>
      </c>
      <c r="N1539" s="77" t="inlineStr">
        <is>
          <t>en</t>
        </is>
      </c>
      <c r="O1539" s="77" t="inlineStr">
        <is>
          <t>on empirical comparison of forecast performance of autoregressive moving average model and generalized autoregressive conditional heteroscedasticity model||2021</t>
        </is>
      </c>
      <c r="P1539" s="77" t="inlineStr">
        <is>
          <t>No</t>
        </is>
      </c>
      <c r="Q1539" s="77" t="inlineStr">
        <is>
          <t>Citations: 2</t>
        </is>
      </c>
    </row>
    <row r="1540" ht="247.75" customHeight="1" s="57">
      <c r="A1540" s="77" t="inlineStr">
        <is>
          <t>CR-0620</t>
        </is>
      </c>
      <c r="B1540" s="77" t="inlineStr">
        <is>
          <t>Database</t>
        </is>
      </c>
      <c r="C1540" s="77" t="inlineStr">
        <is>
          <t>CrossRef</t>
        </is>
      </c>
      <c r="D1540" s="94" t="n">
        <v>46287</v>
      </c>
      <c r="E1540" s="77" t="inlineStr">
        <is>
          <t>autoregressive world model video generation</t>
        </is>
      </c>
      <c r="F1540" s="77" t="inlineStr">
        <is>
          <t>Application of the Improved Generalized Autoregressive Conditional Heteroskedast Model Based on the Autoregressive Integrated Moving Average Model in Data Analysis</t>
        </is>
      </c>
      <c r="G1540" s="77" t="inlineStr">
        <is>
          <t>Yang, Qi; Wang, Yishu</t>
        </is>
      </c>
      <c r="H1540" s="77" t="n">
        <v>2019</v>
      </c>
      <c r="I1540" s="77" t="inlineStr">
        <is>
          <t>Open Journal of Statistics</t>
        </is>
      </c>
      <c r="J1540" s="77" t="inlineStr">
        <is>
          <t>10.4236/ojs.2019.95036</t>
        </is>
      </c>
      <c r="K1540" s="95" t="inlineStr">
        <is>
          <t>https://doi.org/10.4236/ojs.2019.95036</t>
        </is>
      </c>
      <c r="L1540" s="77" t="inlineStr">
        <is>
          <t>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t>
        </is>
      </c>
      <c r="M1540" s="77" t="inlineStr">
        <is>
          <t>journal-article</t>
        </is>
      </c>
      <c r="N1540" s="77" t="inlineStr">
        <is>
          <t>en</t>
        </is>
      </c>
      <c r="O1540" s="77" t="inlineStr">
        <is>
          <t>application of the improved generalized autoregressive conditional heteroskedast model based on the autoregressive integrated moving average model in data analysis|yang, qi; wang, yishu|2019</t>
        </is>
      </c>
      <c r="P1540" s="77" t="inlineStr">
        <is>
          <t>No</t>
        </is>
      </c>
      <c r="Q1540" s="77" t="inlineStr">
        <is>
          <t>Citations: 1</t>
        </is>
      </c>
    </row>
    <row r="1541" ht="313.4" customHeight="1" s="57">
      <c r="A1541" s="77" t="inlineStr">
        <is>
          <t>CR-0621</t>
        </is>
      </c>
      <c r="B1541" s="77" t="inlineStr">
        <is>
          <t>Database</t>
        </is>
      </c>
      <c r="C1541" s="77" t="inlineStr">
        <is>
          <t>CrossRef</t>
        </is>
      </c>
      <c r="D1541" s="94" t="n">
        <v>46287</v>
      </c>
      <c r="E1541" s="77" t="inlineStr">
        <is>
          <t>autoregressive world model video generation</t>
        </is>
      </c>
      <c r="F1541" s="77" t="inlineStr">
        <is>
          <t>Impact of anomalous observations on Vector Autoregressive and Bayesian Vector Autoregressive Accuracy</t>
        </is>
      </c>
      <c r="G1541" s="77" t="inlineStr">
        <is>
          <t>Tobias, C.O.; Adenomon, M.O.; Chaku, S.E.; Nweze, N.O.</t>
        </is>
      </c>
      <c r="H1541" s="77" t="n">
        <v>2025</v>
      </c>
      <c r="I1541" s="77" t="inlineStr">
        <is>
          <t>Science World Journal</t>
        </is>
      </c>
      <c r="J1541" s="77" t="inlineStr">
        <is>
          <t>10.4314/swj.v20i2.35</t>
        </is>
      </c>
      <c r="K1541" s="95" t="inlineStr">
        <is>
          <t>https://doi.org/10.4314/swj.v20i2.35</t>
        </is>
      </c>
      <c r="L1541" s="77" t="inlineStr">
        <is>
          <t>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is>
      </c>
      <c r="M1541" s="77" t="inlineStr">
        <is>
          <t>journal-article</t>
        </is>
      </c>
      <c r="N1541" s="77" t="inlineStr">
        <is>
          <t>en</t>
        </is>
      </c>
      <c r="O1541" s="77" t="inlineStr">
        <is>
          <t>impact of anomalous observations on vector autoregressive and bayesian vector autoregressive accuracy|tobias, c.o.; adenomon, m.o.; chaku, s.e.; nweze, n.o.|2025</t>
        </is>
      </c>
      <c r="P1541" s="77" t="inlineStr">
        <is>
          <t>No</t>
        </is>
      </c>
      <c r="Q1541" s="77" t="inlineStr">
        <is>
          <t>Citations: 0</t>
        </is>
      </c>
    </row>
    <row r="1542" ht="264.15" customHeight="1" s="57">
      <c r="A1542" s="77" t="inlineStr">
        <is>
          <t>CR-0622</t>
        </is>
      </c>
      <c r="B1542" s="77" t="inlineStr">
        <is>
          <t>Database</t>
        </is>
      </c>
      <c r="C1542" s="77" t="inlineStr">
        <is>
          <t>CrossRef</t>
        </is>
      </c>
      <c r="D1542" s="94" t="n">
        <v>46287</v>
      </c>
      <c r="E1542" s="77" t="inlineStr">
        <is>
          <t>autoregressive world model video generation</t>
        </is>
      </c>
      <c r="F1542" s="77" t="inlineStr">
        <is>
          <t>Modelling and Forecasting the United States Dollar – Chinese Yuan Exchange Rate | Nonlinear Autoregressive Neural Network vs Seasonal Autoregressive Integrated Moving Average</t>
        </is>
      </c>
      <c r="G1542" s="77" t="inlineStr">
        <is>
          <t>Samambgwa, Henry; Musora, Thomas</t>
        </is>
      </c>
      <c r="H1542" s="77" t="n">
        <v>2025</v>
      </c>
      <c r="I1542" s="77" t="inlineStr">
        <is>
          <t>World Journal of Advanced Engineering Technology and Sciences</t>
        </is>
      </c>
      <c r="J1542" s="77" t="inlineStr">
        <is>
          <t>10.30574/wjaets.2025.17.3.1579</t>
        </is>
      </c>
      <c r="K1542" s="95" t="inlineStr">
        <is>
          <t>https://doi.org/10.30574/wjaets.2025.17.3.1579</t>
        </is>
      </c>
      <c r="L1542" s="77" t="inlineStr">
        <is>
          <t>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is>
      </c>
      <c r="M1542" s="77" t="inlineStr">
        <is>
          <t>journal-article</t>
        </is>
      </c>
      <c r="N1542" s="77" t="inlineStr">
        <is>
          <t>en</t>
        </is>
      </c>
      <c r="O1542" s="77" t="inlineStr">
        <is>
          <t>modelling and forecasting the united states dollar – chinese yuan exchange rate | nonlinear autoregressive neural network vs seasonal autoregressive integrated moving average|samambgwa, henry; musora, thomas|2025</t>
        </is>
      </c>
      <c r="P1542" s="77" t="inlineStr">
        <is>
          <t>No</t>
        </is>
      </c>
      <c r="Q1542" s="77" t="inlineStr">
        <is>
          <t>Citations: 0</t>
        </is>
      </c>
    </row>
    <row r="1543" ht="116.4" customHeight="1" s="57">
      <c r="A1543" s="77" t="inlineStr">
        <is>
          <t>CR-0623</t>
        </is>
      </c>
      <c r="B1543" s="77" t="inlineStr">
        <is>
          <t>Database</t>
        </is>
      </c>
      <c r="C1543" s="77" t="inlineStr">
        <is>
          <t>CrossRef</t>
        </is>
      </c>
      <c r="D1543" s="94" t="n">
        <v>46287</v>
      </c>
      <c r="E1543" s="77" t="inlineStr">
        <is>
          <t>autoregressive world model video generation</t>
        </is>
      </c>
      <c r="F1543" s="77" t="inlineStr">
        <is>
          <t>The Current Landscape, Challenges, and Optimized Pathways of AI Video Generation Model</t>
        </is>
      </c>
      <c r="G1543" s="77" t="n"/>
      <c r="H1543" s="77" t="n">
        <v>2025</v>
      </c>
      <c r="I1543" s="77" t="inlineStr">
        <is>
          <t>Intelligent Visuals and Communication</t>
        </is>
      </c>
      <c r="J1543" s="77" t="inlineStr">
        <is>
          <t>10.47297/ppiivc2025010108</t>
        </is>
      </c>
      <c r="K1543" s="95" t="inlineStr">
        <is>
          <t>https://doi.org/10.47297/ppiivc2025010108</t>
        </is>
      </c>
      <c r="L1543" s="77" t="n"/>
      <c r="M1543" s="77" t="inlineStr">
        <is>
          <t>journal-article</t>
        </is>
      </c>
      <c r="N1543" s="77" t="inlineStr">
        <is>
          <t>en</t>
        </is>
      </c>
      <c r="O1543" s="77" t="inlineStr">
        <is>
          <t>the current landscape, challenges, and optimized pathways of ai video generation model||2025</t>
        </is>
      </c>
      <c r="P1543" s="77" t="inlineStr">
        <is>
          <t>No</t>
        </is>
      </c>
      <c r="Q1543" s="77" t="inlineStr">
        <is>
          <t>Citations: 0</t>
        </is>
      </c>
    </row>
    <row r="1544" ht="559.7" customHeight="1" s="57">
      <c r="A1544" s="77" t="inlineStr">
        <is>
          <t>CR-0624</t>
        </is>
      </c>
      <c r="B1544" s="77" t="inlineStr">
        <is>
          <t>Database</t>
        </is>
      </c>
      <c r="C1544" s="77" t="inlineStr">
        <is>
          <t>CrossRef</t>
        </is>
      </c>
      <c r="D1544" s="94" t="n">
        <v>46287</v>
      </c>
      <c r="E1544" s="77" t="inlineStr">
        <is>
          <t>autoregressive world model video generation</t>
        </is>
      </c>
      <c r="F1544" s="77" t="inlineStr">
        <is>
          <t>HiTVideo: Hierarchical Tokenizers for Enhancing Text-to-Video Generation with Autoregressive Large Language Models</t>
        </is>
      </c>
      <c r="G1544" s="77" t="inlineStr">
        <is>
          <t>Zhou, Ziqin; Yang, Yifan; Yang, Yuqing; He, Tianyu; Peng, Houwen; Qiu, Kai; Dai, Qi; Qiu, Lili; Luo, Chong; Liu, Lingqiao</t>
        </is>
      </c>
      <c r="H1544" s="77" t="n">
        <v>2026</v>
      </c>
      <c r="I1544" s="77" t="inlineStr">
        <is>
          <t>Proceedings of the AAAI Conference on Artificial Intelligence</t>
        </is>
      </c>
      <c r="J1544" s="77" t="inlineStr">
        <is>
          <t>10.1609/aaai.v40i16.38399</t>
        </is>
      </c>
      <c r="K1544" s="95" t="inlineStr">
        <is>
          <t>https://doi.org/10.1609/aaai.v40i16.38399</t>
        </is>
      </c>
      <c r="L1544" s="77" t="inlineStr">
        <is>
          <t>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is>
      </c>
      <c r="M1544" s="77" t="inlineStr">
        <is>
          <t>journal-article</t>
        </is>
      </c>
      <c r="N1544" s="77" t="inlineStr">
        <is>
          <t>en</t>
        </is>
      </c>
      <c r="O1544" s="77" t="inlineStr">
        <is>
          <t>hitvideo: hierarchical tokenizers for enhancing text-to-video generation with autoregressive large language models|zhou, ziqin; yang, yifan; yang, yuqing; he, tianyu; peng, houwen; qiu, kai; dai, qi; qiu, lili; luo, chong; liu, lingqiao|2026</t>
        </is>
      </c>
      <c r="P1544" s="77" t="inlineStr">
        <is>
          <t>No</t>
        </is>
      </c>
      <c r="Q1544" s="77" t="inlineStr">
        <is>
          <t>Citations: 2</t>
        </is>
      </c>
    </row>
    <row r="1545" ht="182.05" customHeight="1" s="57">
      <c r="A1545" s="77" t="inlineStr">
        <is>
          <t>CR-0625</t>
        </is>
      </c>
      <c r="B1545" s="77" t="inlineStr">
        <is>
          <t>Database</t>
        </is>
      </c>
      <c r="C1545" s="77" t="inlineStr">
        <is>
          <t>CrossRef</t>
        </is>
      </c>
      <c r="D1545" s="94" t="n">
        <v>46287</v>
      </c>
      <c r="E1545" s="77" t="inlineStr">
        <is>
          <t>autoregressive world model video generation</t>
        </is>
      </c>
      <c r="F1545" s="77" t="inlineStr">
        <is>
          <t>Hybrid autoregressive integrated moving average generalized autoregressive score modelling of jumps in intradaily financial data</t>
        </is>
      </c>
      <c r="G1545" s="77" t="inlineStr">
        <is>
          <t>Bolarinwa, B.T.; Yahaya, H.U.; Adehi, M.U.</t>
        </is>
      </c>
      <c r="H1545" s="77" t="n">
        <v>2026</v>
      </c>
      <c r="I1545" s="77" t="inlineStr">
        <is>
          <t>Science World Journal</t>
        </is>
      </c>
      <c r="J1545" s="77" t="inlineStr">
        <is>
          <t>10.4314/swj.v20i4.2</t>
        </is>
      </c>
      <c r="K1545" s="95" t="inlineStr">
        <is>
          <t>https://doi.org/10.4314/swj.v20i4.2</t>
        </is>
      </c>
      <c r="L1545" s="77" t="inlineStr">
        <is>
          <t>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is>
      </c>
      <c r="M1545" s="77" t="inlineStr">
        <is>
          <t>journal-article</t>
        </is>
      </c>
      <c r="N1545" s="77" t="inlineStr">
        <is>
          <t>en</t>
        </is>
      </c>
      <c r="O1545" s="77" t="inlineStr">
        <is>
          <t>hybrid autoregressive integrated moving average generalized autoregressive score modelling of jumps in intradaily financial data|bolarinwa, b.t.; yahaya, h.u.; adehi, m.u.|2026</t>
        </is>
      </c>
      <c r="P1545" s="77" t="inlineStr">
        <is>
          <t>No</t>
        </is>
      </c>
      <c r="Q1545" s="77" t="inlineStr">
        <is>
          <t>Citations: 0</t>
        </is>
      </c>
    </row>
    <row r="1546" ht="247.75" customHeight="1" s="57">
      <c r="A1546" s="77" t="inlineStr">
        <is>
          <t>CR-0626</t>
        </is>
      </c>
      <c r="B1546" s="77" t="inlineStr">
        <is>
          <t>Database</t>
        </is>
      </c>
      <c r="C1546" s="77" t="inlineStr">
        <is>
          <t>CrossRef</t>
        </is>
      </c>
      <c r="D1546" s="94" t="n">
        <v>46287</v>
      </c>
      <c r="E1546" s="77" t="inlineStr">
        <is>
          <t>autoregressive world model video generation</t>
        </is>
      </c>
      <c r="F1546" s="77" t="inlineStr">
        <is>
          <t>Productivity Determinants of Potato in Nigeria: An Autoregressive Distributed Lag Model Approach</t>
        </is>
      </c>
      <c r="G1546" s="77" t="inlineStr">
        <is>
          <t>Onwusiribe, Ndubuisi Chigozirim; Agwu, Nnanna Mba; Mbanasor, Jude Anayochukwu</t>
        </is>
      </c>
      <c r="H1546" s="77" t="n">
        <v>2018</v>
      </c>
      <c r="I1546" s="77" t="inlineStr">
        <is>
          <t>Alanya Akademik Bakış</t>
        </is>
      </c>
      <c r="J1546" s="77" t="inlineStr">
        <is>
          <t>10.29023/alanyaakademik.350985</t>
        </is>
      </c>
      <c r="K1546" s="95" t="inlineStr">
        <is>
          <t>https://doi.org/10.29023/alanyaakademik.350985</t>
        </is>
      </c>
      <c r="L1546" s="77" t="inlineStr">
        <is>
          <t>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is>
      </c>
      <c r="M1546" s="77" t="inlineStr">
        <is>
          <t>journal-article</t>
        </is>
      </c>
      <c r="N1546" s="77" t="inlineStr">
        <is>
          <t>en</t>
        </is>
      </c>
      <c r="O1546" s="77" t="inlineStr">
        <is>
          <t>productivity determinants of potato in nigeria: an autoregressive distributed lag model approach|onwusiribe, ndubuisi chigozirim; agwu, nnanna mba; mbanasor, jude anayochukwu|2018</t>
        </is>
      </c>
      <c r="P1546" s="77" t="inlineStr">
        <is>
          <t>No</t>
        </is>
      </c>
      <c r="Q1546" s="77" t="inlineStr">
        <is>
          <t>Citations: 1</t>
        </is>
      </c>
    </row>
    <row r="1547" ht="379.1" customHeight="1" s="57">
      <c r="A1547" s="77" t="inlineStr">
        <is>
          <t>CR-0627</t>
        </is>
      </c>
      <c r="B1547" s="77" t="inlineStr">
        <is>
          <t>Database</t>
        </is>
      </c>
      <c r="C1547" s="77" t="inlineStr">
        <is>
          <t>CrossRef</t>
        </is>
      </c>
      <c r="D1547" s="94" t="n">
        <v>46287</v>
      </c>
      <c r="E1547" s="77" t="inlineStr">
        <is>
          <t>autoregressive world model video generation</t>
        </is>
      </c>
      <c r="F1547" s="77" t="inlineStr">
        <is>
          <t>GAMS: Graph-Based Autoregressive Molecular Generation System for Drug Discovery</t>
        </is>
      </c>
      <c r="G1547" s="77" t="n"/>
      <c r="H1547" s="77" t="n">
        <v>2025</v>
      </c>
      <c r="I1547" s="77" t="inlineStr">
        <is>
          <t>Frontiers in Medical Science Research</t>
        </is>
      </c>
      <c r="J1547" s="77" t="inlineStr">
        <is>
          <t>10.25236/fmsr.2025.070604</t>
        </is>
      </c>
      <c r="K1547" s="95" t="inlineStr">
        <is>
          <t>https://doi.org/10.25236/fmsr.2025.070604</t>
        </is>
      </c>
      <c r="L1547" s="77" t="inlineStr">
        <is>
          <t>: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t>
        </is>
      </c>
      <c r="M1547" s="77" t="inlineStr">
        <is>
          <t>journal-article</t>
        </is>
      </c>
      <c r="N1547" s="77" t="inlineStr">
        <is>
          <t>en</t>
        </is>
      </c>
      <c r="O1547" s="77" t="inlineStr">
        <is>
          <t>gams: graph-based autoregressive molecular generation system for drug discovery||2025</t>
        </is>
      </c>
      <c r="P1547" s="77" t="inlineStr">
        <is>
          <t>No</t>
        </is>
      </c>
      <c r="Q1547" s="77" t="inlineStr">
        <is>
          <t>Citations: 0</t>
        </is>
      </c>
    </row>
    <row r="1548" ht="165.65" customHeight="1" s="57">
      <c r="A1548" s="77" t="inlineStr">
        <is>
          <t>CR-0628</t>
        </is>
      </c>
      <c r="B1548" s="77" t="inlineStr">
        <is>
          <t>Database</t>
        </is>
      </c>
      <c r="C1548" s="77" t="inlineStr">
        <is>
          <t>CrossRef</t>
        </is>
      </c>
      <c r="D1548" s="94" t="n">
        <v>46287</v>
      </c>
      <c r="E1548" s="77" t="inlineStr">
        <is>
          <t>autoregressive world model video generation</t>
        </is>
      </c>
      <c r="F1548" s="77" t="inlineStr">
        <is>
          <t>Isophote-Constrained Autoregressive Model With Adaptive Window Extension for Image Interpolation</t>
        </is>
      </c>
      <c r="G1548" s="77" t="inlineStr">
        <is>
          <t>Yang, Wenhan; Liu, Jiaying; Li, Mading; Guo, Zongming</t>
        </is>
      </c>
      <c r="H1548" s="77" t="n">
        <v>2018</v>
      </c>
      <c r="I1548" s="77" t="inlineStr">
        <is>
          <t>IEEE Transactions on Circuits and Systems for Video Technology</t>
        </is>
      </c>
      <c r="J1548" s="77" t="inlineStr">
        <is>
          <t>10.1109/tcsvt.2016.2638864</t>
        </is>
      </c>
      <c r="K1548" s="95" t="inlineStr">
        <is>
          <t>https://doi.org/10.1109/tcsvt.2016.2638864</t>
        </is>
      </c>
      <c r="L1548" s="77" t="n"/>
      <c r="M1548" s="77" t="inlineStr">
        <is>
          <t>journal-article</t>
        </is>
      </c>
      <c r="N1548" s="77" t="inlineStr">
        <is>
          <t>en</t>
        </is>
      </c>
      <c r="O1548" s="77" t="inlineStr">
        <is>
          <t>isophote-constrained autoregressive model with adaptive window extension for image interpolation|yang, wenhan; liu, jiaying; li, mading; guo, zongming|2018</t>
        </is>
      </c>
      <c r="P1548" s="77" t="inlineStr">
        <is>
          <t>No</t>
        </is>
      </c>
      <c r="Q1548" s="77" t="inlineStr">
        <is>
          <t>Citations: 14</t>
        </is>
      </c>
    </row>
    <row r="1549" ht="444.75" customHeight="1" s="57">
      <c r="A1549" s="77" t="inlineStr">
        <is>
          <t>CR-0629</t>
        </is>
      </c>
      <c r="B1549" s="77" t="inlineStr">
        <is>
          <t>Database</t>
        </is>
      </c>
      <c r="C1549" s="77" t="inlineStr">
        <is>
          <t>CrossRef</t>
        </is>
      </c>
      <c r="D1549" s="94" t="n">
        <v>46287</v>
      </c>
      <c r="E1549" s="77" t="inlineStr">
        <is>
          <t>autoregressive world model video generation</t>
        </is>
      </c>
      <c r="F1549" s="77" t="inlineStr">
        <is>
          <t>PERAMALAN VOLATILITAS RETURN CRYPTOCURRENCY MENGGUNAKAN MODEL ASYMMETRIC GENERALIZED AUTOREGRESSIVE HETEROSCEDASTICITY (GARCH) DILENGKAPI GUI-R</t>
        </is>
      </c>
      <c r="G1549" s="77" t="inlineStr">
        <is>
          <t>Wafdayanti, Haasya; Mustafid, Mustafid; Suparti, Suparti</t>
        </is>
      </c>
      <c r="H1549" s="77" t="n">
        <v>2025</v>
      </c>
      <c r="I1549" s="77" t="inlineStr">
        <is>
          <t>Jurnal Gaussian</t>
        </is>
      </c>
      <c r="J1549" s="77" t="inlineStr">
        <is>
          <t>10.14710/j.gauss.14.1.224-235</t>
        </is>
      </c>
      <c r="K1549" s="95" t="inlineStr">
        <is>
          <t>https://doi.org/10.14710/j.gauss.14.1.224-235</t>
        </is>
      </c>
      <c r="L1549" s="77" t="inlineStr">
        <is>
          <t>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is>
      </c>
      <c r="M1549" s="77" t="inlineStr">
        <is>
          <t>journal-article</t>
        </is>
      </c>
      <c r="N1549" s="77" t="inlineStr">
        <is>
          <t>en</t>
        </is>
      </c>
      <c r="O1549" s="77" t="inlineStr">
        <is>
          <t>peramalan volatilitas return cryptocurrency menggunakan model asymmetric generalized autoregressive heteroscedasticity (garch) dilengkapi gui-r|wafdayanti, haasya; mustafid, mustafid; suparti, suparti|2025</t>
        </is>
      </c>
      <c r="P1549" s="77" t="inlineStr">
        <is>
          <t>No</t>
        </is>
      </c>
      <c r="Q1549" s="77" t="inlineStr">
        <is>
          <t>Citations: 0</t>
        </is>
      </c>
    </row>
    <row r="1550" ht="477.6" customHeight="1" s="57">
      <c r="A1550" s="77" t="inlineStr">
        <is>
          <t>CR-0630</t>
        </is>
      </c>
      <c r="B1550" s="77" t="inlineStr">
        <is>
          <t>Database</t>
        </is>
      </c>
      <c r="C1550" s="77" t="inlineStr">
        <is>
          <t>CrossRef</t>
        </is>
      </c>
      <c r="D1550" s="94" t="n">
        <v>46287</v>
      </c>
      <c r="E1550" s="77" t="inlineStr">
        <is>
          <t>autoregressive world model video generation</t>
        </is>
      </c>
      <c r="F1550" s="77" t="inlineStr">
        <is>
          <t>Model peramalan indeks kripto setelah masa pandemi Covid-19 dengan Markov Switching Autoregressive</t>
        </is>
      </c>
      <c r="G1550" s="77" t="inlineStr">
        <is>
          <t>Nugrahani, Isnaini Dyah; Risfandy, Tastaftiyan</t>
        </is>
      </c>
      <c r="H1550" s="77" t="n">
        <v>2025</v>
      </c>
      <c r="I1550" s="77" t="inlineStr">
        <is>
          <t>Jurnal Ilmu Manajemen</t>
        </is>
      </c>
      <c r="J1550" s="77" t="inlineStr">
        <is>
          <t>10.26740/jim.v13n1.p1-12</t>
        </is>
      </c>
      <c r="K1550" s="95" t="inlineStr">
        <is>
          <t>https://doi.org/10.26740/jim.v13n1.p1-12</t>
        </is>
      </c>
      <c r="L1550" s="77" t="inlineStr">
        <is>
          <t>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is>
      </c>
      <c r="M1550" s="77" t="inlineStr">
        <is>
          <t>journal-article</t>
        </is>
      </c>
      <c r="N1550" s="77" t="inlineStr">
        <is>
          <t>en</t>
        </is>
      </c>
      <c r="O1550" s="77" t="inlineStr">
        <is>
          <t>model peramalan indeks kripto setelah masa pandemi covid-19 dengan markov switching autoregressive|nugrahani, isnaini dyah; risfandy, tastaftiyan|2025</t>
        </is>
      </c>
      <c r="P1550" s="77" t="inlineStr">
        <is>
          <t>No</t>
        </is>
      </c>
      <c r="Q1550" s="77" t="inlineStr">
        <is>
          <t>Citations: 0</t>
        </is>
      </c>
    </row>
    <row r="1551" ht="379.1" customHeight="1" s="57">
      <c r="A1551" s="77" t="inlineStr">
        <is>
          <t>CR-0631</t>
        </is>
      </c>
      <c r="B1551" s="77" t="inlineStr">
        <is>
          <t>Database</t>
        </is>
      </c>
      <c r="C1551" s="77" t="inlineStr">
        <is>
          <t>CrossRef</t>
        </is>
      </c>
      <c r="D1551" s="94" t="n">
        <v>46287</v>
      </c>
      <c r="E1551" s="77" t="inlineStr">
        <is>
          <t>autoregressive world model video generation</t>
        </is>
      </c>
      <c r="F1551" s="77" t="inlineStr">
        <is>
          <t>PERAMALAN HARGA EMAS DUNIA DENGAN MODEL GLOSTEN-JAGANNATHAN-RUNCLE GENERALIZED AUTOREGRESSIVE CONDITIONAL HETEROSCEDASTICITY</t>
        </is>
      </c>
      <c r="G1551" s="77" t="inlineStr">
        <is>
          <t>Hasanah, Uswatun; Rusgiyono, Agus; Santoso, Rukun</t>
        </is>
      </c>
      <c r="H1551" s="77" t="n">
        <v>2022</v>
      </c>
      <c r="I1551" s="77" t="inlineStr">
        <is>
          <t>Jurnal Gaussian</t>
        </is>
      </c>
      <c r="J1551" s="77" t="inlineStr">
        <is>
          <t>10.14710/j.gauss.v11i2.35477</t>
        </is>
      </c>
      <c r="K1551" s="95" t="inlineStr">
        <is>
          <t>https://doi.org/10.14710/j.gauss.v11i2.35477</t>
        </is>
      </c>
      <c r="L1551" s="77" t="inlineStr">
        <is>
          <t>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is>
      </c>
      <c r="M1551" s="77" t="inlineStr">
        <is>
          <t>journal-article</t>
        </is>
      </c>
      <c r="N1551" s="77" t="inlineStr">
        <is>
          <t>en</t>
        </is>
      </c>
      <c r="O1551" s="77" t="inlineStr">
        <is>
          <t>peramalan harga emas dunia dengan model glosten-jagannathan-runcle generalized autoregressive conditional heteroscedasticity|hasanah, uswatun; rusgiyono, agus; santoso, rukun|2022</t>
        </is>
      </c>
      <c r="P1551" s="77" t="inlineStr">
        <is>
          <t>No</t>
        </is>
      </c>
      <c r="Q1551" s="77" t="inlineStr">
        <is>
          <t>Citations: 0</t>
        </is>
      </c>
    </row>
    <row r="1552" ht="494" customHeight="1" s="57">
      <c r="A1552" s="77" t="inlineStr">
        <is>
          <t>CR-0632</t>
        </is>
      </c>
      <c r="B1552" s="77" t="inlineStr">
        <is>
          <t>Database</t>
        </is>
      </c>
      <c r="C1552" s="77" t="inlineStr">
        <is>
          <t>CrossRef</t>
        </is>
      </c>
      <c r="D1552" s="94" t="n">
        <v>46287</v>
      </c>
      <c r="E1552" s="77" t="inlineStr">
        <is>
          <t>autoregressive world model video generation</t>
        </is>
      </c>
      <c r="F1552" s="77" t="inlineStr">
        <is>
          <t>A hybrid autoregressive-long short-term memory time series model for forecasting stock prices</t>
        </is>
      </c>
      <c r="G1552" s="77" t="inlineStr">
        <is>
          <t>Arowolo, Olatunji Taofik; Ekum, Matthew Iwada; Okorafor, Uneke; Akinyemi, Oseph Adekunle; Ikegwu, Emmanuel Mmaduabuch</t>
        </is>
      </c>
      <c r="H1552" s="77" t="n">
        <v>2025</v>
      </c>
      <c r="I1552" s="77" t="inlineStr">
        <is>
          <t>Science World Journal</t>
        </is>
      </c>
      <c r="J1552" s="77" t="inlineStr">
        <is>
          <t>10.4314/swj.v20i3.38</t>
        </is>
      </c>
      <c r="K1552" s="95" t="inlineStr">
        <is>
          <t>https://doi.org/10.4314/swj.v20i3.38</t>
        </is>
      </c>
      <c r="L1552" s="77" t="inlineStr">
        <is>
          <t>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is>
      </c>
      <c r="M1552" s="77" t="inlineStr">
        <is>
          <t>journal-article</t>
        </is>
      </c>
      <c r="N1552" s="77" t="inlineStr">
        <is>
          <t>en</t>
        </is>
      </c>
      <c r="O1552" s="77" t="inlineStr">
        <is>
          <t>a hybrid autoregressive-long short-term memory time series model for forecasting stock prices|arowolo, olatunji taofik; ekum, matthew iwada; okorafor, uneke; akinyemi, oseph adekunle; ikegwu, emmanuel mmaduabuch|2025</t>
        </is>
      </c>
      <c r="P1552" s="77" t="inlineStr">
        <is>
          <t>No</t>
        </is>
      </c>
      <c r="Q1552" s="77" t="inlineStr">
        <is>
          <t>Citations: 1</t>
        </is>
      </c>
    </row>
    <row r="1553" ht="723.85" customHeight="1" s="57">
      <c r="A1553" s="77" t="inlineStr">
        <is>
          <t>CR-0633</t>
        </is>
      </c>
      <c r="B1553" s="77" t="inlineStr">
        <is>
          <t>Database</t>
        </is>
      </c>
      <c r="C1553" s="77" t="inlineStr">
        <is>
          <t>CrossRef</t>
        </is>
      </c>
      <c r="D1553" s="94" t="n">
        <v>46287</v>
      </c>
      <c r="E1553" s="77" t="inlineStr">
        <is>
          <t>autoregressive world model video generation</t>
        </is>
      </c>
      <c r="F1553" s="77" t="inlineStr">
        <is>
          <t>Enhanced transformer model for video caption generation</t>
        </is>
      </c>
      <c r="G1553" s="77" t="inlineStr">
        <is>
          <t>Varma, Soumya; Peter, J. Dinesh</t>
        </is>
      </c>
      <c r="H1553" s="77" t="n">
        <v>2026</v>
      </c>
      <c r="I1553" s="77" t="inlineStr">
        <is>
          <t>Expert Systems</t>
        </is>
      </c>
      <c r="J1553" s="77" t="inlineStr">
        <is>
          <t>10.1111/exsy.13392</t>
        </is>
      </c>
      <c r="K1553" s="95" t="inlineStr">
        <is>
          <t>https://doi.org/10.1111/exsy.13392</t>
        </is>
      </c>
      <c r="L1553" s="77" t="inlineStr">
        <is>
          <t>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is>
      </c>
      <c r="M1553" s="77" t="inlineStr">
        <is>
          <t>journal-article</t>
        </is>
      </c>
      <c r="N1553" s="77" t="inlineStr">
        <is>
          <t>en</t>
        </is>
      </c>
      <c r="O1553" s="77" t="inlineStr">
        <is>
          <t>enhanced transformer model for video caption generation|varma, soumya; peter, j. dinesh|2026</t>
        </is>
      </c>
      <c r="P1553" s="77" t="inlineStr">
        <is>
          <t>No</t>
        </is>
      </c>
      <c r="Q1553" s="77" t="inlineStr">
        <is>
          <t>Citations: 5</t>
        </is>
      </c>
    </row>
    <row r="1554" ht="641.75" customHeight="1" s="57">
      <c r="A1554" s="77" t="inlineStr">
        <is>
          <t>CR-0634</t>
        </is>
      </c>
      <c r="B1554" s="77" t="inlineStr">
        <is>
          <t>Database</t>
        </is>
      </c>
      <c r="C1554" s="77" t="inlineStr">
        <is>
          <t>CrossRef</t>
        </is>
      </c>
      <c r="D1554" s="94" t="n">
        <v>46287</v>
      </c>
      <c r="E1554" s="77" t="inlineStr">
        <is>
          <t>autoregressive world model video generation</t>
        </is>
      </c>
      <c r="F1554" s="77" t="inlineStr">
        <is>
          <t>Towards automatic model specialization for edge video analytics</t>
        </is>
      </c>
      <c r="G1554" s="77" t="inlineStr">
        <is>
          <t>Rivas, Daniel; Guim, Francesc; Polo, Jordà; Silva, Pubudu M.; Berral, Josep Ll.; Carrera, David</t>
        </is>
      </c>
      <c r="H1554" s="77" t="n">
        <v>2022</v>
      </c>
      <c r="I1554" s="77" t="inlineStr">
        <is>
          <t>Future Generation Computer Systems</t>
        </is>
      </c>
      <c r="J1554" s="77" t="inlineStr">
        <is>
          <t>10.1016/j.future.2022.03.039</t>
        </is>
      </c>
      <c r="K1554" s="95" t="inlineStr">
        <is>
          <t>https://doi.org/10.1016/j.future.2022.03.039</t>
        </is>
      </c>
      <c r="L1554" s="77" t="inlineStr">
        <is>
          <t>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t>
        </is>
      </c>
      <c r="M1554" s="77" t="inlineStr">
        <is>
          <t>journal-article</t>
        </is>
      </c>
      <c r="N1554" s="77" t="inlineStr">
        <is>
          <t>en</t>
        </is>
      </c>
      <c r="O1554" s="77" t="inlineStr">
        <is>
          <t>towards automatic model specialization for edge video analytics|rivas, daniel; guim, francesc; polo, jordà; silva, pubudu m.; berral, josep ll.; carrera, david|2022</t>
        </is>
      </c>
      <c r="P1554" s="77" t="inlineStr">
        <is>
          <t>No</t>
        </is>
      </c>
      <c r="Q1554" s="77" t="inlineStr">
        <is>
          <t>Citations: 13</t>
        </is>
      </c>
    </row>
    <row r="1555" ht="198.5" customHeight="1" s="57">
      <c r="A1555" s="77" t="inlineStr">
        <is>
          <t>CR-0635</t>
        </is>
      </c>
      <c r="B1555" s="77" t="inlineStr">
        <is>
          <t>Database</t>
        </is>
      </c>
      <c r="C1555" s="77" t="inlineStr">
        <is>
          <t>CrossRef</t>
        </is>
      </c>
      <c r="D1555" s="94" t="n">
        <v>46287</v>
      </c>
      <c r="E1555" s="77" t="inlineStr">
        <is>
          <t>autoregressive world model video generation</t>
        </is>
      </c>
      <c r="F1555" s="77" t="inlineStr">
        <is>
          <t>Bayesian Estimation and Model Selection for the Spatiotemporal Autoregressive Model with Autoregressive Conditional Heteroscedasticity Errors</t>
        </is>
      </c>
      <c r="G1555" s="77" t="inlineStr">
        <is>
          <t>Su, Bing; Zhu, Fu-kang; Huang, Ju</t>
        </is>
      </c>
      <c r="H1555" s="77" t="n">
        <v>2023</v>
      </c>
      <c r="I1555" s="77" t="inlineStr">
        <is>
          <t>Acta Mathematicae Applicatae Sinica, English Series</t>
        </is>
      </c>
      <c r="J1555" s="77" t="inlineStr">
        <is>
          <t>10.1007/s10255-023-1096-x</t>
        </is>
      </c>
      <c r="K1555" s="95" t="inlineStr">
        <is>
          <t>https://doi.org/10.1007/s10255-023-1096-x</t>
        </is>
      </c>
      <c r="L1555" s="77" t="n"/>
      <c r="M1555" s="77" t="inlineStr">
        <is>
          <t>journal-article</t>
        </is>
      </c>
      <c r="N1555" s="77" t="inlineStr">
        <is>
          <t>en</t>
        </is>
      </c>
      <c r="O1555" s="77" t="inlineStr">
        <is>
          <t>bayesian estimation and model selection for the spatiotemporal autoregressive model with autoregressive conditional heteroscedasticity errors|su, bing; zhu, fu-kang; huang, ju|2023</t>
        </is>
      </c>
      <c r="P1555" s="77" t="inlineStr">
        <is>
          <t>No</t>
        </is>
      </c>
      <c r="Q1555" s="77" t="inlineStr">
        <is>
          <t>Citations: 2</t>
        </is>
      </c>
    </row>
    <row r="1556" ht="329.85" customHeight="1" s="57">
      <c r="A1556" s="77" t="inlineStr">
        <is>
          <t>CR-0636</t>
        </is>
      </c>
      <c r="B1556" s="77" t="inlineStr">
        <is>
          <t>Database</t>
        </is>
      </c>
      <c r="C1556" s="77" t="inlineStr">
        <is>
          <t>CrossRef</t>
        </is>
      </c>
      <c r="D1556" s="94" t="n">
        <v>46287</v>
      </c>
      <c r="E1556" s="77" t="inlineStr">
        <is>
          <t>autoregressive world model video generation</t>
        </is>
      </c>
      <c r="F1556" s="77" t="inlineStr">
        <is>
          <t>Bayesian Analysis of Threshold Autoregressive Model with First Order Autoregressive Innovations</t>
        </is>
      </c>
      <c r="G1556" s="77" t="inlineStr">
        <is>
          <t>Ojo, O. O.</t>
        </is>
      </c>
      <c r="H1556" s="77" t="n">
        <v>2023</v>
      </c>
      <c r="I1556" s="77" t="inlineStr">
        <is>
          <t>Sri Lankan Journal of Applied Statistics</t>
        </is>
      </c>
      <c r="J1556" s="77" t="inlineStr">
        <is>
          <t>10.4038/sljastats.v24i3.8079</t>
        </is>
      </c>
      <c r="K1556" s="95" t="inlineStr">
        <is>
          <t>https://doi.org/10.4038/sljastats.v24i3.8079</t>
        </is>
      </c>
      <c r="L1556" s="77" t="inlineStr">
        <is>
          <t>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is>
      </c>
      <c r="M1556" s="77" t="inlineStr">
        <is>
          <t>journal-article</t>
        </is>
      </c>
      <c r="N1556" s="77" t="inlineStr">
        <is>
          <t>en</t>
        </is>
      </c>
      <c r="O1556" s="77" t="inlineStr">
        <is>
          <t>bayesian analysis of threshold autoregressive model with first order autoregressive innovations|ojo, o. o.|2023</t>
        </is>
      </c>
      <c r="P1556" s="77" t="inlineStr">
        <is>
          <t>No</t>
        </is>
      </c>
      <c r="Q1556" s="77" t="inlineStr">
        <is>
          <t>Citations: 0</t>
        </is>
      </c>
    </row>
    <row r="1557" ht="723.85" customHeight="1" s="57">
      <c r="A1557" s="77" t="inlineStr">
        <is>
          <t>CR-0637</t>
        </is>
      </c>
      <c r="B1557" s="77" t="inlineStr">
        <is>
          <t>Database</t>
        </is>
      </c>
      <c r="C1557" s="77" t="inlineStr">
        <is>
          <t>CrossRef</t>
        </is>
      </c>
      <c r="D1557" s="94" t="n">
        <v>46287</v>
      </c>
      <c r="E1557" s="77" t="inlineStr">
        <is>
          <t>autoregressive world model video generation</t>
        </is>
      </c>
      <c r="F1557" s="77" t="inlineStr">
        <is>
          <t>A Video Summary Generation Model Based on Hybrid Attention Using Multimodal Features</t>
        </is>
      </c>
      <c r="G1557" s="77" t="inlineStr">
        <is>
          <t>Pang, Xiaofei; Gao, Lu; Zhang, Liming</t>
        </is>
      </c>
      <c r="H1557" s="77" t="n">
        <v>2025</v>
      </c>
      <c r="I1557" s="77" t="inlineStr">
        <is>
          <t>IEEE Access</t>
        </is>
      </c>
      <c r="J1557" s="77" t="inlineStr">
        <is>
          <t>10.1109/access.2025.3545113</t>
        </is>
      </c>
      <c r="K1557" s="95" t="inlineStr">
        <is>
          <t>https://doi.org/10.1109/access.2025.3545113</t>
        </is>
      </c>
      <c r="L1557" s="77" t="inlineStr">
        <is>
          <t>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t>
        </is>
      </c>
      <c r="M1557" s="77" t="inlineStr">
        <is>
          <t>journal-article</t>
        </is>
      </c>
      <c r="N1557" s="77" t="inlineStr">
        <is>
          <t>en</t>
        </is>
      </c>
      <c r="O1557" s="77" t="inlineStr">
        <is>
          <t>a video summary generation model based on hybrid attention using multimodal features|pang, xiaofei; gao, lu; zhang, liming|2025</t>
        </is>
      </c>
      <c r="P1557" s="77" t="inlineStr">
        <is>
          <t>No</t>
        </is>
      </c>
      <c r="Q1557" s="77" t="inlineStr">
        <is>
          <t>Citations: 5</t>
        </is>
      </c>
    </row>
    <row r="1558" ht="592.5" customHeight="1" s="57">
      <c r="A1558" s="77" t="inlineStr">
        <is>
          <t>CR-0638</t>
        </is>
      </c>
      <c r="B1558" s="77" t="inlineStr">
        <is>
          <t>Database</t>
        </is>
      </c>
      <c r="C1558" s="77" t="inlineStr">
        <is>
          <t>CrossRef</t>
        </is>
      </c>
      <c r="D1558" s="94" t="n">
        <v>46287</v>
      </c>
      <c r="E1558" s="77" t="inlineStr">
        <is>
          <t>autoregressive world model video generation</t>
        </is>
      </c>
      <c r="F1558" s="77" t="inlineStr">
        <is>
          <t>An Empirical Comparison of Generation Quality and Diversity Between Discrete Diffusion and Autoregressive Text Generation</t>
        </is>
      </c>
      <c r="G1558" s="77" t="inlineStr">
        <is>
          <t>Shuyang Xu; Fanyi Zhao; Xu Wang</t>
        </is>
      </c>
      <c r="H1558" s="77" t="n">
        <v>2025</v>
      </c>
      <c r="I1558" s="77" t="inlineStr">
        <is>
          <t>Artificial Intelligence and Machine Learning Review</t>
        </is>
      </c>
      <c r="J1558" s="77" t="inlineStr">
        <is>
          <t>10.69987/aimlr.2025.60202</t>
        </is>
      </c>
      <c r="K1558" s="95" t="inlineStr">
        <is>
          <t>https://doi.org/10.69987/aimlr.2025.60202</t>
        </is>
      </c>
      <c r="L1558" s="77" t="inlineStr">
        <is>
          <t>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is>
      </c>
      <c r="M1558" s="77" t="inlineStr">
        <is>
          <t>journal-article</t>
        </is>
      </c>
      <c r="N1558" s="77" t="inlineStr">
        <is>
          <t>en</t>
        </is>
      </c>
      <c r="O1558" s="77" t="inlineStr">
        <is>
          <t>an empirical comparison of generation quality and diversity between discrete diffusion and autoregressive text generation|shuyang xu; fanyi zhao; xu wang|2025</t>
        </is>
      </c>
      <c r="P1558" s="77" t="inlineStr">
        <is>
          <t>No</t>
        </is>
      </c>
      <c r="Q1558" s="77" t="inlineStr">
        <is>
          <t>Citations: 0</t>
        </is>
      </c>
    </row>
    <row r="1559" ht="329.85" customHeight="1" s="57">
      <c r="A1559" s="77" t="inlineStr">
        <is>
          <t>CR-0639</t>
        </is>
      </c>
      <c r="B1559" s="77" t="inlineStr">
        <is>
          <t>Database</t>
        </is>
      </c>
      <c r="C1559" s="77" t="inlineStr">
        <is>
          <t>CrossRef</t>
        </is>
      </c>
      <c r="D1559" s="94" t="n">
        <v>46287</v>
      </c>
      <c r="E1559" s="77" t="inlineStr">
        <is>
          <t>autoregressive world model video generation</t>
        </is>
      </c>
      <c r="F1559" s="77" t="inlineStr">
        <is>
          <t>A long video caption generation algorithm for big video data retrieval</t>
        </is>
      </c>
      <c r="G1559" s="77" t="inlineStr">
        <is>
          <t>Ding, Songtao; Qu, Shiru; Xi, Yuling; Wan, Shaohua</t>
        </is>
      </c>
      <c r="H1559" s="77" t="n">
        <v>2019</v>
      </c>
      <c r="I1559" s="77" t="inlineStr">
        <is>
          <t>Future Generation Computer Systems</t>
        </is>
      </c>
      <c r="J1559" s="77" t="inlineStr">
        <is>
          <t>10.1016/j.future.2018.10.054</t>
        </is>
      </c>
      <c r="K1559" s="95" t="inlineStr">
        <is>
          <t>https://doi.org/10.1016/j.future.2018.10.054</t>
        </is>
      </c>
      <c r="L1559" s="77" t="inlineStr">
        <is>
          <t>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t>
        </is>
      </c>
      <c r="M1559" s="77" t="inlineStr">
        <is>
          <t>journal-article</t>
        </is>
      </c>
      <c r="N1559" s="77" t="inlineStr">
        <is>
          <t>en</t>
        </is>
      </c>
      <c r="O1559" s="77" t="inlineStr">
        <is>
          <t>a long video caption generation algorithm for big video data retrieval|ding, songtao; qu, shiru; xi, yuling; wan, shaohua|2019</t>
        </is>
      </c>
      <c r="P1559" s="77" t="inlineStr">
        <is>
          <t>No</t>
        </is>
      </c>
      <c r="Q1559" s="77" t="inlineStr">
        <is>
          <t>Citations: 122</t>
        </is>
      </c>
    </row>
    <row r="1560" ht="379.1" customHeight="1" s="57">
      <c r="A1560" s="77" t="inlineStr">
        <is>
          <t>CR-0640</t>
        </is>
      </c>
      <c r="B1560" s="77" t="inlineStr">
        <is>
          <t>Database</t>
        </is>
      </c>
      <c r="C1560" s="77" t="inlineStr">
        <is>
          <t>CrossRef</t>
        </is>
      </c>
      <c r="D1560" s="94" t="n">
        <v>46287</v>
      </c>
      <c r="E1560" s="77" t="inlineStr">
        <is>
          <t>autoregressive world model video generation</t>
        </is>
      </c>
      <c r="F1560" s="77" t="inlineStr">
        <is>
          <t>Peramalan Penjualan Produk Susu Steril PT XYZ di Pasar Jakarta Tahun 2025 Menggunakan Model ARIMA (Autoregressive Integrated Moving Average)</t>
        </is>
      </c>
      <c r="G1560" s="77" t="inlineStr">
        <is>
          <t>Prastio, Akbar Bimo; Widhiono, Imam; Lestari, Sri; Dharmawan, Budi</t>
        </is>
      </c>
      <c r="H1560" s="77" t="n">
        <v>2025</v>
      </c>
      <c r="I1560" s="77" t="inlineStr">
        <is>
          <t>Journal of Integrated Agribusiness</t>
        </is>
      </c>
      <c r="J1560" s="77" t="inlineStr">
        <is>
          <t>10.33019/jia.v7i1.6347</t>
        </is>
      </c>
      <c r="K1560" s="95" t="inlineStr">
        <is>
          <t>https://doi.org/10.33019/jia.v7i1.6347</t>
        </is>
      </c>
      <c r="L1560" s="77" t="inlineStr">
        <is>
          <t>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is>
      </c>
      <c r="M1560" s="77" t="inlineStr">
        <is>
          <t>journal-article</t>
        </is>
      </c>
      <c r="N1560" s="77" t="inlineStr">
        <is>
          <t>en</t>
        </is>
      </c>
      <c r="O1560" s="77" t="inlineStr">
        <is>
          <t>peramalan penjualan produk susu steril pt xyz di pasar jakarta tahun 2025 menggunakan model arima (autoregressive integrated moving average)|prastio, akbar bimo; widhiono, imam; lestari, sri; dharmawan, budi|2025</t>
        </is>
      </c>
      <c r="P1560" s="77" t="inlineStr">
        <is>
          <t>No</t>
        </is>
      </c>
      <c r="Q1560" s="77" t="inlineStr">
        <is>
          <t>Citations: 0</t>
        </is>
      </c>
    </row>
    <row r="1561" ht="297" customHeight="1" s="57">
      <c r="A1561" s="77" t="inlineStr">
        <is>
          <t>CR-0641</t>
        </is>
      </c>
      <c r="B1561" s="77" t="inlineStr">
        <is>
          <t>Database</t>
        </is>
      </c>
      <c r="C1561" s="77" t="inlineStr">
        <is>
          <t>CrossRef</t>
        </is>
      </c>
      <c r="D1561" s="94" t="n">
        <v>46287</v>
      </c>
      <c r="E1561" s="77" t="inlineStr">
        <is>
          <t>autoregressive world model video generation</t>
        </is>
      </c>
      <c r="F1561" s="77" t="inlineStr">
        <is>
          <t>Evaluating forecast performance of global vector autoregressive model</t>
        </is>
      </c>
      <c r="G1561" s="77" t="n"/>
      <c r="H1561" s="77" t="n">
        <v>2023</v>
      </c>
      <c r="I1561" s="77" t="inlineStr">
        <is>
          <t>Mathematical Finance Letters</t>
        </is>
      </c>
      <c r="J1561" s="77" t="inlineStr">
        <is>
          <t>10.28919/mfl/7930</t>
        </is>
      </c>
      <c r="K1561" s="95" t="inlineStr">
        <is>
          <t>https://doi.org/10.28919/mfl/7930</t>
        </is>
      </c>
      <c r="L1561" s="77" t="inlineStr">
        <is>
          <t>: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t>
        </is>
      </c>
      <c r="M1561" s="77" t="inlineStr">
        <is>
          <t>journal-article</t>
        </is>
      </c>
      <c r="N1561" s="77" t="inlineStr">
        <is>
          <t>en</t>
        </is>
      </c>
      <c r="O1561" s="77" t="inlineStr">
        <is>
          <t>evaluating forecast performance of global vector autoregressive model||2023</t>
        </is>
      </c>
      <c r="P1561" s="77" t="inlineStr">
        <is>
          <t>No</t>
        </is>
      </c>
      <c r="Q1561" s="77" t="inlineStr">
        <is>
          <t>Citations: 0</t>
        </is>
      </c>
    </row>
    <row r="1562" ht="477.6" customHeight="1" s="57">
      <c r="A1562" s="77" t="inlineStr">
        <is>
          <t>CR-0642</t>
        </is>
      </c>
      <c r="B1562" s="77" t="inlineStr">
        <is>
          <t>Database</t>
        </is>
      </c>
      <c r="C1562" s="77" t="inlineStr">
        <is>
          <t>CrossRef</t>
        </is>
      </c>
      <c r="D1562" s="94" t="n">
        <v>46287</v>
      </c>
      <c r="E1562" s="77" t="inlineStr">
        <is>
          <t>autoregressive world model video generation</t>
        </is>
      </c>
      <c r="F1562" s="77" t="inlineStr">
        <is>
          <t>Side Information Generation Scheme Based on Coefficient Matrix Improvement Model in Transform Domain Distributed Video Coding</t>
        </is>
      </c>
      <c r="G1562" s="77" t="inlineStr">
        <is>
          <t>Wang, Wei; Chen, Jianhua</t>
        </is>
      </c>
      <c r="H1562" s="77" t="n">
        <v>2020</v>
      </c>
      <c r="I1562" s="77" t="inlineStr">
        <is>
          <t>Entropy</t>
        </is>
      </c>
      <c r="J1562" s="77" t="inlineStr">
        <is>
          <t>10.3390/e22121427</t>
        </is>
      </c>
      <c r="K1562" s="95" t="inlineStr">
        <is>
          <t>https://doi.org/10.3390/e22121427</t>
        </is>
      </c>
      <c r="L1562" s="77" t="inlineStr">
        <is>
          <t>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is>
      </c>
      <c r="M1562" s="77" t="inlineStr">
        <is>
          <t>journal-article</t>
        </is>
      </c>
      <c r="N1562" s="77" t="inlineStr">
        <is>
          <t>en</t>
        </is>
      </c>
      <c r="O1562" s="77" t="inlineStr">
        <is>
          <t>side information generation scheme based on coefficient matrix improvement model in transform domain distributed video coding|wang, wei; chen, jianhua|2020</t>
        </is>
      </c>
      <c r="P1562" s="77" t="inlineStr">
        <is>
          <t>No</t>
        </is>
      </c>
      <c r="Q1562" s="77" t="inlineStr">
        <is>
          <t>Citations: 4</t>
        </is>
      </c>
    </row>
    <row r="1563" ht="329.85" customHeight="1" s="57">
      <c r="A1563" s="77" t="inlineStr">
        <is>
          <t>CR-0643</t>
        </is>
      </c>
      <c r="B1563" s="77" t="inlineStr">
        <is>
          <t>Database</t>
        </is>
      </c>
      <c r="C1563" s="77" t="inlineStr">
        <is>
          <t>CrossRef</t>
        </is>
      </c>
      <c r="D1563" s="94" t="n">
        <v>46287</v>
      </c>
      <c r="E1563" s="77" t="inlineStr">
        <is>
          <t>autoregressive world model video generation</t>
        </is>
      </c>
      <c r="F1563" s="77" t="inlineStr">
        <is>
          <t>Autoregressive Fractionally Integrated Moving Average-Generalized Autoregressive Conditional Heteroskedasticity Model with Level Shift Intervention</t>
        </is>
      </c>
      <c r="G1563" s="77" t="inlineStr">
        <is>
          <t>Dhliwayo, Lawrence; Matarise, Florance; Chimedza, Charles</t>
        </is>
      </c>
      <c r="H1563" s="77" t="n">
        <v>2020</v>
      </c>
      <c r="I1563" s="77" t="inlineStr">
        <is>
          <t>Open Journal of Statistics</t>
        </is>
      </c>
      <c r="J1563" s="77" t="inlineStr">
        <is>
          <t>10.4236/ojs.2020.102023</t>
        </is>
      </c>
      <c r="K1563" s="95" t="inlineStr">
        <is>
          <t>https://doi.org/10.4236/ojs.2020.102023</t>
        </is>
      </c>
      <c r="L1563" s="77" t="inlineStr">
        <is>
          <t>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t>
        </is>
      </c>
      <c r="M1563" s="77" t="inlineStr">
        <is>
          <t>journal-article</t>
        </is>
      </c>
      <c r="N1563" s="77" t="inlineStr">
        <is>
          <t>en</t>
        </is>
      </c>
      <c r="O1563" s="77" t="inlineStr">
        <is>
          <t>autoregressive fractionally integrated moving average-generalized autoregressive conditional heteroskedasticity model with level shift intervention|dhliwayo, lawrence; matarise, florance; chimedza, charles|2020</t>
        </is>
      </c>
      <c r="P1563" s="77" t="inlineStr">
        <is>
          <t>No</t>
        </is>
      </c>
      <c r="Q1563" s="77" t="inlineStr">
        <is>
          <t>Citations: 4</t>
        </is>
      </c>
    </row>
    <row r="1564" ht="510.4" customHeight="1" s="57">
      <c r="A1564" s="77" t="inlineStr">
        <is>
          <t>CR-0644</t>
        </is>
      </c>
      <c r="B1564" s="77" t="inlineStr">
        <is>
          <t>Database</t>
        </is>
      </c>
      <c r="C1564" s="77" t="inlineStr">
        <is>
          <t>CrossRef</t>
        </is>
      </c>
      <c r="D1564" s="94" t="n">
        <v>46287</v>
      </c>
      <c r="E1564" s="77" t="inlineStr">
        <is>
          <t>autoregressive world model video generation</t>
        </is>
      </c>
      <c r="F1564" s="77" t="inlineStr">
        <is>
          <t>Diverse and Aligned Audio-to-Video Generation via Text-to-Video Model Adaptation</t>
        </is>
      </c>
      <c r="G1564" s="77" t="inlineStr">
        <is>
          <t>Yariv, Guy; Gat, Itai; Benaim, Sagie; Wolf, Lior; Schwartz, Idan; Adi, Yossi</t>
        </is>
      </c>
      <c r="H1564" s="77" t="n">
        <v>2024</v>
      </c>
      <c r="I1564" s="77" t="inlineStr">
        <is>
          <t>Proceedings of the AAAI Conference on Artificial Intelligence</t>
        </is>
      </c>
      <c r="J1564" s="77" t="inlineStr">
        <is>
          <t>10.1609/aaai.v38i7.28486</t>
        </is>
      </c>
      <c r="K1564" s="95" t="inlineStr">
        <is>
          <t>https://doi.org/10.1609/aaai.v38i7.28486</t>
        </is>
      </c>
      <c r="L1564" s="77" t="inlineStr">
        <is>
          <t>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is>
      </c>
      <c r="M1564" s="77" t="inlineStr">
        <is>
          <t>journal-article</t>
        </is>
      </c>
      <c r="N1564" s="77" t="inlineStr">
        <is>
          <t>en</t>
        </is>
      </c>
      <c r="O1564" s="77" t="inlineStr">
        <is>
          <t>diverse and aligned audio-to-video generation via text-to-video model adaptation|yariv, guy; gat, itai; benaim, sagie; wolf, lior; schwartz, idan; adi, yossi|2024</t>
        </is>
      </c>
      <c r="P1564" s="77" t="inlineStr">
        <is>
          <t>No</t>
        </is>
      </c>
      <c r="Q1564" s="77" t="inlineStr">
        <is>
          <t>Citations: 43</t>
        </is>
      </c>
    </row>
    <row r="1565" ht="116.4" customHeight="1" s="57">
      <c r="A1565" s="77" t="inlineStr">
        <is>
          <t>CR-0645</t>
        </is>
      </c>
      <c r="B1565" s="77" t="inlineStr">
        <is>
          <t>Database</t>
        </is>
      </c>
      <c r="C1565" s="77" t="inlineStr">
        <is>
          <t>CrossRef</t>
        </is>
      </c>
      <c r="D1565" s="94" t="n">
        <v>46287</v>
      </c>
      <c r="E1565" s="77" t="inlineStr">
        <is>
          <t>autoregressive world model video generation</t>
        </is>
      </c>
      <c r="F1565" s="77" t="inlineStr">
        <is>
          <t>Vector Autoregressive Model With Dynamic Factors</t>
        </is>
      </c>
      <c r="G1565" s="77" t="inlineStr">
        <is>
          <t>Carlini, Federico; Gagliardini, Patrick</t>
        </is>
      </c>
      <c r="H1565" s="77" t="n">
        <v>2018</v>
      </c>
      <c r="I1565" s="77" t="inlineStr">
        <is>
          <t>SSRN Electronic Journal</t>
        </is>
      </c>
      <c r="J1565" s="77" t="inlineStr">
        <is>
          <t>10.2139/ssrn.3306732</t>
        </is>
      </c>
      <c r="K1565" s="95" t="inlineStr">
        <is>
          <t>https://doi.org/10.2139/ssrn.3306732</t>
        </is>
      </c>
      <c r="L1565" s="77" t="n"/>
      <c r="M1565" s="77" t="inlineStr">
        <is>
          <t>journal-article</t>
        </is>
      </c>
      <c r="N1565" s="77" t="inlineStr">
        <is>
          <t>en</t>
        </is>
      </c>
      <c r="O1565" s="77" t="inlineStr">
        <is>
          <t>vector autoregressive model with dynamic factors|carlini, federico; gagliardini, patrick|2018</t>
        </is>
      </c>
      <c r="P1565" s="77" t="inlineStr">
        <is>
          <t>No</t>
        </is>
      </c>
      <c r="Q1565" s="77" t="inlineStr">
        <is>
          <t>Citations: 0</t>
        </is>
      </c>
    </row>
    <row r="1566" ht="494" customHeight="1" s="57">
      <c r="A1566" s="77" t="inlineStr">
        <is>
          <t>CR-0646</t>
        </is>
      </c>
      <c r="B1566" s="77" t="inlineStr">
        <is>
          <t>Database</t>
        </is>
      </c>
      <c r="C1566" s="77" t="inlineStr">
        <is>
          <t>CrossRef</t>
        </is>
      </c>
      <c r="D1566" s="94" t="n">
        <v>46287</v>
      </c>
      <c r="E1566" s="77" t="inlineStr">
        <is>
          <t>autoregressive world model video generation</t>
        </is>
      </c>
      <c r="F1566" s="77" t="inlineStr">
        <is>
          <t>Forecasting monthly rainfall using autoregressive integrated moving average model (ARIMA): A case study of Fada N’Gourma station in Burkina Faso</t>
        </is>
      </c>
      <c r="G1566" s="77" t="inlineStr">
        <is>
          <t>Bontogho Tog-Noma Patricia Emma; Maré Boussa Tockville; Yangouliba Gnibga Issoufou; Gaba Olayemi Ursula Charlène</t>
        </is>
      </c>
      <c r="H1566" s="77" t="n">
        <v>2023</v>
      </c>
      <c r="I1566" s="77" t="inlineStr">
        <is>
          <t>World Journal of Advanced Research and Reviews</t>
        </is>
      </c>
      <c r="J1566" s="77" t="inlineStr">
        <is>
          <t>10.30574/wjarr.2023.20.3.2442</t>
        </is>
      </c>
      <c r="K1566" s="95" t="inlineStr">
        <is>
          <t>https://doi.org/10.30574/wjarr.2023.20.3.2442</t>
        </is>
      </c>
      <c r="L1566" s="77" t="inlineStr">
        <is>
          <t>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is>
      </c>
      <c r="M1566" s="77" t="inlineStr">
        <is>
          <t>journal-article</t>
        </is>
      </c>
      <c r="N1566" s="77" t="inlineStr">
        <is>
          <t>en</t>
        </is>
      </c>
      <c r="O1566" s="77" t="inlineStr">
        <is>
          <t>forecasting monthly rainfall using autoregressive integrated moving average model (arima): a case study of fada n’gourma station in burkina faso|bontogho tog-noma patricia emma; maré boussa tockville; yangouliba gnibga issoufou; gaba olayemi ursula charlène|2023</t>
        </is>
      </c>
      <c r="P1566" s="77" t="inlineStr">
        <is>
          <t>No</t>
        </is>
      </c>
      <c r="Q1566" s="77" t="inlineStr">
        <is>
          <t>Citations: 0</t>
        </is>
      </c>
    </row>
    <row r="1567" ht="477.6" customHeight="1" s="57">
      <c r="A1567" s="77" t="inlineStr">
        <is>
          <t>CR-0647</t>
        </is>
      </c>
      <c r="B1567" s="77" t="inlineStr">
        <is>
          <t>Database</t>
        </is>
      </c>
      <c r="C1567" s="77" t="inlineStr">
        <is>
          <t>CrossRef</t>
        </is>
      </c>
      <c r="D1567" s="94" t="n">
        <v>46287</v>
      </c>
      <c r="E1567" s="77" t="inlineStr">
        <is>
          <t>autoregressive world model video generation</t>
        </is>
      </c>
      <c r="F1567" s="77" t="inlineStr">
        <is>
          <t>Prediksi Pergerakan Harga Saham Harian Menggunakan Model Differencing Vector Autoregressive dan Vector Autoregressive Moving Average (Studi Kasus Saham PT Bank Neo Commerce Tbk)</t>
        </is>
      </c>
      <c r="G1567" s="77" t="inlineStr">
        <is>
          <t>Hadi Sabililhaq; Indwiarti</t>
        </is>
      </c>
      <c r="H1567" s="77" t="n">
        <v>2025</v>
      </c>
      <c r="I1567" s="77" t="inlineStr">
        <is>
          <t>LOGIC: Jurnal Penelitian Informatika</t>
        </is>
      </c>
      <c r="J1567" s="77" t="inlineStr">
        <is>
          <t>10.25124/logic.v2i2.8807</t>
        </is>
      </c>
      <c r="K1567" s="95" t="inlineStr">
        <is>
          <t>https://doi.org/10.25124/logic.v2i2.8807</t>
        </is>
      </c>
      <c r="L1567" s="77" t="inlineStr">
        <is>
          <t>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is>
      </c>
      <c r="M1567" s="77" t="inlineStr">
        <is>
          <t>journal-article</t>
        </is>
      </c>
      <c r="N1567" s="77" t="inlineStr">
        <is>
          <t>en</t>
        </is>
      </c>
      <c r="O1567" s="77" t="inlineStr">
        <is>
          <t>prediksi pergerakan harga saham harian menggunakan model differencing vector autoregressive dan vector autoregressive moving average (studi kasus saham pt bank neo commerce tbk)|hadi sabililhaq; indwiarti|2025</t>
        </is>
      </c>
      <c r="P1567" s="77" t="inlineStr">
        <is>
          <t>No</t>
        </is>
      </c>
      <c r="Q1567" s="77" t="inlineStr">
        <is>
          <t>Citations: 0</t>
        </is>
      </c>
    </row>
    <row r="1568" ht="99.95" customHeight="1" s="57">
      <c r="A1568" s="77" t="inlineStr">
        <is>
          <t>CR-0648</t>
        </is>
      </c>
      <c r="B1568" s="77" t="inlineStr">
        <is>
          <t>Database</t>
        </is>
      </c>
      <c r="C1568" s="77" t="inlineStr">
        <is>
          <t>CrossRef</t>
        </is>
      </c>
      <c r="D1568" s="94" t="n">
        <v>46287</v>
      </c>
      <c r="E1568" s="77" t="inlineStr">
        <is>
          <t>autoregressive world model video generation</t>
        </is>
      </c>
      <c r="F1568" s="77" t="inlineStr">
        <is>
          <t>Grouped Network Poisson Autoregressive Model</t>
        </is>
      </c>
      <c r="G1568" s="77" t="inlineStr">
        <is>
          <t>Tao, Yuxin; Li, Dong; Niu, Xiaoyue</t>
        </is>
      </c>
      <c r="H1568" s="77" t="n">
        <v>2024</v>
      </c>
      <c r="I1568" s="77" t="inlineStr">
        <is>
          <t>Statistica Sinica</t>
        </is>
      </c>
      <c r="J1568" s="77" t="inlineStr">
        <is>
          <t>10.5705/ss.202022.0040</t>
        </is>
      </c>
      <c r="K1568" s="95" t="inlineStr">
        <is>
          <t>https://doi.org/10.5705/ss.202022.0040</t>
        </is>
      </c>
      <c r="L1568" s="77" t="inlineStr">
        <is>
          <t>Grouped Network Poisson Autoregressive Model</t>
        </is>
      </c>
      <c r="M1568" s="77" t="inlineStr">
        <is>
          <t>journal-article</t>
        </is>
      </c>
      <c r="N1568" s="77" t="inlineStr">
        <is>
          <t>en</t>
        </is>
      </c>
      <c r="O1568" s="77" t="inlineStr">
        <is>
          <t>grouped network poisson autoregressive model|tao, yuxin; li, dong; niu, xiaoyue|2024</t>
        </is>
      </c>
      <c r="P1568" s="77" t="inlineStr">
        <is>
          <t>No</t>
        </is>
      </c>
      <c r="Q1568" s="77" t="inlineStr">
        <is>
          <t>Citations: 4</t>
        </is>
      </c>
    </row>
    <row r="1569" ht="329.85" customHeight="1" s="57">
      <c r="A1569" s="77" t="inlineStr">
        <is>
          <t>CR-0649</t>
        </is>
      </c>
      <c r="B1569" s="77" t="inlineStr">
        <is>
          <t>Database</t>
        </is>
      </c>
      <c r="C1569" s="77" t="inlineStr">
        <is>
          <t>CrossRef</t>
        </is>
      </c>
      <c r="D1569" s="94" t="n">
        <v>46287</v>
      </c>
      <c r="E1569" s="77" t="inlineStr">
        <is>
          <t>autoregressive world model video generation</t>
        </is>
      </c>
      <c r="F1569" s="77" t="inlineStr">
        <is>
          <t>SMCLM: Semantically Meaningful Causal Language Modeling for Autoregressive Paraphrase Generation</t>
        </is>
      </c>
      <c r="G1569" s="77" t="inlineStr">
        <is>
          <t>Perełkiewicz, Michal; Dadas, Sławomir; Poświata, Rafał</t>
        </is>
      </c>
      <c r="H1569" s="77" t="n">
        <v>2025</v>
      </c>
      <c r="I1569" s="77" t="inlineStr">
        <is>
          <t>IEEE Access</t>
        </is>
      </c>
      <c r="J1569" s="77" t="inlineStr">
        <is>
          <t>10.1109/access.2025.3585679</t>
        </is>
      </c>
      <c r="K1569" s="95" t="inlineStr">
        <is>
          <t>https://doi.org/10.1109/access.2025.3585679</t>
        </is>
      </c>
      <c r="L1569" s="77" t="inlineStr">
        <is>
          <t>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t>
        </is>
      </c>
      <c r="M1569" s="77" t="inlineStr">
        <is>
          <t>journal-article</t>
        </is>
      </c>
      <c r="N1569" s="77" t="inlineStr">
        <is>
          <t>en</t>
        </is>
      </c>
      <c r="O1569" s="77" t="inlineStr">
        <is>
          <t>smclm: semantically meaningful causal language modeling for autoregressive paraphrase generation|perełkiewicz, michal; dadas, sławomir; poświata, rafał|2025</t>
        </is>
      </c>
      <c r="P1569" s="77" t="inlineStr">
        <is>
          <t>No</t>
        </is>
      </c>
      <c r="Q1569" s="77" t="inlineStr">
        <is>
          <t>Citations: 1</t>
        </is>
      </c>
    </row>
    <row r="1570" ht="379.1" customHeight="1" s="57">
      <c r="A1570" s="77" t="inlineStr">
        <is>
          <t>CR-0650</t>
        </is>
      </c>
      <c r="B1570" s="77" t="inlineStr">
        <is>
          <t>Database</t>
        </is>
      </c>
      <c r="C1570" s="77" t="inlineStr">
        <is>
          <t>CrossRef</t>
        </is>
      </c>
      <c r="D1570" s="94" t="n">
        <v>46287</v>
      </c>
      <c r="E1570" s="77" t="inlineStr">
        <is>
          <t>autoregressive world model video generation</t>
        </is>
      </c>
      <c r="F1570" s="77" t="inlineStr">
        <is>
          <t>AUTOREGRESSIVE FRACTIONAL INTEGRATED MOVING AVERAGE (ARFIMA) MODEL TO PREDICT COVID-19 PANDEMIC CASES IN INDONESIA</t>
        </is>
      </c>
      <c r="G1570" s="77" t="inlineStr">
        <is>
          <t>Kartikasari, Puspita; Yasin, Hasbi; Maruddani, Di Asih I</t>
        </is>
      </c>
      <c r="H1570" s="77" t="n">
        <v>2021</v>
      </c>
      <c r="I1570" s="77" t="inlineStr">
        <is>
          <t>MEDIA STATISTIKA</t>
        </is>
      </c>
      <c r="J1570" s="77" t="inlineStr">
        <is>
          <t>10.14710/medstat.14.1.44-55</t>
        </is>
      </c>
      <c r="K1570" s="95" t="inlineStr">
        <is>
          <t>https://doi.org/10.14710/medstat.14.1.44-55</t>
        </is>
      </c>
      <c r="L1570" s="77" t="inlineStr">
        <is>
          <t>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is>
      </c>
      <c r="M1570" s="77" t="inlineStr">
        <is>
          <t>journal-article</t>
        </is>
      </c>
      <c r="N1570" s="77" t="inlineStr">
        <is>
          <t>en</t>
        </is>
      </c>
      <c r="O1570" s="77" t="inlineStr">
        <is>
          <t>autoregressive fractional integrated moving average (arfima) model to predict covid-19 pandemic cases in indonesia|kartikasari, puspita; yasin, hasbi; maruddani, di asih i|2021</t>
        </is>
      </c>
      <c r="P1570" s="77" t="inlineStr">
        <is>
          <t>No</t>
        </is>
      </c>
      <c r="Q1570" s="77" t="inlineStr">
        <is>
          <t>Citations: 3</t>
        </is>
      </c>
    </row>
    <row r="1571" ht="379.1" customHeight="1" s="57">
      <c r="A1571" s="77" t="inlineStr">
        <is>
          <t>CR-0651</t>
        </is>
      </c>
      <c r="B1571" s="77" t="inlineStr">
        <is>
          <t>Database</t>
        </is>
      </c>
      <c r="C1571" s="77" t="inlineStr">
        <is>
          <t>CrossRef</t>
        </is>
      </c>
      <c r="D1571" s="94" t="n">
        <v>46287</v>
      </c>
      <c r="E1571" s="77" t="inlineStr">
        <is>
          <t>autoregressive world model video generation</t>
        </is>
      </c>
      <c r="F1571" s="77" t="inlineStr">
        <is>
          <t>Application of Autoregressive Integrated Moving Average Intervention Model for Corruption Index in Nigeria</t>
        </is>
      </c>
      <c r="G1571" s="77" t="inlineStr">
        <is>
          <t>Nafisatu, Sadiq; N O, Nweze; Ahmed, Ibrahim; Rilwan, Mohammed</t>
        </is>
      </c>
      <c r="H1571" s="77" t="n">
        <v>2021</v>
      </c>
      <c r="I1571" s="77" t="inlineStr">
        <is>
          <t>International Journal of Science and Research (IJSR)</t>
        </is>
      </c>
      <c r="J1571" s="77" t="inlineStr">
        <is>
          <t>10.21275/sr21812004830</t>
        </is>
      </c>
      <c r="K1571" s="95" t="inlineStr">
        <is>
          <t>https://doi.org/10.21275/sr21812004830</t>
        </is>
      </c>
      <c r="L1571" s="77" t="inlineStr">
        <is>
          <t>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t>
        </is>
      </c>
      <c r="M1571" s="77" t="inlineStr">
        <is>
          <t>journal-article</t>
        </is>
      </c>
      <c r="N1571" s="77" t="inlineStr">
        <is>
          <t>en</t>
        </is>
      </c>
      <c r="O1571" s="77" t="inlineStr">
        <is>
          <t>application of autoregressive integrated moving average intervention model for corruption index in nigeria|nafisatu, sadiq; n o, nweze; ahmed, ibrahim; rilwan, mohammed|2021</t>
        </is>
      </c>
      <c r="P1571" s="77" t="inlineStr">
        <is>
          <t>No</t>
        </is>
      </c>
      <c r="Q1571" s="77" t="inlineStr">
        <is>
          <t>Citations: 0</t>
        </is>
      </c>
    </row>
    <row r="1572" ht="362.65" customHeight="1" s="57">
      <c r="A1572" s="77" t="inlineStr">
        <is>
          <t>CR-0652</t>
        </is>
      </c>
      <c r="B1572" s="77" t="inlineStr">
        <is>
          <t>Database</t>
        </is>
      </c>
      <c r="C1572" s="77" t="inlineStr">
        <is>
          <t>CrossRef</t>
        </is>
      </c>
      <c r="D1572" s="94" t="n">
        <v>46287</v>
      </c>
      <c r="E1572" s="77" t="inlineStr">
        <is>
          <t>autoregressive world model video generation</t>
        </is>
      </c>
      <c r="F1572" s="77" t="inlineStr">
        <is>
          <t>Implemetasi Model Autoregressive (AR) Dan Autoregressive Conditional Heteroskedasticity (ARCH) Untuk Memprediksi Harga Emas</t>
        </is>
      </c>
      <c r="G1572" s="77" t="inlineStr">
        <is>
          <t>Dwi Murniati, Ni Luh Ketut; Indwiarti, Indwiarti; Rohmawati, Aniq Atiqi</t>
        </is>
      </c>
      <c r="H1572" s="77" t="n">
        <v>2018</v>
      </c>
      <c r="I1572" s="77" t="inlineStr">
        <is>
          <t>Indonesian Journal on Computing (Indo-JC)</t>
        </is>
      </c>
      <c r="J1572" s="77" t="inlineStr">
        <is>
          <t>10.21108/indojc.2018.3.2.225</t>
        </is>
      </c>
      <c r="K1572" s="95" t="inlineStr">
        <is>
          <t>https://doi.org/10.21108/indojc.2018.3.2.225</t>
        </is>
      </c>
      <c r="L1572" s="77" t="inlineStr">
        <is>
          <t>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is>
      </c>
      <c r="M1572" s="77" t="inlineStr">
        <is>
          <t>journal-article</t>
        </is>
      </c>
      <c r="N1572" s="77" t="inlineStr">
        <is>
          <t>en</t>
        </is>
      </c>
      <c r="O1572" s="77" t="inlineStr">
        <is>
          <t>implemetasi model autoregressive (ar) dan autoregressive conditional heteroskedasticity (arch) untuk memprediksi harga emas|dwi murniati, ni luh ketut; indwiarti, indwiarti; rohmawati, aniq atiqi|2018</t>
        </is>
      </c>
      <c r="P1572" s="77" t="inlineStr">
        <is>
          <t>No</t>
        </is>
      </c>
      <c r="Q1572" s="77" t="inlineStr">
        <is>
          <t>Citations: 1</t>
        </is>
      </c>
    </row>
    <row r="1573" ht="297" customHeight="1" s="57">
      <c r="A1573" s="77" t="inlineStr">
        <is>
          <t>CR-0653</t>
        </is>
      </c>
      <c r="B1573" s="77" t="inlineStr">
        <is>
          <t>Database</t>
        </is>
      </c>
      <c r="C1573" s="77" t="inlineStr">
        <is>
          <t>CrossRef</t>
        </is>
      </c>
      <c r="D1573" s="94" t="n">
        <v>46287</v>
      </c>
      <c r="E1573" s="77" t="inlineStr">
        <is>
          <t>autoregressive world model video generation</t>
        </is>
      </c>
      <c r="F1573" s="77" t="inlineStr">
        <is>
          <t>SELECTION OF INPUT VARIABLES OF NONLINEAR AUTOREGRESSIVE NEURAL NETWORK MODEL FOR TIME SERIES DATA FORECASTING</t>
        </is>
      </c>
      <c r="G1573" s="77" t="inlineStr">
        <is>
          <t>Hermansah, Hermansah; Rosadi, Dedi; Abdurakhman, Abdurakhman; Utami, Herni</t>
        </is>
      </c>
      <c r="H1573" s="77" t="n">
        <v>2020</v>
      </c>
      <c r="I1573" s="77" t="inlineStr">
        <is>
          <t>MEDIA STATISTIKA</t>
        </is>
      </c>
      <c r="J1573" s="77" t="inlineStr">
        <is>
          <t>10.14710/medstat.13.2.116-124</t>
        </is>
      </c>
      <c r="K1573" s="95" t="inlineStr">
        <is>
          <t>https://doi.org/10.14710/medstat.13.2.116-124</t>
        </is>
      </c>
      <c r="L1573" s="77" t="inlineStr">
        <is>
          <t>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is>
      </c>
      <c r="M1573" s="77" t="inlineStr">
        <is>
          <t>journal-article</t>
        </is>
      </c>
      <c r="N1573" s="77" t="inlineStr">
        <is>
          <t>en</t>
        </is>
      </c>
      <c r="O1573" s="77" t="inlineStr">
        <is>
          <t>selection of input variables of nonlinear autoregressive neural network model for time series data forecasting|hermansah, hermansah; rosadi, dedi; abdurakhman, abdurakhman; utami, herni|2020</t>
        </is>
      </c>
      <c r="P1573" s="77" t="inlineStr">
        <is>
          <t>No</t>
        </is>
      </c>
      <c r="Q1573" s="77" t="inlineStr">
        <is>
          <t>Citations: 4</t>
        </is>
      </c>
    </row>
    <row r="1574" ht="280.55" customHeight="1" s="57">
      <c r="A1574" s="77" t="inlineStr">
        <is>
          <t>CR-0654</t>
        </is>
      </c>
      <c r="B1574" s="77" t="inlineStr">
        <is>
          <t>Database</t>
        </is>
      </c>
      <c r="C1574" s="77" t="inlineStr">
        <is>
          <t>CrossRef</t>
        </is>
      </c>
      <c r="D1574" s="94" t="n">
        <v>46287</v>
      </c>
      <c r="E1574" s="77" t="inlineStr">
        <is>
          <t>autoregressive world model video generation</t>
        </is>
      </c>
      <c r="F1574" s="77" t="inlineStr">
        <is>
          <t>Modeling Seasonal Fractionally Integrated Autoregressive Moving Average-Generalized Autoregressive Conditional Heteroscedasticity Model with Seasonal Level Shift Intervention</t>
        </is>
      </c>
      <c r="G1574" s="77" t="inlineStr">
        <is>
          <t>Dhliwayo, Lawrence; Matarise, Florance; Chimedza, Charles</t>
        </is>
      </c>
      <c r="H1574" s="77" t="n">
        <v>2020</v>
      </c>
      <c r="I1574" s="77" t="inlineStr">
        <is>
          <t>Open Journal of Statistics</t>
        </is>
      </c>
      <c r="J1574" s="77" t="inlineStr">
        <is>
          <t>10.4236/ojs.2020.105047</t>
        </is>
      </c>
      <c r="K1574" s="95" t="inlineStr">
        <is>
          <t>https://doi.org/10.4236/ojs.2020.105047</t>
        </is>
      </c>
      <c r="L1574" s="77" t="inlineStr">
        <is>
          <t>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t>
        </is>
      </c>
      <c r="M1574" s="77" t="inlineStr">
        <is>
          <t>journal-article</t>
        </is>
      </c>
      <c r="N1574" s="77" t="inlineStr">
        <is>
          <t>en</t>
        </is>
      </c>
      <c r="O1574" s="77" t="inlineStr">
        <is>
          <t>modeling seasonal fractionally integrated autoregressive moving average-generalized autoregressive conditional heteroscedasticity model with seasonal level shift intervention|dhliwayo, lawrence; matarise, florance; chimedza, charles|2020</t>
        </is>
      </c>
      <c r="P1574" s="77" t="inlineStr">
        <is>
          <t>No</t>
        </is>
      </c>
      <c r="Q1574" s="77" t="inlineStr">
        <is>
          <t>Citations: 0</t>
        </is>
      </c>
    </row>
    <row r="1575" ht="116.4" customHeight="1" s="57">
      <c r="A1575" s="77" t="inlineStr">
        <is>
          <t>CR-0655</t>
        </is>
      </c>
      <c r="B1575" s="77" t="inlineStr">
        <is>
          <t>Database</t>
        </is>
      </c>
      <c r="C1575" s="77" t="inlineStr">
        <is>
          <t>CrossRef</t>
        </is>
      </c>
      <c r="D1575" s="94" t="n">
        <v>46287</v>
      </c>
      <c r="E1575" s="77" t="inlineStr">
        <is>
          <t>autoregressive world model video generation</t>
        </is>
      </c>
      <c r="F1575" s="77" t="inlineStr">
        <is>
          <t>A Functional Coefficients Network Autoregressive Model</t>
        </is>
      </c>
      <c r="G1575" s="77" t="inlineStr">
        <is>
          <t>Yin, Hang; Safikhani, Abolfazl; Michailidis, George</t>
        </is>
      </c>
      <c r="H1575" s="77" t="n">
        <v>2026</v>
      </c>
      <c r="I1575" s="77" t="inlineStr">
        <is>
          <t>Statistica Sinica</t>
        </is>
      </c>
      <c r="J1575" s="77" t="inlineStr">
        <is>
          <t>10.5705/ss.202022.0402</t>
        </is>
      </c>
      <c r="K1575" s="95" t="inlineStr">
        <is>
          <t>https://doi.org/10.5705/ss.202022.0402</t>
        </is>
      </c>
      <c r="L1575" s="77" t="n"/>
      <c r="M1575" s="77" t="inlineStr">
        <is>
          <t>journal-article</t>
        </is>
      </c>
      <c r="N1575" s="77" t="inlineStr">
        <is>
          <t>en</t>
        </is>
      </c>
      <c r="O1575" s="77" t="inlineStr">
        <is>
          <t>a functional coefficients network autoregressive model|yin, hang; safikhani, abolfazl; michailidis, george|2026</t>
        </is>
      </c>
      <c r="P1575" s="77" t="inlineStr">
        <is>
          <t>No</t>
        </is>
      </c>
      <c r="Q1575" s="77" t="inlineStr">
        <is>
          <t>Citations: 1</t>
        </is>
      </c>
    </row>
    <row r="1576" ht="723.85" customHeight="1" s="57">
      <c r="A1576" s="77" t="inlineStr">
        <is>
          <t>CR-0656</t>
        </is>
      </c>
      <c r="B1576" s="77" t="inlineStr">
        <is>
          <t>Database</t>
        </is>
      </c>
      <c r="C1576" s="77" t="inlineStr">
        <is>
          <t>CrossRef</t>
        </is>
      </c>
      <c r="D1576" s="94" t="n">
        <v>46287</v>
      </c>
      <c r="E1576" s="77" t="inlineStr">
        <is>
          <t>autoregressive world model video generation</t>
        </is>
      </c>
      <c r="F1576" s="77" t="inlineStr">
        <is>
          <t>Attractive Visuality Generation Within the 360˚-VR Video Format as a Technological Trend in Modern Film Production</t>
        </is>
      </c>
      <c r="G1576" s="77" t="inlineStr">
        <is>
          <t>Pecheranskyi, Ihor</t>
        </is>
      </c>
      <c r="H1576" s="77" t="n">
        <v>2023</v>
      </c>
      <c r="I1576" s="77" t="inlineStr">
        <is>
          <t>Culture and Arts in the Modern World</t>
        </is>
      </c>
      <c r="J1576" s="77" t="inlineStr">
        <is>
          <t>10.31866/2410-1915.24.2023.287709</t>
        </is>
      </c>
      <c r="K1576" s="95" t="inlineStr">
        <is>
          <t>https://doi.org/10.31866/2410-1915.24.2023.287709</t>
        </is>
      </c>
      <c r="L1576" s="77" t="inlineStr">
        <is>
          <t>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is>
      </c>
      <c r="M1576" s="77" t="inlineStr">
        <is>
          <t>journal-article</t>
        </is>
      </c>
      <c r="N1576" s="77" t="inlineStr">
        <is>
          <t>en</t>
        </is>
      </c>
      <c r="O1576" s="77" t="inlineStr">
        <is>
          <t>attractive visuality generation within the 360˚-vr video format as a technological trend in modern film production|pecheranskyi, ihor|2023</t>
        </is>
      </c>
      <c r="P1576" s="77" t="inlineStr">
        <is>
          <t>No</t>
        </is>
      </c>
      <c r="Q1576" s="77" t="inlineStr">
        <is>
          <t>Citations: 4</t>
        </is>
      </c>
    </row>
    <row r="1577" ht="99.95" customHeight="1" s="57">
      <c r="A1577" s="77" t="inlineStr">
        <is>
          <t>CR-0657</t>
        </is>
      </c>
      <c r="B1577" s="77" t="inlineStr">
        <is>
          <t>Database</t>
        </is>
      </c>
      <c r="C1577" s="77" t="inlineStr">
        <is>
          <t>CrossRef</t>
        </is>
      </c>
      <c r="D1577" s="94" t="n">
        <v>46287</v>
      </c>
      <c r="E1577" s="77" t="inlineStr">
        <is>
          <t>autoregressive world model video generation</t>
        </is>
      </c>
      <c r="F1577" s="77" t="inlineStr">
        <is>
          <t>Determinants of Inflation in Ethiopia: An Autoregressive Distributed Lag Model.</t>
        </is>
      </c>
      <c r="G1577" s="77" t="inlineStr">
        <is>
          <t>Bassie, Haymanot</t>
        </is>
      </c>
      <c r="H1577" s="77" t="n">
        <v>2020</v>
      </c>
      <c r="I1577" s="77" t="inlineStr">
        <is>
          <t>SSRN Electronic Journal</t>
        </is>
      </c>
      <c r="J1577" s="77" t="inlineStr">
        <is>
          <t>10.2139/ssrn.3750720</t>
        </is>
      </c>
      <c r="K1577" s="95" t="inlineStr">
        <is>
          <t>https://doi.org/10.2139/ssrn.3750720</t>
        </is>
      </c>
      <c r="L1577" s="77" t="n"/>
      <c r="M1577" s="77" t="inlineStr">
        <is>
          <t>journal-article</t>
        </is>
      </c>
      <c r="N1577" s="77" t="inlineStr">
        <is>
          <t>en</t>
        </is>
      </c>
      <c r="O1577" s="77" t="inlineStr">
        <is>
          <t>determinants of inflation in ethiopia: an autoregressive distributed lag model.|bassie, haymanot|2020</t>
        </is>
      </c>
      <c r="P1577" s="77" t="inlineStr">
        <is>
          <t>No</t>
        </is>
      </c>
      <c r="Q1577" s="77" t="inlineStr">
        <is>
          <t>Citations: 0</t>
        </is>
      </c>
    </row>
    <row r="1578" ht="264.15" customHeight="1" s="57">
      <c r="A1578" s="77" t="inlineStr">
        <is>
          <t>CR-0658</t>
        </is>
      </c>
      <c r="B1578" s="77" t="inlineStr">
        <is>
          <t>Database</t>
        </is>
      </c>
      <c r="C1578" s="77" t="inlineStr">
        <is>
          <t>CrossRef</t>
        </is>
      </c>
      <c r="D1578" s="94" t="n">
        <v>46287</v>
      </c>
      <c r="E1578" s="77" t="inlineStr">
        <is>
          <t>autoregressive world model video generation</t>
        </is>
      </c>
      <c r="F1578" s="77" t="inlineStr">
        <is>
          <t>FORECASTING UZBEKISTAN’S GDP BY AUTOREGRESSIVE INTEGRATED MOVING AVERAGE (ARIMA) MODEL</t>
        </is>
      </c>
      <c r="G1578" s="77" t="inlineStr">
        <is>
          <t>Azibaev, Akhmadkhon</t>
        </is>
      </c>
      <c r="H1578" s="77" t="n">
        <v>2025</v>
      </c>
      <c r="I1578" s="77" t="inlineStr">
        <is>
          <t>Techscience uz - Topical Issues of Technical Sciences</t>
        </is>
      </c>
      <c r="J1578" s="77" t="inlineStr">
        <is>
          <t>10.47390/ts-v3i5y2025n5</t>
        </is>
      </c>
      <c r="K1578" s="95" t="inlineStr">
        <is>
          <t>https://doi.org/10.47390/ts-v3i5y2025n5</t>
        </is>
      </c>
      <c r="L1578" s="77" t="inlineStr">
        <is>
          <t>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is>
      </c>
      <c r="M1578" s="77" t="inlineStr">
        <is>
          <t>journal-article</t>
        </is>
      </c>
      <c r="N1578" s="77" t="inlineStr">
        <is>
          <t>en</t>
        </is>
      </c>
      <c r="O1578" s="77" t="inlineStr">
        <is>
          <t>forecasting uzbekistan’s gdp by autoregressive integrated moving average (arima) model|azibaev, akhmadkhon|2025</t>
        </is>
      </c>
      <c r="P1578" s="77" t="inlineStr">
        <is>
          <t>No</t>
        </is>
      </c>
      <c r="Q1578" s="77" t="inlineStr">
        <is>
          <t>Citations: 0</t>
        </is>
      </c>
    </row>
    <row r="1579" ht="346.25" customHeight="1" s="57">
      <c r="A1579" s="77" t="inlineStr">
        <is>
          <t>CR-0659</t>
        </is>
      </c>
      <c r="B1579" s="77" t="inlineStr">
        <is>
          <t>Database</t>
        </is>
      </c>
      <c r="C1579" s="77" t="inlineStr">
        <is>
          <t>CrossRef</t>
        </is>
      </c>
      <c r="D1579" s="94" t="n">
        <v>46287</v>
      </c>
      <c r="E1579" s="77" t="inlineStr">
        <is>
          <t>autoregressive world model video generation</t>
        </is>
      </c>
      <c r="F1579" s="77" t="inlineStr">
        <is>
          <t>Second-order analysis of regret for sequential estimation of the autoregressive parameter in a first-order autoregressive model</t>
        </is>
      </c>
      <c r="G1579" s="77" t="inlineStr">
        <is>
          <t>Sriram, T. N.; Samadi, S. Yaser</t>
        </is>
      </c>
      <c r="H1579" s="77" t="n">
        <v>2019</v>
      </c>
      <c r="I1579" s="77" t="inlineStr">
        <is>
          <t>Sequential Analysis</t>
        </is>
      </c>
      <c r="J1579" s="77" t="inlineStr">
        <is>
          <t>10.1080/07474946.2019.1648933</t>
        </is>
      </c>
      <c r="K1579" s="95" t="inlineStr">
        <is>
          <t>https://doi.org/10.1080/07474946.2019.1648933</t>
        </is>
      </c>
      <c r="L1579" s="77" t="inlineStr">
        <is>
          <t>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t>
        </is>
      </c>
      <c r="M1579" s="77" t="inlineStr">
        <is>
          <t>journal-article</t>
        </is>
      </c>
      <c r="N1579" s="77" t="inlineStr">
        <is>
          <t>en</t>
        </is>
      </c>
      <c r="O1579" s="77" t="inlineStr">
        <is>
          <t>second-order analysis of regret for sequential estimation of the autoregressive parameter in a first-order autoregressive model|sriram, t. n.; samadi, s. yaser|2019</t>
        </is>
      </c>
      <c r="P1579" s="77" t="inlineStr">
        <is>
          <t>No</t>
        </is>
      </c>
      <c r="Q1579" s="77" t="inlineStr">
        <is>
          <t>Citations: 2</t>
        </is>
      </c>
    </row>
    <row r="1580" ht="297" customHeight="1" s="57">
      <c r="A1580" s="77" t="inlineStr">
        <is>
          <t>CR-0660</t>
        </is>
      </c>
      <c r="B1580" s="77" t="inlineStr">
        <is>
          <t>Database</t>
        </is>
      </c>
      <c r="C1580" s="77" t="inlineStr">
        <is>
          <t>CrossRef</t>
        </is>
      </c>
      <c r="D1580" s="94" t="n">
        <v>46287</v>
      </c>
      <c r="E1580" s="77" t="inlineStr">
        <is>
          <t>autoregressive world model video generation</t>
        </is>
      </c>
      <c r="F1580" s="77" t="inlineStr">
        <is>
          <t>Unit Root Testing on Buffered Autoregressive Model</t>
        </is>
      </c>
      <c r="G1580" s="77" t="inlineStr">
        <is>
          <t>Wang, Di; Li, Wai Keung</t>
        </is>
      </c>
      <c r="H1580" s="77" t="n">
        <v>2020</v>
      </c>
      <c r="I1580" s="77" t="inlineStr">
        <is>
          <t>Statistica Sinica</t>
        </is>
      </c>
      <c r="J1580" s="77" t="inlineStr">
        <is>
          <t>10.5705/ss.202017.0507</t>
        </is>
      </c>
      <c r="K1580" s="95" t="inlineStr">
        <is>
          <t>https://doi.org/10.5705/ss.202017.0507</t>
        </is>
      </c>
      <c r="L1580" s="77" t="inlineStr">
        <is>
          <t>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t>
        </is>
      </c>
      <c r="M1580" s="77" t="inlineStr">
        <is>
          <t>journal-article</t>
        </is>
      </c>
      <c r="N1580" s="77" t="inlineStr">
        <is>
          <t>en</t>
        </is>
      </c>
      <c r="O1580" s="77" t="inlineStr">
        <is>
          <t>unit root testing on buffered autoregressive model|wang, di; li, wai keung|2020</t>
        </is>
      </c>
      <c r="P1580" s="77" t="inlineStr">
        <is>
          <t>No</t>
        </is>
      </c>
      <c r="Q1580" s="77" t="inlineStr">
        <is>
          <t>Citations: 0</t>
        </is>
      </c>
    </row>
    <row r="1581" ht="165.65" customHeight="1" s="57">
      <c r="A1581" s="77" t="inlineStr">
        <is>
          <t>CR-0661</t>
        </is>
      </c>
      <c r="B1581" s="77" t="inlineStr">
        <is>
          <t>Database</t>
        </is>
      </c>
      <c r="C1581" s="77" t="inlineStr">
        <is>
          <t>CrossRef</t>
        </is>
      </c>
      <c r="D1581" s="94" t="n">
        <v>46287</v>
      </c>
      <c r="E1581" s="77" t="inlineStr">
        <is>
          <t>autoregressive world model video generation</t>
        </is>
      </c>
      <c r="F1581" s="77" t="inlineStr">
        <is>
          <t>Video anomaly detection with autoregressive modeling of covariance features</t>
        </is>
      </c>
      <c r="G1581" s="77" t="inlineStr">
        <is>
          <t>Bilecen, Ali Enver; Ozalp, Alp; Yavuz, M. Sami; Ozkan, Huseyin</t>
        </is>
      </c>
      <c r="H1581" s="77" t="n">
        <v>2022</v>
      </c>
      <c r="I1581" s="77" t="inlineStr">
        <is>
          <t>Signal, Image and Video Processing</t>
        </is>
      </c>
      <c r="J1581" s="77" t="inlineStr">
        <is>
          <t>10.1007/s11760-021-02049-3</t>
        </is>
      </c>
      <c r="K1581" s="95" t="inlineStr">
        <is>
          <t>https://doi.org/10.1007/s11760-021-02049-3</t>
        </is>
      </c>
      <c r="L1581" s="77" t="n"/>
      <c r="M1581" s="77" t="inlineStr">
        <is>
          <t>journal-article</t>
        </is>
      </c>
      <c r="N1581" s="77" t="inlineStr">
        <is>
          <t>en</t>
        </is>
      </c>
      <c r="O1581" s="77" t="inlineStr">
        <is>
          <t>video anomaly detection with autoregressive modeling of covariance features|bilecen, ali enver; ozalp, alp; yavuz, m. sami; ozkan, huseyin|2022</t>
        </is>
      </c>
      <c r="P1581" s="77" t="inlineStr">
        <is>
          <t>No</t>
        </is>
      </c>
      <c r="Q1581" s="77" t="inlineStr">
        <is>
          <t>Citations: 3</t>
        </is>
      </c>
    </row>
    <row r="1582" ht="559.7" customHeight="1" s="57">
      <c r="A1582" s="77" t="inlineStr">
        <is>
          <t>CR-0662</t>
        </is>
      </c>
      <c r="B1582" s="77" t="inlineStr">
        <is>
          <t>Database</t>
        </is>
      </c>
      <c r="C1582" s="77" t="inlineStr">
        <is>
          <t>CrossRef</t>
        </is>
      </c>
      <c r="D1582" s="94" t="n">
        <v>46287</v>
      </c>
      <c r="E1582" s="77" t="inlineStr">
        <is>
          <t>autoregressive world model video generation</t>
        </is>
      </c>
      <c r="F1582" s="77" t="inlineStr">
        <is>
          <t>Perbandingan Akurasi Peramalan Wisatawan Mancanegara Di Provinsi Bali Menggunakan Model Autoregressive Integrated Moving Average dan Hybrid Time Series Regression-Autoregressive Integrated Moving Average</t>
        </is>
      </c>
      <c r="G1582" s="77" t="inlineStr">
        <is>
          <t>Pradhina, Safira Nanda; Zukhronah, Etik; Susanto, Irwan</t>
        </is>
      </c>
      <c r="H1582" s="77" t="n">
        <v>2023</v>
      </c>
      <c r="I1582" s="77" t="inlineStr">
        <is>
          <t>Prosiding Seminar Pendidikan Matematika dan Matematika</t>
        </is>
      </c>
      <c r="J1582" s="77" t="inlineStr">
        <is>
          <t>10.21831/pspmm.v7i1.268</t>
        </is>
      </c>
      <c r="K1582" s="95" t="inlineStr">
        <is>
          <t>https://doi.org/10.21831/pspmm.v7i1.268</t>
        </is>
      </c>
      <c r="L1582" s="77" t="inlineStr">
        <is>
          <t>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is>
      </c>
      <c r="M1582" s="77" t="inlineStr">
        <is>
          <t>journal-article</t>
        </is>
      </c>
      <c r="N1582" s="77" t="inlineStr">
        <is>
          <t>en</t>
        </is>
      </c>
      <c r="O1582" s="77" t="inlineStr">
        <is>
          <t>perbandingan akurasi peramalan wisatawan mancanegara di provinsi bali menggunakan model autoregressive integrated moving average dan hybrid time series regression-autoregressive integrated moving average|pradhina, safira nanda; zukhronah, etik; susanto, irwan|2023</t>
        </is>
      </c>
      <c r="P1582" s="77" t="inlineStr">
        <is>
          <t>No</t>
        </is>
      </c>
      <c r="Q1582" s="77" t="inlineStr">
        <is>
          <t>Citations: 0</t>
        </is>
      </c>
    </row>
    <row r="1583" ht="99.95" customHeight="1" s="57">
      <c r="A1583" s="77" t="inlineStr">
        <is>
          <t>CR-0663</t>
        </is>
      </c>
      <c r="B1583" s="77" t="inlineStr">
        <is>
          <t>Database</t>
        </is>
      </c>
      <c r="C1583" s="77" t="inlineStr">
        <is>
          <t>CrossRef</t>
        </is>
      </c>
      <c r="D1583" s="94" t="n">
        <v>46287</v>
      </c>
      <c r="E1583" s="77" t="inlineStr">
        <is>
          <t>autoregressive world model video generation</t>
        </is>
      </c>
      <c r="F1583" s="77" t="inlineStr">
        <is>
          <t>Nearest Neighbor Non-autoregressive Text Generation</t>
        </is>
      </c>
      <c r="G1583" s="77" t="inlineStr">
        <is>
          <t>Niwa, Ayana; Takase, Sho; Okazaki, Naoaki</t>
        </is>
      </c>
      <c r="H1583" s="77" t="n">
        <v>2023</v>
      </c>
      <c r="I1583" s="77" t="inlineStr">
        <is>
          <t>Journal of Information Processing</t>
        </is>
      </c>
      <c r="J1583" s="77" t="inlineStr">
        <is>
          <t>10.2197/ipsjjip.31.344</t>
        </is>
      </c>
      <c r="K1583" s="95" t="inlineStr">
        <is>
          <t>https://doi.org/10.2197/ipsjjip.31.344</t>
        </is>
      </c>
      <c r="L1583" s="77" t="n"/>
      <c r="M1583" s="77" t="inlineStr">
        <is>
          <t>journal-article</t>
        </is>
      </c>
      <c r="N1583" s="77" t="inlineStr">
        <is>
          <t>en</t>
        </is>
      </c>
      <c r="O1583" s="77" t="inlineStr">
        <is>
          <t>nearest neighbor non-autoregressive text generation|niwa, ayana; takase, sho; okazaki, naoaki|2023</t>
        </is>
      </c>
      <c r="P1583" s="77" t="inlineStr">
        <is>
          <t>No</t>
        </is>
      </c>
      <c r="Q1583" s="77" t="inlineStr">
        <is>
          <t>Citations: 2</t>
        </is>
      </c>
    </row>
    <row r="1584" ht="428.35" customHeight="1" s="57">
      <c r="A1584" s="77" t="inlineStr">
        <is>
          <t>CR-0664</t>
        </is>
      </c>
      <c r="B1584" s="77" t="inlineStr">
        <is>
          <t>Database</t>
        </is>
      </c>
      <c r="C1584" s="77" t="inlineStr">
        <is>
          <t>CrossRef</t>
        </is>
      </c>
      <c r="D1584" s="94" t="n">
        <v>46287</v>
      </c>
      <c r="E1584" s="77" t="inlineStr">
        <is>
          <t>autoregressive world model video generation</t>
        </is>
      </c>
      <c r="F1584" s="77" t="inlineStr">
        <is>
          <t>Mol-CADiff: text-conditional molecule generation via causality-aware autoregressive diffusion</t>
        </is>
      </c>
      <c r="G1584" s="77" t="inlineStr">
        <is>
          <t>Ahamed, Md Atik; Ye, Qiang; Cheng, Qiang</t>
        </is>
      </c>
      <c r="H1584" s="77" t="n">
        <v>2026</v>
      </c>
      <c r="I1584" s="77" t="inlineStr">
        <is>
          <t>Nature Communications</t>
        </is>
      </c>
      <c r="J1584" s="77" t="inlineStr">
        <is>
          <t>10.1038/s41467-026-75702-5</t>
        </is>
      </c>
      <c r="K1584" s="95" t="inlineStr">
        <is>
          <t>https://doi.org/10.1038/s41467-026-75702-5</t>
        </is>
      </c>
      <c r="L1584" s="77" t="inlineStr">
        <is>
          <t>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is>
      </c>
      <c r="M1584" s="77" t="inlineStr">
        <is>
          <t>journal-article</t>
        </is>
      </c>
      <c r="N1584" s="77" t="inlineStr">
        <is>
          <t>en</t>
        </is>
      </c>
      <c r="O1584" s="77" t="inlineStr">
        <is>
          <t>mol-cadiff: text-conditional molecule generation via causality-aware autoregressive diffusion|ahamed, md atik; ye, qiang; cheng, qiang|2026</t>
        </is>
      </c>
      <c r="P1584" s="77" t="inlineStr">
        <is>
          <t>No</t>
        </is>
      </c>
      <c r="Q1584" s="77" t="inlineStr">
        <is>
          <t>Citations: 0</t>
        </is>
      </c>
    </row>
    <row r="1585" ht="132.8" customHeight="1" s="57">
      <c r="A1585" s="77" t="inlineStr">
        <is>
          <t>CR-0665</t>
        </is>
      </c>
      <c r="B1585" s="77" t="inlineStr">
        <is>
          <t>Database</t>
        </is>
      </c>
      <c r="C1585" s="77" t="inlineStr">
        <is>
          <t>CrossRef</t>
        </is>
      </c>
      <c r="D1585" s="94" t="n">
        <v>46287</v>
      </c>
      <c r="E1585" s="77" t="inlineStr">
        <is>
          <t>autoregressive world model video generation</t>
        </is>
      </c>
      <c r="F1585" s="77" t="inlineStr">
        <is>
          <t>Cardinality estimation with smoothing autoregressive models</t>
        </is>
      </c>
      <c r="G1585" s="77" t="inlineStr">
        <is>
          <t>Lin, Yuming; Xu, Zejun; Zhang, Yinghao; Li, You; Zhang, Jingwei</t>
        </is>
      </c>
      <c r="H1585" s="77" t="n">
        <v>2023</v>
      </c>
      <c r="I1585" s="77" t="inlineStr">
        <is>
          <t>World Wide Web</t>
        </is>
      </c>
      <c r="J1585" s="77" t="inlineStr">
        <is>
          <t>10.1007/s11280-023-01195-7</t>
        </is>
      </c>
      <c r="K1585" s="95" t="inlineStr">
        <is>
          <t>https://doi.org/10.1007/s11280-023-01195-7</t>
        </is>
      </c>
      <c r="L1585" s="77" t="n"/>
      <c r="M1585" s="77" t="inlineStr">
        <is>
          <t>journal-article</t>
        </is>
      </c>
      <c r="N1585" s="77" t="inlineStr">
        <is>
          <t>en</t>
        </is>
      </c>
      <c r="O1585" s="77" t="inlineStr">
        <is>
          <t>cardinality estimation with smoothing autoregressive models|lin, yuming; xu, zejun; zhang, yinghao; li, you; zhang, jingwei|2023</t>
        </is>
      </c>
      <c r="P1585" s="77" t="inlineStr">
        <is>
          <t>No</t>
        </is>
      </c>
      <c r="Q1585" s="77" t="inlineStr">
        <is>
          <t>Citations: 7</t>
        </is>
      </c>
    </row>
    <row r="1586" ht="494" customHeight="1" s="57">
      <c r="A1586" s="77" t="inlineStr">
        <is>
          <t>CR-0666</t>
        </is>
      </c>
      <c r="B1586" s="77" t="inlineStr">
        <is>
          <t>Database</t>
        </is>
      </c>
      <c r="C1586" s="77" t="inlineStr">
        <is>
          <t>CrossRef</t>
        </is>
      </c>
      <c r="D1586" s="94" t="n">
        <v>46287</v>
      </c>
      <c r="E1586" s="77" t="inlineStr">
        <is>
          <t>autoregressive world model video generation</t>
        </is>
      </c>
      <c r="F1586" s="77" t="inlineStr">
        <is>
          <t>PENERAPAN MODEL GENERALIZED SPACE TIME AUTOREGRESSIVE (GSTAR) UNTUK MERAMALKAN PENERBANGAN DOMESTIK PADA TIGA BANDAR UDARA DI PULAU JAWA</t>
        </is>
      </c>
      <c r="G1586" s="77" t="inlineStr">
        <is>
          <t>Muzdhalifah, Adinda Putri; Tarno, Tarno; Kartikasari, Puspita</t>
        </is>
      </c>
      <c r="H1586" s="77" t="n">
        <v>2023</v>
      </c>
      <c r="I1586" s="77" t="inlineStr">
        <is>
          <t>Jurnal Gaussian</t>
        </is>
      </c>
      <c r="J1586" s="77" t="inlineStr">
        <is>
          <t>10.14710/j.gauss.11.3.332-343</t>
        </is>
      </c>
      <c r="K1586" s="95" t="inlineStr">
        <is>
          <t>https://doi.org/10.14710/j.gauss.11.3.332-343</t>
        </is>
      </c>
      <c r="L1586" s="77" t="inlineStr">
        <is>
          <t>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is>
      </c>
      <c r="M1586" s="77" t="inlineStr">
        <is>
          <t>journal-article</t>
        </is>
      </c>
      <c r="N1586" s="77" t="inlineStr">
        <is>
          <t>en</t>
        </is>
      </c>
      <c r="O1586" s="77" t="inlineStr">
        <is>
          <t>penerapan model generalized space time autoregressive (gstar) untuk meramalkan penerbangan domestik pada tiga bandar udara di pulau jawa|muzdhalifah, adinda putri; tarno, tarno; kartikasari, puspita|2023</t>
        </is>
      </c>
      <c r="P1586" s="77" t="inlineStr">
        <is>
          <t>No</t>
        </is>
      </c>
      <c r="Q1586" s="77" t="inlineStr">
        <is>
          <t>Citations: 1</t>
        </is>
      </c>
    </row>
    <row r="1587" ht="986.55" customHeight="1" s="57">
      <c r="A1587" s="77" t="inlineStr">
        <is>
          <t>CR-0667</t>
        </is>
      </c>
      <c r="B1587" s="77" t="inlineStr">
        <is>
          <t>Database</t>
        </is>
      </c>
      <c r="C1587" s="77" t="inlineStr">
        <is>
          <t>CrossRef</t>
        </is>
      </c>
      <c r="D1587" s="94" t="n">
        <v>46287</v>
      </c>
      <c r="E1587" s="77" t="inlineStr">
        <is>
          <t>autoregressive world model video generation</t>
        </is>
      </c>
      <c r="F1587" s="77" t="inlineStr">
        <is>
          <t>Model Random Coefficient Autoregressive Orde Pertama dan Penerapannya</t>
        </is>
      </c>
      <c r="G1587" s="77" t="inlineStr">
        <is>
          <t>Fhilip Trisa Parera; Suwanda</t>
        </is>
      </c>
      <c r="H1587" s="77" t="n">
        <v>2023</v>
      </c>
      <c r="I1587" s="77" t="inlineStr">
        <is>
          <t>Jurnal Riset Statistika</t>
        </is>
      </c>
      <c r="J1587" s="77" t="inlineStr">
        <is>
          <t>10.29313/jrs.v3i2.3048</t>
        </is>
      </c>
      <c r="K1587" s="95" t="inlineStr">
        <is>
          <t>https://doi.org/10.29313/jrs.v3i2.3048</t>
        </is>
      </c>
      <c r="L1587" s="77" t="inlineStr">
        <is>
          <t>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is>
      </c>
      <c r="M1587" s="77" t="inlineStr">
        <is>
          <t>journal-article</t>
        </is>
      </c>
      <c r="N1587" s="77" t="inlineStr">
        <is>
          <t>en</t>
        </is>
      </c>
      <c r="O1587" s="77" t="inlineStr">
        <is>
          <t>model random coefficient autoregressive orde pertama dan penerapannya|fhilip trisa parera; suwanda|2023</t>
        </is>
      </c>
      <c r="P1587" s="77" t="inlineStr">
        <is>
          <t>No</t>
        </is>
      </c>
      <c r="Q1587" s="77" t="inlineStr">
        <is>
          <t>Citations: 0</t>
        </is>
      </c>
    </row>
    <row r="1588" ht="231.3" customHeight="1" s="57">
      <c r="A1588" s="77" t="inlineStr">
        <is>
          <t>CR-0668</t>
        </is>
      </c>
      <c r="B1588" s="77" t="inlineStr">
        <is>
          <t>Database</t>
        </is>
      </c>
      <c r="C1588" s="77" t="inlineStr">
        <is>
          <t>CrossRef</t>
        </is>
      </c>
      <c r="D1588" s="94" t="n">
        <v>46287</v>
      </c>
      <c r="E1588" s="77" t="inlineStr">
        <is>
          <t>autoregressive world model video generation</t>
        </is>
      </c>
      <c r="F1588" s="77" t="inlineStr">
        <is>
          <t>Character-level arabic text generation from sign language video using encoder–decoder model</t>
        </is>
      </c>
      <c r="G1588" s="77" t="inlineStr">
        <is>
          <t>Boukdir, Abdelbasset; Benaddy, Mohamed; Meslouhi, Othmane El; Kardouchi, Mustapha; Akhloufi, Moulay</t>
        </is>
      </c>
      <c r="H1588" s="77" t="n">
        <v>2023</v>
      </c>
      <c r="I1588" s="77" t="inlineStr">
        <is>
          <t>Displays</t>
        </is>
      </c>
      <c r="J1588" s="77" t="inlineStr">
        <is>
          <t>10.1016/j.displa.2022.102340</t>
        </is>
      </c>
      <c r="K1588" s="95" t="inlineStr">
        <is>
          <t>https://doi.org/10.1016/j.displa.2022.102340</t>
        </is>
      </c>
      <c r="L1588" s="77" t="n"/>
      <c r="M1588" s="77" t="inlineStr">
        <is>
          <t>journal-article</t>
        </is>
      </c>
      <c r="N1588" s="77" t="inlineStr">
        <is>
          <t>en</t>
        </is>
      </c>
      <c r="O1588" s="77" t="inlineStr">
        <is>
          <t>character-level arabic text generation from sign language video using encoder–decoder model|boukdir, abdelbasset; benaddy, mohamed; meslouhi, othmane el; kardouchi, mustapha; akhloufi, moulay|2023</t>
        </is>
      </c>
      <c r="P1588" s="77" t="inlineStr">
        <is>
          <t>No</t>
        </is>
      </c>
      <c r="Q1588" s="77" t="inlineStr">
        <is>
          <t>Citations: 10</t>
        </is>
      </c>
    </row>
    <row r="1589" ht="264.15" customHeight="1" s="57">
      <c r="A1589" s="77" t="inlineStr">
        <is>
          <t>CR-0669</t>
        </is>
      </c>
      <c r="B1589" s="77" t="inlineStr">
        <is>
          <t>Database</t>
        </is>
      </c>
      <c r="C1589" s="77" t="inlineStr">
        <is>
          <t>CrossRef</t>
        </is>
      </c>
      <c r="D1589" s="94" t="n">
        <v>46287</v>
      </c>
      <c r="E1589" s="77" t="inlineStr">
        <is>
          <t>autoregressive world model video generation</t>
        </is>
      </c>
      <c r="F1589" s="77" t="inlineStr">
        <is>
          <t>Real-time crash risk forecasting using Artificial-Intelligence based video analytics: A unified framework of generalised extreme value theory and autoregressive integrated moving average model</t>
        </is>
      </c>
      <c r="G1589" s="77" t="inlineStr">
        <is>
          <t>Hussain, Fizza; Ali, Yasir; Li, Yuefeng; Haque, Md Mazharul</t>
        </is>
      </c>
      <c r="H1589" s="77" t="n">
        <v>2023</v>
      </c>
      <c r="I1589" s="77" t="inlineStr">
        <is>
          <t>Analytic Methods in Accident Research</t>
        </is>
      </c>
      <c r="J1589" s="77" t="inlineStr">
        <is>
          <t>10.1016/j.amar.2023.100302</t>
        </is>
      </c>
      <c r="K1589" s="95" t="inlineStr">
        <is>
          <t>https://doi.org/10.1016/j.amar.2023.100302</t>
        </is>
      </c>
      <c r="L1589" s="77" t="n"/>
      <c r="M1589" s="77" t="inlineStr">
        <is>
          <t>journal-article</t>
        </is>
      </c>
      <c r="N1589" s="77" t="inlineStr">
        <is>
          <t>en</t>
        </is>
      </c>
      <c r="O1589" s="77" t="inlineStr">
        <is>
          <t>real-time crash risk forecasting using artificial-intelligence based video analytics: a unified framework of generalised extreme value theory and autoregressive integrated moving average model|hussain, fizza; ali, yasir; li, yuefeng; haque, md mazharul|2023</t>
        </is>
      </c>
      <c r="P1589" s="77" t="inlineStr">
        <is>
          <t>No</t>
        </is>
      </c>
      <c r="Q1589" s="77" t="inlineStr">
        <is>
          <t>Citations: 27</t>
        </is>
      </c>
    </row>
    <row r="1590" ht="379.1" customHeight="1" s="57">
      <c r="A1590" s="77" t="inlineStr">
        <is>
          <t>CR-0670</t>
        </is>
      </c>
      <c r="B1590" s="77" t="inlineStr">
        <is>
          <t>Database</t>
        </is>
      </c>
      <c r="C1590" s="77" t="inlineStr">
        <is>
          <t>CrossRef</t>
        </is>
      </c>
      <c r="D1590" s="94" t="n">
        <v>46287</v>
      </c>
      <c r="E1590" s="77" t="inlineStr">
        <is>
          <t>autoregressive world model video generation</t>
        </is>
      </c>
      <c r="F1590" s="77" t="inlineStr">
        <is>
          <t>Application of Autoregressive Model in the Construction Management of Tunnels</t>
        </is>
      </c>
      <c r="G1590" s="77" t="n"/>
      <c r="H1590" s="77" t="n">
        <v>2022</v>
      </c>
      <c r="I1590" s="77" t="inlineStr">
        <is>
          <t>Acta Montanistica Slovaca</t>
        </is>
      </c>
      <c r="J1590" s="77" t="inlineStr">
        <is>
          <t>10.46544/ams.v27i3.02</t>
        </is>
      </c>
      <c r="K1590" s="95" t="inlineStr">
        <is>
          <t>https://doi.org/10.46544/ams.v27i3.02</t>
        </is>
      </c>
      <c r="L1590" s="77" t="inlineStr">
        <is>
          <t>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is>
      </c>
      <c r="M1590" s="77" t="inlineStr">
        <is>
          <t>journal-article</t>
        </is>
      </c>
      <c r="N1590" s="77" t="inlineStr">
        <is>
          <t>en</t>
        </is>
      </c>
      <c r="O1590" s="77" t="inlineStr">
        <is>
          <t>application of autoregressive model in the construction management of tunnels||2022</t>
        </is>
      </c>
      <c r="P1590" s="77" t="inlineStr">
        <is>
          <t>No</t>
        </is>
      </c>
      <c r="Q1590" s="77" t="inlineStr">
        <is>
          <t>Citations: 2</t>
        </is>
      </c>
    </row>
    <row r="1591" ht="477.6" customHeight="1" s="57">
      <c r="A1591" s="77" t="inlineStr">
        <is>
          <t>CR-0671</t>
        </is>
      </c>
      <c r="B1591" s="77" t="inlineStr">
        <is>
          <t>Database</t>
        </is>
      </c>
      <c r="C1591" s="77" t="inlineStr">
        <is>
          <t>CrossRef</t>
        </is>
      </c>
      <c r="D1591" s="94" t="n">
        <v>46287</v>
      </c>
      <c r="E1591" s="77" t="inlineStr">
        <is>
          <t>autoregressive world model video generation</t>
        </is>
      </c>
      <c r="F1591" s="77" t="inlineStr">
        <is>
          <t>Toward Improving the Generation Quality of Autoregressive Slot VAEs</t>
        </is>
      </c>
      <c r="G1591" s="77" t="inlineStr">
        <is>
          <t>Emami, Patrick; He, Pan; Ranka, Sanjay; Rangarajan, Anand</t>
        </is>
      </c>
      <c r="H1591" s="77" t="n">
        <v>2024</v>
      </c>
      <c r="I1591" s="77" t="inlineStr">
        <is>
          <t>Neural Computation</t>
        </is>
      </c>
      <c r="J1591" s="77" t="inlineStr">
        <is>
          <t>10.1162/neco_a_01635</t>
        </is>
      </c>
      <c r="K1591" s="95" t="inlineStr">
        <is>
          <t>https://doi.org/10.1162/neco_a_01635</t>
        </is>
      </c>
      <c r="L1591" s="77" t="inlineStr">
        <is>
          <t>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is>
      </c>
      <c r="M1591" s="77" t="inlineStr">
        <is>
          <t>journal-article</t>
        </is>
      </c>
      <c r="N1591" s="77" t="inlineStr">
        <is>
          <t>en</t>
        </is>
      </c>
      <c r="O1591" s="77" t="inlineStr">
        <is>
          <t>toward improving the generation quality of autoregressive slot vaes|emami, patrick; he, pan; ranka, sanjay; rangarajan, anand|2024</t>
        </is>
      </c>
      <c r="P1591" s="77" t="inlineStr">
        <is>
          <t>No</t>
        </is>
      </c>
      <c r="Q1591" s="77" t="inlineStr">
        <is>
          <t>Citations: 2</t>
        </is>
      </c>
    </row>
    <row r="1592" ht="428.35" customHeight="1" s="57">
      <c r="A1592" s="77" t="inlineStr">
        <is>
          <t>CR-0672</t>
        </is>
      </c>
      <c r="B1592" s="77" t="inlineStr">
        <is>
          <t>Database</t>
        </is>
      </c>
      <c r="C1592" s="77" t="inlineStr">
        <is>
          <t>CrossRef</t>
        </is>
      </c>
      <c r="D1592" s="94" t="n">
        <v>46287</v>
      </c>
      <c r="E1592" s="77" t="inlineStr">
        <is>
          <t>autoregressive world model video generation</t>
        </is>
      </c>
      <c r="F1592" s="77" t="inlineStr">
        <is>
          <t>Tweedie compound Poisson model with first order autoregressive time random effect</t>
        </is>
      </c>
      <c r="G1592" s="77" t="n"/>
      <c r="H1592" s="77" t="n">
        <v>2020</v>
      </c>
      <c r="I1592" s="77" t="inlineStr">
        <is>
          <t>Communications in Mathematical Biology and Neuroscience</t>
        </is>
      </c>
      <c r="J1592" s="77" t="inlineStr">
        <is>
          <t>10.28919/cmbn/4960</t>
        </is>
      </c>
      <c r="K1592" s="95" t="inlineStr">
        <is>
          <t>https://doi.org/10.28919/cmbn/4960</t>
        </is>
      </c>
      <c r="L1592" s="77" t="inlineStr">
        <is>
          <t>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t>
        </is>
      </c>
      <c r="M1592" s="77" t="inlineStr">
        <is>
          <t>journal-article</t>
        </is>
      </c>
      <c r="N1592" s="77" t="inlineStr">
        <is>
          <t>en</t>
        </is>
      </c>
      <c r="O1592" s="77" t="inlineStr">
        <is>
          <t>tweedie compound poisson model with first order autoregressive time random effect||2020</t>
        </is>
      </c>
      <c r="P1592" s="77" t="inlineStr">
        <is>
          <t>No</t>
        </is>
      </c>
      <c r="Q1592" s="77" t="inlineStr">
        <is>
          <t>Citations: 0</t>
        </is>
      </c>
    </row>
    <row r="1593" ht="83.55" customHeight="1" s="57">
      <c r="A1593" s="77" t="inlineStr">
        <is>
          <t>CR-0673</t>
        </is>
      </c>
      <c r="B1593" s="77" t="inlineStr">
        <is>
          <t>Database</t>
        </is>
      </c>
      <c r="C1593" s="77" t="inlineStr">
        <is>
          <t>CrossRef</t>
        </is>
      </c>
      <c r="D1593" s="94" t="n">
        <v>46287</v>
      </c>
      <c r="E1593" s="77" t="inlineStr">
        <is>
          <t>autoregressive world model video generation</t>
        </is>
      </c>
      <c r="F1593" s="77" t="inlineStr">
        <is>
          <t>A signature-based functional spatial autoregressive model</t>
        </is>
      </c>
      <c r="G1593" s="77" t="inlineStr">
        <is>
          <t>Frévent, Camille</t>
        </is>
      </c>
      <c r="H1593" s="77" t="n">
        <v>2025</v>
      </c>
      <c r="I1593" s="77" t="inlineStr">
        <is>
          <t>Electronic Journal of Statistics</t>
        </is>
      </c>
      <c r="J1593" s="77" t="inlineStr">
        <is>
          <t>10.1214/25-ejs2445</t>
        </is>
      </c>
      <c r="K1593" s="95" t="inlineStr">
        <is>
          <t>https://doi.org/10.1214/25-ejs2445</t>
        </is>
      </c>
      <c r="L1593" s="77" t="n"/>
      <c r="M1593" s="77" t="inlineStr">
        <is>
          <t>journal-article</t>
        </is>
      </c>
      <c r="N1593" s="77" t="inlineStr">
        <is>
          <t>en</t>
        </is>
      </c>
      <c r="O1593" s="77" t="inlineStr">
        <is>
          <t>a signature-based functional spatial autoregressive model|frévent, camille|2025</t>
        </is>
      </c>
      <c r="P1593" s="77" t="inlineStr">
        <is>
          <t>No</t>
        </is>
      </c>
      <c r="Q1593" s="77" t="inlineStr">
        <is>
          <t>Citations: 1</t>
        </is>
      </c>
    </row>
    <row r="1594" ht="559.7" customHeight="1" s="57">
      <c r="A1594" s="77" t="inlineStr">
        <is>
          <t>CR-0674</t>
        </is>
      </c>
      <c r="B1594" s="77" t="inlineStr">
        <is>
          <t>Database</t>
        </is>
      </c>
      <c r="C1594" s="77" t="inlineStr">
        <is>
          <t>CrossRef</t>
        </is>
      </c>
      <c r="D1594" s="94" t="n">
        <v>46287</v>
      </c>
      <c r="E1594" s="77" t="inlineStr">
        <is>
          <t>autoregressive world model video generation</t>
        </is>
      </c>
      <c r="F1594" s="77" t="inlineStr">
        <is>
          <t>Toward Open-World Text-Driven Face Generation and Manipulation via StyleGAN3</t>
        </is>
      </c>
      <c r="G1594" s="77" t="inlineStr">
        <is>
          <t>Li, Zonglin; Zhang, Zhaoxin; Liu, Peiqiang; Liu, Qinglin; Sun, Xin</t>
        </is>
      </c>
      <c r="H1594" s="77" t="n">
        <v>2024</v>
      </c>
      <c r="I1594" s="77" t="inlineStr">
        <is>
          <t>IEEE Transactions on Circuits and Systems for Video Technology</t>
        </is>
      </c>
      <c r="J1594" s="77" t="inlineStr">
        <is>
          <t>10.1109/tcsvt.2024.3436900</t>
        </is>
      </c>
      <c r="K1594" s="95" t="inlineStr">
        <is>
          <t>https://doi.org/10.1109/tcsvt.2024.3436900</t>
        </is>
      </c>
      <c r="L1594" s="77" t="inlineStr">
        <is>
          <t>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t>
        </is>
      </c>
      <c r="M1594" s="77" t="inlineStr">
        <is>
          <t>journal-article</t>
        </is>
      </c>
      <c r="N1594" s="77" t="inlineStr">
        <is>
          <t>en</t>
        </is>
      </c>
      <c r="O1594" s="77" t="inlineStr">
        <is>
          <t>toward open-world text-driven face generation and manipulation via stylegan3|li, zonglin; zhang, zhaoxin; liu, peiqiang; liu, qinglin; sun, xin|2024</t>
        </is>
      </c>
      <c r="P1594" s="77" t="inlineStr">
        <is>
          <t>No</t>
        </is>
      </c>
      <c r="Q1594" s="77" t="inlineStr">
        <is>
          <t>Citations: 6</t>
        </is>
      </c>
    </row>
    <row r="1595" ht="297" customHeight="1" s="57">
      <c r="A1595" s="77" t="inlineStr">
        <is>
          <t>CR-0675</t>
        </is>
      </c>
      <c r="B1595" s="77" t="inlineStr">
        <is>
          <t>Database</t>
        </is>
      </c>
      <c r="C1595" s="77" t="inlineStr">
        <is>
          <t>CrossRef</t>
        </is>
      </c>
      <c r="D1595" s="94" t="n">
        <v>46287</v>
      </c>
      <c r="E1595" s="77" t="inlineStr">
        <is>
          <t>autoregressive world model video generation</t>
        </is>
      </c>
      <c r="F1595" s="77" t="inlineStr">
        <is>
          <t>Functional Threshold Autoregressive Model</t>
        </is>
      </c>
      <c r="G1595" s="77" t="inlineStr">
        <is>
          <t>Li, Yuanbo; Chen, Kun; Zheng, Xunze; Yau, Chun-Yip</t>
        </is>
      </c>
      <c r="H1595" s="77" t="n">
        <v>2024</v>
      </c>
      <c r="I1595" s="77" t="inlineStr">
        <is>
          <t>Statistica Sinica</t>
        </is>
      </c>
      <c r="J1595" s="77" t="inlineStr">
        <is>
          <t>10.5705/ss.202022.0096</t>
        </is>
      </c>
      <c r="K1595" s="95" t="inlineStr">
        <is>
          <t>https://doi.org/10.5705/ss.202022.0096</t>
        </is>
      </c>
      <c r="L1595" s="77" t="inlineStr">
        <is>
          <t>: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t>
        </is>
      </c>
      <c r="M1595" s="77" t="inlineStr">
        <is>
          <t>journal-article</t>
        </is>
      </c>
      <c r="N1595" s="77" t="inlineStr">
        <is>
          <t>en</t>
        </is>
      </c>
      <c r="O1595" s="77" t="inlineStr">
        <is>
          <t>functional threshold autoregressive model|li, yuanbo; chen, kun; zheng, xunze; yau, chun-yip|2024</t>
        </is>
      </c>
      <c r="P1595" s="77" t="inlineStr">
        <is>
          <t>No</t>
        </is>
      </c>
      <c r="Q1595" s="77" t="inlineStr">
        <is>
          <t>Citations: 0</t>
        </is>
      </c>
    </row>
    <row r="1596" ht="83.55" customHeight="1" s="57">
      <c r="A1596" s="77" t="inlineStr">
        <is>
          <t>CR-0676</t>
        </is>
      </c>
      <c r="B1596" s="77" t="inlineStr">
        <is>
          <t>Database</t>
        </is>
      </c>
      <c r="C1596" s="77" t="inlineStr">
        <is>
          <t>CrossRef</t>
        </is>
      </c>
      <c r="D1596" s="94" t="n">
        <v>46287</v>
      </c>
      <c r="E1596" s="77" t="inlineStr">
        <is>
          <t>autoregressive world model video generation</t>
        </is>
      </c>
      <c r="F1596" s="77" t="inlineStr">
        <is>
          <t>Constructing Confidence Regions for Autoregressive-Model Parameters</t>
        </is>
      </c>
      <c r="G1596" s="77" t="inlineStr">
        <is>
          <t>Vrbik, Jan</t>
        </is>
      </c>
      <c r="H1596" s="77" t="n">
        <v>2023</v>
      </c>
      <c r="I1596" s="77" t="inlineStr">
        <is>
          <t>Applied Mathematics</t>
        </is>
      </c>
      <c r="J1596" s="77" t="inlineStr">
        <is>
          <t>10.4236/am.2023.1410042</t>
        </is>
      </c>
      <c r="K1596" s="95" t="inlineStr">
        <is>
          <t>https://doi.org/10.4236/am.2023.1410042</t>
        </is>
      </c>
      <c r="L1596" s="77" t="n"/>
      <c r="M1596" s="77" t="inlineStr">
        <is>
          <t>journal-article</t>
        </is>
      </c>
      <c r="N1596" s="77" t="inlineStr">
        <is>
          <t>en</t>
        </is>
      </c>
      <c r="O1596" s="77" t="inlineStr">
        <is>
          <t>constructing confidence regions for autoregressive-model parameters|vrbik, jan|2023</t>
        </is>
      </c>
      <c r="P1596" s="77" t="inlineStr">
        <is>
          <t>No</t>
        </is>
      </c>
      <c r="Q1596" s="77" t="inlineStr">
        <is>
          <t>Citations: 0</t>
        </is>
      </c>
    </row>
    <row r="1597" ht="214.9" customHeight="1" s="57">
      <c r="A1597" s="77" t="inlineStr">
        <is>
          <t>CR-0677</t>
        </is>
      </c>
      <c r="B1597" s="77" t="inlineStr">
        <is>
          <t>Database</t>
        </is>
      </c>
      <c r="C1597" s="77" t="inlineStr">
        <is>
          <t>CrossRef</t>
        </is>
      </c>
      <c r="D1597" s="94" t="n">
        <v>46287</v>
      </c>
      <c r="E1597" s="77" t="inlineStr">
        <is>
          <t>autoregressive world model video generation</t>
        </is>
      </c>
      <c r="F1597" s="77" t="inlineStr">
        <is>
          <t>Performance of short-terms prediction methods of vertical total electron content using nonlinear autoregressive neuronal network and stochastic autoregressive model</t>
        </is>
      </c>
      <c r="G1597" s="77" t="inlineStr">
        <is>
          <t>Natali, M. Paula; Meza, Amalia</t>
        </is>
      </c>
      <c r="H1597" s="77" t="n">
        <v>2023</v>
      </c>
      <c r="I1597" s="77" t="inlineStr">
        <is>
          <t>Advances in Space Research</t>
        </is>
      </c>
      <c r="J1597" s="77" t="inlineStr">
        <is>
          <t>10.1016/j.asr.2023.07.035</t>
        </is>
      </c>
      <c r="K1597" s="95" t="inlineStr">
        <is>
          <t>https://doi.org/10.1016/j.asr.2023.07.035</t>
        </is>
      </c>
      <c r="L1597" s="77" t="n"/>
      <c r="M1597" s="77" t="inlineStr">
        <is>
          <t>journal-article</t>
        </is>
      </c>
      <c r="N1597" s="77" t="inlineStr">
        <is>
          <t>en</t>
        </is>
      </c>
      <c r="O1597" s="77" t="inlineStr">
        <is>
          <t>performance of short-terms prediction methods of vertical total electron content using nonlinear autoregressive neuronal network and stochastic autoregressive model|natali, m. paula; meza, amalia|2023</t>
        </is>
      </c>
      <c r="P1597" s="77" t="inlineStr">
        <is>
          <t>No</t>
        </is>
      </c>
      <c r="Q1597" s="77" t="inlineStr">
        <is>
          <t>Citations: 3</t>
        </is>
      </c>
    </row>
    <row r="1598" ht="346.25" customHeight="1" s="57">
      <c r="A1598" s="77" t="inlineStr">
        <is>
          <t>CR-0678</t>
        </is>
      </c>
      <c r="B1598" s="77" t="inlineStr">
        <is>
          <t>Database</t>
        </is>
      </c>
      <c r="C1598" s="77" t="inlineStr">
        <is>
          <t>CrossRef</t>
        </is>
      </c>
      <c r="D1598" s="94" t="n">
        <v>46287</v>
      </c>
      <c r="E1598" s="77" t="inlineStr">
        <is>
          <t>autoregressive world model video generation</t>
        </is>
      </c>
      <c r="F1598" s="77" t="inlineStr">
        <is>
          <t>Subscription Video on Demand and Video Content Regulation in Iran</t>
        </is>
      </c>
      <c r="G1598" s="77" t="inlineStr">
        <is>
          <t>Falaki, Azade</t>
        </is>
      </c>
      <c r="H1598" s="77" t="n">
        <v>2025</v>
      </c>
      <c r="I1598" s="77" t="inlineStr">
        <is>
          <t>Studies in World Cinema</t>
        </is>
      </c>
      <c r="J1598" s="77" t="inlineStr">
        <is>
          <t>10.1163/26659891-bja10059</t>
        </is>
      </c>
      <c r="K1598" s="95" t="inlineStr">
        <is>
          <t>https://doi.org/10.1163/26659891-bja10059</t>
        </is>
      </c>
      <c r="L1598" s="77" t="inlineStr">
        <is>
          <t>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is>
      </c>
      <c r="M1598" s="77" t="inlineStr">
        <is>
          <t>journal-article</t>
        </is>
      </c>
      <c r="N1598" s="77" t="inlineStr">
        <is>
          <t>en</t>
        </is>
      </c>
      <c r="O1598" s="77" t="inlineStr">
        <is>
          <t>subscription video on demand and video content regulation in iran|falaki, azade|2025</t>
        </is>
      </c>
      <c r="P1598" s="77" t="inlineStr">
        <is>
          <t>No</t>
        </is>
      </c>
      <c r="Q1598" s="77" t="inlineStr">
        <is>
          <t>Citations: 1</t>
        </is>
      </c>
    </row>
    <row r="1599" ht="559.7" customHeight="1" s="57">
      <c r="A1599" s="77" t="inlineStr">
        <is>
          <t>CR-0679</t>
        </is>
      </c>
      <c r="B1599" s="77" t="inlineStr">
        <is>
          <t>Database</t>
        </is>
      </c>
      <c r="C1599" s="77" t="inlineStr">
        <is>
          <t>CrossRef</t>
        </is>
      </c>
      <c r="D1599" s="94" t="n">
        <v>46287</v>
      </c>
      <c r="E1599" s="77" t="inlineStr">
        <is>
          <t>autoregressive world model video generation</t>
        </is>
      </c>
      <c r="F1599" s="77" t="inlineStr">
        <is>
          <t>Comparing Parameter Estimation of Random Coefficient Autoregressive Model by Frequentist Method</t>
        </is>
      </c>
      <c r="G1599" s="77" t="inlineStr">
        <is>
          <t>Araveeporn, Autcha</t>
        </is>
      </c>
      <c r="H1599" s="77" t="n">
        <v>2020</v>
      </c>
      <c r="I1599" s="77" t="inlineStr">
        <is>
          <t>Mathematics</t>
        </is>
      </c>
      <c r="J1599" s="77" t="inlineStr">
        <is>
          <t>10.3390/math8010062</t>
        </is>
      </c>
      <c r="K1599" s="95" t="inlineStr">
        <is>
          <t>https://doi.org/10.3390/math8010062</t>
        </is>
      </c>
      <c r="L1599" s="77" t="inlineStr">
        <is>
          <t>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is>
      </c>
      <c r="M1599" s="77" t="inlineStr">
        <is>
          <t>journal-article</t>
        </is>
      </c>
      <c r="N1599" s="77" t="inlineStr">
        <is>
          <t>en</t>
        </is>
      </c>
      <c r="O1599" s="77" t="inlineStr">
        <is>
          <t>comparing parameter estimation of random coefficient autoregressive model by frequentist method|araveeporn, autcha|2020</t>
        </is>
      </c>
      <c r="P1599" s="77" t="inlineStr">
        <is>
          <t>No</t>
        </is>
      </c>
      <c r="Q1599" s="77" t="inlineStr">
        <is>
          <t>Citations: 4</t>
        </is>
      </c>
    </row>
    <row r="1600" ht="329.85" customHeight="1" s="57">
      <c r="A1600" s="77" t="inlineStr">
        <is>
          <t>CR-0680</t>
        </is>
      </c>
      <c r="B1600" s="77" t="inlineStr">
        <is>
          <t>Database</t>
        </is>
      </c>
      <c r="C1600" s="77" t="inlineStr">
        <is>
          <t>CrossRef</t>
        </is>
      </c>
      <c r="D1600" s="94" t="n">
        <v>46287</v>
      </c>
      <c r="E1600" s="77" t="inlineStr">
        <is>
          <t>autoregressive world model video generation</t>
        </is>
      </c>
      <c r="F1600" s="77" t="inlineStr">
        <is>
          <t>The Circumstance-Driven Bivariate Integer-Valued Autoregressive Model</t>
        </is>
      </c>
      <c r="G1600" s="77" t="inlineStr">
        <is>
          <t>Wang, Huiqiao; Weiß, Christian H.</t>
        </is>
      </c>
      <c r="H1600" s="77" t="n">
        <v>2024</v>
      </c>
      <c r="I1600" s="77" t="inlineStr">
        <is>
          <t>Entropy</t>
        </is>
      </c>
      <c r="J1600" s="77" t="inlineStr">
        <is>
          <t>10.3390/e26020168</t>
        </is>
      </c>
      <c r="K1600" s="95" t="inlineStr">
        <is>
          <t>https://doi.org/10.3390/e26020168</t>
        </is>
      </c>
      <c r="L1600" s="77" t="inlineStr">
        <is>
          <t>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is>
      </c>
      <c r="M1600" s="77" t="inlineStr">
        <is>
          <t>journal-article</t>
        </is>
      </c>
      <c r="N1600" s="77" t="inlineStr">
        <is>
          <t>en</t>
        </is>
      </c>
      <c r="O1600" s="77" t="inlineStr">
        <is>
          <t>the circumstance-driven bivariate integer-valued autoregressive model|wang, huiqiao; weiß, christian h.|2024</t>
        </is>
      </c>
      <c r="P1600" s="77" t="inlineStr">
        <is>
          <t>No</t>
        </is>
      </c>
      <c r="Q1600" s="77" t="inlineStr">
        <is>
          <t>Citations: 2</t>
        </is>
      </c>
    </row>
    <row r="1601" ht="477.6" customHeight="1" s="57">
      <c r="A1601" s="77" t="inlineStr">
        <is>
          <t>CR-0681</t>
        </is>
      </c>
      <c r="B1601" s="77" t="inlineStr">
        <is>
          <t>Database</t>
        </is>
      </c>
      <c r="C1601" s="77" t="inlineStr">
        <is>
          <t>CrossRef</t>
        </is>
      </c>
      <c r="D1601" s="94" t="n">
        <v>46287</v>
      </c>
      <c r="E1601" s="77" t="inlineStr">
        <is>
          <t>autoregressive world model video generation</t>
        </is>
      </c>
      <c r="F1601" s="77" t="inlineStr">
        <is>
          <t>STUDY OF MOTIVATION TO PLAY VIDEO GAMES IN THE 90S GENERATION USING THE GAMER MOTIVATION MODEL</t>
        </is>
      </c>
      <c r="G1601" s="77" t="inlineStr">
        <is>
          <t>Afif, Muhammad; Grahita, Banung</t>
        </is>
      </c>
      <c r="H1601" s="77" t="n">
        <v>2024</v>
      </c>
      <c r="I1601" s="77" t="inlineStr">
        <is>
          <t>Gorga : Jurnal Seni Rupa</t>
        </is>
      </c>
      <c r="J1601" s="77" t="inlineStr">
        <is>
          <t>10.24114/gr.v13i2.62491</t>
        </is>
      </c>
      <c r="K1601" s="95" t="inlineStr">
        <is>
          <t>https://doi.org/10.24114/gr.v13i2.62491</t>
        </is>
      </c>
      <c r="L1601" s="77" t="inlineStr">
        <is>
          <t>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is>
      </c>
      <c r="M1601" s="77" t="inlineStr">
        <is>
          <t>journal-article</t>
        </is>
      </c>
      <c r="N1601" s="77" t="inlineStr">
        <is>
          <t>en</t>
        </is>
      </c>
      <c r="O1601" s="77" t="inlineStr">
        <is>
          <t>study of motivation to play video games in the 90s generation using the gamer motivation model|afif, muhammad; grahita, banung|2024</t>
        </is>
      </c>
      <c r="P1601" s="77" t="inlineStr">
        <is>
          <t>No</t>
        </is>
      </c>
      <c r="Q1601" s="77" t="inlineStr">
        <is>
          <t>Citations: 0</t>
        </is>
      </c>
    </row>
    <row r="1602" ht="132.8" customHeight="1" s="57">
      <c r="A1602" s="77" t="inlineStr">
        <is>
          <t>CR-0682</t>
        </is>
      </c>
      <c r="B1602" s="77" t="inlineStr">
        <is>
          <t>Database</t>
        </is>
      </c>
      <c r="C1602" s="77" t="inlineStr">
        <is>
          <t>CrossRef</t>
        </is>
      </c>
      <c r="D1602" s="94" t="n">
        <v>46287</v>
      </c>
      <c r="E1602" s="77" t="inlineStr">
        <is>
          <t>autoregressive world model video generation</t>
        </is>
      </c>
      <c r="F1602" s="77" t="inlineStr">
        <is>
          <t>Autoregressive image generation for intelligent visual design with brand attribute embedding</t>
        </is>
      </c>
      <c r="G1602" s="77" t="inlineStr">
        <is>
          <t>Zhao, Weikang; Zhao, Tao</t>
        </is>
      </c>
      <c r="H1602" s="77" t="n">
        <v>2026</v>
      </c>
      <c r="I1602" s="77" t="inlineStr">
        <is>
          <t>The Visual Computer</t>
        </is>
      </c>
      <c r="J1602" s="77" t="inlineStr">
        <is>
          <t>10.1007/s00371-026-04667-9</t>
        </is>
      </c>
      <c r="K1602" s="95" t="inlineStr">
        <is>
          <t>https://doi.org/10.1007/s00371-026-04667-9</t>
        </is>
      </c>
      <c r="L1602" s="77" t="n"/>
      <c r="M1602" s="77" t="inlineStr">
        <is>
          <t>journal-article</t>
        </is>
      </c>
      <c r="N1602" s="77" t="inlineStr">
        <is>
          <t>en</t>
        </is>
      </c>
      <c r="O1602" s="77" t="inlineStr">
        <is>
          <t>autoregressive image generation for intelligent visual design with brand attribute embedding|zhao, weikang; zhao, tao|2026</t>
        </is>
      </c>
      <c r="P1602" s="77" t="inlineStr">
        <is>
          <t>No</t>
        </is>
      </c>
      <c r="Q1602" s="77" t="inlineStr">
        <is>
          <t>Citations: 0</t>
        </is>
      </c>
    </row>
    <row r="1603" ht="395.5" customHeight="1" s="57">
      <c r="A1603" s="77" t="inlineStr">
        <is>
          <t>CR-0683</t>
        </is>
      </c>
      <c r="B1603" s="77" t="inlineStr">
        <is>
          <t>Database</t>
        </is>
      </c>
      <c r="C1603" s="77" t="inlineStr">
        <is>
          <t>CrossRef</t>
        </is>
      </c>
      <c r="D1603" s="94" t="n">
        <v>46287</v>
      </c>
      <c r="E1603" s="77" t="inlineStr">
        <is>
          <t>autoregressive world model video generation</t>
        </is>
      </c>
      <c r="F1603" s="77" t="inlineStr">
        <is>
          <t>Weather Forecasting Using Recurrent Neural Networks and Vector Autoregressive Model: A Comprehensive Analysis of Time Series Data from Rohingya Camps and Control Areas</t>
        </is>
      </c>
      <c r="G1603" s="77" t="inlineStr">
        <is>
          <t>Mahmud, Arman; Rayhan, Md Israt</t>
        </is>
      </c>
      <c r="H1603" s="77" t="n">
        <v>2025</v>
      </c>
      <c r="I1603" s="77" t="inlineStr">
        <is>
          <t>Dhaka University Journal of Science</t>
        </is>
      </c>
      <c r="J1603" s="77" t="inlineStr">
        <is>
          <t>10.3329/dujs.v73i2.82766</t>
        </is>
      </c>
      <c r="K1603" s="95" t="inlineStr">
        <is>
          <t>https://doi.org/10.3329/dujs.v73i2.82766</t>
        </is>
      </c>
      <c r="L1603" s="77" t="inlineStr">
        <is>
          <t>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is>
      </c>
      <c r="M1603" s="77" t="inlineStr">
        <is>
          <t>journal-article</t>
        </is>
      </c>
      <c r="N1603" s="77" t="inlineStr">
        <is>
          <t>en</t>
        </is>
      </c>
      <c r="O1603" s="77" t="inlineStr">
        <is>
          <t>weather forecasting using recurrent neural networks and vector autoregressive model: a comprehensive analysis of time series data from rohingya camps and control areas|mahmud, arman; rayhan, md israt|2025</t>
        </is>
      </c>
      <c r="P1603" s="77" t="inlineStr">
        <is>
          <t>No</t>
        </is>
      </c>
      <c r="Q1603" s="77" t="inlineStr">
        <is>
          <t>Citations: 1</t>
        </is>
      </c>
    </row>
    <row r="1604" ht="494" customHeight="1" s="57">
      <c r="A1604" s="77" t="inlineStr">
        <is>
          <t>CR-0684</t>
        </is>
      </c>
      <c r="B1604" s="77" t="inlineStr">
        <is>
          <t>Database</t>
        </is>
      </c>
      <c r="C1604" s="77" t="inlineStr">
        <is>
          <t>CrossRef</t>
        </is>
      </c>
      <c r="D1604" s="94" t="n">
        <v>46287</v>
      </c>
      <c r="E1604" s="77" t="inlineStr">
        <is>
          <t>autoregressive world model video generation</t>
        </is>
      </c>
      <c r="F1604" s="77" t="inlineStr">
        <is>
          <t>Non-Autoregressive Coarse-to-Fine Video Captioning</t>
        </is>
      </c>
      <c r="G1604" s="77" t="inlineStr">
        <is>
          <t>Yang, Bang; Zou, Yuexian; Liu, Fenglin; Zhang, Can</t>
        </is>
      </c>
      <c r="H1604" s="77" t="n">
        <v>2021</v>
      </c>
      <c r="I1604" s="77" t="inlineStr">
        <is>
          <t>Proceedings of the AAAI Conference on Artificial Intelligence</t>
        </is>
      </c>
      <c r="J1604" s="77" t="inlineStr">
        <is>
          <t>10.1609/aaai.v35i4.16421</t>
        </is>
      </c>
      <c r="K1604" s="95" t="inlineStr">
        <is>
          <t>https://doi.org/10.1609/aaai.v35i4.16421</t>
        </is>
      </c>
      <c r="L1604" s="77" t="inlineStr">
        <is>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is>
      </c>
      <c r="M1604" s="77" t="inlineStr">
        <is>
          <t>journal-article</t>
        </is>
      </c>
      <c r="N1604" s="77" t="inlineStr">
        <is>
          <t>en</t>
        </is>
      </c>
      <c r="O1604" s="77" t="inlineStr">
        <is>
          <t>non-autoregressive coarse-to-fine video captioning|yang, bang; zou, yuexian; liu, fenglin; zhang, can|2021</t>
        </is>
      </c>
      <c r="P1604" s="77" t="inlineStr">
        <is>
          <t>No</t>
        </is>
      </c>
      <c r="Q1604" s="77" t="inlineStr">
        <is>
          <t>Citations: 59</t>
        </is>
      </c>
    </row>
    <row r="1605" ht="477.6" customHeight="1" s="57">
      <c r="A1605" s="77" t="inlineStr">
        <is>
          <t>CR-0685</t>
        </is>
      </c>
      <c r="B1605" s="77" t="inlineStr">
        <is>
          <t>Database</t>
        </is>
      </c>
      <c r="C1605" s="77" t="inlineStr">
        <is>
          <t>CrossRef</t>
        </is>
      </c>
      <c r="D1605" s="94" t="n">
        <v>46287</v>
      </c>
      <c r="E1605" s="77" t="inlineStr">
        <is>
          <t>autoregressive world model video generation</t>
        </is>
      </c>
      <c r="F1605" s="77" t="inlineStr">
        <is>
          <t>Model Spatial Autoregressive Pengangguran Provinsi Kepulauan Bangka Belitung</t>
        </is>
      </c>
      <c r="G1605" s="77" t="inlineStr">
        <is>
          <t>Ilahi, Ridho</t>
        </is>
      </c>
      <c r="H1605" s="77" t="n">
        <v>2021</v>
      </c>
      <c r="I1605" s="77" t="inlineStr">
        <is>
          <t>Seminar Nasional Official Statistics</t>
        </is>
      </c>
      <c r="J1605" s="77" t="inlineStr">
        <is>
          <t>10.34123/semnasoffstat.v2021i1.955</t>
        </is>
      </c>
      <c r="K1605" s="95" t="inlineStr">
        <is>
          <t>https://doi.org/10.34123/semnasoffstat.v2021i1.955</t>
        </is>
      </c>
      <c r="L1605" s="77" t="inlineStr">
        <is>
          <t>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is>
      </c>
      <c r="M1605" s="77" t="inlineStr">
        <is>
          <t>journal-article</t>
        </is>
      </c>
      <c r="N1605" s="77" t="inlineStr">
        <is>
          <t>en</t>
        </is>
      </c>
      <c r="O1605" s="77" t="inlineStr">
        <is>
          <t>model spatial autoregressive pengangguran provinsi kepulauan bangka belitung|ilahi, ridho|2021</t>
        </is>
      </c>
      <c r="P1605" s="77" t="inlineStr">
        <is>
          <t>No</t>
        </is>
      </c>
      <c r="Q1605" s="77" t="inlineStr">
        <is>
          <t>Citations: 3</t>
        </is>
      </c>
    </row>
    <row r="1606" ht="362.65" customHeight="1" s="57">
      <c r="A1606" s="77" t="inlineStr">
        <is>
          <t>CR-0686</t>
        </is>
      </c>
      <c r="B1606" s="77" t="inlineStr">
        <is>
          <t>Database</t>
        </is>
      </c>
      <c r="C1606" s="77" t="inlineStr">
        <is>
          <t>CrossRef</t>
        </is>
      </c>
      <c r="D1606" s="94" t="n">
        <v>46287</v>
      </c>
      <c r="E1606" s="77" t="inlineStr">
        <is>
          <t>diffusion world model interactive simulation</t>
        </is>
      </c>
      <c r="F1606" s="77" t="inlineStr">
        <is>
          <t>The diffusion model visualizer: an interactive tool to understand the diffusion model parameters</t>
        </is>
      </c>
      <c r="G1606" s="77" t="inlineStr">
        <is>
          <t>Alexandrowicz, Rainer W.</t>
        </is>
      </c>
      <c r="H1606" s="77" t="n">
        <v>2020</v>
      </c>
      <c r="I1606" s="77" t="inlineStr">
        <is>
          <t>Psychological Research</t>
        </is>
      </c>
      <c r="J1606" s="77" t="inlineStr">
        <is>
          <t>10.1007/s00426-018-1112-6</t>
        </is>
      </c>
      <c r="K1606" s="95" t="inlineStr">
        <is>
          <t>https://doi.org/10.1007/s00426-018-1112-6</t>
        </is>
      </c>
      <c r="L1606" s="77" t="inlineStr">
        <is>
          <t>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t>
        </is>
      </c>
      <c r="M1606" s="77" t="inlineStr">
        <is>
          <t>journal-article</t>
        </is>
      </c>
      <c r="N1606" s="77" t="inlineStr">
        <is>
          <t>en</t>
        </is>
      </c>
      <c r="O1606" s="77" t="inlineStr">
        <is>
          <t>the diffusion model visualizer: an interactive tool to understand the diffusion model parameters|alexandrowicz, rainer w.|2020</t>
        </is>
      </c>
      <c r="P1606" s="77" t="inlineStr">
        <is>
          <t>No</t>
        </is>
      </c>
      <c r="Q1606" s="77" t="inlineStr">
        <is>
          <t>Citations: 16</t>
        </is>
      </c>
    </row>
    <row r="1607" ht="83.55" customHeight="1" s="57">
      <c r="A1607" s="77" t="inlineStr">
        <is>
          <t>CR-0687</t>
        </is>
      </c>
      <c r="B1607" s="77" t="inlineStr">
        <is>
          <t>Database</t>
        </is>
      </c>
      <c r="C1607" s="77" t="inlineStr">
        <is>
          <t>CrossRef</t>
        </is>
      </c>
      <c r="D1607" s="94" t="n">
        <v>46287</v>
      </c>
      <c r="E1607" s="77" t="inlineStr">
        <is>
          <t>diffusion world model interactive simulation</t>
        </is>
      </c>
      <c r="F1607" s="77" t="inlineStr">
        <is>
          <t>A Micro-Macro Interactive Simulation Model of the Swedish Economy</t>
        </is>
      </c>
      <c r="G1607" s="77" t="n"/>
      <c r="H1607" s="77" t="n">
        <v>2024</v>
      </c>
      <c r="I1607" s="77" t="inlineStr">
        <is>
          <t>International Journal of Microsimulation</t>
        </is>
      </c>
      <c r="J1607" s="77" t="inlineStr">
        <is>
          <t>10.34196/ijm.00292</t>
        </is>
      </c>
      <c r="K1607" s="95" t="inlineStr">
        <is>
          <t>https://doi.org/10.34196/ijm.00292</t>
        </is>
      </c>
      <c r="L1607" s="77" t="n"/>
      <c r="M1607" s="77" t="inlineStr">
        <is>
          <t>journal-article</t>
        </is>
      </c>
      <c r="N1607" s="77" t="inlineStr">
        <is>
          <t>en</t>
        </is>
      </c>
      <c r="O1607" s="77" t="inlineStr">
        <is>
          <t>a micro-macro interactive simulation model of the swedish economy||2024</t>
        </is>
      </c>
      <c r="P1607" s="77" t="inlineStr">
        <is>
          <t>No</t>
        </is>
      </c>
      <c r="Q1607" s="77" t="inlineStr">
        <is>
          <t>Citations: 0</t>
        </is>
      </c>
    </row>
    <row r="1608" ht="165.65" customHeight="1" s="57">
      <c r="A1608" s="77" t="inlineStr">
        <is>
          <t>CR-0688</t>
        </is>
      </c>
      <c r="B1608" s="77" t="inlineStr">
        <is>
          <t>Database</t>
        </is>
      </c>
      <c r="C1608" s="77" t="inlineStr">
        <is>
          <t>CrossRef</t>
        </is>
      </c>
      <c r="D1608" s="94" t="n">
        <v>46287</v>
      </c>
      <c r="E1608" s="77" t="inlineStr">
        <is>
          <t>diffusion world model interactive simulation</t>
        </is>
      </c>
      <c r="F1608" s="77" t="inlineStr">
        <is>
          <t>Process Synchronization Simulation: An Interactive Visualization Framework for Classic Concurrency Problems with Real-World Validation</t>
        </is>
      </c>
      <c r="G1608" s="77" t="n"/>
      <c r="H1608" s="77" t="n">
        <v>2025</v>
      </c>
      <c r="I1608" s="77" t="inlineStr">
        <is>
          <t>Iconic Research and Engineering Journals</t>
        </is>
      </c>
      <c r="J1608" s="77" t="inlineStr">
        <is>
          <t>10.64388/irev9i6-1712959</t>
        </is>
      </c>
      <c r="K1608" s="95" t="inlineStr">
        <is>
          <t>https://doi.org/10.64388/irev9i6-1712959</t>
        </is>
      </c>
      <c r="L1608" s="77" t="n"/>
      <c r="M1608" s="77" t="inlineStr">
        <is>
          <t>journal-article</t>
        </is>
      </c>
      <c r="N1608" s="77" t="inlineStr">
        <is>
          <t>en</t>
        </is>
      </c>
      <c r="O1608" s="77" t="inlineStr">
        <is>
          <t>process synchronization simulation: an interactive visualization framework for classic concurrency problems with real-world validation||2025</t>
        </is>
      </c>
      <c r="P1608" s="77" t="inlineStr">
        <is>
          <t>No</t>
        </is>
      </c>
      <c r="Q1608" s="77" t="inlineStr">
        <is>
          <t>Citations: 0</t>
        </is>
      </c>
    </row>
    <row r="1609" ht="411.9" customHeight="1" s="57">
      <c r="A1609" s="77" t="inlineStr">
        <is>
          <t>CR-0689</t>
        </is>
      </c>
      <c r="B1609" s="77" t="inlineStr">
        <is>
          <t>Database</t>
        </is>
      </c>
      <c r="C1609" s="77" t="inlineStr">
        <is>
          <t>CrossRef</t>
        </is>
      </c>
      <c r="D1609" s="94" t="n">
        <v>46287</v>
      </c>
      <c r="E1609" s="77" t="inlineStr">
        <is>
          <t>diffusion world model interactive simulation</t>
        </is>
      </c>
      <c r="F1609" s="77" t="inlineStr">
        <is>
          <t>Using dynamic mathematics software to model a real-world phenomenon in the classroom</t>
        </is>
      </c>
      <c r="G1609" s="77" t="inlineStr">
        <is>
          <t>Çekmez, Erdem</t>
        </is>
      </c>
      <c r="H1609" s="77" t="n">
        <v>2020</v>
      </c>
      <c r="I1609" s="77" t="inlineStr">
        <is>
          <t>Interactive Learning Environments</t>
        </is>
      </c>
      <c r="J1609" s="77" t="inlineStr">
        <is>
          <t>10.1080/10494820.2019.1674882</t>
        </is>
      </c>
      <c r="K1609" s="95" t="inlineStr">
        <is>
          <t>https://doi.org/10.1080/10494820.2019.1674882</t>
        </is>
      </c>
      <c r="L1609" s="77" t="inlineStr">
        <is>
          <t>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t>
        </is>
      </c>
      <c r="M1609" s="77" t="inlineStr">
        <is>
          <t>journal-article</t>
        </is>
      </c>
      <c r="N1609" s="77" t="inlineStr">
        <is>
          <t>en</t>
        </is>
      </c>
      <c r="O1609" s="77" t="inlineStr">
        <is>
          <t>using dynamic mathematics software to model a real-world phenomenon in the classroom|çekmez, erdem|2020</t>
        </is>
      </c>
      <c r="P1609" s="77" t="inlineStr">
        <is>
          <t>No</t>
        </is>
      </c>
      <c r="Q1609" s="77" t="inlineStr">
        <is>
          <t>Citations: 4</t>
        </is>
      </c>
    </row>
    <row r="1610" ht="116.4" customHeight="1" s="57">
      <c r="A1610" s="77" t="inlineStr">
        <is>
          <t>CR-0690</t>
        </is>
      </c>
      <c r="B1610" s="77" t="inlineStr">
        <is>
          <t>Database</t>
        </is>
      </c>
      <c r="C1610" s="77" t="inlineStr">
        <is>
          <t>CrossRef</t>
        </is>
      </c>
      <c r="D1610" s="94" t="n">
        <v>46287</v>
      </c>
      <c r="E1610" s="77" t="inlineStr">
        <is>
          <t>diffusion world model interactive simulation</t>
        </is>
      </c>
      <c r="F1610" s="77" t="inlineStr">
        <is>
          <t>Virtual Reality-Based Interactive Experience of Music Creation Using a Diffusion Model</t>
        </is>
      </c>
      <c r="G1610" s="77" t="inlineStr">
        <is>
          <t>Chen, Xiyang; Huang, Yifei</t>
        </is>
      </c>
      <c r="H1610" s="77" t="n">
        <v>2024</v>
      </c>
      <c r="I1610" s="77" t="inlineStr">
        <is>
          <t>Computer-Aided Design and Applications</t>
        </is>
      </c>
      <c r="J1610" s="77" t="inlineStr">
        <is>
          <t>10.14733/cadaps.2024.s28.252-265</t>
        </is>
      </c>
      <c r="K1610" s="95" t="inlineStr">
        <is>
          <t>https://doi.org/10.14733/cadaps.2024.s28.252-265</t>
        </is>
      </c>
      <c r="L1610" s="77" t="n"/>
      <c r="M1610" s="77" t="inlineStr">
        <is>
          <t>journal-article</t>
        </is>
      </c>
      <c r="N1610" s="77" t="inlineStr">
        <is>
          <t>en</t>
        </is>
      </c>
      <c r="O1610" s="77" t="inlineStr">
        <is>
          <t>virtual reality-based interactive experience of music creation using a diffusion model|chen, xiyang; huang, yifei|2024</t>
        </is>
      </c>
      <c r="P1610" s="77" t="inlineStr">
        <is>
          <t>No</t>
        </is>
      </c>
      <c r="Q1610" s="77" t="inlineStr">
        <is>
          <t>Citations: 0</t>
        </is>
      </c>
    </row>
    <row r="1611" ht="362.65" customHeight="1" s="57">
      <c r="A1611" s="77" t="inlineStr">
        <is>
          <t>CR-0691</t>
        </is>
      </c>
      <c r="B1611" s="77" t="inlineStr">
        <is>
          <t>Database</t>
        </is>
      </c>
      <c r="C1611" s="77" t="inlineStr">
        <is>
          <t>CrossRef</t>
        </is>
      </c>
      <c r="D1611" s="94" t="n">
        <v>46287</v>
      </c>
      <c r="E1611" s="77" t="inlineStr">
        <is>
          <t>diffusion world model interactive simulation</t>
        </is>
      </c>
      <c r="F1611" s="77" t="inlineStr">
        <is>
          <t>Choose your diffusion: Efficient and flexible ways to accelerate the diffusion model in fast high energy physics simulation</t>
        </is>
      </c>
      <c r="G1611" s="77" t="inlineStr">
        <is>
          <t>Jiang, Cheng; Qian, Sitian; Qu, Huilin</t>
        </is>
      </c>
      <c r="H1611" s="77" t="n">
        <v>2025</v>
      </c>
      <c r="I1611" s="77" t="inlineStr">
        <is>
          <t>SciPost Physics</t>
        </is>
      </c>
      <c r="J1611" s="77" t="inlineStr">
        <is>
          <t>10.21468/scipostphys.18.6.195</t>
        </is>
      </c>
      <c r="K1611" s="95" t="inlineStr">
        <is>
          <t>https://doi.org/10.21468/scipostphys.18.6.195</t>
        </is>
      </c>
      <c r="L1611" s="77" t="inlineStr">
        <is>
          <t>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is>
      </c>
      <c r="M1611" s="77" t="inlineStr">
        <is>
          <t>journal-article</t>
        </is>
      </c>
      <c r="N1611" s="77" t="inlineStr">
        <is>
          <t>en</t>
        </is>
      </c>
      <c r="O1611" s="77" t="inlineStr">
        <is>
          <t>choose your diffusion: efficient and flexible ways to accelerate the diffusion model in fast high energy physics simulation|jiang, cheng; qian, sitian; qu, huilin|2025</t>
        </is>
      </c>
      <c r="P1611" s="77" t="inlineStr">
        <is>
          <t>No</t>
        </is>
      </c>
      <c r="Q1611" s="77" t="inlineStr">
        <is>
          <t>Citations: 1</t>
        </is>
      </c>
    </row>
    <row r="1612" ht="592.5" customHeight="1" s="57">
      <c r="A1612" s="77" t="inlineStr">
        <is>
          <t>CR-0692</t>
        </is>
      </c>
      <c r="B1612" s="77" t="inlineStr">
        <is>
          <t>Database</t>
        </is>
      </c>
      <c r="C1612" s="77" t="inlineStr">
        <is>
          <t>CrossRef</t>
        </is>
      </c>
      <c r="D1612" s="94" t="n">
        <v>46287</v>
      </c>
      <c r="E1612" s="77" t="inlineStr">
        <is>
          <t>diffusion world model interactive simulation</t>
        </is>
      </c>
      <c r="F1612" s="77" t="inlineStr">
        <is>
          <t>Diffusion Model-Assisted Interactive Scene Generation and Student Participation Prediction for Ideological and Political Education in Textile Majors</t>
        </is>
      </c>
      <c r="G1612" s="77" t="inlineStr">
        <is>
          <t>Zhao, X.</t>
        </is>
      </c>
      <c r="H1612" s="77" t="n">
        <v>2026</v>
      </c>
      <c r="I1612" s="77" t="inlineStr">
        <is>
          <t>Advanced Electromagnetics</t>
        </is>
      </c>
      <c r="J1612" s="77" t="inlineStr">
        <is>
          <t>10.7716/aem.v15i3.3066</t>
        </is>
      </c>
      <c r="K1612" s="95" t="inlineStr">
        <is>
          <t>https://doi.org/10.7716/aem.v15i3.3066</t>
        </is>
      </c>
      <c r="L1612" s="77" t="inlineStr">
        <is>
          <t>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is>
      </c>
      <c r="M1612" s="77" t="inlineStr">
        <is>
          <t>journal-article</t>
        </is>
      </c>
      <c r="N1612" s="77" t="inlineStr">
        <is>
          <t>en</t>
        </is>
      </c>
      <c r="O1612" s="77" t="inlineStr">
        <is>
          <t>diffusion model-assisted interactive scene generation and student participation prediction for ideological and political education in textile majors|zhao, x.|2026</t>
        </is>
      </c>
      <c r="P1612" s="77" t="inlineStr">
        <is>
          <t>No</t>
        </is>
      </c>
      <c r="Q1612" s="77" t="inlineStr">
        <is>
          <t>Citations: 0</t>
        </is>
      </c>
    </row>
    <row r="1613" ht="297" customHeight="1" s="57">
      <c r="A1613" s="77" t="inlineStr">
        <is>
          <t>CR-0693</t>
        </is>
      </c>
      <c r="B1613" s="77" t="inlineStr">
        <is>
          <t>Database</t>
        </is>
      </c>
      <c r="C1613" s="77" t="inlineStr">
        <is>
          <t>CrossRef</t>
        </is>
      </c>
      <c r="D1613" s="94" t="n">
        <v>46287</v>
      </c>
      <c r="E1613" s="77" t="inlineStr">
        <is>
          <t>diffusion world model interactive simulation</t>
        </is>
      </c>
      <c r="F1613" s="77" t="inlineStr">
        <is>
          <t>Character model identification and interactive AI simulation application</t>
        </is>
      </c>
      <c r="G1613" s="77" t="inlineStr">
        <is>
          <t>Lin, Pei-Chun</t>
        </is>
      </c>
      <c r="H1613" s="77" t="n">
        <v>2020</v>
      </c>
      <c r="I1613" s="77" t="inlineStr">
        <is>
          <t>Impact</t>
        </is>
      </c>
      <c r="J1613" s="77" t="inlineStr">
        <is>
          <t>10.21820/23987073.2020.4.70</t>
        </is>
      </c>
      <c r="K1613" s="95" t="inlineStr">
        <is>
          <t>https://doi.org/10.21820/23987073.2020.4.70</t>
        </is>
      </c>
      <c r="L1613" s="77" t="inlineStr">
        <is>
          <t>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is>
      </c>
      <c r="M1613" s="77" t="inlineStr">
        <is>
          <t>journal-article</t>
        </is>
      </c>
      <c r="N1613" s="77" t="inlineStr">
        <is>
          <t>en</t>
        </is>
      </c>
      <c r="O1613" s="77" t="inlineStr">
        <is>
          <t>character model identification and interactive ai simulation application|lin, pei-chun|2020</t>
        </is>
      </c>
      <c r="P1613" s="77" t="inlineStr">
        <is>
          <t>No</t>
        </is>
      </c>
      <c r="Q1613" s="77" t="inlineStr">
        <is>
          <t>Citations: 0</t>
        </is>
      </c>
    </row>
    <row r="1614" ht="297" customHeight="1" s="57">
      <c r="A1614" s="77" t="inlineStr">
        <is>
          <t>CR-0694</t>
        </is>
      </c>
      <c r="B1614" s="77" t="inlineStr">
        <is>
          <t>Database</t>
        </is>
      </c>
      <c r="C1614" s="77" t="inlineStr">
        <is>
          <t>CrossRef</t>
        </is>
      </c>
      <c r="D1614" s="94" t="n">
        <v>46287</v>
      </c>
      <c r="E1614" s="77" t="inlineStr">
        <is>
          <t>diffusion world model interactive simulation</t>
        </is>
      </c>
      <c r="F1614" s="77" t="inlineStr">
        <is>
          <t>Research on the Teaching Model of Interactive Physical Training Based on Computer Platform</t>
        </is>
      </c>
      <c r="G1614" s="77" t="inlineStr">
        <is>
          <t>Qian, Li</t>
        </is>
      </c>
      <c r="H1614" s="77" t="n">
        <v>2020</v>
      </c>
      <c r="I1614" s="77" t="inlineStr">
        <is>
          <t>International Journal of Simulation Systems Science &amp; Technology</t>
        </is>
      </c>
      <c r="J1614" s="77" t="inlineStr">
        <is>
          <t>10.5013/ijssst.a.16.2a.07</t>
        </is>
      </c>
      <c r="K1614" s="95" t="inlineStr">
        <is>
          <t>https://doi.org/10.5013/ijssst.a.16.2a.07</t>
        </is>
      </c>
      <c r="L1614" s="77" t="inlineStr">
        <is>
          <t>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t>
        </is>
      </c>
      <c r="M1614" s="77" t="inlineStr">
        <is>
          <t>journal-article</t>
        </is>
      </c>
      <c r="N1614" s="77" t="inlineStr">
        <is>
          <t>en</t>
        </is>
      </c>
      <c r="O1614" s="77" t="inlineStr">
        <is>
          <t>research on the teaching model of interactive physical training based on computer platform|qian, li|2020</t>
        </is>
      </c>
      <c r="P1614" s="77" t="inlineStr">
        <is>
          <t>No</t>
        </is>
      </c>
      <c r="Q1614" s="77" t="inlineStr">
        <is>
          <t>Citations: 0</t>
        </is>
      </c>
    </row>
    <row r="1615" ht="461.15" customHeight="1" s="57">
      <c r="A1615" s="77" t="inlineStr">
        <is>
          <t>CR-0695</t>
        </is>
      </c>
      <c r="B1615" s="77" t="inlineStr">
        <is>
          <t>Database</t>
        </is>
      </c>
      <c r="C1615" s="77" t="inlineStr">
        <is>
          <t>CrossRef</t>
        </is>
      </c>
      <c r="D1615" s="94" t="n">
        <v>46287</v>
      </c>
      <c r="E1615" s="77" t="inlineStr">
        <is>
          <t>diffusion world model interactive simulation</t>
        </is>
      </c>
      <c r="F1615" s="77" t="inlineStr">
        <is>
          <t>Transmissibility in Interactive Nanocomposite Diffusion: The Nonlinear Double-Diffusion Model</t>
        </is>
      </c>
      <c r="G1615" s="77" t="inlineStr">
        <is>
          <t>Chattopadhyay, Amit K.; Kundu, Bidisha; Nath, Sujit Kumar; Aifantis, Elias C.</t>
        </is>
      </c>
      <c r="H1615" s="77" t="n">
        <v>2022</v>
      </c>
      <c r="I1615" s="77" t="inlineStr">
        <is>
          <t>Frontiers in Applied Mathematics and Statistics</t>
        </is>
      </c>
      <c r="J1615" s="77" t="inlineStr">
        <is>
          <t>10.3389/fams.2022.852040</t>
        </is>
      </c>
      <c r="K1615" s="95" t="inlineStr">
        <is>
          <t>https://doi.org/10.3389/fams.2022.852040</t>
        </is>
      </c>
      <c r="L1615" s="77" t="inlineStr">
        <is>
          <t>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is>
      </c>
      <c r="M1615" s="77" t="inlineStr">
        <is>
          <t>journal-article</t>
        </is>
      </c>
      <c r="N1615" s="77" t="inlineStr">
        <is>
          <t>en</t>
        </is>
      </c>
      <c r="O1615" s="77" t="inlineStr">
        <is>
          <t>transmissibility in interactive nanocomposite diffusion: the nonlinear double-diffusion model|chattopadhyay, amit k.; kundu, bidisha; nath, sujit kumar; aifantis, elias c.|2022</t>
        </is>
      </c>
      <c r="P1615" s="77" t="inlineStr">
        <is>
          <t>No</t>
        </is>
      </c>
      <c r="Q1615" s="77" t="inlineStr">
        <is>
          <t>Citations: 2</t>
        </is>
      </c>
    </row>
    <row r="1616" ht="461.15" customHeight="1" s="57">
      <c r="A1616" s="77" t="inlineStr">
        <is>
          <t>CR-0696</t>
        </is>
      </c>
      <c r="B1616" s="77" t="inlineStr">
        <is>
          <t>Database</t>
        </is>
      </c>
      <c r="C1616" s="77" t="inlineStr">
        <is>
          <t>CrossRef</t>
        </is>
      </c>
      <c r="D1616" s="94" t="n">
        <v>46287</v>
      </c>
      <c r="E1616" s="77" t="inlineStr">
        <is>
          <t>diffusion world model interactive simulation</t>
        </is>
      </c>
      <c r="F1616" s="77" t="inlineStr">
        <is>
          <t>Nonlinear anomalous information diffusion model in social networks</t>
        </is>
      </c>
      <c r="G1616" s="77" t="inlineStr">
        <is>
          <t>Foroozani, Ahmad; Ebrahimi, Morteza</t>
        </is>
      </c>
      <c r="H1616" s="77" t="n">
        <v>2021</v>
      </c>
      <c r="I1616" s="77" t="inlineStr">
        <is>
          <t>Communications in Nonlinear Science and Numerical Simulation</t>
        </is>
      </c>
      <c r="J1616" s="77" t="inlineStr">
        <is>
          <t>10.1016/j.cnsns.2021.106019</t>
        </is>
      </c>
      <c r="K1616" s="95" t="inlineStr">
        <is>
          <t>https://doi.org/10.1016/j.cnsns.2021.106019</t>
        </is>
      </c>
      <c r="L1616" s="77" t="inlineStr">
        <is>
          <t>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t>
        </is>
      </c>
      <c r="M1616" s="77" t="inlineStr">
        <is>
          <t>journal-article</t>
        </is>
      </c>
      <c r="N1616" s="77" t="inlineStr">
        <is>
          <t>en</t>
        </is>
      </c>
      <c r="O1616" s="77" t="inlineStr">
        <is>
          <t>nonlinear anomalous information diffusion model in social networks|foroozani, ahmad; ebrahimi, morteza|2021</t>
        </is>
      </c>
      <c r="P1616" s="77" t="inlineStr">
        <is>
          <t>No</t>
        </is>
      </c>
      <c r="Q1616" s="77" t="inlineStr">
        <is>
          <t>Citations: 13</t>
        </is>
      </c>
    </row>
    <row r="1617" ht="149.25" customHeight="1" s="57">
      <c r="A1617" s="77" t="inlineStr">
        <is>
          <t>CR-0697</t>
        </is>
      </c>
      <c r="B1617" s="77" t="inlineStr">
        <is>
          <t>Database</t>
        </is>
      </c>
      <c r="C1617" s="77" t="inlineStr">
        <is>
          <t>CrossRef</t>
        </is>
      </c>
      <c r="D1617" s="94" t="n">
        <v>46287</v>
      </c>
      <c r="E1617" s="77" t="inlineStr">
        <is>
          <t>diffusion world model interactive simulation</t>
        </is>
      </c>
      <c r="F1617" s="77" t="inlineStr">
        <is>
          <t>A tempered fractional diffusion equation with Sonin kernel as anomalous diffusion model</t>
        </is>
      </c>
      <c r="G1617" s="77" t="inlineStr">
        <is>
          <t>Alkandari, Maryam; Loutchko, Dimitri; Luchko, Yuri</t>
        </is>
      </c>
      <c r="H1617" s="77" t="n">
        <v>2026</v>
      </c>
      <c r="I1617" s="77" t="inlineStr">
        <is>
          <t>Communications in Nonlinear Science and Numerical Simulation</t>
        </is>
      </c>
      <c r="J1617" s="77" t="inlineStr">
        <is>
          <t>10.1016/j.cnsns.2026.110262</t>
        </is>
      </c>
      <c r="K1617" s="95" t="inlineStr">
        <is>
          <t>https://doi.org/10.1016/j.cnsns.2026.110262</t>
        </is>
      </c>
      <c r="L1617" s="77" t="n"/>
      <c r="M1617" s="77" t="inlineStr">
        <is>
          <t>journal-article</t>
        </is>
      </c>
      <c r="N1617" s="77" t="inlineStr">
        <is>
          <t>en</t>
        </is>
      </c>
      <c r="O1617" s="77" t="inlineStr">
        <is>
          <t>a tempered fractional diffusion equation with sonin kernel as anomalous diffusion model|alkandari, maryam; loutchko, dimitri; luchko, yuri|2026</t>
        </is>
      </c>
      <c r="P1617" s="77" t="inlineStr">
        <is>
          <t>No</t>
        </is>
      </c>
      <c r="Q1617" s="77" t="inlineStr">
        <is>
          <t>Citations: 0</t>
        </is>
      </c>
    </row>
    <row r="1618" ht="116.4" customHeight="1" s="57">
      <c r="A1618" s="77" t="inlineStr">
        <is>
          <t>CR-0698</t>
        </is>
      </c>
      <c r="B1618" s="77" t="inlineStr">
        <is>
          <t>Database</t>
        </is>
      </c>
      <c r="C1618" s="77" t="inlineStr">
        <is>
          <t>CrossRef</t>
        </is>
      </c>
      <c r="D1618" s="94" t="n">
        <v>46287</v>
      </c>
      <c r="E1618" s="77" t="inlineStr">
        <is>
          <t>diffusion world model interactive simulation</t>
        </is>
      </c>
      <c r="F1618" s="77" t="inlineStr">
        <is>
          <t>Traveling waves for a diffusive SIR epidemic model with delay in the diffusion term</t>
        </is>
      </c>
      <c r="G1618" s="77" t="inlineStr">
        <is>
          <t>Barker, William</t>
        </is>
      </c>
      <c r="H1618" s="77" t="n">
        <v>2026</v>
      </c>
      <c r="I1618" s="77" t="inlineStr">
        <is>
          <t>Mathematics and Computers in Simulation</t>
        </is>
      </c>
      <c r="J1618" s="77" t="inlineStr">
        <is>
          <t>10.1016/j.matcom.2025.04.027</t>
        </is>
      </c>
      <c r="K1618" s="95" t="inlineStr">
        <is>
          <t>https://doi.org/10.1016/j.matcom.2025.04.027</t>
        </is>
      </c>
      <c r="L1618" s="77" t="n"/>
      <c r="M1618" s="77" t="inlineStr">
        <is>
          <t>journal-article</t>
        </is>
      </c>
      <c r="N1618" s="77" t="inlineStr">
        <is>
          <t>en</t>
        </is>
      </c>
      <c r="O1618" s="77" t="inlineStr">
        <is>
          <t>traveling waves for a diffusive sir epidemic model with delay in the diffusion term|barker, william|2026</t>
        </is>
      </c>
      <c r="P1618" s="77" t="inlineStr">
        <is>
          <t>No</t>
        </is>
      </c>
      <c r="Q1618" s="77" t="inlineStr">
        <is>
          <t>Citations: 4</t>
        </is>
      </c>
    </row>
    <row r="1619" ht="165.65" customHeight="1" s="57">
      <c r="A1619" s="77" t="inlineStr">
        <is>
          <t>CR-0699</t>
        </is>
      </c>
      <c r="B1619" s="77" t="inlineStr">
        <is>
          <t>Database</t>
        </is>
      </c>
      <c r="C1619" s="77" t="inlineStr">
        <is>
          <t>CrossRef</t>
        </is>
      </c>
      <c r="D1619" s="94" t="n">
        <v>46287</v>
      </c>
      <c r="E1619" s="77" t="inlineStr">
        <is>
          <t>diffusion world model interactive simulation</t>
        </is>
      </c>
      <c r="F1619" s="77" t="inlineStr">
        <is>
          <t>Numerical simulation and error analysis for a novel fractal–fractional reaction diffusion model with weighted reaction</t>
        </is>
      </c>
      <c r="G1619" s="77" t="inlineStr">
        <is>
          <t>Zhang, Lihong; Lu, Keke; Ahmad, Bashir</t>
        </is>
      </c>
      <c r="H1619" s="77" t="n">
        <v>2025</v>
      </c>
      <c r="I1619" s="77" t="inlineStr">
        <is>
          <t>Mathematics and Computers in Simulation</t>
        </is>
      </c>
      <c r="J1619" s="77" t="inlineStr">
        <is>
          <t>10.1016/j.matcom.2024.11.013</t>
        </is>
      </c>
      <c r="K1619" s="95" t="inlineStr">
        <is>
          <t>https://doi.org/10.1016/j.matcom.2024.11.013</t>
        </is>
      </c>
      <c r="L1619" s="77" t="n"/>
      <c r="M1619" s="77" t="inlineStr">
        <is>
          <t>journal-article</t>
        </is>
      </c>
      <c r="N1619" s="77" t="inlineStr">
        <is>
          <t>en</t>
        </is>
      </c>
      <c r="O1619" s="77" t="inlineStr">
        <is>
          <t>numerical simulation and error analysis for a novel fractal–fractional reaction diffusion model with weighted reaction|zhang, lihong; lu, keke; ahmad, bashir|2025</t>
        </is>
      </c>
      <c r="P1619" s="77" t="inlineStr">
        <is>
          <t>No</t>
        </is>
      </c>
      <c r="Q1619" s="77" t="inlineStr">
        <is>
          <t>Citations: 1</t>
        </is>
      </c>
    </row>
    <row r="1620" ht="428.35" customHeight="1" s="57">
      <c r="A1620" s="77" t="inlineStr">
        <is>
          <t>CR-0700</t>
        </is>
      </c>
      <c r="B1620" s="77" t="inlineStr">
        <is>
          <t>Database</t>
        </is>
      </c>
      <c r="C1620" s="77" t="inlineStr">
        <is>
          <t>CrossRef</t>
        </is>
      </c>
      <c r="D1620" s="94" t="n">
        <v>46287</v>
      </c>
      <c r="E1620" s="77" t="inlineStr">
        <is>
          <t>diffusion world model interactive simulation</t>
        </is>
      </c>
      <c r="F1620" s="77" t="inlineStr">
        <is>
          <t>The transition state theoretical model of molecular diffusion in DAC-type zeolite</t>
        </is>
      </c>
      <c r="G1620" s="77" t="inlineStr">
        <is>
          <t>Zhao, Haiming; Zhang, Yimeng; Yang, Xiaofeng</t>
        </is>
      </c>
      <c r="H1620" s="77" t="n">
        <v>2026</v>
      </c>
      <c r="I1620" s="77" t="inlineStr">
        <is>
          <t>Molecular Simulation</t>
        </is>
      </c>
      <c r="J1620" s="77" t="inlineStr">
        <is>
          <t>10.1080/08927022.2026.2629966</t>
        </is>
      </c>
      <c r="K1620" s="95" t="inlineStr">
        <is>
          <t>https://doi.org/10.1080/08927022.2026.2629966</t>
        </is>
      </c>
      <c r="L1620" s="77" t="inlineStr">
        <is>
          <t>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t>
        </is>
      </c>
      <c r="M1620" s="77" t="inlineStr">
        <is>
          <t>journal-article</t>
        </is>
      </c>
      <c r="N1620" s="77" t="inlineStr">
        <is>
          <t>en</t>
        </is>
      </c>
      <c r="O1620" s="77" t="inlineStr">
        <is>
          <t>the transition state theoretical model of molecular diffusion in dac-type zeolite|zhao, haiming; zhang, yimeng; yang, xiaofeng|2026</t>
        </is>
      </c>
      <c r="P1620" s="77" t="inlineStr">
        <is>
          <t>No</t>
        </is>
      </c>
      <c r="Q1620" s="77" t="inlineStr">
        <is>
          <t>Citations: 0</t>
        </is>
      </c>
    </row>
    <row r="1621" ht="231.3" customHeight="1" s="57">
      <c r="A1621" s="77" t="inlineStr">
        <is>
          <t>CR-0701</t>
        </is>
      </c>
      <c r="B1621" s="77" t="inlineStr">
        <is>
          <t>Database</t>
        </is>
      </c>
      <c r="C1621" s="77" t="inlineStr">
        <is>
          <t>CrossRef</t>
        </is>
      </c>
      <c r="D1621" s="94" t="n">
        <v>46287</v>
      </c>
      <c r="E1621" s="77" t="inlineStr">
        <is>
          <t>diffusion world model interactive simulation</t>
        </is>
      </c>
      <c r="F1621" s="77" t="inlineStr">
        <is>
          <t>Multiscale Analysis and Simulation of a Signaling Process With Surface Diffusion</t>
        </is>
      </c>
      <c r="G1621" s="77" t="inlineStr">
        <is>
          <t>Ptashnyk, Mariya; Venkataraman, Chandrasekhar</t>
        </is>
      </c>
      <c r="H1621" s="77" t="n">
        <v>2020</v>
      </c>
      <c r="I1621" s="77" t="inlineStr">
        <is>
          <t>Multiscale Modeling &amp; Simulation</t>
        </is>
      </c>
      <c r="J1621" s="77" t="inlineStr">
        <is>
          <t>10.1137/18m1185661</t>
        </is>
      </c>
      <c r="K1621" s="95" t="inlineStr">
        <is>
          <t>https://doi.org/10.1137/18m1185661</t>
        </is>
      </c>
      <c r="L1621" s="77" t="inlineStr">
        <is>
          <t>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is>
      </c>
      <c r="M1621" s="77" t="inlineStr">
        <is>
          <t>journal-article</t>
        </is>
      </c>
      <c r="N1621" s="77" t="inlineStr">
        <is>
          <t>en</t>
        </is>
      </c>
      <c r="O1621" s="77" t="inlineStr">
        <is>
          <t>multiscale analysis and simulation of a signaling process with surface diffusion|ptashnyk, mariya; venkataraman, chandrasekhar|2020</t>
        </is>
      </c>
      <c r="P1621" s="77" t="inlineStr">
        <is>
          <t>No</t>
        </is>
      </c>
      <c r="Q1621" s="77" t="inlineStr">
        <is>
          <t>Citations: 3</t>
        </is>
      </c>
    </row>
    <row r="1622" ht="1068.65" customHeight="1" s="57">
      <c r="A1622" s="77" t="inlineStr">
        <is>
          <t>CR-0702</t>
        </is>
      </c>
      <c r="B1622" s="77" t="inlineStr">
        <is>
          <t>Database</t>
        </is>
      </c>
      <c r="C1622" s="77" t="inlineStr">
        <is>
          <t>CrossRef</t>
        </is>
      </c>
      <c r="D1622" s="94" t="n">
        <v>46287</v>
      </c>
      <c r="E1622" s="77" t="inlineStr">
        <is>
          <t>diffusion world model interactive simulation</t>
        </is>
      </c>
      <c r="F1622" s="77" t="inlineStr">
        <is>
          <t>The World, Storytelling, and Interactivity</t>
        </is>
      </c>
      <c r="G1622" s="77" t="inlineStr">
        <is>
          <t>Atmaja, Pratama Wirya; Sugiarto; Mandyartha, Eka Prakarsa</t>
        </is>
      </c>
      <c r="H1622" s="77" t="n">
        <v>2024</v>
      </c>
      <c r="I1622" s="77" t="inlineStr">
        <is>
          <t>Interactive Film &amp; Media Journal</t>
        </is>
      </c>
      <c r="J1622" s="77" t="inlineStr">
        <is>
          <t>10.32920/ifmj.v4i1-2.2000</t>
        </is>
      </c>
      <c r="K1622" s="95" t="inlineStr">
        <is>
          <t>https://doi.org/10.32920/ifmj.v4i1-2.2000</t>
        </is>
      </c>
      <c r="L1622" s="77" t="inlineStr">
        <is>
          <t>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is>
      </c>
      <c r="M1622" s="77" t="inlineStr">
        <is>
          <t>journal-article</t>
        </is>
      </c>
      <c r="N1622" s="77" t="inlineStr">
        <is>
          <t>en</t>
        </is>
      </c>
      <c r="O1622" s="77" t="inlineStr">
        <is>
          <t>the world, storytelling, and interactivity|atmaja, pratama wirya; sugiarto; mandyartha, eka prakarsa|2024</t>
        </is>
      </c>
      <c r="P1622" s="77" t="inlineStr">
        <is>
          <t>No</t>
        </is>
      </c>
      <c r="Q1622" s="77" t="inlineStr">
        <is>
          <t>Citations: 0</t>
        </is>
      </c>
    </row>
    <row r="1623" ht="559.7" customHeight="1" s="57">
      <c r="A1623" s="77" t="inlineStr">
        <is>
          <t>CR-0703</t>
        </is>
      </c>
      <c r="B1623" s="77" t="inlineStr">
        <is>
          <t>Database</t>
        </is>
      </c>
      <c r="C1623" s="77" t="inlineStr">
        <is>
          <t>CrossRef</t>
        </is>
      </c>
      <c r="D1623" s="94" t="n">
        <v>46287</v>
      </c>
      <c r="E1623" s="77" t="inlineStr">
        <is>
          <t>diffusion world model interactive simulation</t>
        </is>
      </c>
      <c r="F1623" s="77" t="inlineStr">
        <is>
          <t>Influence Blocking by Gadolinium in Calcium Diffusion on Synapse Model: A Monte Carlo Simulation Study</t>
        </is>
      </c>
      <c r="G1623" s="77" t="n"/>
      <c r="H1623" s="77" t="n">
        <v>2020</v>
      </c>
      <c r="I1623" s="77" t="inlineStr">
        <is>
          <t>journal of Biomedical Physics and Engineering</t>
        </is>
      </c>
      <c r="J1623" s="77" t="inlineStr">
        <is>
          <t>10.31661/jbpe.v0i0.1155</t>
        </is>
      </c>
      <c r="K1623" s="95" t="inlineStr">
        <is>
          <t>https://doi.org/10.31661/jbpe.v0i0.1155</t>
        </is>
      </c>
      <c r="L1623" s="77" t="inlineStr">
        <is>
          <t>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t>
        </is>
      </c>
      <c r="M1623" s="77" t="inlineStr">
        <is>
          <t>journal-article</t>
        </is>
      </c>
      <c r="N1623" s="77" t="inlineStr">
        <is>
          <t>en</t>
        </is>
      </c>
      <c r="O1623" s="77" t="inlineStr">
        <is>
          <t>influence blocking by gadolinium in calcium diffusion on synapse model: a monte carlo simulation study||2020</t>
        </is>
      </c>
      <c r="P1623" s="77" t="inlineStr">
        <is>
          <t>No</t>
        </is>
      </c>
      <c r="Q1623" s="77" t="inlineStr">
        <is>
          <t>Citations: 4</t>
        </is>
      </c>
    </row>
    <row r="1624" ht="477.6" customHeight="1" s="57">
      <c r="A1624" s="77" t="inlineStr">
        <is>
          <t>CR-0704</t>
        </is>
      </c>
      <c r="B1624" s="77" t="inlineStr">
        <is>
          <t>Database</t>
        </is>
      </c>
      <c r="C1624" s="77" t="inlineStr">
        <is>
          <t>CrossRef</t>
        </is>
      </c>
      <c r="D1624" s="94" t="n">
        <v>46287</v>
      </c>
      <c r="E1624" s="77" t="inlineStr">
        <is>
          <t>diffusion world model interactive simulation</t>
        </is>
      </c>
      <c r="F1624" s="77" t="inlineStr">
        <is>
          <t>Simulation-based interactive multimedia to improve vocational students' learning outcomes</t>
        </is>
      </c>
      <c r="G1624" s="77" t="inlineStr">
        <is>
          <t>Wibawanto, Hilmawan; Roemintoyo, Roemintoyo; Rejekiningsih, Triana</t>
        </is>
      </c>
      <c r="H1624" s="77" t="n">
        <v>2022</v>
      </c>
      <c r="I1624" s="77" t="inlineStr">
        <is>
          <t>World Journal on Educational Technology: Current Issues</t>
        </is>
      </c>
      <c r="J1624" s="77" t="inlineStr">
        <is>
          <t>10.18844/wjet.v14i6.8363</t>
        </is>
      </c>
      <c r="K1624" s="95" t="inlineStr">
        <is>
          <t>https://doi.org/10.18844/wjet.v14i6.8363</t>
        </is>
      </c>
      <c r="L1624" s="77" t="inlineStr">
        <is>
          <t>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is>
      </c>
      <c r="M1624" s="77" t="inlineStr">
        <is>
          <t>journal-article</t>
        </is>
      </c>
      <c r="N1624" s="77" t="inlineStr">
        <is>
          <t>en</t>
        </is>
      </c>
      <c r="O1624" s="77" t="inlineStr">
        <is>
          <t>simulation-based interactive multimedia to improve vocational students' learning outcomes|wibawanto, hilmawan; roemintoyo, roemintoyo; rejekiningsih, triana|2022</t>
        </is>
      </c>
      <c r="P1624" s="77" t="inlineStr">
        <is>
          <t>No</t>
        </is>
      </c>
      <c r="Q1624" s="77" t="inlineStr">
        <is>
          <t>Citations: 4</t>
        </is>
      </c>
    </row>
    <row r="1625" ht="674.6" customHeight="1" s="57">
      <c r="A1625" s="77" t="inlineStr">
        <is>
          <t>CR-0705</t>
        </is>
      </c>
      <c r="B1625" s="77" t="inlineStr">
        <is>
          <t>Database</t>
        </is>
      </c>
      <c r="C1625" s="77" t="inlineStr">
        <is>
          <t>CrossRef</t>
        </is>
      </c>
      <c r="D1625" s="94" t="n">
        <v>46287</v>
      </c>
      <c r="E1625" s="77" t="inlineStr">
        <is>
          <t>diffusion world model interactive simulation</t>
        </is>
      </c>
      <c r="F1625" s="77" t="inlineStr">
        <is>
          <t>Multicomponent Interactive Release (MIR) Model for Herbal Extract/Multidrug-Loaded Electrospun Nanofibers: A Mechanistic Framework Integrating Diffusion, Swelling, and Erosion</t>
        </is>
      </c>
      <c r="G1625" s="77" t="inlineStr">
        <is>
          <t>Supaphol, Pitt</t>
        </is>
      </c>
      <c r="H1625" s="77" t="n">
        <v>2026</v>
      </c>
      <c r="I1625" s="77" t="inlineStr">
        <is>
          <t>The AAPS Journal</t>
        </is>
      </c>
      <c r="J1625" s="77" t="inlineStr">
        <is>
          <t>10.1208/s12248-026-01225-y</t>
        </is>
      </c>
      <c r="K1625" s="95" t="inlineStr">
        <is>
          <t>https://doi.org/10.1208/s12248-026-01225-y</t>
        </is>
      </c>
      <c r="L1625" s="77" t="inlineStr">
        <is>
          <t>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t>
        </is>
      </c>
      <c r="M1625" s="77" t="inlineStr">
        <is>
          <t>journal-article</t>
        </is>
      </c>
      <c r="N1625" s="77" t="inlineStr">
        <is>
          <t>en</t>
        </is>
      </c>
      <c r="O1625" s="77" t="inlineStr">
        <is>
          <t>multicomponent interactive release (mir) model for herbal extract/multidrug-loaded electrospun nanofibers: a mechanistic framework integrating diffusion, swelling, and erosion|supaphol, pitt|2026</t>
        </is>
      </c>
      <c r="P1625" s="77" t="inlineStr">
        <is>
          <t>No</t>
        </is>
      </c>
      <c r="Q1625" s="77" t="inlineStr">
        <is>
          <t>Citations: 7</t>
        </is>
      </c>
    </row>
    <row r="1626" ht="99.95" customHeight="1" s="57">
      <c r="A1626" s="77" t="inlineStr">
        <is>
          <t>CR-0706</t>
        </is>
      </c>
      <c r="B1626" s="77" t="inlineStr">
        <is>
          <t>Database</t>
        </is>
      </c>
      <c r="C1626" s="77" t="inlineStr">
        <is>
          <t>CrossRef</t>
        </is>
      </c>
      <c r="D1626" s="94" t="n">
        <v>46287</v>
      </c>
      <c r="E1626" s="77" t="inlineStr">
        <is>
          <t>diffusion world model interactive simulation</t>
        </is>
      </c>
      <c r="F1626" s="77" t="inlineStr">
        <is>
          <t>Reflexivity in a Diffusion of Innovations Model</t>
        </is>
      </c>
      <c r="G1626" s="77" t="inlineStr">
        <is>
          <t>Córdoba, Carlos; García-Díaz, César</t>
        </is>
      </c>
      <c r="H1626" s="77" t="n">
        <v>2020</v>
      </c>
      <c r="I1626" s="77" t="inlineStr">
        <is>
          <t>Journal of Artificial Societies and Social Simulation</t>
        </is>
      </c>
      <c r="J1626" s="77" t="inlineStr">
        <is>
          <t>10.18564/jasss.4255</t>
        </is>
      </c>
      <c r="K1626" s="95" t="inlineStr">
        <is>
          <t>https://doi.org/10.18564/jasss.4255</t>
        </is>
      </c>
      <c r="L1626" s="77" t="n"/>
      <c r="M1626" s="77" t="inlineStr">
        <is>
          <t>journal-article</t>
        </is>
      </c>
      <c r="N1626" s="77" t="inlineStr">
        <is>
          <t>en</t>
        </is>
      </c>
      <c r="O1626" s="77" t="inlineStr">
        <is>
          <t>reflexivity in a diffusion of innovations model|córdoba, carlos; garcía-díaz, césar|2020</t>
        </is>
      </c>
      <c r="P1626" s="77" t="inlineStr">
        <is>
          <t>No</t>
        </is>
      </c>
      <c r="Q1626" s="77" t="inlineStr">
        <is>
          <t>Citations: 1</t>
        </is>
      </c>
    </row>
    <row r="1627" ht="477.6" customHeight="1" s="57">
      <c r="A1627" s="77" t="inlineStr">
        <is>
          <t>CR-0707</t>
        </is>
      </c>
      <c r="B1627" s="77" t="inlineStr">
        <is>
          <t>Database</t>
        </is>
      </c>
      <c r="C1627" s="77" t="inlineStr">
        <is>
          <t>CrossRef</t>
        </is>
      </c>
      <c r="D1627" s="94" t="n">
        <v>46287</v>
      </c>
      <c r="E1627" s="77" t="inlineStr">
        <is>
          <t>diffusion world model interactive simulation</t>
        </is>
      </c>
      <c r="F1627" s="77" t="inlineStr">
        <is>
          <t>Nonintrusive model order reduction for cross-diffusion systems</t>
        </is>
      </c>
      <c r="G1627" s="77" t="inlineStr">
        <is>
          <t>Karasözen, Bülent; Mülayim, Gülden; Uzunca, Murat</t>
        </is>
      </c>
      <c r="H1627" s="77" t="n">
        <v>2022</v>
      </c>
      <c r="I1627" s="77" t="inlineStr">
        <is>
          <t>Communications in Nonlinear Science and Numerical Simulation</t>
        </is>
      </c>
      <c r="J1627" s="77" t="inlineStr">
        <is>
          <t>10.1016/j.cnsns.2022.106734</t>
        </is>
      </c>
      <c r="K1627" s="95" t="inlineStr">
        <is>
          <t>https://doi.org/10.1016/j.cnsns.2022.106734</t>
        </is>
      </c>
      <c r="L1627" s="77" t="inlineStr">
        <is>
          <t>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t>
        </is>
      </c>
      <c r="M1627" s="77" t="inlineStr">
        <is>
          <t>journal-article</t>
        </is>
      </c>
      <c r="N1627" s="77" t="inlineStr">
        <is>
          <t>en</t>
        </is>
      </c>
      <c r="O1627" s="77" t="inlineStr">
        <is>
          <t>nonintrusive model order reduction for cross-diffusion systems|karasözen, bülent; mülayim, gülden; uzunca, murat|2022</t>
        </is>
      </c>
      <c r="P1627" s="77" t="inlineStr">
        <is>
          <t>No</t>
        </is>
      </c>
      <c r="Q1627" s="77" t="inlineStr">
        <is>
          <t>Citations: 0</t>
        </is>
      </c>
    </row>
    <row r="1628" ht="116.4" customHeight="1" s="57">
      <c r="A1628" s="77" t="inlineStr">
        <is>
          <t>CR-0708</t>
        </is>
      </c>
      <c r="B1628" s="77" t="inlineStr">
        <is>
          <t>Database</t>
        </is>
      </c>
      <c r="C1628" s="77" t="inlineStr">
        <is>
          <t>CrossRef</t>
        </is>
      </c>
      <c r="D1628" s="94" t="n">
        <v>46287</v>
      </c>
      <c r="E1628" s="77" t="inlineStr">
        <is>
          <t>diffusion world model interactive simulation</t>
        </is>
      </c>
      <c r="F1628" s="77" t="inlineStr">
        <is>
          <t>Optimal control of dengue vector based on a reaction–diffusion model</t>
        </is>
      </c>
      <c r="G1628" s="77" t="inlineStr">
        <is>
          <t>Li, Yazhi; Wang, Yan; Liu, Lili</t>
        </is>
      </c>
      <c r="H1628" s="77" t="n">
        <v>2023</v>
      </c>
      <c r="I1628" s="77" t="inlineStr">
        <is>
          <t>Mathematics and Computers in Simulation</t>
        </is>
      </c>
      <c r="J1628" s="77" t="inlineStr">
        <is>
          <t>10.1016/j.matcom.2022.06.026</t>
        </is>
      </c>
      <c r="K1628" s="95" t="inlineStr">
        <is>
          <t>https://doi.org/10.1016/j.matcom.2022.06.026</t>
        </is>
      </c>
      <c r="L1628" s="77" t="n"/>
      <c r="M1628" s="77" t="inlineStr">
        <is>
          <t>journal-article</t>
        </is>
      </c>
      <c r="N1628" s="77" t="inlineStr">
        <is>
          <t>en</t>
        </is>
      </c>
      <c r="O1628" s="77" t="inlineStr">
        <is>
          <t>optimal control of dengue vector based on a reaction–diffusion model|li, yazhi; wang, yan; liu, lili|2023</t>
        </is>
      </c>
      <c r="P1628" s="77" t="inlineStr">
        <is>
          <t>No</t>
        </is>
      </c>
      <c r="Q1628" s="77" t="inlineStr">
        <is>
          <t>Citations: 14</t>
        </is>
      </c>
    </row>
    <row r="1629" ht="231.3" customHeight="1" s="57">
      <c r="A1629" s="77" t="inlineStr">
        <is>
          <t>CR-0709</t>
        </is>
      </c>
      <c r="B1629" s="77" t="inlineStr">
        <is>
          <t>Database</t>
        </is>
      </c>
      <c r="C1629" s="77" t="inlineStr">
        <is>
          <t>CrossRef</t>
        </is>
      </c>
      <c r="D1629" s="94" t="n">
        <v>46287</v>
      </c>
      <c r="E1629" s="77" t="inlineStr">
        <is>
          <t>diffusion world model interactive simulation</t>
        </is>
      </c>
      <c r="F1629" s="77" t="inlineStr">
        <is>
          <t>Correction: Multicomponent Interactive Release (MIR) Model for Herbal Extract/Multidrug-Loaded Electrospun Nanofibers: A Mechanistic Framework Integrating Diffusion, Swelling, and Erosion</t>
        </is>
      </c>
      <c r="G1629" s="77" t="inlineStr">
        <is>
          <t>Supaphol, Pitt</t>
        </is>
      </c>
      <c r="H1629" s="77" t="n">
        <v>2026</v>
      </c>
      <c r="I1629" s="77" t="inlineStr">
        <is>
          <t>The AAPS Journal</t>
        </is>
      </c>
      <c r="J1629" s="77" t="inlineStr">
        <is>
          <t>10.1208/s12248-026-01252-9</t>
        </is>
      </c>
      <c r="K1629" s="95" t="inlineStr">
        <is>
          <t>https://doi.org/10.1208/s12248-026-01252-9</t>
        </is>
      </c>
      <c r="L1629" s="77" t="n"/>
      <c r="M1629" s="77" t="inlineStr">
        <is>
          <t>journal-article</t>
        </is>
      </c>
      <c r="N1629" s="77" t="inlineStr">
        <is>
          <t>en</t>
        </is>
      </c>
      <c r="O1629" s="77" t="inlineStr">
        <is>
          <t>correction: multicomponent interactive release (mir) model for herbal extract/multidrug-loaded electrospun nanofibers: a mechanistic framework integrating diffusion, swelling, and erosion|supaphol, pitt|2026</t>
        </is>
      </c>
      <c r="P1629" s="77" t="inlineStr">
        <is>
          <t>No</t>
        </is>
      </c>
      <c r="Q1629" s="77" t="inlineStr">
        <is>
          <t>Citations: 1</t>
        </is>
      </c>
    </row>
    <row r="1630" ht="576.1" customHeight="1" s="57">
      <c r="A1630" s="77" t="inlineStr">
        <is>
          <t>CR-0710</t>
        </is>
      </c>
      <c r="B1630" s="77" t="inlineStr">
        <is>
          <t>Database</t>
        </is>
      </c>
      <c r="C1630" s="77" t="inlineStr">
        <is>
          <t>CrossRef</t>
        </is>
      </c>
      <c r="D1630" s="94" t="n">
        <v>46287</v>
      </c>
      <c r="E1630" s="77" t="inlineStr">
        <is>
          <t>diffusion world model interactive simulation</t>
        </is>
      </c>
      <c r="F1630" s="77" t="inlineStr">
        <is>
          <t>Dynamic Integration in Agent-Based Modeling: Strategies for Optimizing Land-Use Change Policies in Peri-Urban Areas through Interactive Simulation</t>
        </is>
      </c>
      <c r="G1630" s="77" t="inlineStr">
        <is>
          <t>Fauzi, Muhammad; Ferrianta, Yudi; Firdaus, Muhammad</t>
        </is>
      </c>
      <c r="H1630" s="77" t="n">
        <v>2026</v>
      </c>
      <c r="I1630" s="77" t="inlineStr">
        <is>
          <t>Research on World Agricultural Economy</t>
        </is>
      </c>
      <c r="J1630" s="77" t="inlineStr">
        <is>
          <t>10.36956/rwae.v7i1.2451</t>
        </is>
      </c>
      <c r="K1630" s="95" t="inlineStr">
        <is>
          <t>https://doi.org/10.36956/rwae.v7i1.2451</t>
        </is>
      </c>
      <c r="L1630" s="77" t="inlineStr">
        <is>
          <t>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is>
      </c>
      <c r="M1630" s="77" t="inlineStr">
        <is>
          <t>journal-article</t>
        </is>
      </c>
      <c r="N1630" s="77" t="inlineStr">
        <is>
          <t>en</t>
        </is>
      </c>
      <c r="O1630" s="77" t="inlineStr">
        <is>
          <t>dynamic integration in agent-based modeling: strategies for optimizing land-use change policies in peri-urban areas through interactive simulation|fauzi, muhammad; ferrianta, yudi; firdaus, muhammad|2026</t>
        </is>
      </c>
      <c r="P1630" s="77" t="inlineStr">
        <is>
          <t>No</t>
        </is>
      </c>
      <c r="Q1630" s="77" t="inlineStr">
        <is>
          <t>Citations: 0</t>
        </is>
      </c>
    </row>
    <row r="1631" ht="116.4" customHeight="1" s="57">
      <c r="A1631" s="77" t="inlineStr">
        <is>
          <t>CR-0711</t>
        </is>
      </c>
      <c r="B1631" s="77" t="inlineStr">
        <is>
          <t>Database</t>
        </is>
      </c>
      <c r="C1631" s="77" t="inlineStr">
        <is>
          <t>CrossRef</t>
        </is>
      </c>
      <c r="D1631" s="94" t="n">
        <v>46287</v>
      </c>
      <c r="E1631" s="77" t="inlineStr">
        <is>
          <t>diffusion world model interactive simulation</t>
        </is>
      </c>
      <c r="F1631" s="77" t="inlineStr">
        <is>
          <t>A robust adaptive moving mesh technique for a time-fractional reaction–diffusion model</t>
        </is>
      </c>
      <c r="G1631" s="77" t="inlineStr">
        <is>
          <t>Roul, Pradip</t>
        </is>
      </c>
      <c r="H1631" s="77" t="n">
        <v>2022</v>
      </c>
      <c r="I1631" s="77" t="inlineStr">
        <is>
          <t>Communications in Nonlinear Science and Numerical Simulation</t>
        </is>
      </c>
      <c r="J1631" s="77" t="inlineStr">
        <is>
          <t>10.1016/j.cnsns.2022.106290</t>
        </is>
      </c>
      <c r="K1631" s="95" t="inlineStr">
        <is>
          <t>https://doi.org/10.1016/j.cnsns.2022.106290</t>
        </is>
      </c>
      <c r="L1631" s="77" t="n"/>
      <c r="M1631" s="77" t="inlineStr">
        <is>
          <t>journal-article</t>
        </is>
      </c>
      <c r="N1631" s="77" t="inlineStr">
        <is>
          <t>en</t>
        </is>
      </c>
      <c r="O1631" s="77" t="inlineStr">
        <is>
          <t>a robust adaptive moving mesh technique for a time-fractional reaction–diffusion model|roul, pradip|2022</t>
        </is>
      </c>
      <c r="P1631" s="77" t="inlineStr">
        <is>
          <t>No</t>
        </is>
      </c>
      <c r="Q1631" s="77" t="inlineStr">
        <is>
          <t>Citations: 41</t>
        </is>
      </c>
    </row>
    <row r="1632" ht="99.95" customHeight="1" s="57">
      <c r="A1632" s="77" t="inlineStr">
        <is>
          <t>CR-0712</t>
        </is>
      </c>
      <c r="B1632" s="77" t="inlineStr">
        <is>
          <t>Database</t>
        </is>
      </c>
      <c r="C1632" s="77" t="inlineStr">
        <is>
          <t>CrossRef</t>
        </is>
      </c>
      <c r="D1632" s="94" t="n">
        <v>46287</v>
      </c>
      <c r="E1632" s="77" t="inlineStr">
        <is>
          <t>diffusion world model interactive simulation</t>
        </is>
      </c>
      <c r="F1632" s="77" t="inlineStr">
        <is>
          <t>Optimal control for a reaction–diffusion model with tumor-immune interactions</t>
        </is>
      </c>
      <c r="G1632" s="77" t="inlineStr">
        <is>
          <t>Li, Fang; You, Bo</t>
        </is>
      </c>
      <c r="H1632" s="77" t="n">
        <v>2025</v>
      </c>
      <c r="I1632" s="77" t="inlineStr">
        <is>
          <t>Communications in Nonlinear Science and Numerical Simulation</t>
        </is>
      </c>
      <c r="J1632" s="77" t="inlineStr">
        <is>
          <t>10.1016/j.cnsns.2025.108677</t>
        </is>
      </c>
      <c r="K1632" s="95" t="inlineStr">
        <is>
          <t>https://doi.org/10.1016/j.cnsns.2025.108677</t>
        </is>
      </c>
      <c r="L1632" s="77" t="n"/>
      <c r="M1632" s="77" t="inlineStr">
        <is>
          <t>journal-article</t>
        </is>
      </c>
      <c r="N1632" s="77" t="inlineStr">
        <is>
          <t>en</t>
        </is>
      </c>
      <c r="O1632" s="77" t="inlineStr">
        <is>
          <t>optimal control for a reaction–diffusion model with tumor-immune interactions|li, fang; you, bo|2025</t>
        </is>
      </c>
      <c r="P1632" s="77" t="inlineStr">
        <is>
          <t>No</t>
        </is>
      </c>
      <c r="Q1632" s="77" t="inlineStr">
        <is>
          <t>Citations: 2</t>
        </is>
      </c>
    </row>
    <row r="1633" ht="395.5" customHeight="1" s="57">
      <c r="A1633" s="77" t="inlineStr">
        <is>
          <t>CR-0713</t>
        </is>
      </c>
      <c r="B1633" s="77" t="inlineStr">
        <is>
          <t>Database</t>
        </is>
      </c>
      <c r="C1633" s="77" t="inlineStr">
        <is>
          <t>CrossRef</t>
        </is>
      </c>
      <c r="D1633" s="94" t="n">
        <v>46287</v>
      </c>
      <c r="E1633" s="77" t="inlineStr">
        <is>
          <t>diffusion world model interactive simulation</t>
        </is>
      </c>
      <c r="F1633" s="77" t="inlineStr">
        <is>
          <t>Interactive digital twin for smart agriculture using data-driven simulation</t>
        </is>
      </c>
      <c r="G1633" s="77" t="inlineStr">
        <is>
          <t>Kumar, Chitoor Venkat Rao Ajay; Sruthi, Palle Sai; Varshini, Rangu; Siddharth, Kannekanti Sai</t>
        </is>
      </c>
      <c r="H1633" s="77" t="n">
        <v>2026</v>
      </c>
      <c r="I1633" s="77" t="inlineStr">
        <is>
          <t>World Journal of Advanced Research and Reviews</t>
        </is>
      </c>
      <c r="J1633" s="77" t="inlineStr">
        <is>
          <t>10.30574/wjarr.2026.30.1.0834</t>
        </is>
      </c>
      <c r="K1633" s="95" t="inlineStr">
        <is>
          <t>https://doi.org/10.30574/wjarr.2026.30.1.0834</t>
        </is>
      </c>
      <c r="L1633" s="77" t="inlineStr">
        <is>
          <t>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is>
      </c>
      <c r="M1633" s="77" t="inlineStr">
        <is>
          <t>journal-article</t>
        </is>
      </c>
      <c r="N1633" s="77" t="inlineStr">
        <is>
          <t>en</t>
        </is>
      </c>
      <c r="O1633" s="77" t="inlineStr">
        <is>
          <t>interactive digital twin for smart agriculture using data-driven simulation|kumar, chitoor venkat rao ajay; sruthi, palle sai; varshini, rangu; siddharth, kannekanti sai|2026</t>
        </is>
      </c>
      <c r="P1633" s="77" t="inlineStr">
        <is>
          <t>No</t>
        </is>
      </c>
      <c r="Q1633" s="77" t="inlineStr">
        <is>
          <t>Citations: 0</t>
        </is>
      </c>
    </row>
    <row r="1634" ht="461.15" customHeight="1" s="57">
      <c r="A1634" s="77" t="inlineStr">
        <is>
          <t>CR-0714</t>
        </is>
      </c>
      <c r="B1634" s="77" t="inlineStr">
        <is>
          <t>Database</t>
        </is>
      </c>
      <c r="C1634" s="77" t="inlineStr">
        <is>
          <t>CrossRef</t>
        </is>
      </c>
      <c r="D1634" s="94" t="n">
        <v>46287</v>
      </c>
      <c r="E1634" s="77" t="inlineStr">
        <is>
          <t>diffusion world model interactive simulation</t>
        </is>
      </c>
      <c r="F1634" s="77" t="inlineStr">
        <is>
          <t>Diffusion-Model-Based Multifidelity Reservoir Simulation Surrogates for Upscaled Model Error Correction</t>
        </is>
      </c>
      <c r="G1634" s="77" t="inlineStr">
        <is>
          <t>Kim, Yong Do; Suzuki, Satomi; Wu, Xiao-Hui; Becker, Gauthier</t>
        </is>
      </c>
      <c r="H1634" s="77" t="n">
        <v>2025</v>
      </c>
      <c r="I1634" s="77" t="inlineStr">
        <is>
          <t>SPE Journal</t>
        </is>
      </c>
      <c r="J1634" s="77" t="inlineStr">
        <is>
          <t>10.2118/223870-pa</t>
        </is>
      </c>
      <c r="K1634" s="95" t="inlineStr">
        <is>
          <t>https://doi.org/10.2118/223870-pa</t>
        </is>
      </c>
      <c r="L1634" s="77" t="inlineStr">
        <is>
          <t>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is>
      </c>
      <c r="M1634" s="77" t="inlineStr">
        <is>
          <t>journal-article</t>
        </is>
      </c>
      <c r="N1634" s="77" t="inlineStr">
        <is>
          <t>en</t>
        </is>
      </c>
      <c r="O1634" s="77" t="inlineStr">
        <is>
          <t>diffusion-model-based multifidelity reservoir simulation surrogates for upscaled model error correction|kim, yong do; suzuki, satomi; wu, xiao-hui; becker, gauthier|2025</t>
        </is>
      </c>
      <c r="P1634" s="77" t="inlineStr">
        <is>
          <t>No</t>
        </is>
      </c>
      <c r="Q1634" s="77" t="inlineStr">
        <is>
          <t>Citations: 1</t>
        </is>
      </c>
    </row>
    <row r="1635" ht="231.3" customHeight="1" s="57">
      <c r="A1635" s="77" t="inlineStr">
        <is>
          <t>CR-0715</t>
        </is>
      </c>
      <c r="B1635" s="77" t="inlineStr">
        <is>
          <t>Database</t>
        </is>
      </c>
      <c r="C1635" s="77" t="inlineStr">
        <is>
          <t>CrossRef</t>
        </is>
      </c>
      <c r="D1635" s="94" t="n">
        <v>46287</v>
      </c>
      <c r="E1635" s="77" t="inlineStr">
        <is>
          <t>diffusion world model interactive simulation</t>
        </is>
      </c>
      <c r="F1635" s="77" t="inlineStr">
        <is>
          <t>Traveling wave in an eco-epidemiological model with diffusion and convex incidence rate: Dynamics and numerical simulation</t>
        </is>
      </c>
      <c r="G1635" s="77" t="inlineStr">
        <is>
          <t>Bagheri, Safieh; Akrami, Mohammad Hossein; Loghmani, Ghasem Barid; Heydari, Mohammad</t>
        </is>
      </c>
      <c r="H1635" s="77" t="n">
        <v>2024</v>
      </c>
      <c r="I1635" s="77" t="inlineStr">
        <is>
          <t>Mathematics and Computers in Simulation</t>
        </is>
      </c>
      <c r="J1635" s="77" t="inlineStr">
        <is>
          <t>10.1016/j.matcom.2023.10.001</t>
        </is>
      </c>
      <c r="K1635" s="95" t="inlineStr">
        <is>
          <t>https://doi.org/10.1016/j.matcom.2023.10.001</t>
        </is>
      </c>
      <c r="L1635" s="77" t="n"/>
      <c r="M1635" s="77" t="inlineStr">
        <is>
          <t>journal-article</t>
        </is>
      </c>
      <c r="N1635" s="77" t="inlineStr">
        <is>
          <t>en</t>
        </is>
      </c>
      <c r="O1635" s="77" t="inlineStr">
        <is>
          <t>traveling wave in an eco-epidemiological model with diffusion and convex incidence rate: dynamics and numerical simulation|bagheri, safieh; akrami, mohammad hossein; loghmani, ghasem barid; heydari, mohammad|2024</t>
        </is>
      </c>
      <c r="P1635" s="77" t="inlineStr">
        <is>
          <t>No</t>
        </is>
      </c>
      <c r="Q1635" s="77" t="inlineStr">
        <is>
          <t>Citations: 5</t>
        </is>
      </c>
    </row>
    <row r="1636" ht="149.25" customHeight="1" s="57">
      <c r="A1636" s="77" t="inlineStr">
        <is>
          <t>CR-0716</t>
        </is>
      </c>
      <c r="B1636" s="77" t="inlineStr">
        <is>
          <t>Database</t>
        </is>
      </c>
      <c r="C1636" s="77" t="inlineStr">
        <is>
          <t>CrossRef</t>
        </is>
      </c>
      <c r="D1636" s="94" t="n">
        <v>46287</v>
      </c>
      <c r="E1636" s="77" t="inlineStr">
        <is>
          <t>diffusion world model interactive simulation</t>
        </is>
      </c>
      <c r="F1636" s="77" t="inlineStr">
        <is>
          <t>Traveling wave solutions for an age-since addiction opioid epidemic model with distributed delays and diffusion</t>
        </is>
      </c>
      <c r="G1636" s="77" t="inlineStr">
        <is>
          <t>Darazirar, Rassim; Djilali, Salih</t>
        </is>
      </c>
      <c r="H1636" s="77" t="n">
        <v>2026</v>
      </c>
      <c r="I1636" s="77" t="inlineStr">
        <is>
          <t>Mathematics and Computers in Simulation</t>
        </is>
      </c>
      <c r="J1636" s="77" t="inlineStr">
        <is>
          <t>10.1016/j.matcom.2026.06.012</t>
        </is>
      </c>
      <c r="K1636" s="95" t="inlineStr">
        <is>
          <t>https://doi.org/10.1016/j.matcom.2026.06.012</t>
        </is>
      </c>
      <c r="L1636" s="77" t="n"/>
      <c r="M1636" s="77" t="inlineStr">
        <is>
          <t>journal-article</t>
        </is>
      </c>
      <c r="N1636" s="77" t="inlineStr">
        <is>
          <t>en</t>
        </is>
      </c>
      <c r="O1636" s="77" t="inlineStr">
        <is>
          <t>traveling wave solutions for an age-since addiction opioid epidemic model with distributed delays and diffusion|darazirar, rassim; djilali, salih|2026</t>
        </is>
      </c>
      <c r="P1636" s="77" t="inlineStr">
        <is>
          <t>No</t>
        </is>
      </c>
      <c r="Q1636" s="77" t="inlineStr">
        <is>
          <t>Citations: 0</t>
        </is>
      </c>
    </row>
    <row r="1637" ht="526.85" customHeight="1" s="57">
      <c r="A1637" s="77" t="inlineStr">
        <is>
          <t>CR-0717</t>
        </is>
      </c>
      <c r="B1637" s="77" t="inlineStr">
        <is>
          <t>Database</t>
        </is>
      </c>
      <c r="C1637" s="77" t="inlineStr">
        <is>
          <t>CrossRef</t>
        </is>
      </c>
      <c r="D1637" s="94" t="n">
        <v>46287</v>
      </c>
      <c r="E1637" s="77" t="inlineStr">
        <is>
          <t>diffusion world model interactive simulation</t>
        </is>
      </c>
      <c r="F1637" s="77" t="inlineStr">
        <is>
          <t>The development of a flexible heart model for simulation-based training</t>
        </is>
      </c>
      <c r="G1637" s="77" t="inlineStr">
        <is>
          <t>Man, Jelle; Maessen, Jos; Sardari Nia, Peyman</t>
        </is>
      </c>
      <c r="H1637" s="77" t="n">
        <v>2021</v>
      </c>
      <c r="I1637" s="77" t="inlineStr">
        <is>
          <t>Interactive CardioVascular and Thoracic Surgery</t>
        </is>
      </c>
      <c r="J1637" s="77" t="inlineStr">
        <is>
          <t>10.1093/icvts/ivaa260</t>
        </is>
      </c>
      <c r="K1637" s="95" t="inlineStr">
        <is>
          <t>https://doi.org/10.1093/icvts/ivaa260</t>
        </is>
      </c>
      <c r="L1637" s="77" t="inlineStr">
        <is>
          <t>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is>
      </c>
      <c r="M1637" s="77" t="inlineStr">
        <is>
          <t>journal-article</t>
        </is>
      </c>
      <c r="N1637" s="77" t="inlineStr">
        <is>
          <t>en</t>
        </is>
      </c>
      <c r="O1637" s="77" t="inlineStr">
        <is>
          <t>the development of a flexible heart model for simulation-based training|man, jelle; maessen, jos; sardari nia, peyman|2021</t>
        </is>
      </c>
      <c r="P1637" s="77" t="inlineStr">
        <is>
          <t>No</t>
        </is>
      </c>
      <c r="Q1637" s="77" t="inlineStr">
        <is>
          <t>Citations: 5</t>
        </is>
      </c>
    </row>
    <row r="1638" ht="149.25" customHeight="1" s="57">
      <c r="A1638" s="77" t="inlineStr">
        <is>
          <t>CR-0718</t>
        </is>
      </c>
      <c r="B1638" s="77" t="inlineStr">
        <is>
          <t>Database</t>
        </is>
      </c>
      <c r="C1638" s="77" t="inlineStr">
        <is>
          <t>CrossRef</t>
        </is>
      </c>
      <c r="D1638" s="94" t="n">
        <v>46287</v>
      </c>
      <c r="E1638" s="77" t="inlineStr">
        <is>
          <t>diffusion world model interactive simulation</t>
        </is>
      </c>
      <c r="F1638" s="77" t="inlineStr">
        <is>
          <t>Simulation model for Kansei evaluation on interactive robot behavior</t>
        </is>
      </c>
      <c r="G1638" s="77" t="inlineStr">
        <is>
          <t>MISAWA, Shuto; OOYAMA, Takashi; MOHAMAD, Effendi; ITO, Teruaki</t>
        </is>
      </c>
      <c r="H1638" s="77" t="n">
        <v>2021</v>
      </c>
      <c r="I1638" s="77" t="inlineStr">
        <is>
          <t>The Proceedings of Design &amp; Systems Conference</t>
        </is>
      </c>
      <c r="J1638" s="77" t="inlineStr">
        <is>
          <t>10.1299/jsmedsd.2021.31.1305</t>
        </is>
      </c>
      <c r="K1638" s="95" t="inlineStr">
        <is>
          <t>https://doi.org/10.1299/jsmedsd.2021.31.1305</t>
        </is>
      </c>
      <c r="L1638" s="77" t="n"/>
      <c r="M1638" s="77" t="inlineStr">
        <is>
          <t>journal-article</t>
        </is>
      </c>
      <c r="N1638" s="77" t="inlineStr">
        <is>
          <t>en</t>
        </is>
      </c>
      <c r="O1638" s="77" t="inlineStr">
        <is>
          <t>simulation model for kansei evaluation on interactive robot behavior|misawa, shuto; ooyama, takashi; mohamad, effendi; ito, teruaki|2021</t>
        </is>
      </c>
      <c r="P1638" s="77" t="inlineStr">
        <is>
          <t>No</t>
        </is>
      </c>
      <c r="Q1638" s="77" t="inlineStr">
        <is>
          <t>Citations: 0</t>
        </is>
      </c>
    </row>
    <row r="1639" ht="182.05" customHeight="1" s="57">
      <c r="A1639" s="77" t="inlineStr">
        <is>
          <t>CR-0719</t>
        </is>
      </c>
      <c r="B1639" s="77" t="inlineStr">
        <is>
          <t>Database</t>
        </is>
      </c>
      <c r="C1639" s="77" t="inlineStr">
        <is>
          <t>CrossRef</t>
        </is>
      </c>
      <c r="D1639" s="94" t="n">
        <v>46287</v>
      </c>
      <c r="E1639" s="77" t="inlineStr">
        <is>
          <t>diffusion world model interactive simulation</t>
        </is>
      </c>
      <c r="F1639" s="77" t="inlineStr">
        <is>
          <t>Analysis and numerical simulation of a reaction–diffusion mathematical model of atherosclerosis</t>
        </is>
      </c>
      <c r="G1639" s="77" t="inlineStr">
        <is>
          <t>Mukherjee, Debasmita; Mukherjee, Avishek</t>
        </is>
      </c>
      <c r="H1639" s="77" t="n">
        <v>2023</v>
      </c>
      <c r="I1639" s="77" t="inlineStr">
        <is>
          <t>Modeling Earth Systems and Environment</t>
        </is>
      </c>
      <c r="J1639" s="77" t="inlineStr">
        <is>
          <t>10.1007/s40808-022-01664-4</t>
        </is>
      </c>
      <c r="K1639" s="95" t="inlineStr">
        <is>
          <t>https://doi.org/10.1007/s40808-022-01664-4</t>
        </is>
      </c>
      <c r="L1639" s="77" t="n"/>
      <c r="M1639" s="77" t="inlineStr">
        <is>
          <t>journal-article</t>
        </is>
      </c>
      <c r="N1639" s="77" t="inlineStr">
        <is>
          <t>en</t>
        </is>
      </c>
      <c r="O1639" s="77" t="inlineStr">
        <is>
          <t>analysis and numerical simulation of a reaction–diffusion mathematical model of atherosclerosis|mukherjee, debasmita; mukherjee, avishek|2023</t>
        </is>
      </c>
      <c r="P1639" s="77" t="inlineStr">
        <is>
          <t>No</t>
        </is>
      </c>
      <c r="Q1639" s="77" t="inlineStr">
        <is>
          <t>Citations: 0</t>
        </is>
      </c>
    </row>
    <row r="1640" ht="411.9" customHeight="1" s="57">
      <c r="A1640" s="77" t="inlineStr">
        <is>
          <t>CR-0720</t>
        </is>
      </c>
      <c r="B1640" s="77" t="inlineStr">
        <is>
          <t>Database</t>
        </is>
      </c>
      <c r="C1640" s="77" t="inlineStr">
        <is>
          <t>CrossRef</t>
        </is>
      </c>
      <c r="D1640" s="94" t="n">
        <v>46287</v>
      </c>
      <c r="E1640" s="77" t="inlineStr">
        <is>
          <t>diffusion world model interactive simulation</t>
        </is>
      </c>
      <c r="F1640" s="77" t="inlineStr">
        <is>
          <t>A Simulation Model for the Analysis of Laser Cutting of Stainless Steel Sheets</t>
        </is>
      </c>
      <c r="G1640" s="77" t="inlineStr">
        <is>
          <t>Babalová, Eva; Behúlová, Mária</t>
        </is>
      </c>
      <c r="H1640" s="77" t="n">
        <v>2023</v>
      </c>
      <c r="I1640" s="77" t="inlineStr">
        <is>
          <t>Defect and Diffusion Forum</t>
        </is>
      </c>
      <c r="J1640" s="77" t="inlineStr">
        <is>
          <t>10.4028/p-ez4kiq</t>
        </is>
      </c>
      <c r="K1640" s="95" t="inlineStr">
        <is>
          <t>https://doi.org/10.4028/p-ez4kiq</t>
        </is>
      </c>
      <c r="L1640" s="77" t="inlineStr">
        <is>
          <t>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is>
      </c>
      <c r="M1640" s="77" t="inlineStr">
        <is>
          <t>journal-article</t>
        </is>
      </c>
      <c r="N1640" s="77" t="inlineStr">
        <is>
          <t>en</t>
        </is>
      </c>
      <c r="O1640" s="77" t="inlineStr">
        <is>
          <t>a simulation model for the analysis of laser cutting of stainless steel sheets|babalová, eva; behúlová, mária|2023</t>
        </is>
      </c>
      <c r="P1640" s="77" t="inlineStr">
        <is>
          <t>No</t>
        </is>
      </c>
      <c r="Q1640" s="77" t="inlineStr">
        <is>
          <t>Citations: 0</t>
        </is>
      </c>
    </row>
    <row r="1641" ht="132.8" customHeight="1" s="57">
      <c r="A1641" s="77" t="inlineStr">
        <is>
          <t>CR-0721</t>
        </is>
      </c>
      <c r="B1641" s="77" t="inlineStr">
        <is>
          <t>Database</t>
        </is>
      </c>
      <c r="C1641" s="77" t="inlineStr">
        <is>
          <t>CrossRef</t>
        </is>
      </c>
      <c r="D1641" s="94" t="n">
        <v>46287</v>
      </c>
      <c r="E1641" s="77" t="inlineStr">
        <is>
          <t>diffusion world model interactive simulation</t>
        </is>
      </c>
      <c r="F1641" s="77" t="inlineStr">
        <is>
          <t>TiDFuse: Text-interactive diffusion model for infrared and visible image fusion</t>
        </is>
      </c>
      <c r="G1641" s="77" t="inlineStr">
        <is>
          <t>Wang, Liang; Yang, Yang; Zhang, Lei; Zhang, Xingchen; Wang, Zhishe</t>
        </is>
      </c>
      <c r="H1641" s="77" t="n">
        <v>2026</v>
      </c>
      <c r="I1641" s="77" t="inlineStr">
        <is>
          <t>Optics &amp; Laser Technology</t>
        </is>
      </c>
      <c r="J1641" s="77" t="inlineStr">
        <is>
          <t>10.1016/j.optlastec.2026.115489</t>
        </is>
      </c>
      <c r="K1641" s="95" t="inlineStr">
        <is>
          <t>https://doi.org/10.1016/j.optlastec.2026.115489</t>
        </is>
      </c>
      <c r="L1641" s="77" t="n"/>
      <c r="M1641" s="77" t="inlineStr">
        <is>
          <t>journal-article</t>
        </is>
      </c>
      <c r="N1641" s="77" t="inlineStr">
        <is>
          <t>en</t>
        </is>
      </c>
      <c r="O1641" s="77" t="inlineStr">
        <is>
          <t>tidfuse: text-interactive diffusion model for infrared and visible image fusion|wang, liang; yang, yang; zhang, lei; zhang, xingchen; wang, zhishe|2026</t>
        </is>
      </c>
      <c r="P1641" s="77" t="inlineStr">
        <is>
          <t>No</t>
        </is>
      </c>
      <c r="Q1641" s="77" t="inlineStr">
        <is>
          <t>Citations: 1</t>
        </is>
      </c>
    </row>
    <row r="1642" ht="149.25" customHeight="1" s="57">
      <c r="A1642" s="77" t="inlineStr">
        <is>
          <t>CR-0722</t>
        </is>
      </c>
      <c r="B1642" s="77" t="inlineStr">
        <is>
          <t>Database</t>
        </is>
      </c>
      <c r="C1642" s="77" t="inlineStr">
        <is>
          <t>CrossRef</t>
        </is>
      </c>
      <c r="D1642" s="94" t="n">
        <v>46287</v>
      </c>
      <c r="E1642" s="77" t="inlineStr">
        <is>
          <t>diffusion world model interactive simulation</t>
        </is>
      </c>
      <c r="F1642" s="77" t="inlineStr">
        <is>
          <t>PDSim: A Shiny App for Polynomial Diffusion Model Simulation and Estimation</t>
        </is>
      </c>
      <c r="G1642" s="77" t="inlineStr">
        <is>
          <t>He, Peilun; Kordzakhia, Nino; Peters, Gareth; Shevchenko, Pavel V.</t>
        </is>
      </c>
      <c r="H1642" s="77" t="n">
        <v>2023</v>
      </c>
      <c r="I1642" s="77" t="inlineStr">
        <is>
          <t>SSRN Electronic Journal</t>
        </is>
      </c>
      <c r="J1642" s="77" t="inlineStr">
        <is>
          <t>10.2139/ssrn.4491080</t>
        </is>
      </c>
      <c r="K1642" s="95" t="inlineStr">
        <is>
          <t>https://doi.org/10.2139/ssrn.4491080</t>
        </is>
      </c>
      <c r="L1642" s="77" t="n"/>
      <c r="M1642" s="77" t="inlineStr">
        <is>
          <t>journal-article</t>
        </is>
      </c>
      <c r="N1642" s="77" t="inlineStr">
        <is>
          <t>en</t>
        </is>
      </c>
      <c r="O1642" s="77" t="inlineStr">
        <is>
          <t>pdsim: a shiny app for polynomial diffusion model simulation and estimation|he, peilun; kordzakhia, nino; peters, gareth; shevchenko, pavel v.|2023</t>
        </is>
      </c>
      <c r="P1642" s="77" t="inlineStr">
        <is>
          <t>No</t>
        </is>
      </c>
      <c r="Q1642" s="77" t="inlineStr">
        <is>
          <t>Citations: 0</t>
        </is>
      </c>
    </row>
    <row r="1643" ht="214.9" customHeight="1" s="57">
      <c r="A1643" s="77" t="inlineStr">
        <is>
          <t>CR-0723</t>
        </is>
      </c>
      <c r="B1643" s="77" t="inlineStr">
        <is>
          <t>Database</t>
        </is>
      </c>
      <c r="C1643" s="77" t="inlineStr">
        <is>
          <t>CrossRef</t>
        </is>
      </c>
      <c r="D1643" s="94" t="n">
        <v>46287</v>
      </c>
      <c r="E1643" s="77" t="inlineStr">
        <is>
          <t>diffusion world model interactive simulation</t>
        </is>
      </c>
      <c r="F1643" s="77" t="inlineStr">
        <is>
          <t>An Antidiffusive HLL Scheme for the Electronic $M_1$ Model in the Diffusion Limit</t>
        </is>
      </c>
      <c r="G1643" s="77" t="inlineStr">
        <is>
          <t>Chalons, C.; Guisset, S.</t>
        </is>
      </c>
      <c r="H1643" s="77" t="n">
        <v>2018</v>
      </c>
      <c r="I1643" s="77" t="inlineStr">
        <is>
          <t>Multiscale Modeling &amp; Simulation</t>
        </is>
      </c>
      <c r="J1643" s="77" t="inlineStr">
        <is>
          <t>10.1137/18m1126692</t>
        </is>
      </c>
      <c r="K1643" s="95" t="inlineStr">
        <is>
          <t>https://doi.org/10.1137/18m1126692</t>
        </is>
      </c>
      <c r="L1643" s="77" t="inlineStr">
        <is>
          <t>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is>
      </c>
      <c r="M1643" s="77" t="inlineStr">
        <is>
          <t>journal-article</t>
        </is>
      </c>
      <c r="N1643" s="77" t="inlineStr">
        <is>
          <t>en</t>
        </is>
      </c>
      <c r="O1643" s="77" t="inlineStr">
        <is>
          <t>an antidiffusive hll scheme for the electronic $m_1$ model in the diffusion limit|chalons, c.; guisset, s.|2018</t>
        </is>
      </c>
      <c r="P1643" s="77" t="inlineStr">
        <is>
          <t>No</t>
        </is>
      </c>
      <c r="Q1643" s="77" t="inlineStr">
        <is>
          <t>Citations: 4</t>
        </is>
      </c>
    </row>
    <row r="1644" ht="346.25" customHeight="1" s="57">
      <c r="A1644" s="77" t="inlineStr">
        <is>
          <t>CR-0724</t>
        </is>
      </c>
      <c r="B1644" s="77" t="inlineStr">
        <is>
          <t>Database</t>
        </is>
      </c>
      <c r="C1644" s="77" t="inlineStr">
        <is>
          <t>CrossRef</t>
        </is>
      </c>
      <c r="D1644" s="94" t="n">
        <v>46287</v>
      </c>
      <c r="E1644" s="77" t="inlineStr">
        <is>
          <t>diffusion world model interactive simulation</t>
        </is>
      </c>
      <c r="F1644" s="77" t="inlineStr">
        <is>
          <t>Numerical simulation of turbulent non-premixed diffusion flame using probability density function combustion model</t>
        </is>
      </c>
      <c r="G1644" s="77" t="inlineStr">
        <is>
          <t>Khelil, Ali; Nechad, Said; Bouhamidi, Youcef</t>
        </is>
      </c>
      <c r="H1644" s="77" t="n">
        <v>2026</v>
      </c>
      <c r="I1644" s="77" t="inlineStr">
        <is>
          <t>Journal of Thermal Engineering</t>
        </is>
      </c>
      <c r="J1644" s="77" t="inlineStr">
        <is>
          <t>10.47481/jten.0075</t>
        </is>
      </c>
      <c r="K1644" s="95" t="inlineStr">
        <is>
          <t>https://doi.org/10.47481/jten.0075</t>
        </is>
      </c>
      <c r="L1644" s="77" t="inlineStr">
        <is>
          <t>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is>
      </c>
      <c r="M1644" s="77" t="inlineStr">
        <is>
          <t>journal-article</t>
        </is>
      </c>
      <c r="N1644" s="77" t="inlineStr">
        <is>
          <t>en</t>
        </is>
      </c>
      <c r="O1644" s="77" t="inlineStr">
        <is>
          <t>numerical simulation of turbulent non-premixed diffusion flame using probability density function combustion model|khelil, ali; nechad, said; bouhamidi, youcef|2026</t>
        </is>
      </c>
      <c r="P1644" s="77" t="inlineStr">
        <is>
          <t>No</t>
        </is>
      </c>
      <c r="Q1644" s="77" t="inlineStr">
        <is>
          <t>Citations: 0</t>
        </is>
      </c>
    </row>
    <row r="1645" ht="559.7" customHeight="1" s="57">
      <c r="A1645" s="77" t="inlineStr">
        <is>
          <t>CR-0725</t>
        </is>
      </c>
      <c r="B1645" s="77" t="inlineStr">
        <is>
          <t>Database</t>
        </is>
      </c>
      <c r="C1645" s="77" t="inlineStr">
        <is>
          <t>CrossRef</t>
        </is>
      </c>
      <c r="D1645" s="94" t="n">
        <v>46287</v>
      </c>
      <c r="E1645" s="77" t="inlineStr">
        <is>
          <t>diffusion world model interactive simulation</t>
        </is>
      </c>
      <c r="F1645" s="77" t="inlineStr">
        <is>
          <t>The Diffusion of Alternative Fuel Vehicles: A Generalised Model and Future Research Agenda</t>
        </is>
      </c>
      <c r="G1645" s="77" t="inlineStr">
        <is>
          <t>Keith, David R.; Struben, Jeroen J.R.; Naumov, Sergey</t>
        </is>
      </c>
      <c r="H1645" s="77" t="n">
        <v>2020</v>
      </c>
      <c r="I1645" s="77" t="inlineStr">
        <is>
          <t>Journal of Simulation</t>
        </is>
      </c>
      <c r="J1645" s="77" t="inlineStr">
        <is>
          <t>10.1080/17477778.2019.1708219</t>
        </is>
      </c>
      <c r="K1645" s="95" t="inlineStr">
        <is>
          <t>https://doi.org/10.1080/17477778.2019.1708219</t>
        </is>
      </c>
      <c r="L1645" s="77" t="inlineStr">
        <is>
          <t>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t>
        </is>
      </c>
      <c r="M1645" s="77" t="inlineStr">
        <is>
          <t>journal-article</t>
        </is>
      </c>
      <c r="N1645" s="77" t="inlineStr">
        <is>
          <t>en</t>
        </is>
      </c>
      <c r="O1645" s="77" t="inlineStr">
        <is>
          <t>the diffusion of alternative fuel vehicles: a generalised model and future research agenda|keith, david r.; struben, jeroen j.r.; naumov, sergey|2020</t>
        </is>
      </c>
      <c r="P1645" s="77" t="inlineStr">
        <is>
          <t>No</t>
        </is>
      </c>
      <c r="Q1645" s="77" t="inlineStr">
        <is>
          <t>Citations: 45</t>
        </is>
      </c>
    </row>
    <row r="1646" ht="198.5" customHeight="1" s="57">
      <c r="A1646" s="77" t="inlineStr">
        <is>
          <t>CR-0726</t>
        </is>
      </c>
      <c r="B1646" s="77" t="inlineStr">
        <is>
          <t>Database</t>
        </is>
      </c>
      <c r="C1646" s="77" t="inlineStr">
        <is>
          <t>CrossRef</t>
        </is>
      </c>
      <c r="D1646" s="94" t="n">
        <v>46287</v>
      </c>
      <c r="E1646" s="77" t="inlineStr">
        <is>
          <t>diffusion world model interactive simulation</t>
        </is>
      </c>
      <c r="F1646" s="77" t="inlineStr">
        <is>
          <t>Compact ADI methods for the generalized two-dimensional Oldroyd-B type multi-term fractional mixed diffusion and diffusion-wave model</t>
        </is>
      </c>
      <c r="G1646" s="77" t="inlineStr">
        <is>
          <t>Diao, Xinyu; Yu, Bo; Qi, Haitao</t>
        </is>
      </c>
      <c r="H1646" s="77" t="n">
        <v>2026</v>
      </c>
      <c r="I1646" s="77" t="inlineStr">
        <is>
          <t>Mathematics and Computers in Simulation</t>
        </is>
      </c>
      <c r="J1646" s="77" t="inlineStr">
        <is>
          <t>10.1016/j.matcom.2025.08.018</t>
        </is>
      </c>
      <c r="K1646" s="95" t="inlineStr">
        <is>
          <t>https://doi.org/10.1016/j.matcom.2025.08.018</t>
        </is>
      </c>
      <c r="L1646" s="77" t="n"/>
      <c r="M1646" s="77" t="inlineStr">
        <is>
          <t>journal-article</t>
        </is>
      </c>
      <c r="N1646" s="77" t="inlineStr">
        <is>
          <t>en</t>
        </is>
      </c>
      <c r="O1646" s="77" t="inlineStr">
        <is>
          <t>compact adi methods for the generalized two-dimensional oldroyd-b type multi-term fractional mixed diffusion and diffusion-wave model|diao, xinyu; yu, bo; qi, haitao|2026</t>
        </is>
      </c>
      <c r="P1646" s="77" t="inlineStr">
        <is>
          <t>No</t>
        </is>
      </c>
      <c r="Q1646" s="77" t="inlineStr">
        <is>
          <t>Citations: 2</t>
        </is>
      </c>
    </row>
    <row r="1647" ht="149.25" customHeight="1" s="57">
      <c r="A1647" s="77" t="inlineStr">
        <is>
          <t>CR-0727</t>
        </is>
      </c>
      <c r="B1647" s="77" t="inlineStr">
        <is>
          <t>Database</t>
        </is>
      </c>
      <c r="C1647" s="77" t="inlineStr">
        <is>
          <t>CrossRef</t>
        </is>
      </c>
      <c r="D1647" s="94" t="n">
        <v>46287</v>
      </c>
      <c r="E1647" s="77" t="inlineStr">
        <is>
          <t>diffusion world model interactive simulation</t>
        </is>
      </c>
      <c r="F1647" s="77" t="inlineStr">
        <is>
          <t>Numerical analysis of a nonlinear age-structured HBV model with saturated incidence and spatial diffusion</t>
        </is>
      </c>
      <c r="G1647" s="77" t="inlineStr">
        <is>
          <t>Li, Wenli; Liu, Xing; Lang, Yanhua</t>
        </is>
      </c>
      <c r="H1647" s="77" t="n">
        <v>2024</v>
      </c>
      <c r="I1647" s="77" t="inlineStr">
        <is>
          <t>Mathematics and Computers in Simulation</t>
        </is>
      </c>
      <c r="J1647" s="77" t="inlineStr">
        <is>
          <t>10.1016/j.matcom.2024.05.022</t>
        </is>
      </c>
      <c r="K1647" s="95" t="inlineStr">
        <is>
          <t>https://doi.org/10.1016/j.matcom.2024.05.022</t>
        </is>
      </c>
      <c r="L1647" s="77" t="n"/>
      <c r="M1647" s="77" t="inlineStr">
        <is>
          <t>journal-article</t>
        </is>
      </c>
      <c r="N1647" s="77" t="inlineStr">
        <is>
          <t>en</t>
        </is>
      </c>
      <c r="O1647" s="77" t="inlineStr">
        <is>
          <t>numerical analysis of a nonlinear age-structured hbv model with saturated incidence and spatial diffusion|li, wenli; liu, xing; lang, yanhua|2024</t>
        </is>
      </c>
      <c r="P1647" s="77" t="inlineStr">
        <is>
          <t>No</t>
        </is>
      </c>
      <c r="Q1647" s="77" t="inlineStr">
        <is>
          <t>Citations: 10</t>
        </is>
      </c>
    </row>
    <row r="1648" ht="494" customHeight="1" s="57">
      <c r="A1648" s="77" t="inlineStr">
        <is>
          <t>CR-0728</t>
        </is>
      </c>
      <c r="B1648" s="77" t="inlineStr">
        <is>
          <t>Database</t>
        </is>
      </c>
      <c r="C1648" s="77" t="inlineStr">
        <is>
          <t>CrossRef</t>
        </is>
      </c>
      <c r="D1648" s="94" t="n">
        <v>46287</v>
      </c>
      <c r="E1648" s="77" t="inlineStr">
        <is>
          <t>diffusion world model interactive simulation</t>
        </is>
      </c>
      <c r="F1648" s="77" t="inlineStr">
        <is>
          <t>Development of a 3D Computer Simulation Model Using C++ Methods</t>
        </is>
      </c>
      <c r="G1648" s="77" t="inlineStr">
        <is>
          <t>Pasternak, Viktoriya; Ruban, Artem; Shvedun, Viktoriia; Veretennikova, Julia</t>
        </is>
      </c>
      <c r="H1648" s="77" t="n">
        <v>2023</v>
      </c>
      <c r="I1648" s="77" t="inlineStr">
        <is>
          <t>Defect and Diffusion Forum</t>
        </is>
      </c>
      <c r="J1648" s="77" t="inlineStr">
        <is>
          <t>10.4028/p-5iwtnl</t>
        </is>
      </c>
      <c r="K1648" s="95" t="inlineStr">
        <is>
          <t>https://doi.org/10.4028/p-5iwtnl</t>
        </is>
      </c>
      <c r="L1648" s="77" t="inlineStr">
        <is>
          <t>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is>
      </c>
      <c r="M1648" s="77" t="inlineStr">
        <is>
          <t>journal-article</t>
        </is>
      </c>
      <c r="N1648" s="77" t="inlineStr">
        <is>
          <t>en</t>
        </is>
      </c>
      <c r="O1648" s="77" t="inlineStr">
        <is>
          <t>development of a 3d computer simulation model using c++ methods|pasternak, viktoriya; ruban, artem; shvedun, viktoriia; veretennikova, julia|2023</t>
        </is>
      </c>
      <c r="P1648" s="77" t="inlineStr">
        <is>
          <t>No</t>
        </is>
      </c>
      <c r="Q1648" s="77" t="inlineStr">
        <is>
          <t>Citations: 11</t>
        </is>
      </c>
    </row>
    <row r="1649" ht="99.95" customHeight="1" s="57">
      <c r="A1649" s="77" t="inlineStr">
        <is>
          <t>CR-0729</t>
        </is>
      </c>
      <c r="B1649" s="77" t="inlineStr">
        <is>
          <t>Database</t>
        </is>
      </c>
      <c r="C1649" s="77" t="inlineStr">
        <is>
          <t>CrossRef</t>
        </is>
      </c>
      <c r="D1649" s="94" t="n">
        <v>46287</v>
      </c>
      <c r="E1649" s="77" t="inlineStr">
        <is>
          <t>diffusion world model interactive simulation</t>
        </is>
      </c>
      <c r="F1649" s="77" t="inlineStr">
        <is>
          <t>Scalable, Interactive Model of an Off-World Community (SIMOC)</t>
        </is>
      </c>
      <c r="G1649" s="77" t="inlineStr">
        <is>
          <t>Greythorne, Meridith; Staats, Kai</t>
        </is>
      </c>
      <c r="H1649" s="77" t="n">
        <v>2024</v>
      </c>
      <c r="I1649" s="77" t="inlineStr">
        <is>
          <t>Connected Science Learning</t>
        </is>
      </c>
      <c r="J1649" s="77" t="inlineStr">
        <is>
          <t>10.1080/24758779.2024.2423220</t>
        </is>
      </c>
      <c r="K1649" s="95" t="inlineStr">
        <is>
          <t>https://doi.org/10.1080/24758779.2024.2423220</t>
        </is>
      </c>
      <c r="L1649" s="77" t="n"/>
      <c r="M1649" s="77" t="inlineStr">
        <is>
          <t>journal-article</t>
        </is>
      </c>
      <c r="N1649" s="77" t="inlineStr">
        <is>
          <t>en</t>
        </is>
      </c>
      <c r="O1649" s="77" t="inlineStr">
        <is>
          <t>scalable, interactive model of an off-world community (simoc)|greythorne, meridith; staats, kai|2024</t>
        </is>
      </c>
      <c r="P1649" s="77" t="inlineStr">
        <is>
          <t>No</t>
        </is>
      </c>
      <c r="Q1649" s="77" t="inlineStr">
        <is>
          <t>Citations: 0</t>
        </is>
      </c>
    </row>
    <row r="1650" ht="149.25" customHeight="1" s="57">
      <c r="A1650" s="77" t="inlineStr">
        <is>
          <t>CR-0730</t>
        </is>
      </c>
      <c r="B1650" s="77" t="inlineStr">
        <is>
          <t>Database</t>
        </is>
      </c>
      <c r="C1650" s="77" t="inlineStr">
        <is>
          <t>CrossRef</t>
        </is>
      </c>
      <c r="D1650" s="94" t="n">
        <v>46287</v>
      </c>
      <c r="E1650" s="77" t="inlineStr">
        <is>
          <t>diffusion world model interactive simulation</t>
        </is>
      </c>
      <c r="F1650" s="77" t="inlineStr">
        <is>
          <t>Numerical simulation of dropwise condensation over hydrophobic surfaces using vapor-diffusion model</t>
        </is>
      </c>
      <c r="G1650" s="77" t="inlineStr">
        <is>
          <t>Suzzi, Nicola; Croce, Giulio</t>
        </is>
      </c>
      <c r="H1650" s="77" t="n">
        <v>2022</v>
      </c>
      <c r="I1650" s="77" t="inlineStr">
        <is>
          <t>Applied Thermal Engineering</t>
        </is>
      </c>
      <c r="J1650" s="77" t="inlineStr">
        <is>
          <t>10.1016/j.applthermaleng.2022.118806</t>
        </is>
      </c>
      <c r="K1650" s="95" t="inlineStr">
        <is>
          <t>https://doi.org/10.1016/j.applthermaleng.2022.118806</t>
        </is>
      </c>
      <c r="L1650" s="77" t="n"/>
      <c r="M1650" s="77" t="inlineStr">
        <is>
          <t>journal-article</t>
        </is>
      </c>
      <c r="N1650" s="77" t="inlineStr">
        <is>
          <t>en</t>
        </is>
      </c>
      <c r="O1650" s="77" t="inlineStr">
        <is>
          <t>numerical simulation of dropwise condensation over hydrophobic surfaces using vapor-diffusion model|suzzi, nicola; croce, giulio|2022</t>
        </is>
      </c>
      <c r="P1650" s="77" t="inlineStr">
        <is>
          <t>No</t>
        </is>
      </c>
      <c r="Q1650" s="77" t="inlineStr">
        <is>
          <t>Citations: 10</t>
        </is>
      </c>
    </row>
    <row r="1651" ht="132.8" customHeight="1" s="57">
      <c r="A1651" s="77" t="inlineStr">
        <is>
          <t>CR-0731</t>
        </is>
      </c>
      <c r="B1651" s="77" t="inlineStr">
        <is>
          <t>Database</t>
        </is>
      </c>
      <c r="C1651" s="77" t="inlineStr">
        <is>
          <t>CrossRef</t>
        </is>
      </c>
      <c r="D1651" s="94" t="n">
        <v>46287</v>
      </c>
      <c r="E1651" s="77" t="inlineStr">
        <is>
          <t>diffusion world model interactive simulation</t>
        </is>
      </c>
      <c r="F1651" s="77" t="inlineStr">
        <is>
          <t>On fluorophore imaging by nonlinear diffusion model with dynamical iterative scheme</t>
        </is>
      </c>
      <c r="G1651" s="77" t="inlineStr">
        <is>
          <t>Zhang, Qiang; Liu, Jijun</t>
        </is>
      </c>
      <c r="H1651" s="77" t="n">
        <v>2024</v>
      </c>
      <c r="I1651" s="77" t="inlineStr">
        <is>
          <t>Mathematics and Computers in Simulation</t>
        </is>
      </c>
      <c r="J1651" s="77" t="inlineStr">
        <is>
          <t>10.1016/j.matcom.2024.03.023</t>
        </is>
      </c>
      <c r="K1651" s="95" t="inlineStr">
        <is>
          <t>https://doi.org/10.1016/j.matcom.2024.03.023</t>
        </is>
      </c>
      <c r="L1651" s="77" t="n"/>
      <c r="M1651" s="77" t="inlineStr">
        <is>
          <t>journal-article</t>
        </is>
      </c>
      <c r="N1651" s="77" t="inlineStr">
        <is>
          <t>en</t>
        </is>
      </c>
      <c r="O1651" s="77" t="inlineStr">
        <is>
          <t>on fluorophore imaging by nonlinear diffusion model with dynamical iterative scheme|zhang, qiang; liu, jijun|2024</t>
        </is>
      </c>
      <c r="P1651" s="77" t="inlineStr">
        <is>
          <t>No</t>
        </is>
      </c>
      <c r="Q1651" s="77" t="inlineStr">
        <is>
          <t>Citations: 0</t>
        </is>
      </c>
    </row>
    <row r="1652" ht="116.4" customHeight="1" s="57">
      <c r="A1652" s="77" t="inlineStr">
        <is>
          <t>CR-0732</t>
        </is>
      </c>
      <c r="B1652" s="77" t="inlineStr">
        <is>
          <t>Database</t>
        </is>
      </c>
      <c r="C1652" s="77" t="inlineStr">
        <is>
          <t>CrossRef</t>
        </is>
      </c>
      <c r="D1652" s="94" t="n">
        <v>46287</v>
      </c>
      <c r="E1652" s="77" t="inlineStr">
        <is>
          <t>diffusion world model interactive simulation</t>
        </is>
      </c>
      <c r="F1652" s="77" t="inlineStr">
        <is>
          <t>Impact of cross-diffusion and Allee effect on modified Leslie–Gower model</t>
        </is>
      </c>
      <c r="G1652" s="77" t="inlineStr">
        <is>
          <t>Menon, Sidharth; Kumari, Sangeeta</t>
        </is>
      </c>
      <c r="H1652" s="77" t="n">
        <v>2025</v>
      </c>
      <c r="I1652" s="77" t="inlineStr">
        <is>
          <t>Mathematics and Computers in Simulation</t>
        </is>
      </c>
      <c r="J1652" s="77" t="inlineStr">
        <is>
          <t>10.1016/j.matcom.2025.03.031</t>
        </is>
      </c>
      <c r="K1652" s="95" t="inlineStr">
        <is>
          <t>https://doi.org/10.1016/j.matcom.2025.03.031</t>
        </is>
      </c>
      <c r="L1652" s="77" t="n"/>
      <c r="M1652" s="77" t="inlineStr">
        <is>
          <t>journal-article</t>
        </is>
      </c>
      <c r="N1652" s="77" t="inlineStr">
        <is>
          <t>en</t>
        </is>
      </c>
      <c r="O1652" s="77" t="inlineStr">
        <is>
          <t>impact of cross-diffusion and allee effect on modified leslie–gower model|menon, sidharth; kumari, sangeeta|2025</t>
        </is>
      </c>
      <c r="P1652" s="77" t="inlineStr">
        <is>
          <t>No</t>
        </is>
      </c>
      <c r="Q1652" s="77" t="inlineStr">
        <is>
          <t>Citations: 1</t>
        </is>
      </c>
    </row>
    <row r="1653" ht="165.65" customHeight="1" s="57">
      <c r="A1653" s="77" t="inlineStr">
        <is>
          <t>CR-0733</t>
        </is>
      </c>
      <c r="B1653" s="77" t="inlineStr">
        <is>
          <t>Database</t>
        </is>
      </c>
      <c r="C1653" s="77" t="inlineStr">
        <is>
          <t>CrossRef</t>
        </is>
      </c>
      <c r="D1653" s="94" t="n">
        <v>46287</v>
      </c>
      <c r="E1653" s="77" t="inlineStr">
        <is>
          <t>diffusion world model interactive simulation</t>
        </is>
      </c>
      <c r="F1653" s="77" t="inlineStr">
        <is>
          <t>Optimal social distancing through cross-diffusion control for a disease outbreak PDE model</t>
        </is>
      </c>
      <c r="G1653" s="77" t="inlineStr">
        <is>
          <t>Mehdaoui, Mohamed; Lacitignola, Deborah; Tilioua, Mouhcine</t>
        </is>
      </c>
      <c r="H1653" s="77" t="n">
        <v>2024</v>
      </c>
      <c r="I1653" s="77" t="inlineStr">
        <is>
          <t>Communications in Nonlinear Science and Numerical Simulation</t>
        </is>
      </c>
      <c r="J1653" s="77" t="inlineStr">
        <is>
          <t>10.1016/j.cnsns.2024.107855</t>
        </is>
      </c>
      <c r="K1653" s="95" t="inlineStr">
        <is>
          <t>https://doi.org/10.1016/j.cnsns.2024.107855</t>
        </is>
      </c>
      <c r="L1653" s="77" t="n"/>
      <c r="M1653" s="77" t="inlineStr">
        <is>
          <t>journal-article</t>
        </is>
      </c>
      <c r="N1653" s="77" t="inlineStr">
        <is>
          <t>en</t>
        </is>
      </c>
      <c r="O1653" s="77" t="inlineStr">
        <is>
          <t>optimal social distancing through cross-diffusion control for a disease outbreak pde model|mehdaoui, mohamed; lacitignola, deborah; tilioua, mouhcine|2024</t>
        </is>
      </c>
      <c r="P1653" s="77" t="inlineStr">
        <is>
          <t>No</t>
        </is>
      </c>
      <c r="Q1653" s="77" t="inlineStr">
        <is>
          <t>Citations: 13</t>
        </is>
      </c>
    </row>
    <row r="1654" ht="182.05" customHeight="1" s="57">
      <c r="A1654" s="77" t="inlineStr">
        <is>
          <t>CR-0734</t>
        </is>
      </c>
      <c r="B1654" s="77" t="inlineStr">
        <is>
          <t>Database</t>
        </is>
      </c>
      <c r="C1654" s="77" t="inlineStr">
        <is>
          <t>CrossRef</t>
        </is>
      </c>
      <c r="D1654" s="94" t="n">
        <v>46287</v>
      </c>
      <c r="E1654" s="77" t="inlineStr">
        <is>
          <t>diffusion world model interactive simulation</t>
        </is>
      </c>
      <c r="F1654" s="77" t="inlineStr">
        <is>
          <t>Dynamics and diffusion limit of traveling waves in a two-species chemotactic model with logarithmic sensitivity</t>
        </is>
      </c>
      <c r="G1654" s="77" t="inlineStr">
        <is>
          <t>Keerthana, N.; Saranya, R.; Annapoorani, N.</t>
        </is>
      </c>
      <c r="H1654" s="77" t="n">
        <v>2024</v>
      </c>
      <c r="I1654" s="77" t="inlineStr">
        <is>
          <t>Mathematics and Computers in Simulation</t>
        </is>
      </c>
      <c r="J1654" s="77" t="inlineStr">
        <is>
          <t>10.1016/j.matcom.2023.08.035</t>
        </is>
      </c>
      <c r="K1654" s="95" t="inlineStr">
        <is>
          <t>https://doi.org/10.1016/j.matcom.2023.08.035</t>
        </is>
      </c>
      <c r="L1654" s="77" t="n"/>
      <c r="M1654" s="77" t="inlineStr">
        <is>
          <t>journal-article</t>
        </is>
      </c>
      <c r="N1654" s="77" t="inlineStr">
        <is>
          <t>en</t>
        </is>
      </c>
      <c r="O1654" s="77" t="inlineStr">
        <is>
          <t>dynamics and diffusion limit of traveling waves in a two-species chemotactic model with logarithmic sensitivity|keerthana, n.; saranya, r.; annapoorani, n.|2024</t>
        </is>
      </c>
      <c r="P1654" s="77" t="inlineStr">
        <is>
          <t>No</t>
        </is>
      </c>
      <c r="Q1654" s="77" t="inlineStr">
        <is>
          <t>Citations: 6</t>
        </is>
      </c>
    </row>
    <row r="1655" ht="411.9" customHeight="1" s="57">
      <c r="A1655" s="77" t="inlineStr">
        <is>
          <t>CR-0735</t>
        </is>
      </c>
      <c r="B1655" s="77" t="inlineStr">
        <is>
          <t>Database</t>
        </is>
      </c>
      <c r="C1655" s="77" t="inlineStr">
        <is>
          <t>CrossRef</t>
        </is>
      </c>
      <c r="D1655" s="94" t="n">
        <v>46287</v>
      </c>
      <c r="E1655" s="77" t="inlineStr">
        <is>
          <t>diffusion world model interactive simulation</t>
        </is>
      </c>
      <c r="F1655" s="77" t="inlineStr">
        <is>
          <t>PENGARUH MODEL PEMBELAJARAN GUIDED INQUIRY PhET INTERACTIVE SIMULATION TERHADAP KETERAMPILAN GENERIK SAINS</t>
        </is>
      </c>
      <c r="G1655" s="77" t="inlineStr">
        <is>
          <t>Adawiyah, Rizky Noor; Nasir, Muhammad; Azizah, Nadia</t>
        </is>
      </c>
      <c r="H1655" s="77" t="n">
        <v>2024</v>
      </c>
      <c r="I1655" s="77" t="inlineStr">
        <is>
          <t>OPTIKA: Jurnal Pendidikan Fisika</t>
        </is>
      </c>
      <c r="J1655" s="77" t="inlineStr">
        <is>
          <t>10.37478/optika.v8i2.4223</t>
        </is>
      </c>
      <c r="K1655" s="95" t="inlineStr">
        <is>
          <t>https://doi.org/10.37478/optika.v8i2.4223</t>
        </is>
      </c>
      <c r="L1655" s="77" t="inlineStr">
        <is>
          <t>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is>
      </c>
      <c r="M1655" s="77" t="inlineStr">
        <is>
          <t>journal-article</t>
        </is>
      </c>
      <c r="N1655" s="77" t="inlineStr">
        <is>
          <t>en</t>
        </is>
      </c>
      <c r="O1655" s="77" t="inlineStr">
        <is>
          <t>pengaruh model pembelajaran guided inquiry phet interactive simulation terhadap keterampilan generik sains|adawiyah, rizky noor; nasir, muhammad; azizah, nadia|2024</t>
        </is>
      </c>
      <c r="P1655" s="77" t="inlineStr">
        <is>
          <t>No</t>
        </is>
      </c>
      <c r="Q1655" s="77" t="inlineStr">
        <is>
          <t>Citations: 0</t>
        </is>
      </c>
    </row>
    <row r="1656" ht="149.25" customHeight="1" s="57">
      <c r="A1656" s="77" t="inlineStr">
        <is>
          <t>CR-0736</t>
        </is>
      </c>
      <c r="B1656" s="77" t="inlineStr">
        <is>
          <t>Database</t>
        </is>
      </c>
      <c r="C1656" s="77" t="inlineStr">
        <is>
          <t>CrossRef</t>
        </is>
      </c>
      <c r="D1656" s="94" t="n">
        <v>46287</v>
      </c>
      <c r="E1656" s="77" t="inlineStr">
        <is>
          <t>diffusion world model interactive simulation</t>
        </is>
      </c>
      <c r="F1656" s="77" t="inlineStr">
        <is>
          <t>Boundedness and stabilization in an indirect pursuit-evasion model with nonlinear signal-dependent diffusion and sensitivity</t>
        </is>
      </c>
      <c r="G1656" s="77" t="inlineStr">
        <is>
          <t>Wan, Chuanjia; Zheng, Pan</t>
        </is>
      </c>
      <c r="H1656" s="77" t="n">
        <v>2025</v>
      </c>
      <c r="I1656" s="77" t="inlineStr">
        <is>
          <t>Nonlinear Analysis: Real World Applications</t>
        </is>
      </c>
      <c r="J1656" s="77" t="inlineStr">
        <is>
          <t>10.1016/j.nonrwa.2024.104234</t>
        </is>
      </c>
      <c r="K1656" s="95" t="inlineStr">
        <is>
          <t>https://doi.org/10.1016/j.nonrwa.2024.104234</t>
        </is>
      </c>
      <c r="L1656" s="77" t="n"/>
      <c r="M1656" s="77" t="inlineStr">
        <is>
          <t>journal-article</t>
        </is>
      </c>
      <c r="N1656" s="77" t="inlineStr">
        <is>
          <t>en</t>
        </is>
      </c>
      <c r="O1656" s="77" t="inlineStr">
        <is>
          <t>boundedness and stabilization in an indirect pursuit-evasion model with nonlinear signal-dependent diffusion and sensitivity|wan, chuanjia; zheng, pan|2025</t>
        </is>
      </c>
      <c r="P1656" s="77" t="inlineStr">
        <is>
          <t>No</t>
        </is>
      </c>
      <c r="Q1656" s="77" t="inlineStr">
        <is>
          <t>Citations: 3</t>
        </is>
      </c>
    </row>
    <row r="1657" ht="149.25" customHeight="1" s="57">
      <c r="A1657" s="77" t="inlineStr">
        <is>
          <t>CR-0737</t>
        </is>
      </c>
      <c r="B1657" s="77" t="inlineStr">
        <is>
          <t>Database</t>
        </is>
      </c>
      <c r="C1657" s="77" t="inlineStr">
        <is>
          <t>CrossRef</t>
        </is>
      </c>
      <c r="D1657" s="94" t="n">
        <v>46287</v>
      </c>
      <c r="E1657" s="77" t="inlineStr">
        <is>
          <t>diffusion world model interactive simulation</t>
        </is>
      </c>
      <c r="F1657" s="77" t="inlineStr">
        <is>
          <t>DBIDM: Implementing blind image separation through a dual branch interactive diffusion model</t>
        </is>
      </c>
      <c r="G1657" s="77" t="inlineStr">
        <is>
          <t>Gong, Jiaxin; Xu, Jindong; Sun, Haoqin</t>
        </is>
      </c>
      <c r="H1657" s="77" t="n">
        <v>2026</v>
      </c>
      <c r="I1657" s="77" t="inlineStr">
        <is>
          <t>Pattern Recognition Letters</t>
        </is>
      </c>
      <c r="J1657" s="77" t="inlineStr">
        <is>
          <t>10.1016/j.patrec.2025.11.038</t>
        </is>
      </c>
      <c r="K1657" s="95" t="inlineStr">
        <is>
          <t>https://doi.org/10.1016/j.patrec.2025.11.038</t>
        </is>
      </c>
      <c r="L1657" s="77" t="n"/>
      <c r="M1657" s="77" t="inlineStr">
        <is>
          <t>journal-article</t>
        </is>
      </c>
      <c r="N1657" s="77" t="inlineStr">
        <is>
          <t>en</t>
        </is>
      </c>
      <c r="O1657" s="77" t="inlineStr">
        <is>
          <t>dbidm: implementing blind image separation through a dual branch interactive diffusion model|gong, jiaxin; xu, jindong; sun, haoqin|2026</t>
        </is>
      </c>
      <c r="P1657" s="77" t="inlineStr">
        <is>
          <t>No</t>
        </is>
      </c>
      <c r="Q1657" s="77" t="inlineStr">
        <is>
          <t>Citations: 0</t>
        </is>
      </c>
    </row>
    <row r="1658" ht="149.25" customHeight="1" s="57">
      <c r="A1658" s="77" t="inlineStr">
        <is>
          <t>CR-0738</t>
        </is>
      </c>
      <c r="B1658" s="77" t="inlineStr">
        <is>
          <t>Database</t>
        </is>
      </c>
      <c r="C1658" s="77" t="inlineStr">
        <is>
          <t>CrossRef</t>
        </is>
      </c>
      <c r="D1658" s="94" t="n">
        <v>46287</v>
      </c>
      <c r="E1658" s="77" t="inlineStr">
        <is>
          <t>diffusion world model interactive simulation</t>
        </is>
      </c>
      <c r="F1658" s="77" t="inlineStr">
        <is>
          <t>Multiscale simulation of sorption and diffusion in porous media</t>
        </is>
      </c>
      <c r="G1658" s="77" t="inlineStr">
        <is>
          <t>Tallarek, Ulrich; Hlushkou, Dzmitry; Trebel, Nicole; Höltzel, Alexandra</t>
        </is>
      </c>
      <c r="H1658" s="77" t="n">
        <v>2023</v>
      </c>
      <c r="I1658" s="77" t="inlineStr">
        <is>
          <t>Diffusion Fundamentals</t>
        </is>
      </c>
      <c r="J1658" s="77" t="inlineStr">
        <is>
          <t>10.62721/diffusion-fundamentals.37.1229</t>
        </is>
      </c>
      <c r="K1658" s="95" t="inlineStr">
        <is>
          <t>https://doi.org/10.62721/diffusion-fundamentals.37.1229</t>
        </is>
      </c>
      <c r="L1658" s="77" t="n"/>
      <c r="M1658" s="77" t="inlineStr">
        <is>
          <t>journal-article</t>
        </is>
      </c>
      <c r="N1658" s="77" t="inlineStr">
        <is>
          <t>en</t>
        </is>
      </c>
      <c r="O1658" s="77" t="inlineStr">
        <is>
          <t>multiscale simulation of sorption and diffusion in porous media|tallarek, ulrich; hlushkou, dzmitry; trebel, nicole; höltzel, alexandra|2023</t>
        </is>
      </c>
      <c r="P1658" s="77" t="inlineStr">
        <is>
          <t>No</t>
        </is>
      </c>
      <c r="Q1658" s="77" t="inlineStr">
        <is>
          <t>Citations: 0</t>
        </is>
      </c>
    </row>
    <row r="1659" ht="182.05" customHeight="1" s="57">
      <c r="A1659" s="77" t="inlineStr">
        <is>
          <t>CR-0739</t>
        </is>
      </c>
      <c r="B1659" s="77" t="inlineStr">
        <is>
          <t>Database</t>
        </is>
      </c>
      <c r="C1659" s="77" t="inlineStr">
        <is>
          <t>CrossRef</t>
        </is>
      </c>
      <c r="D1659" s="94" t="n">
        <v>46287</v>
      </c>
      <c r="E1659" s="77" t="inlineStr">
        <is>
          <t>diffusion world model interactive simulation</t>
        </is>
      </c>
      <c r="F1659" s="77" t="inlineStr">
        <is>
          <t>Avian–human influenza epidemic model with diffusion, nonlocal delay and spatial homogeneous environment</t>
        </is>
      </c>
      <c r="G1659" s="77" t="inlineStr">
        <is>
          <t>Tadmon, Calvin; Tsanou, Berge; Feukouo, Arnaud Fossi</t>
        </is>
      </c>
      <c r="H1659" s="77" t="n">
        <v>2022</v>
      </c>
      <c r="I1659" s="77" t="inlineStr">
        <is>
          <t>Nonlinear Analysis: Real World Applications</t>
        </is>
      </c>
      <c r="J1659" s="77" t="inlineStr">
        <is>
          <t>10.1016/j.nonrwa.2022.103615</t>
        </is>
      </c>
      <c r="K1659" s="95" t="inlineStr">
        <is>
          <t>https://doi.org/10.1016/j.nonrwa.2022.103615</t>
        </is>
      </c>
      <c r="L1659" s="77" t="n"/>
      <c r="M1659" s="77" t="inlineStr">
        <is>
          <t>journal-article</t>
        </is>
      </c>
      <c r="N1659" s="77" t="inlineStr">
        <is>
          <t>en</t>
        </is>
      </c>
      <c r="O1659" s="77" t="inlineStr">
        <is>
          <t>avian–human influenza epidemic model with diffusion, nonlocal delay and spatial homogeneous environment|tadmon, calvin; tsanou, berge; feukouo, arnaud fossi|2022</t>
        </is>
      </c>
      <c r="P1659" s="77" t="inlineStr">
        <is>
          <t>No</t>
        </is>
      </c>
      <c r="Q1659" s="77" t="inlineStr">
        <is>
          <t>Citations: 9</t>
        </is>
      </c>
    </row>
    <row r="1660" ht="182.05" customHeight="1" s="57">
      <c r="A1660" s="77" t="inlineStr">
        <is>
          <t>CR-0740</t>
        </is>
      </c>
      <c r="B1660" s="77" t="inlineStr">
        <is>
          <t>Database</t>
        </is>
      </c>
      <c r="C1660" s="77" t="inlineStr">
        <is>
          <t>CrossRef</t>
        </is>
      </c>
      <c r="D1660" s="94" t="n">
        <v>46287</v>
      </c>
      <c r="E1660" s="77" t="inlineStr">
        <is>
          <t>diffusion world model interactive simulation</t>
        </is>
      </c>
      <c r="F1660" s="77" t="inlineStr">
        <is>
          <t>MRI signal simulation of liver DDVD (diffusion derived ‘vessel density’) with multiple compartments diffusion model</t>
        </is>
      </c>
      <c r="G1660" s="77" t="inlineStr">
        <is>
          <t>Ma, Fu-Zhao; Xiao, Ben-Heng; Wáng, Yì Xiáng J.</t>
        </is>
      </c>
      <c r="H1660" s="77" t="n">
        <v>2025</v>
      </c>
      <c r="I1660" s="77" t="inlineStr">
        <is>
          <t>Quantitative Imaging in Medicine and Surgery</t>
        </is>
      </c>
      <c r="J1660" s="77" t="inlineStr">
        <is>
          <t>10.21037/qims-2024-2693</t>
        </is>
      </c>
      <c r="K1660" s="95" t="inlineStr">
        <is>
          <t>https://doi.org/10.21037/qims-2024-2693</t>
        </is>
      </c>
      <c r="L1660" s="77" t="n"/>
      <c r="M1660" s="77" t="inlineStr">
        <is>
          <t>journal-article</t>
        </is>
      </c>
      <c r="N1660" s="77" t="inlineStr">
        <is>
          <t>en</t>
        </is>
      </c>
      <c r="O1660" s="77" t="inlineStr">
        <is>
          <t>mri signal simulation of liver ddvd (diffusion derived ‘vessel density’) with multiple compartments diffusion model|ma, fu-zhao; xiao, ben-heng; wáng, yì xiáng j.|2025</t>
        </is>
      </c>
      <c r="P1660" s="77" t="inlineStr">
        <is>
          <t>No</t>
        </is>
      </c>
      <c r="Q1660" s="77" t="inlineStr">
        <is>
          <t>Citations: 6</t>
        </is>
      </c>
    </row>
    <row r="1661" ht="182.05" customHeight="1" s="57">
      <c r="A1661" s="77" t="inlineStr">
        <is>
          <t>CR-0741</t>
        </is>
      </c>
      <c r="B1661" s="77" t="inlineStr">
        <is>
          <t>Database</t>
        </is>
      </c>
      <c r="C1661" s="77" t="inlineStr">
        <is>
          <t>CrossRef</t>
        </is>
      </c>
      <c r="D1661" s="94" t="n">
        <v>46287</v>
      </c>
      <c r="E1661" s="77" t="inlineStr">
        <is>
          <t>diffusion world model interactive simulation</t>
        </is>
      </c>
      <c r="F1661" s="77" t="inlineStr">
        <is>
          <t>Mathematical analysis of an age-since infection and diffusion HIV/AIDS model with treatment adherence and Dirichlet boundary condition</t>
        </is>
      </c>
      <c r="G1661" s="77" t="inlineStr">
        <is>
          <t>Wu, Peng; Zhang, Ran; Din, Anwarud</t>
        </is>
      </c>
      <c r="H1661" s="77" t="n">
        <v>2023</v>
      </c>
      <c r="I1661" s="77" t="inlineStr">
        <is>
          <t>Mathematics and Computers in Simulation</t>
        </is>
      </c>
      <c r="J1661" s="77" t="inlineStr">
        <is>
          <t>10.1016/j.matcom.2023.06.018</t>
        </is>
      </c>
      <c r="K1661" s="95" t="inlineStr">
        <is>
          <t>https://doi.org/10.1016/j.matcom.2023.06.018</t>
        </is>
      </c>
      <c r="L1661" s="77" t="n"/>
      <c r="M1661" s="77" t="inlineStr">
        <is>
          <t>journal-article</t>
        </is>
      </c>
      <c r="N1661" s="77" t="inlineStr">
        <is>
          <t>en</t>
        </is>
      </c>
      <c r="O1661" s="77" t="inlineStr">
        <is>
          <t>mathematical analysis of an age-since infection and diffusion hiv/aids model with treatment adherence and dirichlet boundary condition|wu, peng; zhang, ran; din, anwarud|2023</t>
        </is>
      </c>
      <c r="P1661" s="77" t="inlineStr">
        <is>
          <t>No</t>
        </is>
      </c>
      <c r="Q1661" s="77" t="inlineStr">
        <is>
          <t>Citations: 11</t>
        </is>
      </c>
    </row>
    <row r="1662" ht="576.1" customHeight="1" s="57">
      <c r="A1662" s="77" t="inlineStr">
        <is>
          <t>CR-0742</t>
        </is>
      </c>
      <c r="B1662" s="77" t="inlineStr">
        <is>
          <t>Database</t>
        </is>
      </c>
      <c r="C1662" s="77" t="inlineStr">
        <is>
          <t>CrossRef</t>
        </is>
      </c>
      <c r="D1662" s="94" t="n">
        <v>46287</v>
      </c>
      <c r="E1662" s="77" t="inlineStr">
        <is>
          <t>diffusion world model interactive simulation</t>
        </is>
      </c>
      <c r="F1662" s="77" t="inlineStr">
        <is>
          <t>Dynamics and profiles of a degenerated reaction–diffusion host-pathogen model with apparent and inapparent infection period</t>
        </is>
      </c>
      <c r="G1662" s="77" t="inlineStr">
        <is>
          <t>Wang, Jinliang; Lu, Han</t>
        </is>
      </c>
      <c r="H1662" s="77" t="n">
        <v>2023</v>
      </c>
      <c r="I1662" s="77" t="inlineStr">
        <is>
          <t>Communications in Nonlinear Science and Numerical Simulation</t>
        </is>
      </c>
      <c r="J1662" s="77" t="inlineStr">
        <is>
          <t>10.1016/j.cnsns.2023.107318</t>
        </is>
      </c>
      <c r="K1662" s="95" t="inlineStr">
        <is>
          <t>https://doi.org/10.1016/j.cnsns.2023.107318</t>
        </is>
      </c>
      <c r="L1662" s="77" t="inlineStr">
        <is>
          <t>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t>
        </is>
      </c>
      <c r="M1662" s="77" t="inlineStr">
        <is>
          <t>journal-article</t>
        </is>
      </c>
      <c r="N1662" s="77" t="inlineStr">
        <is>
          <t>en</t>
        </is>
      </c>
      <c r="O1662" s="77" t="inlineStr">
        <is>
          <t>dynamics and profiles of a degenerated reaction–diffusion host-pathogen model with apparent and inapparent infection period|wang, jinliang; lu, han|2023</t>
        </is>
      </c>
      <c r="P1662" s="77" t="inlineStr">
        <is>
          <t>No</t>
        </is>
      </c>
      <c r="Q1662" s="77" t="inlineStr">
        <is>
          <t>Citations: 7</t>
        </is>
      </c>
    </row>
    <row r="1663" ht="214.9" customHeight="1" s="57">
      <c r="A1663" s="77" t="inlineStr">
        <is>
          <t>CR-0743</t>
        </is>
      </c>
      <c r="B1663" s="77" t="inlineStr">
        <is>
          <t>Database</t>
        </is>
      </c>
      <c r="C1663" s="77" t="inlineStr">
        <is>
          <t>CrossRef</t>
        </is>
      </c>
      <c r="D1663" s="94" t="n">
        <v>46287</v>
      </c>
      <c r="E1663" s="77" t="inlineStr">
        <is>
          <t>diffusion world model interactive simulation</t>
        </is>
      </c>
      <c r="F1663" s="77" t="inlineStr">
        <is>
          <t>Numerical bifurcation analysis of a 3D turing-type reaction–diffusion model</t>
        </is>
      </c>
      <c r="G1663" s="77" t="inlineStr">
        <is>
          <t>Song, Weiyan; Wubs, Fred; Thies, Jonas; Baars, Sven</t>
        </is>
      </c>
      <c r="H1663" s="77" t="n">
        <v>2018</v>
      </c>
      <c r="I1663" s="77" t="inlineStr">
        <is>
          <t>Communications in Nonlinear Science and Numerical Simulation</t>
        </is>
      </c>
      <c r="J1663" s="77" t="inlineStr">
        <is>
          <t>10.1016/j.cnsns.2018.01.003</t>
        </is>
      </c>
      <c r="K1663" s="95" t="inlineStr">
        <is>
          <t>https://doi.org/10.1016/j.cnsns.2018.01.003</t>
        </is>
      </c>
      <c r="L1663" s="77" t="inlineStr">
        <is>
          <t>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t>
        </is>
      </c>
      <c r="M1663" s="77" t="inlineStr">
        <is>
          <t>journal-article</t>
        </is>
      </c>
      <c r="N1663" s="77" t="inlineStr">
        <is>
          <t>en</t>
        </is>
      </c>
      <c r="O1663" s="77" t="inlineStr">
        <is>
          <t>numerical bifurcation analysis of a 3d turing-type reaction–diffusion model|song, weiyan; wubs, fred; thies, jonas; baars, sven|2018</t>
        </is>
      </c>
      <c r="P1663" s="77" t="inlineStr">
        <is>
          <t>No</t>
        </is>
      </c>
      <c r="Q1663" s="77" t="inlineStr">
        <is>
          <t>Citations: 7</t>
        </is>
      </c>
    </row>
    <row r="1664" ht="149.25" customHeight="1" s="57">
      <c r="A1664" s="77" t="inlineStr">
        <is>
          <t>CR-0744</t>
        </is>
      </c>
      <c r="B1664" s="77" t="inlineStr">
        <is>
          <t>Database</t>
        </is>
      </c>
      <c r="C1664" s="77" t="inlineStr">
        <is>
          <t>CrossRef</t>
        </is>
      </c>
      <c r="D1664" s="94" t="n">
        <v>46287</v>
      </c>
      <c r="E1664" s="77" t="inlineStr">
        <is>
          <t>diffusion world model interactive simulation</t>
        </is>
      </c>
      <c r="F1664" s="77" t="inlineStr">
        <is>
          <t>Pricing multi-asset American option under Heston-CIR diffusion model with jumps</t>
        </is>
      </c>
      <c r="G1664" s="77" t="inlineStr">
        <is>
          <t>Mehrdoust, Farshid; Fallah, Somayeh; Samimi, Oldouz</t>
        </is>
      </c>
      <c r="H1664" s="77" t="n">
        <v>2021</v>
      </c>
      <c r="I1664" s="77" t="inlineStr">
        <is>
          <t>Communications in Statistics - Simulation and Computation</t>
        </is>
      </c>
      <c r="J1664" s="77" t="inlineStr">
        <is>
          <t>10.1080/03610918.2019.1620275</t>
        </is>
      </c>
      <c r="K1664" s="95" t="inlineStr">
        <is>
          <t>https://doi.org/10.1080/03610918.2019.1620275</t>
        </is>
      </c>
      <c r="L1664" s="77" t="inlineStr">
        <is>
          <t>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t>
        </is>
      </c>
      <c r="M1664" s="77" t="inlineStr">
        <is>
          <t>journal-article</t>
        </is>
      </c>
      <c r="N1664" s="77" t="inlineStr">
        <is>
          <t>en</t>
        </is>
      </c>
      <c r="O1664" s="77" t="inlineStr">
        <is>
          <t>pricing multi-asset american option under heston-cir diffusion model with jumps|mehrdoust, farshid; fallah, somayeh; samimi, oldouz|2021</t>
        </is>
      </c>
      <c r="P1664" s="77" t="inlineStr">
        <is>
          <t>No</t>
        </is>
      </c>
      <c r="Q1664" s="77" t="inlineStr">
        <is>
          <t>Citations: 2</t>
        </is>
      </c>
    </row>
    <row r="1665" ht="165.65" customHeight="1" s="57">
      <c r="A1665" s="77" t="inlineStr">
        <is>
          <t>CR-0745</t>
        </is>
      </c>
      <c r="B1665" s="77" t="inlineStr">
        <is>
          <t>Database</t>
        </is>
      </c>
      <c r="C1665" s="77" t="inlineStr">
        <is>
          <t>CrossRef</t>
        </is>
      </c>
      <c r="D1665" s="94" t="n">
        <v>46287</v>
      </c>
      <c r="E1665" s="77" t="inlineStr">
        <is>
          <t>diffusion world model interactive simulation</t>
        </is>
      </c>
      <c r="F1665" s="77" t="inlineStr">
        <is>
          <t>Complex patterns in a space–time discrete mathematical model of antibiotic resistance in hospitals with self-diffusion</t>
        </is>
      </c>
      <c r="G1665" s="77" t="inlineStr">
        <is>
          <t>Salman, Sanaa Moussa; Han, Renji</t>
        </is>
      </c>
      <c r="H1665" s="77" t="n">
        <v>2023</v>
      </c>
      <c r="I1665" s="77" t="inlineStr">
        <is>
          <t>Communications in Nonlinear Science and Numerical Simulation</t>
        </is>
      </c>
      <c r="J1665" s="77" t="inlineStr">
        <is>
          <t>10.1016/j.cnsns.2023.107534</t>
        </is>
      </c>
      <c r="K1665" s="95" t="inlineStr">
        <is>
          <t>https://doi.org/10.1016/j.cnsns.2023.107534</t>
        </is>
      </c>
      <c r="L1665" s="77" t="n"/>
      <c r="M1665" s="77" t="inlineStr">
        <is>
          <t>journal-article</t>
        </is>
      </c>
      <c r="N1665" s="77" t="inlineStr">
        <is>
          <t>en</t>
        </is>
      </c>
      <c r="O1665" s="77" t="inlineStr">
        <is>
          <t>complex patterns in a space–time discrete mathematical model of antibiotic resistance in hospitals with self-diffusion|salman, sanaa moussa; han, renji|2023</t>
        </is>
      </c>
      <c r="P1665" s="77" t="inlineStr">
        <is>
          <t>No</t>
        </is>
      </c>
      <c r="Q1665" s="77" t="inlineStr">
        <is>
          <t>Citations: 6</t>
        </is>
      </c>
    </row>
    <row r="1666" ht="132.8" customHeight="1" s="57">
      <c r="A1666" s="77" t="inlineStr">
        <is>
          <t>CR-0746</t>
        </is>
      </c>
      <c r="B1666" s="77" t="inlineStr">
        <is>
          <t>Database</t>
        </is>
      </c>
      <c r="C1666" s="77" t="inlineStr">
        <is>
          <t>CrossRef</t>
        </is>
      </c>
      <c r="D1666" s="94" t="n">
        <v>46287</v>
      </c>
      <c r="E1666" s="77" t="inlineStr">
        <is>
          <t>diffusion world model interactive simulation</t>
        </is>
      </c>
      <c r="F1666" s="77" t="inlineStr">
        <is>
          <t>Spatio-temporal dynamics of vegetation-water model with root hydrotropism and cross diffusion</t>
        </is>
      </c>
      <c r="G1666" s="77" t="inlineStr">
        <is>
          <t>Wang, Shijie; Jiang, Jiao</t>
        </is>
      </c>
      <c r="H1666" s="77" t="n">
        <v>2026</v>
      </c>
      <c r="I1666" s="77" t="inlineStr">
        <is>
          <t>Mathematics and Computers in Simulation</t>
        </is>
      </c>
      <c r="J1666" s="77" t="inlineStr">
        <is>
          <t>10.1016/j.matcom.2026.07.020</t>
        </is>
      </c>
      <c r="K1666" s="95" t="inlineStr">
        <is>
          <t>https://doi.org/10.1016/j.matcom.2026.07.020</t>
        </is>
      </c>
      <c r="L1666" s="77" t="n"/>
      <c r="M1666" s="77" t="inlineStr">
        <is>
          <t>journal-article</t>
        </is>
      </c>
      <c r="N1666" s="77" t="inlineStr">
        <is>
          <t>en</t>
        </is>
      </c>
      <c r="O1666" s="77" t="inlineStr">
        <is>
          <t>spatio-temporal dynamics of vegetation-water model with root hydrotropism and cross diffusion|wang, shijie; jiang, jiao|2026</t>
        </is>
      </c>
      <c r="P1666" s="77" t="inlineStr">
        <is>
          <t>No</t>
        </is>
      </c>
      <c r="Q1666" s="77" t="inlineStr">
        <is>
          <t>Citations: 0</t>
        </is>
      </c>
    </row>
    <row r="1667" ht="149.25" customHeight="1" s="57">
      <c r="A1667" s="77" t="inlineStr">
        <is>
          <t>CR-0747</t>
        </is>
      </c>
      <c r="B1667" s="77" t="inlineStr">
        <is>
          <t>Database</t>
        </is>
      </c>
      <c r="C1667" s="77" t="inlineStr">
        <is>
          <t>CrossRef</t>
        </is>
      </c>
      <c r="D1667" s="94" t="n">
        <v>46287</v>
      </c>
      <c r="E1667" s="77" t="inlineStr">
        <is>
          <t>diffusion world model interactive simulation</t>
        </is>
      </c>
      <c r="F1667" s="77" t="inlineStr">
        <is>
          <t>Induced diffusion percolation model: Examining the role of superactive nodes in the diffusion of innovations</t>
        </is>
      </c>
      <c r="G1667" s="77" t="inlineStr">
        <is>
          <t>Choi, Jeong-Ok; Jin, Kyuho; Yu, Unjong</t>
        </is>
      </c>
      <c r="H1667" s="77" t="n">
        <v>2023</v>
      </c>
      <c r="I1667" s="77" t="inlineStr">
        <is>
          <t>Communications in Nonlinear Science and Numerical Simulation</t>
        </is>
      </c>
      <c r="J1667" s="77" t="inlineStr">
        <is>
          <t>10.1016/j.cnsns.2023.107154</t>
        </is>
      </c>
      <c r="K1667" s="95" t="inlineStr">
        <is>
          <t>https://doi.org/10.1016/j.cnsns.2023.107154</t>
        </is>
      </c>
      <c r="L1667" s="77" t="n"/>
      <c r="M1667" s="77" t="inlineStr">
        <is>
          <t>journal-article</t>
        </is>
      </c>
      <c r="N1667" s="77" t="inlineStr">
        <is>
          <t>en</t>
        </is>
      </c>
      <c r="O1667" s="77" t="inlineStr">
        <is>
          <t>induced diffusion percolation model: examining the role of superactive nodes in the diffusion of innovations|choi, jeong-ok; jin, kyuho; yu, unjong|2023</t>
        </is>
      </c>
      <c r="P1667" s="77" t="inlineStr">
        <is>
          <t>No</t>
        </is>
      </c>
      <c r="Q1667" s="77" t="inlineStr">
        <is>
          <t>Citations: 1</t>
        </is>
      </c>
    </row>
    <row r="1668" ht="132.8" customHeight="1" s="57">
      <c r="A1668" s="77" t="inlineStr">
        <is>
          <t>CR-0748</t>
        </is>
      </c>
      <c r="B1668" s="77" t="inlineStr">
        <is>
          <t>Database</t>
        </is>
      </c>
      <c r="C1668" s="77" t="inlineStr">
        <is>
          <t>CrossRef</t>
        </is>
      </c>
      <c r="D1668" s="94" t="n">
        <v>46287</v>
      </c>
      <c r="E1668" s="77" t="inlineStr">
        <is>
          <t>diffusion world model interactive simulation</t>
        </is>
      </c>
      <c r="F1668" s="77" t="inlineStr">
        <is>
          <t>Molecular dynamics simulation on self-diffusion coefficients of CO2 in substituted amines</t>
        </is>
      </c>
      <c r="G1668" s="77" t="inlineStr">
        <is>
          <t>Chen, Qu; Tang, Yanping; Ji, Xiaojuan</t>
        </is>
      </c>
      <c r="H1668" s="77" t="n">
        <v>2023</v>
      </c>
      <c r="I1668" s="77" t="inlineStr">
        <is>
          <t>Diffusion Fundamentals</t>
        </is>
      </c>
      <c r="J1668" s="77" t="inlineStr">
        <is>
          <t>10.62721/diffusion-fundamentals.38.1246</t>
        </is>
      </c>
      <c r="K1668" s="95" t="inlineStr">
        <is>
          <t>https://doi.org/10.62721/diffusion-fundamentals.38.1246</t>
        </is>
      </c>
      <c r="L1668" s="77" t="n"/>
      <c r="M1668" s="77" t="inlineStr">
        <is>
          <t>journal-article</t>
        </is>
      </c>
      <c r="N1668" s="77" t="inlineStr">
        <is>
          <t>en</t>
        </is>
      </c>
      <c r="O1668" s="77" t="inlineStr">
        <is>
          <t>molecular dynamics simulation on self-diffusion coefficients of co2 in substituted amines|chen, qu; tang, yanping; ji, xiaojuan|2023</t>
        </is>
      </c>
      <c r="P1668" s="77" t="inlineStr">
        <is>
          <t>No</t>
        </is>
      </c>
      <c r="Q1668" s="77" t="inlineStr">
        <is>
          <t>Citations: 0</t>
        </is>
      </c>
    </row>
    <row r="1669" ht="264.15" customHeight="1" s="57">
      <c r="A1669" s="77" t="inlineStr">
        <is>
          <t>CR-0749</t>
        </is>
      </c>
      <c r="B1669" s="77" t="inlineStr">
        <is>
          <t>Database</t>
        </is>
      </c>
      <c r="C1669" s="77" t="inlineStr">
        <is>
          <t>CrossRef</t>
        </is>
      </c>
      <c r="D1669" s="94" t="n">
        <v>46287</v>
      </c>
      <c r="E1669" s="77" t="inlineStr">
        <is>
          <t>diffusion world model interactive simulation</t>
        </is>
      </c>
      <c r="F1669" s="77" t="inlineStr">
        <is>
          <t>Molecular dynamics (MD) simulation and modeling of diffusion in fluids and porous materials</t>
        </is>
      </c>
      <c r="G1669" s="77" t="inlineStr">
        <is>
          <t>Koller, Thomas M.; Tallarek, Ulrich</t>
        </is>
      </c>
      <c r="H1669" s="77" t="n">
        <v>2019</v>
      </c>
      <c r="I1669" s="77" t="inlineStr">
        <is>
          <t>Diffusion Fundamentals</t>
        </is>
      </c>
      <c r="J1669" s="77" t="inlineStr">
        <is>
          <t>10.62721/diffusion-fundamentals.32.1071</t>
        </is>
      </c>
      <c r="K1669" s="95" t="inlineStr">
        <is>
          <t>https://doi.org/10.62721/diffusion-fundamentals.32.1071</t>
        </is>
      </c>
      <c r="L1669" s="77" t="inlineStr">
        <is>
          <t>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t>
        </is>
      </c>
      <c r="M1669" s="77" t="inlineStr">
        <is>
          <t>journal-article</t>
        </is>
      </c>
      <c r="N1669" s="77" t="inlineStr">
        <is>
          <t>en</t>
        </is>
      </c>
      <c r="O1669" s="77" t="inlineStr">
        <is>
          <t>molecular dynamics (md) simulation and modeling of diffusion in fluids and porous materials|koller, thomas m.; tallarek, ulrich|2019</t>
        </is>
      </c>
      <c r="P1669" s="77" t="inlineStr">
        <is>
          <t>No</t>
        </is>
      </c>
      <c r="Q1669" s="77" t="inlineStr">
        <is>
          <t>Citations: 0</t>
        </is>
      </c>
    </row>
    <row r="1670" ht="149.25" customHeight="1" s="57">
      <c r="A1670" s="77" t="inlineStr">
        <is>
          <t>CR-0750</t>
        </is>
      </c>
      <c r="B1670" s="77" t="inlineStr">
        <is>
          <t>Database</t>
        </is>
      </c>
      <c r="C1670" s="77" t="inlineStr">
        <is>
          <t>CrossRef</t>
        </is>
      </c>
      <c r="D1670" s="94" t="n">
        <v>46287</v>
      </c>
      <c r="E1670" s="77" t="inlineStr">
        <is>
          <t>diffusion world model interactive simulation</t>
        </is>
      </c>
      <c r="F1670" s="77" t="inlineStr">
        <is>
          <t>Traveling wave solutions for an age-structured diffusion model in a shifting heterogeneous degenerate environment</t>
        </is>
      </c>
      <c r="G1670" s="77" t="inlineStr">
        <is>
          <t>Vo, Hoang-Hung</t>
        </is>
      </c>
      <c r="H1670" s="77" t="n">
        <v>2026</v>
      </c>
      <c r="I1670" s="77" t="inlineStr">
        <is>
          <t>Nonlinear Analysis: Real World Applications</t>
        </is>
      </c>
      <c r="J1670" s="77" t="inlineStr">
        <is>
          <t>10.1016/j.nonrwa.2026.104642</t>
        </is>
      </c>
      <c r="K1670" s="95" t="inlineStr">
        <is>
          <t>https://doi.org/10.1016/j.nonrwa.2026.104642</t>
        </is>
      </c>
      <c r="L1670" s="77" t="n"/>
      <c r="M1670" s="77" t="inlineStr">
        <is>
          <t>journal-article</t>
        </is>
      </c>
      <c r="N1670" s="77" t="inlineStr">
        <is>
          <t>en</t>
        </is>
      </c>
      <c r="O1670" s="77" t="inlineStr">
        <is>
          <t>traveling wave solutions for an age-structured diffusion model in a shifting heterogeneous degenerate environment|vo, hoang-hung|2026</t>
        </is>
      </c>
      <c r="P1670" s="77" t="inlineStr">
        <is>
          <t>No</t>
        </is>
      </c>
      <c r="Q1670" s="77" t="inlineStr">
        <is>
          <t>Citations: 0</t>
        </is>
      </c>
    </row>
    <row r="1671" ht="198.5" customHeight="1" s="57">
      <c r="A1671" s="77" t="inlineStr">
        <is>
          <t>CR-0751</t>
        </is>
      </c>
      <c r="B1671" s="77" t="inlineStr">
        <is>
          <t>Database</t>
        </is>
      </c>
      <c r="C1671" s="77" t="inlineStr">
        <is>
          <t>CrossRef</t>
        </is>
      </c>
      <c r="D1671" s="94" t="n">
        <v>46287</v>
      </c>
      <c r="E1671" s="77" t="inlineStr">
        <is>
          <t>diffusion world model interactive simulation</t>
        </is>
      </c>
      <c r="F1671" s="77" t="inlineStr">
        <is>
          <t>The stable diffusion model incorporating group feature constraints and interactive guidance, and a high-fidelity generation method for public group portraits</t>
        </is>
      </c>
      <c r="G1671" s="77" t="inlineStr">
        <is>
          <t>Qu, Binghao; Shi, Min</t>
        </is>
      </c>
      <c r="H1671" s="77" t="n">
        <v>2026</v>
      </c>
      <c r="I1671" s="77" t="inlineStr">
        <is>
          <t>International Journal of Reasoning-based Intelligent Systems</t>
        </is>
      </c>
      <c r="J1671" s="77" t="inlineStr">
        <is>
          <t>10.1504/ijris.2026.10078567</t>
        </is>
      </c>
      <c r="K1671" s="95" t="inlineStr">
        <is>
          <t>https://doi.org/10.1504/ijris.2026.10078567</t>
        </is>
      </c>
      <c r="L1671" s="77" t="n"/>
      <c r="M1671" s="77" t="inlineStr">
        <is>
          <t>journal-article</t>
        </is>
      </c>
      <c r="N1671" s="77" t="inlineStr">
        <is>
          <t>en</t>
        </is>
      </c>
      <c r="O1671" s="77" t="inlineStr">
        <is>
          <t>the stable diffusion model incorporating group feature constraints and interactive guidance, and a high-fidelity generation method for public group portraits|qu, binghao; shi, min|2026</t>
        </is>
      </c>
      <c r="P1671" s="77" t="inlineStr">
        <is>
          <t>No</t>
        </is>
      </c>
      <c r="Q1671" s="77" t="inlineStr">
        <is>
          <t>Citations: 0</t>
        </is>
      </c>
    </row>
    <row r="1672" ht="477.6" customHeight="1" s="57">
      <c r="A1672" s="77" t="inlineStr">
        <is>
          <t>CR-0752</t>
        </is>
      </c>
      <c r="B1672" s="77" t="inlineStr">
        <is>
          <t>Database</t>
        </is>
      </c>
      <c r="C1672" s="77" t="inlineStr">
        <is>
          <t>CrossRef</t>
        </is>
      </c>
      <c r="D1672" s="94" t="n">
        <v>46287</v>
      </c>
      <c r="E1672" s="77" t="inlineStr">
        <is>
          <t>diffusion world model interactive simulation</t>
        </is>
      </c>
      <c r="F1672" s="77" t="inlineStr">
        <is>
          <t>Bayesian Inference Using Intermediate Distribution Based on Coarse Multiscale Model for Time Fractional Diffusion Equations</t>
        </is>
      </c>
      <c r="G1672" s="77" t="inlineStr">
        <is>
          <t>Jiang, Lijian; Ou, Na</t>
        </is>
      </c>
      <c r="H1672" s="77" t="n">
        <v>2018</v>
      </c>
      <c r="I1672" s="77" t="inlineStr">
        <is>
          <t>Multiscale Modeling &amp; Simulation</t>
        </is>
      </c>
      <c r="J1672" s="77" t="inlineStr">
        <is>
          <t>10.1137/17m1110535</t>
        </is>
      </c>
      <c r="K1672" s="95" t="inlineStr">
        <is>
          <t>https://doi.org/10.1137/17m1110535</t>
        </is>
      </c>
      <c r="L1672" s="77" t="inlineStr">
        <is>
          <t>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is>
      </c>
      <c r="M1672" s="77" t="inlineStr">
        <is>
          <t>journal-article</t>
        </is>
      </c>
      <c r="N1672" s="77" t="inlineStr">
        <is>
          <t>en</t>
        </is>
      </c>
      <c r="O1672" s="77" t="inlineStr">
        <is>
          <t>bayesian inference using intermediate distribution based on coarse multiscale model for time fractional diffusion equations|jiang, lijian; ou, na|2018</t>
        </is>
      </c>
      <c r="P1672" s="77" t="inlineStr">
        <is>
          <t>No</t>
        </is>
      </c>
      <c r="Q1672" s="77" t="inlineStr">
        <is>
          <t>Citations: 16</t>
        </is>
      </c>
    </row>
    <row r="1673" ht="247.75" customHeight="1" s="57">
      <c r="A1673" s="77" t="inlineStr">
        <is>
          <t>CR-0753</t>
        </is>
      </c>
      <c r="B1673" s="77" t="inlineStr">
        <is>
          <t>Database</t>
        </is>
      </c>
      <c r="C1673" s="77" t="inlineStr">
        <is>
          <t>CrossRef</t>
        </is>
      </c>
      <c r="D1673" s="94" t="n">
        <v>46287</v>
      </c>
      <c r="E1673" s="77" t="inlineStr">
        <is>
          <t>diffusion world model interactive simulation</t>
        </is>
      </c>
      <c r="F1673" s="77" t="inlineStr">
        <is>
          <t>An SIS epidemic reaction–diffusion model with spontaneous infection in a spatially heterogeneous environment</t>
        </is>
      </c>
      <c r="G1673" s="77" t="inlineStr">
        <is>
          <t>Tong, Yachun; Lei, Chengxia</t>
        </is>
      </c>
      <c r="H1673" s="77" t="n">
        <v>2018</v>
      </c>
      <c r="I1673" s="77" t="inlineStr">
        <is>
          <t>Nonlinear Analysis: Real World Applications</t>
        </is>
      </c>
      <c r="J1673" s="77" t="inlineStr">
        <is>
          <t>10.1016/j.nonrwa.2017.11.002</t>
        </is>
      </c>
      <c r="K1673" s="95" t="inlineStr">
        <is>
          <t>https://doi.org/10.1016/j.nonrwa.2017.11.002</t>
        </is>
      </c>
      <c r="L1673" s="77" t="inlineStr">
        <is>
          <t>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t>
        </is>
      </c>
      <c r="M1673" s="77" t="inlineStr">
        <is>
          <t>journal-article</t>
        </is>
      </c>
      <c r="N1673" s="77" t="inlineStr">
        <is>
          <t>en</t>
        </is>
      </c>
      <c r="O1673" s="77" t="inlineStr">
        <is>
          <t>an sis epidemic reaction–diffusion model with spontaneous infection in a spatially heterogeneous environment|tong, yachun; lei, chengxia|2018</t>
        </is>
      </c>
      <c r="P1673" s="77" t="inlineStr">
        <is>
          <t>No</t>
        </is>
      </c>
      <c r="Q1673" s="77" t="inlineStr">
        <is>
          <t>Citations: 57</t>
        </is>
      </c>
    </row>
    <row r="1674" ht="214.9" customHeight="1" s="57">
      <c r="A1674" s="77" t="inlineStr">
        <is>
          <t>CR-0754</t>
        </is>
      </c>
      <c r="B1674" s="77" t="inlineStr">
        <is>
          <t>Database</t>
        </is>
      </c>
      <c r="C1674" s="77" t="inlineStr">
        <is>
          <t>CrossRef</t>
        </is>
      </c>
      <c r="D1674" s="94" t="n">
        <v>46287</v>
      </c>
      <c r="E1674" s="77" t="inlineStr">
        <is>
          <t>diffusion world model interactive simulation</t>
        </is>
      </c>
      <c r="F1674" s="77" t="inlineStr">
        <is>
          <t>A Traffic Simulation Model with Interactive Drivers and High-fidelity Car Dynamics</t>
        </is>
      </c>
      <c r="G1674" s="77" t="inlineStr">
        <is>
          <t>Su, Guankun; Li, Nan; Yildiz, Yildiray; Girard, Anouck; Kolmanovsky, Ilya</t>
        </is>
      </c>
      <c r="H1674" s="77" t="n">
        <v>2019</v>
      </c>
      <c r="I1674" s="77" t="inlineStr">
        <is>
          <t>IFAC-PapersOnLine</t>
        </is>
      </c>
      <c r="J1674" s="77" t="inlineStr">
        <is>
          <t>10.1016/j.ifacol.2019.01.010</t>
        </is>
      </c>
      <c r="K1674" s="95" t="inlineStr">
        <is>
          <t>https://doi.org/10.1016/j.ifacol.2019.01.010</t>
        </is>
      </c>
      <c r="L1674" s="77" t="inlineStr">
        <is>
          <t>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t>
        </is>
      </c>
      <c r="M1674" s="77" t="inlineStr">
        <is>
          <t>journal-article</t>
        </is>
      </c>
      <c r="N1674" s="77" t="inlineStr">
        <is>
          <t>en</t>
        </is>
      </c>
      <c r="O1674" s="77" t="inlineStr">
        <is>
          <t>a traffic simulation model with interactive drivers and high-fidelity car dynamics|su, guankun; li, nan; yildiz, yildiray; girard, anouck; kolmanovsky, ilya|2019</t>
        </is>
      </c>
      <c r="P1674" s="77" t="inlineStr">
        <is>
          <t>No</t>
        </is>
      </c>
      <c r="Q1674" s="77" t="inlineStr">
        <is>
          <t>Citations: 9</t>
        </is>
      </c>
    </row>
    <row r="1675" ht="1002.95" customHeight="1" s="57">
      <c r="A1675" s="77" t="inlineStr">
        <is>
          <t>CR-0755</t>
        </is>
      </c>
      <c r="B1675" s="77" t="inlineStr">
        <is>
          <t>Database</t>
        </is>
      </c>
      <c r="C1675" s="77" t="inlineStr">
        <is>
          <t>CrossRef</t>
        </is>
      </c>
      <c r="D1675" s="94" t="n">
        <v>46287</v>
      </c>
      <c r="E1675" s="77" t="inlineStr">
        <is>
          <t>diffusion world model interactive simulation</t>
        </is>
      </c>
      <c r="F1675" s="77" t="inlineStr">
        <is>
          <t>Optimizing Algebraic Thinking using the Area Model Algebra Worksheet based on PhET Interactive Simulation</t>
        </is>
      </c>
      <c r="G1675" s="77" t="inlineStr">
        <is>
          <t>Artasari, Adika; Oktaviyanthi, Rina; Zahwatuzzukhrufiah; Delvianingsih, Nenden</t>
        </is>
      </c>
      <c r="H1675" s="77" t="n">
        <v>2024</v>
      </c>
      <c r="I1675" s="77" t="inlineStr">
        <is>
          <t>Plusminus: Jurnal Pendidikan Matematika</t>
        </is>
      </c>
      <c r="J1675" s="77" t="inlineStr">
        <is>
          <t>10.31980/plusminus.v4i2.1465</t>
        </is>
      </c>
      <c r="K1675" s="95" t="inlineStr">
        <is>
          <t>https://doi.org/10.31980/plusminus.v4i2.1465</t>
        </is>
      </c>
      <c r="L1675" s="77" t="inlineStr">
        <is>
          <t>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is>
      </c>
      <c r="M1675" s="77" t="inlineStr">
        <is>
          <t>journal-article</t>
        </is>
      </c>
      <c r="N1675" s="77" t="inlineStr">
        <is>
          <t>en</t>
        </is>
      </c>
      <c r="O1675" s="77" t="inlineStr">
        <is>
          <t>optimizing algebraic thinking using the area model algebra worksheet based on phet interactive simulation|artasari, adika; oktaviyanthi, rina; zahwatuzzukhrufiah; delvianingsih, nenden|2024</t>
        </is>
      </c>
      <c r="P1675" s="77" t="inlineStr">
        <is>
          <t>No</t>
        </is>
      </c>
      <c r="Q1675" s="77" t="inlineStr">
        <is>
          <t>Citations: 0</t>
        </is>
      </c>
    </row>
    <row r="1676" ht="411.9" customHeight="1" s="57">
      <c r="A1676" s="77" t="inlineStr">
        <is>
          <t>CR-0756</t>
        </is>
      </c>
      <c r="B1676" s="77" t="inlineStr">
        <is>
          <t>Database</t>
        </is>
      </c>
      <c r="C1676" s="77" t="inlineStr">
        <is>
          <t>CrossRef</t>
        </is>
      </c>
      <c r="D1676" s="94" t="n">
        <v>46287</v>
      </c>
      <c r="E1676" s="77" t="inlineStr">
        <is>
          <t>diffusion world model interactive simulation</t>
        </is>
      </c>
      <c r="F1676" s="77" t="inlineStr">
        <is>
          <t>Optimal control of tritrophic reaction–diffusion system with a spatiotemporal model</t>
        </is>
      </c>
      <c r="G1676" s="77" t="inlineStr">
        <is>
          <t>Analysis, Modeling and Simulation Laboratory, Hassan II University, Casablanca, Morocco; Baala, Y.; Agmour, I.; Analysis, Modeling and Simulation Laboratory, Hassan II University, Casablanca, Morocco; Rachik, M.; Analysis, Modeling and Simulation Laboratory, Hassan II University, Casablanca, Morocco</t>
        </is>
      </c>
      <c r="H1676" s="77" t="n">
        <v>2022</v>
      </c>
      <c r="I1676" s="77" t="inlineStr">
        <is>
          <t>Mathematical Modeling and Computing</t>
        </is>
      </c>
      <c r="J1676" s="77" t="inlineStr">
        <is>
          <t>10.23939/mmc2022.03.647</t>
        </is>
      </c>
      <c r="K1676" s="95" t="inlineStr">
        <is>
          <t>https://doi.org/10.23939/mmc2022.03.647</t>
        </is>
      </c>
      <c r="L1676" s="77" t="inlineStr">
        <is>
          <t>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is>
      </c>
      <c r="M1676" s="77" t="inlineStr">
        <is>
          <t>journal-article</t>
        </is>
      </c>
      <c r="N1676" s="77" t="inlineStr">
        <is>
          <t>en</t>
        </is>
      </c>
      <c r="O1676" s="77" t="inlineStr">
        <is>
          <t>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t>
        </is>
      </c>
      <c r="P1676" s="77" t="inlineStr">
        <is>
          <t>No</t>
        </is>
      </c>
      <c r="Q1676" s="77" t="inlineStr">
        <is>
          <t>Citations: 0</t>
        </is>
      </c>
    </row>
    <row r="1677" ht="346.25" customHeight="1" s="57">
      <c r="A1677" s="77" t="inlineStr">
        <is>
          <t>CR-0757</t>
        </is>
      </c>
      <c r="B1677" s="77" t="inlineStr">
        <is>
          <t>Database</t>
        </is>
      </c>
      <c r="C1677" s="77" t="inlineStr">
        <is>
          <t>CrossRef</t>
        </is>
      </c>
      <c r="D1677" s="94" t="n">
        <v>46287</v>
      </c>
      <c r="E1677" s="77" t="inlineStr">
        <is>
          <t>diffusion world model interactive simulation</t>
        </is>
      </c>
      <c r="F1677" s="77" t="inlineStr">
        <is>
          <t>Knowledge diffusion and convergence in open learning environments as a social contagion</t>
        </is>
      </c>
      <c r="G1677" s="77" t="inlineStr">
        <is>
          <t>Niu, Xiaojie; Zhang, Jingjing</t>
        </is>
      </c>
      <c r="H1677" s="77" t="n">
        <v>2024</v>
      </c>
      <c r="I1677" s="77" t="inlineStr">
        <is>
          <t>Interactive Learning Environments</t>
        </is>
      </c>
      <c r="J1677" s="77" t="inlineStr">
        <is>
          <t>10.1080/10494820.2024.2364242</t>
        </is>
      </c>
      <c r="K1677" s="95" t="inlineStr">
        <is>
          <t>https://doi.org/10.1080/10494820.2024.2364242</t>
        </is>
      </c>
      <c r="L1677" s="77" t="inlineStr">
        <is>
          <t>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t>
        </is>
      </c>
      <c r="M1677" s="77" t="inlineStr">
        <is>
          <t>journal-article</t>
        </is>
      </c>
      <c r="N1677" s="77" t="inlineStr">
        <is>
          <t>en</t>
        </is>
      </c>
      <c r="O1677" s="77" t="inlineStr">
        <is>
          <t>knowledge diffusion and convergence in open learning environments as a social contagion|niu, xiaojie; zhang, jingjing|2024</t>
        </is>
      </c>
      <c r="P1677" s="77" t="inlineStr">
        <is>
          <t>No</t>
        </is>
      </c>
      <c r="Q1677" s="77" t="inlineStr">
        <is>
          <t>Citations: 3</t>
        </is>
      </c>
    </row>
    <row r="1678" ht="149.25" customHeight="1" s="57">
      <c r="A1678" s="77" t="inlineStr">
        <is>
          <t>CR-0758</t>
        </is>
      </c>
      <c r="B1678" s="77" t="inlineStr">
        <is>
          <t>Database</t>
        </is>
      </c>
      <c r="C1678" s="77" t="inlineStr">
        <is>
          <t>CrossRef</t>
        </is>
      </c>
      <c r="D1678" s="94" t="n">
        <v>46287</v>
      </c>
      <c r="E1678" s="77" t="inlineStr">
        <is>
          <t>diffusion world model interactive simulation</t>
        </is>
      </c>
      <c r="F1678" s="77" t="inlineStr">
        <is>
          <t>Fick and Maxwell-Stefan diffusion in quaternary liquid mixtures by molecular simulation</t>
        </is>
      </c>
      <c r="G1678" s="77" t="inlineStr">
        <is>
          <t>Carrion, Gabriela Guevara; Fingerhut, Robin; Vrabec, Jadran</t>
        </is>
      </c>
      <c r="H1678" s="77" t="n">
        <v>2022</v>
      </c>
      <c r="I1678" s="77" t="inlineStr">
        <is>
          <t>Diffusion Fundamentals</t>
        </is>
      </c>
      <c r="J1678" s="77" t="inlineStr">
        <is>
          <t>10.62721/diffusion-fundamentals.35.1200</t>
        </is>
      </c>
      <c r="K1678" s="95" t="inlineStr">
        <is>
          <t>https://doi.org/10.62721/diffusion-fundamentals.35.1200</t>
        </is>
      </c>
      <c r="L1678" s="77" t="n"/>
      <c r="M1678" s="77" t="inlineStr">
        <is>
          <t>journal-article</t>
        </is>
      </c>
      <c r="N1678" s="77" t="inlineStr">
        <is>
          <t>en</t>
        </is>
      </c>
      <c r="O1678" s="77" t="inlineStr">
        <is>
          <t>fick and maxwell-stefan diffusion in quaternary liquid mixtures by molecular simulation|carrion, gabriela guevara; fingerhut, robin; vrabec, jadran|2022</t>
        </is>
      </c>
      <c r="P1678" s="77" t="inlineStr">
        <is>
          <t>No</t>
        </is>
      </c>
      <c r="Q1678" s="77" t="inlineStr">
        <is>
          <t>Citations: 0</t>
        </is>
      </c>
    </row>
    <row r="1679" ht="182.05" customHeight="1" s="57">
      <c r="A1679" s="77" t="inlineStr">
        <is>
          <t>CR-0759</t>
        </is>
      </c>
      <c r="B1679" s="77" t="inlineStr">
        <is>
          <t>Database</t>
        </is>
      </c>
      <c r="C1679" s="77" t="inlineStr">
        <is>
          <t>CrossRef</t>
        </is>
      </c>
      <c r="D1679" s="94" t="n">
        <v>46287</v>
      </c>
      <c r="E1679" s="77" t="inlineStr">
        <is>
          <t>diffusion world model interactive simulation</t>
        </is>
      </c>
      <c r="F1679" s="77" t="inlineStr">
        <is>
          <t>Simulation of structure of special tilt boundary and grainboundary self-diffusion in Ti</t>
        </is>
      </c>
      <c r="G1679" s="77" t="inlineStr">
        <is>
          <t>Popov, Vladimir; Urazaliev, Mihail; Stupak, Maksim</t>
        </is>
      </c>
      <c r="H1679" s="77" t="n">
        <v>2022</v>
      </c>
      <c r="I1679" s="77" t="inlineStr">
        <is>
          <t>Diffusion Fundamentals</t>
        </is>
      </c>
      <c r="J1679" s="77" t="inlineStr">
        <is>
          <t>10.62721/diffusion-fundamentals.34.1152</t>
        </is>
      </c>
      <c r="K1679" s="95" t="inlineStr">
        <is>
          <t>https://doi.org/10.62721/diffusion-fundamentals.34.1152</t>
        </is>
      </c>
      <c r="L1679" s="77" t="inlineStr">
        <is>
          <t>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is>
      </c>
      <c r="M1679" s="77" t="inlineStr">
        <is>
          <t>journal-article</t>
        </is>
      </c>
      <c r="N1679" s="77" t="inlineStr">
        <is>
          <t>en</t>
        </is>
      </c>
      <c r="O1679" s="77" t="inlineStr">
        <is>
          <t>simulation of structure of special tilt boundary and grainboundary self-diffusion in ti|popov, vladimir; urazaliev, mihail; stupak, maksim|2022</t>
        </is>
      </c>
      <c r="P1679" s="77" t="inlineStr">
        <is>
          <t>No</t>
        </is>
      </c>
      <c r="Q1679" s="77" t="inlineStr">
        <is>
          <t>Citations: 0</t>
        </is>
      </c>
    </row>
    <row r="1680" ht="1068.65" customHeight="1" s="57">
      <c r="A1680" s="77" t="inlineStr">
        <is>
          <t>CR-0760</t>
        </is>
      </c>
      <c r="B1680" s="77" t="inlineStr">
        <is>
          <t>Database</t>
        </is>
      </c>
      <c r="C1680" s="77" t="inlineStr">
        <is>
          <t>CrossRef</t>
        </is>
      </c>
      <c r="D1680" s="94" t="n">
        <v>46287</v>
      </c>
      <c r="E1680" s="77" t="inlineStr">
        <is>
          <t>diffusion world model interactive simulation</t>
        </is>
      </c>
      <c r="F1680" s="77" t="inlineStr">
        <is>
          <t>IMPLEMENTASI MODEL PEMBELAJARAN PROBLEM BASED LEARNING BERBANTUAN PhET INTERACTIVE SIMULATION UNTUK MENINGKATKAN KETERAMPILAN PROSES SAINS</t>
        </is>
      </c>
      <c r="G1680" s="77" t="inlineStr">
        <is>
          <t>Salsabila, Alisa; Subekti, Hasan</t>
        </is>
      </c>
      <c r="H1680" s="77" t="n">
        <v>2026</v>
      </c>
      <c r="I1680" s="77" t="inlineStr">
        <is>
          <t>EDUTECH : Jurnal Inovasi Pendidikan Berbantuan Teknologi</t>
        </is>
      </c>
      <c r="J1680" s="77" t="inlineStr">
        <is>
          <t>10.51878/edutech.v6i3.10942</t>
        </is>
      </c>
      <c r="K1680" s="95" t="inlineStr">
        <is>
          <t>https://doi.org/10.51878/edutech.v6i3.10942</t>
        </is>
      </c>
      <c r="L1680" s="77" t="inlineStr">
        <is>
          <t>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is>
      </c>
      <c r="M1680" s="77" t="inlineStr">
        <is>
          <t>journal-article</t>
        </is>
      </c>
      <c r="N1680" s="77" t="inlineStr">
        <is>
          <t>en</t>
        </is>
      </c>
      <c r="O1680" s="77" t="inlineStr">
        <is>
          <t>implementasi model pembelajaran problem based learning berbantuan phet interactive simulation untuk meningkatkan keterampilan proses sains|salsabila, alisa; subekti, hasan|2026</t>
        </is>
      </c>
      <c r="P1680" s="77" t="inlineStr">
        <is>
          <t>No</t>
        </is>
      </c>
      <c r="Q1680" s="77" t="inlineStr">
        <is>
          <t>Citations: 0</t>
        </is>
      </c>
    </row>
    <row r="1681" ht="329.85" customHeight="1" s="57">
      <c r="A1681" s="77" t="inlineStr">
        <is>
          <t>CR-0761</t>
        </is>
      </c>
      <c r="B1681" s="77" t="inlineStr">
        <is>
          <t>Database</t>
        </is>
      </c>
      <c r="C1681" s="77" t="inlineStr">
        <is>
          <t>CrossRef</t>
        </is>
      </c>
      <c r="D1681" s="94" t="n">
        <v>46287</v>
      </c>
      <c r="E1681" s="77" t="inlineStr">
        <is>
          <t>diffusion world model interactive simulation</t>
        </is>
      </c>
      <c r="F1681" s="77" t="inlineStr">
        <is>
          <t>The Simulation of Aggregation of Pathogenic Bacteria Leptospira Using a two-dimensional Diffusion-Limited Aggregation Model</t>
        </is>
      </c>
      <c r="G1681" s="77" t="inlineStr">
        <is>
          <t>Takeshita, Toshihiro; Sharmin, Tanjina; Nakamura, Shota; Nishihara, Atsuki; Mishima, Kazusa; Ouchi, Mikio; Orii, Hideaki; Misumi, Makoto; Takamura, Norimitsu; Yoshida, Koji; Matsunaga, Kazuhisa; Ozuru, Ryo; Mishima, Kenji</t>
        </is>
      </c>
      <c r="H1681" s="77" t="n">
        <v>2026</v>
      </c>
      <c r="I1681" s="77" t="inlineStr">
        <is>
          <t>Journal of the Institute of Industrial Applications Engineers</t>
        </is>
      </c>
      <c r="J1681" s="77" t="inlineStr">
        <is>
          <t>10.12792/jiiae.14.72</t>
        </is>
      </c>
      <c r="K1681" s="95" t="inlineStr">
        <is>
          <t>https://doi.org/10.12792/jiiae.14.72</t>
        </is>
      </c>
      <c r="L1681" s="77" t="n"/>
      <c r="M1681" s="77" t="inlineStr">
        <is>
          <t>journal-article</t>
        </is>
      </c>
      <c r="N1681" s="77" t="inlineStr">
        <is>
          <t>en</t>
        </is>
      </c>
      <c r="O1681" s="77" t="inlineStr">
        <is>
          <t>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t>
        </is>
      </c>
      <c r="P1681" s="77" t="inlineStr">
        <is>
          <t>No</t>
        </is>
      </c>
      <c r="Q1681" s="77" t="inlineStr">
        <is>
          <t>Citations: 0</t>
        </is>
      </c>
    </row>
    <row r="1682" ht="99.95" customHeight="1" s="57">
      <c r="A1682" s="77" t="inlineStr">
        <is>
          <t>CR-0762</t>
        </is>
      </c>
      <c r="B1682" s="77" t="inlineStr">
        <is>
          <t>Database</t>
        </is>
      </c>
      <c r="C1682" s="77" t="inlineStr">
        <is>
          <t>CrossRef</t>
        </is>
      </c>
      <c r="D1682" s="94" t="n">
        <v>46287</v>
      </c>
      <c r="E1682" s="77" t="inlineStr">
        <is>
          <t>diffusion world model interactive simulation</t>
        </is>
      </c>
      <c r="F1682" s="77" t="inlineStr">
        <is>
          <t>Solid state diffusion</t>
        </is>
      </c>
      <c r="G1682" s="77" t="inlineStr">
        <is>
          <t>Kozubski, Rafael; Zapolsky, Helena; Demange, Gilles; Sowa, Piotr; Betlej, Jan</t>
        </is>
      </c>
      <c r="H1682" s="77" t="n">
        <v>2019</v>
      </c>
      <c r="I1682" s="77" t="inlineStr">
        <is>
          <t>Diffusion Fundamentals</t>
        </is>
      </c>
      <c r="J1682" s="77" t="inlineStr">
        <is>
          <t>10.62721/diffusion-fundamentals.32.1072</t>
        </is>
      </c>
      <c r="K1682" s="95" t="inlineStr">
        <is>
          <t>https://doi.org/10.62721/diffusion-fundamentals.32.1072</t>
        </is>
      </c>
      <c r="L1682" s="77" t="n"/>
      <c r="M1682" s="77" t="inlineStr">
        <is>
          <t>journal-article</t>
        </is>
      </c>
      <c r="N1682" s="77" t="inlineStr">
        <is>
          <t>en</t>
        </is>
      </c>
      <c r="O1682" s="77" t="inlineStr">
        <is>
          <t>solid state diffusion|kozubski, rafael; zapolsky, helena; demange, gilles; sowa, piotr; betlej, jan|2019</t>
        </is>
      </c>
      <c r="P1682" s="77" t="inlineStr">
        <is>
          <t>No</t>
        </is>
      </c>
      <c r="Q1682" s="77" t="inlineStr">
        <is>
          <t>Citations: 0</t>
        </is>
      </c>
    </row>
    <row r="1683" ht="132.8" customHeight="1" s="57">
      <c r="A1683" s="77" t="inlineStr">
        <is>
          <t>CR-0763</t>
        </is>
      </c>
      <c r="B1683" s="77" t="inlineStr">
        <is>
          <t>Database</t>
        </is>
      </c>
      <c r="C1683" s="77" t="inlineStr">
        <is>
          <t>CrossRef</t>
        </is>
      </c>
      <c r="D1683" s="94" t="n">
        <v>46287</v>
      </c>
      <c r="E1683" s="77" t="inlineStr">
        <is>
          <t>diffusion world model interactive simulation</t>
        </is>
      </c>
      <c r="F1683" s="77" t="inlineStr">
        <is>
          <t>Community-Based Adoption and Diffusion of Micro-Grids: Analysis of the Italian Case with Agent-Based Model</t>
        </is>
      </c>
      <c r="G1683" s="77" t="inlineStr">
        <is>
          <t>Pasimeni, Francesco</t>
        </is>
      </c>
      <c r="H1683" s="77" t="n">
        <v>2019</v>
      </c>
      <c r="I1683" s="77" t="inlineStr">
        <is>
          <t>Journal of Artificial Societies and Social Simulation</t>
        </is>
      </c>
      <c r="J1683" s="77" t="inlineStr">
        <is>
          <t>10.18564/jasss.3950</t>
        </is>
      </c>
      <c r="K1683" s="95" t="inlineStr">
        <is>
          <t>https://doi.org/10.18564/jasss.3950</t>
        </is>
      </c>
      <c r="L1683" s="77" t="n"/>
      <c r="M1683" s="77" t="inlineStr">
        <is>
          <t>journal-article</t>
        </is>
      </c>
      <c r="N1683" s="77" t="inlineStr">
        <is>
          <t>en</t>
        </is>
      </c>
      <c r="O1683" s="77" t="inlineStr">
        <is>
          <t>community-based adoption and diffusion of micro-grids: analysis of the italian case with agent-based model|pasimeni, francesco|2019</t>
        </is>
      </c>
      <c r="P1683" s="77" t="inlineStr">
        <is>
          <t>No</t>
        </is>
      </c>
      <c r="Q1683" s="77" t="inlineStr">
        <is>
          <t>Citations: 11</t>
        </is>
      </c>
    </row>
    <row r="1684" ht="116.4" customHeight="1" s="57">
      <c r="A1684" s="77" t="inlineStr">
        <is>
          <t>CR-0764</t>
        </is>
      </c>
      <c r="B1684" s="77" t="inlineStr">
        <is>
          <t>Database</t>
        </is>
      </c>
      <c r="C1684" s="77" t="inlineStr">
        <is>
          <t>CrossRef</t>
        </is>
      </c>
      <c r="D1684" s="94" t="n">
        <v>46287</v>
      </c>
      <c r="E1684" s="77" t="inlineStr">
        <is>
          <t>diffusion world model interactive simulation</t>
        </is>
      </c>
      <c r="F1684" s="77" t="inlineStr">
        <is>
          <t>Threshold dynamics of a reaction-diffusion-advection schistosomiasis model with seasonality</t>
        </is>
      </c>
      <c r="G1684" s="77" t="inlineStr">
        <is>
          <t>Zha, Yijie; Cao, Xun</t>
        </is>
      </c>
      <c r="H1684" s="77" t="n">
        <v>2026</v>
      </c>
      <c r="I1684" s="77" t="inlineStr">
        <is>
          <t>Nonlinear Analysis: Real World Applications</t>
        </is>
      </c>
      <c r="J1684" s="77" t="inlineStr">
        <is>
          <t>10.1016/j.nonrwa.2026.104617</t>
        </is>
      </c>
      <c r="K1684" s="95" t="inlineStr">
        <is>
          <t>https://doi.org/10.1016/j.nonrwa.2026.104617</t>
        </is>
      </c>
      <c r="L1684" s="77" t="n"/>
      <c r="M1684" s="77" t="inlineStr">
        <is>
          <t>journal-article</t>
        </is>
      </c>
      <c r="N1684" s="77" t="inlineStr">
        <is>
          <t>en</t>
        </is>
      </c>
      <c r="O1684" s="77" t="inlineStr">
        <is>
          <t>threshold dynamics of a reaction-diffusion-advection schistosomiasis model with seasonality|zha, yijie; cao, xun|2026</t>
        </is>
      </c>
      <c r="P1684" s="77" t="inlineStr">
        <is>
          <t>No</t>
        </is>
      </c>
      <c r="Q1684" s="77" t="inlineStr">
        <is>
          <t>Citations: 0</t>
        </is>
      </c>
    </row>
    <row r="1685" ht="149.25" customHeight="1" s="57">
      <c r="A1685" s="77" t="inlineStr">
        <is>
          <t>CR-0765</t>
        </is>
      </c>
      <c r="B1685" s="77" t="inlineStr">
        <is>
          <t>Database</t>
        </is>
      </c>
      <c r="C1685" s="77" t="inlineStr">
        <is>
          <t>CrossRef</t>
        </is>
      </c>
      <c r="D1685" s="94" t="n">
        <v>46287</v>
      </c>
      <c r="E1685" s="77" t="inlineStr">
        <is>
          <t>diffusion world model interactive simulation</t>
        </is>
      </c>
      <c r="F1685" s="77" t="inlineStr">
        <is>
          <t>Effect of diffusion rates on a nonlocal SIS model with distinct dispersal kernels and logistic source</t>
        </is>
      </c>
      <c r="G1685" s="77" t="inlineStr">
        <is>
          <t>Lamouri, Boubakr; Boudaoui, Ahmed; Djilali, Salih</t>
        </is>
      </c>
      <c r="H1685" s="77" t="n">
        <v>2026</v>
      </c>
      <c r="I1685" s="77" t="inlineStr">
        <is>
          <t>Nonlinear Analysis: Real World Applications</t>
        </is>
      </c>
      <c r="J1685" s="77" t="inlineStr">
        <is>
          <t>10.1016/j.nonrwa.2026.104613</t>
        </is>
      </c>
      <c r="K1685" s="95" t="inlineStr">
        <is>
          <t>https://doi.org/10.1016/j.nonrwa.2026.104613</t>
        </is>
      </c>
      <c r="L1685" s="77" t="n"/>
      <c r="M1685" s="77" t="inlineStr">
        <is>
          <t>journal-article</t>
        </is>
      </c>
      <c r="N1685" s="77" t="inlineStr">
        <is>
          <t>en</t>
        </is>
      </c>
      <c r="O1685" s="77" t="inlineStr">
        <is>
          <t>effect of diffusion rates on a nonlocal sis model with distinct dispersal kernels and logistic source|lamouri, boubakr; boudaoui, ahmed; djilali, salih|2026</t>
        </is>
      </c>
      <c r="P1685" s="77" t="inlineStr">
        <is>
          <t>No</t>
        </is>
      </c>
      <c r="Q1685" s="77" t="inlineStr">
        <is>
          <t>Citations: 0</t>
        </is>
      </c>
    </row>
    <row r="1686" ht="165.65" customHeight="1" s="57">
      <c r="A1686" s="77" t="inlineStr">
        <is>
          <t>CR-0766</t>
        </is>
      </c>
      <c r="B1686" s="77" t="inlineStr">
        <is>
          <t>Database</t>
        </is>
      </c>
      <c r="C1686" s="77" t="inlineStr">
        <is>
          <t>CrossRef</t>
        </is>
      </c>
      <c r="D1686" s="94" t="n">
        <v>46287</v>
      </c>
      <c r="E1686" s="77" t="inlineStr">
        <is>
          <t>diffusion world model interactive simulation</t>
        </is>
      </c>
      <c r="F1686" s="77" t="inlineStr">
        <is>
          <t>A reaction–diffusion epidemic model with virus mutation and media coverage: Theoretical analysis and numerical simulation</t>
        </is>
      </c>
      <c r="G1686" s="77" t="inlineStr">
        <is>
          <t>Tu, Yunbo; Meng, Xinzhu</t>
        </is>
      </c>
      <c r="H1686" s="77" t="n">
        <v>2023</v>
      </c>
      <c r="I1686" s="77" t="inlineStr">
        <is>
          <t>Mathematics and Computers in Simulation</t>
        </is>
      </c>
      <c r="J1686" s="77" t="inlineStr">
        <is>
          <t>10.1016/j.matcom.2023.06.023</t>
        </is>
      </c>
      <c r="K1686" s="95" t="inlineStr">
        <is>
          <t>https://doi.org/10.1016/j.matcom.2023.06.023</t>
        </is>
      </c>
      <c r="L1686" s="77" t="n"/>
      <c r="M1686" s="77" t="inlineStr">
        <is>
          <t>journal-article</t>
        </is>
      </c>
      <c r="N1686" s="77" t="inlineStr">
        <is>
          <t>en</t>
        </is>
      </c>
      <c r="O1686" s="77" t="inlineStr">
        <is>
          <t>a reaction–diffusion epidemic model with virus mutation and media coverage: theoretical analysis and numerical simulation|tu, yunbo; meng, xinzhu|2023</t>
        </is>
      </c>
      <c r="P1686" s="77" t="inlineStr">
        <is>
          <t>No</t>
        </is>
      </c>
      <c r="Q1686" s="77" t="inlineStr">
        <is>
          <t>Citations: 11</t>
        </is>
      </c>
    </row>
    <row r="1687" ht="214.9" customHeight="1" s="57">
      <c r="A1687" s="77" t="inlineStr">
        <is>
          <t>CR-0767</t>
        </is>
      </c>
      <c r="B1687" s="77" t="inlineStr">
        <is>
          <t>Database</t>
        </is>
      </c>
      <c r="C1687" s="77" t="inlineStr">
        <is>
          <t>CrossRef</t>
        </is>
      </c>
      <c r="D1687" s="94" t="n">
        <v>46287</v>
      </c>
      <c r="E1687" s="77" t="inlineStr">
        <is>
          <t>diffusion world model interactive simulation</t>
        </is>
      </c>
      <c r="F1687" s="77" t="inlineStr">
        <is>
          <t>A novel multi-frame image super-resolution model based on regularized nonlinear diffusion with Caputo time fractional derivative</t>
        </is>
      </c>
      <c r="G1687" s="77" t="inlineStr">
        <is>
          <t>Charkaoui, Abderrahim; Ben-Loghfyry, Anouar</t>
        </is>
      </c>
      <c r="H1687" s="77" t="n">
        <v>2024</v>
      </c>
      <c r="I1687" s="77" t="inlineStr">
        <is>
          <t>Communications in Nonlinear Science and Numerical Simulation</t>
        </is>
      </c>
      <c r="J1687" s="77" t="inlineStr">
        <is>
          <t>10.1016/j.cnsns.2024.108280</t>
        </is>
      </c>
      <c r="K1687" s="95" t="inlineStr">
        <is>
          <t>https://doi.org/10.1016/j.cnsns.2024.108280</t>
        </is>
      </c>
      <c r="L1687" s="77" t="n"/>
      <c r="M1687" s="77" t="inlineStr">
        <is>
          <t>journal-article</t>
        </is>
      </c>
      <c r="N1687" s="77" t="inlineStr">
        <is>
          <t>en</t>
        </is>
      </c>
      <c r="O1687" s="77" t="inlineStr">
        <is>
          <t>a novel multi-frame image super-resolution model based on regularized nonlinear diffusion with caputo time fractional derivative|charkaoui, abderrahim; ben-loghfyry, anouar|2024</t>
        </is>
      </c>
      <c r="P1687" s="77" t="inlineStr">
        <is>
          <t>No</t>
        </is>
      </c>
      <c r="Q1687" s="77" t="inlineStr">
        <is>
          <t>Citations: 27</t>
        </is>
      </c>
    </row>
    <row r="1688" ht="329.85" customHeight="1" s="57">
      <c r="A1688" s="77" t="inlineStr">
        <is>
          <t>CR-0768</t>
        </is>
      </c>
      <c r="B1688" s="77" t="inlineStr">
        <is>
          <t>Database</t>
        </is>
      </c>
      <c r="C1688" s="77" t="inlineStr">
        <is>
          <t>CrossRef</t>
        </is>
      </c>
      <c r="D1688" s="94" t="n">
        <v>46287</v>
      </c>
      <c r="E1688" s="77" t="inlineStr">
        <is>
          <t>diffusion world model interactive simulation</t>
        </is>
      </c>
      <c r="F1688" s="77" t="inlineStr">
        <is>
          <t>Spatial diffusion and periodic evolving of domain in an SIS epidemic model</t>
        </is>
      </c>
      <c r="G1688" s="77" t="inlineStr">
        <is>
          <t>Tong, Yachun; Lin, Zhigui</t>
        </is>
      </c>
      <c r="H1688" s="77" t="n">
        <v>2021</v>
      </c>
      <c r="I1688" s="77" t="inlineStr">
        <is>
          <t>Nonlinear Analysis: Real World Applications</t>
        </is>
      </c>
      <c r="J1688" s="77" t="inlineStr">
        <is>
          <t>10.1016/j.nonrwa.2021.103343</t>
        </is>
      </c>
      <c r="K1688" s="95" t="inlineStr">
        <is>
          <t>https://doi.org/10.1016/j.nonrwa.2021.103343</t>
        </is>
      </c>
      <c r="L1688" s="77" t="inlineStr">
        <is>
          <t>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t>
        </is>
      </c>
      <c r="M1688" s="77" t="inlineStr">
        <is>
          <t>journal-article</t>
        </is>
      </c>
      <c r="N1688" s="77" t="inlineStr">
        <is>
          <t>en</t>
        </is>
      </c>
      <c r="O1688" s="77" t="inlineStr">
        <is>
          <t>spatial diffusion and periodic evolving of domain in an sis epidemic model|tong, yachun; lin, zhigui|2021</t>
        </is>
      </c>
      <c r="P1688" s="77" t="inlineStr">
        <is>
          <t>No</t>
        </is>
      </c>
      <c r="Q1688" s="77" t="inlineStr">
        <is>
          <t>Citations: 13</t>
        </is>
      </c>
    </row>
    <row r="1689" ht="658.2" customHeight="1" s="57">
      <c r="A1689" s="77" t="inlineStr">
        <is>
          <t>CR-0769</t>
        </is>
      </c>
      <c r="B1689" s="77" t="inlineStr">
        <is>
          <t>Database</t>
        </is>
      </c>
      <c r="C1689" s="77" t="inlineStr">
        <is>
          <t>CrossRef</t>
        </is>
      </c>
      <c r="D1689" s="94" t="n">
        <v>46287</v>
      </c>
      <c r="E1689" s="77" t="inlineStr">
        <is>
          <t>diffusion world model interactive simulation</t>
        </is>
      </c>
      <c r="F1689" s="77" t="inlineStr">
        <is>
          <t>A modified reaction–diffusion model of self-organized structures of radiation defects</t>
        </is>
      </c>
      <c r="G1689" s="77" t="inlineStr">
        <is>
          <t>Akintunde, S.O.; Kehinde, D.O.</t>
        </is>
      </c>
      <c r="H1689" s="77" t="n">
        <v>2026</v>
      </c>
      <c r="I1689" s="77" t="inlineStr">
        <is>
          <t>Science World Journal</t>
        </is>
      </c>
      <c r="J1689" s="77" t="inlineStr">
        <is>
          <t>10.4314/swj.v20i4.4</t>
        </is>
      </c>
      <c r="K1689" s="95" t="inlineStr">
        <is>
          <t>https://doi.org/10.4314/swj.v20i4.4</t>
        </is>
      </c>
      <c r="L1689" s="77" t="inlineStr">
        <is>
          <t>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is>
      </c>
      <c r="M1689" s="77" t="inlineStr">
        <is>
          <t>journal-article</t>
        </is>
      </c>
      <c r="N1689" s="77" t="inlineStr">
        <is>
          <t>en</t>
        </is>
      </c>
      <c r="O1689" s="77" t="inlineStr">
        <is>
          <t>a modified reaction–diffusion model of self-organized structures of radiation defects|akintunde, s.o.; kehinde, d.o.|2026</t>
        </is>
      </c>
      <c r="P1689" s="77" t="inlineStr">
        <is>
          <t>No</t>
        </is>
      </c>
      <c r="Q1689" s="77" t="inlineStr">
        <is>
          <t>Citations: 0</t>
        </is>
      </c>
    </row>
    <row r="1690" ht="149.25" customHeight="1" s="57">
      <c r="A1690" s="77" t="inlineStr">
        <is>
          <t>CR-0770</t>
        </is>
      </c>
      <c r="B1690" s="77" t="inlineStr">
        <is>
          <t>Database</t>
        </is>
      </c>
      <c r="C1690" s="77" t="inlineStr">
        <is>
          <t>CrossRef</t>
        </is>
      </c>
      <c r="D1690" s="94" t="n">
        <v>46287</v>
      </c>
      <c r="E1690" s="77" t="inlineStr">
        <is>
          <t>diffusion world model interactive simulation</t>
        </is>
      </c>
      <c r="F1690" s="77" t="inlineStr">
        <is>
          <t>Dynamics of a nonlocal diffusion virus model with age structure, heterogeneity, nonlinear incidence rates and time delays</t>
        </is>
      </c>
      <c r="G1690" s="77" t="inlineStr">
        <is>
          <t>Bentout, Soufiane</t>
        </is>
      </c>
      <c r="H1690" s="77" t="n">
        <v>2025</v>
      </c>
      <c r="I1690" s="77" t="inlineStr">
        <is>
          <t>International Journal of Modelling and Simulation</t>
        </is>
      </c>
      <c r="J1690" s="77" t="inlineStr">
        <is>
          <t>10.1080/02286203.2025.2575596</t>
        </is>
      </c>
      <c r="K1690" s="95" t="inlineStr">
        <is>
          <t>https://doi.org/10.1080/02286203.2025.2575596</t>
        </is>
      </c>
      <c r="L1690" s="77" t="n"/>
      <c r="M1690" s="77" t="inlineStr">
        <is>
          <t>journal-article</t>
        </is>
      </c>
      <c r="N1690" s="77" t="inlineStr">
        <is>
          <t>en</t>
        </is>
      </c>
      <c r="O1690" s="77" t="inlineStr">
        <is>
          <t>dynamics of a nonlocal diffusion virus model with age structure, heterogeneity, nonlinear incidence rates and time delays|bentout, soufiane|2025</t>
        </is>
      </c>
      <c r="P1690" s="77" t="inlineStr">
        <is>
          <t>No</t>
        </is>
      </c>
      <c r="Q1690" s="77" t="inlineStr">
        <is>
          <t>Citations: 4</t>
        </is>
      </c>
    </row>
    <row r="1691" ht="165.65" customHeight="1" s="57">
      <c r="A1691" s="77" t="inlineStr">
        <is>
          <t>CR-0771</t>
        </is>
      </c>
      <c r="B1691" s="77" t="inlineStr">
        <is>
          <t>Database</t>
        </is>
      </c>
      <c r="C1691" s="77" t="inlineStr">
        <is>
          <t>CrossRef</t>
        </is>
      </c>
      <c r="D1691" s="94" t="n">
        <v>46287</v>
      </c>
      <c r="E1691" s="77" t="inlineStr">
        <is>
          <t>diffusion world model interactive simulation</t>
        </is>
      </c>
      <c r="F1691" s="77" t="inlineStr">
        <is>
          <t>The dynamic analysis of the rumor spreading and behavior diffusion model with higher-order interactions</t>
        </is>
      </c>
      <c r="G1691" s="77" t="inlineStr">
        <is>
          <t>Xia, Yang; Jiang, Haijun; Yu, Shuzhen; Yu, Zhiyong</t>
        </is>
      </c>
      <c r="H1691" s="77" t="n">
        <v>2024</v>
      </c>
      <c r="I1691" s="77" t="inlineStr">
        <is>
          <t>Communications in Nonlinear Science and Numerical Simulation</t>
        </is>
      </c>
      <c r="J1691" s="77" t="inlineStr">
        <is>
          <t>10.1016/j.cnsns.2024.108186</t>
        </is>
      </c>
      <c r="K1691" s="95" t="inlineStr">
        <is>
          <t>https://doi.org/10.1016/j.cnsns.2024.108186</t>
        </is>
      </c>
      <c r="L1691" s="77" t="n"/>
      <c r="M1691" s="77" t="inlineStr">
        <is>
          <t>journal-article</t>
        </is>
      </c>
      <c r="N1691" s="77" t="inlineStr">
        <is>
          <t>en</t>
        </is>
      </c>
      <c r="O1691" s="77" t="inlineStr">
        <is>
          <t>the dynamic analysis of the rumor spreading and behavior diffusion model with higher-order interactions|xia, yang; jiang, haijun; yu, shuzhen; yu, zhiyong|2024</t>
        </is>
      </c>
      <c r="P1691" s="77" t="inlineStr">
        <is>
          <t>No</t>
        </is>
      </c>
      <c r="Q1691" s="77" t="inlineStr">
        <is>
          <t>Citations: 17</t>
        </is>
      </c>
    </row>
    <row r="1692" ht="182.05" customHeight="1" s="57">
      <c r="A1692" s="77" t="inlineStr">
        <is>
          <t>CR-0772</t>
        </is>
      </c>
      <c r="B1692" s="77" t="inlineStr">
        <is>
          <t>Database</t>
        </is>
      </c>
      <c r="C1692" s="77" t="inlineStr">
        <is>
          <t>CrossRef</t>
        </is>
      </c>
      <c r="D1692" s="94" t="n">
        <v>46287</v>
      </c>
      <c r="E1692" s="77" t="inlineStr">
        <is>
          <t>diffusion world model interactive simulation</t>
        </is>
      </c>
      <c r="F1692" s="77" t="inlineStr">
        <is>
          <t>Identification of discontinuous parameters in contaminant convection–reaction–diffusion model of recovered fracturing fluid</t>
        </is>
      </c>
      <c r="G1692" s="77" t="inlineStr">
        <is>
          <t>Cen, Jinxia; Huang, Xiezhen; Liu, Aimin; Yao, Jen-Chih</t>
        </is>
      </c>
      <c r="H1692" s="77" t="n">
        <v>2024</v>
      </c>
      <c r="I1692" s="77" t="inlineStr">
        <is>
          <t>Communications in Nonlinear Science and Numerical Simulation</t>
        </is>
      </c>
      <c r="J1692" s="77" t="inlineStr">
        <is>
          <t>10.1016/j.cnsns.2023.107634</t>
        </is>
      </c>
      <c r="K1692" s="95" t="inlineStr">
        <is>
          <t>https://doi.org/10.1016/j.cnsns.2023.107634</t>
        </is>
      </c>
      <c r="L1692" s="77" t="n"/>
      <c r="M1692" s="77" t="inlineStr">
        <is>
          <t>journal-article</t>
        </is>
      </c>
      <c r="N1692" s="77" t="inlineStr">
        <is>
          <t>en</t>
        </is>
      </c>
      <c r="O1692" s="77" t="inlineStr">
        <is>
          <t>identification of discontinuous parameters in contaminant convection–reaction–diffusion model of recovered fracturing fluid|cen, jinxia; huang, xiezhen; liu, aimin; yao, jen-chih|2024</t>
        </is>
      </c>
      <c r="P1692" s="77" t="inlineStr">
        <is>
          <t>No</t>
        </is>
      </c>
      <c r="Q1692" s="77" t="inlineStr">
        <is>
          <t>Citations: 5</t>
        </is>
      </c>
    </row>
    <row r="1693" ht="182.05" customHeight="1" s="57">
      <c r="A1693" s="77" t="inlineStr">
        <is>
          <t>CR-0773</t>
        </is>
      </c>
      <c r="B1693" s="77" t="inlineStr">
        <is>
          <t>Database</t>
        </is>
      </c>
      <c r="C1693" s="77" t="inlineStr">
        <is>
          <t>CrossRef</t>
        </is>
      </c>
      <c r="D1693" s="94" t="n">
        <v>46287</v>
      </c>
      <c r="E1693" s="77" t="inlineStr">
        <is>
          <t>diffusion world model interactive simulation</t>
        </is>
      </c>
      <c r="F1693" s="77" t="inlineStr">
        <is>
          <t>Threshold stability of an improved IMEX numerical method based on conservation law for a nonlinear advection–diffusion Lotka–Volterra model</t>
        </is>
      </c>
      <c r="G1693" s="77" t="inlineStr">
        <is>
          <t>Yang, Shiyuan; Liu, Xing; Zhang, Meng</t>
        </is>
      </c>
      <c r="H1693" s="77" t="n">
        <v>2023</v>
      </c>
      <c r="I1693" s="77" t="inlineStr">
        <is>
          <t>Mathematics and Computers in Simulation</t>
        </is>
      </c>
      <c r="J1693" s="77" t="inlineStr">
        <is>
          <t>10.1016/j.matcom.2023.06.009</t>
        </is>
      </c>
      <c r="K1693" s="95" t="inlineStr">
        <is>
          <t>https://doi.org/10.1016/j.matcom.2023.06.009</t>
        </is>
      </c>
      <c r="L1693" s="77" t="n"/>
      <c r="M1693" s="77" t="inlineStr">
        <is>
          <t>journal-article</t>
        </is>
      </c>
      <c r="N1693" s="77" t="inlineStr">
        <is>
          <t>en</t>
        </is>
      </c>
      <c r="O1693" s="77" t="inlineStr">
        <is>
          <t>threshold stability of an improved imex numerical method based on conservation law for a nonlinear advection–diffusion lotka–volterra model|yang, shiyuan; liu, xing; zhang, meng|2023</t>
        </is>
      </c>
      <c r="P1693" s="77" t="inlineStr">
        <is>
          <t>No</t>
        </is>
      </c>
      <c r="Q1693" s="77" t="inlineStr">
        <is>
          <t>Citations: 8</t>
        </is>
      </c>
    </row>
    <row r="1694" ht="182.05" customHeight="1" s="57">
      <c r="A1694" s="77" t="inlineStr">
        <is>
          <t>CR-0774</t>
        </is>
      </c>
      <c r="B1694" s="77" t="inlineStr">
        <is>
          <t>Database</t>
        </is>
      </c>
      <c r="C1694" s="77" t="inlineStr">
        <is>
          <t>CrossRef</t>
        </is>
      </c>
      <c r="D1694" s="94" t="n">
        <v>46287</v>
      </c>
      <c r="E1694" s="77" t="inlineStr">
        <is>
          <t>diffusion world model interactive simulation</t>
        </is>
      </c>
      <c r="F1694" s="77" t="inlineStr">
        <is>
          <t>Local discontinuous Galerkin approximations to variable-order time-fractional diffusion model based on the Caputo–Fabrizio fractional derivative</t>
        </is>
      </c>
      <c r="G1694" s="77" t="inlineStr">
        <is>
          <t>Wei, Leilei; Li, Wenbo</t>
        </is>
      </c>
      <c r="H1694" s="77" t="n">
        <v>2021</v>
      </c>
      <c r="I1694" s="77" t="inlineStr">
        <is>
          <t>Mathematics and Computers in Simulation</t>
        </is>
      </c>
      <c r="J1694" s="77" t="inlineStr">
        <is>
          <t>10.1016/j.matcom.2021.04.001</t>
        </is>
      </c>
      <c r="K1694" s="95" t="inlineStr">
        <is>
          <t>https://doi.org/10.1016/j.matcom.2021.04.001</t>
        </is>
      </c>
      <c r="L1694" s="77" t="n"/>
      <c r="M1694" s="77" t="inlineStr">
        <is>
          <t>journal-article</t>
        </is>
      </c>
      <c r="N1694" s="77" t="inlineStr">
        <is>
          <t>en</t>
        </is>
      </c>
      <c r="O1694" s="77" t="inlineStr">
        <is>
          <t>local discontinuous galerkin approximations to variable-order time-fractional diffusion model based on the caputo–fabrizio fractional derivative|wei, leilei; li, wenbo|2021</t>
        </is>
      </c>
      <c r="P1694" s="77" t="inlineStr">
        <is>
          <t>No</t>
        </is>
      </c>
      <c r="Q1694" s="77" t="inlineStr">
        <is>
          <t>Citations: 24</t>
        </is>
      </c>
    </row>
    <row r="1695" ht="674.6" customHeight="1" s="57">
      <c r="A1695" s="77" t="inlineStr">
        <is>
          <t>CR-0775</t>
        </is>
      </c>
      <c r="B1695" s="77" t="inlineStr">
        <is>
          <t>Database</t>
        </is>
      </c>
      <c r="C1695" s="77" t="inlineStr">
        <is>
          <t>CrossRef</t>
        </is>
      </c>
      <c r="D1695" s="94" t="n">
        <v>46287</v>
      </c>
      <c r="E1695" s="77" t="inlineStr">
        <is>
          <t>learned dynamics model video reinforcement learning</t>
        </is>
      </c>
      <c r="F1695" s="77" t="inlineStr">
        <is>
          <t>Deep Reinforcement Learning for complex hydropower management: evaluating Soft Actor-Critic with a learned system dynamics model</t>
        </is>
      </c>
      <c r="G1695" s="77" t="inlineStr">
        <is>
          <t>Campo Carrera, José María; Udias, Angel</t>
        </is>
      </c>
      <c r="H1695" s="77" t="n">
        <v>2025</v>
      </c>
      <c r="I1695" s="77" t="inlineStr">
        <is>
          <t>Frontiers in Water</t>
        </is>
      </c>
      <c r="J1695" s="77" t="inlineStr">
        <is>
          <t>10.3389/frwa.2025.1649284</t>
        </is>
      </c>
      <c r="K1695" s="95" t="inlineStr">
        <is>
          <t>https://doi.org/10.3389/frwa.2025.1649284</t>
        </is>
      </c>
      <c r="L1695" s="77" t="inlineStr">
        <is>
          <t>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is>
      </c>
      <c r="M1695" s="77" t="inlineStr">
        <is>
          <t>journal-article</t>
        </is>
      </c>
      <c r="N1695" s="77" t="inlineStr">
        <is>
          <t>en</t>
        </is>
      </c>
      <c r="O1695" s="77" t="inlineStr">
        <is>
          <t>deep reinforcement learning for complex hydropower management: evaluating soft actor-critic with a learned system dynamics model|campo carrera, josé maría; udias, angel|2025</t>
        </is>
      </c>
      <c r="P1695" s="77" t="inlineStr">
        <is>
          <t>No</t>
        </is>
      </c>
      <c r="Q1695" s="77" t="inlineStr">
        <is>
          <t>Citations: 4</t>
        </is>
      </c>
    </row>
    <row r="1696" ht="165.65" customHeight="1" s="57">
      <c r="A1696" s="77" t="inlineStr">
        <is>
          <t>CR-0776</t>
        </is>
      </c>
      <c r="B1696" s="77" t="inlineStr">
        <is>
          <t>Database</t>
        </is>
      </c>
      <c r="C1696" s="77" t="inlineStr">
        <is>
          <t>CrossRef</t>
        </is>
      </c>
      <c r="D1696" s="94" t="n">
        <v>46287</v>
      </c>
      <c r="E1696" s="77" t="inlineStr">
        <is>
          <t>learned dynamics model video reinforcement learning</t>
        </is>
      </c>
      <c r="F1696" s="77" t="inlineStr">
        <is>
          <t>Design Of An Improved Model For Video Summarization Using Multimodal Fusion And Reinforcement Learning</t>
        </is>
      </c>
      <c r="G1696" s="77" t="inlineStr">
        <is>
          <t>Gandhi, Mr. Sushant Savita Madhukar</t>
        </is>
      </c>
      <c r="H1696" s="77" t="n">
        <v>2024</v>
      </c>
      <c r="I1696" s="77" t="inlineStr">
        <is>
          <t>Revista Electronica de Veterinaria</t>
        </is>
      </c>
      <c r="J1696" s="77" t="inlineStr">
        <is>
          <t>10.69980/redvet.v25i1.1180</t>
        </is>
      </c>
      <c r="K1696" s="95" t="inlineStr">
        <is>
          <t>https://doi.org/10.69980/redvet.v25i1.1180</t>
        </is>
      </c>
      <c r="L1696" s="77" t="n"/>
      <c r="M1696" s="77" t="inlineStr">
        <is>
          <t>journal-article</t>
        </is>
      </c>
      <c r="N1696" s="77" t="inlineStr">
        <is>
          <t>en</t>
        </is>
      </c>
      <c r="O1696" s="77" t="inlineStr">
        <is>
          <t>design of an improved model for video summarization using multimodal fusion and reinforcement learning|gandhi, mr. sushant savita madhukar|2024</t>
        </is>
      </c>
      <c r="P1696" s="77" t="inlineStr">
        <is>
          <t>No</t>
        </is>
      </c>
      <c r="Q1696" s="77" t="inlineStr">
        <is>
          <t>Citations: 0</t>
        </is>
      </c>
    </row>
    <row r="1697" ht="395.5" customHeight="1" s="57">
      <c r="A1697" s="77" t="inlineStr">
        <is>
          <t>CR-0777</t>
        </is>
      </c>
      <c r="B1697" s="77" t="inlineStr">
        <is>
          <t>Database</t>
        </is>
      </c>
      <c r="C1697" s="77" t="inlineStr">
        <is>
          <t>CrossRef</t>
        </is>
      </c>
      <c r="D1697" s="94" t="n">
        <v>46287</v>
      </c>
      <c r="E1697" s="77" t="inlineStr">
        <is>
          <t>learned dynamics model video reinforcement learning</t>
        </is>
      </c>
      <c r="F1697" s="77" t="inlineStr">
        <is>
          <t>Explainable infant cry recognition using reinforcement-learned feature fusion and SHAP interpretation</t>
        </is>
      </c>
      <c r="G1697" s="77" t="inlineStr">
        <is>
          <t>Singh, Kritika; Jain, Dr. Minni</t>
        </is>
      </c>
      <c r="H1697" s="77" t="n">
        <v>2026</v>
      </c>
      <c r="I1697" s="77" t="inlineStr">
        <is>
          <t>Signal, Image and Video Processing</t>
        </is>
      </c>
      <c r="J1697" s="77" t="inlineStr">
        <is>
          <t>10.1007/s11760-026-05491-3</t>
        </is>
      </c>
      <c r="K1697" s="95" t="inlineStr">
        <is>
          <t>https://doi.org/10.1007/s11760-026-05491-3</t>
        </is>
      </c>
      <c r="L1697" s="77" t="inlineStr">
        <is>
          <t>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t>
        </is>
      </c>
      <c r="M1697" s="77" t="inlineStr">
        <is>
          <t>journal-article</t>
        </is>
      </c>
      <c r="N1697" s="77" t="inlineStr">
        <is>
          <t>en</t>
        </is>
      </c>
      <c r="O1697" s="77" t="inlineStr">
        <is>
          <t>explainable infant cry recognition using reinforcement-learned feature fusion and shap interpretation|singh, kritika; jain, dr. minni|2026</t>
        </is>
      </c>
      <c r="P1697" s="77" t="inlineStr">
        <is>
          <t>No</t>
        </is>
      </c>
      <c r="Q1697" s="77" t="inlineStr">
        <is>
          <t>Citations: 0</t>
        </is>
      </c>
    </row>
    <row r="1698" ht="428.35" customHeight="1" s="57">
      <c r="A1698" s="77" t="inlineStr">
        <is>
          <t>CR-0778</t>
        </is>
      </c>
      <c r="B1698" s="77" t="inlineStr">
        <is>
          <t>Database</t>
        </is>
      </c>
      <c r="C1698" s="77" t="inlineStr">
        <is>
          <t>CrossRef</t>
        </is>
      </c>
      <c r="D1698" s="94" t="n">
        <v>46287</v>
      </c>
      <c r="E1698" s="77" t="inlineStr">
        <is>
          <t>learned dynamics model video reinforcement learning</t>
        </is>
      </c>
      <c r="F1698" s="77" t="inlineStr">
        <is>
          <t>Beyond Traditional Doe: Deep Reinforcement Learning for Optimizing Experiments in Model Identification of Battery Dynamics</t>
        </is>
      </c>
      <c r="G1698" s="77" t="inlineStr">
        <is>
          <t>Budan, Gokhan; Damiani, Francesca; Kurtulus, Can; Ure, Nazim Kemal</t>
        </is>
      </c>
      <c r="H1698" s="77" t="n">
        <v>2022</v>
      </c>
      <c r="I1698" s="77" t="inlineStr">
        <is>
          <t>SSRN Electronic Journal</t>
        </is>
      </c>
      <c r="J1698" s="77" t="inlineStr">
        <is>
          <t>10.2139/ssrn.4265703</t>
        </is>
      </c>
      <c r="K1698" s="95" t="inlineStr">
        <is>
          <t>https://doi.org/10.2139/ssrn.4265703</t>
        </is>
      </c>
      <c r="L1698" s="77" t="inlineStr">
        <is>
          <t>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t>
        </is>
      </c>
      <c r="M1698" s="77" t="inlineStr">
        <is>
          <t>journal-article</t>
        </is>
      </c>
      <c r="N1698" s="77" t="inlineStr">
        <is>
          <t>en</t>
        </is>
      </c>
      <c r="O1698" s="77" t="inlineStr">
        <is>
          <t>beyond traditional doe: deep reinforcement learning for optimizing experiments in model identification of battery dynamics|budan, gokhan; damiani, francesca; kurtulus, can; ure, nazim kemal|2022</t>
        </is>
      </c>
      <c r="P1698" s="77" t="inlineStr">
        <is>
          <t>No</t>
        </is>
      </c>
      <c r="Q1698" s="77" t="inlineStr">
        <is>
          <t>Citations: 0</t>
        </is>
      </c>
    </row>
    <row r="1699" ht="132.8" customHeight="1" s="57">
      <c r="A1699" s="77" t="inlineStr">
        <is>
          <t>CR-0779</t>
        </is>
      </c>
      <c r="B1699" s="77" t="inlineStr">
        <is>
          <t>Database</t>
        </is>
      </c>
      <c r="C1699" s="77" t="inlineStr">
        <is>
          <t>CrossRef</t>
        </is>
      </c>
      <c r="D1699" s="94" t="n">
        <v>46287</v>
      </c>
      <c r="E1699" s="77" t="inlineStr">
        <is>
          <t>learned dynamics model video reinforcement learning</t>
        </is>
      </c>
      <c r="F1699" s="77" t="inlineStr">
        <is>
          <t>Vision-driven river following of UAV via safe reinforcement learning using semantic dynamics model</t>
        </is>
      </c>
      <c r="G1699" s="77" t="inlineStr">
        <is>
          <t>Wang, Zihan; Mahmoudian, Nina</t>
        </is>
      </c>
      <c r="H1699" s="77" t="n">
        <v>2026</v>
      </c>
      <c r="I1699" s="77" t="inlineStr">
        <is>
          <t>Robotics and Autonomous Systems</t>
        </is>
      </c>
      <c r="J1699" s="77" t="inlineStr">
        <is>
          <t>10.1016/j.robot.2026.105357</t>
        </is>
      </c>
      <c r="K1699" s="95" t="inlineStr">
        <is>
          <t>https://doi.org/10.1016/j.robot.2026.105357</t>
        </is>
      </c>
      <c r="L1699" s="77" t="n"/>
      <c r="M1699" s="77" t="inlineStr">
        <is>
          <t>journal-article</t>
        </is>
      </c>
      <c r="N1699" s="77" t="inlineStr">
        <is>
          <t>en</t>
        </is>
      </c>
      <c r="O1699" s="77" t="inlineStr">
        <is>
          <t>vision-driven river following of uav via safe reinforcement learning using semantic dynamics model|wang, zihan; mahmoudian, nina|2026</t>
        </is>
      </c>
      <c r="P1699" s="77" t="inlineStr">
        <is>
          <t>No</t>
        </is>
      </c>
      <c r="Q1699" s="77" t="inlineStr">
        <is>
          <t>Citations: 1</t>
        </is>
      </c>
    </row>
    <row r="1700" ht="346.25" customHeight="1" s="57">
      <c r="A1700" s="77" t="inlineStr">
        <is>
          <t>CR-0780</t>
        </is>
      </c>
      <c r="B1700" s="77" t="inlineStr">
        <is>
          <t>Database</t>
        </is>
      </c>
      <c r="C1700" s="77" t="inlineStr">
        <is>
          <t>CrossRef</t>
        </is>
      </c>
      <c r="D1700" s="94" t="n">
        <v>46287</v>
      </c>
      <c r="E1700" s="77" t="inlineStr">
        <is>
          <t>learned dynamics model video reinforcement learning</t>
        </is>
      </c>
      <c r="F1700" s="77" t="inlineStr">
        <is>
          <t>Reinforcement-Learning-Enhanced Model Predictive Control with Application to Autonomous Planetary Landing</t>
        </is>
      </c>
      <c r="G1700" s="77" t="inlineStr">
        <is>
          <t>Federici, Lorenzo; Benedikter, Boris; Furfaro, Roberto</t>
        </is>
      </c>
      <c r="H1700" s="77" t="n">
        <v>2026</v>
      </c>
      <c r="I1700" s="77" t="inlineStr">
        <is>
          <t>Journal of Guidance, Control, and Dynamics</t>
        </is>
      </c>
      <c r="J1700" s="77" t="inlineStr">
        <is>
          <t>10.2514/1.g009534</t>
        </is>
      </c>
      <c r="K1700" s="95" t="inlineStr">
        <is>
          <t>https://doi.org/10.2514/1.g009534</t>
        </is>
      </c>
      <c r="L1700" s="77" t="inlineStr">
        <is>
          <t>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is>
      </c>
      <c r="M1700" s="77" t="inlineStr">
        <is>
          <t>journal-article</t>
        </is>
      </c>
      <c r="N1700" s="77" t="inlineStr">
        <is>
          <t>en</t>
        </is>
      </c>
      <c r="O1700" s="77" t="inlineStr">
        <is>
          <t>reinforcement-learning-enhanced model predictive control with application to autonomous planetary landing|federici, lorenzo; benedikter, boris; furfaro, roberto|2026</t>
        </is>
      </c>
      <c r="P1700" s="77" t="inlineStr">
        <is>
          <t>No</t>
        </is>
      </c>
      <c r="Q1700" s="77" t="inlineStr">
        <is>
          <t>Citations: 3</t>
        </is>
      </c>
    </row>
    <row r="1701" ht="362.65" customHeight="1" s="57">
      <c r="A1701" s="77" t="inlineStr">
        <is>
          <t>CR-0781</t>
        </is>
      </c>
      <c r="B1701" s="77" t="inlineStr">
        <is>
          <t>Database</t>
        </is>
      </c>
      <c r="C1701" s="77" t="inlineStr">
        <is>
          <t>CrossRef</t>
        </is>
      </c>
      <c r="D1701" s="94" t="n">
        <v>46287</v>
      </c>
      <c r="E1701" s="77" t="inlineStr">
        <is>
          <t>learned dynamics model video reinforcement learning</t>
        </is>
      </c>
      <c r="F1701" s="77" t="inlineStr">
        <is>
          <t>An Exploration-driven Reinforcement Learning Model for Video Streaming Scheduling in 5G-Powered Drone</t>
        </is>
      </c>
      <c r="G1701" s="77" t="inlineStr">
        <is>
          <t>ShuijieWang; Su, Yu; Cheng, Qianqian; Qiu, Yuhe</t>
        </is>
      </c>
      <c r="H1701" s="77" t="n">
        <v>2021</v>
      </c>
      <c r="I1701" s="77" t="inlineStr">
        <is>
          <t>Journal of Physics: Conference Series</t>
        </is>
      </c>
      <c r="J1701" s="77" t="inlineStr">
        <is>
          <t>10.1088/1742-6596/1792/1/012019</t>
        </is>
      </c>
      <c r="K1701" s="95" t="inlineStr">
        <is>
          <t>https://doi.org/10.1088/1742-6596/1792/1/012019</t>
        </is>
      </c>
      <c r="L1701" s="77" t="inlineStr">
        <is>
          <t>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is>
      </c>
      <c r="M1701" s="77" t="inlineStr">
        <is>
          <t>journal-article</t>
        </is>
      </c>
      <c r="N1701" s="77" t="inlineStr">
        <is>
          <t>en</t>
        </is>
      </c>
      <c r="O1701" s="77" t="inlineStr">
        <is>
          <t>an exploration-driven reinforcement learning model for video streaming scheduling in 5g-powered drone|shuijiewang; su, yu; cheng, qianqian; qiu, yuhe|2021</t>
        </is>
      </c>
      <c r="P1701" s="77" t="inlineStr">
        <is>
          <t>No</t>
        </is>
      </c>
      <c r="Q1701" s="77" t="inlineStr">
        <is>
          <t>Citations: 1</t>
        </is>
      </c>
    </row>
    <row r="1702" ht="592.5" customHeight="1" s="57">
      <c r="A1702" s="77" t="inlineStr">
        <is>
          <t>CR-0782</t>
        </is>
      </c>
      <c r="B1702" s="77" t="inlineStr">
        <is>
          <t>Database</t>
        </is>
      </c>
      <c r="C1702" s="77" t="inlineStr">
        <is>
          <t>CrossRef</t>
        </is>
      </c>
      <c r="D1702" s="94" t="n">
        <v>46287</v>
      </c>
      <c r="E1702" s="77" t="inlineStr">
        <is>
          <t>learned dynamics model video reinforcement learning</t>
        </is>
      </c>
      <c r="F1702" s="77" t="inlineStr">
        <is>
          <t>An effective video captioning based on language description using a novel Graylag Deep Kookaburra Reinforcement Learning</t>
        </is>
      </c>
      <c r="G1702" s="77" t="inlineStr">
        <is>
          <t>Shankar, M. Gowri; Surendran, D.</t>
        </is>
      </c>
      <c r="H1702" s="77" t="n">
        <v>2025</v>
      </c>
      <c r="I1702" s="77" t="inlineStr">
        <is>
          <t>EURASIP Journal on Image and Video Processing</t>
        </is>
      </c>
      <c r="J1702" s="77" t="inlineStr">
        <is>
          <t>10.1186/s13640-024-00662-z</t>
        </is>
      </c>
      <c r="K1702" s="95" t="inlineStr">
        <is>
          <t>https://doi.org/10.1186/s13640-024-00662-z</t>
        </is>
      </c>
      <c r="L1702" s="77" t="inlineStr">
        <is>
          <t>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t>
        </is>
      </c>
      <c r="M1702" s="77" t="inlineStr">
        <is>
          <t>journal-article</t>
        </is>
      </c>
      <c r="N1702" s="77" t="inlineStr">
        <is>
          <t>en</t>
        </is>
      </c>
      <c r="O1702" s="77" t="inlineStr">
        <is>
          <t>an effective video captioning based on language description using a novel graylag deep kookaburra reinforcement learning|shankar, m. gowri; surendran, d.|2025</t>
        </is>
      </c>
      <c r="P1702" s="77" t="inlineStr">
        <is>
          <t>No</t>
        </is>
      </c>
      <c r="Q1702" s="77" t="inlineStr">
        <is>
          <t>Citations: 4</t>
        </is>
      </c>
    </row>
    <row r="1703" ht="395.5" customHeight="1" s="57">
      <c r="A1703" s="77" t="inlineStr">
        <is>
          <t>CR-0783</t>
        </is>
      </c>
      <c r="B1703" s="77" t="inlineStr">
        <is>
          <t>Database</t>
        </is>
      </c>
      <c r="C1703" s="77" t="inlineStr">
        <is>
          <t>CrossRef</t>
        </is>
      </c>
      <c r="D1703" s="94" t="n">
        <v>46287</v>
      </c>
      <c r="E1703" s="77" t="inlineStr">
        <is>
          <t>learned dynamics model video reinforcement learning</t>
        </is>
      </c>
      <c r="F1703" s="77" t="inlineStr">
        <is>
          <t>Deep Reinforcement Learning-based anomaly detection for Video Surveillance</t>
        </is>
      </c>
      <c r="G1703" s="77" t="inlineStr">
        <is>
          <t>Aberkane, Sabrina; Elarbi-Boudihir, Mohamed</t>
        </is>
      </c>
      <c r="H1703" s="77" t="n">
        <v>2022</v>
      </c>
      <c r="I1703" s="77" t="inlineStr">
        <is>
          <t>Informatica</t>
        </is>
      </c>
      <c r="J1703" s="77" t="inlineStr">
        <is>
          <t>10.31449/inf.v46i2.3603</t>
        </is>
      </c>
      <c r="K1703" s="95" t="inlineStr">
        <is>
          <t>https://doi.org/10.31449/inf.v46i2.3603</t>
        </is>
      </c>
      <c r="L1703" s="77" t="inlineStr">
        <is>
          <t>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is>
      </c>
      <c r="M1703" s="77" t="inlineStr">
        <is>
          <t>journal-article</t>
        </is>
      </c>
      <c r="N1703" s="77" t="inlineStr">
        <is>
          <t>en</t>
        </is>
      </c>
      <c r="O1703" s="77" t="inlineStr">
        <is>
          <t>deep reinforcement learning-based anomaly detection for video surveillance|aberkane, sabrina; elarbi-boudihir, mohamed|2022</t>
        </is>
      </c>
      <c r="P1703" s="77" t="inlineStr">
        <is>
          <t>No</t>
        </is>
      </c>
      <c r="Q1703" s="77" t="inlineStr">
        <is>
          <t>Citations: 7</t>
        </is>
      </c>
    </row>
    <row r="1704" ht="165.65" customHeight="1" s="57">
      <c r="A1704" s="77" t="inlineStr">
        <is>
          <t>CR-0784</t>
        </is>
      </c>
      <c r="B1704" s="77" t="inlineStr">
        <is>
          <t>Database</t>
        </is>
      </c>
      <c r="C1704" s="77" t="inlineStr">
        <is>
          <t>CrossRef</t>
        </is>
      </c>
      <c r="D1704" s="94" t="n">
        <v>46287</v>
      </c>
      <c r="E1704" s="77" t="inlineStr">
        <is>
          <t>learned dynamics model video reinforcement learning</t>
        </is>
      </c>
      <c r="F1704" s="77" t="inlineStr">
        <is>
          <t>EdgeRL-surveillance: adaptive decision making for resource-constrained video analytics using reinforcement learning</t>
        </is>
      </c>
      <c r="G1704" s="77" t="inlineStr">
        <is>
          <t>Nallola, Sandhya Rani; Vadivel, A.</t>
        </is>
      </c>
      <c r="H1704" s="77" t="n">
        <v>2026</v>
      </c>
      <c r="I1704" s="77" t="inlineStr">
        <is>
          <t>Signal, Image and Video Processing</t>
        </is>
      </c>
      <c r="J1704" s="77" t="inlineStr">
        <is>
          <t>10.1007/s11760-026-05560-7</t>
        </is>
      </c>
      <c r="K1704" s="95" t="inlineStr">
        <is>
          <t>https://doi.org/10.1007/s11760-026-05560-7</t>
        </is>
      </c>
      <c r="L1704" s="77" t="n"/>
      <c r="M1704" s="77" t="inlineStr">
        <is>
          <t>journal-article</t>
        </is>
      </c>
      <c r="N1704" s="77" t="inlineStr">
        <is>
          <t>en</t>
        </is>
      </c>
      <c r="O1704" s="77" t="inlineStr">
        <is>
          <t>edgerl-surveillance: adaptive decision making for resource-constrained video analytics using reinforcement learning|nallola, sandhya rani; vadivel, a.|2026</t>
        </is>
      </c>
      <c r="P1704" s="77" t="inlineStr">
        <is>
          <t>No</t>
        </is>
      </c>
      <c r="Q1704" s="77" t="inlineStr">
        <is>
          <t>Citations: 0</t>
        </is>
      </c>
    </row>
    <row r="1705" ht="149.25" customHeight="1" s="57">
      <c r="A1705" s="77" t="inlineStr">
        <is>
          <t>CR-0785</t>
        </is>
      </c>
      <c r="B1705" s="77" t="inlineStr">
        <is>
          <t>Database</t>
        </is>
      </c>
      <c r="C1705" s="77" t="inlineStr">
        <is>
          <t>CrossRef</t>
        </is>
      </c>
      <c r="D1705" s="94" t="n">
        <v>46287</v>
      </c>
      <c r="E1705" s="77" t="inlineStr">
        <is>
          <t>learned dynamics model video reinforcement learning</t>
        </is>
      </c>
      <c r="F1705" s="77" t="inlineStr">
        <is>
          <t>Debugging method of model-based reinforcement learning for complex dynamics structures</t>
        </is>
      </c>
      <c r="G1705" s="77" t="inlineStr">
        <is>
          <t>Yashima, Ryota; Yamaguchi, Akihiko; Hashimoto, Koichi</t>
        </is>
      </c>
      <c r="H1705" s="77" t="n">
        <v>2021</v>
      </c>
      <c r="I1705" s="77" t="inlineStr">
        <is>
          <t>The Proceedings of JSME annual Conference on Robotics and Mechatronics (Robomec)</t>
        </is>
      </c>
      <c r="J1705" s="77" t="inlineStr">
        <is>
          <t>10.1299/jsmermd.2021.1a1-f05</t>
        </is>
      </c>
      <c r="K1705" s="95" t="inlineStr">
        <is>
          <t>https://doi.org/10.1299/jsmermd.2021.1a1-f05</t>
        </is>
      </c>
      <c r="L1705" s="77" t="n"/>
      <c r="M1705" s="77" t="inlineStr">
        <is>
          <t>journal-article</t>
        </is>
      </c>
      <c r="N1705" s="77" t="inlineStr">
        <is>
          <t>en</t>
        </is>
      </c>
      <c r="O1705" s="77" t="inlineStr">
        <is>
          <t>debugging method of model-based reinforcement learning for complex dynamics structures|yashima, ryota; yamaguchi, akihiko; hashimoto, koichi|2021</t>
        </is>
      </c>
      <c r="P1705" s="77" t="inlineStr">
        <is>
          <t>No</t>
        </is>
      </c>
      <c r="Q1705" s="77" t="inlineStr">
        <is>
          <t>Citations: 0</t>
        </is>
      </c>
    </row>
    <row r="1706" ht="182.05" customHeight="1" s="57">
      <c r="A1706" s="77" t="inlineStr">
        <is>
          <t>CR-0786</t>
        </is>
      </c>
      <c r="B1706" s="77" t="inlineStr">
        <is>
          <t>Database</t>
        </is>
      </c>
      <c r="C1706" s="77" t="inlineStr">
        <is>
          <t>CrossRef</t>
        </is>
      </c>
      <c r="D1706" s="94" t="n">
        <v>46287</v>
      </c>
      <c r="E1706" s="77" t="inlineStr">
        <is>
          <t>learned dynamics model video reinforcement learning</t>
        </is>
      </c>
      <c r="F1706" s="77" t="inlineStr">
        <is>
          <t>DReLNet: abnormal human activity classification in theft surveillance video using reinforcement learning based fusion</t>
        </is>
      </c>
      <c r="G1706" s="77" t="inlineStr">
        <is>
          <t>Kale, Shubhangi Prabhakar; Raghunathan, Shriram</t>
        </is>
      </c>
      <c r="H1706" s="77" t="n">
        <v>2025</v>
      </c>
      <c r="I1706" s="77" t="inlineStr">
        <is>
          <t>Signal, Image and Video Processing</t>
        </is>
      </c>
      <c r="J1706" s="77" t="inlineStr">
        <is>
          <t>10.1007/s11760-024-03677-1</t>
        </is>
      </c>
      <c r="K1706" s="95" t="inlineStr">
        <is>
          <t>https://doi.org/10.1007/s11760-024-03677-1</t>
        </is>
      </c>
      <c r="L1706" s="77" t="n"/>
      <c r="M1706" s="77" t="inlineStr">
        <is>
          <t>journal-article</t>
        </is>
      </c>
      <c r="N1706" s="77" t="inlineStr">
        <is>
          <t>en</t>
        </is>
      </c>
      <c r="O1706" s="77" t="inlineStr">
        <is>
          <t>drelnet: abnormal human activity classification in theft surveillance video using reinforcement learning based fusion|kale, shubhangi prabhakar; raghunathan, shriram|2025</t>
        </is>
      </c>
      <c r="P1706" s="77" t="inlineStr">
        <is>
          <t>No</t>
        </is>
      </c>
      <c r="Q1706" s="77" t="inlineStr">
        <is>
          <t>Citations: 4</t>
        </is>
      </c>
    </row>
    <row r="1707" ht="444.75" customHeight="1" s="57">
      <c r="A1707" s="77" t="inlineStr">
        <is>
          <t>CR-0787</t>
        </is>
      </c>
      <c r="B1707" s="77" t="inlineStr">
        <is>
          <t>Database</t>
        </is>
      </c>
      <c r="C1707" s="77" t="inlineStr">
        <is>
          <t>CrossRef</t>
        </is>
      </c>
      <c r="D1707" s="94" t="n">
        <v>46287</v>
      </c>
      <c r="E1707" s="77" t="inlineStr">
        <is>
          <t>learned dynamics model video reinforcement learning</t>
        </is>
      </c>
      <c r="F1707" s="77" t="inlineStr">
        <is>
          <t>A biologically constrained agent-based model of cancer stem cell dynamics with reinforcement learning-guided adaptive radiotherapy</t>
        </is>
      </c>
      <c r="G1707" s="77" t="inlineStr">
        <is>
          <t>Lagzian, Mina; Razavi, S. Ehsan; Moghaddam, Reyhane Kardehi</t>
        </is>
      </c>
      <c r="H1707" s="77" t="n">
        <v>2026</v>
      </c>
      <c r="I1707" s="77" t="inlineStr">
        <is>
          <t>PLOS One</t>
        </is>
      </c>
      <c r="J1707" s="77" t="inlineStr">
        <is>
          <t>10.1371/journal.pone.0340426</t>
        </is>
      </c>
      <c r="K1707" s="95" t="inlineStr">
        <is>
          <t>https://doi.org/10.1371/journal.pone.0340426</t>
        </is>
      </c>
      <c r="L1707" s="77" t="inlineStr">
        <is>
          <t>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is>
      </c>
      <c r="M1707" s="77" t="inlineStr">
        <is>
          <t>journal-article</t>
        </is>
      </c>
      <c r="N1707" s="77" t="inlineStr">
        <is>
          <t>en</t>
        </is>
      </c>
      <c r="O1707" s="77" t="inlineStr">
        <is>
          <t>a biologically constrained agent-based model of cancer stem cell dynamics with reinforcement learning-guided adaptive radiotherapy|lagzian, mina; razavi, s. ehsan; moghaddam, reyhane kardehi|2026</t>
        </is>
      </c>
      <c r="P1707" s="77" t="inlineStr">
        <is>
          <t>No</t>
        </is>
      </c>
      <c r="Q1707" s="77" t="inlineStr">
        <is>
          <t>Citations: 1</t>
        </is>
      </c>
    </row>
    <row r="1708" ht="297" customHeight="1" s="57">
      <c r="A1708" s="77" t="inlineStr">
        <is>
          <t>CR-0788</t>
        </is>
      </c>
      <c r="B1708" s="77" t="inlineStr">
        <is>
          <t>Database</t>
        </is>
      </c>
      <c r="C1708" s="77" t="inlineStr">
        <is>
          <t>CrossRef</t>
        </is>
      </c>
      <c r="D1708" s="94" t="n">
        <v>46287</v>
      </c>
      <c r="E1708" s="77" t="inlineStr">
        <is>
          <t>learned dynamics model video reinforcement learning</t>
        </is>
      </c>
      <c r="F1708" s="77" t="inlineStr">
        <is>
          <t>Low-latency resource elements scheduling based on deep reinforcement learning model for UAV video in 5G network</t>
        </is>
      </c>
      <c r="G1708" s="77" t="inlineStr">
        <is>
          <t>Jiang, Jilian; Qiu, Yuhe; Su, Yu; Zhou, Jian</t>
        </is>
      </c>
      <c r="H1708" s="77" t="n">
        <v>2021</v>
      </c>
      <c r="I1708" s="77" t="inlineStr">
        <is>
          <t>Journal of Physics: Conference Series</t>
        </is>
      </c>
      <c r="J1708" s="77" t="inlineStr">
        <is>
          <t>10.1088/1742-6596/1827/1/012071</t>
        </is>
      </c>
      <c r="K1708" s="95" t="inlineStr">
        <is>
          <t>https://doi.org/10.1088/1742-6596/1827/1/012071</t>
        </is>
      </c>
      <c r="L1708" s="77" t="inlineStr">
        <is>
          <t>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is>
      </c>
      <c r="M1708" s="77" t="inlineStr">
        <is>
          <t>journal-article</t>
        </is>
      </c>
      <c r="N1708" s="77" t="inlineStr">
        <is>
          <t>en</t>
        </is>
      </c>
      <c r="O1708" s="77" t="inlineStr">
        <is>
          <t>low-latency resource elements scheduling based on deep reinforcement learning model for uav video in 5g network|jiang, jilian; qiu, yuhe; su, yu; zhou, jian|2021</t>
        </is>
      </c>
      <c r="P1708" s="77" t="inlineStr">
        <is>
          <t>No</t>
        </is>
      </c>
      <c r="Q1708" s="77" t="inlineStr">
        <is>
          <t>Citations: 2</t>
        </is>
      </c>
    </row>
    <row r="1709" ht="543.25" customHeight="1" s="57">
      <c r="A1709" s="77" t="inlineStr">
        <is>
          <t>CR-0789</t>
        </is>
      </c>
      <c r="B1709" s="77" t="inlineStr">
        <is>
          <t>Database</t>
        </is>
      </c>
      <c r="C1709" s="77" t="inlineStr">
        <is>
          <t>CrossRef</t>
        </is>
      </c>
      <c r="D1709" s="94" t="n">
        <v>46287</v>
      </c>
      <c r="E1709" s="77" t="inlineStr">
        <is>
          <t>learned dynamics model video reinforcement learning</t>
        </is>
      </c>
      <c r="F1709" s="77" t="inlineStr">
        <is>
          <t>Intelligent video anomaly detection and classification using faster RCNN with deep reinforcement learning model</t>
        </is>
      </c>
      <c r="G1709" s="77" t="inlineStr">
        <is>
          <t>Mansour, Romany F.; Escorcia-Gutierrez, José; Gamarra, Margarita; Villanueva, Jair A.; Leal, Nallig</t>
        </is>
      </c>
      <c r="H1709" s="77" t="n">
        <v>2021</v>
      </c>
      <c r="I1709" s="77" t="inlineStr">
        <is>
          <t>Image and Vision Computing</t>
        </is>
      </c>
      <c r="J1709" s="77" t="inlineStr">
        <is>
          <t>10.1016/j.imavis.2021.104229</t>
        </is>
      </c>
      <c r="K1709" s="95" t="inlineStr">
        <is>
          <t>https://doi.org/10.1016/j.imavis.2021.104229</t>
        </is>
      </c>
      <c r="L1709" s="77" t="inlineStr">
        <is>
          <t>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t>
        </is>
      </c>
      <c r="M1709" s="77" t="inlineStr">
        <is>
          <t>journal-article</t>
        </is>
      </c>
      <c r="N1709" s="77" t="inlineStr">
        <is>
          <t>en</t>
        </is>
      </c>
      <c r="O1709" s="77" t="inlineStr">
        <is>
          <t>intelligent video anomaly detection and classification using faster rcnn with deep reinforcement learning model|mansour, romany f.; escorcia-gutierrez, josé; gamarra, margarita; villanueva, jair a.; leal, nallig|2021</t>
        </is>
      </c>
      <c r="P1709" s="77" t="inlineStr">
        <is>
          <t>No</t>
        </is>
      </c>
      <c r="Q1709" s="77" t="inlineStr">
        <is>
          <t>Citations: 134</t>
        </is>
      </c>
    </row>
    <row r="1710" ht="165.65" customHeight="1" s="57">
      <c r="A1710" s="77" t="inlineStr">
        <is>
          <t>CR-0790</t>
        </is>
      </c>
      <c r="B1710" s="77" t="inlineStr">
        <is>
          <t>Database</t>
        </is>
      </c>
      <c r="C1710" s="77" t="inlineStr">
        <is>
          <t>CrossRef</t>
        </is>
      </c>
      <c r="D1710" s="94" t="n">
        <v>46287</v>
      </c>
      <c r="E1710" s="77" t="inlineStr">
        <is>
          <t>learned dynamics model video reinforcement learning</t>
        </is>
      </c>
      <c r="F1710" s="77" t="inlineStr">
        <is>
          <t>An interpretable video summarization model integrating self-supervised contrastive learning and reinforcement learning</t>
        </is>
      </c>
      <c r="G1710" s="77" t="inlineStr">
        <is>
          <t>Sun, Jingtao; Wang, Jiaxing</t>
        </is>
      </c>
      <c r="H1710" s="77" t="n">
        <v>2026</v>
      </c>
      <c r="I1710" s="77" t="inlineStr">
        <is>
          <t>Applied Intelligence</t>
        </is>
      </c>
      <c r="J1710" s="77" t="inlineStr">
        <is>
          <t>10.1007/s10489-026-07413-9</t>
        </is>
      </c>
      <c r="K1710" s="95" t="inlineStr">
        <is>
          <t>https://doi.org/10.1007/s10489-026-07413-9</t>
        </is>
      </c>
      <c r="L1710" s="77" t="n"/>
      <c r="M1710" s="77" t="inlineStr">
        <is>
          <t>journal-article</t>
        </is>
      </c>
      <c r="N1710" s="77" t="inlineStr">
        <is>
          <t>en</t>
        </is>
      </c>
      <c r="O1710" s="77" t="inlineStr">
        <is>
          <t>an interpretable video summarization model integrating self-supervised contrastive learning and reinforcement learning|sun, jingtao; wang, jiaxing|2026</t>
        </is>
      </c>
      <c r="P1710" s="77" t="inlineStr">
        <is>
          <t>No</t>
        </is>
      </c>
      <c r="Q1710" s="77" t="inlineStr">
        <is>
          <t>Citations: 0</t>
        </is>
      </c>
    </row>
    <row r="1711" ht="510.4" customHeight="1" s="57">
      <c r="A1711" s="77" t="inlineStr">
        <is>
          <t>CR-0791</t>
        </is>
      </c>
      <c r="B1711" s="77" t="inlineStr">
        <is>
          <t>Database</t>
        </is>
      </c>
      <c r="C1711" s="77" t="inlineStr">
        <is>
          <t>CrossRef</t>
        </is>
      </c>
      <c r="D1711" s="94" t="n">
        <v>46287</v>
      </c>
      <c r="E1711" s="77" t="inlineStr">
        <is>
          <t>learned dynamics model video reinforcement learning</t>
        </is>
      </c>
      <c r="F1711" s="77" t="inlineStr">
        <is>
          <t>Reinforcement learning with learned gadgets to tackle hard quantum problems on real hardware</t>
        </is>
      </c>
      <c r="G1711" s="77" t="inlineStr">
        <is>
          <t>Kundu, Akash; Sarra, Leopoldo</t>
        </is>
      </c>
      <c r="H1711" s="77" t="n">
        <v>2026</v>
      </c>
      <c r="I1711" s="77" t="inlineStr">
        <is>
          <t>Communications Physics</t>
        </is>
      </c>
      <c r="J1711" s="77" t="inlineStr">
        <is>
          <t>10.1038/s42005-025-02475-6</t>
        </is>
      </c>
      <c r="K1711" s="95" t="inlineStr">
        <is>
          <t>https://doi.org/10.1038/s42005-025-02475-6</t>
        </is>
      </c>
      <c r="L1711" s="77" t="inlineStr">
        <is>
          <t>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t>
        </is>
      </c>
      <c r="M1711" s="77" t="inlineStr">
        <is>
          <t>journal-article</t>
        </is>
      </c>
      <c r="N1711" s="77" t="inlineStr">
        <is>
          <t>en</t>
        </is>
      </c>
      <c r="O1711" s="77" t="inlineStr">
        <is>
          <t>reinforcement learning with learned gadgets to tackle hard quantum problems on real hardware|kundu, akash; sarra, leopoldo|2026</t>
        </is>
      </c>
      <c r="P1711" s="77" t="inlineStr">
        <is>
          <t>No</t>
        </is>
      </c>
      <c r="Q1711" s="77" t="inlineStr">
        <is>
          <t>Citations: 4</t>
        </is>
      </c>
    </row>
    <row r="1712" ht="395.5" customHeight="1" s="57">
      <c r="A1712" s="77" t="inlineStr">
        <is>
          <t>CR-0792</t>
        </is>
      </c>
      <c r="B1712" s="77" t="inlineStr">
        <is>
          <t>Database</t>
        </is>
      </c>
      <c r="C1712" s="77" t="inlineStr">
        <is>
          <t>CrossRef</t>
        </is>
      </c>
      <c r="D1712" s="94" t="n">
        <v>46287</v>
      </c>
      <c r="E1712" s="77" t="inlineStr">
        <is>
          <t>learned dynamics model video reinforcement learning</t>
        </is>
      </c>
      <c r="F1712" s="77" t="inlineStr">
        <is>
          <t>Human-like Competitive Video Game AI Through Reinforcement Learning</t>
        </is>
      </c>
      <c r="G1712" s="77" t="inlineStr">
        <is>
          <t>Çelenay, Can; Doğan, Yunus</t>
        </is>
      </c>
      <c r="H1712" s="77" t="n">
        <v>2025</v>
      </c>
      <c r="I1712" s="77" t="inlineStr">
        <is>
          <t>Journal of Emerging Computer Technologies</t>
        </is>
      </c>
      <c r="J1712" s="77" t="inlineStr">
        <is>
          <t>10.57020/ject.1757814</t>
        </is>
      </c>
      <c r="K1712" s="95" t="inlineStr">
        <is>
          <t>https://doi.org/10.57020/ject.1757814</t>
        </is>
      </c>
      <c r="L1712" s="77" t="inlineStr">
        <is>
          <t>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is>
      </c>
      <c r="M1712" s="77" t="inlineStr">
        <is>
          <t>journal-article</t>
        </is>
      </c>
      <c r="N1712" s="77" t="inlineStr">
        <is>
          <t>en</t>
        </is>
      </c>
      <c r="O1712" s="77" t="inlineStr">
        <is>
          <t>human-like competitive video game ai through reinforcement learning|çelenay, can; doğan, yunus|2025</t>
        </is>
      </c>
      <c r="P1712" s="77" t="inlineStr">
        <is>
          <t>No</t>
        </is>
      </c>
      <c r="Q1712" s="77" t="inlineStr">
        <is>
          <t>Citations: 0</t>
        </is>
      </c>
    </row>
    <row r="1713" ht="395.5" customHeight="1" s="57">
      <c r="A1713" s="77" t="inlineStr">
        <is>
          <t>CR-0793</t>
        </is>
      </c>
      <c r="B1713" s="77" t="inlineStr">
        <is>
          <t>Database</t>
        </is>
      </c>
      <c r="C1713" s="77" t="inlineStr">
        <is>
          <t>CrossRef</t>
        </is>
      </c>
      <c r="D1713" s="94" t="n">
        <v>46287</v>
      </c>
      <c r="E1713" s="77" t="inlineStr">
        <is>
          <t>learned dynamics model video reinforcement learning</t>
        </is>
      </c>
      <c r="F1713" s="77" t="inlineStr">
        <is>
          <t>Adversarial Inverse Reinforcement Learning With Self-Attention Dynamics Model</t>
        </is>
      </c>
      <c r="G1713" s="77" t="inlineStr">
        <is>
          <t>Sun, Jiankai; Yu, Lantao; Dong, Pinqian; Lu, Bo; Zhou, Bolei</t>
        </is>
      </c>
      <c r="H1713" s="77" t="n">
        <v>2021</v>
      </c>
      <c r="I1713" s="77" t="inlineStr">
        <is>
          <t>IEEE Robotics and Automation Letters</t>
        </is>
      </c>
      <c r="J1713" s="77" t="inlineStr">
        <is>
          <t>10.1109/lra.2021.3061397</t>
        </is>
      </c>
      <c r="K1713" s="95" t="inlineStr">
        <is>
          <t>https://doi.org/10.1109/lra.2021.3061397</t>
        </is>
      </c>
      <c r="L1713" s="77" t="inlineStr">
        <is>
          <t>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t>
        </is>
      </c>
      <c r="M1713" s="77" t="inlineStr">
        <is>
          <t>journal-article</t>
        </is>
      </c>
      <c r="N1713" s="77" t="inlineStr">
        <is>
          <t>en</t>
        </is>
      </c>
      <c r="O1713" s="77" t="inlineStr">
        <is>
          <t>adversarial inverse reinforcement learning with self-attention dynamics model|sun, jiankai; yu, lantao; dong, pinqian; lu, bo; zhou, bolei|2021</t>
        </is>
      </c>
      <c r="P1713" s="77" t="inlineStr">
        <is>
          <t>No</t>
        </is>
      </c>
      <c r="Q1713" s="77" t="inlineStr">
        <is>
          <t>Citations: 32</t>
        </is>
      </c>
    </row>
    <row r="1714" ht="362.65" customHeight="1" s="57">
      <c r="A1714" s="77" t="inlineStr">
        <is>
          <t>CR-0794</t>
        </is>
      </c>
      <c r="B1714" s="77" t="inlineStr">
        <is>
          <t>Database</t>
        </is>
      </c>
      <c r="C1714" s="77" t="inlineStr">
        <is>
          <t>CrossRef</t>
        </is>
      </c>
      <c r="D1714" s="94" t="n">
        <v>46287</v>
      </c>
      <c r="E1714" s="77" t="inlineStr">
        <is>
          <t>learned dynamics model video reinforcement learning</t>
        </is>
      </c>
      <c r="F1714" s="77" t="inlineStr">
        <is>
          <t>A-DQRBRL: attention based deep Q reinforcement battle royale learning model for sports video classification</t>
        </is>
      </c>
      <c r="G1714" s="77" t="inlineStr">
        <is>
          <t>Srilakshmi, G.; Praveen Joe, I. R.</t>
        </is>
      </c>
      <c r="H1714" s="77" t="n">
        <v>2023</v>
      </c>
      <c r="I1714" s="77" t="inlineStr">
        <is>
          <t>The Imaging Science Journal</t>
        </is>
      </c>
      <c r="J1714" s="77" t="inlineStr">
        <is>
          <t>10.1080/13682199.2023.2180022</t>
        </is>
      </c>
      <c r="K1714" s="95" t="inlineStr">
        <is>
          <t>https://doi.org/10.1080/13682199.2023.2180022</t>
        </is>
      </c>
      <c r="L1714" s="77" t="inlineStr">
        <is>
          <t>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t>
        </is>
      </c>
      <c r="M1714" s="77" t="inlineStr">
        <is>
          <t>journal-article</t>
        </is>
      </c>
      <c r="N1714" s="77" t="inlineStr">
        <is>
          <t>en</t>
        </is>
      </c>
      <c r="O1714" s="77" t="inlineStr">
        <is>
          <t>a-dqrbrl: attention based deep q reinforcement battle royale learning model for sports video classification|srilakshmi, g.; praveen joe, i. r.|2023</t>
        </is>
      </c>
      <c r="P1714" s="77" t="inlineStr">
        <is>
          <t>No</t>
        </is>
      </c>
      <c r="Q1714" s="77" t="inlineStr">
        <is>
          <t>Citations: 11</t>
        </is>
      </c>
    </row>
    <row r="1715" ht="214.9" customHeight="1" s="57">
      <c r="A1715" s="77" t="inlineStr">
        <is>
          <t>CR-0795</t>
        </is>
      </c>
      <c r="B1715" s="77" t="inlineStr">
        <is>
          <t>Database</t>
        </is>
      </c>
      <c r="C1715" s="77" t="inlineStr">
        <is>
          <t>CrossRef</t>
        </is>
      </c>
      <c r="D1715" s="94" t="n">
        <v>46287</v>
      </c>
      <c r="E1715" s="77" t="inlineStr">
        <is>
          <t>learned dynamics model video reinforcement learning</t>
        </is>
      </c>
      <c r="F1715" s="77" t="inlineStr">
        <is>
          <t>Managing Emotion: A Reinforcement Learning Model of Leadership, Social Network, and Emotion Dynamics</t>
        </is>
      </c>
      <c r="G1715" s="77" t="inlineStr">
        <is>
          <t>Cho, Yeunkyung; Escotto, Sarah; Sukharamwala, Urvi Chintukumar Chintukumar; Kojaku, Sadamori</t>
        </is>
      </c>
      <c r="H1715" s="77" t="n">
        <v>2026</v>
      </c>
      <c r="I1715" s="77" t="inlineStr">
        <is>
          <t>Academy of Management Proceedings</t>
        </is>
      </c>
      <c r="J1715" s="77" t="inlineStr">
        <is>
          <t>10.5465/amproc.2026.16716abstract</t>
        </is>
      </c>
      <c r="K1715" s="95" t="inlineStr">
        <is>
          <t>https://doi.org/10.5465/amproc.2026.16716abstract</t>
        </is>
      </c>
      <c r="L1715" s="77" t="n"/>
      <c r="M1715" s="77" t="inlineStr">
        <is>
          <t>journal-article</t>
        </is>
      </c>
      <c r="N1715" s="77" t="inlineStr">
        <is>
          <t>en</t>
        </is>
      </c>
      <c r="O1715" s="77" t="inlineStr">
        <is>
          <t>managing emotion: a reinforcement learning model of leadership, social network, and emotion dynamics|cho, yeunkyung; escotto, sarah; sukharamwala, urvi chintukumar chintukumar; kojaku, sadamori|2026</t>
        </is>
      </c>
      <c r="P1715" s="77" t="inlineStr">
        <is>
          <t>No</t>
        </is>
      </c>
      <c r="Q1715" s="77" t="inlineStr">
        <is>
          <t>Citations: 0</t>
        </is>
      </c>
    </row>
    <row r="1716" ht="182.05" customHeight="1" s="57">
      <c r="A1716" s="77" t="inlineStr">
        <is>
          <t>CR-0796</t>
        </is>
      </c>
      <c r="B1716" s="77" t="inlineStr">
        <is>
          <t>Database</t>
        </is>
      </c>
      <c r="C1716" s="77" t="inlineStr">
        <is>
          <t>CrossRef</t>
        </is>
      </c>
      <c r="D1716" s="94" t="n">
        <v>46287</v>
      </c>
      <c r="E1716" s="77" t="inlineStr">
        <is>
          <t>learned dynamics model video reinforcement learning</t>
        </is>
      </c>
      <c r="F1716" s="77" t="inlineStr">
        <is>
          <t>Startup delay aware short video ordering: Problem, model, and a reinforcement learning based algorithm</t>
        </is>
      </c>
      <c r="G1716" s="77" t="inlineStr">
        <is>
          <t>Gao, Zhipeng; Li, Chunxi; Zhao, Yongxiang; Zhang, Baoxian; Li, Cheng</t>
        </is>
      </c>
      <c r="H1716" s="77" t="n">
        <v>2025</v>
      </c>
      <c r="I1716" s="77" t="inlineStr">
        <is>
          <t>Peer-to-Peer Networking and Applications</t>
        </is>
      </c>
      <c r="J1716" s="77" t="inlineStr">
        <is>
          <t>10.1007/s12083-024-01898-2</t>
        </is>
      </c>
      <c r="K1716" s="95" t="inlineStr">
        <is>
          <t>https://doi.org/10.1007/s12083-024-01898-2</t>
        </is>
      </c>
      <c r="L1716" s="77" t="n"/>
      <c r="M1716" s="77" t="inlineStr">
        <is>
          <t>journal-article</t>
        </is>
      </c>
      <c r="N1716" s="77" t="inlineStr">
        <is>
          <t>en</t>
        </is>
      </c>
      <c r="O1716" s="77" t="inlineStr">
        <is>
          <t>startup delay aware short video ordering: problem, model, and a reinforcement learning based algorithm|gao, zhipeng; li, chunxi; zhao, yongxiang; zhang, baoxian; li, cheng|2025</t>
        </is>
      </c>
      <c r="P1716" s="77" t="inlineStr">
        <is>
          <t>No</t>
        </is>
      </c>
      <c r="Q1716" s="77" t="inlineStr">
        <is>
          <t>Citations: 1</t>
        </is>
      </c>
    </row>
    <row r="1717" ht="444.75" customHeight="1" s="57">
      <c r="A1717" s="77" t="inlineStr">
        <is>
          <t>CR-0797</t>
        </is>
      </c>
      <c r="B1717" s="77" t="inlineStr">
        <is>
          <t>Database</t>
        </is>
      </c>
      <c r="C1717" s="77" t="inlineStr">
        <is>
          <t>CrossRef</t>
        </is>
      </c>
      <c r="D1717" s="94" t="n">
        <v>46287</v>
      </c>
      <c r="E1717" s="77" t="inlineStr">
        <is>
          <t>learned dynamics model video reinforcement learning</t>
        </is>
      </c>
      <c r="F1717" s="77" t="inlineStr">
        <is>
          <t>Deep Reinforcement Learning in Video Games</t>
        </is>
      </c>
      <c r="G1717" s="77" t="inlineStr">
        <is>
          <t>Lu, Junren</t>
        </is>
      </c>
      <c r="H1717" s="77" t="n">
        <v>2026</v>
      </c>
      <c r="I1717" s="77" t="inlineStr">
        <is>
          <t>Science and Technology of Engineering, Chemistry and Environmental Protection</t>
        </is>
      </c>
      <c r="J1717" s="77" t="inlineStr">
        <is>
          <t>10.61173/bct3hx20</t>
        </is>
      </c>
      <c r="K1717" s="95" t="inlineStr">
        <is>
          <t>https://doi.org/10.61173/bct3hx20</t>
        </is>
      </c>
      <c r="L1717" s="77" t="inlineStr">
        <is>
          <t>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is>
      </c>
      <c r="M1717" s="77" t="inlineStr">
        <is>
          <t>journal-article</t>
        </is>
      </c>
      <c r="N1717" s="77" t="inlineStr">
        <is>
          <t>en</t>
        </is>
      </c>
      <c r="O1717" s="77" t="inlineStr">
        <is>
          <t>deep reinforcement learning in video games|lu, junren|2026</t>
        </is>
      </c>
      <c r="P1717" s="77" t="inlineStr">
        <is>
          <t>No</t>
        </is>
      </c>
      <c r="Q1717" s="77" t="inlineStr">
        <is>
          <t>Citations: 0</t>
        </is>
      </c>
    </row>
    <row r="1718" ht="165.65" customHeight="1" s="57">
      <c r="A1718" s="77" t="inlineStr">
        <is>
          <t>CR-0798</t>
        </is>
      </c>
      <c r="B1718" s="77" t="inlineStr">
        <is>
          <t>Database</t>
        </is>
      </c>
      <c r="C1718" s="77" t="inlineStr">
        <is>
          <t>CrossRef</t>
        </is>
      </c>
      <c r="D1718" s="94" t="n">
        <v>46287</v>
      </c>
      <c r="E1718" s="77" t="inlineStr">
        <is>
          <t>learned dynamics model video reinforcement learning</t>
        </is>
      </c>
      <c r="F1718" s="77" t="inlineStr">
        <is>
          <t>Learned Model Composition With Critical Sample Look-Ahead for Semi-Supervised Learning on Small Sets of Labeled Samples</t>
        </is>
      </c>
      <c r="G1718" s="77" t="inlineStr">
        <is>
          <t>Li, Yang; Kan, Shichao; Wenming, Cao; He, Zhihai</t>
        </is>
      </c>
      <c r="H1718" s="77" t="n">
        <v>2021</v>
      </c>
      <c r="I1718" s="77" t="inlineStr">
        <is>
          <t>IEEE Transactions on Circuits and Systems for Video Technology</t>
        </is>
      </c>
      <c r="J1718" s="77" t="inlineStr">
        <is>
          <t>10.1109/tcsvt.2020.3038663</t>
        </is>
      </c>
      <c r="K1718" s="95" t="inlineStr">
        <is>
          <t>https://doi.org/10.1109/tcsvt.2020.3038663</t>
        </is>
      </c>
      <c r="L1718" s="77" t="n"/>
      <c r="M1718" s="77" t="inlineStr">
        <is>
          <t>journal-article</t>
        </is>
      </c>
      <c r="N1718" s="77" t="inlineStr">
        <is>
          <t>en</t>
        </is>
      </c>
      <c r="O1718" s="77" t="inlineStr">
        <is>
          <t>learned model composition with critical sample look-ahead for semi-supervised learning on small sets of labeled samples|li, yang; kan, shichao; wenming, cao; he, zhihai|2021</t>
        </is>
      </c>
      <c r="P1718" s="77" t="inlineStr">
        <is>
          <t>No</t>
        </is>
      </c>
      <c r="Q1718" s="77" t="inlineStr">
        <is>
          <t>Citations: 10</t>
        </is>
      </c>
    </row>
    <row r="1719" ht="165.65" customHeight="1" s="57">
      <c r="A1719" s="77" t="inlineStr">
        <is>
          <t>CR-0799</t>
        </is>
      </c>
      <c r="B1719" s="77" t="inlineStr">
        <is>
          <t>Database</t>
        </is>
      </c>
      <c r="C1719" s="77" t="inlineStr">
        <is>
          <t>CrossRef</t>
        </is>
      </c>
      <c r="D1719" s="94" t="n">
        <v>46287</v>
      </c>
      <c r="E1719" s="77" t="inlineStr">
        <is>
          <t>learned dynamics model video reinforcement learning</t>
        </is>
      </c>
      <c r="F1719" s="77" t="inlineStr">
        <is>
          <t>Model-free H∞ synchronization of leader–follower systems with guaranteed convergence rate using reinforcement learning</t>
        </is>
      </c>
      <c r="G1719" s="77" t="inlineStr">
        <is>
          <t>Rahdarian, Ali; Shamaghdari, Saeed</t>
        </is>
      </c>
      <c r="H1719" s="77" t="n">
        <v>2023</v>
      </c>
      <c r="I1719" s="77" t="inlineStr">
        <is>
          <t>International Journal of Dynamics and Control</t>
        </is>
      </c>
      <c r="J1719" s="77" t="inlineStr">
        <is>
          <t>10.1007/s40435-022-00983-9</t>
        </is>
      </c>
      <c r="K1719" s="95" t="inlineStr">
        <is>
          <t>https://doi.org/10.1007/s40435-022-00983-9</t>
        </is>
      </c>
      <c r="L1719" s="77" t="n"/>
      <c r="M1719" s="77" t="inlineStr">
        <is>
          <t>journal-article</t>
        </is>
      </c>
      <c r="N1719" s="77" t="inlineStr">
        <is>
          <t>en</t>
        </is>
      </c>
      <c r="O1719" s="77" t="inlineStr">
        <is>
          <t>model-free h∞ synchronization of leader–follower systems with guaranteed convergence rate using reinforcement learning|rahdarian, ali; shamaghdari, saeed|2023</t>
        </is>
      </c>
      <c r="P1719" s="77" t="inlineStr">
        <is>
          <t>No</t>
        </is>
      </c>
      <c r="Q1719" s="77" t="inlineStr">
        <is>
          <t>Citations: 2</t>
        </is>
      </c>
    </row>
    <row r="1720" ht="313.4" customHeight="1" s="57">
      <c r="A1720" s="77" t="inlineStr">
        <is>
          <t>CR-0800</t>
        </is>
      </c>
      <c r="B1720" s="77" t="inlineStr">
        <is>
          <t>Database</t>
        </is>
      </c>
      <c r="C1720" s="77" t="inlineStr">
        <is>
          <t>CrossRef</t>
        </is>
      </c>
      <c r="D1720" s="94" t="n">
        <v>46287</v>
      </c>
      <c r="E1720" s="77" t="inlineStr">
        <is>
          <t>learned dynamics model video reinforcement learning</t>
        </is>
      </c>
      <c r="F1720" s="77" t="inlineStr">
        <is>
          <t>Learning heuristics for transit network design and improvement with deep reinforcement learning</t>
        </is>
      </c>
      <c r="G1720" s="77" t="inlineStr">
        <is>
          <t>Holliday, Andrew; El-Geneidy, Ahmed; Dudek, Gregory</t>
        </is>
      </c>
      <c r="H1720" s="77" t="n">
        <v>2025</v>
      </c>
      <c r="I1720" s="77" t="inlineStr">
        <is>
          <t>Transportmetrica B: Transport Dynamics</t>
        </is>
      </c>
      <c r="J1720" s="77" t="inlineStr">
        <is>
          <t>10.1080/21680566.2025.2561863</t>
        </is>
      </c>
      <c r="K1720" s="95" t="inlineStr">
        <is>
          <t>https://doi.org/10.1080/21680566.2025.2561863</t>
        </is>
      </c>
      <c r="L1720" s="77" t="inlineStr">
        <is>
          <t>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t>
        </is>
      </c>
      <c r="M1720" s="77" t="inlineStr">
        <is>
          <t>journal-article</t>
        </is>
      </c>
      <c r="N1720" s="77" t="inlineStr">
        <is>
          <t>en</t>
        </is>
      </c>
      <c r="O1720" s="77" t="inlineStr">
        <is>
          <t>learning heuristics for transit network design and improvement with deep reinforcement learning|holliday, andrew; el-geneidy, ahmed; dudek, gregory|2025</t>
        </is>
      </c>
      <c r="P1720" s="77" t="inlineStr">
        <is>
          <t>No</t>
        </is>
      </c>
      <c r="Q1720" s="77" t="inlineStr">
        <is>
          <t>Citations: 3</t>
        </is>
      </c>
    </row>
    <row r="1721" ht="395.5" customHeight="1" s="57">
      <c r="A1721" s="77" t="inlineStr">
        <is>
          <t>CR-0801</t>
        </is>
      </c>
      <c r="B1721" s="77" t="inlineStr">
        <is>
          <t>Database</t>
        </is>
      </c>
      <c r="C1721" s="77" t="inlineStr">
        <is>
          <t>CrossRef</t>
        </is>
      </c>
      <c r="D1721" s="94" t="n">
        <v>46287</v>
      </c>
      <c r="E1721" s="77" t="inlineStr">
        <is>
          <t>learned dynamics model video reinforcement learning</t>
        </is>
      </c>
      <c r="F1721" s="77" t="inlineStr">
        <is>
          <t>Reinforcement Learning for Unsupervised Video Summarization With Reward Generator Training</t>
        </is>
      </c>
      <c r="G1721" s="77" t="inlineStr">
        <is>
          <t>Abbasi, Mehryar; Hadizadeh, Hadi; Saeedi, Parvaneh</t>
        </is>
      </c>
      <c r="H1721" s="77" t="n">
        <v>2026</v>
      </c>
      <c r="I1721" s="77" t="inlineStr">
        <is>
          <t>IEEE Transactions on Circuits and Systems for Video Technology</t>
        </is>
      </c>
      <c r="J1721" s="77" t="inlineStr">
        <is>
          <t>10.1109/tcsvt.2025.3623074</t>
        </is>
      </c>
      <c r="K1721" s="95" t="inlineStr">
        <is>
          <t>https://doi.org/10.1109/tcsvt.2025.3623074</t>
        </is>
      </c>
      <c r="L1721" s="77" t="inlineStr">
        <is>
          <t>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t>
        </is>
      </c>
      <c r="M1721" s="77" t="inlineStr">
        <is>
          <t>journal-article</t>
        </is>
      </c>
      <c r="N1721" s="77" t="inlineStr">
        <is>
          <t>en</t>
        </is>
      </c>
      <c r="O1721" s="77" t="inlineStr">
        <is>
          <t>reinforcement learning for unsupervised video summarization with reward generator training|abbasi, mehryar; hadizadeh, hadi; saeedi, parvaneh|2026</t>
        </is>
      </c>
      <c r="P1721" s="77" t="inlineStr">
        <is>
          <t>No</t>
        </is>
      </c>
      <c r="Q1721" s="77" t="inlineStr">
        <is>
          <t>Citations: 1</t>
        </is>
      </c>
    </row>
    <row r="1722" ht="526.85" customHeight="1" s="57">
      <c r="A1722" s="77" t="inlineStr">
        <is>
          <t>CR-0802</t>
        </is>
      </c>
      <c r="B1722" s="77" t="inlineStr">
        <is>
          <t>Database</t>
        </is>
      </c>
      <c r="C1722" s="77" t="inlineStr">
        <is>
          <t>CrossRef</t>
        </is>
      </c>
      <c r="D1722" s="94" t="n">
        <v>46287</v>
      </c>
      <c r="E1722" s="77" t="inlineStr">
        <is>
          <t>learned dynamics model video reinforcement learning</t>
        </is>
      </c>
      <c r="F1722" s="77" t="inlineStr">
        <is>
          <t>Multi-head attention with reinforcement learning for supervised video summarization</t>
        </is>
      </c>
      <c r="G1722" s="77" t="inlineStr">
        <is>
          <t>Kadam, Bhakti Deepak; Deshpande, Ashwini Mangesh</t>
        </is>
      </c>
      <c r="H1722" s="77" t="n">
        <v>2024</v>
      </c>
      <c r="I1722" s="77" t="inlineStr">
        <is>
          <t>Journal of Electronic Imaging</t>
        </is>
      </c>
      <c r="J1722" s="77" t="inlineStr">
        <is>
          <t>10.1117/1.jei.33.5.053010</t>
        </is>
      </c>
      <c r="K1722" s="95" t="inlineStr">
        <is>
          <t>https://doi.org/10.1117/1.jei.33.5.053010</t>
        </is>
      </c>
      <c r="L1722" s="77" t="inlineStr">
        <is>
          <t>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t>
        </is>
      </c>
      <c r="M1722" s="77" t="inlineStr">
        <is>
          <t>journal-article</t>
        </is>
      </c>
      <c r="N1722" s="77" t="inlineStr">
        <is>
          <t>en</t>
        </is>
      </c>
      <c r="O1722" s="77" t="inlineStr">
        <is>
          <t>multi-head attention with reinforcement learning for supervised video summarization|kadam, bhakti deepak; deshpande, ashwini mangesh|2024</t>
        </is>
      </c>
      <c r="P1722" s="77" t="inlineStr">
        <is>
          <t>No</t>
        </is>
      </c>
      <c r="Q1722" s="77" t="inlineStr">
        <is>
          <t>Citations: 2</t>
        </is>
      </c>
    </row>
    <row r="1723" ht="543.25" customHeight="1" s="57">
      <c r="A1723" s="77" t="inlineStr">
        <is>
          <t>CR-0803</t>
        </is>
      </c>
      <c r="B1723" s="77" t="inlineStr">
        <is>
          <t>Database</t>
        </is>
      </c>
      <c r="C1723" s="77" t="inlineStr">
        <is>
          <t>CrossRef</t>
        </is>
      </c>
      <c r="D1723" s="94" t="n">
        <v>46287</v>
      </c>
      <c r="E1723" s="77" t="inlineStr">
        <is>
          <t>learned dynamics model video reinforcement learning</t>
        </is>
      </c>
      <c r="F1723" s="77" t="inlineStr">
        <is>
          <t>Reinforcement Learning Applications for Dynamic Pricing in Microsoft Dynamics 365 Commerce</t>
        </is>
      </c>
      <c r="G1723" s="77" t="inlineStr">
        <is>
          <t>Sonthalia, Manish</t>
        </is>
      </c>
      <c r="H1723" s="77" t="n">
        <v>2026</v>
      </c>
      <c r="I1723" s="77" t="inlineStr">
        <is>
          <t>International Journal of Artificial Intelligence, Data Science and Machine Learning</t>
        </is>
      </c>
      <c r="J1723" s="77" t="inlineStr">
        <is>
          <t>10.63282/3050-9262.ijaidsml-v7i1p137</t>
        </is>
      </c>
      <c r="K1723" s="95" t="inlineStr">
        <is>
          <t>https://doi.org/10.63282/3050-9262.ijaidsml-v7i1p137</t>
        </is>
      </c>
      <c r="L1723" s="77" t="inlineStr">
        <is>
          <t>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is>
      </c>
      <c r="M1723" s="77" t="inlineStr">
        <is>
          <t>journal-article</t>
        </is>
      </c>
      <c r="N1723" s="77" t="inlineStr">
        <is>
          <t>en</t>
        </is>
      </c>
      <c r="O1723" s="77" t="inlineStr">
        <is>
          <t>reinforcement learning applications for dynamic pricing in microsoft dynamics 365 commerce|sonthalia, manish|2026</t>
        </is>
      </c>
      <c r="P1723" s="77" t="inlineStr">
        <is>
          <t>No</t>
        </is>
      </c>
      <c r="Q1723" s="77" t="inlineStr">
        <is>
          <t>Citations: 0</t>
        </is>
      </c>
    </row>
    <row r="1724" ht="182.05" customHeight="1" s="57">
      <c r="A1724" s="77" t="inlineStr">
        <is>
          <t>CR-0804</t>
        </is>
      </c>
      <c r="B1724" s="77" t="inlineStr">
        <is>
          <t>Database</t>
        </is>
      </c>
      <c r="C1724" s="77" t="inlineStr">
        <is>
          <t>CrossRef</t>
        </is>
      </c>
      <c r="D1724" s="94" t="n">
        <v>46287</v>
      </c>
      <c r="E1724" s="77" t="inlineStr">
        <is>
          <t>learned dynamics model video reinforcement learning</t>
        </is>
      </c>
      <c r="F1724" s="77" t="inlineStr">
        <is>
          <t>Distractor location frequencies better account for the instantiation of learned distractor suppression than do reinforcement learning prediction errors</t>
        </is>
      </c>
      <c r="G1724" s="77" t="inlineStr">
        <is>
          <t>Sali, Anthony W.; Seitz, Catherine W.</t>
        </is>
      </c>
      <c r="H1724" s="77" t="n">
        <v>2024</v>
      </c>
      <c r="I1724" s="77" t="inlineStr">
        <is>
          <t>Journal of Vision</t>
        </is>
      </c>
      <c r="J1724" s="77" t="inlineStr">
        <is>
          <t>10.1167/jov.24.10.1080</t>
        </is>
      </c>
      <c r="K1724" s="95" t="inlineStr">
        <is>
          <t>https://doi.org/10.1167/jov.24.10.1080</t>
        </is>
      </c>
      <c r="L1724" s="77" t="n"/>
      <c r="M1724" s="77" t="inlineStr">
        <is>
          <t>journal-article</t>
        </is>
      </c>
      <c r="N1724" s="77" t="inlineStr">
        <is>
          <t>en</t>
        </is>
      </c>
      <c r="O1724" s="77" t="inlineStr">
        <is>
          <t>distractor location frequencies better account for the instantiation of learned distractor suppression than do reinforcement learning prediction errors|sali, anthony w.; seitz, catherine w.|2024</t>
        </is>
      </c>
      <c r="P1724" s="77" t="inlineStr">
        <is>
          <t>No</t>
        </is>
      </c>
      <c r="Q1724" s="77" t="inlineStr">
        <is>
          <t>Citations: 0</t>
        </is>
      </c>
    </row>
    <row r="1725" ht="461.15" customHeight="1" s="57">
      <c r="A1725" s="77" t="inlineStr">
        <is>
          <t>CR-0805</t>
        </is>
      </c>
      <c r="B1725" s="77" t="inlineStr">
        <is>
          <t>Database</t>
        </is>
      </c>
      <c r="C1725" s="77" t="inlineStr">
        <is>
          <t>CrossRef</t>
        </is>
      </c>
      <c r="D1725" s="94" t="n">
        <v>46287</v>
      </c>
      <c r="E1725" s="77" t="inlineStr">
        <is>
          <t>learned dynamics model video reinforcement learning</t>
        </is>
      </c>
      <c r="F1725" s="77" t="inlineStr">
        <is>
          <t>Pengembangan Model Pembelajaran MIDHY (Model Video Based Learning with Virtual Laboratory)</t>
        </is>
      </c>
      <c r="G1725" s="77" t="inlineStr">
        <is>
          <t>Karmila, Mila; Bahri, Arsad</t>
        </is>
      </c>
      <c r="H1725" s="77" t="n">
        <v>2022</v>
      </c>
      <c r="I1725" s="77" t="inlineStr">
        <is>
          <t>Biology Teaching and Learning</t>
        </is>
      </c>
      <c r="J1725" s="77" t="inlineStr">
        <is>
          <t>10.35580/btl.v5i1.36081</t>
        </is>
      </c>
      <c r="K1725" s="95" t="inlineStr">
        <is>
          <t>https://doi.org/10.35580/btl.v5i1.36081</t>
        </is>
      </c>
      <c r="L1725" s="77" t="inlineStr">
        <is>
          <t>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is>
      </c>
      <c r="M1725" s="77" t="inlineStr">
        <is>
          <t>journal-article</t>
        </is>
      </c>
      <c r="N1725" s="77" t="inlineStr">
        <is>
          <t>en</t>
        </is>
      </c>
      <c r="O1725" s="77" t="inlineStr">
        <is>
          <t>pengembangan model pembelajaran midhy (model video based learning with virtual laboratory)|karmila, mila; bahri, arsad|2022</t>
        </is>
      </c>
      <c r="P1725" s="77" t="inlineStr">
        <is>
          <t>No</t>
        </is>
      </c>
      <c r="Q1725" s="77" t="inlineStr">
        <is>
          <t>Citations: 0</t>
        </is>
      </c>
    </row>
    <row r="1726" ht="576.1" customHeight="1" s="57">
      <c r="A1726" s="77" t="inlineStr">
        <is>
          <t>CR-0806</t>
        </is>
      </c>
      <c r="B1726" s="77" t="inlineStr">
        <is>
          <t>Database</t>
        </is>
      </c>
      <c r="C1726" s="77" t="inlineStr">
        <is>
          <t>CrossRef</t>
        </is>
      </c>
      <c r="D1726" s="94" t="n">
        <v>46287</v>
      </c>
      <c r="E1726" s="77" t="inlineStr">
        <is>
          <t>learned dynamics model video reinforcement learning</t>
        </is>
      </c>
      <c r="F1726" s="77" t="inlineStr">
        <is>
          <t>Blind Video Quality Assessment for Ultra-High-Definition Video Based on Super-Resolution and Deep Reinforcement Learning</t>
        </is>
      </c>
      <c r="G1726" s="77" t="inlineStr">
        <is>
          <t>Ying, Zefeng; Pan, Da; Shi, Ping</t>
        </is>
      </c>
      <c r="H1726" s="77" t="n">
        <v>2023</v>
      </c>
      <c r="I1726" s="77" t="inlineStr">
        <is>
          <t>Sensors</t>
        </is>
      </c>
      <c r="J1726" s="77" t="inlineStr">
        <is>
          <t>10.3390/s23031511</t>
        </is>
      </c>
      <c r="K1726" s="95" t="inlineStr">
        <is>
          <t>https://doi.org/10.3390/s23031511</t>
        </is>
      </c>
      <c r="L1726" s="77" t="inlineStr">
        <is>
          <t>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is>
      </c>
      <c r="M1726" s="77" t="inlineStr">
        <is>
          <t>journal-article</t>
        </is>
      </c>
      <c r="N1726" s="77" t="inlineStr">
        <is>
          <t>en</t>
        </is>
      </c>
      <c r="O1726" s="77" t="inlineStr">
        <is>
          <t>blind video quality assessment for ultra-high-definition video based on super-resolution and deep reinforcement learning|ying, zefeng; pan, da; shi, ping|2023</t>
        </is>
      </c>
      <c r="P1726" s="77" t="inlineStr">
        <is>
          <t>No</t>
        </is>
      </c>
      <c r="Q1726" s="77" t="inlineStr">
        <is>
          <t>Citations: 6</t>
        </is>
      </c>
    </row>
    <row r="1727" ht="411.9" customHeight="1" s="57">
      <c r="A1727" s="77" t="inlineStr">
        <is>
          <t>CR-0807</t>
        </is>
      </c>
      <c r="B1727" s="77" t="inlineStr">
        <is>
          <t>Database</t>
        </is>
      </c>
      <c r="C1727" s="77" t="inlineStr">
        <is>
          <t>CrossRef</t>
        </is>
      </c>
      <c r="D1727" s="94" t="n">
        <v>46287</v>
      </c>
      <c r="E1727" s="77" t="inlineStr">
        <is>
          <t>learned dynamics model video reinforcement learning</t>
        </is>
      </c>
      <c r="F1727" s="77" t="inlineStr">
        <is>
          <t>Optimal Video Compression Parameter Tuning for Digital Video Broadcasting (DVB) using Deep Reinforcement Learning</t>
        </is>
      </c>
      <c r="G1727" s="77" t="inlineStr">
        <is>
          <t>Motaung, William B.; Ogudo, Kingsley A.; Chabalala, Chabalala S.</t>
        </is>
      </c>
      <c r="H1727" s="77" t="n">
        <v>2022</v>
      </c>
      <c r="I1727" s="77" t="inlineStr">
        <is>
          <t>International Conference on Intelligent and Innovative Computing Applications</t>
        </is>
      </c>
      <c r="J1727" s="77" t="inlineStr">
        <is>
          <t>10.59200/iconic.2022.030</t>
        </is>
      </c>
      <c r="K1727" s="95" t="inlineStr">
        <is>
          <t>https://doi.org/10.59200/iconic.2022.030</t>
        </is>
      </c>
      <c r="L1727" s="77" t="inlineStr">
        <is>
          <t>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is>
      </c>
      <c r="M1727" s="77" t="inlineStr">
        <is>
          <t>journal-article</t>
        </is>
      </c>
      <c r="N1727" s="77" t="inlineStr">
        <is>
          <t>en</t>
        </is>
      </c>
      <c r="O1727" s="77" t="inlineStr">
        <is>
          <t>optimal video compression parameter tuning for digital video broadcasting (dvb) using deep reinforcement learning|motaung, william b.; ogudo, kingsley a.; chabalala, chabalala s.|2022</t>
        </is>
      </c>
      <c r="P1727" s="77" t="inlineStr">
        <is>
          <t>No</t>
        </is>
      </c>
      <c r="Q1727" s="77" t="inlineStr">
        <is>
          <t>Citations: 0</t>
        </is>
      </c>
    </row>
    <row r="1728" ht="182.05" customHeight="1" s="57">
      <c r="A1728" s="77" t="inlineStr">
        <is>
          <t>CR-0808</t>
        </is>
      </c>
      <c r="B1728" s="77" t="inlineStr">
        <is>
          <t>Database</t>
        </is>
      </c>
      <c r="C1728" s="77" t="inlineStr">
        <is>
          <t>CrossRef</t>
        </is>
      </c>
      <c r="D1728" s="94" t="n">
        <v>46287</v>
      </c>
      <c r="E1728" s="77" t="inlineStr">
        <is>
          <t>learned dynamics model video reinforcement learning</t>
        </is>
      </c>
      <c r="F1728" s="77" t="inlineStr">
        <is>
          <t>AI-driven federated unsupervised video summarization with ensemble reinforcement learning and explainable caption generation</t>
        </is>
      </c>
      <c r="G1728" s="77" t="inlineStr">
        <is>
          <t>Hiremath, Ananda Siddhayya; Kagalkar, Ramesh M.</t>
        </is>
      </c>
      <c r="H1728" s="77" t="n">
        <v>2026</v>
      </c>
      <c r="I1728" s="77" t="inlineStr">
        <is>
          <t>Array</t>
        </is>
      </c>
      <c r="J1728" s="77" t="inlineStr">
        <is>
          <t>10.1016/j.array.2026.101181</t>
        </is>
      </c>
      <c r="K1728" s="95" t="inlineStr">
        <is>
          <t>https://doi.org/10.1016/j.array.2026.101181</t>
        </is>
      </c>
      <c r="L1728" s="77" t="n"/>
      <c r="M1728" s="77" t="inlineStr">
        <is>
          <t>journal-article</t>
        </is>
      </c>
      <c r="N1728" s="77" t="inlineStr">
        <is>
          <t>en</t>
        </is>
      </c>
      <c r="O1728" s="77" t="inlineStr">
        <is>
          <t>ai-driven federated unsupervised video summarization with ensemble reinforcement learning and explainable caption generation|hiremath, ananda siddhayya; kagalkar, ramesh m.|2026</t>
        </is>
      </c>
      <c r="P1728" s="77" t="inlineStr">
        <is>
          <t>No</t>
        </is>
      </c>
      <c r="Q1728" s="77" t="inlineStr">
        <is>
          <t>Citations: 0</t>
        </is>
      </c>
    </row>
    <row r="1729" ht="362.65" customHeight="1" s="57">
      <c r="A1729" s="77" t="inlineStr">
        <is>
          <t>CR-0809</t>
        </is>
      </c>
      <c r="B1729" s="77" t="inlineStr">
        <is>
          <t>Database</t>
        </is>
      </c>
      <c r="C1729" s="77" t="inlineStr">
        <is>
          <t>CrossRef</t>
        </is>
      </c>
      <c r="D1729" s="94" t="n">
        <v>46287</v>
      </c>
      <c r="E1729" s="77" t="inlineStr">
        <is>
          <t>learned dynamics model video reinforcement learning</t>
        </is>
      </c>
      <c r="F1729" s="77" t="inlineStr">
        <is>
          <t>Automatic Spoiler-Sensitive Video Preview Generation with Reinforcement Learning</t>
        </is>
      </c>
      <c r="G1729" s="77" t="inlineStr">
        <is>
          <t>Saxena, Mayank; Saxena, Rakhi</t>
        </is>
      </c>
      <c r="H1729" s="77" t="n">
        <v>2023</v>
      </c>
      <c r="I1729" s="77" t="inlineStr">
        <is>
          <t>International Journal of Computing and Digital Systems</t>
        </is>
      </c>
      <c r="J1729" s="77" t="inlineStr">
        <is>
          <t>10.12785/ijcds/1301103</t>
        </is>
      </c>
      <c r="K1729" s="95" t="inlineStr">
        <is>
          <t>https://doi.org/10.12785/ijcds/1301103</t>
        </is>
      </c>
      <c r="L1729" s="77" t="inlineStr">
        <is>
          <t>: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t>
        </is>
      </c>
      <c r="M1729" s="77" t="inlineStr">
        <is>
          <t>journal-article</t>
        </is>
      </c>
      <c r="N1729" s="77" t="inlineStr">
        <is>
          <t>en</t>
        </is>
      </c>
      <c r="O1729" s="77" t="inlineStr">
        <is>
          <t>automatic spoiler-sensitive video preview generation with reinforcement learning|saxena, mayank; saxena, rakhi|2023</t>
        </is>
      </c>
      <c r="P1729" s="77" t="inlineStr">
        <is>
          <t>No</t>
        </is>
      </c>
      <c r="Q1729" s="77" t="inlineStr">
        <is>
          <t>Citations: 0</t>
        </is>
      </c>
    </row>
    <row r="1730" ht="149.25" customHeight="1" s="57">
      <c r="A1730" s="77" t="inlineStr">
        <is>
          <t>CR-0810</t>
        </is>
      </c>
      <c r="B1730" s="77" t="inlineStr">
        <is>
          <t>Database</t>
        </is>
      </c>
      <c r="C1730" s="77" t="inlineStr">
        <is>
          <t>CrossRef</t>
        </is>
      </c>
      <c r="D1730" s="94" t="n">
        <v>46287</v>
      </c>
      <c r="E1730" s="77" t="inlineStr">
        <is>
          <t>learned dynamics model video reinforcement learning</t>
        </is>
      </c>
      <c r="F1730" s="77" t="inlineStr">
        <is>
          <t>Reinforcement Learning for Efficient and Low-Latency Video Content Delivery: Bridging Edge Computing and Adaptive Optimization</t>
        </is>
      </c>
      <c r="G1730" s="77" t="inlineStr">
        <is>
          <t>Ji, Zhuolin</t>
        </is>
      </c>
      <c r="H1730" s="77" t="n">
        <v>2024</v>
      </c>
      <c r="I1730" s="77" t="inlineStr">
        <is>
          <t>Journal of Advanced Computing Systems</t>
        </is>
      </c>
      <c r="J1730" s="77" t="inlineStr">
        <is>
          <t>10.69987/jacs.2024.41205</t>
        </is>
      </c>
      <c r="K1730" s="95" t="inlineStr">
        <is>
          <t>https://doi.org/10.69987/jacs.2024.41205</t>
        </is>
      </c>
      <c r="L1730" s="77" t="n"/>
      <c r="M1730" s="77" t="inlineStr">
        <is>
          <t>journal-article</t>
        </is>
      </c>
      <c r="N1730" s="77" t="inlineStr">
        <is>
          <t>en</t>
        </is>
      </c>
      <c r="O1730" s="77" t="inlineStr">
        <is>
          <t>reinforcement learning for efficient and low-latency video content delivery: bridging edge computing and adaptive optimization|ji, zhuolin|2024</t>
        </is>
      </c>
      <c r="P1730" s="77" t="inlineStr">
        <is>
          <t>No</t>
        </is>
      </c>
      <c r="Q1730" s="77" t="inlineStr">
        <is>
          <t>Citations: 6</t>
        </is>
      </c>
    </row>
    <row r="1731" ht="329.85" customHeight="1" s="57">
      <c r="A1731" s="77" t="inlineStr">
        <is>
          <t>CR-0811</t>
        </is>
      </c>
      <c r="B1731" s="77" t="inlineStr">
        <is>
          <t>Database</t>
        </is>
      </c>
      <c r="C1731" s="77" t="inlineStr">
        <is>
          <t>CrossRef</t>
        </is>
      </c>
      <c r="D1731" s="94" t="n">
        <v>46287</v>
      </c>
      <c r="E1731" s="77" t="inlineStr">
        <is>
          <t>learned dynamics model video reinforcement learning</t>
        </is>
      </c>
      <c r="F1731" s="77" t="inlineStr">
        <is>
          <t>IcD-FDRL: Intelligent-edge video transmissions utilizing intra-clustered dynamic federated deep reinforcement learning</t>
        </is>
      </c>
      <c r="G1731" s="77" t="inlineStr">
        <is>
          <t>Yan, Li; Zheng, Wan</t>
        </is>
      </c>
      <c r="H1731" s="77" t="n">
        <v>2025</v>
      </c>
      <c r="I1731" s="77" t="inlineStr">
        <is>
          <t>China Communications</t>
        </is>
      </c>
      <c r="J1731" s="77" t="inlineStr">
        <is>
          <t>10.23919/jcc.fa.2023-0804.202512</t>
        </is>
      </c>
      <c r="K1731" s="95" t="inlineStr">
        <is>
          <t>https://doi.org/10.23919/jcc.fa.2023-0804.202512</t>
        </is>
      </c>
      <c r="L1731" s="77" t="inlineStr">
        <is>
          <t>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t>
        </is>
      </c>
      <c r="M1731" s="77" t="inlineStr">
        <is>
          <t>journal-article</t>
        </is>
      </c>
      <c r="N1731" s="77" t="inlineStr">
        <is>
          <t>en</t>
        </is>
      </c>
      <c r="O1731" s="77" t="inlineStr">
        <is>
          <t>icd-fdrl: intelligent-edge video transmissions utilizing intra-clustered dynamic federated deep reinforcement learning|yan, li; zheng, wan|2025</t>
        </is>
      </c>
      <c r="P1731" s="77" t="inlineStr">
        <is>
          <t>No</t>
        </is>
      </c>
      <c r="Q1731" s="77" t="inlineStr">
        <is>
          <t>Citations: 0</t>
        </is>
      </c>
    </row>
    <row r="1732" ht="362.65" customHeight="1" s="57">
      <c r="A1732" s="77" t="inlineStr">
        <is>
          <t>CR-0812</t>
        </is>
      </c>
      <c r="B1732" s="77" t="inlineStr">
        <is>
          <t>Database</t>
        </is>
      </c>
      <c r="C1732" s="77" t="inlineStr">
        <is>
          <t>CrossRef</t>
        </is>
      </c>
      <c r="D1732" s="94" t="n">
        <v>46287</v>
      </c>
      <c r="E1732" s="77" t="inlineStr">
        <is>
          <t>learned dynamics model video reinforcement learning</t>
        </is>
      </c>
      <c r="F1732" s="77" t="inlineStr">
        <is>
          <t>RL-Ad: Integrating Eye-Tracking into a Reinforcement Learning Model for VR Video Ad Implantation</t>
        </is>
      </c>
      <c r="G1732" s="77" t="inlineStr">
        <is>
          <t>Zhang, Qian; Tang, Yahui; Wang, Chen; Zhang, Xun; Chen, Xiaoming; Chung, Vera</t>
        </is>
      </c>
      <c r="H1732" s="77" t="n">
        <v>2026</v>
      </c>
      <c r="I1732" s="77" t="inlineStr">
        <is>
          <t>ACM Transactions on Sensor Networks</t>
        </is>
      </c>
      <c r="J1732" s="77" t="inlineStr">
        <is>
          <t>10.1145/3744647</t>
        </is>
      </c>
      <c r="K1732" s="95" t="inlineStr">
        <is>
          <t>https://doi.org/10.1145/3744647</t>
        </is>
      </c>
      <c r="L1732" s="77" t="inlineStr">
        <is>
          <t>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is>
      </c>
      <c r="M1732" s="77" t="inlineStr">
        <is>
          <t>journal-article</t>
        </is>
      </c>
      <c r="N1732" s="77" t="inlineStr">
        <is>
          <t>en</t>
        </is>
      </c>
      <c r="O1732" s="77" t="inlineStr">
        <is>
          <t>rl-ad: integrating eye-tracking into a reinforcement learning model for vr video ad implantation|zhang, qian; tang, yahui; wang, chen; zhang, xun; chen, xiaoming; chung, vera|2026</t>
        </is>
      </c>
      <c r="P1732" s="77" t="inlineStr">
        <is>
          <t>No</t>
        </is>
      </c>
      <c r="Q1732" s="77" t="inlineStr">
        <is>
          <t>Citations: 0</t>
        </is>
      </c>
    </row>
    <row r="1733" ht="461.15" customHeight="1" s="57">
      <c r="A1733" s="77" t="inlineStr">
        <is>
          <t>CR-0813</t>
        </is>
      </c>
      <c r="B1733" s="77" t="inlineStr">
        <is>
          <t>Database</t>
        </is>
      </c>
      <c r="C1733" s="77" t="inlineStr">
        <is>
          <t>CrossRef</t>
        </is>
      </c>
      <c r="D1733" s="94" t="n">
        <v>46287</v>
      </c>
      <c r="E1733" s="77" t="inlineStr">
        <is>
          <t>learned dynamics model video reinforcement learning</t>
        </is>
      </c>
      <c r="F1733" s="77" t="inlineStr">
        <is>
          <t>Control of Qubit Dynamics Using Reinforcement Learning</t>
        </is>
      </c>
      <c r="G1733" s="77" t="inlineStr">
        <is>
          <t>Koutromanos, Dimitris; Stefanatos, Dionisis; Paspalakis, Emmanuel</t>
        </is>
      </c>
      <c r="H1733" s="77" t="n">
        <v>2024</v>
      </c>
      <c r="I1733" s="77" t="inlineStr">
        <is>
          <t>Information</t>
        </is>
      </c>
      <c r="J1733" s="77" t="inlineStr">
        <is>
          <t>10.3390/info15050272</t>
        </is>
      </c>
      <c r="K1733" s="95" t="inlineStr">
        <is>
          <t>https://doi.org/10.3390/info15050272</t>
        </is>
      </c>
      <c r="L1733" s="77" t="inlineStr">
        <is>
          <t>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is>
      </c>
      <c r="M1733" s="77" t="inlineStr">
        <is>
          <t>journal-article</t>
        </is>
      </c>
      <c r="N1733" s="77" t="inlineStr">
        <is>
          <t>en</t>
        </is>
      </c>
      <c r="O1733" s="77" t="inlineStr">
        <is>
          <t>control of qubit dynamics using reinforcement learning|koutromanos, dimitris; stefanatos, dionisis; paspalakis, emmanuel|2024</t>
        </is>
      </c>
      <c r="P1733" s="77" t="inlineStr">
        <is>
          <t>No</t>
        </is>
      </c>
      <c r="Q1733" s="77" t="inlineStr">
        <is>
          <t>Citations: 12</t>
        </is>
      </c>
    </row>
    <row r="1734" ht="477.6" customHeight="1" s="57">
      <c r="A1734" s="77" t="inlineStr">
        <is>
          <t>CR-0814</t>
        </is>
      </c>
      <c r="B1734" s="77" t="inlineStr">
        <is>
          <t>Database</t>
        </is>
      </c>
      <c r="C1734" s="77" t="inlineStr">
        <is>
          <t>CrossRef</t>
        </is>
      </c>
      <c r="D1734" s="94" t="n">
        <v>46287</v>
      </c>
      <c r="E1734" s="77" t="inlineStr">
        <is>
          <t>learned dynamics model video reinforcement learning</t>
        </is>
      </c>
      <c r="F1734" s="77" t="inlineStr">
        <is>
          <t>The Acceptance of Learning Management Systems and Video Conferencing Technologies: Lessons Learned from COVID-19</t>
        </is>
      </c>
      <c r="G1734" s="77" t="inlineStr">
        <is>
          <t>Camilleri, Mark Anthony; Camilleri, Adriana Caterina</t>
        </is>
      </c>
      <c r="H1734" s="77" t="n">
        <v>2022</v>
      </c>
      <c r="I1734" s="77" t="inlineStr">
        <is>
          <t>Technology, Knowledge and Learning</t>
        </is>
      </c>
      <c r="J1734" s="77" t="inlineStr">
        <is>
          <t>10.1007/s10758-021-09561-y</t>
        </is>
      </c>
      <c r="K1734" s="95" t="inlineStr">
        <is>
          <t>https://doi.org/10.1007/s10758-021-09561-y</t>
        </is>
      </c>
      <c r="L1734" s="77" t="inlineStr">
        <is>
          <t>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t>
        </is>
      </c>
      <c r="M1734" s="77" t="inlineStr">
        <is>
          <t>journal-article</t>
        </is>
      </c>
      <c r="N1734" s="77" t="inlineStr">
        <is>
          <t>en</t>
        </is>
      </c>
      <c r="O1734" s="77" t="inlineStr">
        <is>
          <t>the acceptance of learning management systems and video conferencing technologies: lessons learned from covid-19|camilleri, mark anthony; camilleri, adriana caterina|2022</t>
        </is>
      </c>
      <c r="P1734" s="77" t="inlineStr">
        <is>
          <t>No</t>
        </is>
      </c>
      <c r="Q1734" s="77" t="inlineStr">
        <is>
          <t>Citations: 120</t>
        </is>
      </c>
    </row>
    <row r="1735" ht="576.1" customHeight="1" s="57">
      <c r="A1735" s="77" t="inlineStr">
        <is>
          <t>CR-0815</t>
        </is>
      </c>
      <c r="B1735" s="77" t="inlineStr">
        <is>
          <t>Database</t>
        </is>
      </c>
      <c r="C1735" s="77" t="inlineStr">
        <is>
          <t>CrossRef</t>
        </is>
      </c>
      <c r="D1735" s="94" t="n">
        <v>46287</v>
      </c>
      <c r="E1735" s="77" t="inlineStr">
        <is>
          <t>learned dynamics model video reinforcement learning</t>
        </is>
      </c>
      <c r="F1735" s="77" t="inlineStr">
        <is>
          <t>F-DRL: Federated Dynamics Representation Learning for Robust Multi-Task Reinforcement Learning</t>
        </is>
      </c>
      <c r="G1735" s="77" t="inlineStr">
        <is>
          <t>Upadhyay, Anurag; Lu, Xin; Baradaranshokouhi, Yashar; Li, Jun; Jing, Yanguo</t>
        </is>
      </c>
      <c r="H1735" s="77" t="n">
        <v>2026</v>
      </c>
      <c r="I1735" s="77" t="inlineStr">
        <is>
          <t>Information</t>
        </is>
      </c>
      <c r="J1735" s="77" t="inlineStr">
        <is>
          <t>10.3390/info17030232</t>
        </is>
      </c>
      <c r="K1735" s="95" t="inlineStr">
        <is>
          <t>https://doi.org/10.3390/info17030232</t>
        </is>
      </c>
      <c r="L1735" s="77" t="inlineStr">
        <is>
          <t>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is>
      </c>
      <c r="M1735" s="77" t="inlineStr">
        <is>
          <t>journal-article</t>
        </is>
      </c>
      <c r="N1735" s="77" t="inlineStr">
        <is>
          <t>en</t>
        </is>
      </c>
      <c r="O1735" s="77" t="inlineStr">
        <is>
          <t>f-drl: federated dynamics representation learning for robust multi-task reinforcement learning|upadhyay, anurag; lu, xin; baradaranshokouhi, yashar; li, jun; jing, yanguo|2026</t>
        </is>
      </c>
      <c r="P1735" s="77" t="inlineStr">
        <is>
          <t>No</t>
        </is>
      </c>
      <c r="Q1735" s="77" t="inlineStr">
        <is>
          <t>Citations: 1</t>
        </is>
      </c>
    </row>
    <row r="1736" ht="132.8" customHeight="1" s="57">
      <c r="A1736" s="77" t="inlineStr">
        <is>
          <t>CR-0816</t>
        </is>
      </c>
      <c r="B1736" s="77" t="inlineStr">
        <is>
          <t>Database</t>
        </is>
      </c>
      <c r="C1736" s="77" t="inlineStr">
        <is>
          <t>CrossRef</t>
        </is>
      </c>
      <c r="D1736" s="94" t="n">
        <v>46287</v>
      </c>
      <c r="E1736" s="77" t="inlineStr">
        <is>
          <t>learned dynamics model video reinforcement learning</t>
        </is>
      </c>
      <c r="F1736" s="77" t="inlineStr">
        <is>
          <t>Transferable dynamics models for efficient object-oriented reinforcement learning</t>
        </is>
      </c>
      <c r="G1736" s="77" t="inlineStr">
        <is>
          <t>Marom, Ofir; Rosman, Benjamin</t>
        </is>
      </c>
      <c r="H1736" s="77" t="n">
        <v>2024</v>
      </c>
      <c r="I1736" s="77" t="inlineStr">
        <is>
          <t>Artificial Intelligence</t>
        </is>
      </c>
      <c r="J1736" s="77" t="inlineStr">
        <is>
          <t>10.1016/j.artint.2024.104079</t>
        </is>
      </c>
      <c r="K1736" s="95" t="inlineStr">
        <is>
          <t>https://doi.org/10.1016/j.artint.2024.104079</t>
        </is>
      </c>
      <c r="L1736" s="77" t="n"/>
      <c r="M1736" s="77" t="inlineStr">
        <is>
          <t>journal-article</t>
        </is>
      </c>
      <c r="N1736" s="77" t="inlineStr">
        <is>
          <t>en</t>
        </is>
      </c>
      <c r="O1736" s="77" t="inlineStr">
        <is>
          <t>transferable dynamics models for efficient object-oriented reinforcement learning|marom, ofir; rosman, benjamin|2024</t>
        </is>
      </c>
      <c r="P1736" s="77" t="inlineStr">
        <is>
          <t>No</t>
        </is>
      </c>
      <c r="Q1736" s="77" t="inlineStr">
        <is>
          <t>Citations: 1</t>
        </is>
      </c>
    </row>
    <row r="1737" ht="149.25" customHeight="1" s="57">
      <c r="A1737" s="77" t="inlineStr">
        <is>
          <t>CR-0817</t>
        </is>
      </c>
      <c r="B1737" s="77" t="inlineStr">
        <is>
          <t>Database</t>
        </is>
      </c>
      <c r="C1737" s="77" t="inlineStr">
        <is>
          <t>CrossRef</t>
        </is>
      </c>
      <c r="D1737" s="94" t="n">
        <v>46287</v>
      </c>
      <c r="E1737" s="77" t="inlineStr">
        <is>
          <t>learned dynamics model video reinforcement learning</t>
        </is>
      </c>
      <c r="F1737" s="77" t="inlineStr">
        <is>
          <t>Self-learned suppression of roll oscillations based on model-free reinforcement learning</t>
        </is>
      </c>
      <c r="G1737" s="77" t="inlineStr">
        <is>
          <t>Dong, Yizhang; Shi, Zhiwei; Chen, Kun; Yao, Zhangyi</t>
        </is>
      </c>
      <c r="H1737" s="77" t="n">
        <v>2021</v>
      </c>
      <c r="I1737" s="77" t="inlineStr">
        <is>
          <t>Aerospace Science and Technology</t>
        </is>
      </c>
      <c r="J1737" s="77" t="inlineStr">
        <is>
          <t>10.1016/j.ast.2021.106850</t>
        </is>
      </c>
      <c r="K1737" s="95" t="inlineStr">
        <is>
          <t>https://doi.org/10.1016/j.ast.2021.106850</t>
        </is>
      </c>
      <c r="L1737" s="77" t="n"/>
      <c r="M1737" s="77" t="inlineStr">
        <is>
          <t>journal-article</t>
        </is>
      </c>
      <c r="N1737" s="77" t="inlineStr">
        <is>
          <t>en</t>
        </is>
      </c>
      <c r="O1737" s="77" t="inlineStr">
        <is>
          <t>self-learned suppression of roll oscillations based on model-free reinforcement learning|dong, yizhang; shi, zhiwei; chen, kun; yao, zhangyi|2021</t>
        </is>
      </c>
      <c r="P1737" s="77" t="inlineStr">
        <is>
          <t>No</t>
        </is>
      </c>
      <c r="Q1737" s="77" t="inlineStr">
        <is>
          <t>Citations: 11</t>
        </is>
      </c>
    </row>
    <row r="1738" ht="346.25" customHeight="1" s="57">
      <c r="A1738" s="77" t="inlineStr">
        <is>
          <t>CR-0818</t>
        </is>
      </c>
      <c r="B1738" s="77" t="inlineStr">
        <is>
          <t>Database</t>
        </is>
      </c>
      <c r="C1738" s="77" t="inlineStr">
        <is>
          <t>CrossRef</t>
        </is>
      </c>
      <c r="D1738" s="94" t="n">
        <v>46287</v>
      </c>
      <c r="E1738" s="77" t="inlineStr">
        <is>
          <t>learned dynamics model video reinforcement learning</t>
        </is>
      </c>
      <c r="F1738" s="77" t="inlineStr">
        <is>
          <t>CM-DQN: A Value-Based Deep Reinforcement Learning Model to Simulate Confirmation Bias</t>
        </is>
      </c>
      <c r="G1738" s="77" t="inlineStr">
        <is>
          <t>New York University Shanghai Shanghai, China; shen, Jiacheng; Feng, Lihan; New York University Shanghai Shanghai, China</t>
        </is>
      </c>
      <c r="H1738" s="77" t="n">
        <v>2024</v>
      </c>
      <c r="I1738" s="77" t="inlineStr">
        <is>
          <t>Engineering and Technology Journal</t>
        </is>
      </c>
      <c r="J1738" s="77" t="inlineStr">
        <is>
          <t>10.47191/etj/v9i07.31</t>
        </is>
      </c>
      <c r="K1738" s="95" t="inlineStr">
        <is>
          <t>https://doi.org/10.47191/etj/v9i07.31</t>
        </is>
      </c>
      <c r="L1738" s="77" t="inlineStr">
        <is>
          <t>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is>
      </c>
      <c r="M1738" s="77" t="inlineStr">
        <is>
          <t>journal-article</t>
        </is>
      </c>
      <c r="N1738" s="77" t="inlineStr">
        <is>
          <t>en</t>
        </is>
      </c>
      <c r="O1738" s="77" t="inlineStr">
        <is>
          <t>cm-dqn: a value-based deep reinforcement learning model to simulate confirmation bias|new york university shanghai shanghai, china; shen, jiacheng; feng, lihan; new york university shanghai shanghai, china|2024</t>
        </is>
      </c>
      <c r="P1738" s="77" t="inlineStr">
        <is>
          <t>No</t>
        </is>
      </c>
      <c r="Q1738" s="77" t="inlineStr">
        <is>
          <t>Citations: 0</t>
        </is>
      </c>
    </row>
    <row r="1739" ht="214.9" customHeight="1" s="57">
      <c r="A1739" s="77" t="inlineStr">
        <is>
          <t>CR-0819</t>
        </is>
      </c>
      <c r="B1739" s="77" t="inlineStr">
        <is>
          <t>Database</t>
        </is>
      </c>
      <c r="C1739" s="77" t="inlineStr">
        <is>
          <t>CrossRef</t>
        </is>
      </c>
      <c r="D1739" s="94" t="n">
        <v>46287</v>
      </c>
      <c r="E1739" s="77" t="inlineStr">
        <is>
          <t>learned dynamics model video reinforcement learning</t>
        </is>
      </c>
      <c r="F1739" s="77" t="inlineStr">
        <is>
          <t>Correction to: The Acceptance of Learning Management Systems and Video Conferencing Technologies: Lessons Learned from COVID‑19</t>
        </is>
      </c>
      <c r="G1739" s="77" t="inlineStr">
        <is>
          <t>Camilleri, Mark Anthony; Camilleri, Adriana Caterina</t>
        </is>
      </c>
      <c r="H1739" s="77" t="n">
        <v>2022</v>
      </c>
      <c r="I1739" s="77" t="inlineStr">
        <is>
          <t>Technology, Knowledge and Learning</t>
        </is>
      </c>
      <c r="J1739" s="77" t="inlineStr">
        <is>
          <t>10.1007/s10758-021-09567-6</t>
        </is>
      </c>
      <c r="K1739" s="95" t="inlineStr">
        <is>
          <t>https://doi.org/10.1007/s10758-021-09567-6</t>
        </is>
      </c>
      <c r="L1739" s="77" t="inlineStr">
        <is>
          <t>Following publication of the original article, the authors identified an error in Fig. 1. The correct Fig. 1 and its caption is given in this erratum. The original article has been revised. (Figure presented.). © Springer Nature B.V. 2021</t>
        </is>
      </c>
      <c r="M1739" s="77" t="inlineStr">
        <is>
          <t>journal-article</t>
        </is>
      </c>
      <c r="N1739" s="77" t="inlineStr">
        <is>
          <t>en</t>
        </is>
      </c>
      <c r="O1739" s="77" t="inlineStr">
        <is>
          <t>correction to: the acceptance of learning management systems and video conferencing technologies: lessons learned from covid‑19|camilleri, mark anthony; camilleri, adriana caterina|2022</t>
        </is>
      </c>
      <c r="P1739" s="77" t="inlineStr">
        <is>
          <t>No</t>
        </is>
      </c>
      <c r="Q1739" s="77" t="inlineStr">
        <is>
          <t>Citations: 1</t>
        </is>
      </c>
    </row>
    <row r="1740" ht="132.8" customHeight="1" s="57">
      <c r="A1740" s="77" t="inlineStr">
        <is>
          <t>CR-0820</t>
        </is>
      </c>
      <c r="B1740" s="77" t="inlineStr">
        <is>
          <t>Database</t>
        </is>
      </c>
      <c r="C1740" s="77" t="inlineStr">
        <is>
          <t>CrossRef</t>
        </is>
      </c>
      <c r="D1740" s="94" t="n">
        <v>46287</v>
      </c>
      <c r="E1740" s="77" t="inlineStr">
        <is>
          <t>learned dynamics model video reinforcement learning</t>
        </is>
      </c>
      <c r="F1740" s="77" t="inlineStr">
        <is>
          <t>Improving Students' English Learning Outcomes Through Video Based Learning Model</t>
        </is>
      </c>
      <c r="G1740" s="77" t="inlineStr">
        <is>
          <t>Abidin, Asriana; Arham, Muhammad</t>
        </is>
      </c>
      <c r="H1740" s="77" t="n">
        <v>2023</v>
      </c>
      <c r="I1740" s="77" t="inlineStr">
        <is>
          <t>Educia Journal</t>
        </is>
      </c>
      <c r="J1740" s="77" t="inlineStr">
        <is>
          <t>10.71435/610395</t>
        </is>
      </c>
      <c r="K1740" s="95" t="inlineStr">
        <is>
          <t>https://doi.org/10.71435/610395</t>
        </is>
      </c>
      <c r="L1740" s="77" t="n"/>
      <c r="M1740" s="77" t="inlineStr">
        <is>
          <t>journal-article</t>
        </is>
      </c>
      <c r="N1740" s="77" t="inlineStr">
        <is>
          <t>en</t>
        </is>
      </c>
      <c r="O1740" s="77" t="inlineStr">
        <is>
          <t>improving students' english learning outcomes through video based learning model|abidin, asriana; arham, muhammad|2023</t>
        </is>
      </c>
      <c r="P1740" s="77" t="inlineStr">
        <is>
          <t>No</t>
        </is>
      </c>
      <c r="Q1740" s="77" t="inlineStr">
        <is>
          <t>Citations: 0</t>
        </is>
      </c>
    </row>
    <row r="1741" ht="362.65" customHeight="1" s="57">
      <c r="A1741" s="77" t="inlineStr">
        <is>
          <t>CR-0821</t>
        </is>
      </c>
      <c r="B1741" s="77" t="inlineStr">
        <is>
          <t>Database</t>
        </is>
      </c>
      <c r="C1741" s="77" t="inlineStr">
        <is>
          <t>CrossRef</t>
        </is>
      </c>
      <c r="D1741" s="94" t="n">
        <v>46287</v>
      </c>
      <c r="E1741" s="77" t="inlineStr">
        <is>
          <t>learned dynamics model video reinforcement learning</t>
        </is>
      </c>
      <c r="F1741" s="77" t="inlineStr">
        <is>
          <t>MASK-RL: Multiagent Video Object Segmentation Framework Through Reinforcement Learning</t>
        </is>
      </c>
      <c r="G1741" s="77" t="inlineStr">
        <is>
          <t>Vecchio, Giuseppe; Palazzo, Simone; Giordano, Daniela; Rundo, Francesco; Spampinato, Concetto</t>
        </is>
      </c>
      <c r="H1741" s="77" t="n">
        <v>2020</v>
      </c>
      <c r="I1741" s="77" t="inlineStr">
        <is>
          <t>IEEE Transactions on Neural Networks and Learning Systems</t>
        </is>
      </c>
      <c r="J1741" s="77" t="inlineStr">
        <is>
          <t>10.1109/tnnls.2019.2963282</t>
        </is>
      </c>
      <c r="K1741" s="95" t="inlineStr">
        <is>
          <t>https://doi.org/10.1109/tnnls.2019.2963282</t>
        </is>
      </c>
      <c r="L1741" s="77" t="inlineStr">
        <is>
          <t>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t>
        </is>
      </c>
      <c r="M1741" s="77" t="inlineStr">
        <is>
          <t>journal-article</t>
        </is>
      </c>
      <c r="N1741" s="77" t="inlineStr">
        <is>
          <t>en</t>
        </is>
      </c>
      <c r="O1741" s="77" t="inlineStr">
        <is>
          <t>mask-rl: multiagent video object segmentation framework through reinforcement learning|vecchio, giuseppe; palazzo, simone; giordano, daniela; rundo, francesco; spampinato, concetto|2020</t>
        </is>
      </c>
      <c r="P1741" s="77" t="inlineStr">
        <is>
          <t>No</t>
        </is>
      </c>
      <c r="Q1741" s="77" t="inlineStr">
        <is>
          <t>Citations: 30</t>
        </is>
      </c>
    </row>
    <row r="1742" ht="674.6" customHeight="1" s="57">
      <c r="A1742" s="77" t="inlineStr">
        <is>
          <t>CR-0822</t>
        </is>
      </c>
      <c r="B1742" s="77" t="inlineStr">
        <is>
          <t>Database</t>
        </is>
      </c>
      <c r="C1742" s="77" t="inlineStr">
        <is>
          <t>CrossRef</t>
        </is>
      </c>
      <c r="D1742" s="94" t="n">
        <v>46287</v>
      </c>
      <c r="E1742" s="77" t="inlineStr">
        <is>
          <t>learned dynamics model video reinforcement learning</t>
        </is>
      </c>
      <c r="F1742" s="77" t="inlineStr">
        <is>
          <t>Viewport-Aware Deep Reinforcement Learning Approach for 360$^\circ$ Video Caching</t>
        </is>
      </c>
      <c r="G1742" s="77" t="inlineStr">
        <is>
          <t>Maniotis, Pantelis; Thomos, Nikolaos</t>
        </is>
      </c>
      <c r="H1742" s="77" t="n">
        <v>2022</v>
      </c>
      <c r="I1742" s="77" t="inlineStr">
        <is>
          <t>IEEE Transactions on Multimedia</t>
        </is>
      </c>
      <c r="J1742" s="77" t="inlineStr">
        <is>
          <t>10.1109/tmm.2021.3052339</t>
        </is>
      </c>
      <c r="K1742" s="95" t="inlineStr">
        <is>
          <t>https://doi.org/10.1109/tmm.2021.3052339</t>
        </is>
      </c>
      <c r="L1742" s="77" t="inlineStr">
        <is>
          <t>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t>
        </is>
      </c>
      <c r="M1742" s="77" t="inlineStr">
        <is>
          <t>journal-article</t>
        </is>
      </c>
      <c r="N1742" s="77" t="inlineStr">
        <is>
          <t>en</t>
        </is>
      </c>
      <c r="O1742" s="77" t="inlineStr">
        <is>
          <t>viewport-aware deep reinforcement learning approach for 360$^\circ$ video caching|maniotis, pantelis; thomos, nikolaos|2022</t>
        </is>
      </c>
      <c r="P1742" s="77" t="inlineStr">
        <is>
          <t>No</t>
        </is>
      </c>
      <c r="Q1742" s="77" t="inlineStr">
        <is>
          <t>Citations: 52</t>
        </is>
      </c>
    </row>
    <row r="1743" ht="313.4" customHeight="1" s="57">
      <c r="A1743" s="77" t="inlineStr">
        <is>
          <t>CR-0823</t>
        </is>
      </c>
      <c r="B1743" s="77" t="inlineStr">
        <is>
          <t>Database</t>
        </is>
      </c>
      <c r="C1743" s="77" t="inlineStr">
        <is>
          <t>CrossRef</t>
        </is>
      </c>
      <c r="D1743" s="94" t="n">
        <v>46287</v>
      </c>
      <c r="E1743" s="77" t="inlineStr">
        <is>
          <t>learned dynamics model video reinforcement learning</t>
        </is>
      </c>
      <c r="F1743" s="77" t="inlineStr">
        <is>
          <t>ANALYSIS OF THE APPLICATION OF REINFORCEMENT LEARNING ALGORITHMS ON THE STARCRAFT II VIDEO GAME</t>
        </is>
      </c>
      <c r="G1743" s="77" t="inlineStr">
        <is>
          <t>Vian, Leandro; Malheiros, Marcelo de Gomensoro</t>
        </is>
      </c>
      <c r="H1743" s="77" t="n">
        <v>2019</v>
      </c>
      <c r="I1743" s="77" t="inlineStr">
        <is>
          <t>Revista Destaques Acadêmicos</t>
        </is>
      </c>
      <c r="J1743" s="77" t="inlineStr">
        <is>
          <t>10.22410/issn.2176-3070.v11i4a2019.2403</t>
        </is>
      </c>
      <c r="K1743" s="95" t="inlineStr">
        <is>
          <t>https://doi.org/10.22410/issn.2176-3070.v11i4a2019.2403</t>
        </is>
      </c>
      <c r="L1743" s="77" t="inlineStr">
        <is>
          <t>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is>
      </c>
      <c r="M1743" s="77" t="inlineStr">
        <is>
          <t>journal-article</t>
        </is>
      </c>
      <c r="N1743" s="77" t="inlineStr">
        <is>
          <t>en</t>
        </is>
      </c>
      <c r="O1743" s="77" t="inlineStr">
        <is>
          <t>analysis of the application of reinforcement learning algorithms on the starcraft ii video game|vian, leandro; malheiros, marcelo de gomensoro|2019</t>
        </is>
      </c>
      <c r="P1743" s="77" t="inlineStr">
        <is>
          <t>No</t>
        </is>
      </c>
      <c r="Q1743" s="77" t="inlineStr">
        <is>
          <t>Citations: 0</t>
        </is>
      </c>
    </row>
    <row r="1744" ht="116.4" customHeight="1" s="57">
      <c r="A1744" s="77" t="inlineStr">
        <is>
          <t>CR-0824</t>
        </is>
      </c>
      <c r="B1744" s="77" t="inlineStr">
        <is>
          <t>Database</t>
        </is>
      </c>
      <c r="C1744" s="77" t="inlineStr">
        <is>
          <t>CrossRef</t>
        </is>
      </c>
      <c r="D1744" s="94" t="n">
        <v>46287</v>
      </c>
      <c r="E1744" s="77" t="inlineStr">
        <is>
          <t>learned dynamics model video reinforcement learning</t>
        </is>
      </c>
      <c r="F1744" s="77" t="inlineStr">
        <is>
          <t>Efficient Unbiased Sampling of Protein Dynamics using Reinforcement Learning</t>
        </is>
      </c>
      <c r="G1744" s="77" t="inlineStr">
        <is>
          <t>Shamsi, Zahra; Shukla, Diwakar</t>
        </is>
      </c>
      <c r="H1744" s="77" t="n">
        <v>2018</v>
      </c>
      <c r="I1744" s="77" t="inlineStr">
        <is>
          <t>Biophysical Journal</t>
        </is>
      </c>
      <c r="J1744" s="77" t="inlineStr">
        <is>
          <t>10.1016/j.bpj.2017.11.3630</t>
        </is>
      </c>
      <c r="K1744" s="95" t="inlineStr">
        <is>
          <t>https://doi.org/10.1016/j.bpj.2017.11.3630</t>
        </is>
      </c>
      <c r="L1744" s="77" t="n"/>
      <c r="M1744" s="77" t="inlineStr">
        <is>
          <t>journal-article</t>
        </is>
      </c>
      <c r="N1744" s="77" t="inlineStr">
        <is>
          <t>en</t>
        </is>
      </c>
      <c r="O1744" s="77" t="inlineStr">
        <is>
          <t>efficient unbiased sampling of protein dynamics using reinforcement learning|shamsi, zahra; shukla, diwakar|2018</t>
        </is>
      </c>
      <c r="P1744" s="77" t="inlineStr">
        <is>
          <t>No</t>
        </is>
      </c>
      <c r="Q1744" s="77" t="inlineStr">
        <is>
          <t>Citations: 0</t>
        </is>
      </c>
    </row>
    <row r="1745" ht="214.9" customHeight="1" s="57">
      <c r="A1745" s="77" t="inlineStr">
        <is>
          <t>CR-0825</t>
        </is>
      </c>
      <c r="B1745" s="77" t="inlineStr">
        <is>
          <t>Database</t>
        </is>
      </c>
      <c r="C1745" s="77" t="inlineStr">
        <is>
          <t>CrossRef</t>
        </is>
      </c>
      <c r="D1745" s="94" t="n">
        <v>46287</v>
      </c>
      <c r="E1745" s="77" t="inlineStr">
        <is>
          <t>learned dynamics model video reinforcement learning</t>
        </is>
      </c>
      <c r="F1745" s="77" t="inlineStr">
        <is>
          <t>Policy-guided Monte Carlo: Reinforcement-learning Markov chain dynamics</t>
        </is>
      </c>
      <c r="G1745" s="77" t="inlineStr">
        <is>
          <t>Bojesen, Troels Arnfred</t>
        </is>
      </c>
      <c r="H1745" s="77" t="n">
        <v>2018</v>
      </c>
      <c r="I1745" s="77" t="inlineStr">
        <is>
          <t>Physical Review E</t>
        </is>
      </c>
      <c r="J1745" s="77" t="inlineStr">
        <is>
          <t>10.1103/physreve.98.063303</t>
        </is>
      </c>
      <c r="K1745" s="95" t="inlineStr">
        <is>
          <t>https://doi.org/10.1103/physreve.98.063303</t>
        </is>
      </c>
      <c r="L1745" s="77" t="inlineStr">
        <is>
          <t>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t>
        </is>
      </c>
      <c r="M1745" s="77" t="inlineStr">
        <is>
          <t>journal-article</t>
        </is>
      </c>
      <c r="N1745" s="77" t="inlineStr">
        <is>
          <t>en</t>
        </is>
      </c>
      <c r="O1745" s="77" t="inlineStr">
        <is>
          <t>policy-guided monte carlo: reinforcement-learning markov chain dynamics|bojesen, troels arnfred|2018</t>
        </is>
      </c>
      <c r="P1745" s="77" t="inlineStr">
        <is>
          <t>No</t>
        </is>
      </c>
      <c r="Q1745" s="77" t="inlineStr">
        <is>
          <t>Citations: 20</t>
        </is>
      </c>
    </row>
    <row r="1746" ht="132.8" customHeight="1" s="57">
      <c r="A1746" s="77" t="inlineStr">
        <is>
          <t>CR-0826</t>
        </is>
      </c>
      <c r="B1746" s="77" t="inlineStr">
        <is>
          <t>Database</t>
        </is>
      </c>
      <c r="C1746" s="77" t="inlineStr">
        <is>
          <t>CrossRef</t>
        </is>
      </c>
      <c r="D1746" s="94" t="n">
        <v>46287</v>
      </c>
      <c r="E1746" s="77" t="inlineStr">
        <is>
          <t>learned dynamics model video reinforcement learning</t>
        </is>
      </c>
      <c r="F1746" s="77" t="inlineStr">
        <is>
          <t>Efficient and Stable Learning for Distribution Network Operation: A Model-Based Reinforcement Learning Approach</t>
        </is>
      </c>
      <c r="G1746" s="77" t="n"/>
      <c r="H1746" s="77" t="n">
        <v>2025</v>
      </c>
      <c r="I1746" s="77" t="inlineStr">
        <is>
          <t>CSEE Journal of Power and Energy Systems</t>
        </is>
      </c>
      <c r="J1746" s="77" t="inlineStr">
        <is>
          <t>10.17775/cseejpes.2023.09100</t>
        </is>
      </c>
      <c r="K1746" s="95" t="inlineStr">
        <is>
          <t>https://doi.org/10.17775/cseejpes.2023.09100</t>
        </is>
      </c>
      <c r="L1746" s="77" t="n"/>
      <c r="M1746" s="77" t="inlineStr">
        <is>
          <t>journal-article</t>
        </is>
      </c>
      <c r="N1746" s="77" t="inlineStr">
        <is>
          <t>en</t>
        </is>
      </c>
      <c r="O1746" s="77" t="inlineStr">
        <is>
          <t>efficient and stable learning for distribution network operation: a model-based reinforcement learning approach||2025</t>
        </is>
      </c>
      <c r="P1746" s="77" t="inlineStr">
        <is>
          <t>No</t>
        </is>
      </c>
      <c r="Q1746" s="77" t="inlineStr">
        <is>
          <t>Citations: 0</t>
        </is>
      </c>
    </row>
    <row r="1747" ht="379.1" customHeight="1" s="57">
      <c r="A1747" s="77" t="inlineStr">
        <is>
          <t>CR-0827</t>
        </is>
      </c>
      <c r="B1747" s="77" t="inlineStr">
        <is>
          <t>Database</t>
        </is>
      </c>
      <c r="C1747" s="77" t="inlineStr">
        <is>
          <t>CrossRef</t>
        </is>
      </c>
      <c r="D1747" s="94" t="n">
        <v>46287</v>
      </c>
      <c r="E1747" s="77" t="inlineStr">
        <is>
          <t>learned dynamics model video reinforcement learning</t>
        </is>
      </c>
      <c r="F1747" s="77" t="inlineStr">
        <is>
          <t>Deep Reinforcement Learning-Based Approach for Video Streaming: Dynamic Adaptive Video Streaming over HTTP</t>
        </is>
      </c>
      <c r="G1747" s="77" t="inlineStr">
        <is>
          <t>Souane, Naima; Bourenane, Malika; Douga, Yassine</t>
        </is>
      </c>
      <c r="H1747" s="77" t="n">
        <v>2023</v>
      </c>
      <c r="I1747" s="77" t="inlineStr">
        <is>
          <t>Applied Sciences</t>
        </is>
      </c>
      <c r="J1747" s="77" t="inlineStr">
        <is>
          <t>10.3390/app132111697</t>
        </is>
      </c>
      <c r="K1747" s="95" t="inlineStr">
        <is>
          <t>https://doi.org/10.3390/app132111697</t>
        </is>
      </c>
      <c r="L1747" s="77" t="inlineStr">
        <is>
          <t>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is>
      </c>
      <c r="M1747" s="77" t="inlineStr">
        <is>
          <t>journal-article</t>
        </is>
      </c>
      <c r="N1747" s="77" t="inlineStr">
        <is>
          <t>en</t>
        </is>
      </c>
      <c r="O1747" s="77" t="inlineStr">
        <is>
          <t>deep reinforcement learning-based approach for video streaming: dynamic adaptive video streaming over http|souane, naima; bourenane, malika; douga, yassine|2023</t>
        </is>
      </c>
      <c r="P1747" s="77" t="inlineStr">
        <is>
          <t>No</t>
        </is>
      </c>
      <c r="Q1747" s="77" t="inlineStr">
        <is>
          <t>Citations: 19</t>
        </is>
      </c>
    </row>
    <row r="1748" ht="182.05" customHeight="1" s="57">
      <c r="A1748" s="77" t="inlineStr">
        <is>
          <t>CR-0828</t>
        </is>
      </c>
      <c r="B1748" s="77" t="inlineStr">
        <is>
          <t>Database</t>
        </is>
      </c>
      <c r="C1748" s="77" t="inlineStr">
        <is>
          <t>CrossRef</t>
        </is>
      </c>
      <c r="D1748" s="94" t="n">
        <v>46287</v>
      </c>
      <c r="E1748" s="77" t="inlineStr">
        <is>
          <t>learned dynamics model video reinforcement learning</t>
        </is>
      </c>
      <c r="F1748" s="77" t="inlineStr">
        <is>
          <t>Model gradient: unified model and policy learning in model-based reinforcement learning</t>
        </is>
      </c>
      <c r="G1748" s="77" t="inlineStr">
        <is>
          <t>Jia, Chengxing; Zhang, Fuxiang; Xu, Tian; Pang, Jing-Cheng; Zhang, Zongzhang; Yu, Yang</t>
        </is>
      </c>
      <c r="H1748" s="77" t="n">
        <v>2024</v>
      </c>
      <c r="I1748" s="77" t="inlineStr">
        <is>
          <t>Frontiers of Computer Science</t>
        </is>
      </c>
      <c r="J1748" s="77" t="inlineStr">
        <is>
          <t>10.1007/s11704-023-3150-5</t>
        </is>
      </c>
      <c r="K1748" s="95" t="inlineStr">
        <is>
          <t>https://doi.org/10.1007/s11704-023-3150-5</t>
        </is>
      </c>
      <c r="L1748" s="77" t="n"/>
      <c r="M1748" s="77" t="inlineStr">
        <is>
          <t>journal-article</t>
        </is>
      </c>
      <c r="N1748" s="77" t="inlineStr">
        <is>
          <t>en</t>
        </is>
      </c>
      <c r="O1748" s="77" t="inlineStr">
        <is>
          <t>model gradient: unified model and policy learning in model-based reinforcement learning|jia, chengxing; zhang, fuxiang; xu, tian; pang, jing-cheng; zhang, zongzhang; yu, yang|2024</t>
        </is>
      </c>
      <c r="P1748" s="77" t="inlineStr">
        <is>
          <t>No</t>
        </is>
      </c>
      <c r="Q1748" s="77" t="inlineStr">
        <is>
          <t>Citations: 10</t>
        </is>
      </c>
    </row>
    <row r="1749" ht="477.6" customHeight="1" s="57">
      <c r="A1749" s="77" t="inlineStr">
        <is>
          <t>CR-0829</t>
        </is>
      </c>
      <c r="B1749" s="77" t="inlineStr">
        <is>
          <t>Database</t>
        </is>
      </c>
      <c r="C1749" s="77" t="inlineStr">
        <is>
          <t>CrossRef</t>
        </is>
      </c>
      <c r="D1749" s="94" t="n">
        <v>46287</v>
      </c>
      <c r="E1749" s="77" t="inlineStr">
        <is>
          <t>learned dynamics model video reinforcement learning</t>
        </is>
      </c>
      <c r="F1749" s="77" t="inlineStr">
        <is>
          <t>Image Understanding With Reinforcement Learning: Auto-Tuning Image Attributes and Model Parameters for Object Detection and Segmentation</t>
        </is>
      </c>
      <c r="G1749" s="77" t="inlineStr">
        <is>
          <t>Fang, Fen; Xu, Qianli; Cheng, Yi; Sun, Ying; Lim, Joo-Hwee</t>
        </is>
      </c>
      <c r="H1749" s="77" t="n">
        <v>2022</v>
      </c>
      <c r="I1749" s="77" t="inlineStr">
        <is>
          <t>IEEE Transactions on Circuits and Systems for Video Technology</t>
        </is>
      </c>
      <c r="J1749" s="77" t="inlineStr">
        <is>
          <t>10.1109/tcsvt.2022.3171781</t>
        </is>
      </c>
      <c r="K1749" s="95" t="inlineStr">
        <is>
          <t>https://doi.org/10.1109/tcsvt.2022.3171781</t>
        </is>
      </c>
      <c r="L1749" s="77" t="inlineStr">
        <is>
          <t>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t>
        </is>
      </c>
      <c r="M1749" s="77" t="inlineStr">
        <is>
          <t>journal-article</t>
        </is>
      </c>
      <c r="N1749" s="77" t="inlineStr">
        <is>
          <t>en</t>
        </is>
      </c>
      <c r="O1749" s="77" t="inlineStr">
        <is>
          <t>image understanding with reinforcement learning: auto-tuning image attributes and model parameters for object detection and segmentation|fang, fen; xu, qianli; cheng, yi; sun, ying; lim, joo-hwee|2022</t>
        </is>
      </c>
      <c r="P1749" s="77" t="inlineStr">
        <is>
          <t>No</t>
        </is>
      </c>
      <c r="Q1749" s="77" t="inlineStr">
        <is>
          <t>Citations: 7</t>
        </is>
      </c>
    </row>
    <row r="1750" ht="477.6" customHeight="1" s="57">
      <c r="A1750" s="77" t="inlineStr">
        <is>
          <t>CR-0830</t>
        </is>
      </c>
      <c r="B1750" s="77" t="inlineStr">
        <is>
          <t>Database</t>
        </is>
      </c>
      <c r="C1750" s="77" t="inlineStr">
        <is>
          <t>CrossRef</t>
        </is>
      </c>
      <c r="D1750" s="94" t="n">
        <v>46287</v>
      </c>
      <c r="E1750" s="77" t="inlineStr">
        <is>
          <t>learned dynamics model video reinforcement learning</t>
        </is>
      </c>
      <c r="F1750" s="77" t="inlineStr">
        <is>
          <t>A Deep Reinforcement Learning Approach to Multiple Streams’ Joint Bitrate Allocation</t>
        </is>
      </c>
      <c r="G1750" s="77" t="inlineStr">
        <is>
          <t>Zhang, Hang; Li, Jiahao; Li, Bin; Lu, Yan</t>
        </is>
      </c>
      <c r="H1750" s="77" t="n">
        <v>2021</v>
      </c>
      <c r="I1750" s="77" t="inlineStr">
        <is>
          <t>IEEE Transactions on Circuits and Systems for Video Technology</t>
        </is>
      </c>
      <c r="J1750" s="77" t="inlineStr">
        <is>
          <t>10.1109/tcsvt.2020.3021489</t>
        </is>
      </c>
      <c r="K1750" s="95" t="inlineStr">
        <is>
          <t>https://doi.org/10.1109/tcsvt.2020.3021489</t>
        </is>
      </c>
      <c r="L1750" s="77" t="inlineStr">
        <is>
          <t>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t>
        </is>
      </c>
      <c r="M1750" s="77" t="inlineStr">
        <is>
          <t>journal-article</t>
        </is>
      </c>
      <c r="N1750" s="77" t="inlineStr">
        <is>
          <t>en</t>
        </is>
      </c>
      <c r="O1750" s="77" t="inlineStr">
        <is>
          <t>a deep reinforcement learning approach to multiple streams’ joint bitrate allocation|zhang, hang; li, jiahao; li, bin; lu, yan|2021</t>
        </is>
      </c>
      <c r="P1750" s="77" t="inlineStr">
        <is>
          <t>No</t>
        </is>
      </c>
      <c r="Q1750" s="77" t="inlineStr">
        <is>
          <t>Citations: 10</t>
        </is>
      </c>
    </row>
    <row r="1751" ht="543.25" customHeight="1" s="57">
      <c r="A1751" s="77" t="inlineStr">
        <is>
          <t>CR-0831</t>
        </is>
      </c>
      <c r="B1751" s="77" t="inlineStr">
        <is>
          <t>Database</t>
        </is>
      </c>
      <c r="C1751" s="77" t="inlineStr">
        <is>
          <t>CrossRef</t>
        </is>
      </c>
      <c r="D1751" s="94" t="n">
        <v>46287</v>
      </c>
      <c r="E1751" s="77" t="inlineStr">
        <is>
          <t>learned dynamics model video reinforcement learning</t>
        </is>
      </c>
      <c r="F1751" s="77" t="inlineStr">
        <is>
          <t>Video-Based Learning Media Development Training (Learning Videos and Video Assignment Recordings) Flipped Learning Model For Teachers at SMAN 2 Madapangga</t>
        </is>
      </c>
      <c r="G1751" s="77" t="inlineStr">
        <is>
          <t>Oya, Abas; Nurfidah, Nurfidah; Arwan, Arwan</t>
        </is>
      </c>
      <c r="H1751" s="77" t="n">
        <v>2023</v>
      </c>
      <c r="I1751" s="77" t="inlineStr">
        <is>
          <t>Abdi Masyarakat</t>
        </is>
      </c>
      <c r="J1751" s="77" t="inlineStr">
        <is>
          <t>10.58258/abdi.v5i2.6039</t>
        </is>
      </c>
      <c r="K1751" s="95" t="inlineStr">
        <is>
          <t>https://doi.org/10.58258/abdi.v5i2.6039</t>
        </is>
      </c>
      <c r="L1751" s="77" t="inlineStr">
        <is>
          <t>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is>
      </c>
      <c r="M1751" s="77" t="inlineStr">
        <is>
          <t>journal-article</t>
        </is>
      </c>
      <c r="N1751" s="77" t="inlineStr">
        <is>
          <t>en</t>
        </is>
      </c>
      <c r="O1751" s="77" t="inlineStr">
        <is>
          <t>video-based learning media development training (learning videos and video assignment recordings) flipped learning model for teachers at sman 2 madapangga|oya, abas; nurfidah, nurfidah; arwan, arwan|2023</t>
        </is>
      </c>
      <c r="P1751" s="77" t="inlineStr">
        <is>
          <t>No</t>
        </is>
      </c>
      <c r="Q1751" s="77" t="inlineStr">
        <is>
          <t>Citations: 0</t>
        </is>
      </c>
    </row>
    <row r="1752" ht="461.15" customHeight="1" s="57">
      <c r="A1752" s="77" t="inlineStr">
        <is>
          <t>CR-0832</t>
        </is>
      </c>
      <c r="B1752" s="77" t="inlineStr">
        <is>
          <t>Database</t>
        </is>
      </c>
      <c r="C1752" s="77" t="inlineStr">
        <is>
          <t>CrossRef</t>
        </is>
      </c>
      <c r="D1752" s="94" t="n">
        <v>46287</v>
      </c>
      <c r="E1752" s="77" t="inlineStr">
        <is>
          <t>learned dynamics model video reinforcement learning</t>
        </is>
      </c>
      <c r="F1752" s="77" t="inlineStr">
        <is>
          <t>Bridging Reinforcement Learning and Iterative Learning Control: Autonomous Motion Learning for Unknown, Nonlinear Dynamics</t>
        </is>
      </c>
      <c r="G1752" s="77" t="inlineStr">
        <is>
          <t>Meindl, Michael; Lehmann, Dustin; Seel, Thomas</t>
        </is>
      </c>
      <c r="H1752" s="77" t="n">
        <v>2022</v>
      </c>
      <c r="I1752" s="77" t="inlineStr">
        <is>
          <t>Frontiers in Robotics and AI</t>
        </is>
      </c>
      <c r="J1752" s="77" t="inlineStr">
        <is>
          <t>10.3389/frobt.2022.793512</t>
        </is>
      </c>
      <c r="K1752" s="95" t="inlineStr">
        <is>
          <t>https://doi.org/10.3389/frobt.2022.793512</t>
        </is>
      </c>
      <c r="L1752" s="77" t="inlineStr">
        <is>
          <t>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is>
      </c>
      <c r="M1752" s="77" t="inlineStr">
        <is>
          <t>journal-article</t>
        </is>
      </c>
      <c r="N1752" s="77" t="inlineStr">
        <is>
          <t>en</t>
        </is>
      </c>
      <c r="O1752" s="77" t="inlineStr">
        <is>
          <t>bridging reinforcement learning and iterative learning control: autonomous motion learning for unknown, nonlinear dynamics|meindl, michael; lehmann, dustin; seel, thomas|2022</t>
        </is>
      </c>
      <c r="P1752" s="77" t="inlineStr">
        <is>
          <t>No</t>
        </is>
      </c>
      <c r="Q1752" s="77" t="inlineStr">
        <is>
          <t>Citations: 15</t>
        </is>
      </c>
    </row>
    <row r="1753" ht="165.65" customHeight="1" s="57">
      <c r="A1753" s="77" t="inlineStr">
        <is>
          <t>CR-0833</t>
        </is>
      </c>
      <c r="B1753" s="77" t="inlineStr">
        <is>
          <t>Database</t>
        </is>
      </c>
      <c r="C1753" s="77" t="inlineStr">
        <is>
          <t>CrossRef</t>
        </is>
      </c>
      <c r="D1753" s="94" t="n">
        <v>46287</v>
      </c>
      <c r="E1753" s="77" t="inlineStr">
        <is>
          <t>learned dynamics model video reinforcement learning</t>
        </is>
      </c>
      <c r="F1753" s="77" t="inlineStr">
        <is>
          <t>Reinforcement Learning Based Video Summarization Using Attention Aware Dilated RNN</t>
        </is>
      </c>
      <c r="G1753" s="77" t="inlineStr">
        <is>
          <t>Gupta, Deeksha; Kaushal, Manisha; Sharma, Akashdeep</t>
        </is>
      </c>
      <c r="H1753" s="77" t="n">
        <v>2025</v>
      </c>
      <c r="I1753" s="77" t="inlineStr">
        <is>
          <t>New Generation Computing</t>
        </is>
      </c>
      <c r="J1753" s="77" t="inlineStr">
        <is>
          <t>10.1007/s00354-025-00303-7</t>
        </is>
      </c>
      <c r="K1753" s="95" t="inlineStr">
        <is>
          <t>https://doi.org/10.1007/s00354-025-00303-7</t>
        </is>
      </c>
      <c r="L1753" s="77" t="n"/>
      <c r="M1753" s="77" t="inlineStr">
        <is>
          <t>journal-article</t>
        </is>
      </c>
      <c r="N1753" s="77" t="inlineStr">
        <is>
          <t>en</t>
        </is>
      </c>
      <c r="O1753" s="77" t="inlineStr">
        <is>
          <t>reinforcement learning based video summarization using attention aware dilated rnn|gupta, deeksha; kaushal, manisha; sharma, akashdeep|2025</t>
        </is>
      </c>
      <c r="P1753" s="77" t="inlineStr">
        <is>
          <t>No</t>
        </is>
      </c>
      <c r="Q1753" s="77" t="inlineStr">
        <is>
          <t>Citations: 1</t>
        </is>
      </c>
    </row>
    <row r="1754" ht="477.6" customHeight="1" s="57">
      <c r="A1754" s="77" t="inlineStr">
        <is>
          <t>CR-0834</t>
        </is>
      </c>
      <c r="B1754" s="77" t="inlineStr">
        <is>
          <t>Database</t>
        </is>
      </c>
      <c r="C1754" s="77" t="inlineStr">
        <is>
          <t>CrossRef</t>
        </is>
      </c>
      <c r="D1754" s="94" t="n">
        <v>46287</v>
      </c>
      <c r="E1754" s="77" t="inlineStr">
        <is>
          <t>learned dynamics model video reinforcement learning</t>
        </is>
      </c>
      <c r="F1754" s="77" t="inlineStr">
        <is>
          <t>Optimizing Long-Term User Engagement in Short-Video Recommendation via Reinforcement Learning: A Markov Decision Process Framework with Composite Rewards</t>
        </is>
      </c>
      <c r="G1754" s="77" t="inlineStr">
        <is>
          <t>Di, Juan</t>
        </is>
      </c>
      <c r="H1754" s="77" t="n">
        <v>2026</v>
      </c>
      <c r="I1754" s="77" t="inlineStr">
        <is>
          <t>Informatica</t>
        </is>
      </c>
      <c r="J1754" s="77" t="inlineStr">
        <is>
          <t>10.31449/inf.v50i13.13064</t>
        </is>
      </c>
      <c r="K1754" s="95" t="inlineStr">
        <is>
          <t>https://doi.org/10.31449/inf.v50i13.13064</t>
        </is>
      </c>
      <c r="L1754" s="77" t="inlineStr">
        <is>
          <t>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is>
      </c>
      <c r="M1754" s="77" t="inlineStr">
        <is>
          <t>journal-article</t>
        </is>
      </c>
      <c r="N1754" s="77" t="inlineStr">
        <is>
          <t>en</t>
        </is>
      </c>
      <c r="O1754" s="77" t="inlineStr">
        <is>
          <t>optimizing long-term user engagement in short-video recommendation via reinforcement learning: a markov decision process framework with composite rewards|di, juan|2026</t>
        </is>
      </c>
      <c r="P1754" s="77" t="inlineStr">
        <is>
          <t>No</t>
        </is>
      </c>
      <c r="Q1754" s="77" t="inlineStr">
        <is>
          <t>Citations: 0</t>
        </is>
      </c>
    </row>
    <row r="1755" ht="510.4" customHeight="1" s="57">
      <c r="A1755" s="77" t="inlineStr">
        <is>
          <t>CR-0835</t>
        </is>
      </c>
      <c r="B1755" s="77" t="inlineStr">
        <is>
          <t>Database</t>
        </is>
      </c>
      <c r="C1755" s="77" t="inlineStr">
        <is>
          <t>CrossRef</t>
        </is>
      </c>
      <c r="D1755" s="94" t="n">
        <v>46287</v>
      </c>
      <c r="E1755" s="77" t="inlineStr">
        <is>
          <t>learned dynamics model video reinforcement learning</t>
        </is>
      </c>
      <c r="F1755" s="77" t="inlineStr">
        <is>
          <t>Deep Reinforcement Learning Method for Wireless Video Transmission Based on Large Deviations</t>
        </is>
      </c>
      <c r="G1755" s="77" t="inlineStr">
        <is>
          <t>Xie, Yongxiao; Song, Shian</t>
        </is>
      </c>
      <c r="H1755" s="77" t="n">
        <v>2025</v>
      </c>
      <c r="I1755" s="77" t="inlineStr">
        <is>
          <t>Mathematics</t>
        </is>
      </c>
      <c r="J1755" s="77" t="inlineStr">
        <is>
          <t>10.3390/math13152434</t>
        </is>
      </c>
      <c r="K1755" s="95" t="inlineStr">
        <is>
          <t>https://doi.org/10.3390/math13152434</t>
        </is>
      </c>
      <c r="L1755" s="77" t="inlineStr">
        <is>
          <t>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is>
      </c>
      <c r="M1755" s="77" t="inlineStr">
        <is>
          <t>journal-article</t>
        </is>
      </c>
      <c r="N1755" s="77" t="inlineStr">
        <is>
          <t>en</t>
        </is>
      </c>
      <c r="O1755" s="77" t="inlineStr">
        <is>
          <t>deep reinforcement learning method for wireless video transmission based on large deviations|xie, yongxiao; song, shian|2025</t>
        </is>
      </c>
      <c r="P1755" s="77" t="inlineStr">
        <is>
          <t>No</t>
        </is>
      </c>
      <c r="Q1755" s="77" t="inlineStr">
        <is>
          <t>Citations: 0</t>
        </is>
      </c>
    </row>
    <row r="1756" ht="691" customHeight="1" s="57">
      <c r="A1756" s="77" t="inlineStr">
        <is>
          <t>CR-0836</t>
        </is>
      </c>
      <c r="B1756" s="77" t="inlineStr">
        <is>
          <t>Database</t>
        </is>
      </c>
      <c r="C1756" s="77" t="inlineStr">
        <is>
          <t>CrossRef</t>
        </is>
      </c>
      <c r="D1756" s="94" t="n">
        <v>46287</v>
      </c>
      <c r="E1756" s="77" t="inlineStr">
        <is>
          <t>learned dynamics model video reinforcement learning</t>
        </is>
      </c>
      <c r="F1756" s="77" t="inlineStr">
        <is>
          <t>Model-Free Nonstationary Reinforcement Learning: Near-Optimal Regret and Applications in Multiagent Reinforcement Learning and Inventory Control</t>
        </is>
      </c>
      <c r="G1756" s="77" t="inlineStr">
        <is>
          <t>Mao, Weichao; Zhang, Kaiqing; Zhu, Ruihao; Simchi-Levi, David; Başar, Tamer</t>
        </is>
      </c>
      <c r="H1756" s="77" t="n">
        <v>2025</v>
      </c>
      <c r="I1756" s="77" t="inlineStr">
        <is>
          <t>Management Science</t>
        </is>
      </c>
      <c r="J1756" s="77" t="inlineStr">
        <is>
          <t>10.1287/mnsc.2022.02533</t>
        </is>
      </c>
      <c r="K1756" s="95" t="inlineStr">
        <is>
          <t>https://doi.org/10.1287/mnsc.2022.02533</t>
        </is>
      </c>
      <c r="L1756" s="77" t="inlineStr">
        <is>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is>
      </c>
      <c r="M1756" s="77" t="inlineStr">
        <is>
          <t>journal-article</t>
        </is>
      </c>
      <c r="N1756" s="77" t="inlineStr">
        <is>
          <t>en</t>
        </is>
      </c>
      <c r="O1756" s="77" t="inlineStr">
        <is>
          <t>model-free nonstationary reinforcement learning: near-optimal regret and applications in multiagent reinforcement learning and inventory control|mao, weichao; zhang, kaiqing; zhu, ruihao; simchi-levi, david; başar, tamer|2025</t>
        </is>
      </c>
      <c r="P1756" s="77" t="inlineStr">
        <is>
          <t>No</t>
        </is>
      </c>
      <c r="Q1756" s="77" t="inlineStr">
        <is>
          <t>Citations: 10</t>
        </is>
      </c>
    </row>
    <row r="1757" ht="494" customHeight="1" s="57">
      <c r="A1757" s="77" t="inlineStr">
        <is>
          <t>CR-0837</t>
        </is>
      </c>
      <c r="B1757" s="77" t="inlineStr">
        <is>
          <t>Database</t>
        </is>
      </c>
      <c r="C1757" s="77" t="inlineStr">
        <is>
          <t>CrossRef</t>
        </is>
      </c>
      <c r="D1757" s="94" t="n">
        <v>46287</v>
      </c>
      <c r="E1757" s="77" t="inlineStr">
        <is>
          <t>learned dynamics model video reinforcement learning</t>
        </is>
      </c>
      <c r="F1757" s="77" t="inlineStr">
        <is>
          <t>Path following and stabilization of a bicycle model using a reinforcement learning approach</t>
        </is>
      </c>
      <c r="G1757" s="77" t="inlineStr">
        <is>
          <t>Weyrer, Sebastian; Manzl, Peter; Schwab, A. L.; Gerstmayr, Johannes</t>
        </is>
      </c>
      <c r="H1757" s="77" t="n">
        <v>2026</v>
      </c>
      <c r="I1757" s="77" t="inlineStr">
        <is>
          <t>Multibody System Dynamics</t>
        </is>
      </c>
      <c r="J1757" s="77" t="inlineStr">
        <is>
          <t>10.1007/s11044-026-10144-x</t>
        </is>
      </c>
      <c r="K1757" s="95" t="inlineStr">
        <is>
          <t>https://doi.org/10.1007/s11044-026-10144-x</t>
        </is>
      </c>
      <c r="L1757" s="77" t="inlineStr">
        <is>
          <t>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is>
      </c>
      <c r="M1757" s="77" t="inlineStr">
        <is>
          <t>journal-article</t>
        </is>
      </c>
      <c r="N1757" s="77" t="inlineStr">
        <is>
          <t>en</t>
        </is>
      </c>
      <c r="O1757" s="77" t="inlineStr">
        <is>
          <t>path following and stabilization of a bicycle model using a reinforcement learning approach|weyrer, sebastian; manzl, peter; schwab, a. l.; gerstmayr, johannes|2026</t>
        </is>
      </c>
      <c r="P1757" s="77" t="inlineStr">
        <is>
          <t>No</t>
        </is>
      </c>
      <c r="Q1757" s="77" t="inlineStr">
        <is>
          <t>Citations: 1</t>
        </is>
      </c>
    </row>
    <row r="1758" ht="346.25" customHeight="1" s="57">
      <c r="A1758" s="77" t="inlineStr">
        <is>
          <t>CR-0838</t>
        </is>
      </c>
      <c r="B1758" s="77" t="inlineStr">
        <is>
          <t>Database</t>
        </is>
      </c>
      <c r="C1758" s="77" t="inlineStr">
        <is>
          <t>CrossRef</t>
        </is>
      </c>
      <c r="D1758" s="94" t="n">
        <v>46287</v>
      </c>
      <c r="E1758" s="77" t="inlineStr">
        <is>
          <t>learned dynamics model video reinforcement learning</t>
        </is>
      </c>
      <c r="F1758" s="77" t="inlineStr">
        <is>
          <t>Enhancing Online Reinforcement Learning with Meta-Learned Objective from Offline Data</t>
        </is>
      </c>
      <c r="G1758" s="77" t="inlineStr">
        <is>
          <t>Deng, Shilong; Zheng, Zetao; He, Hongcai; Weng, Paul; Shao, Jie</t>
        </is>
      </c>
      <c r="H1758" s="77" t="n">
        <v>2025</v>
      </c>
      <c r="I1758" s="77" t="inlineStr">
        <is>
          <t>Proceedings of the AAAI Conference on Artificial Intelligence</t>
        </is>
      </c>
      <c r="J1758" s="77" t="inlineStr">
        <is>
          <t>10.1609/aaai.v39i15.33784</t>
        </is>
      </c>
      <c r="K1758" s="95" t="inlineStr">
        <is>
          <t>https://doi.org/10.1609/aaai.v39i15.33784</t>
        </is>
      </c>
      <c r="L1758" s="77" t="inlineStr">
        <is>
          <t>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is>
      </c>
      <c r="M1758" s="77" t="inlineStr">
        <is>
          <t>journal-article</t>
        </is>
      </c>
      <c r="N1758" s="77" t="inlineStr">
        <is>
          <t>en</t>
        </is>
      </c>
      <c r="O1758" s="77" t="inlineStr">
        <is>
          <t>enhancing online reinforcement learning with meta-learned objective from offline data|deng, shilong; zheng, zetao; he, hongcai; weng, paul; shao, jie|2025</t>
        </is>
      </c>
      <c r="P1758" s="77" t="inlineStr">
        <is>
          <t>No</t>
        </is>
      </c>
      <c r="Q1758" s="77" t="inlineStr">
        <is>
          <t>Citations: 0</t>
        </is>
      </c>
    </row>
    <row r="1759" ht="608.95" customHeight="1" s="57">
      <c r="A1759" s="77" t="inlineStr">
        <is>
          <t>CR-0839</t>
        </is>
      </c>
      <c r="B1759" s="77" t="inlineStr">
        <is>
          <t>Database</t>
        </is>
      </c>
      <c r="C1759" s="77" t="inlineStr">
        <is>
          <t>CrossRef</t>
        </is>
      </c>
      <c r="D1759" s="94" t="n">
        <v>46287</v>
      </c>
      <c r="E1759" s="77" t="inlineStr">
        <is>
          <t>learned dynamics model video reinforcement learning</t>
        </is>
      </c>
      <c r="F1759" s="77" t="inlineStr">
        <is>
          <t>Adaptive social distancing under variant-specific transmission dynamics in a spatial SEIIR model with reinforcement learning</t>
        </is>
      </c>
      <c r="G1759" s="77" t="inlineStr">
        <is>
          <t>Choi, Minchan; Lee, Hyosun; Abdulali, Arsen; Lee, Sunmi</t>
        </is>
      </c>
      <c r="H1759" s="77" t="n">
        <v>2026</v>
      </c>
      <c r="I1759" s="77" t="inlineStr">
        <is>
          <t>Journal of Theoretical Biology</t>
        </is>
      </c>
      <c r="J1759" s="77" t="inlineStr">
        <is>
          <t>10.1016/j.jtbi.2026.112530</t>
        </is>
      </c>
      <c r="K1759" s="95" t="inlineStr">
        <is>
          <t>https://doi.org/10.1016/j.jtbi.2026.112530</t>
        </is>
      </c>
      <c r="L1759" s="77" t="inlineStr">
        <is>
          <t>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t>
        </is>
      </c>
      <c r="M1759" s="77" t="inlineStr">
        <is>
          <t>journal-article</t>
        </is>
      </c>
      <c r="N1759" s="77" t="inlineStr">
        <is>
          <t>en</t>
        </is>
      </c>
      <c r="O1759" s="77" t="inlineStr">
        <is>
          <t>adaptive social distancing under variant-specific transmission dynamics in a spatial seiir model with reinforcement learning|choi, minchan; lee, hyosun; abdulali, arsen; lee, sunmi|2026</t>
        </is>
      </c>
      <c r="P1759" s="77" t="inlineStr">
        <is>
          <t>No</t>
        </is>
      </c>
      <c r="Q1759" s="77" t="inlineStr">
        <is>
          <t>Citations: 0</t>
        </is>
      </c>
    </row>
    <row r="1760" ht="264.15" customHeight="1" s="57">
      <c r="A1760" s="77" t="inlineStr">
        <is>
          <t>CR-0840</t>
        </is>
      </c>
      <c r="B1760" s="77" t="inlineStr">
        <is>
          <t>Database</t>
        </is>
      </c>
      <c r="C1760" s="77" t="inlineStr">
        <is>
          <t>CrossRef</t>
        </is>
      </c>
      <c r="D1760" s="94" t="n">
        <v>46287</v>
      </c>
      <c r="E1760" s="77" t="inlineStr">
        <is>
          <t>learned dynamics model video reinforcement learning</t>
        </is>
      </c>
      <c r="F1760" s="77" t="inlineStr">
        <is>
          <t>Discovery Learning Model in Elementary Schools (Modification of Model Based on Learning Video Media)</t>
        </is>
      </c>
      <c r="G1760" s="77" t="inlineStr">
        <is>
          <t>Khairat</t>
        </is>
      </c>
      <c r="H1760" s="77" t="n">
        <v>2024</v>
      </c>
      <c r="I1760" s="77" t="inlineStr">
        <is>
          <t>Cendekiawan : Jurnal Pendidikan dan Studi Keislaman</t>
        </is>
      </c>
      <c r="J1760" s="77" t="inlineStr">
        <is>
          <t>10.61253/cendekiawan.v3i2.232</t>
        </is>
      </c>
      <c r="K1760" s="95" t="inlineStr">
        <is>
          <t>https://doi.org/10.61253/cendekiawan.v3i2.232</t>
        </is>
      </c>
      <c r="L1760" s="77" t="inlineStr">
        <is>
          <t>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is>
      </c>
      <c r="M1760" s="77" t="inlineStr">
        <is>
          <t>journal-article</t>
        </is>
      </c>
      <c r="N1760" s="77" t="inlineStr">
        <is>
          <t>en</t>
        </is>
      </c>
      <c r="O1760" s="77" t="inlineStr">
        <is>
          <t>discovery learning model in elementary schools (modification of model based on learning video media)|khairat|2024</t>
        </is>
      </c>
      <c r="P1760" s="77" t="inlineStr">
        <is>
          <t>No</t>
        </is>
      </c>
      <c r="Q1760" s="77" t="inlineStr">
        <is>
          <t>Citations: 0</t>
        </is>
      </c>
    </row>
    <row r="1761" ht="477.6" customHeight="1" s="57">
      <c r="A1761" s="77" t="inlineStr">
        <is>
          <t>CR-0841</t>
        </is>
      </c>
      <c r="B1761" s="77" t="inlineStr">
        <is>
          <t>Database</t>
        </is>
      </c>
      <c r="C1761" s="77" t="inlineStr">
        <is>
          <t>CrossRef</t>
        </is>
      </c>
      <c r="D1761" s="94" t="n">
        <v>46287</v>
      </c>
      <c r="E1761" s="77" t="inlineStr">
        <is>
          <t>learned dynamics model video reinforcement learning</t>
        </is>
      </c>
      <c r="F1761" s="77" t="inlineStr">
        <is>
          <t>Animation Character Mouth Matching Model Considering Reinforcement Learning and Feature Extraction</t>
        </is>
      </c>
      <c r="G1761" s="77" t="inlineStr">
        <is>
          <t>Zhao, Hang</t>
        </is>
      </c>
      <c r="H1761" s="77" t="n">
        <v>2024</v>
      </c>
      <c r="I1761" s="77" t="inlineStr">
        <is>
          <t>Informatica</t>
        </is>
      </c>
      <c r="J1761" s="77" t="inlineStr">
        <is>
          <t>10.31449/inf.v48i3.6187</t>
        </is>
      </c>
      <c r="K1761" s="95" t="inlineStr">
        <is>
          <t>https://doi.org/10.31449/inf.v48i3.6187</t>
        </is>
      </c>
      <c r="L1761" s="77" t="inlineStr">
        <is>
          <t>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is>
      </c>
      <c r="M1761" s="77" t="inlineStr">
        <is>
          <t>journal-article</t>
        </is>
      </c>
      <c r="N1761" s="77" t="inlineStr">
        <is>
          <t>en</t>
        </is>
      </c>
      <c r="O1761" s="77" t="inlineStr">
        <is>
          <t>animation character mouth matching model considering reinforcement learning and feature extraction|zhao, hang|2024</t>
        </is>
      </c>
      <c r="P1761" s="77" t="inlineStr">
        <is>
          <t>No</t>
        </is>
      </c>
      <c r="Q1761" s="77" t="inlineStr">
        <is>
          <t>Citations: 0</t>
        </is>
      </c>
    </row>
    <row r="1762" ht="543.25" customHeight="1" s="57">
      <c r="A1762" s="77" t="inlineStr">
        <is>
          <t>CR-0842</t>
        </is>
      </c>
      <c r="B1762" s="77" t="inlineStr">
        <is>
          <t>Database</t>
        </is>
      </c>
      <c r="C1762" s="77" t="inlineStr">
        <is>
          <t>CrossRef</t>
        </is>
      </c>
      <c r="D1762" s="94" t="n">
        <v>46287</v>
      </c>
      <c r="E1762" s="77" t="inlineStr">
        <is>
          <t>learned dynamics model video reinforcement learning</t>
        </is>
      </c>
      <c r="F1762" s="77" t="inlineStr">
        <is>
          <t>CAREERNET: A HYBRID DEEP LEARNING AND REINFORCEMENT LEARNING MODEL FOR STUDENT CAREER RECOMMENDATIONS</t>
        </is>
      </c>
      <c r="G1762" s="77" t="inlineStr">
        <is>
          <t>Rantheep Raja S</t>
        </is>
      </c>
      <c r="H1762" s="77" t="n">
        <v>2025</v>
      </c>
      <c r="I1762" s="77" t="inlineStr">
        <is>
          <t>International Journal of Applied Mathematics</t>
        </is>
      </c>
      <c r="J1762" s="77" t="inlineStr">
        <is>
          <t>10.12732/ijam.v38i11s.1311</t>
        </is>
      </c>
      <c r="K1762" s="95" t="inlineStr">
        <is>
          <t>https://doi.org/10.12732/ijam.v38i11s.1311</t>
        </is>
      </c>
      <c r="L1762" s="77" t="inlineStr">
        <is>
          <t>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is>
      </c>
      <c r="M1762" s="77" t="inlineStr">
        <is>
          <t>journal-article</t>
        </is>
      </c>
      <c r="N1762" s="77" t="inlineStr">
        <is>
          <t>en</t>
        </is>
      </c>
      <c r="O1762" s="77" t="inlineStr">
        <is>
          <t>careernet: a hybrid deep learning and reinforcement learning model for student career recommendations|rantheep raja s|2025</t>
        </is>
      </c>
      <c r="P1762" s="77" t="inlineStr">
        <is>
          <t>No</t>
        </is>
      </c>
      <c r="Q1762" s="77" t="inlineStr">
        <is>
          <t>Citations: 1</t>
        </is>
      </c>
    </row>
    <row r="1763" ht="411.9" customHeight="1" s="57">
      <c r="A1763" s="77" t="inlineStr">
        <is>
          <t>CR-0843</t>
        </is>
      </c>
      <c r="B1763" s="77" t="inlineStr">
        <is>
          <t>Database</t>
        </is>
      </c>
      <c r="C1763" s="77" t="inlineStr">
        <is>
          <t>CrossRef</t>
        </is>
      </c>
      <c r="D1763" s="94" t="n">
        <v>46287</v>
      </c>
      <c r="E1763" s="77" t="inlineStr">
        <is>
          <t>learned dynamics model video reinforcement learning</t>
        </is>
      </c>
      <c r="F1763" s="77" t="inlineStr">
        <is>
          <t>Lossless Point Cloud Geometry and Attribute Compression Using a Learned Conditional Probability Model</t>
        </is>
      </c>
      <c r="G1763" s="77" t="inlineStr">
        <is>
          <t>Nguyen, Dat Thanh; Kaup, André</t>
        </is>
      </c>
      <c r="H1763" s="77" t="n">
        <v>2023</v>
      </c>
      <c r="I1763" s="77" t="inlineStr">
        <is>
          <t>IEEE Transactions on Circuits and Systems for Video Technology</t>
        </is>
      </c>
      <c r="J1763" s="77" t="inlineStr">
        <is>
          <t>10.1109/tcsvt.2023.3239321</t>
        </is>
      </c>
      <c r="K1763" s="95" t="inlineStr">
        <is>
          <t>https://doi.org/10.1109/tcsvt.2023.3239321</t>
        </is>
      </c>
      <c r="L1763" s="77" t="inlineStr">
        <is>
          <t>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t>
        </is>
      </c>
      <c r="M1763" s="77" t="inlineStr">
        <is>
          <t>journal-article</t>
        </is>
      </c>
      <c r="N1763" s="77" t="inlineStr">
        <is>
          <t>en</t>
        </is>
      </c>
      <c r="O1763" s="77" t="inlineStr">
        <is>
          <t>lossless point cloud geometry and attribute compression using a learned conditional probability model|nguyen, dat thanh; kaup, andré|2023</t>
        </is>
      </c>
      <c r="P1763" s="77" t="inlineStr">
        <is>
          <t>No</t>
        </is>
      </c>
      <c r="Q1763" s="77" t="inlineStr">
        <is>
          <t>Citations: 60</t>
        </is>
      </c>
    </row>
    <row r="1764" ht="510.4" customHeight="1" s="57">
      <c r="A1764" s="77" t="inlineStr">
        <is>
          <t>CR-0844</t>
        </is>
      </c>
      <c r="B1764" s="77" t="inlineStr">
        <is>
          <t>Database</t>
        </is>
      </c>
      <c r="C1764" s="77" t="inlineStr">
        <is>
          <t>CrossRef</t>
        </is>
      </c>
      <c r="D1764" s="94" t="n">
        <v>46287</v>
      </c>
      <c r="E1764" s="77" t="inlineStr">
        <is>
          <t>learned dynamics model video reinforcement learning</t>
        </is>
      </c>
      <c r="F1764" s="77" t="inlineStr">
        <is>
          <t>Offline Model-Learning by Learning Legal Moves in Othello through Synthetic Negative Reinforcement</t>
        </is>
      </c>
      <c r="G1764" s="77" t="inlineStr">
        <is>
          <t>Liu, Johnny; Mani, Ganesh</t>
        </is>
      </c>
      <c r="H1764" s="77" t="n">
        <v>2023</v>
      </c>
      <c r="I1764" s="77" t="inlineStr">
        <is>
          <t>Journal of Student Research</t>
        </is>
      </c>
      <c r="J1764" s="77" t="inlineStr">
        <is>
          <t>10.47611/jsrhs.v12i4.5638</t>
        </is>
      </c>
      <c r="K1764" s="95" t="inlineStr">
        <is>
          <t>https://doi.org/10.47611/jsrhs.v12i4.5638</t>
        </is>
      </c>
      <c r="L1764" s="77" t="inlineStr">
        <is>
          <t>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is>
      </c>
      <c r="M1764" s="77" t="inlineStr">
        <is>
          <t>journal-article</t>
        </is>
      </c>
      <c r="N1764" s="77" t="inlineStr">
        <is>
          <t>en</t>
        </is>
      </c>
      <c r="O1764" s="77" t="inlineStr">
        <is>
          <t>offline model-learning by learning legal moves in othello through synthetic negative reinforcement|liu, johnny; mani, ganesh|2023</t>
        </is>
      </c>
      <c r="P1764" s="77" t="inlineStr">
        <is>
          <t>No</t>
        </is>
      </c>
      <c r="Q1764" s="77" t="inlineStr">
        <is>
          <t>Citations: 0</t>
        </is>
      </c>
    </row>
    <row r="1765" ht="182.05" customHeight="1" s="57">
      <c r="A1765" s="77" t="inlineStr">
        <is>
          <t>CR-0845</t>
        </is>
      </c>
      <c r="B1765" s="77" t="inlineStr">
        <is>
          <t>Database</t>
        </is>
      </c>
      <c r="C1765" s="77" t="inlineStr">
        <is>
          <t>CrossRef</t>
        </is>
      </c>
      <c r="D1765" s="94" t="n">
        <v>46287</v>
      </c>
      <c r="E1765" s="77" t="inlineStr">
        <is>
          <t>learned dynamics model video reinforcement learning</t>
        </is>
      </c>
      <c r="F1765" s="77" t="inlineStr">
        <is>
          <t>Fog Computing Resource Management for Video Processing Using Evolutionary Bayesian Optimization and Nondeterministic Deep Reinforcement Learning</t>
        </is>
      </c>
      <c r="G1765" s="77" t="inlineStr">
        <is>
          <t>Aswin, Buddy</t>
        </is>
      </c>
      <c r="H1765" s="77" t="n">
        <v>2021</v>
      </c>
      <c r="I1765" s="77" t="inlineStr">
        <is>
          <t>Military Operations Research</t>
        </is>
      </c>
      <c r="J1765" s="77" t="inlineStr">
        <is>
          <t>10.5711/1082598326441</t>
        </is>
      </c>
      <c r="K1765" s="95" t="inlineStr">
        <is>
          <t>https://doi.org/10.5711/1082598326441</t>
        </is>
      </c>
      <c r="L1765" s="77" t="n"/>
      <c r="M1765" s="77" t="inlineStr">
        <is>
          <t>journal-article</t>
        </is>
      </c>
      <c r="N1765" s="77" t="inlineStr">
        <is>
          <t>en</t>
        </is>
      </c>
      <c r="O1765" s="77" t="inlineStr">
        <is>
          <t>fog computing resource management for video processing using evolutionary bayesian optimization and nondeterministic deep reinforcement learning|aswin, buddy|2021</t>
        </is>
      </c>
      <c r="P1765" s="77" t="inlineStr">
        <is>
          <t>No</t>
        </is>
      </c>
      <c r="Q1765" s="77" t="inlineStr">
        <is>
          <t>Citations: 0</t>
        </is>
      </c>
    </row>
    <row r="1766" ht="116.4" customHeight="1" s="57">
      <c r="A1766" s="77" t="inlineStr">
        <is>
          <t>CR-0846</t>
        </is>
      </c>
      <c r="B1766" s="77" t="inlineStr">
        <is>
          <t>Database</t>
        </is>
      </c>
      <c r="C1766" s="77" t="inlineStr">
        <is>
          <t>CrossRef</t>
        </is>
      </c>
      <c r="D1766" s="94" t="n">
        <v>46287</v>
      </c>
      <c r="E1766" s="77" t="inlineStr">
        <is>
          <t>learned dynamics model video reinforcement learning</t>
        </is>
      </c>
      <c r="F1766" s="77" t="inlineStr">
        <is>
          <t>Model dependent reinforcement learning algorithm for reservoir operation stochastic optimization</t>
        </is>
      </c>
      <c r="G1766" s="77" t="inlineStr">
        <is>
          <t>Wenwu, Li</t>
        </is>
      </c>
      <c r="H1766" s="77" t="n">
        <v>2018</v>
      </c>
      <c r="I1766" s="77" t="inlineStr">
        <is>
          <t>International Journal of Hydrology</t>
        </is>
      </c>
      <c r="J1766" s="77" t="inlineStr">
        <is>
          <t>10.15406/ijh.2018.02.00129</t>
        </is>
      </c>
      <c r="K1766" s="95" t="inlineStr">
        <is>
          <t>https://doi.org/10.15406/ijh.2018.02.00129</t>
        </is>
      </c>
      <c r="L1766" s="77" t="n"/>
      <c r="M1766" s="77" t="inlineStr">
        <is>
          <t>journal-article</t>
        </is>
      </c>
      <c r="N1766" s="77" t="inlineStr">
        <is>
          <t>en</t>
        </is>
      </c>
      <c r="O1766" s="77" t="inlineStr">
        <is>
          <t>model dependent reinforcement learning algorithm for reservoir operation stochastic optimization|wenwu, li|2018</t>
        </is>
      </c>
      <c r="P1766" s="77" t="inlineStr">
        <is>
          <t>No</t>
        </is>
      </c>
      <c r="Q1766" s="77" t="inlineStr">
        <is>
          <t>Citations: 1</t>
        </is>
      </c>
    </row>
    <row r="1767" ht="182.05" customHeight="1" s="57">
      <c r="A1767" s="77" t="inlineStr">
        <is>
          <t>CR-0847</t>
        </is>
      </c>
      <c r="B1767" s="77" t="inlineStr">
        <is>
          <t>Database</t>
        </is>
      </c>
      <c r="C1767" s="77" t="inlineStr">
        <is>
          <t>CrossRef</t>
        </is>
      </c>
      <c r="D1767" s="94" t="n">
        <v>46287</v>
      </c>
      <c r="E1767" s="77" t="inlineStr">
        <is>
          <t>learned dynamics model video reinforcement learning</t>
        </is>
      </c>
      <c r="F1767" s="77" t="inlineStr">
        <is>
          <t>Model-based reinforcement learning approach for federated learning resource allocation and parameter optimization</t>
        </is>
      </c>
      <c r="G1767" s="77" t="inlineStr">
        <is>
          <t>Karami, Farzan; Khalaj, Babak Hossein</t>
        </is>
      </c>
      <c r="H1767" s="77" t="n">
        <v>2024</v>
      </c>
      <c r="I1767" s="77" t="inlineStr">
        <is>
          <t>Computer Communications</t>
        </is>
      </c>
      <c r="J1767" s="77" t="inlineStr">
        <is>
          <t>10.1016/j.comcom.2024.107957</t>
        </is>
      </c>
      <c r="K1767" s="95" t="inlineStr">
        <is>
          <t>https://doi.org/10.1016/j.comcom.2024.107957</t>
        </is>
      </c>
      <c r="L1767" s="77" t="n"/>
      <c r="M1767" s="77" t="inlineStr">
        <is>
          <t>journal-article</t>
        </is>
      </c>
      <c r="N1767" s="77" t="inlineStr">
        <is>
          <t>en</t>
        </is>
      </c>
      <c r="O1767" s="77" t="inlineStr">
        <is>
          <t>model-based reinforcement learning approach for federated learning resource allocation and parameter optimization|karami, farzan; khalaj, babak hossein|2024</t>
        </is>
      </c>
      <c r="P1767" s="77" t="inlineStr">
        <is>
          <t>No</t>
        </is>
      </c>
      <c r="Q1767" s="77" t="inlineStr">
        <is>
          <t>Citations: 7</t>
        </is>
      </c>
    </row>
    <row r="1768" ht="477.6" customHeight="1" s="57">
      <c r="A1768" s="77" t="inlineStr">
        <is>
          <t>CR-0848</t>
        </is>
      </c>
      <c r="B1768" s="77" t="inlineStr">
        <is>
          <t>Database</t>
        </is>
      </c>
      <c r="C1768" s="77" t="inlineStr">
        <is>
          <t>CrossRef</t>
        </is>
      </c>
      <c r="D1768" s="94" t="n">
        <v>46287</v>
      </c>
      <c r="E1768" s="77" t="inlineStr">
        <is>
          <t>learned dynamics model video reinforcement learning</t>
        </is>
      </c>
      <c r="F1768" s="77" t="inlineStr">
        <is>
          <t>Jumping Action Recognition for Figure Skating Video in IoT Using Improved Deep Reinforcement Learning</t>
        </is>
      </c>
      <c r="G1768" s="77" t="inlineStr">
        <is>
          <t>Liu, Yu; Zhou, Ning</t>
        </is>
      </c>
      <c r="H1768" s="77" t="n">
        <v>2023</v>
      </c>
      <c r="I1768" s="77" t="inlineStr">
        <is>
          <t>Information Technology and Control</t>
        </is>
      </c>
      <c r="J1768" s="77" t="inlineStr">
        <is>
          <t>10.5755/j01.itc.52.2.33300</t>
        </is>
      </c>
      <c r="K1768" s="95" t="inlineStr">
        <is>
          <t>https://doi.org/10.5755/j01.itc.52.2.33300</t>
        </is>
      </c>
      <c r="L1768" s="77" t="inlineStr">
        <is>
          <t>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is>
      </c>
      <c r="M1768" s="77" t="inlineStr">
        <is>
          <t>journal-article</t>
        </is>
      </c>
      <c r="N1768" s="77" t="inlineStr">
        <is>
          <t>en</t>
        </is>
      </c>
      <c r="O1768" s="77" t="inlineStr">
        <is>
          <t>jumping action recognition for figure skating video in iot using improved deep reinforcement learning|liu, yu; zhou, ning|2023</t>
        </is>
      </c>
      <c r="P1768" s="77" t="inlineStr">
        <is>
          <t>No</t>
        </is>
      </c>
      <c r="Q1768" s="77" t="inlineStr">
        <is>
          <t>Citations: 3</t>
        </is>
      </c>
    </row>
    <row r="1769" ht="99.95" customHeight="1" s="57">
      <c r="A1769" s="77" t="inlineStr">
        <is>
          <t>CR-0849</t>
        </is>
      </c>
      <c r="B1769" s="77" t="inlineStr">
        <is>
          <t>Database</t>
        </is>
      </c>
      <c r="C1769" s="77" t="inlineStr">
        <is>
          <t>CrossRef</t>
        </is>
      </c>
      <c r="D1769" s="94" t="n">
        <v>46287</v>
      </c>
      <c r="E1769" s="77" t="inlineStr">
        <is>
          <t>learned dynamics model video reinforcement learning</t>
        </is>
      </c>
      <c r="F1769" s="77" t="inlineStr">
        <is>
          <t>Opponent cart-pole dynamics for reinforcement learning of competing agents</t>
        </is>
      </c>
      <c r="G1769" s="77" t="inlineStr">
        <is>
          <t>Huang, Xun</t>
        </is>
      </c>
      <c r="H1769" s="77" t="n">
        <v>2022</v>
      </c>
      <c r="I1769" s="77" t="inlineStr">
        <is>
          <t>Acta Mechanica Sinica</t>
        </is>
      </c>
      <c r="J1769" s="77" t="inlineStr">
        <is>
          <t>10.1007/s10409-022-09005-x</t>
        </is>
      </c>
      <c r="K1769" s="95" t="inlineStr">
        <is>
          <t>https://doi.org/10.1007/s10409-022-09005-x</t>
        </is>
      </c>
      <c r="L1769" s="77" t="n"/>
      <c r="M1769" s="77" t="inlineStr">
        <is>
          <t>journal-article</t>
        </is>
      </c>
      <c r="N1769" s="77" t="inlineStr">
        <is>
          <t>en</t>
        </is>
      </c>
      <c r="O1769" s="77" t="inlineStr">
        <is>
          <t>opponent cart-pole dynamics for reinforcement learning of competing agents|huang, xun|2022</t>
        </is>
      </c>
      <c r="P1769" s="77" t="inlineStr">
        <is>
          <t>No</t>
        </is>
      </c>
      <c r="Q1769" s="77" t="inlineStr">
        <is>
          <t>Citations: 2</t>
        </is>
      </c>
    </row>
    <row r="1770" ht="461.15" customHeight="1" s="57">
      <c r="A1770" s="77" t="inlineStr">
        <is>
          <t>CR-0850</t>
        </is>
      </c>
      <c r="B1770" s="77" t="inlineStr">
        <is>
          <t>Database</t>
        </is>
      </c>
      <c r="C1770" s="77" t="inlineStr">
        <is>
          <t>CrossRef</t>
        </is>
      </c>
      <c r="D1770" s="94" t="n">
        <v>46287</v>
      </c>
      <c r="E1770" s="77" t="inlineStr">
        <is>
          <t>learned dynamics model video reinforcement learning</t>
        </is>
      </c>
      <c r="F1770" s="77" t="inlineStr">
        <is>
          <t>Spectral Feature Extraction for Reinforcement Learning in Financial Markets Under Nonstationary Dynamics</t>
        </is>
      </c>
      <c r="G1770" s="77" t="inlineStr">
        <is>
          <t>Bloomquist, Erik; Silva, Catia</t>
        </is>
      </c>
      <c r="H1770" s="77" t="n">
        <v>2026</v>
      </c>
      <c r="I1770" s="77" t="inlineStr">
        <is>
          <t>UF Journal of Undergraduate Research</t>
        </is>
      </c>
      <c r="J1770" s="77" t="inlineStr">
        <is>
          <t>10.32473/ufjur.28.141666</t>
        </is>
      </c>
      <c r="K1770" s="95" t="inlineStr">
        <is>
          <t>https://doi.org/10.32473/ufjur.28.141666</t>
        </is>
      </c>
      <c r="L1770" s="77" t="inlineStr">
        <is>
          <t>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is>
      </c>
      <c r="M1770" s="77" t="inlineStr">
        <is>
          <t>journal-article</t>
        </is>
      </c>
      <c r="N1770" s="77" t="inlineStr">
        <is>
          <t>en</t>
        </is>
      </c>
      <c r="O1770" s="77" t="inlineStr">
        <is>
          <t>spectral feature extraction for reinforcement learning in financial markets under nonstationary dynamics|bloomquist, erik; silva, catia|2026</t>
        </is>
      </c>
      <c r="P1770" s="77" t="inlineStr">
        <is>
          <t>No</t>
        </is>
      </c>
      <c r="Q1770" s="77" t="inlineStr">
        <is>
          <t>Citations: 0</t>
        </is>
      </c>
    </row>
    <row r="1771" ht="149.25" customHeight="1" s="57">
      <c r="A1771" s="77" t="inlineStr">
        <is>
          <t>CR-0851</t>
        </is>
      </c>
      <c r="B1771" s="77" t="inlineStr">
        <is>
          <t>Database</t>
        </is>
      </c>
      <c r="C1771" s="77" t="inlineStr">
        <is>
          <t>CrossRef</t>
        </is>
      </c>
      <c r="D1771" s="94" t="n">
        <v>46287</v>
      </c>
      <c r="E1771" s="77" t="inlineStr">
        <is>
          <t>learned dynamics model video reinforcement learning</t>
        </is>
      </c>
      <c r="F1771" s="77" t="inlineStr">
        <is>
          <t>Control of Attitude Dynamics of an Unmanned Aerial Vehicle with Reinforcement Learning Algorithms</t>
        </is>
      </c>
      <c r="G1771" s="77" t="inlineStr">
        <is>
          <t>EMER, Nurten; ÖZBEK, Necdet Sinan</t>
        </is>
      </c>
      <c r="H1771" s="77" t="n">
        <v>2021</v>
      </c>
      <c r="I1771" s="77" t="inlineStr">
        <is>
          <t>European Journal of Science and Technology</t>
        </is>
      </c>
      <c r="J1771" s="77" t="inlineStr">
        <is>
          <t>10.31590/ejosat.1021970</t>
        </is>
      </c>
      <c r="K1771" s="95" t="inlineStr">
        <is>
          <t>https://doi.org/10.31590/ejosat.1021970</t>
        </is>
      </c>
      <c r="L1771" s="77" t="n"/>
      <c r="M1771" s="77" t="inlineStr">
        <is>
          <t>journal-article</t>
        </is>
      </c>
      <c r="N1771" s="77" t="inlineStr">
        <is>
          <t>en</t>
        </is>
      </c>
      <c r="O1771" s="77" t="inlineStr">
        <is>
          <t>control of attitude dynamics of an unmanned aerial vehicle with reinforcement learning algorithms|emer, nurten; özbek, necdet sinan|2021</t>
        </is>
      </c>
      <c r="P1771" s="77" t="inlineStr">
        <is>
          <t>No</t>
        </is>
      </c>
      <c r="Q1771" s="77" t="inlineStr">
        <is>
          <t>Citations: 1</t>
        </is>
      </c>
    </row>
    <row r="1772" ht="116.4" customHeight="1" s="57">
      <c r="A1772" s="77" t="inlineStr">
        <is>
          <t>CR-0852</t>
        </is>
      </c>
      <c r="B1772" s="77" t="inlineStr">
        <is>
          <t>Database</t>
        </is>
      </c>
      <c r="C1772" s="77" t="inlineStr">
        <is>
          <t>CrossRef</t>
        </is>
      </c>
      <c r="D1772" s="94" t="n">
        <v>46287</v>
      </c>
      <c r="E1772" s="77" t="inlineStr">
        <is>
          <t>learned dynamics model video reinforcement learning</t>
        </is>
      </c>
      <c r="F1772" s="77" t="inlineStr">
        <is>
          <t>Reinforcement Learning for Robust Trajectory Design of Interplanetary Missions</t>
        </is>
      </c>
      <c r="G1772" s="77" t="inlineStr">
        <is>
          <t>Zavoli, Alessandro; Federici, Lorenzo</t>
        </is>
      </c>
      <c r="H1772" s="77" t="n">
        <v>2021</v>
      </c>
      <c r="I1772" s="77" t="inlineStr">
        <is>
          <t>Journal of Guidance, Control, and Dynamics</t>
        </is>
      </c>
      <c r="J1772" s="77" t="inlineStr">
        <is>
          <t>10.2514/1.g005794</t>
        </is>
      </c>
      <c r="K1772" s="95" t="inlineStr">
        <is>
          <t>https://doi.org/10.2514/1.g005794</t>
        </is>
      </c>
      <c r="L1772" s="77" t="n"/>
      <c r="M1772" s="77" t="inlineStr">
        <is>
          <t>journal-article</t>
        </is>
      </c>
      <c r="N1772" s="77" t="inlineStr">
        <is>
          <t>en</t>
        </is>
      </c>
      <c r="O1772" s="77" t="inlineStr">
        <is>
          <t>reinforcement learning for robust trajectory design of interplanetary missions|zavoli, alessandro; federici, lorenzo|2021</t>
        </is>
      </c>
      <c r="P1772" s="77" t="inlineStr">
        <is>
          <t>No</t>
        </is>
      </c>
      <c r="Q1772" s="77" t="inlineStr">
        <is>
          <t>Citations: 121</t>
        </is>
      </c>
    </row>
    <row r="1773" ht="444.75" customHeight="1" s="57">
      <c r="A1773" s="77" t="inlineStr">
        <is>
          <t>CR-0853</t>
        </is>
      </c>
      <c r="B1773" s="77" t="inlineStr">
        <is>
          <t>Database</t>
        </is>
      </c>
      <c r="C1773" s="77" t="inlineStr">
        <is>
          <t>CrossRef</t>
        </is>
      </c>
      <c r="D1773" s="94" t="n">
        <v>46287</v>
      </c>
      <c r="E1773" s="77" t="inlineStr">
        <is>
          <t>learned dynamics model video reinforcement learning</t>
        </is>
      </c>
      <c r="F1773" s="77" t="inlineStr">
        <is>
          <t>Segregation dynamics with reinforcement learning and agent based modeling</t>
        </is>
      </c>
      <c r="G1773" s="77" t="inlineStr">
        <is>
          <t>Sert, Egemen; Bar-Yam, Yaneer; Morales, Alfredo J.</t>
        </is>
      </c>
      <c r="H1773" s="77" t="n">
        <v>2020</v>
      </c>
      <c r="I1773" s="77" t="inlineStr">
        <is>
          <t>Scientific Reports</t>
        </is>
      </c>
      <c r="J1773" s="77" t="inlineStr">
        <is>
          <t>10.1038/s41598-020-68447-8</t>
        </is>
      </c>
      <c r="K1773" s="95" t="inlineStr">
        <is>
          <t>https://doi.org/10.1038/s41598-020-68447-8</t>
        </is>
      </c>
      <c r="L1773" s="77" t="inlineStr">
        <is>
          <t>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is>
      </c>
      <c r="M1773" s="77" t="inlineStr">
        <is>
          <t>journal-article</t>
        </is>
      </c>
      <c r="N1773" s="77" t="inlineStr">
        <is>
          <t>en</t>
        </is>
      </c>
      <c r="O1773" s="77" t="inlineStr">
        <is>
          <t>segregation dynamics with reinforcement learning and agent based modeling|sert, egemen; bar-yam, yaneer; morales, alfredo j.|2020</t>
        </is>
      </c>
      <c r="P1773" s="77" t="inlineStr">
        <is>
          <t>No</t>
        </is>
      </c>
      <c r="Q1773" s="77" t="inlineStr">
        <is>
          <t>Citations: 42</t>
        </is>
      </c>
    </row>
    <row r="1774" ht="411.9" customHeight="1" s="57">
      <c r="A1774" s="77" t="inlineStr">
        <is>
          <t>CR-0854</t>
        </is>
      </c>
      <c r="B1774" s="77" t="inlineStr">
        <is>
          <t>Database</t>
        </is>
      </c>
      <c r="C1774" s="77" t="inlineStr">
        <is>
          <t>CrossRef</t>
        </is>
      </c>
      <c r="D1774" s="94" t="n">
        <v>46287</v>
      </c>
      <c r="E1774" s="77" t="inlineStr">
        <is>
          <t>learned dynamics model video reinforcement learning</t>
        </is>
      </c>
      <c r="F1774" s="77" t="inlineStr">
        <is>
          <t>Video Assisted Learning Module (VALM) for the Least Learned Competencies in General Mathematics</t>
        </is>
      </c>
      <c r="G1774" s="77" t="inlineStr">
        <is>
          <t>Santiago, Lairene Mae; Nabayra, Jahfet N</t>
        </is>
      </c>
      <c r="H1774" s="77" t="n">
        <v>2024</v>
      </c>
      <c r="I1774" s="77" t="inlineStr">
        <is>
          <t>MIER Journal of Educational Studies Trends and Practices</t>
        </is>
      </c>
      <c r="J1774" s="77" t="inlineStr">
        <is>
          <t>10.52634/mier/2024/v14/i2/2712</t>
        </is>
      </c>
      <c r="K1774" s="95" t="inlineStr">
        <is>
          <t>https://doi.org/10.52634/mier/2024/v14/i2/2712</t>
        </is>
      </c>
      <c r="L1774" s="77" t="inlineStr">
        <is>
          <t>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is>
      </c>
      <c r="M1774" s="77" t="inlineStr">
        <is>
          <t>journal-article</t>
        </is>
      </c>
      <c r="N1774" s="77" t="inlineStr">
        <is>
          <t>en</t>
        </is>
      </c>
      <c r="O1774" s="77" t="inlineStr">
        <is>
          <t>video assisted learning module (valm) for the least learned competencies in general mathematics|santiago, lairene mae; nabayra, jahfet n|2024</t>
        </is>
      </c>
      <c r="P1774" s="77" t="inlineStr">
        <is>
          <t>No</t>
        </is>
      </c>
      <c r="Q1774" s="77" t="inlineStr">
        <is>
          <t>Citations: 1</t>
        </is>
      </c>
    </row>
    <row r="1775" ht="608.95" customHeight="1" s="57">
      <c r="A1775" s="77" t="inlineStr">
        <is>
          <t>CR-0855</t>
        </is>
      </c>
      <c r="B1775" s="77" t="inlineStr">
        <is>
          <t>Database</t>
        </is>
      </c>
      <c r="C1775" s="77" t="inlineStr">
        <is>
          <t>CrossRef</t>
        </is>
      </c>
      <c r="D1775" s="94" t="n">
        <v>46287</v>
      </c>
      <c r="E1775" s="77" t="inlineStr">
        <is>
          <t>learned dynamics model video reinforcement learning</t>
        </is>
      </c>
      <c r="F1775" s="77" t="inlineStr">
        <is>
          <t>Pengaruh Model Pembelajaran Tutor Sebaya Berbantuan Media Video Pembelajaran Terhadap Kompetensi Pengetahuan IPA kelas V SD Gugus III Kecamatan Tabanan</t>
        </is>
      </c>
      <c r="G1775" s="77" t="inlineStr">
        <is>
          <t>Ni Made Dini Rahayu; I Komang Ngurah Wiyasa</t>
        </is>
      </c>
      <c r="H1775" s="77" t="n">
        <v>2023</v>
      </c>
      <c r="I1775" s="77" t="inlineStr">
        <is>
          <t>Journal for Lesson and Learning Studies</t>
        </is>
      </c>
      <c r="J1775" s="77" t="inlineStr">
        <is>
          <t>10.23887/jlls.v6i2.62625</t>
        </is>
      </c>
      <c r="K1775" s="95" t="inlineStr">
        <is>
          <t>https://doi.org/10.23887/jlls.v6i2.62625</t>
        </is>
      </c>
      <c r="L1775" s="77" t="inlineStr">
        <is>
          <t>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is>
      </c>
      <c r="M1775" s="77" t="inlineStr">
        <is>
          <t>journal-article</t>
        </is>
      </c>
      <c r="N1775" s="77" t="inlineStr">
        <is>
          <t>en</t>
        </is>
      </c>
      <c r="O1775" s="77" t="inlineStr">
        <is>
          <t>pengaruh model pembelajaran tutor sebaya berbantuan media video pembelajaran terhadap kompetensi pengetahuan ipa kelas v sd gugus iii kecamatan tabanan|ni made dini rahayu; i komang ngurah wiyasa|2023</t>
        </is>
      </c>
      <c r="P1775" s="77" t="inlineStr">
        <is>
          <t>No</t>
        </is>
      </c>
      <c r="Q1775" s="77" t="inlineStr">
        <is>
          <t>Citations: 0</t>
        </is>
      </c>
    </row>
    <row r="1776" ht="510.4" customHeight="1" s="57">
      <c r="A1776" s="77" t="inlineStr">
        <is>
          <t>CR-0856</t>
        </is>
      </c>
      <c r="B1776" s="77" t="inlineStr">
        <is>
          <t>Database</t>
        </is>
      </c>
      <c r="C1776" s="77" t="inlineStr">
        <is>
          <t>CrossRef</t>
        </is>
      </c>
      <c r="D1776" s="94" t="n">
        <v>46287</v>
      </c>
      <c r="E1776" s="77" t="inlineStr">
        <is>
          <t>learned dynamics model video reinforcement learning</t>
        </is>
      </c>
      <c r="F1776" s="77" t="inlineStr">
        <is>
          <t>hammer: Multi-level coordination of reinforcement learning agents via learned messaging</t>
        </is>
      </c>
      <c r="G1776" s="77" t="inlineStr">
        <is>
          <t>Gupta, Nikunj; Srinivasaraghavan, G.; Mohalik, Swarup; Kumar, Nishant; Taylor, Matthew E.</t>
        </is>
      </c>
      <c r="H1776" s="77" t="n">
        <v>2025</v>
      </c>
      <c r="I1776" s="77" t="inlineStr">
        <is>
          <t>Neural Computing and Applications</t>
        </is>
      </c>
      <c r="J1776" s="77" t="inlineStr">
        <is>
          <t>10.1007/s00521-023-09096-6</t>
        </is>
      </c>
      <c r="K1776" s="95" t="inlineStr">
        <is>
          <t>https://doi.org/10.1007/s00521-023-09096-6</t>
        </is>
      </c>
      <c r="L1776" s="77" t="inlineStr">
        <is>
          <t>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t>
        </is>
      </c>
      <c r="M1776" s="77" t="inlineStr">
        <is>
          <t>journal-article</t>
        </is>
      </c>
      <c r="N1776" s="77" t="inlineStr">
        <is>
          <t>en</t>
        </is>
      </c>
      <c r="O1776" s="77" t="inlineStr">
        <is>
          <t>hammer: multi-level coordination of reinforcement learning agents via learned messaging|gupta, nikunj; srinivasaraghavan, g.; mohalik, swarup; kumar, nishant; taylor, matthew e.|2025</t>
        </is>
      </c>
      <c r="P1776" s="77" t="inlineStr">
        <is>
          <t>No</t>
        </is>
      </c>
      <c r="Q1776" s="77" t="inlineStr">
        <is>
          <t>Citations: 8</t>
        </is>
      </c>
    </row>
    <row r="1777" ht="477.6" customHeight="1" s="57">
      <c r="A1777" s="77" t="inlineStr">
        <is>
          <t>CR-0857</t>
        </is>
      </c>
      <c r="B1777" s="77" t="inlineStr">
        <is>
          <t>Database</t>
        </is>
      </c>
      <c r="C1777" s="77" t="inlineStr">
        <is>
          <t>CrossRef</t>
        </is>
      </c>
      <c r="D1777" s="94" t="n">
        <v>46287</v>
      </c>
      <c r="E1777" s="77" t="inlineStr">
        <is>
          <t>learned dynamics model video reinforcement learning</t>
        </is>
      </c>
      <c r="F1777" s="77" t="inlineStr">
        <is>
          <t>A bio-inspired reinforcement learning model that accounts for fast adaptation after punishment</t>
        </is>
      </c>
      <c r="G1777" s="77" t="inlineStr">
        <is>
          <t>Chalmers, Eric; Luczak, Artur</t>
        </is>
      </c>
      <c r="H1777" s="77" t="n">
        <v>2024</v>
      </c>
      <c r="I1777" s="77" t="inlineStr">
        <is>
          <t>Neurobiology of Learning and Memory</t>
        </is>
      </c>
      <c r="J1777" s="77" t="inlineStr">
        <is>
          <t>10.1016/j.nlm.2024.107974</t>
        </is>
      </c>
      <c r="K1777" s="95" t="inlineStr">
        <is>
          <t>https://doi.org/10.1016/j.nlm.2024.107974</t>
        </is>
      </c>
      <c r="L1777" s="77" t="inlineStr">
        <is>
          <t>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t>
        </is>
      </c>
      <c r="M1777" s="77" t="inlineStr">
        <is>
          <t>journal-article</t>
        </is>
      </c>
      <c r="N1777" s="77" t="inlineStr">
        <is>
          <t>en</t>
        </is>
      </c>
      <c r="O1777" s="77" t="inlineStr">
        <is>
          <t>a bio-inspired reinforcement learning model that accounts for fast adaptation after punishment|chalmers, eric; luczak, artur|2024</t>
        </is>
      </c>
      <c r="P1777" s="77" t="inlineStr">
        <is>
          <t>No</t>
        </is>
      </c>
      <c r="Q1777" s="77" t="inlineStr">
        <is>
          <t>Citations: 4</t>
        </is>
      </c>
    </row>
    <row r="1778" ht="592.5" customHeight="1" s="57">
      <c r="A1778" s="77" t="inlineStr">
        <is>
          <t>CR-0858</t>
        </is>
      </c>
      <c r="B1778" s="77" t="inlineStr">
        <is>
          <t>Database</t>
        </is>
      </c>
      <c r="C1778" s="77" t="inlineStr">
        <is>
          <t>CrossRef</t>
        </is>
      </c>
      <c r="D1778" s="94" t="n">
        <v>46287</v>
      </c>
      <c r="E1778" s="77" t="inlineStr">
        <is>
          <t>learned dynamics model video reinforcement learning</t>
        </is>
      </c>
      <c r="F1778" s="77" t="inlineStr">
        <is>
          <t>Physics of the vortex gust–airfoil interaction under an optimal mitigation strategy learned through deep reinforcement learning</t>
        </is>
      </c>
      <c r="G1778" s="77" t="inlineStr">
        <is>
          <t>Martin, Brice; Jardin, Thierry; Rachelson, Emmanuel; Bauerheim, Michaël</t>
        </is>
      </c>
      <c r="H1778" s="77" t="n">
        <v>2025</v>
      </c>
      <c r="I1778" s="77" t="inlineStr">
        <is>
          <t>Journal of Fluid Mechanics</t>
        </is>
      </c>
      <c r="J1778" s="77" t="inlineStr">
        <is>
          <t>10.1017/jfm.2025.10875</t>
        </is>
      </c>
      <c r="K1778" s="95" t="inlineStr">
        <is>
          <t>https://doi.org/10.1017/jfm.2025.10875</t>
        </is>
      </c>
      <c r="L1778" s="77" t="inlineStr">
        <is>
          <t>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is>
      </c>
      <c r="M1778" s="77" t="inlineStr">
        <is>
          <t>journal-article</t>
        </is>
      </c>
      <c r="N1778" s="77" t="inlineStr">
        <is>
          <t>en</t>
        </is>
      </c>
      <c r="O1778" s="77" t="inlineStr">
        <is>
          <t>physics of the vortex gust–airfoil interaction under an optimal mitigation strategy learned through deep reinforcement learning|martin, brice; jardin, thierry; rachelson, emmanuel; bauerheim, michaël|2025</t>
        </is>
      </c>
      <c r="P1778" s="77" t="inlineStr">
        <is>
          <t>No</t>
        </is>
      </c>
      <c r="Q1778" s="77" t="inlineStr">
        <is>
          <t>Citations: 2</t>
        </is>
      </c>
    </row>
    <row r="1779" ht="477.6" customHeight="1" s="57">
      <c r="A1779" s="77" t="inlineStr">
        <is>
          <t>CR-0859</t>
        </is>
      </c>
      <c r="B1779" s="77" t="inlineStr">
        <is>
          <t>Database</t>
        </is>
      </c>
      <c r="C1779" s="77" t="inlineStr">
        <is>
          <t>CrossRef</t>
        </is>
      </c>
      <c r="D1779" s="94" t="n">
        <v>46287</v>
      </c>
      <c r="E1779" s="77" t="inlineStr">
        <is>
          <t>learned dynamics model video reinforcement learning</t>
        </is>
      </c>
      <c r="F1779" s="77" t="inlineStr">
        <is>
          <t>Biological reinforcement learning simulation for natural enemy -host behavior: Exploring deep learning algorithms for population dynamics</t>
        </is>
      </c>
      <c r="G1779" s="77" t="inlineStr">
        <is>
          <t>Agboka, Komi Mensah; Peter, Emmanuel; Bwambale, Erion; Sokame, Bonoukpoè Mawuko</t>
        </is>
      </c>
      <c r="H1779" s="77" t="n">
        <v>2024</v>
      </c>
      <c r="I1779" s="77" t="inlineStr">
        <is>
          <t>MethodsX</t>
        </is>
      </c>
      <c r="J1779" s="77" t="inlineStr">
        <is>
          <t>10.1016/j.mex.2024.102845</t>
        </is>
      </c>
      <c r="K1779" s="95" t="inlineStr">
        <is>
          <t>https://doi.org/10.1016/j.mex.2024.102845</t>
        </is>
      </c>
      <c r="L1779" s="77" t="inlineStr">
        <is>
          <t>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t>
        </is>
      </c>
      <c r="M1779" s="77" t="inlineStr">
        <is>
          <t>journal-article</t>
        </is>
      </c>
      <c r="N1779" s="77" t="inlineStr">
        <is>
          <t>en</t>
        </is>
      </c>
      <c r="O1779" s="77" t="inlineStr">
        <is>
          <t>biological reinforcement learning simulation for natural enemy -host behavior: exploring deep learning algorithms for population dynamics|agboka, komi mensah; peter, emmanuel; bwambale, erion; sokame, bonoukpoè mawuko|2024</t>
        </is>
      </c>
      <c r="P1779" s="77" t="inlineStr">
        <is>
          <t>No</t>
        </is>
      </c>
      <c r="Q1779" s="77" t="inlineStr">
        <is>
          <t>Citations: 4</t>
        </is>
      </c>
    </row>
    <row r="1780" ht="477.6" customHeight="1" s="57">
      <c r="A1780" s="77" t="inlineStr">
        <is>
          <t>CR-0860</t>
        </is>
      </c>
      <c r="B1780" s="77" t="inlineStr">
        <is>
          <t>Database</t>
        </is>
      </c>
      <c r="C1780" s="77" t="inlineStr">
        <is>
          <t>CrossRef</t>
        </is>
      </c>
      <c r="D1780" s="94" t="n">
        <v>46287</v>
      </c>
      <c r="E1780" s="77" t="inlineStr">
        <is>
          <t>learned dynamics model video reinforcement learning</t>
        </is>
      </c>
      <c r="F1780" s="77" t="inlineStr">
        <is>
          <t>Spatial Quality Oriented Rate Control for Volumetric Video Streaming via Deep Reinforcement Learning</t>
        </is>
      </c>
      <c r="G1780" s="77" t="inlineStr">
        <is>
          <t>Wang, Xi; Liu, Wei; Gong, Shimin; Liu, Zhi; Xu, Jing; Fang, Yuming</t>
        </is>
      </c>
      <c r="H1780" s="77" t="n">
        <v>2025</v>
      </c>
      <c r="I1780" s="77" t="inlineStr">
        <is>
          <t>IEEE Transactions on Circuits and Systems for Video Technology</t>
        </is>
      </c>
      <c r="J1780" s="77" t="inlineStr">
        <is>
          <t>10.1109/tcsvt.2024.3523348</t>
        </is>
      </c>
      <c r="K1780" s="95" t="inlineStr">
        <is>
          <t>https://doi.org/10.1109/tcsvt.2024.3523348</t>
        </is>
      </c>
      <c r="L1780" s="77" t="inlineStr">
        <is>
          <t>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t>
        </is>
      </c>
      <c r="M1780" s="77" t="inlineStr">
        <is>
          <t>journal-article</t>
        </is>
      </c>
      <c r="N1780" s="77" t="inlineStr">
        <is>
          <t>en</t>
        </is>
      </c>
      <c r="O1780" s="77" t="inlineStr">
        <is>
          <t>spatial quality oriented rate control for volumetric video streaming via deep reinforcement learning|wang, xi; liu, wei; gong, shimin; liu, zhi; xu, jing; fang, yuming|2025</t>
        </is>
      </c>
      <c r="P1780" s="77" t="inlineStr">
        <is>
          <t>No</t>
        </is>
      </c>
      <c r="Q1780" s="77" t="inlineStr">
        <is>
          <t>Citations: 7</t>
        </is>
      </c>
    </row>
    <row r="1781" ht="592.5" customHeight="1" s="57">
      <c r="A1781" s="77" t="inlineStr">
        <is>
          <t>CR-0861</t>
        </is>
      </c>
      <c r="B1781" s="77" t="inlineStr">
        <is>
          <t>Database</t>
        </is>
      </c>
      <c r="C1781" s="77" t="inlineStr">
        <is>
          <t>CrossRef</t>
        </is>
      </c>
      <c r="D1781" s="94" t="n">
        <v>46287</v>
      </c>
      <c r="E1781" s="77" t="inlineStr">
        <is>
          <t>learned dynamics model video reinforcement learning</t>
        </is>
      </c>
      <c r="F1781" s="77" t="inlineStr">
        <is>
          <t>Enhancing Representation Learning With Spatial Transformation and Early Convolution for Reinforcement Learning-Based Small Object Detection</t>
        </is>
      </c>
      <c r="G1781" s="77" t="inlineStr">
        <is>
          <t>Fang, Fen; Liang, Wenyu; Cheng, Yi; Xu, Qianli; Lim, Joo-Hwee</t>
        </is>
      </c>
      <c r="H1781" s="77" t="n">
        <v>2024</v>
      </c>
      <c r="I1781" s="77" t="inlineStr">
        <is>
          <t>IEEE Transactions on Circuits and Systems for Video Technology</t>
        </is>
      </c>
      <c r="J1781" s="77" t="inlineStr">
        <is>
          <t>10.1109/tcsvt.2023.3284453</t>
        </is>
      </c>
      <c r="K1781" s="95" t="inlineStr">
        <is>
          <t>https://doi.org/10.1109/tcsvt.2023.3284453</t>
        </is>
      </c>
      <c r="L1781" s="77" t="inlineStr">
        <is>
          <t>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t>
        </is>
      </c>
      <c r="M1781" s="77" t="inlineStr">
        <is>
          <t>journal-article</t>
        </is>
      </c>
      <c r="N1781" s="77" t="inlineStr">
        <is>
          <t>en</t>
        </is>
      </c>
      <c r="O1781" s="77" t="inlineStr">
        <is>
          <t>enhancing representation learning with spatial transformation and early convolution for reinforcement learning-based small object detection|fang, fen; liang, wenyu; cheng, yi; xu, qianli; lim, joo-hwee|2024</t>
        </is>
      </c>
      <c r="P1781" s="77" t="inlineStr">
        <is>
          <t>No</t>
        </is>
      </c>
      <c r="Q1781" s="77" t="inlineStr">
        <is>
          <t>Citations: 22</t>
        </is>
      </c>
    </row>
    <row r="1782" ht="116.4" customHeight="1" s="57">
      <c r="A1782" s="77" t="inlineStr">
        <is>
          <t>CR-0862</t>
        </is>
      </c>
      <c r="B1782" s="77" t="inlineStr">
        <is>
          <t>Database</t>
        </is>
      </c>
      <c r="C1782" s="77" t="inlineStr">
        <is>
          <t>CrossRef</t>
        </is>
      </c>
      <c r="D1782" s="94" t="n">
        <v>46287</v>
      </c>
      <c r="E1782" s="77" t="inlineStr">
        <is>
          <t>learned dynamics model video reinforcement learning</t>
        </is>
      </c>
      <c r="F1782" s="77" t="inlineStr">
        <is>
          <t>ALVS: Adaptive Live Video Streaming using deep reinforcement learning</t>
        </is>
      </c>
      <c r="G1782" s="77" t="inlineStr">
        <is>
          <t>Ozcelik, Ihsan Mert; Ersoy, Cem</t>
        </is>
      </c>
      <c r="H1782" s="77" t="n">
        <v>2022</v>
      </c>
      <c r="I1782" s="77" t="inlineStr">
        <is>
          <t>Journal of Network and Computer Applications</t>
        </is>
      </c>
      <c r="J1782" s="77" t="inlineStr">
        <is>
          <t>10.1016/j.jnca.2022.103451</t>
        </is>
      </c>
      <c r="K1782" s="95" t="inlineStr">
        <is>
          <t>https://doi.org/10.1016/j.jnca.2022.103451</t>
        </is>
      </c>
      <c r="L1782" s="77" t="n"/>
      <c r="M1782" s="77" t="inlineStr">
        <is>
          <t>journal-article</t>
        </is>
      </c>
      <c r="N1782" s="77" t="inlineStr">
        <is>
          <t>en</t>
        </is>
      </c>
      <c r="O1782" s="77" t="inlineStr">
        <is>
          <t>alvs: adaptive live video streaming using deep reinforcement learning|ozcelik, ihsan mert; ersoy, cem|2022</t>
        </is>
      </c>
      <c r="P1782" s="77" t="inlineStr">
        <is>
          <t>No</t>
        </is>
      </c>
      <c r="Q1782" s="77" t="inlineStr">
        <is>
          <t>Citations: 26</t>
        </is>
      </c>
    </row>
    <row r="1783" ht="543.25" customHeight="1" s="57">
      <c r="A1783" s="77" t="inlineStr">
        <is>
          <t>CR-0863</t>
        </is>
      </c>
      <c r="B1783" s="77" t="inlineStr">
        <is>
          <t>Database</t>
        </is>
      </c>
      <c r="C1783" s="77" t="inlineStr">
        <is>
          <t>CrossRef</t>
        </is>
      </c>
      <c r="D1783" s="94" t="n">
        <v>46287</v>
      </c>
      <c r="E1783" s="77" t="inlineStr">
        <is>
          <t>learned dynamics model video reinforcement learning</t>
        </is>
      </c>
      <c r="F1783" s="77" t="inlineStr">
        <is>
          <t>Peningkatan Hasil Belajar Seni Budaya Melalui Model E-Learning dengan Media Video pada Siswa Kelas VIII-E</t>
        </is>
      </c>
      <c r="G1783" s="77" t="inlineStr">
        <is>
          <t>Sunarti, Sunarti</t>
        </is>
      </c>
      <c r="H1783" s="77" t="n">
        <v>2024</v>
      </c>
      <c r="I1783" s="77" t="inlineStr">
        <is>
          <t>Progressive of Cognitive and Ability</t>
        </is>
      </c>
      <c r="J1783" s="77" t="inlineStr">
        <is>
          <t>10.56855/jpr.v3i4.1219</t>
        </is>
      </c>
      <c r="K1783" s="95" t="inlineStr">
        <is>
          <t>https://doi.org/10.56855/jpr.v3i4.1219</t>
        </is>
      </c>
      <c r="L1783" s="77" t="inlineStr">
        <is>
          <t>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is>
      </c>
      <c r="M1783" s="77" t="inlineStr">
        <is>
          <t>journal-article</t>
        </is>
      </c>
      <c r="N1783" s="77" t="inlineStr">
        <is>
          <t>en</t>
        </is>
      </c>
      <c r="O1783" s="77" t="inlineStr">
        <is>
          <t>peningkatan hasil belajar seni budaya melalui model e-learning dengan media video pada siswa kelas viii-e|sunarti, sunarti|2024</t>
        </is>
      </c>
      <c r="P1783" s="77" t="inlineStr">
        <is>
          <t>No</t>
        </is>
      </c>
      <c r="Q1783" s="77" t="inlineStr">
        <is>
          <t>Citations: 0</t>
        </is>
      </c>
    </row>
    <row r="1784" ht="149.25" customHeight="1" s="57">
      <c r="A1784" s="77" t="inlineStr">
        <is>
          <t>CR-0864</t>
        </is>
      </c>
      <c r="B1784" s="77" t="inlineStr">
        <is>
          <t>Database</t>
        </is>
      </c>
      <c r="C1784" s="77" t="inlineStr">
        <is>
          <t>CrossRef</t>
        </is>
      </c>
      <c r="D1784" s="94" t="n">
        <v>46287</v>
      </c>
      <c r="E1784" s="77" t="inlineStr">
        <is>
          <t>action-conditioned video prediction world model</t>
        </is>
      </c>
      <c r="F1784" s="77" t="inlineStr">
        <is>
          <t>PGFiT-Net: a two-stream human action recognition model with pose-gated and FiLM-conditioned fusion</t>
        </is>
      </c>
      <c r="G1784" s="77" t="inlineStr">
        <is>
          <t>Zhang, Hong; Yang, Bo; Zhang, Shijin</t>
        </is>
      </c>
      <c r="H1784" s="77" t="n">
        <v>2025</v>
      </c>
      <c r="I1784" s="77" t="inlineStr">
        <is>
          <t>Signal, Image and Video Processing</t>
        </is>
      </c>
      <c r="J1784" s="77" t="inlineStr">
        <is>
          <t>10.1007/s11760-025-04964-1</t>
        </is>
      </c>
      <c r="K1784" s="95" t="inlineStr">
        <is>
          <t>https://doi.org/10.1007/s11760-025-04964-1</t>
        </is>
      </c>
      <c r="L1784" s="77" t="n"/>
      <c r="M1784" s="77" t="inlineStr">
        <is>
          <t>journal-article</t>
        </is>
      </c>
      <c r="N1784" s="77" t="inlineStr">
        <is>
          <t>en</t>
        </is>
      </c>
      <c r="O1784" s="77" t="inlineStr">
        <is>
          <t>pgfit-net: a two-stream human action recognition model with pose-gated and film-conditioned fusion|zhang, hong; yang, bo; zhang, shijin|2025</t>
        </is>
      </c>
      <c r="P1784" s="77" t="inlineStr">
        <is>
          <t>No</t>
        </is>
      </c>
      <c r="Q1784" s="77" t="inlineStr">
        <is>
          <t>Citations: 0</t>
        </is>
      </c>
    </row>
    <row r="1785" ht="132.8" customHeight="1" s="57">
      <c r="A1785" s="77" t="inlineStr">
        <is>
          <t>CR-0865</t>
        </is>
      </c>
      <c r="B1785" s="77" t="inlineStr">
        <is>
          <t>Database</t>
        </is>
      </c>
      <c r="C1785" s="77" t="inlineStr">
        <is>
          <t>CrossRef</t>
        </is>
      </c>
      <c r="D1785" s="94" t="n">
        <v>46287</v>
      </c>
      <c r="E1785" s="77" t="inlineStr">
        <is>
          <t>action-conditioned video prediction world model</t>
        </is>
      </c>
      <c r="F1785" s="77" t="inlineStr">
        <is>
          <t>Multi-scale video-conditioned prompting for open-vocabulary action recognition</t>
        </is>
      </c>
      <c r="G1785" s="77" t="inlineStr">
        <is>
          <t>Gou, Yuanshuai; Zhong, Chengcen; Gong, Xun</t>
        </is>
      </c>
      <c r="H1785" s="77" t="n">
        <v>2026</v>
      </c>
      <c r="I1785" s="77" t="inlineStr">
        <is>
          <t>Pattern Recognition Letters</t>
        </is>
      </c>
      <c r="J1785" s="77" t="inlineStr">
        <is>
          <t>10.1016/j.patrec.2026.07.011</t>
        </is>
      </c>
      <c r="K1785" s="95" t="inlineStr">
        <is>
          <t>https://doi.org/10.1016/j.patrec.2026.07.011</t>
        </is>
      </c>
      <c r="L1785" s="77" t="n"/>
      <c r="M1785" s="77" t="inlineStr">
        <is>
          <t>journal-article</t>
        </is>
      </c>
      <c r="N1785" s="77" t="inlineStr">
        <is>
          <t>en</t>
        </is>
      </c>
      <c r="O1785" s="77" t="inlineStr">
        <is>
          <t>multi-scale video-conditioned prompting for open-vocabulary action recognition|gou, yuanshuai; zhong, chengcen; gong, xun|2026</t>
        </is>
      </c>
      <c r="P1785" s="77" t="inlineStr">
        <is>
          <t>No</t>
        </is>
      </c>
      <c r="Q1785" s="77" t="inlineStr">
        <is>
          <t>Citations: 0</t>
        </is>
      </c>
    </row>
    <row r="1786" ht="658.2" customHeight="1" s="57">
      <c r="A1786" s="77" t="inlineStr">
        <is>
          <t>CR-0866</t>
        </is>
      </c>
      <c r="B1786" s="77" t="inlineStr">
        <is>
          <t>Database</t>
        </is>
      </c>
      <c r="C1786" s="77" t="inlineStr">
        <is>
          <t>CrossRef</t>
        </is>
      </c>
      <c r="D1786" s="94" t="n">
        <v>46287</v>
      </c>
      <c r="E1786" s="77" t="inlineStr">
        <is>
          <t>action-conditioned video prediction world model</t>
        </is>
      </c>
      <c r="F1786" s="77" t="inlineStr">
        <is>
          <t>Surgical-aware video masked autoencoders with phase-conditioned attention for laparoscopic action recognition</t>
        </is>
      </c>
      <c r="G1786" s="77" t="inlineStr">
        <is>
          <t>Nasaoui, Hakim; Silkan, Hassan; Bellamine, Insaf</t>
        </is>
      </c>
      <c r="H1786" s="77" t="n">
        <v>2026</v>
      </c>
      <c r="I1786" s="77" t="inlineStr">
        <is>
          <t>International Journal of Advances in Intelligent Informatics</t>
        </is>
      </c>
      <c r="J1786" s="77" t="inlineStr">
        <is>
          <t>10.26555/ijain.v12i2.2357</t>
        </is>
      </c>
      <c r="K1786" s="95" t="inlineStr">
        <is>
          <t>https://doi.org/10.26555/ijain.v12i2.2357</t>
        </is>
      </c>
      <c r="L1786" s="77" t="inlineStr">
        <is>
          <t>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is>
      </c>
      <c r="M1786" s="77" t="inlineStr">
        <is>
          <t>journal-article</t>
        </is>
      </c>
      <c r="N1786" s="77" t="inlineStr">
        <is>
          <t>en</t>
        </is>
      </c>
      <c r="O1786" s="77" t="inlineStr">
        <is>
          <t>surgical-aware video masked autoencoders with phase-conditioned attention for laparoscopic action recognition|nasaoui, hakim; silkan, hassan; bellamine, insaf|2026</t>
        </is>
      </c>
      <c r="P1786" s="77" t="inlineStr">
        <is>
          <t>No</t>
        </is>
      </c>
      <c r="Q1786" s="77" t="inlineStr">
        <is>
          <t>Citations: 0</t>
        </is>
      </c>
    </row>
    <row r="1787" ht="674.6" customHeight="1" s="57">
      <c r="A1787" s="77" t="inlineStr">
        <is>
          <t>CR-0867</t>
        </is>
      </c>
      <c r="B1787" s="77" t="inlineStr">
        <is>
          <t>Database</t>
        </is>
      </c>
      <c r="C1787" s="77" t="inlineStr">
        <is>
          <t>CrossRef</t>
        </is>
      </c>
      <c r="D1787" s="94" t="n">
        <v>46287</v>
      </c>
      <c r="E1787" s="77" t="inlineStr">
        <is>
          <t>action-conditioned video prediction world model</t>
        </is>
      </c>
      <c r="F1787" s="77" t="inlineStr">
        <is>
          <t>Egocentric Early Action Prediction via Multimodal Transformer-Based Dual Action Prediction</t>
        </is>
      </c>
      <c r="G1787" s="77" t="inlineStr">
        <is>
          <t>Guan, Weili; Song, Xuemeng; Wang, Kejie; Wen, Haokun; Ni, Hongda; Wang, Yaowei; Chang, Xiaojun</t>
        </is>
      </c>
      <c r="H1787" s="77" t="n">
        <v>2023</v>
      </c>
      <c r="I1787" s="77" t="inlineStr">
        <is>
          <t>IEEE Transactions on Circuits and Systems for Video Technology</t>
        </is>
      </c>
      <c r="J1787" s="77" t="inlineStr">
        <is>
          <t>10.1109/tcsvt.2023.3248271</t>
        </is>
      </c>
      <c r="K1787" s="95" t="inlineStr">
        <is>
          <t>https://doi.org/10.1109/tcsvt.2023.3248271</t>
        </is>
      </c>
      <c r="L1787" s="77" t="inlineStr">
        <is>
          <t>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t>
        </is>
      </c>
      <c r="M1787" s="77" t="inlineStr">
        <is>
          <t>journal-article</t>
        </is>
      </c>
      <c r="N1787" s="77" t="inlineStr">
        <is>
          <t>en</t>
        </is>
      </c>
      <c r="O1787" s="77" t="inlineStr">
        <is>
          <t>egocentric early action prediction via multimodal transformer-based dual action prediction|guan, weili; song, xuemeng; wang, kejie; wen, haokun; ni, hongda; wang, yaowei; chang, xiaojun|2023</t>
        </is>
      </c>
      <c r="P1787" s="77" t="inlineStr">
        <is>
          <t>No</t>
        </is>
      </c>
      <c r="Q1787" s="77" t="inlineStr">
        <is>
          <t>Citations: 26</t>
        </is>
      </c>
    </row>
    <row r="1788" ht="494" customHeight="1" s="57">
      <c r="A1788" s="77" t="inlineStr">
        <is>
          <t>CR-0868</t>
        </is>
      </c>
      <c r="B1788" s="77" t="inlineStr">
        <is>
          <t>Database</t>
        </is>
      </c>
      <c r="C1788" s="77" t="inlineStr">
        <is>
          <t>CrossRef</t>
        </is>
      </c>
      <c r="D1788" s="94" t="n">
        <v>46287</v>
      </c>
      <c r="E1788" s="77" t="inlineStr">
        <is>
          <t>action-conditioned video prediction world model</t>
        </is>
      </c>
      <c r="F1788" s="77" t="inlineStr">
        <is>
          <t>WorldAgen: Unified State-Action Prediction with Test-Time World Model Training</t>
        </is>
      </c>
      <c r="G1788" s="77" t="inlineStr">
        <is>
          <t>Wan, Chi; Wang, Kangrui; Si, Yuan; Zhang, Pingyue; Li, Manling</t>
        </is>
      </c>
      <c r="H1788" s="77" t="n">
        <v>2026</v>
      </c>
      <c r="I1788" s="77" t="inlineStr">
        <is>
          <t>Proceedings of the AAAI Conference on Artificial Intelligence</t>
        </is>
      </c>
      <c r="J1788" s="77" t="inlineStr">
        <is>
          <t>10.1609/aaai.v40i22.38925</t>
        </is>
      </c>
      <c r="K1788" s="95" t="inlineStr">
        <is>
          <t>https://doi.org/10.1609/aaai.v40i22.38925</t>
        </is>
      </c>
      <c r="L1788" s="77" t="inlineStr">
        <is>
          <t>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is>
      </c>
      <c r="M1788" s="77" t="inlineStr">
        <is>
          <t>journal-article</t>
        </is>
      </c>
      <c r="N1788" s="77" t="inlineStr">
        <is>
          <t>en</t>
        </is>
      </c>
      <c r="O1788" s="77" t="inlineStr">
        <is>
          <t>worldagen: unified state-action prediction with test-time world model training|wan, chi; wang, kangrui; si, yuan; zhang, pingyue; li, manling|2026</t>
        </is>
      </c>
      <c r="P1788" s="77" t="inlineStr">
        <is>
          <t>No</t>
        </is>
      </c>
      <c r="Q1788" s="77" t="inlineStr">
        <is>
          <t>Citations: 0</t>
        </is>
      </c>
    </row>
    <row r="1789" ht="198.5" customHeight="1" s="57">
      <c r="A1789" s="77" t="inlineStr">
        <is>
          <t>CR-0869</t>
        </is>
      </c>
      <c r="B1789" s="77" t="inlineStr">
        <is>
          <t>Database</t>
        </is>
      </c>
      <c r="C1789" s="77" t="inlineStr">
        <is>
          <t>CrossRef</t>
        </is>
      </c>
      <c r="D1789" s="94" t="n">
        <v>46287</v>
      </c>
      <c r="E1789" s="77" t="inlineStr">
        <is>
          <t>action-conditioned video prediction world model</t>
        </is>
      </c>
      <c r="F1789" s="77" t="inlineStr">
        <is>
          <t>HiGoalNet: hierarchical goal-conditioned network with multimodal attention for real-time pedestrian trajectory prediction</t>
        </is>
      </c>
      <c r="G1789" s="77" t="inlineStr">
        <is>
          <t>Zheng, Wenxun; Li, Wenting; Zhang, Yongjun</t>
        </is>
      </c>
      <c r="H1789" s="77" t="n">
        <v>2026</v>
      </c>
      <c r="I1789" s="77" t="inlineStr">
        <is>
          <t>Signal, Image and Video Processing</t>
        </is>
      </c>
      <c r="J1789" s="77" t="inlineStr">
        <is>
          <t>10.1007/s11760-025-05080-w</t>
        </is>
      </c>
      <c r="K1789" s="95" t="inlineStr">
        <is>
          <t>https://doi.org/10.1007/s11760-025-05080-w</t>
        </is>
      </c>
      <c r="L1789" s="77" t="n"/>
      <c r="M1789" s="77" t="inlineStr">
        <is>
          <t>journal-article</t>
        </is>
      </c>
      <c r="N1789" s="77" t="inlineStr">
        <is>
          <t>en</t>
        </is>
      </c>
      <c r="O1789" s="77" t="inlineStr">
        <is>
          <t>higoalnet: hierarchical goal-conditioned network with multimodal attention for real-time pedestrian trajectory prediction|zheng, wenxun; li, wenting; zhang, yongjun|2026</t>
        </is>
      </c>
      <c r="P1789" s="77" t="inlineStr">
        <is>
          <t>No</t>
        </is>
      </c>
      <c r="Q1789" s="77" t="inlineStr">
        <is>
          <t>Citations: 0</t>
        </is>
      </c>
    </row>
    <row r="1790" ht="165.65" customHeight="1" s="57">
      <c r="A1790" s="77" t="inlineStr">
        <is>
          <t>CR-0870</t>
        </is>
      </c>
      <c r="B1790" s="77" t="inlineStr">
        <is>
          <t>Database</t>
        </is>
      </c>
      <c r="C1790" s="77" t="inlineStr">
        <is>
          <t>CrossRef</t>
        </is>
      </c>
      <c r="D1790" s="94" t="n">
        <v>46287</v>
      </c>
      <c r="E1790" s="77" t="inlineStr">
        <is>
          <t>action-conditioned video prediction world model</t>
        </is>
      </c>
      <c r="F1790" s="77" t="inlineStr">
        <is>
          <t>Future-guided offline imitation learning for long action sequences via video interpolation and future-trajectory prediction</t>
        </is>
      </c>
      <c r="G1790" s="77" t="inlineStr">
        <is>
          <t>Oba, Takeru; Ukita, Norimichi</t>
        </is>
      </c>
      <c r="H1790" s="77" t="n">
        <v>2023</v>
      </c>
      <c r="I1790" s="77" t="inlineStr">
        <is>
          <t>Neurocomputing</t>
        </is>
      </c>
      <c r="J1790" s="77" t="inlineStr">
        <is>
          <t>10.1016/j.neucom.2023.126325</t>
        </is>
      </c>
      <c r="K1790" s="95" t="inlineStr">
        <is>
          <t>https://doi.org/10.1016/j.neucom.2023.126325</t>
        </is>
      </c>
      <c r="L1790" s="77" t="n"/>
      <c r="M1790" s="77" t="inlineStr">
        <is>
          <t>journal-article</t>
        </is>
      </c>
      <c r="N1790" s="77" t="inlineStr">
        <is>
          <t>en</t>
        </is>
      </c>
      <c r="O1790" s="77" t="inlineStr">
        <is>
          <t>future-guided offline imitation learning for long action sequences via video interpolation and future-trajectory prediction|oba, takeru; ukita, norimichi|2023</t>
        </is>
      </c>
      <c r="P1790" s="77" t="inlineStr">
        <is>
          <t>No</t>
        </is>
      </c>
      <c r="Q1790" s="77" t="inlineStr">
        <is>
          <t>Citations: 2</t>
        </is>
      </c>
    </row>
    <row r="1791" ht="214.9" customHeight="1" s="57">
      <c r="A1791" s="77" t="inlineStr">
        <is>
          <t>CR-0871</t>
        </is>
      </c>
      <c r="B1791" s="77" t="inlineStr">
        <is>
          <t>Database</t>
        </is>
      </c>
      <c r="C1791" s="77" t="inlineStr">
        <is>
          <t>CrossRef</t>
        </is>
      </c>
      <c r="D1791" s="94" t="n">
        <v>46287</v>
      </c>
      <c r="E1791" s="77" t="inlineStr">
        <is>
          <t>action-conditioned video prediction world model</t>
        </is>
      </c>
      <c r="F1791" s="77" t="inlineStr">
        <is>
          <t>Prediction and optimization of thermal comfort, IAQ and energy consumption of typical air-conditioned rooms based on a hybrid prediction model</t>
        </is>
      </c>
      <c r="G1791" s="77" t="inlineStr">
        <is>
          <t>Hou, Fangli; Ma, Jun; Kwok, Helen H.L.; Cheng, Jack C.P.</t>
        </is>
      </c>
      <c r="H1791" s="77" t="n">
        <v>2022</v>
      </c>
      <c r="I1791" s="77" t="inlineStr">
        <is>
          <t>Building and Environment</t>
        </is>
      </c>
      <c r="J1791" s="77" t="inlineStr">
        <is>
          <t>10.1016/j.buildenv.2022.109576</t>
        </is>
      </c>
      <c r="K1791" s="95" t="inlineStr">
        <is>
          <t>https://doi.org/10.1016/j.buildenv.2022.109576</t>
        </is>
      </c>
      <c r="L1791" s="77" t="n"/>
      <c r="M1791" s="77" t="inlineStr">
        <is>
          <t>journal-article</t>
        </is>
      </c>
      <c r="N1791" s="77" t="inlineStr">
        <is>
          <t>en</t>
        </is>
      </c>
      <c r="O1791" s="77" t="inlineStr">
        <is>
          <t>prediction and optimization of thermal comfort, iaq and energy consumption of typical air-conditioned rooms based on a hybrid prediction model|hou, fangli; ma, jun; kwok, helen h.l.; cheng, jack c.p.|2022</t>
        </is>
      </c>
      <c r="P1791" s="77" t="inlineStr">
        <is>
          <t>No</t>
        </is>
      </c>
      <c r="Q1791" s="77" t="inlineStr">
        <is>
          <t>Citations: 69</t>
        </is>
      </c>
    </row>
    <row r="1792" ht="247.75" customHeight="1" s="57">
      <c r="A1792" s="77" t="inlineStr">
        <is>
          <t>CR-0872</t>
        </is>
      </c>
      <c r="B1792" s="77" t="inlineStr">
        <is>
          <t>Database</t>
        </is>
      </c>
      <c r="C1792" s="77" t="inlineStr">
        <is>
          <t>CrossRef</t>
        </is>
      </c>
      <c r="D1792" s="94" t="n">
        <v>46287</v>
      </c>
      <c r="E1792" s="77" t="inlineStr">
        <is>
          <t>action-conditioned video prediction world model</t>
        </is>
      </c>
      <c r="F1792" s="77" t="inlineStr">
        <is>
          <t>Corrigendum to “A novel framework for diverse video generation from a single video using frame-conditioned denoising diffusion probabilistic model and ConvNeXt-V2” [Image and Vision Computing 154 (2025) 105422]</t>
        </is>
      </c>
      <c r="G1792" s="77" t="inlineStr">
        <is>
          <t>Verma, Ayushi; Badal, Tapas; Bansal, Abhay</t>
        </is>
      </c>
      <c r="H1792" s="77" t="n">
        <v>2025</v>
      </c>
      <c r="I1792" s="77" t="inlineStr">
        <is>
          <t>Image and Vision Computing</t>
        </is>
      </c>
      <c r="J1792" s="77" t="inlineStr">
        <is>
          <t>10.1016/j.imavis.2025.105556</t>
        </is>
      </c>
      <c r="K1792" s="95" t="inlineStr">
        <is>
          <t>https://doi.org/10.1016/j.imavis.2025.105556</t>
        </is>
      </c>
      <c r="L1792" s="77" t="n"/>
      <c r="M1792" s="77" t="inlineStr">
        <is>
          <t>journal-article</t>
        </is>
      </c>
      <c r="N1792" s="77" t="inlineStr">
        <is>
          <t>en</t>
        </is>
      </c>
      <c r="O1792" s="77" t="inlineStr">
        <is>
          <t>corrigendum to “a novel framework for diverse video generation from a single video using frame-conditioned denoising diffusion probabilistic model and convnext-v2” [image and vision computing 154 (2025) 105422]|verma, ayushi; badal, tapas; bansal, abhay|2025</t>
        </is>
      </c>
      <c r="P1792" s="77" t="inlineStr">
        <is>
          <t>No</t>
        </is>
      </c>
      <c r="Q1792" s="77" t="inlineStr">
        <is>
          <t>Citations: 0</t>
        </is>
      </c>
    </row>
    <row r="1793" ht="99.95" customHeight="1" s="57">
      <c r="A1793" s="77" t="inlineStr">
        <is>
          <t>CR-0873</t>
        </is>
      </c>
      <c r="B1793" s="77" t="inlineStr">
        <is>
          <t>Database</t>
        </is>
      </c>
      <c r="C1793" s="77" t="inlineStr">
        <is>
          <t>CrossRef</t>
        </is>
      </c>
      <c r="D1793" s="94" t="n">
        <v>46287</v>
      </c>
      <c r="E1793" s="77" t="inlineStr">
        <is>
          <t>action-conditioned video prediction world model</t>
        </is>
      </c>
      <c r="F1793" s="77" t="inlineStr">
        <is>
          <t>A Two-Stage Patch-Conditioned Diffusion Model for Real-World Image Dehazing</t>
        </is>
      </c>
      <c r="G1793" s="77" t="inlineStr">
        <is>
          <t>DU, Kanghui</t>
        </is>
      </c>
      <c r="H1793" s="77" t="n">
        <v>2026</v>
      </c>
      <c r="I1793" s="77" t="inlineStr">
        <is>
          <t>IEICE Transactions on Information and Systems</t>
        </is>
      </c>
      <c r="J1793" s="77" t="inlineStr">
        <is>
          <t>10.1587/transinf.2026edl8022</t>
        </is>
      </c>
      <c r="K1793" s="95" t="inlineStr">
        <is>
          <t>https://doi.org/10.1587/transinf.2026edl8022</t>
        </is>
      </c>
      <c r="L1793" s="77" t="n"/>
      <c r="M1793" s="77" t="inlineStr">
        <is>
          <t>journal-article</t>
        </is>
      </c>
      <c r="N1793" s="77" t="inlineStr">
        <is>
          <t>en</t>
        </is>
      </c>
      <c r="O1793" s="77" t="inlineStr">
        <is>
          <t>a two-stage patch-conditioned diffusion model for real-world image dehazing|du, kanghui|2026</t>
        </is>
      </c>
      <c r="P1793" s="77" t="inlineStr">
        <is>
          <t>No</t>
        </is>
      </c>
      <c r="Q1793" s="77" t="inlineStr">
        <is>
          <t>Citations: 0</t>
        </is>
      </c>
    </row>
    <row r="1794" ht="149.25" customHeight="1" s="57">
      <c r="A1794" s="77" t="inlineStr">
        <is>
          <t>CR-0874</t>
        </is>
      </c>
      <c r="B1794" s="77" t="inlineStr">
        <is>
          <t>Database</t>
        </is>
      </c>
      <c r="C1794" s="77" t="inlineStr">
        <is>
          <t>CrossRef</t>
        </is>
      </c>
      <c r="D1794" s="94" t="n">
        <v>46287</v>
      </c>
      <c r="E1794" s="77" t="inlineStr">
        <is>
          <t>action-conditioned video prediction world model</t>
        </is>
      </c>
      <c r="F1794" s="77" t="inlineStr">
        <is>
          <t>Action-based personalized dynamic thermal demand prediction with video cameras</t>
        </is>
      </c>
      <c r="G1794" s="77" t="inlineStr">
        <is>
          <t>Xu, Min; Han, Yunsong; Liu, Qiuyang; Zhao, Lingling</t>
        </is>
      </c>
      <c r="H1794" s="77" t="n">
        <v>2022</v>
      </c>
      <c r="I1794" s="77" t="inlineStr">
        <is>
          <t>Building and Environment</t>
        </is>
      </c>
      <c r="J1794" s="77" t="inlineStr">
        <is>
          <t>10.1016/j.buildenv.2022.109457</t>
        </is>
      </c>
      <c r="K1794" s="95" t="inlineStr">
        <is>
          <t>https://doi.org/10.1016/j.buildenv.2022.109457</t>
        </is>
      </c>
      <c r="L1794" s="77" t="n"/>
      <c r="M1794" s="77" t="inlineStr">
        <is>
          <t>journal-article</t>
        </is>
      </c>
      <c r="N1794" s="77" t="inlineStr">
        <is>
          <t>en</t>
        </is>
      </c>
      <c r="O1794" s="77" t="inlineStr">
        <is>
          <t>action-based personalized dynamic thermal demand prediction with video cameras|xu, min; han, yunsong; liu, qiuyang; zhao, lingling|2022</t>
        </is>
      </c>
      <c r="P1794" s="77" t="inlineStr">
        <is>
          <t>No</t>
        </is>
      </c>
      <c r="Q1794" s="77" t="inlineStr">
        <is>
          <t>Citations: 22</t>
        </is>
      </c>
    </row>
    <row r="1795" ht="346.25" customHeight="1" s="57">
      <c r="A1795" s="77" t="inlineStr">
        <is>
          <t>CR-0875</t>
        </is>
      </c>
      <c r="B1795" s="77" t="inlineStr">
        <is>
          <t>Database</t>
        </is>
      </c>
      <c r="C1795" s="77" t="inlineStr">
        <is>
          <t>CrossRef</t>
        </is>
      </c>
      <c r="D1795" s="94" t="n">
        <v>46287</v>
      </c>
      <c r="E1795" s="77" t="inlineStr">
        <is>
          <t>action-conditioned video prediction world model</t>
        </is>
      </c>
      <c r="F1795" s="77" t="inlineStr">
        <is>
          <t>Action-guided CycleGAN for Bi-directional Video Prediction</t>
        </is>
      </c>
      <c r="G1795" s="77" t="inlineStr">
        <is>
          <t>Verma, Amit; Meenpal, Toshanlal; Acharya, Bibhudendra</t>
        </is>
      </c>
      <c r="H1795" s="77" t="n">
        <v>2024</v>
      </c>
      <c r="I1795" s="77" t="inlineStr">
        <is>
          <t>IETE Technical Review</t>
        </is>
      </c>
      <c r="J1795" s="77" t="inlineStr">
        <is>
          <t>10.1080/02564602.2024.2327566</t>
        </is>
      </c>
      <c r="K1795" s="95" t="inlineStr">
        <is>
          <t>https://doi.org/10.1080/02564602.2024.2327566</t>
        </is>
      </c>
      <c r="L1795" s="77" t="inlineStr">
        <is>
          <t>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t>
        </is>
      </c>
      <c r="M1795" s="77" t="inlineStr">
        <is>
          <t>journal-article</t>
        </is>
      </c>
      <c r="N1795" s="77" t="inlineStr">
        <is>
          <t>en</t>
        </is>
      </c>
      <c r="O1795" s="77" t="inlineStr">
        <is>
          <t>action-guided cyclegan for bi-directional video prediction|verma, amit; meenpal, toshanlal; acharya, bibhudendra|2024</t>
        </is>
      </c>
      <c r="P1795" s="77" t="inlineStr">
        <is>
          <t>No</t>
        </is>
      </c>
      <c r="Q1795" s="77" t="inlineStr">
        <is>
          <t>Citations: 2</t>
        </is>
      </c>
    </row>
    <row r="1796" ht="313.4" customHeight="1" s="57">
      <c r="A1796" s="77" t="inlineStr">
        <is>
          <t>CR-0876</t>
        </is>
      </c>
      <c r="B1796" s="77" t="inlineStr">
        <is>
          <t>Database</t>
        </is>
      </c>
      <c r="C1796" s="77" t="inlineStr">
        <is>
          <t>CrossRef</t>
        </is>
      </c>
      <c r="D1796" s="94" t="n">
        <v>46287</v>
      </c>
      <c r="E1796" s="77" t="inlineStr">
        <is>
          <t>action-conditioned video prediction world model</t>
        </is>
      </c>
      <c r="F1796" s="77" t="inlineStr">
        <is>
          <t>Self-control, emotion regulation and aggression among action video game players: A correlational study</t>
        </is>
      </c>
      <c r="G1796" s="77" t="inlineStr">
        <is>
          <t>Zachariah, Juhi Susan; Debbarma, Rabina</t>
        </is>
      </c>
      <c r="H1796" s="77" t="n">
        <v>2026</v>
      </c>
      <c r="I1796" s="77" t="inlineStr">
        <is>
          <t>World Journal of Advanced Research and Reviews</t>
        </is>
      </c>
      <c r="J1796" s="77" t="inlineStr">
        <is>
          <t>10.30574/wjarr.2026.30.1.1024</t>
        </is>
      </c>
      <c r="K1796" s="95" t="inlineStr">
        <is>
          <t>https://doi.org/10.30574/wjarr.2026.30.1.1024</t>
        </is>
      </c>
      <c r="L1796" s="77" t="inlineStr">
        <is>
          <t>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is>
      </c>
      <c r="M1796" s="77" t="inlineStr">
        <is>
          <t>journal-article</t>
        </is>
      </c>
      <c r="N1796" s="77" t="inlineStr">
        <is>
          <t>en</t>
        </is>
      </c>
      <c r="O1796" s="77" t="inlineStr">
        <is>
          <t>self-control, emotion regulation and aggression among action video game players: a correlational study|zachariah, juhi susan; debbarma, rabina|2026</t>
        </is>
      </c>
      <c r="P1796" s="77" t="inlineStr">
        <is>
          <t>No</t>
        </is>
      </c>
      <c r="Q1796" s="77" t="inlineStr">
        <is>
          <t>Citations: 0</t>
        </is>
      </c>
    </row>
    <row r="1797" ht="428.35" customHeight="1" s="57">
      <c r="A1797" s="77" t="inlineStr">
        <is>
          <t>CR-0877</t>
        </is>
      </c>
      <c r="B1797" s="77" t="inlineStr">
        <is>
          <t>Database</t>
        </is>
      </c>
      <c r="C1797" s="77" t="inlineStr">
        <is>
          <t>CrossRef</t>
        </is>
      </c>
      <c r="D1797" s="94" t="n">
        <v>46287</v>
      </c>
      <c r="E1797" s="77" t="inlineStr">
        <is>
          <t>action-conditioned video prediction world model</t>
        </is>
      </c>
      <c r="F1797" s="77" t="inlineStr">
        <is>
          <t>Simplified model of cooling/heating load prediction for various air-conditioned room types</t>
        </is>
      </c>
      <c r="G1797" s="77" t="inlineStr">
        <is>
          <t>Khammayom, Napassawan; Maruyama, Naoki; Chaichana, Chatchawan</t>
        </is>
      </c>
      <c r="H1797" s="77" t="n">
        <v>2020</v>
      </c>
      <c r="I1797" s="77" t="inlineStr">
        <is>
          <t>Energy Reports</t>
        </is>
      </c>
      <c r="J1797" s="77" t="inlineStr">
        <is>
          <t>10.1016/j.egyr.2019.11.086</t>
        </is>
      </c>
      <c r="K1797" s="95" t="inlineStr">
        <is>
          <t>https://doi.org/10.1016/j.egyr.2019.11.086</t>
        </is>
      </c>
      <c r="L1797" s="77" t="inlineStr">
        <is>
          <t>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t>
        </is>
      </c>
      <c r="M1797" s="77" t="inlineStr">
        <is>
          <t>journal-article</t>
        </is>
      </c>
      <c r="N1797" s="77" t="inlineStr">
        <is>
          <t>en</t>
        </is>
      </c>
      <c r="O1797" s="77" t="inlineStr">
        <is>
          <t>simplified model of cooling/heating load prediction for various air-conditioned room types|khammayom, napassawan; maruyama, naoki; chaichana, chatchawan|2020</t>
        </is>
      </c>
      <c r="P1797" s="77" t="inlineStr">
        <is>
          <t>No</t>
        </is>
      </c>
      <c r="Q1797" s="77" t="inlineStr">
        <is>
          <t>Citations: 26</t>
        </is>
      </c>
    </row>
    <row r="1798" ht="756.7" customHeight="1" s="57">
      <c r="A1798" s="77" t="inlineStr">
        <is>
          <t>CR-0878</t>
        </is>
      </c>
      <c r="B1798" s="77" t="inlineStr">
        <is>
          <t>Database</t>
        </is>
      </c>
      <c r="C1798" s="77" t="inlineStr">
        <is>
          <t>CrossRef</t>
        </is>
      </c>
      <c r="D1798" s="94" t="n">
        <v>46287</v>
      </c>
      <c r="E1798" s="77" t="inlineStr">
        <is>
          <t>action-conditioned video prediction world model</t>
        </is>
      </c>
      <c r="F1798" s="77" t="inlineStr">
        <is>
          <t>Improved two-stream model for human action recognition</t>
        </is>
      </c>
      <c r="G1798" s="77" t="inlineStr">
        <is>
          <t>Zhao, Yuxuan; Man, Ka Lok; Smith, Jeremy; Siddique, Kamran; Guan, Sheng-Uei</t>
        </is>
      </c>
      <c r="H1798" s="77" t="n">
        <v>2020</v>
      </c>
      <c r="I1798" s="77" t="inlineStr">
        <is>
          <t>EURASIP Journal on Image and Video Processing</t>
        </is>
      </c>
      <c r="J1798" s="77" t="inlineStr">
        <is>
          <t>10.1186/s13640-020-00501-x</t>
        </is>
      </c>
      <c r="K1798" s="95" t="inlineStr">
        <is>
          <t>https://doi.org/10.1186/s13640-020-00501-x</t>
        </is>
      </c>
      <c r="L1798" s="77" t="inlineStr">
        <is>
          <t>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is>
      </c>
      <c r="M1798" s="77" t="inlineStr">
        <is>
          <t>journal-article</t>
        </is>
      </c>
      <c r="N1798" s="77" t="inlineStr">
        <is>
          <t>en</t>
        </is>
      </c>
      <c r="O1798" s="77" t="inlineStr">
        <is>
          <t>improved two-stream model for human action recognition|zhao, yuxuan; man, ka lok; smith, jeremy; siddique, kamran; guan, sheng-uei|2020</t>
        </is>
      </c>
      <c r="P1798" s="77" t="inlineStr">
        <is>
          <t>No</t>
        </is>
      </c>
      <c r="Q1798" s="77" t="inlineStr">
        <is>
          <t>Citations: 59</t>
        </is>
      </c>
    </row>
    <row r="1799" ht="494" customHeight="1" s="57">
      <c r="A1799" s="77" t="inlineStr">
        <is>
          <t>CR-0879</t>
        </is>
      </c>
      <c r="B1799" s="77" t="inlineStr">
        <is>
          <t>Database</t>
        </is>
      </c>
      <c r="C1799" s="77" t="inlineStr">
        <is>
          <t>CrossRef</t>
        </is>
      </c>
      <c r="D1799" s="94" t="n">
        <v>46287</v>
      </c>
      <c r="E1799" s="77" t="inlineStr">
        <is>
          <t>action-conditioned video prediction world model</t>
        </is>
      </c>
      <c r="F1799" s="77" t="inlineStr">
        <is>
          <t>An Experimental Study for Air Temperature Distribution in a Conditioned Room Using Various Vertical Locations of Conditioned Air Ducts</t>
        </is>
      </c>
      <c r="G1799" s="77" t="inlineStr">
        <is>
          <t>Mahajan, Sunil M; Bartaria, Vishvendranath N</t>
        </is>
      </c>
      <c r="H1799" s="77" t="n">
        <v>2024</v>
      </c>
      <c r="I1799" s="77" t="inlineStr">
        <is>
          <t>Current World Environment</t>
        </is>
      </c>
      <c r="J1799" s="77" t="inlineStr">
        <is>
          <t>10.12944/cwe.19.1.39</t>
        </is>
      </c>
      <c r="K1799" s="95" t="inlineStr">
        <is>
          <t>https://doi.org/10.12944/cwe.19.1.39</t>
        </is>
      </c>
      <c r="L1799" s="77" t="inlineStr">
        <is>
          <t>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is>
      </c>
      <c r="M1799" s="77" t="inlineStr">
        <is>
          <t>journal-article</t>
        </is>
      </c>
      <c r="N1799" s="77" t="inlineStr">
        <is>
          <t>en</t>
        </is>
      </c>
      <c r="O1799" s="77" t="inlineStr">
        <is>
          <t>an experimental study for air temperature distribution in a conditioned room using various vertical locations of conditioned air ducts|mahajan, sunil m; bartaria, vishvendranath n|2024</t>
        </is>
      </c>
      <c r="P1799" s="77" t="inlineStr">
        <is>
          <t>No</t>
        </is>
      </c>
      <c r="Q1799" s="77" t="inlineStr">
        <is>
          <t>Citations: 0</t>
        </is>
      </c>
    </row>
    <row r="1800" ht="477.6" customHeight="1" s="57">
      <c r="A1800" s="77" t="inlineStr">
        <is>
          <t>CR-0880</t>
        </is>
      </c>
      <c r="B1800" s="77" t="inlineStr">
        <is>
          <t>Database</t>
        </is>
      </c>
      <c r="C1800" s="77" t="inlineStr">
        <is>
          <t>CrossRef</t>
        </is>
      </c>
      <c r="D1800" s="94" t="n">
        <v>46287</v>
      </c>
      <c r="E1800" s="77" t="inlineStr">
        <is>
          <t>action-conditioned video prediction world model</t>
        </is>
      </c>
      <c r="F1800" s="77" t="inlineStr">
        <is>
          <t>A Multi-Label Supervised Topic Model Conditioned on Arbitrary Features for Gene Function Prediction</t>
        </is>
      </c>
      <c r="G1800" s="77" t="inlineStr">
        <is>
          <t>Liu, Lin; Tang, Lin; Jin, Xin; Zhou, Wei</t>
        </is>
      </c>
      <c r="H1800" s="77" t="n">
        <v>2019</v>
      </c>
      <c r="I1800" s="77" t="inlineStr">
        <is>
          <t>Genes</t>
        </is>
      </c>
      <c r="J1800" s="77" t="inlineStr">
        <is>
          <t>10.3390/genes10010057</t>
        </is>
      </c>
      <c r="K1800" s="95" t="inlineStr">
        <is>
          <t>https://doi.org/10.3390/genes10010057</t>
        </is>
      </c>
      <c r="L1800" s="77" t="inlineStr">
        <is>
          <t>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is>
      </c>
      <c r="M1800" s="77" t="inlineStr">
        <is>
          <t>journal-article</t>
        </is>
      </c>
      <c r="N1800" s="77" t="inlineStr">
        <is>
          <t>en</t>
        </is>
      </c>
      <c r="O1800" s="77" t="inlineStr">
        <is>
          <t>a multi-label supervised topic model conditioned on arbitrary features for gene function prediction|liu, lin; tang, lin; jin, xin; zhou, wei|2019</t>
        </is>
      </c>
      <c r="P1800" s="77" t="inlineStr">
        <is>
          <t>No</t>
        </is>
      </c>
      <c r="Q1800" s="77" t="inlineStr">
        <is>
          <t>Citations: 8</t>
        </is>
      </c>
    </row>
    <row r="1801" ht="674.6" customHeight="1" s="57">
      <c r="A1801" s="77" t="inlineStr">
        <is>
          <t>CR-0881</t>
        </is>
      </c>
      <c r="B1801" s="77" t="inlineStr">
        <is>
          <t>Database</t>
        </is>
      </c>
      <c r="C1801" s="77" t="inlineStr">
        <is>
          <t>CrossRef</t>
        </is>
      </c>
      <c r="D1801" s="94" t="n">
        <v>46287</v>
      </c>
      <c r="E1801" s="77" t="inlineStr">
        <is>
          <t>action-conditioned video prediction world model</t>
        </is>
      </c>
      <c r="F1801" s="77" t="inlineStr">
        <is>
          <t>A discriminative multi-modal adaptation neural network model for video action recognition</t>
        </is>
      </c>
      <c r="G1801" s="77" t="inlineStr">
        <is>
          <t>Gao, Lei; Liu, Kai; Guan, Ling</t>
        </is>
      </c>
      <c r="H1801" s="77" t="n">
        <v>2025</v>
      </c>
      <c r="I1801" s="77" t="inlineStr">
        <is>
          <t>Neural Networks</t>
        </is>
      </c>
      <c r="J1801" s="77" t="inlineStr">
        <is>
          <t>10.1016/j.neunet.2024.107114</t>
        </is>
      </c>
      <c r="K1801" s="95" t="inlineStr">
        <is>
          <t>https://doi.org/10.1016/j.neunet.2024.107114</t>
        </is>
      </c>
      <c r="L1801" s="77" t="inlineStr">
        <is>
          <t>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t>
        </is>
      </c>
      <c r="M1801" s="77" t="inlineStr">
        <is>
          <t>journal-article</t>
        </is>
      </c>
      <c r="N1801" s="77" t="inlineStr">
        <is>
          <t>en</t>
        </is>
      </c>
      <c r="O1801" s="77" t="inlineStr">
        <is>
          <t>a discriminative multi-modal adaptation neural network model for video action recognition|gao, lei; liu, kai; guan, ling|2025</t>
        </is>
      </c>
      <c r="P1801" s="77" t="inlineStr">
        <is>
          <t>No</t>
        </is>
      </c>
      <c r="Q1801" s="77" t="inlineStr">
        <is>
          <t>Citations: 10</t>
        </is>
      </c>
    </row>
    <row r="1802" ht="198.5" customHeight="1" s="57">
      <c r="A1802" s="77" t="inlineStr">
        <is>
          <t>CR-0882</t>
        </is>
      </c>
      <c r="B1802" s="77" t="inlineStr">
        <is>
          <t>Database</t>
        </is>
      </c>
      <c r="C1802" s="77" t="inlineStr">
        <is>
          <t>CrossRef</t>
        </is>
      </c>
      <c r="D1802" s="94" t="n">
        <v>46287</v>
      </c>
      <c r="E1802" s="77" t="inlineStr">
        <is>
          <t>action-conditioned video prediction world model</t>
        </is>
      </c>
      <c r="F1802" s="77" t="inlineStr">
        <is>
          <t>Speech driven video editing via an audio-conditioned diffusion model</t>
        </is>
      </c>
      <c r="G1802" s="77" t="inlineStr">
        <is>
          <t>Bigioi, Dan; Basak, Shubhajit; Stypułkowski, Michał; Zieba, Maciej; Jordan, Hugh; McDonnell, Rachel; Corcoran, Peter</t>
        </is>
      </c>
      <c r="H1802" s="77" t="n">
        <v>2024</v>
      </c>
      <c r="I1802" s="77" t="inlineStr">
        <is>
          <t>Image and Vision Computing</t>
        </is>
      </c>
      <c r="J1802" s="77" t="inlineStr">
        <is>
          <t>10.1016/j.imavis.2024.104911</t>
        </is>
      </c>
      <c r="K1802" s="95" t="inlineStr">
        <is>
          <t>https://doi.org/10.1016/j.imavis.2024.104911</t>
        </is>
      </c>
      <c r="L1802" s="77" t="n"/>
      <c r="M1802" s="77" t="inlineStr">
        <is>
          <t>journal-article</t>
        </is>
      </c>
      <c r="N1802" s="77" t="inlineStr">
        <is>
          <t>en</t>
        </is>
      </c>
      <c r="O1802" s="77" t="inlineStr">
        <is>
          <t>speech driven video editing via an audio-conditioned diffusion model|bigioi, dan; basak, shubhajit; stypułkowski, michał; zieba, maciej; jordan, hugh; mcdonnell, rachel; corcoran, peter|2024</t>
        </is>
      </c>
      <c r="P1802" s="77" t="inlineStr">
        <is>
          <t>No</t>
        </is>
      </c>
      <c r="Q1802" s="77" t="inlineStr">
        <is>
          <t>Citations: 34</t>
        </is>
      </c>
    </row>
    <row r="1803" ht="477.6" customHeight="1" s="57">
      <c r="A1803" s="77" t="inlineStr">
        <is>
          <t>CR-0883</t>
        </is>
      </c>
      <c r="B1803" s="77" t="inlineStr">
        <is>
          <t>Database</t>
        </is>
      </c>
      <c r="C1803" s="77" t="inlineStr">
        <is>
          <t>CrossRef</t>
        </is>
      </c>
      <c r="D1803" s="94" t="n">
        <v>46287</v>
      </c>
      <c r="E1803" s="77" t="inlineStr">
        <is>
          <t>action-conditioned video prediction world model</t>
        </is>
      </c>
      <c r="F1803" s="77" t="inlineStr">
        <is>
          <t>Content-Adaptive Feature-Based CU Size Prediction for Fast Low-Delay Video Encoding in HEVC</t>
        </is>
      </c>
      <c r="G1803" s="77" t="inlineStr">
        <is>
          <t>Mallikarachchi, Thanuja; Talagala, Dumidu S.; Arachchi, Hemantha Kodikara; Fernando, Anil</t>
        </is>
      </c>
      <c r="H1803" s="77" t="n">
        <v>2018</v>
      </c>
      <c r="I1803" s="77" t="inlineStr">
        <is>
          <t>IEEE Transactions on Circuits and Systems for Video Technology</t>
        </is>
      </c>
      <c r="J1803" s="77" t="inlineStr">
        <is>
          <t>10.1109/tcsvt.2016.2619499</t>
        </is>
      </c>
      <c r="K1803" s="95" t="inlineStr">
        <is>
          <t>https://doi.org/10.1109/tcsvt.2016.2619499</t>
        </is>
      </c>
      <c r="L1803" s="77" t="inlineStr">
        <is>
          <t>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t>
        </is>
      </c>
      <c r="M1803" s="77" t="inlineStr">
        <is>
          <t>journal-article</t>
        </is>
      </c>
      <c r="N1803" s="77" t="inlineStr">
        <is>
          <t>en</t>
        </is>
      </c>
      <c r="O1803" s="77" t="inlineStr">
        <is>
          <t>content-adaptive feature-based cu size prediction for fast low-delay video encoding in hevc|mallikarachchi, thanuja; talagala, dumidu s.; arachchi, hemantha kodikara; fernando, anil|2018</t>
        </is>
      </c>
      <c r="P1803" s="77" t="inlineStr">
        <is>
          <t>No</t>
        </is>
      </c>
      <c r="Q1803" s="77" t="inlineStr">
        <is>
          <t>Citations: 32</t>
        </is>
      </c>
    </row>
    <row r="1804" ht="214.9" customHeight="1" s="57">
      <c r="A1804" s="77" t="inlineStr">
        <is>
          <t>CR-0884</t>
        </is>
      </c>
      <c r="B1804" s="77" t="inlineStr">
        <is>
          <t>Database</t>
        </is>
      </c>
      <c r="C1804" s="77" t="inlineStr">
        <is>
          <t>CrossRef</t>
        </is>
      </c>
      <c r="D1804" s="94" t="n">
        <v>46287</v>
      </c>
      <c r="E1804" s="77" t="inlineStr">
        <is>
          <t>action-conditioned video prediction world model</t>
        </is>
      </c>
      <c r="F1804" s="77" t="inlineStr">
        <is>
          <t>AmesNet: A Task-Conditioned Deep Learning Model with Enhanced Sensitivity and Generalization in Ames Mutagenicity Prediction</t>
        </is>
      </c>
      <c r="G1804" s="77" t="inlineStr">
        <is>
          <t>Umansky, Tyler J.; Woods, Virgil A.; Russell, Sean M.; Haders, Daniel J.</t>
        </is>
      </c>
      <c r="H1804" s="77" t="n">
        <v>2026</v>
      </c>
      <c r="I1804" s="77" t="inlineStr">
        <is>
          <t>Chemical Research in Toxicology</t>
        </is>
      </c>
      <c r="J1804" s="77" t="inlineStr">
        <is>
          <t>10.1021/acs.chemrestox.6c00082</t>
        </is>
      </c>
      <c r="K1804" s="95" t="inlineStr">
        <is>
          <t>https://doi.org/10.1021/acs.chemrestox.6c00082</t>
        </is>
      </c>
      <c r="L1804" s="77" t="n"/>
      <c r="M1804" s="77" t="inlineStr">
        <is>
          <t>journal-article</t>
        </is>
      </c>
      <c r="N1804" s="77" t="inlineStr">
        <is>
          <t>en</t>
        </is>
      </c>
      <c r="O1804" s="77" t="inlineStr">
        <is>
          <t>amesnet: a task-conditioned deep learning model with enhanced sensitivity and generalization in ames mutagenicity prediction|umansky, tyler j.; woods, virgil a.; russell, sean m.; haders, daniel j.|2026</t>
        </is>
      </c>
      <c r="P1804" s="77" t="inlineStr">
        <is>
          <t>No</t>
        </is>
      </c>
      <c r="Q1804" s="77" t="inlineStr">
        <is>
          <t>Citations: 3</t>
        </is>
      </c>
    </row>
    <row r="1805" ht="165.65" customHeight="1" s="57">
      <c r="A1805" s="77" t="inlineStr">
        <is>
          <t>CR-0885</t>
        </is>
      </c>
      <c r="B1805" s="77" t="inlineStr">
        <is>
          <t>Database</t>
        </is>
      </c>
      <c r="C1805" s="77" t="inlineStr">
        <is>
          <t>CrossRef</t>
        </is>
      </c>
      <c r="D1805" s="94" t="n">
        <v>46287</v>
      </c>
      <c r="E1805" s="77" t="inlineStr">
        <is>
          <t>action-conditioned video prediction world model</t>
        </is>
      </c>
      <c r="F1805" s="77" t="inlineStr">
        <is>
          <t>MDM: A Mamba-Conditioned Diffusion Model for Spacecraft Lithium-Ion Battery RUL Prediction</t>
        </is>
      </c>
      <c r="G1805" s="77" t="inlineStr">
        <is>
          <t>Yu, Bing; Ding, Wenbo; Yang, Zhiming; Xiang, Gang; Yu, Yang</t>
        </is>
      </c>
      <c r="H1805" s="77" t="n">
        <v>2025</v>
      </c>
      <c r="I1805" s="77" t="inlineStr">
        <is>
          <t>IFAC-PapersOnLine</t>
        </is>
      </c>
      <c r="J1805" s="77" t="inlineStr">
        <is>
          <t>10.1016/j.ifacol.2025.11.247</t>
        </is>
      </c>
      <c r="K1805" s="95" t="inlineStr">
        <is>
          <t>https://doi.org/10.1016/j.ifacol.2025.11.247</t>
        </is>
      </c>
      <c r="L1805" s="77" t="n"/>
      <c r="M1805" s="77" t="inlineStr">
        <is>
          <t>journal-article</t>
        </is>
      </c>
      <c r="N1805" s="77" t="inlineStr">
        <is>
          <t>en</t>
        </is>
      </c>
      <c r="O1805" s="77" t="inlineStr">
        <is>
          <t>mdm: a mamba-conditioned diffusion model for spacecraft lithium-ion battery rul prediction|yu, bing; ding, wenbo; yang, zhiming; xiang, gang; yu, yang|2025</t>
        </is>
      </c>
      <c r="P1805" s="77" t="inlineStr">
        <is>
          <t>No</t>
        </is>
      </c>
      <c r="Q1805" s="77" t="inlineStr">
        <is>
          <t>Citations: 2</t>
        </is>
      </c>
    </row>
    <row r="1806" ht="494" customHeight="1" s="57">
      <c r="A1806" s="77" t="inlineStr">
        <is>
          <t>CR-0886</t>
        </is>
      </c>
      <c r="B1806" s="77" t="inlineStr">
        <is>
          <t>Database</t>
        </is>
      </c>
      <c r="C1806" s="77" t="inlineStr">
        <is>
          <t>CrossRef</t>
        </is>
      </c>
      <c r="D1806" s="94" t="n">
        <v>46287</v>
      </c>
      <c r="E1806" s="77" t="inlineStr">
        <is>
          <t>action-conditioned video prediction world model</t>
        </is>
      </c>
      <c r="F1806" s="77" t="inlineStr">
        <is>
          <t>Model Pembelajaran Explicit Instruction Berbasis Video Powerpoint untuk Meningkatkan Hasil Belajar Siswa</t>
        </is>
      </c>
      <c r="G1806" s="77" t="inlineStr">
        <is>
          <t>Amanati, Dwi Nur</t>
        </is>
      </c>
      <c r="H1806" s="77" t="n">
        <v>2023</v>
      </c>
      <c r="I1806" s="77" t="inlineStr">
        <is>
          <t>Journal of Education Action Research</t>
        </is>
      </c>
      <c r="J1806" s="77" t="inlineStr">
        <is>
          <t>10.23887/jear.v7i2.47283</t>
        </is>
      </c>
      <c r="K1806" s="95" t="inlineStr">
        <is>
          <t>https://doi.org/10.23887/jear.v7i2.47283</t>
        </is>
      </c>
      <c r="L1806" s="77" t="inlineStr">
        <is>
          <t>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is>
      </c>
      <c r="M1806" s="77" t="inlineStr">
        <is>
          <t>journal-article</t>
        </is>
      </c>
      <c r="N1806" s="77" t="inlineStr">
        <is>
          <t>en</t>
        </is>
      </c>
      <c r="O1806" s="77" t="inlineStr">
        <is>
          <t>model pembelajaran explicit instruction berbasis video powerpoint untuk meningkatkan hasil belajar siswa|amanati, dwi nur|2023</t>
        </is>
      </c>
      <c r="P1806" s="77" t="inlineStr">
        <is>
          <t>No</t>
        </is>
      </c>
      <c r="Q1806" s="77" t="inlineStr">
        <is>
          <t>Citations: 1</t>
        </is>
      </c>
    </row>
    <row r="1807" ht="411.9" customHeight="1" s="57">
      <c r="A1807" s="77" t="inlineStr">
        <is>
          <t>CR-0887</t>
        </is>
      </c>
      <c r="B1807" s="77" t="inlineStr">
        <is>
          <t>Database</t>
        </is>
      </c>
      <c r="C1807" s="77" t="inlineStr">
        <is>
          <t>CrossRef</t>
        </is>
      </c>
      <c r="D1807" s="94" t="n">
        <v>46287</v>
      </c>
      <c r="E1807" s="77" t="inlineStr">
        <is>
          <t>action-conditioned video prediction world model</t>
        </is>
      </c>
      <c r="F1807" s="77" t="inlineStr">
        <is>
          <t>Penggunaan Model Pembelajaran Berbasis Proyek dengan Menggunakan Audio Video untuk Meningkatkan Hasil Belajar Siswa</t>
        </is>
      </c>
      <c r="G1807" s="77" t="inlineStr">
        <is>
          <t>Lugiati, Lugiati</t>
        </is>
      </c>
      <c r="H1807" s="77" t="n">
        <v>2020</v>
      </c>
      <c r="I1807" s="77" t="inlineStr">
        <is>
          <t>Journal of Education Action Research</t>
        </is>
      </c>
      <c r="J1807" s="77" t="inlineStr">
        <is>
          <t>10.23887/jear.v4i4.28645</t>
        </is>
      </c>
      <c r="K1807" s="95" t="inlineStr">
        <is>
          <t>https://doi.org/10.23887/jear.v4i4.28645</t>
        </is>
      </c>
      <c r="L1807" s="77" t="inlineStr">
        <is>
          <t>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is>
      </c>
      <c r="M1807" s="77" t="inlineStr">
        <is>
          <t>journal-article</t>
        </is>
      </c>
      <c r="N1807" s="77" t="inlineStr">
        <is>
          <t>en</t>
        </is>
      </c>
      <c r="O1807" s="77" t="inlineStr">
        <is>
          <t>penggunaan model pembelajaran berbasis proyek dengan menggunakan audio video untuk meningkatkan hasil belajar siswa|lugiati, lugiati|2020</t>
        </is>
      </c>
      <c r="P1807" s="77" t="inlineStr">
        <is>
          <t>No</t>
        </is>
      </c>
      <c r="Q1807" s="77" t="inlineStr">
        <is>
          <t>Citations: 0</t>
        </is>
      </c>
    </row>
    <row r="1808" ht="329.85" customHeight="1" s="57">
      <c r="A1808" s="77" t="inlineStr">
        <is>
          <t>CR-0888</t>
        </is>
      </c>
      <c r="B1808" s="77" t="inlineStr">
        <is>
          <t>Database</t>
        </is>
      </c>
      <c r="C1808" s="77" t="inlineStr">
        <is>
          <t>CrossRef</t>
        </is>
      </c>
      <c r="D1808" s="94" t="n">
        <v>46287</v>
      </c>
      <c r="E1808" s="77" t="inlineStr">
        <is>
          <t>action-conditioned video prediction world model</t>
        </is>
      </c>
      <c r="F1808" s="77" t="inlineStr">
        <is>
          <t>Conditional Temporal Variational AutoEncoder for Action Video Prediction</t>
        </is>
      </c>
      <c r="G1808" s="77" t="inlineStr">
        <is>
          <t>Xu, Xiaogang; Wang, Yi; Wang, Liwei; Yu, Bei; Jia, Jiaya</t>
        </is>
      </c>
      <c r="H1808" s="77" t="n">
        <v>2023</v>
      </c>
      <c r="I1808" s="77" t="inlineStr">
        <is>
          <t>International Journal of Computer Vision</t>
        </is>
      </c>
      <c r="J1808" s="77" t="inlineStr">
        <is>
          <t>10.1007/s11263-023-01832-8</t>
        </is>
      </c>
      <c r="K1808" s="95" t="inlineStr">
        <is>
          <t>https://doi.org/10.1007/s11263-023-01832-8</t>
        </is>
      </c>
      <c r="L1808" s="77" t="inlineStr">
        <is>
          <t>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t>
        </is>
      </c>
      <c r="M1808" s="77" t="inlineStr">
        <is>
          <t>journal-article</t>
        </is>
      </c>
      <c r="N1808" s="77" t="inlineStr">
        <is>
          <t>en</t>
        </is>
      </c>
      <c r="O1808" s="77" t="inlineStr">
        <is>
          <t>conditional temporal variational autoencoder for action video prediction|xu, xiaogang; wang, yi; wang, liwei; yu, bei; jia, jiaya|2023</t>
        </is>
      </c>
      <c r="P1808" s="77" t="inlineStr">
        <is>
          <t>No</t>
        </is>
      </c>
      <c r="Q1808" s="77" t="inlineStr">
        <is>
          <t>Citations: 5</t>
        </is>
      </c>
    </row>
    <row r="1809" ht="99.95" customHeight="1" s="57">
      <c r="A1809" s="77" t="inlineStr">
        <is>
          <t>CR-0889</t>
        </is>
      </c>
      <c r="B1809" s="77" t="inlineStr">
        <is>
          <t>Database</t>
        </is>
      </c>
      <c r="C1809" s="77" t="inlineStr">
        <is>
          <t>CrossRef</t>
        </is>
      </c>
      <c r="D1809" s="94" t="n">
        <v>46287</v>
      </c>
      <c r="E1809" s="77" t="inlineStr">
        <is>
          <t>action-conditioned video prediction world model</t>
        </is>
      </c>
      <c r="F1809" s="77" t="inlineStr">
        <is>
          <t>From Prediction To Action in a Two-Year Diabetes Mortality Model: A Commentary</t>
        </is>
      </c>
      <c r="G1809" s="77" t="inlineStr">
        <is>
          <t>Liu, Siyi</t>
        </is>
      </c>
      <c r="H1809" s="77" t="n">
        <v>2025</v>
      </c>
      <c r="I1809" s="77" t="inlineStr">
        <is>
          <t>Journal of Medical Systems</t>
        </is>
      </c>
      <c r="J1809" s="77" t="inlineStr">
        <is>
          <t>10.1007/s10916-025-02309-6</t>
        </is>
      </c>
      <c r="K1809" s="95" t="inlineStr">
        <is>
          <t>https://doi.org/10.1007/s10916-025-02309-6</t>
        </is>
      </c>
      <c r="L1809" s="77" t="n"/>
      <c r="M1809" s="77" t="inlineStr">
        <is>
          <t>journal-article</t>
        </is>
      </c>
      <c r="N1809" s="77" t="inlineStr">
        <is>
          <t>en</t>
        </is>
      </c>
      <c r="O1809" s="77" t="inlineStr">
        <is>
          <t>from prediction to action in a two-year diabetes mortality model: a commentary|liu, siyi|2025</t>
        </is>
      </c>
      <c r="P1809" s="77" t="inlineStr">
        <is>
          <t>No</t>
        </is>
      </c>
      <c r="Q1809" s="77" t="inlineStr">
        <is>
          <t>Citations: 0</t>
        </is>
      </c>
    </row>
    <row r="1810" ht="986.55" customHeight="1" s="57">
      <c r="A1810" s="77" t="inlineStr">
        <is>
          <t>CR-0890</t>
        </is>
      </c>
      <c r="B1810" s="77" t="inlineStr">
        <is>
          <t>Database</t>
        </is>
      </c>
      <c r="C1810" s="77" t="inlineStr">
        <is>
          <t>CrossRef</t>
        </is>
      </c>
      <c r="D1810" s="94" t="n">
        <v>46287</v>
      </c>
      <c r="E1810" s="77" t="inlineStr">
        <is>
          <t>action-conditioned video prediction world model</t>
        </is>
      </c>
      <c r="F1810" s="77" t="inlineStr">
        <is>
          <t>PENERAPAN MODEL PROBLEM BASED LEARNING BERBANTUAN VIDEO ANIMASI UNTUK MENINGKATKAN HASIL BELAJAR IPAS PADA MATERI SISTEM PENCERNAAN</t>
        </is>
      </c>
      <c r="G1810" s="77" t="inlineStr">
        <is>
          <t>Marisa, Marisa; Sukmawati, Sukmawati; Ningsih, Ayu Melati; Hutahuruk, Laurentia N.</t>
        </is>
      </c>
      <c r="H1810" s="77" t="n">
        <v>2025</v>
      </c>
      <c r="I1810" s="77" t="inlineStr">
        <is>
          <t>ACTION : Jurnal Inovasi Penelitian Tindakan Kelas dan Sekolah</t>
        </is>
      </c>
      <c r="J1810" s="77" t="inlineStr">
        <is>
          <t>10.51878/action.v5i2.5287</t>
        </is>
      </c>
      <c r="K1810" s="95" t="inlineStr">
        <is>
          <t>https://doi.org/10.51878/action.v5i2.5287</t>
        </is>
      </c>
      <c r="L1810" s="77" t="inlineStr">
        <is>
          <t>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is>
      </c>
      <c r="M1810" s="77" t="inlineStr">
        <is>
          <t>journal-article</t>
        </is>
      </c>
      <c r="N1810" s="77" t="inlineStr">
        <is>
          <t>en</t>
        </is>
      </c>
      <c r="O1810" s="77" t="inlineStr">
        <is>
          <t>penerapan model problem based learning berbantuan video animasi untuk meningkatkan hasil belajar ipas pada materi sistem pencernaan|marisa, marisa; sukmawati, sukmawati; ningsih, ayu melati; hutahuruk, laurentia n.|2025</t>
        </is>
      </c>
      <c r="P1810" s="77" t="inlineStr">
        <is>
          <t>No</t>
        </is>
      </c>
      <c r="Q1810" s="77" t="inlineStr">
        <is>
          <t>Citations: 0</t>
        </is>
      </c>
    </row>
    <row r="1811" ht="1019.4" customHeight="1" s="57">
      <c r="A1811" s="77" t="inlineStr">
        <is>
          <t>CR-0891</t>
        </is>
      </c>
      <c r="B1811" s="77" t="inlineStr">
        <is>
          <t>Database</t>
        </is>
      </c>
      <c r="C1811" s="77" t="inlineStr">
        <is>
          <t>CrossRef</t>
        </is>
      </c>
      <c r="D1811" s="94" t="n">
        <v>46287</v>
      </c>
      <c r="E1811" s="77" t="inlineStr">
        <is>
          <t>action-conditioned video prediction world model</t>
        </is>
      </c>
      <c r="F1811" s="77" t="inlineStr">
        <is>
          <t>PENERAPAN MODEL STEAM BERBANTUAN VIDEO PEMBELAJARAN DALAM MENINGKATKAN HASIL BELAJAR IPAS MUATAN IPA PADA SISWA</t>
        </is>
      </c>
      <c r="G1811" s="77" t="inlineStr">
        <is>
          <t>Solikhah, Makhfudhotus; Mumtaz Tsabitah, Yasmin; Rosichah Rahmadani, Arifatin; Adinanda Siswoyo, Andika</t>
        </is>
      </c>
      <c r="H1811" s="77" t="n">
        <v>2025</v>
      </c>
      <c r="I1811" s="77" t="inlineStr">
        <is>
          <t>ACTION : Jurnal Inovasi Penelitian Tindakan Kelas dan Sekolah</t>
        </is>
      </c>
      <c r="J1811" s="77" t="inlineStr">
        <is>
          <t>10.51878/action.v5i2.5478</t>
        </is>
      </c>
      <c r="K1811" s="95" t="inlineStr">
        <is>
          <t>https://doi.org/10.51878/action.v5i2.5478</t>
        </is>
      </c>
      <c r="L1811" s="77" t="inlineStr">
        <is>
          <t>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is>
      </c>
      <c r="M1811" s="77" t="inlineStr">
        <is>
          <t>journal-article</t>
        </is>
      </c>
      <c r="N1811" s="77" t="inlineStr">
        <is>
          <t>en</t>
        </is>
      </c>
      <c r="O1811" s="77" t="inlineStr">
        <is>
          <t>penerapan model steam berbantuan video pembelajaran dalam meningkatkan hasil belajar ipas muatan ipa pada siswa|solikhah, makhfudhotus; mumtaz tsabitah, yasmin; rosichah rahmadani, arifatin; adinanda siswoyo, andika|2025</t>
        </is>
      </c>
      <c r="P1811" s="77" t="inlineStr">
        <is>
          <t>No</t>
        </is>
      </c>
      <c r="Q1811" s="77" t="inlineStr">
        <is>
          <t>Citations: 0</t>
        </is>
      </c>
    </row>
    <row r="1812" ht="214.9" customHeight="1" s="57">
      <c r="A1812" s="77" t="inlineStr">
        <is>
          <t>CR-0892</t>
        </is>
      </c>
      <c r="B1812" s="77" t="inlineStr">
        <is>
          <t>Database</t>
        </is>
      </c>
      <c r="C1812" s="77" t="inlineStr">
        <is>
          <t>CrossRef</t>
        </is>
      </c>
      <c r="D1812" s="94" t="n">
        <v>46287</v>
      </c>
      <c r="E1812" s="77" t="inlineStr">
        <is>
          <t>action-conditioned video prediction world model</t>
        </is>
      </c>
      <c r="F1812" s="77" t="inlineStr">
        <is>
          <t>God’s Action in the World: A Critical Examination and Evaluation of Arthur Peacocke’s Divine Action Model</t>
        </is>
      </c>
      <c r="G1812" s="77" t="inlineStr">
        <is>
          <t>Jung, Daekyung</t>
        </is>
      </c>
      <c r="H1812" s="77" t="n">
        <v>2021</v>
      </c>
      <c r="I1812" s="77" t="inlineStr">
        <is>
          <t>Theology and Science</t>
        </is>
      </c>
      <c r="J1812" s="77" t="inlineStr">
        <is>
          <t>10.1080/14746700.2021.1944498</t>
        </is>
      </c>
      <c r="K1812" s="95" t="inlineStr">
        <is>
          <t>https://doi.org/10.1080/14746700.2021.1944498</t>
        </is>
      </c>
      <c r="L1812" s="77" t="inlineStr">
        <is>
          <t>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t>
        </is>
      </c>
      <c r="M1812" s="77" t="inlineStr">
        <is>
          <t>journal-article</t>
        </is>
      </c>
      <c r="N1812" s="77" t="inlineStr">
        <is>
          <t>en</t>
        </is>
      </c>
      <c r="O1812" s="77" t="inlineStr">
        <is>
          <t>god’s action in the world: a critical examination and evaluation of arthur peacocke’s divine action model|jung, daekyung|2021</t>
        </is>
      </c>
      <c r="P1812" s="77" t="inlineStr">
        <is>
          <t>No</t>
        </is>
      </c>
      <c r="Q1812" s="77" t="inlineStr">
        <is>
          <t>Citations: 0</t>
        </is>
      </c>
    </row>
    <row r="1813" ht="149.25" customHeight="1" s="57">
      <c r="A1813" s="77" t="inlineStr">
        <is>
          <t>CR-0893</t>
        </is>
      </c>
      <c r="B1813" s="77" t="inlineStr">
        <is>
          <t>Database</t>
        </is>
      </c>
      <c r="C1813" s="77" t="inlineStr">
        <is>
          <t>CrossRef</t>
        </is>
      </c>
      <c r="D1813" s="94" t="n">
        <v>46287</v>
      </c>
      <c r="E1813" s="77" t="inlineStr">
        <is>
          <t>action-conditioned video prediction world model</t>
        </is>
      </c>
      <c r="F1813" s="77" t="inlineStr">
        <is>
          <t>A motion conditioned diffusion model for real-time hand trajectory semantic prediction</t>
        </is>
      </c>
      <c r="G1813" s="77" t="inlineStr">
        <is>
          <t>Jian, Chengfeng; Chen, Xiaoyan; Dai, Zhuoran</t>
        </is>
      </c>
      <c r="H1813" s="77" t="n">
        <v>2025</v>
      </c>
      <c r="I1813" s="77" t="inlineStr">
        <is>
          <t>Journal of Real-Time Image Processing</t>
        </is>
      </c>
      <c r="J1813" s="77" t="inlineStr">
        <is>
          <t>10.1007/s11554-024-01591-w</t>
        </is>
      </c>
      <c r="K1813" s="95" t="inlineStr">
        <is>
          <t>https://doi.org/10.1007/s11554-024-01591-w</t>
        </is>
      </c>
      <c r="L1813" s="77" t="n"/>
      <c r="M1813" s="77" t="inlineStr">
        <is>
          <t>journal-article</t>
        </is>
      </c>
      <c r="N1813" s="77" t="inlineStr">
        <is>
          <t>en</t>
        </is>
      </c>
      <c r="O1813" s="77" t="inlineStr">
        <is>
          <t>a motion conditioned diffusion model for real-time hand trajectory semantic prediction|jian, chengfeng; chen, xiaoyan; dai, zhuoran|2025</t>
        </is>
      </c>
      <c r="P1813" s="77" t="inlineStr">
        <is>
          <t>No</t>
        </is>
      </c>
      <c r="Q1813" s="77" t="inlineStr">
        <is>
          <t>Citations: 3</t>
        </is>
      </c>
    </row>
    <row r="1814" ht="379.1" customHeight="1" s="57">
      <c r="A1814" s="77" t="inlineStr">
        <is>
          <t>CR-0894</t>
        </is>
      </c>
      <c r="B1814" s="77" t="inlineStr">
        <is>
          <t>Database</t>
        </is>
      </c>
      <c r="C1814" s="77" t="inlineStr">
        <is>
          <t>CrossRef</t>
        </is>
      </c>
      <c r="D1814" s="94" t="n">
        <v>46287</v>
      </c>
      <c r="E1814" s="77" t="inlineStr">
        <is>
          <t>action-conditioned video prediction world model</t>
        </is>
      </c>
      <c r="F1814" s="77" t="inlineStr">
        <is>
          <t>EARLY ACTION PREDICTION USING VGG16 MODEL AND BIDIRECTIONAL LSTM</t>
        </is>
      </c>
      <c r="G1814" s="77" t="inlineStr">
        <is>
          <t>Dr. Sammulal P, Manju D, Dr. Seetha M,</t>
        </is>
      </c>
      <c r="H1814" s="77" t="n">
        <v>2021</v>
      </c>
      <c r="I1814" s="77" t="inlineStr">
        <is>
          <t>INFORMATION TECHNOLOGY IN INDUSTRY</t>
        </is>
      </c>
      <c r="J1814" s="77" t="inlineStr">
        <is>
          <t>10.17762/itii.v9i1.185</t>
        </is>
      </c>
      <c r="K1814" s="95" t="inlineStr">
        <is>
          <t>https://doi.org/10.17762/itii.v9i1.185</t>
        </is>
      </c>
      <c r="L1814" s="77" t="inlineStr">
        <is>
          <t>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is>
      </c>
      <c r="M1814" s="77" t="inlineStr">
        <is>
          <t>journal-article</t>
        </is>
      </c>
      <c r="N1814" s="77" t="inlineStr">
        <is>
          <t>en</t>
        </is>
      </c>
      <c r="O1814" s="77" t="inlineStr">
        <is>
          <t>early action prediction using vgg16 model and bidirectional lstm|dr. sammulal p, manju d, dr. seetha m,|2021</t>
        </is>
      </c>
      <c r="P1814" s="77" t="inlineStr">
        <is>
          <t>No</t>
        </is>
      </c>
      <c r="Q1814" s="77" t="inlineStr">
        <is>
          <t>Citations: 1</t>
        </is>
      </c>
    </row>
    <row r="1815" ht="182.05" customHeight="1" s="57">
      <c r="A1815" s="77" t="inlineStr">
        <is>
          <t>CR-0895</t>
        </is>
      </c>
      <c r="B1815" s="77" t="inlineStr">
        <is>
          <t>Database</t>
        </is>
      </c>
      <c r="C1815" s="77" t="inlineStr">
        <is>
          <t>CrossRef</t>
        </is>
      </c>
      <c r="D1815" s="94" t="n">
        <v>46287</v>
      </c>
      <c r="E1815" s="77" t="inlineStr">
        <is>
          <t>action-conditioned video prediction world model</t>
        </is>
      </c>
      <c r="F1815" s="77" t="inlineStr">
        <is>
          <t>Real-time human action prediction using pose estimation with attention-based LSTM network</t>
        </is>
      </c>
      <c r="G1815" s="77" t="inlineStr">
        <is>
          <t>Bharathi, A.; Sanku, Rigved; Sridevi, M.; Manusubramanian, S.; Chandar, S. Kumar</t>
        </is>
      </c>
      <c r="H1815" s="77" t="n">
        <v>2024</v>
      </c>
      <c r="I1815" s="77" t="inlineStr">
        <is>
          <t>Signal, Image and Video Processing</t>
        </is>
      </c>
      <c r="J1815" s="77" t="inlineStr">
        <is>
          <t>10.1007/s11760-023-02987-0</t>
        </is>
      </c>
      <c r="K1815" s="95" t="inlineStr">
        <is>
          <t>https://doi.org/10.1007/s11760-023-02987-0</t>
        </is>
      </c>
      <c r="L1815" s="77" t="n"/>
      <c r="M1815" s="77" t="inlineStr">
        <is>
          <t>journal-article</t>
        </is>
      </c>
      <c r="N1815" s="77" t="inlineStr">
        <is>
          <t>en</t>
        </is>
      </c>
      <c r="O1815" s="77" t="inlineStr">
        <is>
          <t>real-time human action prediction using pose estimation with attention-based lstm network|bharathi, a.; sanku, rigved; sridevi, m.; manusubramanian, s.; chandar, s. kumar|2024</t>
        </is>
      </c>
      <c r="P1815" s="77" t="inlineStr">
        <is>
          <t>No</t>
        </is>
      </c>
      <c r="Q1815" s="77" t="inlineStr">
        <is>
          <t>Citations: 20</t>
        </is>
      </c>
    </row>
    <row r="1816" ht="99.95" customHeight="1" s="57">
      <c r="A1816" s="77" t="inlineStr">
        <is>
          <t>CR-0896</t>
        </is>
      </c>
      <c r="B1816" s="77" t="inlineStr">
        <is>
          <t>Database</t>
        </is>
      </c>
      <c r="C1816" s="77" t="inlineStr">
        <is>
          <t>CrossRef</t>
        </is>
      </c>
      <c r="D1816" s="94" t="n">
        <v>46287</v>
      </c>
      <c r="E1816" s="77" t="inlineStr">
        <is>
          <t>action-conditioned video prediction world model</t>
        </is>
      </c>
      <c r="F1816" s="77" t="inlineStr">
        <is>
          <t>Improved grey prediction model based on exponential grey action quantity</t>
        </is>
      </c>
      <c r="G1816" s="77" t="n"/>
      <c r="H1816" s="77" t="n">
        <v>2018</v>
      </c>
      <c r="I1816" s="77" t="inlineStr">
        <is>
          <t>Journal of Systems Engineering and Electronics</t>
        </is>
      </c>
      <c r="J1816" s="77" t="inlineStr">
        <is>
          <t>10.21629/jsee.2018.03.13</t>
        </is>
      </c>
      <c r="K1816" s="95" t="inlineStr">
        <is>
          <t>https://doi.org/10.21629/jsee.2018.03.13</t>
        </is>
      </c>
      <c r="L1816" s="77" t="n"/>
      <c r="M1816" s="77" t="inlineStr">
        <is>
          <t>journal-article</t>
        </is>
      </c>
      <c r="N1816" s="77" t="inlineStr">
        <is>
          <t>en</t>
        </is>
      </c>
      <c r="O1816" s="77" t="inlineStr">
        <is>
          <t>improved grey prediction model based on exponential grey action quantity||2018</t>
        </is>
      </c>
      <c r="P1816" s="77" t="inlineStr">
        <is>
          <t>No</t>
        </is>
      </c>
      <c r="Q1816" s="77" t="inlineStr">
        <is>
          <t>Citations: 20</t>
        </is>
      </c>
    </row>
    <row r="1817" ht="707.45" customHeight="1" s="57">
      <c r="A1817" s="77" t="inlineStr">
        <is>
          <t>CR-0897</t>
        </is>
      </c>
      <c r="B1817" s="77" t="inlineStr">
        <is>
          <t>Database</t>
        </is>
      </c>
      <c r="C1817" s="77" t="inlineStr">
        <is>
          <t>CrossRef</t>
        </is>
      </c>
      <c r="D1817" s="94" t="n">
        <v>46287</v>
      </c>
      <c r="E1817" s="77" t="inlineStr">
        <is>
          <t>action-conditioned video prediction world model</t>
        </is>
      </c>
      <c r="F1817" s="77" t="inlineStr">
        <is>
          <t>Action-Conditioned Mamba with Conformal Recovery for PTZ-Based UAV Tracking</t>
        </is>
      </c>
      <c r="G1817" s="77" t="inlineStr">
        <is>
          <t>Sang, Ziliang; Han, Wei; Liu, Hongwei</t>
        </is>
      </c>
      <c r="H1817" s="77" t="n">
        <v>2026</v>
      </c>
      <c r="I1817" s="77" t="inlineStr">
        <is>
          <t>Drones</t>
        </is>
      </c>
      <c r="J1817" s="77" t="inlineStr">
        <is>
          <t>10.3390/drones10090703</t>
        </is>
      </c>
      <c r="K1817" s="95" t="inlineStr">
        <is>
          <t>https://doi.org/10.3390/drones10090703</t>
        </is>
      </c>
      <c r="L1817" s="77" t="inlineStr">
        <is>
          <t>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is>
      </c>
      <c r="M1817" s="77" t="inlineStr">
        <is>
          <t>journal-article</t>
        </is>
      </c>
      <c r="N1817" s="77" t="inlineStr">
        <is>
          <t>en</t>
        </is>
      </c>
      <c r="O1817" s="77" t="inlineStr">
        <is>
          <t>action-conditioned mamba with conformal recovery for ptz-based uav tracking|sang, ziliang; han, wei; liu, hongwei|2026</t>
        </is>
      </c>
      <c r="P1817" s="77" t="inlineStr">
        <is>
          <t>No</t>
        </is>
      </c>
      <c r="Q1817" s="77" t="inlineStr">
        <is>
          <t>Citations: 0</t>
        </is>
      </c>
    </row>
    <row r="1818" ht="149.25" customHeight="1" s="57">
      <c r="A1818" s="77" t="inlineStr">
        <is>
          <t>CR-0898</t>
        </is>
      </c>
      <c r="B1818" s="77" t="inlineStr">
        <is>
          <t>Database</t>
        </is>
      </c>
      <c r="C1818" s="77" t="inlineStr">
        <is>
          <t>CrossRef</t>
        </is>
      </c>
      <c r="D1818" s="94" t="n">
        <v>46287</v>
      </c>
      <c r="E1818" s="77" t="inlineStr">
        <is>
          <t>action-conditioned video prediction world model</t>
        </is>
      </c>
      <c r="F1818" s="77" t="inlineStr">
        <is>
          <t>HCDi-Fusion: Hybrid-Conditioned Diffusion Model for Cross-Resolution Multimodal Image Fusion</t>
        </is>
      </c>
      <c r="G1818" s="77" t="inlineStr">
        <is>
          <t>Feng, Duzhong; Qiu, Chenxi; Yue, Tao; Hu, Xuemei</t>
        </is>
      </c>
      <c r="H1818" s="77" t="n">
        <v>2026</v>
      </c>
      <c r="I1818" s="77" t="inlineStr">
        <is>
          <t>IEEE Transactions on Circuits and Systems for Video Technology</t>
        </is>
      </c>
      <c r="J1818" s="77" t="inlineStr">
        <is>
          <t>10.1109/tcsvt.2026.3700715</t>
        </is>
      </c>
      <c r="K1818" s="95" t="inlineStr">
        <is>
          <t>https://doi.org/10.1109/tcsvt.2026.3700715</t>
        </is>
      </c>
      <c r="L1818" s="77" t="n"/>
      <c r="M1818" s="77" t="inlineStr">
        <is>
          <t>journal-article</t>
        </is>
      </c>
      <c r="N1818" s="77" t="inlineStr">
        <is>
          <t>en</t>
        </is>
      </c>
      <c r="O1818" s="77" t="inlineStr">
        <is>
          <t>hcdi-fusion: hybrid-conditioned diffusion model for cross-resolution multimodal image fusion|feng, duzhong; qiu, chenxi; yue, tao; hu, xuemei|2026</t>
        </is>
      </c>
      <c r="P1818" s="77" t="inlineStr">
        <is>
          <t>No</t>
        </is>
      </c>
      <c r="Q1818" s="77" t="inlineStr">
        <is>
          <t>Citations: 0</t>
        </is>
      </c>
    </row>
    <row r="1819" ht="247.75" customHeight="1" s="57">
      <c r="A1819" s="77" t="inlineStr">
        <is>
          <t>CR-0899</t>
        </is>
      </c>
      <c r="B1819" s="77" t="inlineStr">
        <is>
          <t>Database</t>
        </is>
      </c>
      <c r="C1819" s="77" t="inlineStr">
        <is>
          <t>CrossRef</t>
        </is>
      </c>
      <c r="D1819" s="94" t="n">
        <v>46287</v>
      </c>
      <c r="E1819" s="77" t="inlineStr">
        <is>
          <t>action-conditioned video prediction world model</t>
        </is>
      </c>
      <c r="F1819" s="77" t="inlineStr">
        <is>
          <t>Conditioned Super-Twisting Algorithm for systems with saturated control action</t>
        </is>
      </c>
      <c r="G1819" s="77" t="inlineStr">
        <is>
          <t>Seeber, Richard; Reichhartinger, Markus</t>
        </is>
      </c>
      <c r="H1819" s="77" t="n">
        <v>2020</v>
      </c>
      <c r="I1819" s="77" t="inlineStr">
        <is>
          <t>Automatica</t>
        </is>
      </c>
      <c r="J1819" s="77" t="inlineStr">
        <is>
          <t>10.1016/j.automatica.2020.108921</t>
        </is>
      </c>
      <c r="K1819" s="95" t="inlineStr">
        <is>
          <t>https://doi.org/10.1016/j.automatica.2020.108921</t>
        </is>
      </c>
      <c r="L1819" s="77" t="inlineStr">
        <is>
          <t>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t>
        </is>
      </c>
      <c r="M1819" s="77" t="inlineStr">
        <is>
          <t>journal-article</t>
        </is>
      </c>
      <c r="N1819" s="77" t="inlineStr">
        <is>
          <t>en</t>
        </is>
      </c>
      <c r="O1819" s="77" t="inlineStr">
        <is>
          <t>conditioned super-twisting algorithm for systems with saturated control action|seeber, richard; reichhartinger, markus|2020</t>
        </is>
      </c>
      <c r="P1819" s="77" t="inlineStr">
        <is>
          <t>No</t>
        </is>
      </c>
      <c r="Q1819" s="77" t="inlineStr">
        <is>
          <t>Citations: 66</t>
        </is>
      </c>
    </row>
    <row r="1820" ht="641.75" customHeight="1" s="57">
      <c r="A1820" s="77" t="inlineStr">
        <is>
          <t>CR-0900</t>
        </is>
      </c>
      <c r="B1820" s="77" t="inlineStr">
        <is>
          <t>Database</t>
        </is>
      </c>
      <c r="C1820" s="77" t="inlineStr">
        <is>
          <t>CrossRef</t>
        </is>
      </c>
      <c r="D1820" s="94" t="n">
        <v>46287</v>
      </c>
      <c r="E1820" s="77" t="inlineStr">
        <is>
          <t>action-conditioned video prediction world model</t>
        </is>
      </c>
      <c r="F1820" s="77" t="inlineStr">
        <is>
          <t>ViT-ConvGAN: a hybrid model for spatiotemporal action recognition using video transformer and 3D CNN</t>
        </is>
      </c>
      <c r="G1820" s="77" t="inlineStr">
        <is>
          <t>Miao, Chenlei; Lin, Jianjun; Jia, Lin; Ye, Dongqing</t>
        </is>
      </c>
      <c r="H1820" s="77" t="n">
        <v>2026</v>
      </c>
      <c r="I1820" s="77" t="inlineStr">
        <is>
          <t>Scientific Reports</t>
        </is>
      </c>
      <c r="J1820" s="77" t="inlineStr">
        <is>
          <t>10.1038/s41598-026-56006-6</t>
        </is>
      </c>
      <c r="K1820" s="95" t="inlineStr">
        <is>
          <t>https://doi.org/10.1038/s41598-026-56006-6</t>
        </is>
      </c>
      <c r="L1820" s="77" t="inlineStr">
        <is>
          <t>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t>
        </is>
      </c>
      <c r="M1820" s="77" t="inlineStr">
        <is>
          <t>journal-article</t>
        </is>
      </c>
      <c r="N1820" s="77" t="inlineStr">
        <is>
          <t>en</t>
        </is>
      </c>
      <c r="O1820" s="77" t="inlineStr">
        <is>
          <t>vit-convgan: a hybrid model for spatiotemporal action recognition using video transformer and 3d cnn|miao, chenlei; lin, jianjun; jia, lin; ye, dongqing|2026</t>
        </is>
      </c>
      <c r="P1820" s="77" t="inlineStr">
        <is>
          <t>No</t>
        </is>
      </c>
      <c r="Q1820" s="77" t="inlineStr">
        <is>
          <t>Citations: 0</t>
        </is>
      </c>
    </row>
    <row r="1821" ht="411.9" customHeight="1" s="57">
      <c r="A1821" s="77" t="inlineStr">
        <is>
          <t>CR-0901</t>
        </is>
      </c>
      <c r="B1821" s="77" t="inlineStr">
        <is>
          <t>Database</t>
        </is>
      </c>
      <c r="C1821" s="77" t="inlineStr">
        <is>
          <t>CrossRef</t>
        </is>
      </c>
      <c r="D1821" s="94" t="n">
        <v>46287</v>
      </c>
      <c r="E1821" s="77" t="inlineStr">
        <is>
          <t>action-conditioned video prediction world model</t>
        </is>
      </c>
      <c r="F1821" s="77" t="inlineStr">
        <is>
          <t>Towards Real-World Power Grid Scenarios: Video Action Detection with Cross-scale Selective Context Aggregation</t>
        </is>
      </c>
      <c r="G1821" s="77" t="inlineStr">
        <is>
          <t>Meng, Lingwen; Yu, Siwu; Luo, Shasha; Li, Anjun</t>
        </is>
      </c>
      <c r="H1821" s="77" t="n">
        <v>2025</v>
      </c>
      <c r="I1821" s="77" t="inlineStr">
        <is>
          <t>Information Technology and Control</t>
        </is>
      </c>
      <c r="J1821" s="77" t="inlineStr">
        <is>
          <t>10.5755/j01.itc.54.2.41005</t>
        </is>
      </c>
      <c r="K1821" s="95" t="inlineStr">
        <is>
          <t>https://doi.org/10.5755/j01.itc.54.2.41005</t>
        </is>
      </c>
      <c r="L1821" s="77" t="inlineStr">
        <is>
          <t>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is>
      </c>
      <c r="M1821" s="77" t="inlineStr">
        <is>
          <t>journal-article</t>
        </is>
      </c>
      <c r="N1821" s="77" t="inlineStr">
        <is>
          <t>en</t>
        </is>
      </c>
      <c r="O1821" s="77" t="inlineStr">
        <is>
          <t>towards real-world power grid scenarios: video action detection with cross-scale selective context aggregation|meng, lingwen; yu, siwu; luo, shasha; li, anjun|2025</t>
        </is>
      </c>
      <c r="P1821" s="77" t="inlineStr">
        <is>
          <t>No</t>
        </is>
      </c>
      <c r="Q1821" s="77" t="inlineStr">
        <is>
          <t>Citations: 0</t>
        </is>
      </c>
    </row>
    <row r="1822" ht="510.4" customHeight="1" s="57">
      <c r="A1822" s="77" t="inlineStr">
        <is>
          <t>CR-0902</t>
        </is>
      </c>
      <c r="B1822" s="77" t="inlineStr">
        <is>
          <t>Database</t>
        </is>
      </c>
      <c r="C1822" s="77" t="inlineStr">
        <is>
          <t>CrossRef</t>
        </is>
      </c>
      <c r="D1822" s="94" t="n">
        <v>46287</v>
      </c>
      <c r="E1822" s="77" t="inlineStr">
        <is>
          <t>action-conditioned video prediction world model</t>
        </is>
      </c>
      <c r="F1822" s="77" t="inlineStr">
        <is>
          <t>Peningkatan Keterampilan Menulis Naratif Melalui Model Pembelajaran TTW bermedia Video Peristiwa</t>
        </is>
      </c>
      <c r="G1822" s="77" t="inlineStr">
        <is>
          <t>Etty Umamy; Sugeng Hariadi; Wahyu Romadhoni Romli Putri</t>
        </is>
      </c>
      <c r="H1822" s="77" t="n">
        <v>2024</v>
      </c>
      <c r="I1822" s="77" t="inlineStr">
        <is>
          <t>Journal of Education Action Research</t>
        </is>
      </c>
      <c r="J1822" s="77" t="inlineStr">
        <is>
          <t>10.23887/jear.v8i1.76106</t>
        </is>
      </c>
      <c r="K1822" s="95" t="inlineStr">
        <is>
          <t>https://doi.org/10.23887/jear.v8i1.76106</t>
        </is>
      </c>
      <c r="L1822" s="77" t="inlineStr">
        <is>
          <t>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is>
      </c>
      <c r="M1822" s="77" t="inlineStr">
        <is>
          <t>journal-article</t>
        </is>
      </c>
      <c r="N1822" s="77" t="inlineStr">
        <is>
          <t>en</t>
        </is>
      </c>
      <c r="O1822" s="77" t="inlineStr">
        <is>
          <t>peningkatan keterampilan menulis naratif melalui model pembelajaran ttw bermedia video peristiwa|etty umamy; sugeng hariadi; wahyu romadhoni romli putri|2024</t>
        </is>
      </c>
      <c r="P1822" s="77" t="inlineStr">
        <is>
          <t>No</t>
        </is>
      </c>
      <c r="Q1822" s="77" t="inlineStr">
        <is>
          <t>Citations: 0</t>
        </is>
      </c>
    </row>
    <row r="1823" ht="477.6" customHeight="1" s="57">
      <c r="A1823" s="77" t="inlineStr">
        <is>
          <t>CR-0903</t>
        </is>
      </c>
      <c r="B1823" s="77" t="inlineStr">
        <is>
          <t>Database</t>
        </is>
      </c>
      <c r="C1823" s="77" t="inlineStr">
        <is>
          <t>CrossRef</t>
        </is>
      </c>
      <c r="D1823" s="94" t="n">
        <v>46287</v>
      </c>
      <c r="E1823" s="77" t="inlineStr">
        <is>
          <t>action-conditioned video prediction world model</t>
        </is>
      </c>
      <c r="F1823" s="77" t="inlineStr">
        <is>
          <t>Actionand Language-Conditioned Video Assessment for Embodied Control</t>
        </is>
      </c>
      <c r="G1823" s="77" t="inlineStr">
        <is>
          <t>Kim, Hwanhee; Jang, Jaehyun; Cha, Seungmin; Yun, Hyeonseo; Lee, Donghoon; Yoo, Chang D.</t>
        </is>
      </c>
      <c r="H1823" s="77" t="n">
        <v>2026</v>
      </c>
      <c r="I1823" s="77" t="inlineStr">
        <is>
          <t>Sensors</t>
        </is>
      </c>
      <c r="J1823" s="77" t="inlineStr">
        <is>
          <t>10.3390/s26165046</t>
        </is>
      </c>
      <c r="K1823" s="95" t="inlineStr">
        <is>
          <t>https://doi.org/10.3390/s26165046</t>
        </is>
      </c>
      <c r="L1823" s="77" t="inlineStr">
        <is>
          <t>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is>
      </c>
      <c r="M1823" s="77" t="inlineStr">
        <is>
          <t>journal-article</t>
        </is>
      </c>
      <c r="N1823" s="77" t="inlineStr">
        <is>
          <t>en</t>
        </is>
      </c>
      <c r="O1823" s="77" t="inlineStr">
        <is>
          <t>actionand language-conditioned video assessment for embodied control|kim, hwanhee; jang, jaehyun; cha, seungmin; yun, hyeonseo; lee, donghoon; yoo, chang d.|2026</t>
        </is>
      </c>
      <c r="P1823" s="77" t="inlineStr">
        <is>
          <t>No</t>
        </is>
      </c>
      <c r="Q1823" s="77" t="inlineStr">
        <is>
          <t>Citations: 0</t>
        </is>
      </c>
    </row>
    <row r="1824" ht="625.35" customHeight="1" s="57">
      <c r="A1824" s="77" t="inlineStr">
        <is>
          <t>CR-0904</t>
        </is>
      </c>
      <c r="B1824" s="77" t="inlineStr">
        <is>
          <t>Database</t>
        </is>
      </c>
      <c r="C1824" s="77" t="inlineStr">
        <is>
          <t>CrossRef</t>
        </is>
      </c>
      <c r="D1824" s="94" t="n">
        <v>46287</v>
      </c>
      <c r="E1824" s="77" t="inlineStr">
        <is>
          <t>action-conditioned video prediction world model</t>
        </is>
      </c>
      <c r="F1824" s="77" t="inlineStr">
        <is>
          <t>PENERAPAN MEDIA VIDEO DENGAN MODEL E-LEARNING DALAM UPAYA MENINGKATKAN HASIL BELAJAR TEMATIK PADA SISWA KELAS III MI NU 33 JOHOREJO KECAMATAN GEMUH KABUPATEN KENDAL TAHUN PELAJARAN 2019/2020</t>
        </is>
      </c>
      <c r="G1824" s="77" t="inlineStr">
        <is>
          <t>DURJANI, AHMAD</t>
        </is>
      </c>
      <c r="H1824" s="77" t="n">
        <v>2021</v>
      </c>
      <c r="I1824" s="77" t="inlineStr">
        <is>
          <t>ACTION : Jurnal Inovasi Penelitian Tindakan Kelas dan Sekolah</t>
        </is>
      </c>
      <c r="J1824" s="77" t="inlineStr">
        <is>
          <t>10.51878/action.v1i1.364</t>
        </is>
      </c>
      <c r="K1824" s="95" t="inlineStr">
        <is>
          <t>https://doi.org/10.51878/action.v1i1.364</t>
        </is>
      </c>
      <c r="L1824" s="77" t="inlineStr">
        <is>
          <t>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is>
      </c>
      <c r="M1824" s="77" t="inlineStr">
        <is>
          <t>journal-article</t>
        </is>
      </c>
      <c r="N1824" s="77" t="inlineStr">
        <is>
          <t>en</t>
        </is>
      </c>
      <c r="O1824" s="77" t="inlineStr">
        <is>
          <t>penerapan media video dengan model e-learning dalam upaya meningkatkan hasil belajar tematik pada siswa kelas iii mi nu 33 johorejo kecamatan gemuh kabupaten kendal tahun pelajaran 2019/2020|durjani, ahmad|2021</t>
        </is>
      </c>
      <c r="P1824" s="77" t="inlineStr">
        <is>
          <t>No</t>
        </is>
      </c>
      <c r="Q1824" s="77" t="inlineStr">
        <is>
          <t>Citations: 0</t>
        </is>
      </c>
    </row>
    <row r="1825" ht="428.35" customHeight="1" s="57">
      <c r="A1825" s="77" t="inlineStr">
        <is>
          <t>CR-0905</t>
        </is>
      </c>
      <c r="B1825" s="77" t="inlineStr">
        <is>
          <t>Database</t>
        </is>
      </c>
      <c r="C1825" s="77" t="inlineStr">
        <is>
          <t>CrossRef</t>
        </is>
      </c>
      <c r="D1825" s="94" t="n">
        <v>46287</v>
      </c>
      <c r="E1825" s="77" t="inlineStr">
        <is>
          <t>action-conditioned video prediction world model</t>
        </is>
      </c>
      <c r="F1825" s="77" t="inlineStr">
        <is>
          <t>Action classification and analysis during sports training session using fuzzy model and video surveillance</t>
        </is>
      </c>
      <c r="G1825" s="77" t="inlineStr">
        <is>
          <t>Li, Zhao; Fathima, G.; Kautish, Sandeep</t>
        </is>
      </c>
      <c r="H1825" s="77" t="n">
        <v>2021</v>
      </c>
      <c r="I1825" s="77" t="inlineStr">
        <is>
          <t>Journal of Intelligent &amp; Fuzzy Systems</t>
        </is>
      </c>
      <c r="J1825" s="77" t="inlineStr">
        <is>
          <t>10.3233/jifs-219010</t>
        </is>
      </c>
      <c r="K1825" s="95" t="inlineStr">
        <is>
          <t>https://doi.org/10.3233/jifs-219010</t>
        </is>
      </c>
      <c r="L1825" s="77" t="inlineStr">
        <is>
          <t>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is>
      </c>
      <c r="M1825" s="77" t="inlineStr">
        <is>
          <t>journal-article</t>
        </is>
      </c>
      <c r="N1825" s="77" t="inlineStr">
        <is>
          <t>en</t>
        </is>
      </c>
      <c r="O1825" s="77" t="inlineStr">
        <is>
          <t>action classification and analysis during sports training session using fuzzy model and video surveillance|li, zhao; fathima, g.; kautish, sandeep|2021</t>
        </is>
      </c>
      <c r="P1825" s="77" t="inlineStr">
        <is>
          <t>No</t>
        </is>
      </c>
      <c r="Q1825" s="77" t="inlineStr">
        <is>
          <t>Citations: 0</t>
        </is>
      </c>
    </row>
    <row r="1826" ht="592.5" customHeight="1" s="57">
      <c r="A1826" s="77" t="inlineStr">
        <is>
          <t>CR-0906</t>
        </is>
      </c>
      <c r="B1826" s="77" t="inlineStr">
        <is>
          <t>Database</t>
        </is>
      </c>
      <c r="C1826" s="77" t="inlineStr">
        <is>
          <t>CrossRef</t>
        </is>
      </c>
      <c r="D1826" s="94" t="n">
        <v>46287</v>
      </c>
      <c r="E1826" s="77" t="inlineStr">
        <is>
          <t>action-conditioned video prediction world model</t>
        </is>
      </c>
      <c r="F1826" s="77" t="inlineStr">
        <is>
          <t>Therapeutic Effects of Mesenchymal Stem Cell Conditioned Medium in Rat Varicocele Model</t>
        </is>
      </c>
      <c r="G1826" s="77" t="inlineStr">
        <is>
          <t>Serefoglu, Ege Can; Kolbasi, Bircan; Bulbul, Muhammet Volkan; Karabulut, Seda; Cakici, Cagri; Gundogdu Ozdemir, Reyhan Zeynep; Keskin, Ilknur</t>
        </is>
      </c>
      <c r="H1826" s="77" t="n">
        <v>2025</v>
      </c>
      <c r="I1826" s="77" t="inlineStr">
        <is>
          <t>The World Journal of Men's Health</t>
        </is>
      </c>
      <c r="J1826" s="77" t="inlineStr">
        <is>
          <t>10.5534/wjmh.240059</t>
        </is>
      </c>
      <c r="K1826" s="95" t="inlineStr">
        <is>
          <t>https://doi.org/10.5534/wjmh.240059</t>
        </is>
      </c>
      <c r="L1826" s="77" t="inlineStr">
        <is>
          <t>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t>
        </is>
      </c>
      <c r="M1826" s="77" t="inlineStr">
        <is>
          <t>journal-article</t>
        </is>
      </c>
      <c r="N1826" s="77" t="inlineStr">
        <is>
          <t>en</t>
        </is>
      </c>
      <c r="O1826" s="77" t="inlineStr">
        <is>
          <t>therapeutic effects of mesenchymal stem cell conditioned medium in rat varicocele model|serefoglu, ege can; kolbasi, bircan; bulbul, muhammet volkan; karabulut, seda; cakici, cagri; gundogdu ozdemir, reyhan zeynep; keskin, ilknur|2025</t>
        </is>
      </c>
      <c r="P1826" s="77" t="inlineStr">
        <is>
          <t>No</t>
        </is>
      </c>
      <c r="Q1826" s="77" t="inlineStr">
        <is>
          <t>Citations: 5</t>
        </is>
      </c>
    </row>
    <row r="1827" ht="165.65" customHeight="1" s="57">
      <c r="A1827" s="77" t="inlineStr">
        <is>
          <t>CR-0907</t>
        </is>
      </c>
      <c r="B1827" s="77" t="inlineStr">
        <is>
          <t>Database</t>
        </is>
      </c>
      <c r="C1827" s="77" t="inlineStr">
        <is>
          <t>CrossRef</t>
        </is>
      </c>
      <c r="D1827" s="94" t="n">
        <v>46287</v>
      </c>
      <c r="E1827" s="77" t="inlineStr">
        <is>
          <t>action-conditioned video prediction world model</t>
        </is>
      </c>
      <c r="F1827" s="77" t="inlineStr">
        <is>
          <t>Cyber attacker’s next action prediction on dynamic real-time behavior model</t>
        </is>
      </c>
      <c r="G1827" s="77" t="inlineStr">
        <is>
          <t>Mohammadzad, Maryam; Karimpour, Jaber; Mahan, Farnaz</t>
        </is>
      </c>
      <c r="H1827" s="77" t="n">
        <v>2024</v>
      </c>
      <c r="I1827" s="77" t="inlineStr">
        <is>
          <t>Computers and Electrical Engineering</t>
        </is>
      </c>
      <c r="J1827" s="77" t="inlineStr">
        <is>
          <t>10.1016/j.compeleceng.2023.109031</t>
        </is>
      </c>
      <c r="K1827" s="95" t="inlineStr">
        <is>
          <t>https://doi.org/10.1016/j.compeleceng.2023.109031</t>
        </is>
      </c>
      <c r="L1827" s="77" t="n"/>
      <c r="M1827" s="77" t="inlineStr">
        <is>
          <t>journal-article</t>
        </is>
      </c>
      <c r="N1827" s="77" t="inlineStr">
        <is>
          <t>en</t>
        </is>
      </c>
      <c r="O1827" s="77" t="inlineStr">
        <is>
          <t>cyber attacker’s next action prediction on dynamic real-time behavior model|mohammadzad, maryam; karimpour, jaber; mahan, farnaz|2024</t>
        </is>
      </c>
      <c r="P1827" s="77" t="inlineStr">
        <is>
          <t>No</t>
        </is>
      </c>
      <c r="Q1827" s="77" t="inlineStr">
        <is>
          <t>Citations: 8</t>
        </is>
      </c>
    </row>
    <row r="1828" ht="297" customHeight="1" s="57">
      <c r="A1828" s="77" t="inlineStr">
        <is>
          <t>CR-0908</t>
        </is>
      </c>
      <c r="B1828" s="77" t="inlineStr">
        <is>
          <t>Database</t>
        </is>
      </c>
      <c r="C1828" s="77" t="inlineStr">
        <is>
          <t>CrossRef</t>
        </is>
      </c>
      <c r="D1828" s="94" t="n">
        <v>46287</v>
      </c>
      <c r="E1828" s="77" t="inlineStr">
        <is>
          <t>action-conditioned video prediction world model</t>
        </is>
      </c>
      <c r="F1828" s="77" t="inlineStr">
        <is>
          <t>Conditioned hallucinations: historic insights and future directions</t>
        </is>
      </c>
      <c r="G1828" s="77" t="inlineStr">
        <is>
          <t>Corlett, Philip R.; Powers, Albert R.</t>
        </is>
      </c>
      <c r="H1828" s="77" t="n">
        <v>2018</v>
      </c>
      <c r="I1828" s="77" t="inlineStr">
        <is>
          <t>World Psychiatry</t>
        </is>
      </c>
      <c r="J1828" s="77" t="inlineStr">
        <is>
          <t>10.1002/wps.20557</t>
        </is>
      </c>
      <c r="K1828" s="95" t="inlineStr">
        <is>
          <t>https://doi.org/10.1002/wps.20557</t>
        </is>
      </c>
      <c r="L1828" s="77" t="inlineStr">
        <is>
          <t>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t>
        </is>
      </c>
      <c r="M1828" s="77" t="inlineStr">
        <is>
          <t>journal-article</t>
        </is>
      </c>
      <c r="N1828" s="77" t="inlineStr">
        <is>
          <t>en</t>
        </is>
      </c>
      <c r="O1828" s="77" t="inlineStr">
        <is>
          <t>conditioned hallucinations: historic insights and future directions|corlett, philip r.; powers, albert r.|2018</t>
        </is>
      </c>
      <c r="P1828" s="77" t="inlineStr">
        <is>
          <t>No</t>
        </is>
      </c>
      <c r="Q1828" s="77" t="inlineStr">
        <is>
          <t>Citations: 11</t>
        </is>
      </c>
    </row>
    <row r="1829" ht="297" customHeight="1" s="57">
      <c r="A1829" s="77" t="inlineStr">
        <is>
          <t>CR-0909</t>
        </is>
      </c>
      <c r="B1829" s="77" t="inlineStr">
        <is>
          <t>Database</t>
        </is>
      </c>
      <c r="C1829" s="77" t="inlineStr">
        <is>
          <t>CrossRef</t>
        </is>
      </c>
      <c r="D1829" s="94" t="n">
        <v>46287</v>
      </c>
      <c r="E1829" s="77" t="inlineStr">
        <is>
          <t>action-conditioned video prediction world model</t>
        </is>
      </c>
      <c r="F1829" s="77" t="inlineStr">
        <is>
          <t>3D-Pruning: A Model Compression Framework for Efficient 3D Action Recognition</t>
        </is>
      </c>
      <c r="G1829" s="77" t="inlineStr">
        <is>
          <t>Guo, Jinyang; Liu, Jiaheng; Xu, Dong</t>
        </is>
      </c>
      <c r="H1829" s="77" t="n">
        <v>2022</v>
      </c>
      <c r="I1829" s="77" t="inlineStr">
        <is>
          <t>IEEE Transactions on Circuits and Systems for Video Technology</t>
        </is>
      </c>
      <c r="J1829" s="77" t="inlineStr">
        <is>
          <t>10.1109/tcsvt.2022.3197395</t>
        </is>
      </c>
      <c r="K1829" s="95" t="inlineStr">
        <is>
          <t>https://doi.org/10.1109/tcsvt.2022.3197395</t>
        </is>
      </c>
      <c r="L1829" s="77" t="inlineStr">
        <is>
          <t>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t>
        </is>
      </c>
      <c r="M1829" s="77" t="inlineStr">
        <is>
          <t>journal-article</t>
        </is>
      </c>
      <c r="N1829" s="77" t="inlineStr">
        <is>
          <t>en</t>
        </is>
      </c>
      <c r="O1829" s="77" t="inlineStr">
        <is>
          <t>3d-pruning: a model compression framework for efficient 3d action recognition|guo, jinyang; liu, jiaheng; xu, dong|2022</t>
        </is>
      </c>
      <c r="P1829" s="77" t="inlineStr">
        <is>
          <t>No</t>
        </is>
      </c>
      <c r="Q1829" s="77" t="inlineStr">
        <is>
          <t>Citations: 19</t>
        </is>
      </c>
    </row>
    <row r="1830" ht="641.75" customHeight="1" s="57">
      <c r="A1830" s="77" t="inlineStr">
        <is>
          <t>CR-0910</t>
        </is>
      </c>
      <c r="B1830" s="77" t="inlineStr">
        <is>
          <t>Database</t>
        </is>
      </c>
      <c r="C1830" s="77" t="inlineStr">
        <is>
          <t>CrossRef</t>
        </is>
      </c>
      <c r="D1830" s="94" t="n">
        <v>46287</v>
      </c>
      <c r="E1830" s="77" t="inlineStr">
        <is>
          <t>action-conditioned video prediction world model</t>
        </is>
      </c>
      <c r="F1830" s="77" t="inlineStr">
        <is>
          <t>TC-MGC: Text-conditioned multi-grained contrastive learning for text–video retrieval</t>
        </is>
      </c>
      <c r="G1830" s="77" t="inlineStr">
        <is>
          <t>Jing, Xiaolun; Yang, Genke; Chu, Jian</t>
        </is>
      </c>
      <c r="H1830" s="77" t="n">
        <v>2025</v>
      </c>
      <c r="I1830" s="77" t="inlineStr">
        <is>
          <t>Information Fusion</t>
        </is>
      </c>
      <c r="J1830" s="77" t="inlineStr">
        <is>
          <t>10.1016/j.inffus.2025.103151</t>
        </is>
      </c>
      <c r="K1830" s="95" t="inlineStr">
        <is>
          <t>https://doi.org/10.1016/j.inffus.2025.103151</t>
        </is>
      </c>
      <c r="L1830" s="77" t="inlineStr">
        <is>
          <t>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t>
        </is>
      </c>
      <c r="M1830" s="77" t="inlineStr">
        <is>
          <t>journal-article</t>
        </is>
      </c>
      <c r="N1830" s="77" t="inlineStr">
        <is>
          <t>en</t>
        </is>
      </c>
      <c r="O1830" s="77" t="inlineStr">
        <is>
          <t>tc-mgc: text-conditioned multi-grained contrastive learning for text–video retrieval|jing, xiaolun; yang, genke; chu, jian|2025</t>
        </is>
      </c>
      <c r="P1830" s="77" t="inlineStr">
        <is>
          <t>No</t>
        </is>
      </c>
      <c r="Q1830" s="77" t="inlineStr">
        <is>
          <t>Citations: 7</t>
        </is>
      </c>
    </row>
    <row r="1831" ht="526.85" customHeight="1" s="57">
      <c r="A1831" s="77" t="inlineStr">
        <is>
          <t>CR-0911</t>
        </is>
      </c>
      <c r="B1831" s="77" t="inlineStr">
        <is>
          <t>Database</t>
        </is>
      </c>
      <c r="C1831" s="77" t="inlineStr">
        <is>
          <t>CrossRef</t>
        </is>
      </c>
      <c r="D1831" s="94" t="n">
        <v>46287</v>
      </c>
      <c r="E1831" s="77" t="inlineStr">
        <is>
          <t>action-conditioned video prediction world model</t>
        </is>
      </c>
      <c r="F1831" s="77" t="inlineStr">
        <is>
          <t>FCBV-Net: Category-Level Robotic Garment Smoothing via Feature-Conditioned Bimanual Value Prediction</t>
        </is>
      </c>
      <c r="G1831" s="77" t="inlineStr">
        <is>
          <t>Daba, Mohammed; Qiu, Jing</t>
        </is>
      </c>
      <c r="H1831" s="77" t="n">
        <v>2026</v>
      </c>
      <c r="I1831" s="77" t="inlineStr">
        <is>
          <t>Electronics</t>
        </is>
      </c>
      <c r="J1831" s="77" t="inlineStr">
        <is>
          <t>10.3390/electronics15112468</t>
        </is>
      </c>
      <c r="K1831" s="95" t="inlineStr">
        <is>
          <t>https://doi.org/10.3390/electronics15112468</t>
        </is>
      </c>
      <c r="L1831" s="77" t="inlineStr">
        <is>
          <t>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is>
      </c>
      <c r="M1831" s="77" t="inlineStr">
        <is>
          <t>journal-article</t>
        </is>
      </c>
      <c r="N1831" s="77" t="inlineStr">
        <is>
          <t>en</t>
        </is>
      </c>
      <c r="O1831" s="77" t="inlineStr">
        <is>
          <t>fcbv-net: category-level robotic garment smoothing via feature-conditioned bimanual value prediction|daba, mohammed; qiu, jing|2026</t>
        </is>
      </c>
      <c r="P1831" s="77" t="inlineStr">
        <is>
          <t>No</t>
        </is>
      </c>
      <c r="Q1831" s="77" t="inlineStr">
        <is>
          <t>Citations: 0</t>
        </is>
      </c>
    </row>
    <row r="1832" ht="99.95" customHeight="1" s="57">
      <c r="A1832" s="77" t="inlineStr">
        <is>
          <t>CR-0912</t>
        </is>
      </c>
      <c r="B1832" s="77" t="inlineStr">
        <is>
          <t>Database</t>
        </is>
      </c>
      <c r="C1832" s="77" t="inlineStr">
        <is>
          <t>CrossRef</t>
        </is>
      </c>
      <c r="D1832" s="94" t="n">
        <v>46287</v>
      </c>
      <c r="E1832" s="77" t="inlineStr">
        <is>
          <t>action-conditioned video prediction world model</t>
        </is>
      </c>
      <c r="F1832" s="77" t="inlineStr">
        <is>
          <t>Task-Conditioned Early Prediction of Navigation Failure in Information Architecture Evaluation</t>
        </is>
      </c>
      <c r="G1832" s="77" t="n"/>
      <c r="H1832" s="77" t="n">
        <v>2026</v>
      </c>
      <c r="I1832" s="77" t="inlineStr">
        <is>
          <t>Journal of Cognitive Human-Computer Interaction</t>
        </is>
      </c>
      <c r="J1832" s="77" t="inlineStr">
        <is>
          <t>10.54216/jchci.110101</t>
        </is>
      </c>
      <c r="K1832" s="95" t="inlineStr">
        <is>
          <t>https://doi.org/10.54216/jchci.110101</t>
        </is>
      </c>
      <c r="L1832" s="77" t="n"/>
      <c r="M1832" s="77" t="inlineStr">
        <is>
          <t>journal-article</t>
        </is>
      </c>
      <c r="N1832" s="77" t="inlineStr">
        <is>
          <t>en</t>
        </is>
      </c>
      <c r="O1832" s="77" t="inlineStr">
        <is>
          <t>task-conditioned early prediction of navigation failure in information architecture evaluation||2026</t>
        </is>
      </c>
      <c r="P1832" s="77" t="inlineStr">
        <is>
          <t>No</t>
        </is>
      </c>
      <c r="Q1832" s="77" t="inlineStr">
        <is>
          <t>Citations: 0</t>
        </is>
      </c>
    </row>
    <row r="1833" ht="444.75" customHeight="1" s="57">
      <c r="A1833" s="77" t="inlineStr">
        <is>
          <t>CR-0913</t>
        </is>
      </c>
      <c r="B1833" s="77" t="inlineStr">
        <is>
          <t>Database</t>
        </is>
      </c>
      <c r="C1833" s="77" t="inlineStr">
        <is>
          <t>CrossRef</t>
        </is>
      </c>
      <c r="D1833" s="94" t="n">
        <v>46287</v>
      </c>
      <c r="E1833" s="77" t="inlineStr">
        <is>
          <t>action-conditioned video prediction world model</t>
        </is>
      </c>
      <c r="F1833" s="77" t="inlineStr">
        <is>
          <t>The time-course of action control: measuring conditioned action tendencies and action suppression using transcranial magnetic stimulation</t>
        </is>
      </c>
      <c r="G1833" s="77" t="inlineStr">
        <is>
          <t>Chan, Yvonne Y; Tran, Dominic M D; Harris, Justin A; Livesey, Evan J</t>
        </is>
      </c>
      <c r="H1833" s="77" t="n">
        <v>2025</v>
      </c>
      <c r="I1833" s="77" t="inlineStr">
        <is>
          <t>Cerebral Cortex</t>
        </is>
      </c>
      <c r="J1833" s="77" t="inlineStr">
        <is>
          <t>10.1093/cercor/bhaf283</t>
        </is>
      </c>
      <c r="K1833" s="95" t="inlineStr">
        <is>
          <t>https://doi.org/10.1093/cercor/bhaf283</t>
        </is>
      </c>
      <c r="L1833" s="77" t="inlineStr">
        <is>
          <t>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is>
      </c>
      <c r="M1833" s="77" t="inlineStr">
        <is>
          <t>journal-article</t>
        </is>
      </c>
      <c r="N1833" s="77" t="inlineStr">
        <is>
          <t>en</t>
        </is>
      </c>
      <c r="O1833" s="77" t="inlineStr">
        <is>
          <t>the time-course of action control: measuring conditioned action tendencies and action suppression using transcranial magnetic stimulation|chan, yvonne y; tran, dominic m d; harris, justin a; livesey, evan j|2025</t>
        </is>
      </c>
      <c r="P1833" s="77" t="inlineStr">
        <is>
          <t>No</t>
        </is>
      </c>
      <c r="Q1833" s="77" t="inlineStr">
        <is>
          <t>Citations: 1</t>
        </is>
      </c>
    </row>
    <row r="1834" ht="444.75" customHeight="1" s="57">
      <c r="A1834" s="77" t="inlineStr">
        <is>
          <t>CR-0914</t>
        </is>
      </c>
      <c r="B1834" s="77" t="inlineStr">
        <is>
          <t>Database</t>
        </is>
      </c>
      <c r="C1834" s="77" t="inlineStr">
        <is>
          <t>CrossRef</t>
        </is>
      </c>
      <c r="D1834" s="94" t="n">
        <v>46287</v>
      </c>
      <c r="E1834" s="77" t="inlineStr">
        <is>
          <t>action-conditioned video prediction world model</t>
        </is>
      </c>
      <c r="F1834" s="77" t="inlineStr">
        <is>
          <t>Tahfidz Quran Online Assessment: Video Conference Based Talaqqi Assessment Model</t>
        </is>
      </c>
      <c r="G1834" s="77" t="inlineStr">
        <is>
          <t>Tjasmini, Mimin; Supiyardi, Supiyardi; Andrivat, Zul; Badrudin, Badrudin; Zaqiah, Qiqi Yuliati</t>
        </is>
      </c>
      <c r="H1834" s="77" t="n">
        <v>2024</v>
      </c>
      <c r="I1834" s="77" t="inlineStr">
        <is>
          <t>Action Research Journal Indonesia (ARJI)</t>
        </is>
      </c>
      <c r="J1834" s="77" t="inlineStr">
        <is>
          <t>10.61227/arji.v6i2.161</t>
        </is>
      </c>
      <c r="K1834" s="95" t="inlineStr">
        <is>
          <t>https://doi.org/10.61227/arji.v6i2.161</t>
        </is>
      </c>
      <c r="L1834" s="77" t="inlineStr">
        <is>
          <t>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is>
      </c>
      <c r="M1834" s="77" t="inlineStr">
        <is>
          <t>journal-article</t>
        </is>
      </c>
      <c r="N1834" s="77" t="inlineStr">
        <is>
          <t>en</t>
        </is>
      </c>
      <c r="O1834" s="77" t="inlineStr">
        <is>
          <t>tahfidz quran online assessment: video conference based talaqqi assessment model|tjasmini, mimin; supiyardi, supiyardi; andrivat, zul; badrudin, badrudin; zaqiah, qiqi yuliati|2024</t>
        </is>
      </c>
      <c r="P1834" s="77" t="inlineStr">
        <is>
          <t>No</t>
        </is>
      </c>
      <c r="Q1834" s="77" t="inlineStr">
        <is>
          <t>Citations: 0</t>
        </is>
      </c>
    </row>
    <row r="1835" ht="658.2" customHeight="1" s="57">
      <c r="A1835" s="77" t="inlineStr">
        <is>
          <t>CR-0915</t>
        </is>
      </c>
      <c r="B1835" s="77" t="inlineStr">
        <is>
          <t>Database</t>
        </is>
      </c>
      <c r="C1835" s="77" t="inlineStr">
        <is>
          <t>CrossRef</t>
        </is>
      </c>
      <c r="D1835" s="94" t="n">
        <v>46287</v>
      </c>
      <c r="E1835" s="77" t="inlineStr">
        <is>
          <t>action-conditioned video prediction world model</t>
        </is>
      </c>
      <c r="F1835" s="77" t="inlineStr">
        <is>
          <t>Regenerative therapeutic effects of conditioned medium from human umbilical cord‑derived mesenchymal stem cells as an adjuvant to insulin therapy in a rat model of type 2 diabetes</t>
        </is>
      </c>
      <c r="G1835" s="77" t="inlineStr">
        <is>
          <t>Hendrawan, Siufui; Lheman, Jennifer; Marcelina, Olivia; Tantoso, Lydia; Baer, Hans; Gunawan, Shirly</t>
        </is>
      </c>
      <c r="H1835" s="77" t="n">
        <v>2025</v>
      </c>
      <c r="I1835" s="77" t="inlineStr">
        <is>
          <t>World Academy of Sciences Journal</t>
        </is>
      </c>
      <c r="J1835" s="77" t="inlineStr">
        <is>
          <t>10.3892/wasj.2025.404</t>
        </is>
      </c>
      <c r="K1835" s="95" t="inlineStr">
        <is>
          <t>https://doi.org/10.3892/wasj.2025.404</t>
        </is>
      </c>
      <c r="L1835" s="77" t="inlineStr">
        <is>
          <t>.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t>
        </is>
      </c>
      <c r="M1835" s="77" t="inlineStr">
        <is>
          <t>journal-article</t>
        </is>
      </c>
      <c r="N1835" s="77" t="inlineStr">
        <is>
          <t>en</t>
        </is>
      </c>
      <c r="O1835" s="77" t="inlineStr">
        <is>
          <t>regenerative therapeutic effects of conditioned medium from human umbilical cord‑derived mesenchymal stem cells as an adjuvant to insulin therapy in a rat model of type 2 diabetes|hendrawan, siufui; lheman, jennifer; marcelina, olivia; tantoso, lydia; baer, hans; gunawan, shirly|2025</t>
        </is>
      </c>
      <c r="P1835" s="77" t="inlineStr">
        <is>
          <t>No</t>
        </is>
      </c>
      <c r="Q1835" s="77" t="inlineStr">
        <is>
          <t>Citations: 0</t>
        </is>
      </c>
    </row>
    <row r="1836" ht="461.15" customHeight="1" s="57">
      <c r="A1836" s="77" t="inlineStr">
        <is>
          <t>CR-0916</t>
        </is>
      </c>
      <c r="B1836" s="77" t="inlineStr">
        <is>
          <t>Database</t>
        </is>
      </c>
      <c r="C1836" s="77" t="inlineStr">
        <is>
          <t>CrossRef</t>
        </is>
      </c>
      <c r="D1836" s="94" t="n">
        <v>46287</v>
      </c>
      <c r="E1836" s="77" t="inlineStr">
        <is>
          <t>action-conditioned video prediction world model</t>
        </is>
      </c>
      <c r="F1836" s="77" t="inlineStr">
        <is>
          <t>Model-Based Range Prediction for Electric Cars and Trucks under Real-World Conditions</t>
        </is>
      </c>
      <c r="G1836" s="77" t="inlineStr">
        <is>
          <t>Dollinger, Manfred; Fischerauer, Gerhard</t>
        </is>
      </c>
      <c r="H1836" s="77" t="n">
        <v>2021</v>
      </c>
      <c r="I1836" s="77" t="inlineStr">
        <is>
          <t>Energies</t>
        </is>
      </c>
      <c r="J1836" s="77" t="inlineStr">
        <is>
          <t>10.3390/en14185804</t>
        </is>
      </c>
      <c r="K1836" s="95" t="inlineStr">
        <is>
          <t>https://doi.org/10.3390/en14185804</t>
        </is>
      </c>
      <c r="L1836" s="77" t="inlineStr">
        <is>
          <t>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is>
      </c>
      <c r="M1836" s="77" t="inlineStr">
        <is>
          <t>journal-article</t>
        </is>
      </c>
      <c r="N1836" s="77" t="inlineStr">
        <is>
          <t>en</t>
        </is>
      </c>
      <c r="O1836" s="77" t="inlineStr">
        <is>
          <t>model-based range prediction for electric cars and trucks under real-world conditions|dollinger, manfred; fischerauer, gerhard|2021</t>
        </is>
      </c>
      <c r="P1836" s="77" t="inlineStr">
        <is>
          <t>No</t>
        </is>
      </c>
      <c r="Q1836" s="77" t="inlineStr">
        <is>
          <t>Citations: 14</t>
        </is>
      </c>
    </row>
    <row r="1837" ht="411.9" customHeight="1" s="57">
      <c r="A1837" s="77" t="inlineStr">
        <is>
          <t>CR-0917</t>
        </is>
      </c>
      <c r="B1837" s="77" t="inlineStr">
        <is>
          <t>Database</t>
        </is>
      </c>
      <c r="C1837" s="77" t="inlineStr">
        <is>
          <t>CrossRef</t>
        </is>
      </c>
      <c r="D1837" s="94" t="n">
        <v>46287</v>
      </c>
      <c r="E1837" s="77" t="inlineStr">
        <is>
          <t>action-conditioned video prediction world model</t>
        </is>
      </c>
      <c r="F1837" s="77" t="inlineStr">
        <is>
          <t>NASDAQ INDEX PREDICTION BASED ON ARIMA-GARCH MODEL AND DYNAMIC REGRESSION</t>
        </is>
      </c>
      <c r="G1837" s="77" t="inlineStr">
        <is>
          <t>Peng, YiLin</t>
        </is>
      </c>
      <c r="H1837" s="77" t="n">
        <v>2025</v>
      </c>
      <c r="I1837" s="77" t="inlineStr">
        <is>
          <t>World Journal of Information Technology</t>
        </is>
      </c>
      <c r="J1837" s="77" t="inlineStr">
        <is>
          <t>10.61784/wjit3033</t>
        </is>
      </c>
      <c r="K1837" s="95" t="inlineStr">
        <is>
          <t>https://doi.org/10.61784/wjit3033</t>
        </is>
      </c>
      <c r="L1837" s="77" t="inlineStr">
        <is>
          <t>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is>
      </c>
      <c r="M1837" s="77" t="inlineStr">
        <is>
          <t>journal-article</t>
        </is>
      </c>
      <c r="N1837" s="77" t="inlineStr">
        <is>
          <t>en</t>
        </is>
      </c>
      <c r="O1837" s="77" t="inlineStr">
        <is>
          <t>nasdaq index prediction based on arima-garch model and dynamic regression|peng, yilin|2025</t>
        </is>
      </c>
      <c r="P1837" s="77" t="inlineStr">
        <is>
          <t>No</t>
        </is>
      </c>
      <c r="Q1837" s="77" t="inlineStr">
        <is>
          <t>Citations: 0</t>
        </is>
      </c>
    </row>
    <row r="1838" ht="99.95" customHeight="1" s="57">
      <c r="A1838" s="77" t="inlineStr">
        <is>
          <t>CR-0918</t>
        </is>
      </c>
      <c r="B1838" s="77" t="inlineStr">
        <is>
          <t>Database</t>
        </is>
      </c>
      <c r="C1838" s="77" t="inlineStr">
        <is>
          <t>CrossRef</t>
        </is>
      </c>
      <c r="D1838" s="94" t="n">
        <v>46287</v>
      </c>
      <c r="E1838" s="77" t="inlineStr">
        <is>
          <t>hierarchical JEPA planning robotics</t>
        </is>
      </c>
      <c r="F1838" s="77" t="inlineStr">
        <is>
          <t>Hierarchical POMDP planning for object manipulation in clutter</t>
        </is>
      </c>
      <c r="G1838" s="77" t="inlineStr">
        <is>
          <t>Zhao, Wenrui; Chen, Weidong</t>
        </is>
      </c>
      <c r="H1838" s="77" t="n">
        <v>2021</v>
      </c>
      <c r="I1838" s="77" t="inlineStr">
        <is>
          <t>Robotics and Autonomous Systems</t>
        </is>
      </c>
      <c r="J1838" s="77" t="inlineStr">
        <is>
          <t>10.1016/j.robot.2021.103736</t>
        </is>
      </c>
      <c r="K1838" s="95" t="inlineStr">
        <is>
          <t>https://doi.org/10.1016/j.robot.2021.103736</t>
        </is>
      </c>
      <c r="L1838" s="77" t="n"/>
      <c r="M1838" s="77" t="inlineStr">
        <is>
          <t>journal-article</t>
        </is>
      </c>
      <c r="N1838" s="77" t="inlineStr">
        <is>
          <t>en</t>
        </is>
      </c>
      <c r="O1838" s="77" t="inlineStr">
        <is>
          <t>hierarchical pomdp planning for object manipulation in clutter|zhao, wenrui; chen, weidong|2021</t>
        </is>
      </c>
      <c r="P1838" s="77" t="inlineStr">
        <is>
          <t>No</t>
        </is>
      </c>
      <c r="Q1838" s="77" t="inlineStr">
        <is>
          <t>Citations: 11</t>
        </is>
      </c>
    </row>
    <row r="1839" ht="165.65" customHeight="1" s="57">
      <c r="A1839" s="77" t="inlineStr">
        <is>
          <t>CR-0919</t>
        </is>
      </c>
      <c r="B1839" s="77" t="inlineStr">
        <is>
          <t>Database</t>
        </is>
      </c>
      <c r="C1839" s="77" t="inlineStr">
        <is>
          <t>CrossRef</t>
        </is>
      </c>
      <c r="D1839" s="94" t="n">
        <v>46287</v>
      </c>
      <c r="E1839" s="77" t="inlineStr">
        <is>
          <t>hierarchical JEPA planning robotics</t>
        </is>
      </c>
      <c r="F1839" s="77" t="inlineStr">
        <is>
          <t>Hierarchical online automated planning for a flexible manufacturing system</t>
        </is>
      </c>
      <c r="G1839" s="77" t="inlineStr">
        <is>
          <t>Dong, Xiaoting; Wan, Guangxi; Zeng, Peng; Song, Chunhe; Cui, Shijie; Liu, Yiyang</t>
        </is>
      </c>
      <c r="H1839" s="77" t="n">
        <v>2024</v>
      </c>
      <c r="I1839" s="77" t="inlineStr">
        <is>
          <t>Robotics and Computer-Integrated Manufacturing</t>
        </is>
      </c>
      <c r="J1839" s="77" t="inlineStr">
        <is>
          <t>10.1016/j.rcim.2024.102807</t>
        </is>
      </c>
      <c r="K1839" s="95" t="inlineStr">
        <is>
          <t>https://doi.org/10.1016/j.rcim.2024.102807</t>
        </is>
      </c>
      <c r="L1839" s="77" t="n"/>
      <c r="M1839" s="77" t="inlineStr">
        <is>
          <t>journal-article</t>
        </is>
      </c>
      <c r="N1839" s="77" t="inlineStr">
        <is>
          <t>en</t>
        </is>
      </c>
      <c r="O1839" s="77" t="inlineStr">
        <is>
          <t>hierarchical online automated planning for a flexible manufacturing system|dong, xiaoting; wan, guangxi; zeng, peng; song, chunhe; cui, shijie; liu, yiyang|2024</t>
        </is>
      </c>
      <c r="P1839" s="77" t="inlineStr">
        <is>
          <t>No</t>
        </is>
      </c>
      <c r="Q1839" s="77" t="inlineStr">
        <is>
          <t>Citations: 5</t>
        </is>
      </c>
    </row>
    <row r="1840" ht="608.95" customHeight="1" s="57">
      <c r="A1840" s="77" t="inlineStr">
        <is>
          <t>CR-0920</t>
        </is>
      </c>
      <c r="B1840" s="77" t="inlineStr">
        <is>
          <t>Database</t>
        </is>
      </c>
      <c r="C1840" s="77" t="inlineStr">
        <is>
          <t>CrossRef</t>
        </is>
      </c>
      <c r="D1840" s="94" t="n">
        <v>46287</v>
      </c>
      <c r="E1840" s="77" t="inlineStr">
        <is>
          <t>hierarchical JEPA planning robotics</t>
        </is>
      </c>
      <c r="F1840" s="77" t="inlineStr">
        <is>
          <t>A Hierarchical Trajectory Planning Framework for Autonomous Underwater Vehicles via Spatial–Temporal Alternating Optimization</t>
        </is>
      </c>
      <c r="G1840" s="77" t="inlineStr">
        <is>
          <t>Yan, Jinjin; Zhang, Huiling</t>
        </is>
      </c>
      <c r="H1840" s="77" t="n">
        <v>2026</v>
      </c>
      <c r="I1840" s="77" t="inlineStr">
        <is>
          <t>Robotics</t>
        </is>
      </c>
      <c r="J1840" s="77" t="inlineStr">
        <is>
          <t>10.3390/robotics15010018</t>
        </is>
      </c>
      <c r="K1840" s="95" t="inlineStr">
        <is>
          <t>https://doi.org/10.3390/robotics15010018</t>
        </is>
      </c>
      <c r="L1840" s="77" t="inlineStr">
        <is>
          <t>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is>
      </c>
      <c r="M1840" s="77" t="inlineStr">
        <is>
          <t>journal-article</t>
        </is>
      </c>
      <c r="N1840" s="77" t="inlineStr">
        <is>
          <t>en</t>
        </is>
      </c>
      <c r="O1840" s="77" t="inlineStr">
        <is>
          <t>a hierarchical trajectory planning framework for autonomous underwater vehicles via spatial–temporal alternating optimization|yan, jinjin; zhang, huiling|2026</t>
        </is>
      </c>
      <c r="P1840" s="77" t="inlineStr">
        <is>
          <t>No</t>
        </is>
      </c>
      <c r="Q1840" s="77" t="inlineStr">
        <is>
          <t>Citations: 1</t>
        </is>
      </c>
    </row>
    <row r="1841" ht="691" customHeight="1" s="57">
      <c r="A1841" s="77" t="inlineStr">
        <is>
          <t>CR-0921</t>
        </is>
      </c>
      <c r="B1841" s="77" t="inlineStr">
        <is>
          <t>Database</t>
        </is>
      </c>
      <c r="C1841" s="77" t="inlineStr">
        <is>
          <t>CrossRef</t>
        </is>
      </c>
      <c r="D1841" s="94" t="n">
        <v>46287</v>
      </c>
      <c r="E1841" s="77" t="inlineStr">
        <is>
          <t>hierarchical JEPA planning robotics</t>
        </is>
      </c>
      <c r="F1841" s="77" t="inlineStr">
        <is>
          <t>Sampling‐based hierarchical motion planning for a reconfigurable wheel‐on‐leg planetary analogue exploration rover</t>
        </is>
      </c>
      <c r="G1841" s="77" t="inlineStr">
        <is>
          <t>Reid, William; Fitch, Robert; Göktoğan, Ali H.; Sukkarieh, Salah</t>
        </is>
      </c>
      <c r="H1841" s="77" t="n">
        <v>2020</v>
      </c>
      <c r="I1841" s="77" t="inlineStr">
        <is>
          <t>Journal of Field Robotics</t>
        </is>
      </c>
      <c r="J1841" s="77" t="inlineStr">
        <is>
          <t>10.1002/rob.21894</t>
        </is>
      </c>
      <c r="K1841" s="95" t="inlineStr">
        <is>
          <t>https://doi.org/10.1002/rob.21894</t>
        </is>
      </c>
      <c r="L1841" s="77" t="inlineStr">
        <is>
          <t>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is>
      </c>
      <c r="M1841" s="77" t="inlineStr">
        <is>
          <t>journal-article</t>
        </is>
      </c>
      <c r="N1841" s="77" t="inlineStr">
        <is>
          <t>en</t>
        </is>
      </c>
      <c r="O1841" s="77" t="inlineStr">
        <is>
          <t>sampling‐based hierarchical motion planning for a reconfigurable wheel‐on‐leg planetary analogue exploration rover|reid, william; fitch, robert; göktoğan, ali h.; sukkarieh, salah|2020</t>
        </is>
      </c>
      <c r="P1841" s="77" t="inlineStr">
        <is>
          <t>No</t>
        </is>
      </c>
      <c r="Q1841" s="77" t="inlineStr">
        <is>
          <t>Citations: 34</t>
        </is>
      </c>
    </row>
    <row r="1842" ht="691" customHeight="1" s="57">
      <c r="A1842" s="77" t="inlineStr">
        <is>
          <t>CR-0922</t>
        </is>
      </c>
      <c r="B1842" s="77" t="inlineStr">
        <is>
          <t>Database</t>
        </is>
      </c>
      <c r="C1842" s="77" t="inlineStr">
        <is>
          <t>CrossRef</t>
        </is>
      </c>
      <c r="D1842" s="94" t="n">
        <v>46287</v>
      </c>
      <c r="E1842" s="77" t="inlineStr">
        <is>
          <t>hierarchical JEPA planning robotics</t>
        </is>
      </c>
      <c r="F1842" s="77" t="inlineStr">
        <is>
          <t>LG-H-PPO: offline hierarchical PPO for robot path planning on a latent graph</t>
        </is>
      </c>
      <c r="G1842" s="77" t="inlineStr">
        <is>
          <t>Han, Xiang</t>
        </is>
      </c>
      <c r="H1842" s="77" t="n">
        <v>2026</v>
      </c>
      <c r="I1842" s="77" t="inlineStr">
        <is>
          <t>Frontiers in Robotics and AI</t>
        </is>
      </c>
      <c r="J1842" s="77" t="inlineStr">
        <is>
          <t>10.3389/frobt.2025.1737238</t>
        </is>
      </c>
      <c r="K1842" s="95" t="inlineStr">
        <is>
          <t>https://doi.org/10.3389/frobt.2025.1737238</t>
        </is>
      </c>
      <c r="L1842" s="77" t="inlineStr">
        <is>
          <t>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is>
      </c>
      <c r="M1842" s="77" t="inlineStr">
        <is>
          <t>journal-article</t>
        </is>
      </c>
      <c r="N1842" s="77" t="inlineStr">
        <is>
          <t>en</t>
        </is>
      </c>
      <c r="O1842" s="77" t="inlineStr">
        <is>
          <t>lg-h-ppo: offline hierarchical ppo for robot path planning on a latent graph|han, xiang|2026</t>
        </is>
      </c>
      <c r="P1842" s="77" t="inlineStr">
        <is>
          <t>No</t>
        </is>
      </c>
      <c r="Q1842" s="77" t="inlineStr">
        <is>
          <t>Citations: 2</t>
        </is>
      </c>
    </row>
    <row r="1843" ht="214.9" customHeight="1" s="57">
      <c r="A1843" s="77" t="inlineStr">
        <is>
          <t>CR-0923</t>
        </is>
      </c>
      <c r="B1843" s="77" t="inlineStr">
        <is>
          <t>Database</t>
        </is>
      </c>
      <c r="C1843" s="77" t="inlineStr">
        <is>
          <t>CrossRef</t>
        </is>
      </c>
      <c r="D1843" s="94" t="n">
        <v>46287</v>
      </c>
      <c r="E1843" s="77" t="inlineStr">
        <is>
          <t>hierarchical JEPA planning robotics</t>
        </is>
      </c>
      <c r="F1843" s="77" t="inlineStr">
        <is>
          <t>Demand-driven hierarchical integrated planning-scheduling control for a mobile robot-operated flexible smart manufacturing system</t>
        </is>
      </c>
      <c r="G1843" s="77" t="inlineStr">
        <is>
          <t>Li, Chen; Bhatta, Kshitij; Waseem, Muhammad; Chang, Qing</t>
        </is>
      </c>
      <c r="H1843" s="77" t="n">
        <v>2025</v>
      </c>
      <c r="I1843" s="77" t="inlineStr">
        <is>
          <t>Robotics and Computer-Integrated Manufacturing</t>
        </is>
      </c>
      <c r="J1843" s="77" t="inlineStr">
        <is>
          <t>10.1016/j.rcim.2025.103015</t>
        </is>
      </c>
      <c r="K1843" s="95" t="inlineStr">
        <is>
          <t>https://doi.org/10.1016/j.rcim.2025.103015</t>
        </is>
      </c>
      <c r="L1843" s="77" t="n"/>
      <c r="M1843" s="77" t="inlineStr">
        <is>
          <t>journal-article</t>
        </is>
      </c>
      <c r="N1843" s="77" t="inlineStr">
        <is>
          <t>en</t>
        </is>
      </c>
      <c r="O1843" s="77" t="inlineStr">
        <is>
          <t>demand-driven hierarchical integrated planning-scheduling control for a mobile robot-operated flexible smart manufacturing system|li, chen; bhatta, kshitij; waseem, muhammad; chang, qing|2025</t>
        </is>
      </c>
      <c r="P1843" s="77" t="inlineStr">
        <is>
          <t>No</t>
        </is>
      </c>
      <c r="Q1843" s="77" t="inlineStr">
        <is>
          <t>Citations: 14</t>
        </is>
      </c>
    </row>
    <row r="1844" ht="477.6" customHeight="1" s="57">
      <c r="A1844" s="77" t="inlineStr">
        <is>
          <t>CR-0924</t>
        </is>
      </c>
      <c r="B1844" s="77" t="inlineStr">
        <is>
          <t>Database</t>
        </is>
      </c>
      <c r="C1844" s="77" t="inlineStr">
        <is>
          <t>CrossRef</t>
        </is>
      </c>
      <c r="D1844" s="94" t="n">
        <v>46287</v>
      </c>
      <c r="E1844" s="77" t="inlineStr">
        <is>
          <t>hierarchical JEPA planning robotics</t>
        </is>
      </c>
      <c r="F1844" s="77" t="inlineStr">
        <is>
          <t>Search-based hierarchical whole-body motion planning and control for quadrotors</t>
        </is>
      </c>
      <c r="G1844" s="77" t="inlineStr">
        <is>
          <t>Cui, Peiyu; Zhang, Hao; Du, Zhixu; Huang, Chao; Sun, Jian</t>
        </is>
      </c>
      <c r="H1844" s="77" t="n">
        <v>2026</v>
      </c>
      <c r="I1844" s="77" t="inlineStr">
        <is>
          <t>Intelligence &amp; Robotics</t>
        </is>
      </c>
      <c r="J1844" s="77" t="inlineStr">
        <is>
          <t>10.20517/ir.2026.24</t>
        </is>
      </c>
      <c r="K1844" s="95" t="inlineStr">
        <is>
          <t>https://doi.org/10.20517/ir.2026.24</t>
        </is>
      </c>
      <c r="L1844" s="77" t="inlineStr">
        <is>
          <t>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is>
      </c>
      <c r="M1844" s="77" t="inlineStr">
        <is>
          <t>journal-article</t>
        </is>
      </c>
      <c r="N1844" s="77" t="inlineStr">
        <is>
          <t>en</t>
        </is>
      </c>
      <c r="O1844" s="77" t="inlineStr">
        <is>
          <t>search-based hierarchical whole-body motion planning and control for quadrotors|cui, peiyu; zhang, hao; du, zhixu; huang, chao; sun, jian|2026</t>
        </is>
      </c>
      <c r="P1844" s="77" t="inlineStr">
        <is>
          <t>No</t>
        </is>
      </c>
      <c r="Q1844" s="77" t="inlineStr">
        <is>
          <t>Citations: 0</t>
        </is>
      </c>
    </row>
    <row r="1845" ht="477.6" customHeight="1" s="57">
      <c r="A1845" s="77" t="inlineStr">
        <is>
          <t>CR-0925</t>
        </is>
      </c>
      <c r="B1845" s="77" t="inlineStr">
        <is>
          <t>Database</t>
        </is>
      </c>
      <c r="C1845" s="77" t="inlineStr">
        <is>
          <t>CrossRef</t>
        </is>
      </c>
      <c r="D1845" s="94" t="n">
        <v>46287</v>
      </c>
      <c r="E1845" s="77" t="inlineStr">
        <is>
          <t>hierarchical JEPA planning robotics</t>
        </is>
      </c>
      <c r="F1845" s="77" t="inlineStr">
        <is>
          <t>CoMuRoS - An LLM-based generalizable hierarchical task planning and execution framework for heterogeneous robot teams with event-driven re-planning</t>
        </is>
      </c>
      <c r="G1845" s="77" t="inlineStr">
        <is>
          <t>Borate, Suraj; B, Bhavish Rai; Pardeshi, Vipul; Vadali, Madhu</t>
        </is>
      </c>
      <c r="H1845" s="77" t="n">
        <v>2026</v>
      </c>
      <c r="I1845" s="77" t="inlineStr">
        <is>
          <t>Frontiers in Robotics and AI</t>
        </is>
      </c>
      <c r="J1845" s="77" t="inlineStr">
        <is>
          <t>10.3389/frobt.2026.1843313</t>
        </is>
      </c>
      <c r="K1845" s="95" t="inlineStr">
        <is>
          <t>https://doi.org/10.3389/frobt.2026.1843313</t>
        </is>
      </c>
      <c r="L1845" s="77" t="inlineStr">
        <is>
          <t>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is>
      </c>
      <c r="M1845" s="77" t="inlineStr">
        <is>
          <t>journal-article</t>
        </is>
      </c>
      <c r="N1845" s="77" t="inlineStr">
        <is>
          <t>en</t>
        </is>
      </c>
      <c r="O1845" s="77" t="inlineStr">
        <is>
          <t>comuros - an llm-based generalizable hierarchical task planning and execution framework for heterogeneous robot teams with event-driven re-planning|borate, suraj; b, bhavish rai; pardeshi, vipul; vadali, madhu|2026</t>
        </is>
      </c>
      <c r="P1845" s="77" t="inlineStr">
        <is>
          <t>No</t>
        </is>
      </c>
      <c r="Q1845" s="77" t="inlineStr">
        <is>
          <t>Citations: 0</t>
        </is>
      </c>
    </row>
    <row r="1846" ht="264.15" customHeight="1" s="57">
      <c r="A1846" s="77" t="inlineStr">
        <is>
          <t>CR-0926</t>
        </is>
      </c>
      <c r="B1846" s="77" t="inlineStr">
        <is>
          <t>Database</t>
        </is>
      </c>
      <c r="C1846" s="77" t="inlineStr">
        <is>
          <t>CrossRef</t>
        </is>
      </c>
      <c r="D1846" s="94" t="n">
        <v>46287</v>
      </c>
      <c r="E1846" s="77" t="inlineStr">
        <is>
          <t>hierarchical JEPA planning robotics</t>
        </is>
      </c>
      <c r="F1846" s="77" t="inlineStr">
        <is>
          <t>Locally Homotopic Paths: Ensuring Consistent Paths in Hierarchical Path Planning</t>
        </is>
      </c>
      <c r="G1846" s="77" t="inlineStr">
        <is>
          <t>Wongpiromsarn, Tichakorn; Kallmann, Marcelo; Kolling, Andreas</t>
        </is>
      </c>
      <c r="H1846" s="77" t="n">
        <v>2024</v>
      </c>
      <c r="I1846" s="77" t="inlineStr">
        <is>
          <t>IEEE Robotics and Automation Letters</t>
        </is>
      </c>
      <c r="J1846" s="77" t="inlineStr">
        <is>
          <t>10.1109/lra.2024.3427558</t>
        </is>
      </c>
      <c r="K1846" s="95" t="inlineStr">
        <is>
          <t>https://doi.org/10.1109/lra.2024.3427558</t>
        </is>
      </c>
      <c r="L1846" s="77" t="inlineStr">
        <is>
          <t>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t>
        </is>
      </c>
      <c r="M1846" s="77" t="inlineStr">
        <is>
          <t>journal-article</t>
        </is>
      </c>
      <c r="N1846" s="77" t="inlineStr">
        <is>
          <t>en</t>
        </is>
      </c>
      <c r="O1846" s="77" t="inlineStr">
        <is>
          <t>locally homotopic paths: ensuring consistent paths in hierarchical path planning|wongpiromsarn, tichakorn; kallmann, marcelo; kolling, andreas|2024</t>
        </is>
      </c>
      <c r="P1846" s="77" t="inlineStr">
        <is>
          <t>No</t>
        </is>
      </c>
      <c r="Q1846" s="77" t="inlineStr">
        <is>
          <t>Citations: 9</t>
        </is>
      </c>
    </row>
    <row r="1847" ht="756.7" customHeight="1" s="57">
      <c r="A1847" s="77" t="inlineStr">
        <is>
          <t>CR-0927</t>
        </is>
      </c>
      <c r="B1847" s="77" t="inlineStr">
        <is>
          <t>Database</t>
        </is>
      </c>
      <c r="C1847" s="77" t="inlineStr">
        <is>
          <t>CrossRef</t>
        </is>
      </c>
      <c r="D1847" s="94" t="n">
        <v>46287</v>
      </c>
      <c r="E1847" s="77" t="inlineStr">
        <is>
          <t>hierarchical JEPA planning robotics</t>
        </is>
      </c>
      <c r="F1847" s="77" t="inlineStr">
        <is>
          <t>Hierarchical path planning from speech instructions with spatial concept-based topometric semantic mapping</t>
        </is>
      </c>
      <c r="G1847" s="77" t="inlineStr">
        <is>
          <t>Taniguchi, Akira; Ito, Shuya; Taniguchi, Tadahiro</t>
        </is>
      </c>
      <c r="H1847" s="77" t="n">
        <v>2024</v>
      </c>
      <c r="I1847" s="77" t="inlineStr">
        <is>
          <t>Frontiers in Robotics and AI</t>
        </is>
      </c>
      <c r="J1847" s="77" t="inlineStr">
        <is>
          <t>10.3389/frobt.2024.1291426</t>
        </is>
      </c>
      <c r="K1847" s="95" t="inlineStr">
        <is>
          <t>https://doi.org/10.3389/frobt.2024.1291426</t>
        </is>
      </c>
      <c r="L1847" s="77" t="inlineStr">
        <is>
          <t>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is>
      </c>
      <c r="M1847" s="77" t="inlineStr">
        <is>
          <t>journal-article</t>
        </is>
      </c>
      <c r="N1847" s="77" t="inlineStr">
        <is>
          <t>en</t>
        </is>
      </c>
      <c r="O1847" s="77" t="inlineStr">
        <is>
          <t>hierarchical path planning from speech instructions with spatial concept-based topometric semantic mapping|taniguchi, akira; ito, shuya; taniguchi, tadahiro|2024</t>
        </is>
      </c>
      <c r="P1847" s="77" t="inlineStr">
        <is>
          <t>No</t>
        </is>
      </c>
      <c r="Q1847" s="77" t="inlineStr">
        <is>
          <t>Citations: 6</t>
        </is>
      </c>
    </row>
    <row r="1848" ht="182.05" customHeight="1" s="57">
      <c r="A1848" s="77" t="inlineStr">
        <is>
          <t>CR-0928</t>
        </is>
      </c>
      <c r="B1848" s="77" t="inlineStr">
        <is>
          <t>Database</t>
        </is>
      </c>
      <c r="C1848" s="77" t="inlineStr">
        <is>
          <t>CrossRef</t>
        </is>
      </c>
      <c r="D1848" s="94" t="n">
        <v>46287</v>
      </c>
      <c r="E1848" s="77" t="inlineStr">
        <is>
          <t>hierarchical JEPA planning robotics</t>
        </is>
      </c>
      <c r="F1848" s="77" t="inlineStr">
        <is>
          <t>TRAJECTORY PLANNING AND HIERARCHICAL SLIDING-MODE CONTROL OF UNDERACTUATED SPACE ROBOTIC SYSTEM</t>
        </is>
      </c>
      <c r="G1848" s="77" t="inlineStr">
        <is>
          <t>Zhu, Zhanxia; Zhong, Jianfei; Ding, Mengzhao; Wang, Mingming</t>
        </is>
      </c>
      <c r="H1848" s="77" t="n">
        <v>2020</v>
      </c>
      <c r="I1848" s="77" t="inlineStr">
        <is>
          <t>International Journal of Robotics and Automation</t>
        </is>
      </c>
      <c r="J1848" s="77" t="inlineStr">
        <is>
          <t>10.2316/j.2020.206-0443</t>
        </is>
      </c>
      <c r="K1848" s="95" t="inlineStr">
        <is>
          <t>https://doi.org/10.2316/j.2020.206-0443</t>
        </is>
      </c>
      <c r="L1848" s="77" t="n"/>
      <c r="M1848" s="77" t="inlineStr">
        <is>
          <t>journal-article</t>
        </is>
      </c>
      <c r="N1848" s="77" t="inlineStr">
        <is>
          <t>en</t>
        </is>
      </c>
      <c r="O1848" s="77" t="inlineStr">
        <is>
          <t>trajectory planning and hierarchical sliding-mode control of underactuated space robotic system|zhu, zhanxia; zhong, jianfei; ding, mengzhao; wang, mingming|2020</t>
        </is>
      </c>
      <c r="P1848" s="77" t="inlineStr">
        <is>
          <t>No</t>
        </is>
      </c>
      <c r="Q1848" s="77" t="inlineStr">
        <is>
          <t>Citations: 0</t>
        </is>
      </c>
    </row>
    <row r="1849" ht="379.1" customHeight="1" s="57">
      <c r="A1849" s="77" t="inlineStr">
        <is>
          <t>CR-0929</t>
        </is>
      </c>
      <c r="B1849" s="77" t="inlineStr">
        <is>
          <t>Database</t>
        </is>
      </c>
      <c r="C1849" s="77" t="inlineStr">
        <is>
          <t>CrossRef</t>
        </is>
      </c>
      <c r="D1849" s="94" t="n">
        <v>46287</v>
      </c>
      <c r="E1849" s="77" t="inlineStr">
        <is>
          <t>hierarchical JEPA planning robotics</t>
        </is>
      </c>
      <c r="F1849" s="77" t="inlineStr">
        <is>
          <t>Human-Aware Robot Task Planning Based on a Hierarchical Task Model</t>
        </is>
      </c>
      <c r="G1849" s="77" t="inlineStr">
        <is>
          <t>Cheng, Yujiao; Sun, Liting; Tomizuka, Masayoshi</t>
        </is>
      </c>
      <c r="H1849" s="77" t="n">
        <v>2021</v>
      </c>
      <c r="I1849" s="77" t="inlineStr">
        <is>
          <t>IEEE Robotics and Automation Letters</t>
        </is>
      </c>
      <c r="J1849" s="77" t="inlineStr">
        <is>
          <t>10.1109/lra.2021.3056370</t>
        </is>
      </c>
      <c r="K1849" s="95" t="inlineStr">
        <is>
          <t>https://doi.org/10.1109/lra.2021.3056370</t>
        </is>
      </c>
      <c r="L1849" s="77" t="inlineStr">
        <is>
          <t>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t>
        </is>
      </c>
      <c r="M1849" s="77" t="inlineStr">
        <is>
          <t>journal-article</t>
        </is>
      </c>
      <c r="N1849" s="77" t="inlineStr">
        <is>
          <t>en</t>
        </is>
      </c>
      <c r="O1849" s="77" t="inlineStr">
        <is>
          <t>human-aware robot task planning based on a hierarchical task model|cheng, yujiao; sun, liting; tomizuka, masayoshi|2021</t>
        </is>
      </c>
      <c r="P1849" s="77" t="inlineStr">
        <is>
          <t>No</t>
        </is>
      </c>
      <c r="Q1849" s="77" t="inlineStr">
        <is>
          <t>Citations: 55</t>
        </is>
      </c>
    </row>
    <row r="1850" ht="149.25" customHeight="1" s="57">
      <c r="A1850" s="77" t="inlineStr">
        <is>
          <t>CR-0930</t>
        </is>
      </c>
      <c r="B1850" s="77" t="inlineStr">
        <is>
          <t>Database</t>
        </is>
      </c>
      <c r="C1850" s="77" t="inlineStr">
        <is>
          <t>CrossRef</t>
        </is>
      </c>
      <c r="D1850" s="94" t="n">
        <v>46287</v>
      </c>
      <c r="E1850" s="77" t="inlineStr">
        <is>
          <t>hierarchical JEPA planning robotics</t>
        </is>
      </c>
      <c r="F1850" s="77" t="inlineStr">
        <is>
          <t>Hierarchical Topology Map with Explicit Corridor for global path planning of mobile robots</t>
        </is>
      </c>
      <c r="G1850" s="77" t="inlineStr">
        <is>
          <t>Han, Jeong-woo; Jeon, Soo; Kwon, Hyock Ju</t>
        </is>
      </c>
      <c r="H1850" s="77" t="n">
        <v>2023</v>
      </c>
      <c r="I1850" s="77" t="inlineStr">
        <is>
          <t>Intelligent Service Robotics</t>
        </is>
      </c>
      <c r="J1850" s="77" t="inlineStr">
        <is>
          <t>10.1007/s11370-023-00458-6</t>
        </is>
      </c>
      <c r="K1850" s="95" t="inlineStr">
        <is>
          <t>https://doi.org/10.1007/s11370-023-00458-6</t>
        </is>
      </c>
      <c r="L1850" s="77" t="n"/>
      <c r="M1850" s="77" t="inlineStr">
        <is>
          <t>journal-article</t>
        </is>
      </c>
      <c r="N1850" s="77" t="inlineStr">
        <is>
          <t>en</t>
        </is>
      </c>
      <c r="O1850" s="77" t="inlineStr">
        <is>
          <t>hierarchical topology map with explicit corridor for global path planning of mobile robots|han, jeong-woo; jeon, soo; kwon, hyock ju|2023</t>
        </is>
      </c>
      <c r="P1850" s="77" t="inlineStr">
        <is>
          <t>No</t>
        </is>
      </c>
      <c r="Q1850" s="77" t="inlineStr">
        <is>
          <t>Citations: 4</t>
        </is>
      </c>
    </row>
    <row r="1851" ht="198.5" customHeight="1" s="57">
      <c r="A1851" s="77" t="inlineStr">
        <is>
          <t>CR-0931</t>
        </is>
      </c>
      <c r="B1851" s="77" t="inlineStr">
        <is>
          <t>Database</t>
        </is>
      </c>
      <c r="C1851" s="77" t="inlineStr">
        <is>
          <t>CrossRef</t>
        </is>
      </c>
      <c r="D1851" s="94" t="n">
        <v>46287</v>
      </c>
      <c r="E1851" s="77" t="inlineStr">
        <is>
          <t>hierarchical JEPA planning robotics</t>
        </is>
      </c>
      <c r="F1851" s="77" t="inlineStr">
        <is>
          <t>Efficient multi-objective path planning for complex disaster environments: hierarchical target filtering and ranking optimization strategies</t>
        </is>
      </c>
      <c r="G1851" s="77" t="inlineStr">
        <is>
          <t>Liu, Kaijia; Liu, Dandan; An, Kang; Liudandan, Liukaijia</t>
        </is>
      </c>
      <c r="H1851" s="77" t="n">
        <v>2025</v>
      </c>
      <c r="I1851" s="77" t="inlineStr">
        <is>
          <t>Intelligent Service Robotics</t>
        </is>
      </c>
      <c r="J1851" s="77" t="inlineStr">
        <is>
          <t>10.1007/s11370-024-00564-z</t>
        </is>
      </c>
      <c r="K1851" s="95" t="inlineStr">
        <is>
          <t>https://doi.org/10.1007/s11370-024-00564-z</t>
        </is>
      </c>
      <c r="L1851" s="77" t="n"/>
      <c r="M1851" s="77" t="inlineStr">
        <is>
          <t>journal-article</t>
        </is>
      </c>
      <c r="N1851" s="77" t="inlineStr">
        <is>
          <t>en</t>
        </is>
      </c>
      <c r="O1851" s="77" t="inlineStr">
        <is>
          <t>efficient multi-objective path planning for complex disaster environments: hierarchical target filtering and ranking optimization strategies|liu, kaijia; liu, dandan; an, kang; liudandan, liukaijia|2025</t>
        </is>
      </c>
      <c r="P1851" s="77" t="inlineStr">
        <is>
          <t>No</t>
        </is>
      </c>
      <c r="Q1851" s="77" t="inlineStr">
        <is>
          <t>Citations: 1</t>
        </is>
      </c>
    </row>
    <row r="1852" ht="264.15" customHeight="1" s="57">
      <c r="A1852" s="77" t="inlineStr">
        <is>
          <t>CR-0932</t>
        </is>
      </c>
      <c r="B1852" s="77" t="inlineStr">
        <is>
          <t>Database</t>
        </is>
      </c>
      <c r="C1852" s="77" t="inlineStr">
        <is>
          <t>CrossRef</t>
        </is>
      </c>
      <c r="D1852" s="94" t="n">
        <v>46287</v>
      </c>
      <c r="E1852" s="77" t="inlineStr">
        <is>
          <t>hierarchical JEPA planning robotics</t>
        </is>
      </c>
      <c r="F1852" s="77" t="inlineStr">
        <is>
          <t>Reinforcement Learning-guided Hierarchical Hybrid Motion Planning with Spatiotemporal Synchronization for Manipulators in Dynamic Environments</t>
        </is>
      </c>
      <c r="G1852" s="77" t="inlineStr">
        <is>
          <t>Zhang, Hui; Zhang, Mengkun; Cao, Zhanyuan; Zhang, Shijie; Jing, Chenghu; Wang, Jilong; Zhang, Heliang</t>
        </is>
      </c>
      <c r="H1852" s="77" t="n">
        <v>2026</v>
      </c>
      <c r="I1852" s="77" t="inlineStr">
        <is>
          <t>Robotics and Autonomous Systems</t>
        </is>
      </c>
      <c r="J1852" s="77" t="inlineStr">
        <is>
          <t>10.1016/j.robot.2026.105741</t>
        </is>
      </c>
      <c r="K1852" s="95" t="inlineStr">
        <is>
          <t>https://doi.org/10.1016/j.robot.2026.105741</t>
        </is>
      </c>
      <c r="L1852" s="77" t="n"/>
      <c r="M1852" s="77" t="inlineStr">
        <is>
          <t>journal-article</t>
        </is>
      </c>
      <c r="N1852" s="77" t="inlineStr">
        <is>
          <t>en</t>
        </is>
      </c>
      <c r="O1852" s="77" t="inlineStr">
        <is>
          <t>reinforcement learning-guided hierarchical hybrid motion planning with spatiotemporal synchronization for manipulators in dynamic environments|zhang, hui; zhang, mengkun; cao, zhanyuan; zhang, shijie; jing, chenghu; wang, jilong; zhang, heliang|2026</t>
        </is>
      </c>
      <c r="P1852" s="77" t="inlineStr">
        <is>
          <t>No</t>
        </is>
      </c>
      <c r="Q1852" s="77" t="inlineStr">
        <is>
          <t>Citations: 0</t>
        </is>
      </c>
    </row>
    <row r="1853" ht="477.6" customHeight="1" s="57">
      <c r="A1853" s="77" t="inlineStr">
        <is>
          <t>CR-0933</t>
        </is>
      </c>
      <c r="B1853" s="77" t="inlineStr">
        <is>
          <t>Database</t>
        </is>
      </c>
      <c r="C1853" s="77" t="inlineStr">
        <is>
          <t>CrossRef</t>
        </is>
      </c>
      <c r="D1853" s="94" t="n">
        <v>46287</v>
      </c>
      <c r="E1853" s="77" t="inlineStr">
        <is>
          <t>hierarchical JEPA planning robotics</t>
        </is>
      </c>
      <c r="F1853" s="77" t="inlineStr">
        <is>
          <t>Decomposition-Based Hierarchical Task Allocation and Planning for Multi-Robots Under Hierarchical Temporal Logic Specifications</t>
        </is>
      </c>
      <c r="G1853" s="77" t="inlineStr">
        <is>
          <t>Luo, Xusheng; Xu, Shaojun; Liu, Ruixuan; Liu, Changliu</t>
        </is>
      </c>
      <c r="H1853" s="77" t="n">
        <v>2024</v>
      </c>
      <c r="I1853" s="77" t="inlineStr">
        <is>
          <t>IEEE Robotics and Automation Letters</t>
        </is>
      </c>
      <c r="J1853" s="77" t="inlineStr">
        <is>
          <t>10.1109/lra.2024.3412589</t>
        </is>
      </c>
      <c r="K1853" s="95" t="inlineStr">
        <is>
          <t>https://doi.org/10.1109/lra.2024.3412589</t>
        </is>
      </c>
      <c r="L1853" s="77" t="inlineStr">
        <is>
          <t>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t>
        </is>
      </c>
      <c r="M1853" s="77" t="inlineStr">
        <is>
          <t>journal-article</t>
        </is>
      </c>
      <c r="N1853" s="77" t="inlineStr">
        <is>
          <t>en</t>
        </is>
      </c>
      <c r="O1853" s="77" t="inlineStr">
        <is>
          <t>decomposition-based hierarchical task allocation and planning for multi-robots under hierarchical temporal logic specifications|luo, xusheng; xu, shaojun; liu, ruixuan; liu, changliu|2024</t>
        </is>
      </c>
      <c r="P1853" s="77" t="inlineStr">
        <is>
          <t>No</t>
        </is>
      </c>
      <c r="Q1853" s="77" t="inlineStr">
        <is>
          <t>Citations: 20</t>
        </is>
      </c>
    </row>
    <row r="1854" ht="198.5" customHeight="1" s="57">
      <c r="A1854" s="77" t="inlineStr">
        <is>
          <t>CR-0934</t>
        </is>
      </c>
      <c r="B1854" s="77" t="inlineStr">
        <is>
          <t>Database</t>
        </is>
      </c>
      <c r="C1854" s="77" t="inlineStr">
        <is>
          <t>CrossRef</t>
        </is>
      </c>
      <c r="D1854" s="94" t="n">
        <v>46287</v>
      </c>
      <c r="E1854" s="77" t="inlineStr">
        <is>
          <t>hierarchical JEPA planning robotics</t>
        </is>
      </c>
      <c r="F1854" s="77" t="inlineStr">
        <is>
          <t>Combined task and motion planning system for the service robot using hierarchical action decomposition</t>
        </is>
      </c>
      <c r="G1854" s="77" t="inlineStr">
        <is>
          <t>Jeon, Jeongmin; Jung, Hong-ryul; Luong, Tuan; Yumbla, Francisco; Moon, Hyungpil</t>
        </is>
      </c>
      <c r="H1854" s="77" t="n">
        <v>2022</v>
      </c>
      <c r="I1854" s="77" t="inlineStr">
        <is>
          <t>Intelligent Service Robotics</t>
        </is>
      </c>
      <c r="J1854" s="77" t="inlineStr">
        <is>
          <t>10.1007/s11370-022-00437-3</t>
        </is>
      </c>
      <c r="K1854" s="95" t="inlineStr">
        <is>
          <t>https://doi.org/10.1007/s11370-022-00437-3</t>
        </is>
      </c>
      <c r="L1854" s="77" t="n"/>
      <c r="M1854" s="77" t="inlineStr">
        <is>
          <t>journal-article</t>
        </is>
      </c>
      <c r="N1854" s="77" t="inlineStr">
        <is>
          <t>en</t>
        </is>
      </c>
      <c r="O1854" s="77" t="inlineStr">
        <is>
          <t>combined task and motion planning system for the service robot using hierarchical action decomposition|jeon, jeongmin; jung, hong-ryul; luong, tuan; yumbla, francisco; moon, hyungpil|2022</t>
        </is>
      </c>
      <c r="P1854" s="77" t="inlineStr">
        <is>
          <t>No</t>
        </is>
      </c>
      <c r="Q1854" s="77" t="inlineStr">
        <is>
          <t>Citations: 7</t>
        </is>
      </c>
    </row>
    <row r="1855" ht="346.25" customHeight="1" s="57">
      <c r="A1855" s="77" t="inlineStr">
        <is>
          <t>CR-0935</t>
        </is>
      </c>
      <c r="B1855" s="77" t="inlineStr">
        <is>
          <t>Database</t>
        </is>
      </c>
      <c r="C1855" s="77" t="inlineStr">
        <is>
          <t>CrossRef</t>
        </is>
      </c>
      <c r="D1855" s="94" t="n">
        <v>46287</v>
      </c>
      <c r="E1855" s="77" t="inlineStr">
        <is>
          <t>hierarchical JEPA planning robotics</t>
        </is>
      </c>
      <c r="F1855" s="77" t="inlineStr">
        <is>
          <t>A Hierarchical Approach for Joint Task Allocation and Path Planning</t>
        </is>
      </c>
      <c r="G1855" s="77" t="inlineStr">
        <is>
          <t>Ho, Florence; Higa, Ryota; Kato, Takuro; Nakadai, Shinji</t>
        </is>
      </c>
      <c r="H1855" s="77" t="n">
        <v>2024</v>
      </c>
      <c r="I1855" s="77" t="inlineStr">
        <is>
          <t>IEEE Robotics and Automation Letters</t>
        </is>
      </c>
      <c r="J1855" s="77" t="inlineStr">
        <is>
          <t>10.1109/lra.2024.3455787</t>
        </is>
      </c>
      <c r="K1855" s="95" t="inlineStr">
        <is>
          <t>https://doi.org/10.1109/lra.2024.3455787</t>
        </is>
      </c>
      <c r="L1855" s="77" t="inlineStr">
        <is>
          <t>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t>
        </is>
      </c>
      <c r="M1855" s="77" t="inlineStr">
        <is>
          <t>journal-article</t>
        </is>
      </c>
      <c r="N1855" s="77" t="inlineStr">
        <is>
          <t>en</t>
        </is>
      </c>
      <c r="O1855" s="77" t="inlineStr">
        <is>
          <t>a hierarchical approach for joint task allocation and path planning|ho, florence; higa, ryota; kato, takuro; nakadai, shinji|2024</t>
        </is>
      </c>
      <c r="P1855" s="77" t="inlineStr">
        <is>
          <t>No</t>
        </is>
      </c>
      <c r="Q1855" s="77" t="inlineStr">
        <is>
          <t>Citations: 9</t>
        </is>
      </c>
    </row>
    <row r="1856" ht="165.65" customHeight="1" s="57">
      <c r="A1856" s="77" t="inlineStr">
        <is>
          <t>CR-0936</t>
        </is>
      </c>
      <c r="B1856" s="77" t="inlineStr">
        <is>
          <t>Database</t>
        </is>
      </c>
      <c r="C1856" s="77" t="inlineStr">
        <is>
          <t>CrossRef</t>
        </is>
      </c>
      <c r="D1856" s="94" t="n">
        <v>46287</v>
      </c>
      <c r="E1856" s="77" t="inlineStr">
        <is>
          <t>hierarchical JEPA planning robotics</t>
        </is>
      </c>
      <c r="F1856" s="77" t="inlineStr">
        <is>
          <t>Institutional Improvements to Strengthen the Feasibility of the Integrated Management of Spatial Planning and Environmental Planning</t>
        </is>
      </c>
      <c r="G1856" s="77" t="inlineStr">
        <is>
          <t>Choi, Jeongseok</t>
        </is>
      </c>
      <c r="H1856" s="77" t="n">
        <v>2021</v>
      </c>
      <c r="I1856" s="77" t="inlineStr">
        <is>
          <t>Journal of Environmental Policy and Administration</t>
        </is>
      </c>
      <c r="J1856" s="77" t="inlineStr">
        <is>
          <t>10.15301/jepa.2021.29.4.27</t>
        </is>
      </c>
      <c r="K1856" s="95" t="inlineStr">
        <is>
          <t>https://doi.org/10.15301/jepa.2021.29.4.27</t>
        </is>
      </c>
      <c r="L1856" s="77" t="n"/>
      <c r="M1856" s="77" t="inlineStr">
        <is>
          <t>journal-article</t>
        </is>
      </c>
      <c r="N1856" s="77" t="inlineStr">
        <is>
          <t>en</t>
        </is>
      </c>
      <c r="O1856" s="77" t="inlineStr">
        <is>
          <t>institutional improvements to strengthen the feasibility of the integrated management of spatial planning and environmental planning|choi, jeongseok|2021</t>
        </is>
      </c>
      <c r="P1856" s="77" t="inlineStr">
        <is>
          <t>No</t>
        </is>
      </c>
      <c r="Q1856" s="77" t="inlineStr">
        <is>
          <t>Citations: 3</t>
        </is>
      </c>
    </row>
    <row r="1857" ht="297" customHeight="1" s="57">
      <c r="A1857" s="77" t="inlineStr">
        <is>
          <t>CR-0937</t>
        </is>
      </c>
      <c r="B1857" s="77" t="inlineStr">
        <is>
          <t>Database</t>
        </is>
      </c>
      <c r="C1857" s="77" t="inlineStr">
        <is>
          <t>CrossRef</t>
        </is>
      </c>
      <c r="D1857" s="94" t="n">
        <v>46287</v>
      </c>
      <c r="E1857" s="77" t="inlineStr">
        <is>
          <t>hierarchical JEPA planning robotics</t>
        </is>
      </c>
      <c r="F1857" s="77" t="inlineStr">
        <is>
          <t>Planning and Reasoning With 3D Deformable Objects for Hierarchical Text-to-3D Robotic Shaping</t>
        </is>
      </c>
      <c r="G1857" s="77" t="inlineStr">
        <is>
          <t>Bartsch, Alison; Farimani, Amir Barati</t>
        </is>
      </c>
      <c r="H1857" s="77" t="n">
        <v>2025</v>
      </c>
      <c r="I1857" s="77" t="inlineStr">
        <is>
          <t>IEEE Robotics and Automation Letters</t>
        </is>
      </c>
      <c r="J1857" s="77" t="inlineStr">
        <is>
          <t>10.1109/lra.2025.3564779</t>
        </is>
      </c>
      <c r="K1857" s="95" t="inlineStr">
        <is>
          <t>https://doi.org/10.1109/lra.2025.3564779</t>
        </is>
      </c>
      <c r="L1857" s="77" t="inlineStr">
        <is>
          <t>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t>
        </is>
      </c>
      <c r="M1857" s="77" t="inlineStr">
        <is>
          <t>journal-article</t>
        </is>
      </c>
      <c r="N1857" s="77" t="inlineStr">
        <is>
          <t>en</t>
        </is>
      </c>
      <c r="O1857" s="77" t="inlineStr">
        <is>
          <t>planning and reasoning with 3d deformable objects for hierarchical text-to-3d robotic shaping|bartsch, alison; farimani, amir barati|2025</t>
        </is>
      </c>
      <c r="P1857" s="77" t="inlineStr">
        <is>
          <t>No</t>
        </is>
      </c>
      <c r="Q1857" s="77" t="inlineStr">
        <is>
          <t>Citations: 2</t>
        </is>
      </c>
    </row>
    <row r="1858" ht="461.15" customHeight="1" s="57">
      <c r="A1858" s="77" t="inlineStr">
        <is>
          <t>CR-0938</t>
        </is>
      </c>
      <c r="B1858" s="77" t="inlineStr">
        <is>
          <t>Database</t>
        </is>
      </c>
      <c r="C1858" s="77" t="inlineStr">
        <is>
          <t>CrossRef</t>
        </is>
      </c>
      <c r="D1858" s="94" t="n">
        <v>46287</v>
      </c>
      <c r="E1858" s="77" t="inlineStr">
        <is>
          <t>hierarchical JEPA planning robotics</t>
        </is>
      </c>
      <c r="F1858" s="77" t="inlineStr">
        <is>
          <t>Planning-Augmented Hierarchical Reinforcement Learning</t>
        </is>
      </c>
      <c r="G1858" s="77" t="inlineStr">
        <is>
          <t>Gieselmann, Robert; Pokorny, Florian T.</t>
        </is>
      </c>
      <c r="H1858" s="77" t="n">
        <v>2021</v>
      </c>
      <c r="I1858" s="77" t="inlineStr">
        <is>
          <t>IEEE Robotics and Automation Letters</t>
        </is>
      </c>
      <c r="J1858" s="77" t="inlineStr">
        <is>
          <t>10.1109/lra.2021.3071062</t>
        </is>
      </c>
      <c r="K1858" s="95" t="inlineStr">
        <is>
          <t>https://doi.org/10.1109/lra.2021.3071062</t>
        </is>
      </c>
      <c r="L1858" s="77" t="inlineStr">
        <is>
          <t>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t>
        </is>
      </c>
      <c r="M1858" s="77" t="inlineStr">
        <is>
          <t>journal-article</t>
        </is>
      </c>
      <c r="N1858" s="77" t="inlineStr">
        <is>
          <t>en</t>
        </is>
      </c>
      <c r="O1858" s="77" t="inlineStr">
        <is>
          <t>planning-augmented hierarchical reinforcement learning|gieselmann, robert; pokorny, florian t.|2021</t>
        </is>
      </c>
      <c r="P1858" s="77" t="inlineStr">
        <is>
          <t>No</t>
        </is>
      </c>
      <c r="Q1858" s="77" t="inlineStr">
        <is>
          <t>Citations: 22</t>
        </is>
      </c>
    </row>
    <row r="1859" ht="165.65" customHeight="1" s="57">
      <c r="A1859" s="77" t="inlineStr">
        <is>
          <t>CR-0939</t>
        </is>
      </c>
      <c r="B1859" s="77" t="inlineStr">
        <is>
          <t>Database</t>
        </is>
      </c>
      <c r="C1859" s="77" t="inlineStr">
        <is>
          <t>CrossRef</t>
        </is>
      </c>
      <c r="D1859" s="94" t="n">
        <v>46287</v>
      </c>
      <c r="E1859" s="77" t="inlineStr">
        <is>
          <t>hierarchical JEPA planning robotics</t>
        </is>
      </c>
      <c r="F1859" s="77" t="inlineStr">
        <is>
          <t>Hierarchical Planning Through Goal-Conditioned Offline Reinforcement Learning</t>
        </is>
      </c>
      <c r="G1859" s="77" t="inlineStr">
        <is>
          <t>Li, Jinning; Tang, Chen; Tomizuka, Masayoshi; Zhan, Wei</t>
        </is>
      </c>
      <c r="H1859" s="77" t="n">
        <v>2022</v>
      </c>
      <c r="I1859" s="77" t="inlineStr">
        <is>
          <t>IEEE Robotics and Automation Letters</t>
        </is>
      </c>
      <c r="J1859" s="77" t="inlineStr">
        <is>
          <t>10.1109/lra.2022.3190100</t>
        </is>
      </c>
      <c r="K1859" s="95" t="inlineStr">
        <is>
          <t>https://doi.org/10.1109/lra.2022.3190100</t>
        </is>
      </c>
      <c r="L1859" s="77" t="n"/>
      <c r="M1859" s="77" t="inlineStr">
        <is>
          <t>journal-article</t>
        </is>
      </c>
      <c r="N1859" s="77" t="inlineStr">
        <is>
          <t>en</t>
        </is>
      </c>
      <c r="O1859" s="77" t="inlineStr">
        <is>
          <t>hierarchical planning through goal-conditioned offline reinforcement learning|li, jinning; tang, chen; tomizuka, masayoshi; zhan, wei|2022</t>
        </is>
      </c>
      <c r="P1859" s="77" t="inlineStr">
        <is>
          <t>No</t>
        </is>
      </c>
      <c r="Q1859" s="77" t="inlineStr">
        <is>
          <t>Citations: 40</t>
        </is>
      </c>
    </row>
    <row r="1860" ht="182.05" customHeight="1" s="57">
      <c r="A1860" s="77" t="inlineStr">
        <is>
          <t>CR-0940</t>
        </is>
      </c>
      <c r="B1860" s="77" t="inlineStr">
        <is>
          <t>Database</t>
        </is>
      </c>
      <c r="C1860" s="77" t="inlineStr">
        <is>
          <t>CrossRef</t>
        </is>
      </c>
      <c r="D1860" s="94" t="n">
        <v>46287</v>
      </c>
      <c r="E1860" s="77" t="inlineStr">
        <is>
          <t>hierarchical JEPA planning robotics</t>
        </is>
      </c>
      <c r="F1860" s="77" t="inlineStr">
        <is>
          <t>Hierarchical Planning With Object Keypoint-Axis Constraints for Robotic Manipulation: Proposing the PORM Framework</t>
        </is>
      </c>
      <c r="G1860" s="77" t="inlineStr">
        <is>
          <t>Yu, Xinyi; He, Jiajie; Ou, Linlin; Zhu, Chenhao; Rong, Jingtao</t>
        </is>
      </c>
      <c r="H1860" s="77" t="n">
        <v>2026</v>
      </c>
      <c r="I1860" s="77" t="inlineStr">
        <is>
          <t>IEEE Robotics &amp; Automation Magazine</t>
        </is>
      </c>
      <c r="J1860" s="77" t="inlineStr">
        <is>
          <t>10.1109/mra.2026.3687283</t>
        </is>
      </c>
      <c r="K1860" s="95" t="inlineStr">
        <is>
          <t>https://doi.org/10.1109/mra.2026.3687283</t>
        </is>
      </c>
      <c r="L1860" s="77" t="n"/>
      <c r="M1860" s="77" t="inlineStr">
        <is>
          <t>journal-article</t>
        </is>
      </c>
      <c r="N1860" s="77" t="inlineStr">
        <is>
          <t>en</t>
        </is>
      </c>
      <c r="O1860" s="77" t="inlineStr">
        <is>
          <t>hierarchical planning with object keypoint-axis constraints for robotic manipulation: proposing the porm framework|yu, xinyi; he, jiajie; ou, linlin; zhu, chenhao; rong, jingtao|2026</t>
        </is>
      </c>
      <c r="P1860" s="77" t="inlineStr">
        <is>
          <t>No</t>
        </is>
      </c>
      <c r="Q1860" s="77" t="inlineStr">
        <is>
          <t>Citations: 0</t>
        </is>
      </c>
    </row>
    <row r="1861" ht="658.2" customHeight="1" s="57">
      <c r="A1861" s="77" t="inlineStr">
        <is>
          <t>CR-0941</t>
        </is>
      </c>
      <c r="B1861" s="77" t="inlineStr">
        <is>
          <t>Database</t>
        </is>
      </c>
      <c r="C1861" s="77" t="inlineStr">
        <is>
          <t>CrossRef</t>
        </is>
      </c>
      <c r="D1861" s="94" t="n">
        <v>46287</v>
      </c>
      <c r="E1861" s="77" t="inlineStr">
        <is>
          <t>hierarchical JEPA planning robotics</t>
        </is>
      </c>
      <c r="F1861" s="77" t="inlineStr">
        <is>
          <t>Hierarchical path planning for low-altitude logistics UAVs in complex urban environments: an enhanced weighted A* approach with geometric smoothing</t>
        </is>
      </c>
      <c r="G1861" s="77" t="inlineStr">
        <is>
          <t>Lei, Tan; Liu, Shiming; Lei, Yongtao</t>
        </is>
      </c>
      <c r="H1861" s="77" t="n">
        <v>2026</v>
      </c>
      <c r="I1861" s="77" t="inlineStr">
        <is>
          <t>Frontiers in Robotics and AI</t>
        </is>
      </c>
      <c r="J1861" s="77" t="inlineStr">
        <is>
          <t>10.3389/frobt.2026.1802470</t>
        </is>
      </c>
      <c r="K1861" s="95" t="inlineStr">
        <is>
          <t>https://doi.org/10.3389/frobt.2026.1802470</t>
        </is>
      </c>
      <c r="L1861" s="77" t="inlineStr">
        <is>
          <t>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is>
      </c>
      <c r="M1861" s="77" t="inlineStr">
        <is>
          <t>journal-article</t>
        </is>
      </c>
      <c r="N1861" s="77" t="inlineStr">
        <is>
          <t>en</t>
        </is>
      </c>
      <c r="O1861" s="77" t="inlineStr">
        <is>
          <t>hierarchical path planning for low-altitude logistics uavs in complex urban environments: an enhanced weighted a* approach with geometric smoothing|lei, tan; liu, shiming; lei, yongtao|2026</t>
        </is>
      </c>
      <c r="P1861" s="77" t="inlineStr">
        <is>
          <t>No</t>
        </is>
      </c>
      <c r="Q1861" s="77" t="inlineStr">
        <is>
          <t>Citations: 0</t>
        </is>
      </c>
    </row>
    <row r="1862" ht="411.9" customHeight="1" s="57">
      <c r="A1862" s="77" t="inlineStr">
        <is>
          <t>CR-0942</t>
        </is>
      </c>
      <c r="B1862" s="77" t="inlineStr">
        <is>
          <t>Database</t>
        </is>
      </c>
      <c r="C1862" s="77" t="inlineStr">
        <is>
          <t>CrossRef</t>
        </is>
      </c>
      <c r="D1862" s="94" t="n">
        <v>46287</v>
      </c>
      <c r="E1862" s="77" t="inlineStr">
        <is>
          <t>hierarchical JEPA planning robotics</t>
        </is>
      </c>
      <c r="F1862" s="77" t="inlineStr">
        <is>
          <t>Hierarchical Path Planning for On‐Board Mechanical Arm Construction Robots Based on I‐Bi‐RRT‐APF and LLM‐DT</t>
        </is>
      </c>
      <c r="G1862" s="77" t="inlineStr">
        <is>
          <t>Zhu, Meihao; Liu, Zhansheng; Feng, Fan; Yang, Xingjian; Mo, Yanchi; Hao, Dingmo</t>
        </is>
      </c>
      <c r="H1862" s="77" t="n">
        <v>2026</v>
      </c>
      <c r="I1862" s="77" t="inlineStr">
        <is>
          <t>Journal of Field Robotics</t>
        </is>
      </c>
      <c r="J1862" s="77" t="inlineStr">
        <is>
          <t>10.1002/rob.70336</t>
        </is>
      </c>
      <c r="K1862" s="95" t="inlineStr">
        <is>
          <t>https://doi.org/10.1002/rob.70336</t>
        </is>
      </c>
      <c r="L1862" s="77" t="inlineStr">
        <is>
          <t>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is>
      </c>
      <c r="M1862" s="77" t="inlineStr">
        <is>
          <t>journal-article</t>
        </is>
      </c>
      <c r="N1862" s="77" t="inlineStr">
        <is>
          <t>en</t>
        </is>
      </c>
      <c r="O1862" s="77" t="inlineStr">
        <is>
          <t>hierarchical path planning for on‐board mechanical arm construction robots based on i‐bi‐rrt‐apf and llm‐dt|zhu, meihao; liu, zhansheng; feng, fan; yang, xingjian; mo, yanchi; hao, dingmo|2026</t>
        </is>
      </c>
      <c r="P1862" s="77" t="inlineStr">
        <is>
          <t>No</t>
        </is>
      </c>
      <c r="Q1862" s="77" t="inlineStr">
        <is>
          <t>Citations: 0</t>
        </is>
      </c>
    </row>
    <row r="1863" ht="231.3" customHeight="1" s="57">
      <c r="A1863" s="77" t="inlineStr">
        <is>
          <t>CR-0943</t>
        </is>
      </c>
      <c r="B1863" s="77" t="inlineStr">
        <is>
          <t>Database</t>
        </is>
      </c>
      <c r="C1863" s="77" t="inlineStr">
        <is>
          <t>CrossRef</t>
        </is>
      </c>
      <c r="D1863" s="94" t="n">
        <v>46287</v>
      </c>
      <c r="E1863" s="77" t="inlineStr">
        <is>
          <t>hierarchical JEPA planning robotics</t>
        </is>
      </c>
      <c r="F1863" s="77" t="inlineStr">
        <is>
          <t>LLM-driven symbolic planning and hierarchical imitation learning for long-horizon deformable object assembly</t>
        </is>
      </c>
      <c r="G1863" s="77" t="inlineStr">
        <is>
          <t>Qi, Jiaming; Lu, Liang; Wang, Fangyuan; Lee, Hoi-Yin; Navarro-Alarcon, David; Zhang, Zeqing; Zhou, Peng</t>
        </is>
      </c>
      <c r="H1863" s="77" t="n">
        <v>2026</v>
      </c>
      <c r="I1863" s="77" t="inlineStr">
        <is>
          <t>Robotics and Computer-Integrated Manufacturing</t>
        </is>
      </c>
      <c r="J1863" s="77" t="inlineStr">
        <is>
          <t>10.1016/j.rcim.2025.103096</t>
        </is>
      </c>
      <c r="K1863" s="95" t="inlineStr">
        <is>
          <t>https://doi.org/10.1016/j.rcim.2025.103096</t>
        </is>
      </c>
      <c r="L1863" s="77" t="n"/>
      <c r="M1863" s="77" t="inlineStr">
        <is>
          <t>journal-article</t>
        </is>
      </c>
      <c r="N1863" s="77" t="inlineStr">
        <is>
          <t>en</t>
        </is>
      </c>
      <c r="O1863" s="77" t="inlineStr">
        <is>
          <t>llm-driven symbolic planning and hierarchical imitation learning for long-horizon deformable object assembly|qi, jiaming; lu, liang; wang, fangyuan; lee, hoi-yin; navarro-alarcon, david; zhang, zeqing; zhou, peng|2026</t>
        </is>
      </c>
      <c r="P1863" s="77" t="inlineStr">
        <is>
          <t>No</t>
        </is>
      </c>
      <c r="Q1863" s="77" t="inlineStr">
        <is>
          <t>Citations: 14</t>
        </is>
      </c>
    </row>
    <row r="1864" ht="313.4" customHeight="1" s="57">
      <c r="A1864" s="77" t="inlineStr">
        <is>
          <t>CR-0944</t>
        </is>
      </c>
      <c r="B1864" s="77" t="inlineStr">
        <is>
          <t>Database</t>
        </is>
      </c>
      <c r="C1864" s="77" t="inlineStr">
        <is>
          <t>CrossRef</t>
        </is>
      </c>
      <c r="D1864" s="94" t="n">
        <v>46287</v>
      </c>
      <c r="E1864" s="77" t="inlineStr">
        <is>
          <t>hierarchical JEPA planning robotics</t>
        </is>
      </c>
      <c r="F1864" s="77" t="inlineStr">
        <is>
          <t>Hierarchical Planning With Annotated Skeleton Guidance</t>
        </is>
      </c>
      <c r="G1864" s="77" t="inlineStr">
        <is>
          <t>Uwacu, Diane; Yammanuru, Ananya; Morales, Marco; Amato, Nancy M.</t>
        </is>
      </c>
      <c r="H1864" s="77" t="n">
        <v>2022</v>
      </c>
      <c r="I1864" s="77" t="inlineStr">
        <is>
          <t>IEEE Robotics and Automation Letters</t>
        </is>
      </c>
      <c r="J1864" s="77" t="inlineStr">
        <is>
          <t>10.1109/lra.2022.3196885</t>
        </is>
      </c>
      <c r="K1864" s="95" t="inlineStr">
        <is>
          <t>https://doi.org/10.1109/lra.2022.3196885</t>
        </is>
      </c>
      <c r="L1864" s="77" t="inlineStr">
        <is>
          <t>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t>
        </is>
      </c>
      <c r="M1864" s="77" t="inlineStr">
        <is>
          <t>journal-article</t>
        </is>
      </c>
      <c r="N1864" s="77" t="inlineStr">
        <is>
          <t>en</t>
        </is>
      </c>
      <c r="O1864" s="77" t="inlineStr">
        <is>
          <t>hierarchical planning with annotated skeleton guidance|uwacu, diane; yammanuru, ananya; morales, marco; amato, nancy m.|2022</t>
        </is>
      </c>
      <c r="P1864" s="77" t="inlineStr">
        <is>
          <t>No</t>
        </is>
      </c>
      <c r="Q1864" s="77" t="inlineStr">
        <is>
          <t>Citations: 3</t>
        </is>
      </c>
    </row>
    <row r="1865" ht="329.85" customHeight="1" s="57">
      <c r="A1865" s="77" t="inlineStr">
        <is>
          <t>CR-0945</t>
        </is>
      </c>
      <c r="B1865" s="77" t="inlineStr">
        <is>
          <t>Database</t>
        </is>
      </c>
      <c r="C1865" s="77" t="inlineStr">
        <is>
          <t>CrossRef</t>
        </is>
      </c>
      <c r="D1865" s="94" t="n">
        <v>46287</v>
      </c>
      <c r="E1865" s="77" t="inlineStr">
        <is>
          <t>hierarchical JEPA planning robotics</t>
        </is>
      </c>
      <c r="F1865" s="77" t="inlineStr">
        <is>
          <t>Hierarchical Plan Execution for Cooperative UxV Missions</t>
        </is>
      </c>
      <c r="G1865" s="77" t="inlineStr">
        <is>
          <t>de Gier, Jan; Bergmans, Jeroen; Hildmann, Hanno</t>
        </is>
      </c>
      <c r="H1865" s="77" t="n">
        <v>2023</v>
      </c>
      <c r="I1865" s="77" t="inlineStr">
        <is>
          <t>Robotics</t>
        </is>
      </c>
      <c r="J1865" s="77" t="inlineStr">
        <is>
          <t>10.3390/robotics12010024</t>
        </is>
      </c>
      <c r="K1865" s="95" t="inlineStr">
        <is>
          <t>https://doi.org/10.3390/robotics12010024</t>
        </is>
      </c>
      <c r="L1865" s="77" t="inlineStr">
        <is>
          <t>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is>
      </c>
      <c r="M1865" s="77" t="inlineStr">
        <is>
          <t>journal-article</t>
        </is>
      </c>
      <c r="N1865" s="77" t="inlineStr">
        <is>
          <t>en</t>
        </is>
      </c>
      <c r="O1865" s="77" t="inlineStr">
        <is>
          <t>hierarchical plan execution for cooperative uxv missions|de gier, jan; bergmans, jeroen; hildmann, hanno|2023</t>
        </is>
      </c>
      <c r="P1865" s="77" t="inlineStr">
        <is>
          <t>No</t>
        </is>
      </c>
      <c r="Q1865" s="77" t="inlineStr">
        <is>
          <t>Citations: 3</t>
        </is>
      </c>
    </row>
    <row r="1866" ht="214.9" customHeight="1" s="57">
      <c r="A1866" s="77" t="inlineStr">
        <is>
          <t>CR-0946</t>
        </is>
      </c>
      <c r="B1866" s="77" t="inlineStr">
        <is>
          <t>Database</t>
        </is>
      </c>
      <c r="C1866" s="77" t="inlineStr">
        <is>
          <t>CrossRef</t>
        </is>
      </c>
      <c r="D1866" s="94" t="n">
        <v>46287</v>
      </c>
      <c r="E1866" s="77" t="inlineStr">
        <is>
          <t>hierarchical JEPA planning robotics</t>
        </is>
      </c>
      <c r="F1866" s="77" t="inlineStr">
        <is>
          <t>Overtaking decision and trajectory planning in highway via hierarchical architecture of conditional state machine and chance constrained model predictive control</t>
        </is>
      </c>
      <c r="G1866" s="77" t="inlineStr">
        <is>
          <t>Jeon, Seungmin; Lee, Kibeom; Kum, Dongsuk</t>
        </is>
      </c>
      <c r="H1866" s="77" t="n">
        <v>2022</v>
      </c>
      <c r="I1866" s="77" t="inlineStr">
        <is>
          <t>Robotics and Autonomous Systems</t>
        </is>
      </c>
      <c r="J1866" s="77" t="inlineStr">
        <is>
          <t>10.1016/j.robot.2021.104014</t>
        </is>
      </c>
      <c r="K1866" s="95" t="inlineStr">
        <is>
          <t>https://doi.org/10.1016/j.robot.2021.104014</t>
        </is>
      </c>
      <c r="L1866" s="77" t="n"/>
      <c r="M1866" s="77" t="inlineStr">
        <is>
          <t>journal-article</t>
        </is>
      </c>
      <c r="N1866" s="77" t="inlineStr">
        <is>
          <t>en</t>
        </is>
      </c>
      <c r="O1866" s="77" t="inlineStr">
        <is>
          <t>overtaking decision and trajectory planning in highway via hierarchical architecture of conditional state machine and chance constrained model predictive control|jeon, seungmin; lee, kibeom; kum, dongsuk|2022</t>
        </is>
      </c>
      <c r="P1866" s="77" t="inlineStr">
        <is>
          <t>No</t>
        </is>
      </c>
      <c r="Q1866" s="77" t="inlineStr">
        <is>
          <t>Citations: 25</t>
        </is>
      </c>
    </row>
    <row r="1867" ht="461.15" customHeight="1" s="57">
      <c r="A1867" s="77" t="inlineStr">
        <is>
          <t>CR-0947</t>
        </is>
      </c>
      <c r="B1867" s="77" t="inlineStr">
        <is>
          <t>Database</t>
        </is>
      </c>
      <c r="C1867" s="77" t="inlineStr">
        <is>
          <t>CrossRef</t>
        </is>
      </c>
      <c r="D1867" s="94" t="n">
        <v>46287</v>
      </c>
      <c r="E1867" s="77" t="inlineStr">
        <is>
          <t>hierarchical JEPA planning robotics</t>
        </is>
      </c>
      <c r="F1867" s="77" t="inlineStr">
        <is>
          <t>A hierarchical spatial–aware algorithm with efficient reinforcement learning for human–robot task planning and allocation in production</t>
        </is>
      </c>
      <c r="G1867" s="77" t="inlineStr">
        <is>
          <t>Xue, Jintao; Li, Xiao; Zhang, Nianmin</t>
        </is>
      </c>
      <c r="H1867" s="77" t="n">
        <v>2026</v>
      </c>
      <c r="I1867" s="77" t="inlineStr">
        <is>
          <t>Robotics and Computer-Integrated Manufacturing</t>
        </is>
      </c>
      <c r="J1867" s="77" t="inlineStr">
        <is>
          <t>10.1016/j.rcim.2025.103159</t>
        </is>
      </c>
      <c r="K1867" s="95" t="inlineStr">
        <is>
          <t>https://doi.org/10.1016/j.rcim.2025.103159</t>
        </is>
      </c>
      <c r="L1867" s="77" t="inlineStr">
        <is>
          <t>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t>
        </is>
      </c>
      <c r="M1867" s="77" t="inlineStr">
        <is>
          <t>journal-article</t>
        </is>
      </c>
      <c r="N1867" s="77" t="inlineStr">
        <is>
          <t>en</t>
        </is>
      </c>
      <c r="O1867" s="77" t="inlineStr">
        <is>
          <t>a hierarchical spatial–aware algorithm with efficient reinforcement learning for human–robot task planning and allocation in production|xue, jintao; li, xiao; zhang, nianmin|2026</t>
        </is>
      </c>
      <c r="P1867" s="77" t="inlineStr">
        <is>
          <t>No</t>
        </is>
      </c>
      <c r="Q1867" s="77" t="inlineStr">
        <is>
          <t>Citations: 7</t>
        </is>
      </c>
    </row>
    <row r="1868" ht="182.05" customHeight="1" s="57">
      <c r="A1868" s="77" t="inlineStr">
        <is>
          <t>CR-0948</t>
        </is>
      </c>
      <c r="B1868" s="77" t="inlineStr">
        <is>
          <t>Database</t>
        </is>
      </c>
      <c r="C1868" s="77" t="inlineStr">
        <is>
          <t>CrossRef</t>
        </is>
      </c>
      <c r="D1868" s="94" t="n">
        <v>46287</v>
      </c>
      <c r="E1868" s="77" t="inlineStr">
        <is>
          <t>hierarchical JEPA planning robotics</t>
        </is>
      </c>
      <c r="F1868" s="77" t="inlineStr">
        <is>
          <t>Human-Robot Collaborative Assembly with Hierarchical Goal Planning by LSTM-RNN</t>
        </is>
      </c>
      <c r="G1868" s="77" t="inlineStr">
        <is>
          <t>CHEN, Jiayi; MURATA, Shingo; MASUDA, Wataru; ARIE, Hiroaki; OGATA, Tetsuya; SUGANO, Shigeki</t>
        </is>
      </c>
      <c r="H1868" s="77" t="n">
        <v>2018</v>
      </c>
      <c r="I1868" s="77" t="inlineStr">
        <is>
          <t>The Proceedings of JSME annual Conference on Robotics and Mechatronics (Robomec)</t>
        </is>
      </c>
      <c r="J1868" s="77" t="inlineStr">
        <is>
          <t>10.1299/jsmermd.2018.1a1-f07</t>
        </is>
      </c>
      <c r="K1868" s="95" t="inlineStr">
        <is>
          <t>https://doi.org/10.1299/jsmermd.2018.1a1-f07</t>
        </is>
      </c>
      <c r="L1868" s="77" t="n"/>
      <c r="M1868" s="77" t="inlineStr">
        <is>
          <t>journal-article</t>
        </is>
      </c>
      <c r="N1868" s="77" t="inlineStr">
        <is>
          <t>en</t>
        </is>
      </c>
      <c r="O1868" s="77" t="inlineStr">
        <is>
          <t>human-robot collaborative assembly with hierarchical goal planning by lstm-rnn|chen, jiayi; murata, shingo; masuda, wataru; arie, hiroaki; ogata, tetsuya; sugano, shigeki|2018</t>
        </is>
      </c>
      <c r="P1868" s="77" t="inlineStr">
        <is>
          <t>No</t>
        </is>
      </c>
      <c r="Q1868" s="77" t="inlineStr">
        <is>
          <t>Citations: 0</t>
        </is>
      </c>
    </row>
    <row r="1869" ht="149.25" customHeight="1" s="57">
      <c r="A1869" s="77" t="inlineStr">
        <is>
          <t>CR-0949</t>
        </is>
      </c>
      <c r="B1869" s="77" t="inlineStr">
        <is>
          <t>Database</t>
        </is>
      </c>
      <c r="C1869" s="77" t="inlineStr">
        <is>
          <t>CrossRef</t>
        </is>
      </c>
      <c r="D1869" s="94" t="n">
        <v>46287</v>
      </c>
      <c r="E1869" s="77" t="inlineStr">
        <is>
          <t>hierarchical JEPA planning robotics</t>
        </is>
      </c>
      <c r="F1869" s="77" t="inlineStr">
        <is>
          <t>Hierarchical seal detection and recognition framework for complex government documents</t>
        </is>
      </c>
      <c r="G1869" s="77" t="inlineStr">
        <is>
          <t>Gong, Xiaofeng; Shi, Aihua</t>
        </is>
      </c>
      <c r="H1869" s="77" t="n">
        <v>2026</v>
      </c>
      <c r="I1869" s="77" t="inlineStr">
        <is>
          <t>Cognitive Robotics</t>
        </is>
      </c>
      <c r="J1869" s="77" t="inlineStr">
        <is>
          <t>10.1016/j.cogr.2026.09.001</t>
        </is>
      </c>
      <c r="K1869" s="95" t="inlineStr">
        <is>
          <t>https://doi.org/10.1016/j.cogr.2026.09.001</t>
        </is>
      </c>
      <c r="L1869" s="77" t="n"/>
      <c r="M1869" s="77" t="inlineStr">
        <is>
          <t>journal-article</t>
        </is>
      </c>
      <c r="N1869" s="77" t="inlineStr">
        <is>
          <t>en</t>
        </is>
      </c>
      <c r="O1869" s="77" t="inlineStr">
        <is>
          <t>hierarchical seal detection and recognition framework for complex government documents|gong, xiaofeng; shi, aihua|2026</t>
        </is>
      </c>
      <c r="P1869" s="77" t="inlineStr">
        <is>
          <t>No</t>
        </is>
      </c>
      <c r="Q1869" s="77" t="inlineStr">
        <is>
          <t>Citations: 0</t>
        </is>
      </c>
    </row>
    <row r="1870" ht="329.85" customHeight="1" s="57">
      <c r="A1870" s="77" t="inlineStr">
        <is>
          <t>CR-0950</t>
        </is>
      </c>
      <c r="B1870" s="77" t="inlineStr">
        <is>
          <t>Database</t>
        </is>
      </c>
      <c r="C1870" s="77" t="inlineStr">
        <is>
          <t>CrossRef</t>
        </is>
      </c>
      <c r="D1870" s="94" t="n">
        <v>46287</v>
      </c>
      <c r="E1870" s="77" t="inlineStr">
        <is>
          <t>hierarchical JEPA planning robotics</t>
        </is>
      </c>
      <c r="F1870" s="77" t="inlineStr">
        <is>
          <t>Manipulation Planning Using Object-Centered Predicates and Hierarchical Decomposition of Contextual Actions</t>
        </is>
      </c>
      <c r="G1870" s="77" t="inlineStr">
        <is>
          <t>Agostini, Alejandro; Saveriano, Matteo; Lee, Dongheui; Piater, Justus</t>
        </is>
      </c>
      <c r="H1870" s="77" t="n">
        <v>2020</v>
      </c>
      <c r="I1870" s="77" t="inlineStr">
        <is>
          <t>IEEE Robotics and Automation Letters</t>
        </is>
      </c>
      <c r="J1870" s="77" t="inlineStr">
        <is>
          <t>10.1109/lra.2020.3009063</t>
        </is>
      </c>
      <c r="K1870" s="95" t="inlineStr">
        <is>
          <t>https://doi.org/10.1109/lra.2020.3009063</t>
        </is>
      </c>
      <c r="L1870" s="77" t="inlineStr">
        <is>
          <t>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t>
        </is>
      </c>
      <c r="M1870" s="77" t="inlineStr">
        <is>
          <t>journal-article</t>
        </is>
      </c>
      <c r="N1870" s="77" t="inlineStr">
        <is>
          <t>en</t>
        </is>
      </c>
      <c r="O1870" s="77" t="inlineStr">
        <is>
          <t>manipulation planning using object-centered predicates and hierarchical decomposition of contextual actions|agostini, alejandro; saveriano, matteo; lee, dongheui; piater, justus|2020</t>
        </is>
      </c>
      <c r="P1870" s="77" t="inlineStr">
        <is>
          <t>No</t>
        </is>
      </c>
      <c r="Q1870" s="77" t="inlineStr">
        <is>
          <t>Citations: 12</t>
        </is>
      </c>
    </row>
    <row r="1871" ht="510.4" customHeight="1" s="57">
      <c r="A1871" s="77" t="inlineStr">
        <is>
          <t>CR-0951</t>
        </is>
      </c>
      <c r="B1871" s="77" t="inlineStr">
        <is>
          <t>Database</t>
        </is>
      </c>
      <c r="C1871" s="77" t="inlineStr">
        <is>
          <t>CrossRef</t>
        </is>
      </c>
      <c r="D1871" s="94" t="n">
        <v>46287</v>
      </c>
      <c r="E1871" s="77" t="inlineStr">
        <is>
          <t>hierarchical JEPA planning robotics</t>
        </is>
      </c>
      <c r="F1871" s="77" t="inlineStr">
        <is>
          <t>Simultaneous Task Allocation and Planning for Multirobots Under Hierarchical Temporal Logic Specifications</t>
        </is>
      </c>
      <c r="G1871" s="77" t="inlineStr">
        <is>
          <t>Luo, Xusheng; Liu, Changliu</t>
        </is>
      </c>
      <c r="H1871" s="77" t="n">
        <v>2025</v>
      </c>
      <c r="I1871" s="77" t="inlineStr">
        <is>
          <t>IEEE Transactions on Robotics</t>
        </is>
      </c>
      <c r="J1871" s="77" t="inlineStr">
        <is>
          <t>10.1109/tro.2025.3598139</t>
        </is>
      </c>
      <c r="K1871" s="95" t="inlineStr">
        <is>
          <t>https://doi.org/10.1109/tro.2025.3598139</t>
        </is>
      </c>
      <c r="L1871" s="77" t="inlineStr">
        <is>
          <t>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is>
      </c>
      <c r="M1871" s="77" t="inlineStr">
        <is>
          <t>journal-article</t>
        </is>
      </c>
      <c r="N1871" s="77" t="inlineStr">
        <is>
          <t>en</t>
        </is>
      </c>
      <c r="O1871" s="77" t="inlineStr">
        <is>
          <t>simultaneous task allocation and planning for multirobots under hierarchical temporal logic specifications|luo, xusheng; liu, changliu|2025</t>
        </is>
      </c>
      <c r="P1871" s="77" t="inlineStr">
        <is>
          <t>No</t>
        </is>
      </c>
      <c r="Q1871" s="77" t="inlineStr">
        <is>
          <t>Citations: 5</t>
        </is>
      </c>
    </row>
    <row r="1872" ht="198.5" customHeight="1" s="57">
      <c r="A1872" s="77" t="inlineStr">
        <is>
          <t>CR-0952</t>
        </is>
      </c>
      <c r="B1872" s="77" t="inlineStr">
        <is>
          <t>Database</t>
        </is>
      </c>
      <c r="C1872" s="77" t="inlineStr">
        <is>
          <t>CrossRef</t>
        </is>
      </c>
      <c r="D1872" s="94" t="n">
        <v>46287</v>
      </c>
      <c r="E1872" s="77" t="inlineStr">
        <is>
          <t>hierarchical JEPA planning robotics</t>
        </is>
      </c>
      <c r="F1872" s="77" t="inlineStr">
        <is>
          <t>HIA-APF: A hierarchical based path planning method for lunar rovers on a partially observable surface</t>
        </is>
      </c>
      <c r="G1872" s="77" t="inlineStr">
        <is>
          <t>Lu, Siyao; Xu, Rui; Li, Zhaoyu; Wang, Bang; Zhu, Shengying; Gao, Ai; Pan, Bo; Zhao, Zhijun</t>
        </is>
      </c>
      <c r="H1872" s="77" t="n">
        <v>2026</v>
      </c>
      <c r="I1872" s="77" t="inlineStr">
        <is>
          <t>Robotics and Autonomous Systems</t>
        </is>
      </c>
      <c r="J1872" s="77" t="inlineStr">
        <is>
          <t>10.1016/j.robot.2026.105388</t>
        </is>
      </c>
      <c r="K1872" s="95" t="inlineStr">
        <is>
          <t>https://doi.org/10.1016/j.robot.2026.105388</t>
        </is>
      </c>
      <c r="L1872" s="77" t="n"/>
      <c r="M1872" s="77" t="inlineStr">
        <is>
          <t>journal-article</t>
        </is>
      </c>
      <c r="N1872" s="77" t="inlineStr">
        <is>
          <t>en</t>
        </is>
      </c>
      <c r="O1872" s="77" t="inlineStr">
        <is>
          <t>hia-apf: a hierarchical based path planning method for lunar rovers on a partially observable surface|lu, siyao; xu, rui; li, zhaoyu; wang, bang; zhu, shengying; gao, ai; pan, bo; zhao, zhijun|2026</t>
        </is>
      </c>
      <c r="P1872" s="77" t="inlineStr">
        <is>
          <t>No</t>
        </is>
      </c>
      <c r="Q1872" s="77" t="inlineStr">
        <is>
          <t>Citations: 1</t>
        </is>
      </c>
    </row>
    <row r="1873" ht="182.05" customHeight="1" s="57">
      <c r="A1873" s="77" t="inlineStr">
        <is>
          <t>CR-0953</t>
        </is>
      </c>
      <c r="B1873" s="77" t="inlineStr">
        <is>
          <t>Database</t>
        </is>
      </c>
      <c r="C1873" s="77" t="inlineStr">
        <is>
          <t>CrossRef</t>
        </is>
      </c>
      <c r="D1873" s="94" t="n">
        <v>46287</v>
      </c>
      <c r="E1873" s="77" t="inlineStr">
        <is>
          <t>hierarchical JEPA planning robotics</t>
        </is>
      </c>
      <c r="F1873" s="77" t="inlineStr">
        <is>
          <t>A hierarchical planning framework for self-assembly and self-reconfiguration of autonomous modular space robots</t>
        </is>
      </c>
      <c r="G1873" s="77" t="inlineStr">
        <is>
          <t>Huang, Zhen; Cheng, Yajie; Liu, Rongqiang; Shan, Minghe</t>
        </is>
      </c>
      <c r="H1873" s="77" t="n">
        <v>2026</v>
      </c>
      <c r="I1873" s="77" t="inlineStr">
        <is>
          <t>Robotics and Autonomous Systems</t>
        </is>
      </c>
      <c r="J1873" s="77" t="inlineStr">
        <is>
          <t>10.1016/j.robot.2025.105273</t>
        </is>
      </c>
      <c r="K1873" s="95" t="inlineStr">
        <is>
          <t>https://doi.org/10.1016/j.robot.2025.105273</t>
        </is>
      </c>
      <c r="L1873" s="77" t="n"/>
      <c r="M1873" s="77" t="inlineStr">
        <is>
          <t>journal-article</t>
        </is>
      </c>
      <c r="N1873" s="77" t="inlineStr">
        <is>
          <t>en</t>
        </is>
      </c>
      <c r="O1873" s="77" t="inlineStr">
        <is>
          <t>a hierarchical planning framework for self-assembly and self-reconfiguration of autonomous modular space robots|huang, zhen; cheng, yajie; liu, rongqiang; shan, minghe|2026</t>
        </is>
      </c>
      <c r="P1873" s="77" t="inlineStr">
        <is>
          <t>No</t>
        </is>
      </c>
      <c r="Q1873" s="77" t="inlineStr">
        <is>
          <t>Citations: 3</t>
        </is>
      </c>
    </row>
    <row r="1874" ht="411.9" customHeight="1" s="57">
      <c r="A1874" s="77" t="inlineStr">
        <is>
          <t>CR-0954</t>
        </is>
      </c>
      <c r="B1874" s="77" t="inlineStr">
        <is>
          <t>Database</t>
        </is>
      </c>
      <c r="C1874" s="77" t="inlineStr">
        <is>
          <t>CrossRef</t>
        </is>
      </c>
      <c r="D1874" s="94" t="n">
        <v>46287</v>
      </c>
      <c r="E1874" s="77" t="inlineStr">
        <is>
          <t>hierarchical JEPA planning robotics</t>
        </is>
      </c>
      <c r="F1874" s="77" t="inlineStr">
        <is>
          <t>Hierarchical Motion Planning for Autonomous Vehicles in Unstructured Dynamic Environments</t>
        </is>
      </c>
      <c r="G1874" s="77" t="inlineStr">
        <is>
          <t>Qi, Yao; He, Binbing; Wang, Rendong; Wang, Le; Xu, Youchun</t>
        </is>
      </c>
      <c r="H1874" s="77" t="n">
        <v>2023</v>
      </c>
      <c r="I1874" s="77" t="inlineStr">
        <is>
          <t>IEEE Robotics and Automation Letters</t>
        </is>
      </c>
      <c r="J1874" s="77" t="inlineStr">
        <is>
          <t>10.1109/lra.2022.3228159</t>
        </is>
      </c>
      <c r="K1874" s="95" t="inlineStr">
        <is>
          <t>https://doi.org/10.1109/lra.2022.3228159</t>
        </is>
      </c>
      <c r="L1874" s="77" t="inlineStr">
        <is>
          <t>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t>
        </is>
      </c>
      <c r="M1874" s="77" t="inlineStr">
        <is>
          <t>journal-article</t>
        </is>
      </c>
      <c r="N1874" s="77" t="inlineStr">
        <is>
          <t>en</t>
        </is>
      </c>
      <c r="O1874" s="77" t="inlineStr">
        <is>
          <t>hierarchical motion planning for autonomous vehicles in unstructured dynamic environments|qi, yao; he, binbing; wang, rendong; wang, le; xu, youchun|2023</t>
        </is>
      </c>
      <c r="P1874" s="77" t="inlineStr">
        <is>
          <t>No</t>
        </is>
      </c>
      <c r="Q1874" s="77" t="inlineStr">
        <is>
          <t>Citations: 30</t>
        </is>
      </c>
    </row>
    <row r="1875" ht="526.85" customHeight="1" s="57">
      <c r="A1875" s="77" t="inlineStr">
        <is>
          <t>CR-0955</t>
        </is>
      </c>
      <c r="B1875" s="77" t="inlineStr">
        <is>
          <t>Database</t>
        </is>
      </c>
      <c r="C1875" s="77" t="inlineStr">
        <is>
          <t>CrossRef</t>
        </is>
      </c>
      <c r="D1875" s="94" t="n">
        <v>46287</v>
      </c>
      <c r="E1875" s="77" t="inlineStr">
        <is>
          <t>hierarchical JEPA planning robotics</t>
        </is>
      </c>
      <c r="F1875" s="77" t="inlineStr">
        <is>
          <t>Trajectory Planning and Tracking of Multiple Objects on a Soft Robotic Table Using a Hierarchical Search on Time-Varying Potential Fields</t>
        </is>
      </c>
      <c r="G1875" s="77" t="inlineStr">
        <is>
          <t>Chen, Zixiao; Deng, Zhicong; Dhupia, Jaspreet Singh; Stommel, Martin; Xu, Weiliang</t>
        </is>
      </c>
      <c r="H1875" s="77" t="n">
        <v>2024</v>
      </c>
      <c r="I1875" s="77" t="inlineStr">
        <is>
          <t>IEEE Transactions on Robotics</t>
        </is>
      </c>
      <c r="J1875" s="77" t="inlineStr">
        <is>
          <t>10.1109/tro.2023.3337291</t>
        </is>
      </c>
      <c r="K1875" s="95" t="inlineStr">
        <is>
          <t>https://doi.org/10.1109/tro.2023.3337291</t>
        </is>
      </c>
      <c r="L1875" s="77" t="inlineStr">
        <is>
          <t>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t>
        </is>
      </c>
      <c r="M1875" s="77" t="inlineStr">
        <is>
          <t>journal-article</t>
        </is>
      </c>
      <c r="N1875" s="77" t="inlineStr">
        <is>
          <t>en</t>
        </is>
      </c>
      <c r="O1875" s="77" t="inlineStr">
        <is>
          <t>trajectory planning and tracking of multiple objects on a soft robotic table using a hierarchical search on time-varying potential fields|chen, zixiao; deng, zhicong; dhupia, jaspreet singh; stommel, martin; xu, weiliang|2024</t>
        </is>
      </c>
      <c r="P1875" s="77" t="inlineStr">
        <is>
          <t>No</t>
        </is>
      </c>
      <c r="Q1875" s="77" t="inlineStr">
        <is>
          <t>Citations: 6</t>
        </is>
      </c>
    </row>
    <row r="1876" ht="132.8" customHeight="1" s="57">
      <c r="A1876" s="77" t="inlineStr">
        <is>
          <t>CR-0956</t>
        </is>
      </c>
      <c r="B1876" s="77" t="inlineStr">
        <is>
          <t>Database</t>
        </is>
      </c>
      <c r="C1876" s="77" t="inlineStr">
        <is>
          <t>CrossRef</t>
        </is>
      </c>
      <c r="D1876" s="94" t="n">
        <v>46287</v>
      </c>
      <c r="E1876" s="77" t="inlineStr">
        <is>
          <t>hierarchical JEPA planning robotics</t>
        </is>
      </c>
      <c r="F1876" s="77" t="inlineStr">
        <is>
          <t>Parameterised robotic system meta-model expressed by Hierarchical Petri nets</t>
        </is>
      </c>
      <c r="G1876" s="77" t="inlineStr">
        <is>
          <t>Figat, Maksym; Zieliński, Cezary</t>
        </is>
      </c>
      <c r="H1876" s="77" t="n">
        <v>2022</v>
      </c>
      <c r="I1876" s="77" t="inlineStr">
        <is>
          <t>Robotics and Autonomous Systems</t>
        </is>
      </c>
      <c r="J1876" s="77" t="inlineStr">
        <is>
          <t>10.1016/j.robot.2021.103987</t>
        </is>
      </c>
      <c r="K1876" s="95" t="inlineStr">
        <is>
          <t>https://doi.org/10.1016/j.robot.2021.103987</t>
        </is>
      </c>
      <c r="L1876" s="77" t="n"/>
      <c r="M1876" s="77" t="inlineStr">
        <is>
          <t>journal-article</t>
        </is>
      </c>
      <c r="N1876" s="77" t="inlineStr">
        <is>
          <t>en</t>
        </is>
      </c>
      <c r="O1876" s="77" t="inlineStr">
        <is>
          <t>parameterised robotic system meta-model expressed by hierarchical petri nets|figat, maksym; zieliński, cezary|2022</t>
        </is>
      </c>
      <c r="P1876" s="77" t="inlineStr">
        <is>
          <t>No</t>
        </is>
      </c>
      <c r="Q1876" s="77" t="inlineStr">
        <is>
          <t>Citations: 20</t>
        </is>
      </c>
    </row>
    <row r="1877" ht="182.05" customHeight="1" s="57">
      <c r="A1877" s="77" t="inlineStr">
        <is>
          <t>CR-0957</t>
        </is>
      </c>
      <c r="B1877" s="77" t="inlineStr">
        <is>
          <t>Database</t>
        </is>
      </c>
      <c r="C1877" s="77" t="inlineStr">
        <is>
          <t>CrossRef</t>
        </is>
      </c>
      <c r="D1877" s="94" t="n">
        <v>46287</v>
      </c>
      <c r="E1877" s="77" t="inlineStr">
        <is>
          <t>hierarchical JEPA planning robotics</t>
        </is>
      </c>
      <c r="F1877" s="77" t="inlineStr">
        <is>
          <t>Planning Elements for the Substantive Integrated Management of the National Territorial–Environmental Planning : A Case of South Chungcheong Province</t>
        </is>
      </c>
      <c r="G1877" s="77" t="inlineStr">
        <is>
          <t>Kim, Dana; Jang, Seok-Gil Denver</t>
        </is>
      </c>
      <c r="H1877" s="77" t="n">
        <v>2025</v>
      </c>
      <c r="I1877" s="77" t="inlineStr">
        <is>
          <t>Journal of Environmental Policy and Administration</t>
        </is>
      </c>
      <c r="J1877" s="77" t="inlineStr">
        <is>
          <t>10.15301/jepa.2025.33.4.185</t>
        </is>
      </c>
      <c r="K1877" s="95" t="inlineStr">
        <is>
          <t>https://doi.org/10.15301/jepa.2025.33.4.185</t>
        </is>
      </c>
      <c r="L1877" s="77" t="n"/>
      <c r="M1877" s="77" t="inlineStr">
        <is>
          <t>journal-article</t>
        </is>
      </c>
      <c r="N1877" s="77" t="inlineStr">
        <is>
          <t>en</t>
        </is>
      </c>
      <c r="O1877" s="77" t="inlineStr">
        <is>
          <t>planning elements for the substantive integrated management of the national territorial–environmental planning : a case of south chungcheong province|kim, dana; jang, seok-gil denver|2025</t>
        </is>
      </c>
      <c r="P1877" s="77" t="inlineStr">
        <is>
          <t>No</t>
        </is>
      </c>
      <c r="Q1877" s="77" t="inlineStr">
        <is>
          <t>Citations: 0</t>
        </is>
      </c>
    </row>
    <row r="1878" ht="99.95" customHeight="1" s="57">
      <c r="A1878" s="77" t="inlineStr">
        <is>
          <t>CR-0958</t>
        </is>
      </c>
      <c r="B1878" s="77" t="inlineStr">
        <is>
          <t>Database</t>
        </is>
      </c>
      <c r="C1878" s="77" t="inlineStr">
        <is>
          <t>CrossRef</t>
        </is>
      </c>
      <c r="D1878" s="94" t="n">
        <v>46287</v>
      </c>
      <c r="E1878" s="77" t="inlineStr">
        <is>
          <t>hierarchical JEPA planning robotics</t>
        </is>
      </c>
      <c r="F1878" s="77" t="inlineStr">
        <is>
          <t>Hierarchical learning of robotic contact policies</t>
        </is>
      </c>
      <c r="G1878" s="77" t="inlineStr">
        <is>
          <t>Simonič, Mihael; Ude, Aleš; Nemec, Bojan</t>
        </is>
      </c>
      <c r="H1878" s="77" t="n">
        <v>2024</v>
      </c>
      <c r="I1878" s="77" t="inlineStr">
        <is>
          <t>Robotics and Computer-Integrated Manufacturing</t>
        </is>
      </c>
      <c r="J1878" s="77" t="inlineStr">
        <is>
          <t>10.1016/j.rcim.2023.102657</t>
        </is>
      </c>
      <c r="K1878" s="95" t="inlineStr">
        <is>
          <t>https://doi.org/10.1016/j.rcim.2023.102657</t>
        </is>
      </c>
      <c r="L1878" s="77" t="n"/>
      <c r="M1878" s="77" t="inlineStr">
        <is>
          <t>journal-article</t>
        </is>
      </c>
      <c r="N1878" s="77" t="inlineStr">
        <is>
          <t>en</t>
        </is>
      </c>
      <c r="O1878" s="77" t="inlineStr">
        <is>
          <t>hierarchical learning of robotic contact policies|simonič, mihael; ude, aleš; nemec, bojan|2024</t>
        </is>
      </c>
      <c r="P1878" s="77" t="inlineStr">
        <is>
          <t>No</t>
        </is>
      </c>
      <c r="Q1878" s="77" t="inlineStr">
        <is>
          <t>Citations: 13</t>
        </is>
      </c>
    </row>
    <row r="1879" ht="83.55" customHeight="1" s="57">
      <c r="A1879" s="77" t="inlineStr">
        <is>
          <t>CR-0959</t>
        </is>
      </c>
      <c r="B1879" s="77" t="inlineStr">
        <is>
          <t>Database</t>
        </is>
      </c>
      <c r="C1879" s="77" t="inlineStr">
        <is>
          <t>CrossRef</t>
        </is>
      </c>
      <c r="D1879" s="94" t="n">
        <v>46287</v>
      </c>
      <c r="E1879" s="77" t="inlineStr">
        <is>
          <t>hierarchical JEPA planning robotics</t>
        </is>
      </c>
      <c r="F1879" s="77" t="inlineStr">
        <is>
          <t>The degree of robustness based on hierarchical DEA</t>
        </is>
      </c>
      <c r="G1879" s="77" t="inlineStr">
        <is>
          <t>Inoue, Kazushige; Aoki, Shingo</t>
        </is>
      </c>
      <c r="H1879" s="77" t="n">
        <v>2019</v>
      </c>
      <c r="I1879" s="77" t="inlineStr">
        <is>
          <t>Artificial Life and Robotics</t>
        </is>
      </c>
      <c r="J1879" s="77" t="inlineStr">
        <is>
          <t>10.1007/s10015-018-0505-3</t>
        </is>
      </c>
      <c r="K1879" s="95" t="inlineStr">
        <is>
          <t>https://doi.org/10.1007/s10015-018-0505-3</t>
        </is>
      </c>
      <c r="L1879" s="77" t="n"/>
      <c r="M1879" s="77" t="inlineStr">
        <is>
          <t>journal-article</t>
        </is>
      </c>
      <c r="N1879" s="77" t="inlineStr">
        <is>
          <t>en</t>
        </is>
      </c>
      <c r="O1879" s="77" t="inlineStr">
        <is>
          <t>the degree of robustness based on hierarchical dea|inoue, kazushige; aoki, shingo|2019</t>
        </is>
      </c>
      <c r="P1879" s="77" t="inlineStr">
        <is>
          <t>No</t>
        </is>
      </c>
      <c r="Q1879" s="77" t="inlineStr">
        <is>
          <t>Citations: 0</t>
        </is>
      </c>
    </row>
    <row r="1880" ht="543.25" customHeight="1" s="57">
      <c r="A1880" s="77" t="inlineStr">
        <is>
          <t>CR-0960</t>
        </is>
      </c>
      <c r="B1880" s="77" t="inlineStr">
        <is>
          <t>Database</t>
        </is>
      </c>
      <c r="C1880" s="77" t="inlineStr">
        <is>
          <t>CrossRef</t>
        </is>
      </c>
      <c r="D1880" s="94" t="n">
        <v>46287</v>
      </c>
      <c r="E1880" s="77" t="inlineStr">
        <is>
          <t>hierarchical JEPA planning robotics</t>
        </is>
      </c>
      <c r="F1880" s="77" t="inlineStr">
        <is>
          <t>Multimodal Locomotion in a Soft Robot Through Hierarchical Actuation</t>
        </is>
      </c>
      <c r="G1880" s="77" t="inlineStr">
        <is>
          <t>Yu, Qifan; Gravish, Nick</t>
        </is>
      </c>
      <c r="H1880" s="77" t="n">
        <v>2024</v>
      </c>
      <c r="I1880" s="77" t="inlineStr">
        <is>
          <t>Soft Robotics</t>
        </is>
      </c>
      <c r="J1880" s="77" t="inlineStr">
        <is>
          <t>10.1089/soro.2022.0198</t>
        </is>
      </c>
      <c r="K1880" s="95" t="inlineStr">
        <is>
          <t>https://doi.org/10.1089/soro.2022.0198</t>
        </is>
      </c>
      <c r="L1880" s="77" t="inlineStr">
        <is>
          <t>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is>
      </c>
      <c r="M1880" s="77" t="inlineStr">
        <is>
          <t>journal-article</t>
        </is>
      </c>
      <c r="N1880" s="77" t="inlineStr">
        <is>
          <t>en</t>
        </is>
      </c>
      <c r="O1880" s="77" t="inlineStr">
        <is>
          <t>multimodal locomotion in a soft robot through hierarchical actuation|yu, qifan; gravish, nick|2024</t>
        </is>
      </c>
      <c r="P1880" s="77" t="inlineStr">
        <is>
          <t>No</t>
        </is>
      </c>
      <c r="Q1880" s="77" t="inlineStr">
        <is>
          <t>Citations: 17</t>
        </is>
      </c>
    </row>
    <row r="1881" ht="543.25" customHeight="1" s="57">
      <c r="A1881" s="77" t="inlineStr">
        <is>
          <t>CR-0961</t>
        </is>
      </c>
      <c r="B1881" s="77" t="inlineStr">
        <is>
          <t>Database</t>
        </is>
      </c>
      <c r="C1881" s="77" t="inlineStr">
        <is>
          <t>CrossRef</t>
        </is>
      </c>
      <c r="D1881" s="94" t="n">
        <v>46287</v>
      </c>
      <c r="E1881" s="77" t="inlineStr">
        <is>
          <t>hierarchical JEPA planning robotics</t>
        </is>
      </c>
      <c r="F1881" s="77" t="inlineStr">
        <is>
          <t>MPTP: Motion-planning-aware task planning for navigation in belief space</t>
        </is>
      </c>
      <c r="G1881" s="77" t="inlineStr">
        <is>
          <t>Thomas, Antony; Mastrogiovanni, Fulvio; Baglietto, Marco</t>
        </is>
      </c>
      <c r="H1881" s="77" t="n">
        <v>2021</v>
      </c>
      <c r="I1881" s="77" t="inlineStr">
        <is>
          <t>Robotics and Autonomous Systems</t>
        </is>
      </c>
      <c r="J1881" s="77" t="inlineStr">
        <is>
          <t>10.1016/j.robot.2021.103786</t>
        </is>
      </c>
      <c r="K1881" s="95" t="inlineStr">
        <is>
          <t>https://doi.org/10.1016/j.robot.2021.103786</t>
        </is>
      </c>
      <c r="L1881" s="77" t="inlineStr">
        <is>
          <t>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t>
        </is>
      </c>
      <c r="M1881" s="77" t="inlineStr">
        <is>
          <t>journal-article</t>
        </is>
      </c>
      <c r="N1881" s="77" t="inlineStr">
        <is>
          <t>en</t>
        </is>
      </c>
      <c r="O1881" s="77" t="inlineStr">
        <is>
          <t>mptp: motion-planning-aware task planning for navigation in belief space|thomas, antony; mastrogiovanni, fulvio; baglietto, marco|2021</t>
        </is>
      </c>
      <c r="P1881" s="77" t="inlineStr">
        <is>
          <t>No</t>
        </is>
      </c>
      <c r="Q1881" s="77" t="inlineStr">
        <is>
          <t>Citations: 22</t>
        </is>
      </c>
    </row>
    <row r="1882" ht="494" customHeight="1" s="57">
      <c r="A1882" s="77" t="inlineStr">
        <is>
          <t>CR-0962</t>
        </is>
      </c>
      <c r="B1882" s="77" t="inlineStr">
        <is>
          <t>Database</t>
        </is>
      </c>
      <c r="C1882" s="77" t="inlineStr">
        <is>
          <t>CrossRef</t>
        </is>
      </c>
      <c r="D1882" s="94" t="n">
        <v>46287</v>
      </c>
      <c r="E1882" s="77" t="inlineStr">
        <is>
          <t>hierarchical JEPA planning robotics</t>
        </is>
      </c>
      <c r="F1882" s="77" t="inlineStr">
        <is>
          <t>AutoCam: Hierarchical Path Planning for an Autonomous Auxiliary Camera in Surgical Robotics</t>
        </is>
      </c>
      <c r="G1882" s="77" t="inlineStr">
        <is>
          <t>Banks, Alexandre; Moore, Randy; Zaman, Sayem Nazmuz; Abdelaal, Alaa Eldin; Salcudean, Septimiu E.</t>
        </is>
      </c>
      <c r="H1882" s="77" t="n">
        <v>2026</v>
      </c>
      <c r="I1882" s="77" t="inlineStr">
        <is>
          <t>IEEE Transactions on Medical Robotics and Bionics</t>
        </is>
      </c>
      <c r="J1882" s="77" t="inlineStr">
        <is>
          <t>10.1109/tmrb.2026.3699217</t>
        </is>
      </c>
      <c r="K1882" s="95" t="inlineStr">
        <is>
          <t>https://doi.org/10.1109/tmrb.2026.3699217</t>
        </is>
      </c>
      <c r="L1882" s="77" t="inlineStr">
        <is>
          <t>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t>
        </is>
      </c>
      <c r="M1882" s="77" t="inlineStr">
        <is>
          <t>journal-article</t>
        </is>
      </c>
      <c r="N1882" s="77" t="inlineStr">
        <is>
          <t>en</t>
        </is>
      </c>
      <c r="O1882" s="77" t="inlineStr">
        <is>
          <t>autocam: hierarchical path planning for an autonomous auxiliary camera in surgical robotics|banks, alexandre; moore, randy; zaman, sayem nazmuz; abdelaal, alaa eldin; salcudean, septimiu e.|2026</t>
        </is>
      </c>
      <c r="P1882" s="77" t="inlineStr">
        <is>
          <t>No</t>
        </is>
      </c>
      <c r="Q1882" s="77" t="inlineStr">
        <is>
          <t>Citations: 0</t>
        </is>
      </c>
    </row>
    <row r="1883" ht="182.05" customHeight="1" s="57">
      <c r="A1883" s="77" t="inlineStr">
        <is>
          <t>CR-0963</t>
        </is>
      </c>
      <c r="B1883" s="77" t="inlineStr">
        <is>
          <t>Database</t>
        </is>
      </c>
      <c r="C1883" s="77" t="inlineStr">
        <is>
          <t>CrossRef</t>
        </is>
      </c>
      <c r="D1883" s="94" t="n">
        <v>46287</v>
      </c>
      <c r="E1883" s="77" t="inlineStr">
        <is>
          <t>hierarchical JEPA planning robotics</t>
        </is>
      </c>
      <c r="F1883" s="77" t="inlineStr">
        <is>
          <t>Collision-Free Trajectory Planning for a 6-DoF Free-Floating Space Robot via Hierarchical Decoupling Optimization</t>
        </is>
      </c>
      <c r="G1883" s="77" t="inlineStr">
        <is>
          <t>Wang, Shengjie; Cao, Yuxue; Zheng, Xiang; Zhang, Tao</t>
        </is>
      </c>
      <c r="H1883" s="77" t="n">
        <v>2022</v>
      </c>
      <c r="I1883" s="77" t="inlineStr">
        <is>
          <t>IEEE Robotics and Automation Letters</t>
        </is>
      </c>
      <c r="J1883" s="77" t="inlineStr">
        <is>
          <t>10.1109/lra.2022.3152698</t>
        </is>
      </c>
      <c r="K1883" s="95" t="inlineStr">
        <is>
          <t>https://doi.org/10.1109/lra.2022.3152698</t>
        </is>
      </c>
      <c r="L1883" s="77" t="n"/>
      <c r="M1883" s="77" t="inlineStr">
        <is>
          <t>journal-article</t>
        </is>
      </c>
      <c r="N1883" s="77" t="inlineStr">
        <is>
          <t>en</t>
        </is>
      </c>
      <c r="O1883" s="77" t="inlineStr">
        <is>
          <t>collision-free trajectory planning for a 6-dof free-floating space robot via hierarchical decoupling optimization|wang, shengjie; cao, yuxue; zheng, xiang; zhang, tao|2022</t>
        </is>
      </c>
      <c r="P1883" s="77" t="inlineStr">
        <is>
          <t>No</t>
        </is>
      </c>
      <c r="Q1883" s="77" t="inlineStr">
        <is>
          <t>Citations: 33</t>
        </is>
      </c>
    </row>
    <row r="1884" ht="165.65" customHeight="1" s="57">
      <c r="A1884" s="77" t="inlineStr">
        <is>
          <t>CR-0964</t>
        </is>
      </c>
      <c r="B1884" s="77" t="inlineStr">
        <is>
          <t>Database</t>
        </is>
      </c>
      <c r="C1884" s="77" t="inlineStr">
        <is>
          <t>CrossRef</t>
        </is>
      </c>
      <c r="D1884" s="94" t="n">
        <v>46287</v>
      </c>
      <c r="E1884" s="77" t="inlineStr">
        <is>
          <t>hierarchical JEPA planning robotics</t>
        </is>
      </c>
      <c r="F1884" s="77" t="inlineStr">
        <is>
          <t>Hierarchical Deformation Planning and Neural Tracking for DLOs in Constrained Environments</t>
        </is>
      </c>
      <c r="G1884" s="77" t="inlineStr">
        <is>
          <t>Tang, Yunxi; Yang, Tianqi; Huang, Jing; Chu, Xiangyu; Au, Kwok Wai Samuel</t>
        </is>
      </c>
      <c r="H1884" s="77" t="n">
        <v>2026</v>
      </c>
      <c r="I1884" s="77" t="inlineStr">
        <is>
          <t>IEEE/ASME Transactions on Mechatronics</t>
        </is>
      </c>
      <c r="J1884" s="77" t="inlineStr">
        <is>
          <t>10.1109/tmech.2026.3688805</t>
        </is>
      </c>
      <c r="K1884" s="95" t="inlineStr">
        <is>
          <t>https://doi.org/10.1109/tmech.2026.3688805</t>
        </is>
      </c>
      <c r="L1884" s="77" t="n"/>
      <c r="M1884" s="77" t="inlineStr">
        <is>
          <t>journal-article</t>
        </is>
      </c>
      <c r="N1884" s="77" t="inlineStr">
        <is>
          <t>en</t>
        </is>
      </c>
      <c r="O1884" s="77" t="inlineStr">
        <is>
          <t>hierarchical deformation planning and neural tracking for dlos in constrained environments|tang, yunxi; yang, tianqi; huang, jing; chu, xiangyu; au, kwok wai samuel|2026</t>
        </is>
      </c>
      <c r="P1884" s="77" t="inlineStr">
        <is>
          <t>No</t>
        </is>
      </c>
      <c r="Q1884" s="77" t="inlineStr">
        <is>
          <t>Citations: 0</t>
        </is>
      </c>
    </row>
    <row r="1885" ht="362.65" customHeight="1" s="57">
      <c r="A1885" s="77" t="inlineStr">
        <is>
          <t>CR-0965</t>
        </is>
      </c>
      <c r="B1885" s="77" t="inlineStr">
        <is>
          <t>Database</t>
        </is>
      </c>
      <c r="C1885" s="77" t="inlineStr">
        <is>
          <t>CrossRef</t>
        </is>
      </c>
      <c r="D1885" s="94" t="n">
        <v>46287</v>
      </c>
      <c r="E1885" s="77" t="inlineStr">
        <is>
          <t>hierarchical JEPA planning robotics</t>
        </is>
      </c>
      <c r="F1885" s="77" t="inlineStr">
        <is>
          <t>Human-Flow-Aware Long-Term Mobile Robot Task Planning Based on Hierarchical Reinforcement Learning</t>
        </is>
      </c>
      <c r="G1885" s="77" t="inlineStr">
        <is>
          <t>Liu, Yuchen; Palmieri, Luigi; Georgievski, Ilche; Aiello, Marco</t>
        </is>
      </c>
      <c r="H1885" s="77" t="n">
        <v>2023</v>
      </c>
      <c r="I1885" s="77" t="inlineStr">
        <is>
          <t>IEEE Robotics and Automation Letters</t>
        </is>
      </c>
      <c r="J1885" s="77" t="inlineStr">
        <is>
          <t>10.1109/lra.2023.3280816</t>
        </is>
      </c>
      <c r="K1885" s="95" t="inlineStr">
        <is>
          <t>https://doi.org/10.1109/lra.2023.3280816</t>
        </is>
      </c>
      <c r="L1885" s="77" t="inlineStr">
        <is>
          <t>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t>
        </is>
      </c>
      <c r="M1885" s="77" t="inlineStr">
        <is>
          <t>journal-article</t>
        </is>
      </c>
      <c r="N1885" s="77" t="inlineStr">
        <is>
          <t>en</t>
        </is>
      </c>
      <c r="O1885" s="77" t="inlineStr">
        <is>
          <t>human-flow-aware long-term mobile robot task planning based on hierarchical reinforcement learning|liu, yuchen; palmieri, luigi; georgievski, ilche; aiello, marco|2023</t>
        </is>
      </c>
      <c r="P1885" s="77" t="inlineStr">
        <is>
          <t>No</t>
        </is>
      </c>
      <c r="Q1885" s="77" t="inlineStr">
        <is>
          <t>Citations: 16</t>
        </is>
      </c>
    </row>
    <row r="1886" ht="362.65" customHeight="1" s="57">
      <c r="A1886" s="77" t="inlineStr">
        <is>
          <t>CR-0966</t>
        </is>
      </c>
      <c r="B1886" s="77" t="inlineStr">
        <is>
          <t>Database</t>
        </is>
      </c>
      <c r="C1886" s="77" t="inlineStr">
        <is>
          <t>CrossRef</t>
        </is>
      </c>
      <c r="D1886" s="94" t="n">
        <v>46287</v>
      </c>
      <c r="E1886" s="77" t="inlineStr">
        <is>
          <t>hierarchical JEPA planning robotics</t>
        </is>
      </c>
      <c r="F1886" s="77" t="inlineStr">
        <is>
          <t>Hi-Drive: Hierarchical POMDP Planning for Safe Autonomous Driving in Diverse Urban Environments</t>
        </is>
      </c>
      <c r="G1886" s="77" t="inlineStr">
        <is>
          <t>Jin, Xuanjin; Zeng, Chendong; Zhu, Shengfa; Liu, Chunxiao; Cai, Panpan</t>
        </is>
      </c>
      <c r="H1886" s="77" t="n">
        <v>2025</v>
      </c>
      <c r="I1886" s="77" t="inlineStr">
        <is>
          <t>IEEE Robotics and Automation Letters</t>
        </is>
      </c>
      <c r="J1886" s="77" t="inlineStr">
        <is>
          <t>10.1109/lra.2025.3619747</t>
        </is>
      </c>
      <c r="K1886" s="95" t="inlineStr">
        <is>
          <t>https://doi.org/10.1109/lra.2025.3619747</t>
        </is>
      </c>
      <c r="L1886" s="77" t="inlineStr">
        <is>
          <t>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t>
        </is>
      </c>
      <c r="M1886" s="77" t="inlineStr">
        <is>
          <t>journal-article</t>
        </is>
      </c>
      <c r="N1886" s="77" t="inlineStr">
        <is>
          <t>en</t>
        </is>
      </c>
      <c r="O1886" s="77" t="inlineStr">
        <is>
          <t>hi-drive: hierarchical pomdp planning for safe autonomous driving in diverse urban environments|jin, xuanjin; zeng, chendong; zhu, shengfa; liu, chunxiao; cai, panpan|2025</t>
        </is>
      </c>
      <c r="P1886" s="77" t="inlineStr">
        <is>
          <t>No</t>
        </is>
      </c>
      <c r="Q1886" s="77" t="inlineStr">
        <is>
          <t>Citations: 0</t>
        </is>
      </c>
    </row>
    <row r="1887" ht="428.35" customHeight="1" s="57">
      <c r="A1887" s="77" t="inlineStr">
        <is>
          <t>CR-0967</t>
        </is>
      </c>
      <c r="B1887" s="77" t="inlineStr">
        <is>
          <t>Database</t>
        </is>
      </c>
      <c r="C1887" s="77" t="inlineStr">
        <is>
          <t>CrossRef</t>
        </is>
      </c>
      <c r="D1887" s="94" t="n">
        <v>46287</v>
      </c>
      <c r="E1887" s="77" t="inlineStr">
        <is>
          <t>hierarchical JEPA planning robotics</t>
        </is>
      </c>
      <c r="F1887" s="77" t="inlineStr">
        <is>
          <t>Hierarchical Planning for Heterogeneous Multi-Robot Routing Problems via Learned Subteam Performance</t>
        </is>
      </c>
      <c r="G1887" s="77" t="inlineStr">
        <is>
          <t>Banfi, Jacopo; Messing, Andrew; Kroninger, Christopher; Stump, Ethan; Hutchinson, Seth; Roy, Nicholas</t>
        </is>
      </c>
      <c r="H1887" s="77" t="n">
        <v>2022</v>
      </c>
      <c r="I1887" s="77" t="inlineStr">
        <is>
          <t>IEEE Robotics and Automation Letters</t>
        </is>
      </c>
      <c r="J1887" s="77" t="inlineStr">
        <is>
          <t>10.1109/lra.2022.3148489</t>
        </is>
      </c>
      <c r="K1887" s="95" t="inlineStr">
        <is>
          <t>https://doi.org/10.1109/lra.2022.3148489</t>
        </is>
      </c>
      <c r="L1887" s="77" t="inlineStr">
        <is>
          <t>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t>
        </is>
      </c>
      <c r="M1887" s="77" t="inlineStr">
        <is>
          <t>journal-article</t>
        </is>
      </c>
      <c r="N1887" s="77" t="inlineStr">
        <is>
          <t>en</t>
        </is>
      </c>
      <c r="O1887" s="77" t="inlineStr">
        <is>
          <t>hierarchical planning for heterogeneous multi-robot routing problems via learned subteam performance|banfi, jacopo; messing, andrew; kroninger, christopher; stump, ethan; hutchinson, seth; roy, nicholas|2022</t>
        </is>
      </c>
      <c r="P1887" s="77" t="inlineStr">
        <is>
          <t>No</t>
        </is>
      </c>
      <c r="Q1887" s="77" t="inlineStr">
        <is>
          <t>Citations: 22</t>
        </is>
      </c>
    </row>
    <row r="1888" ht="149.25" customHeight="1" s="57">
      <c r="A1888" s="77" t="inlineStr">
        <is>
          <t>CR-0968</t>
        </is>
      </c>
      <c r="B1888" s="77" t="inlineStr">
        <is>
          <t>Database</t>
        </is>
      </c>
      <c r="C1888" s="77" t="inlineStr">
        <is>
          <t>CrossRef</t>
        </is>
      </c>
      <c r="D1888" s="94" t="n">
        <v>46287</v>
      </c>
      <c r="E1888" s="77" t="inlineStr">
        <is>
          <t>hierarchical JEPA planning robotics</t>
        </is>
      </c>
      <c r="F1888" s="77" t="inlineStr">
        <is>
          <t>Comparision of the Conservation Planning of JangHang Wetland and the Wetland Stragetic Plans of Ramsar Convention</t>
        </is>
      </c>
      <c r="G1888" s="77" t="inlineStr">
        <is>
          <t>Na, Miyeon; Oh, Choonghyeon</t>
        </is>
      </c>
      <c r="H1888" s="77" t="n">
        <v>2023</v>
      </c>
      <c r="I1888" s="77" t="inlineStr">
        <is>
          <t>Journal of Environmental Policy and Administration</t>
        </is>
      </c>
      <c r="J1888" s="77" t="inlineStr">
        <is>
          <t>10.15301/jepa.2023.31.3.49</t>
        </is>
      </c>
      <c r="K1888" s="95" t="inlineStr">
        <is>
          <t>https://doi.org/10.15301/jepa.2023.31.3.49</t>
        </is>
      </c>
      <c r="L1888" s="77" t="n"/>
      <c r="M1888" s="77" t="inlineStr">
        <is>
          <t>journal-article</t>
        </is>
      </c>
      <c r="N1888" s="77" t="inlineStr">
        <is>
          <t>en</t>
        </is>
      </c>
      <c r="O1888" s="77" t="inlineStr">
        <is>
          <t>comparision of the conservation planning of janghang wetland and the wetland stragetic plans of ramsar convention|na, miyeon; oh, choonghyeon|2023</t>
        </is>
      </c>
      <c r="P1888" s="77" t="inlineStr">
        <is>
          <t>No</t>
        </is>
      </c>
      <c r="Q1888" s="77" t="inlineStr">
        <is>
          <t>Citations: 0</t>
        </is>
      </c>
    </row>
    <row r="1889" ht="461.15" customHeight="1" s="57">
      <c r="A1889" s="77" t="inlineStr">
        <is>
          <t>CR-0969</t>
        </is>
      </c>
      <c r="B1889" s="77" t="inlineStr">
        <is>
          <t>Database</t>
        </is>
      </c>
      <c r="C1889" s="77" t="inlineStr">
        <is>
          <t>CrossRef</t>
        </is>
      </c>
      <c r="D1889" s="94" t="n">
        <v>46287</v>
      </c>
      <c r="E1889" s="77" t="inlineStr">
        <is>
          <t>hierarchical JEPA planning robotics</t>
        </is>
      </c>
      <c r="F1889" s="77" t="inlineStr">
        <is>
          <t>Social navigation framework for autonomous vehicle with hierarchical cyber-physical system architecture</t>
        </is>
      </c>
      <c r="G1889" s="77" t="inlineStr">
        <is>
          <t>Imanishi, Yuto; Yamada, Hiroyuki</t>
        </is>
      </c>
      <c r="H1889" s="77" t="n">
        <v>2023</v>
      </c>
      <c r="I1889" s="77" t="inlineStr">
        <is>
          <t>Advanced Robotics</t>
        </is>
      </c>
      <c r="J1889" s="77" t="inlineStr">
        <is>
          <t>10.1080/01691864.2023.2279601</t>
        </is>
      </c>
      <c r="K1889" s="95" t="inlineStr">
        <is>
          <t>https://doi.org/10.1080/01691864.2023.2279601</t>
        </is>
      </c>
      <c r="L1889" s="77" t="inlineStr">
        <is>
          <t>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t>
        </is>
      </c>
      <c r="M1889" s="77" t="inlineStr">
        <is>
          <t>journal-article</t>
        </is>
      </c>
      <c r="N1889" s="77" t="inlineStr">
        <is>
          <t>en</t>
        </is>
      </c>
      <c r="O1889" s="77" t="inlineStr">
        <is>
          <t>social navigation framework for autonomous vehicle with hierarchical cyber-physical system architecture|imanishi, yuto; yamada, hiroyuki|2023</t>
        </is>
      </c>
      <c r="P1889" s="77" t="inlineStr">
        <is>
          <t>No</t>
        </is>
      </c>
      <c r="Q1889" s="77" t="inlineStr">
        <is>
          <t>Citations: 0</t>
        </is>
      </c>
    </row>
    <row r="1890" ht="165.65" customHeight="1" s="57">
      <c r="A1890" s="77" t="inlineStr">
        <is>
          <t>CR-0970</t>
        </is>
      </c>
      <c r="B1890" s="77" t="inlineStr">
        <is>
          <t>Database</t>
        </is>
      </c>
      <c r="C1890" s="77" t="inlineStr">
        <is>
          <t>CrossRef</t>
        </is>
      </c>
      <c r="D1890" s="94" t="n">
        <v>46287</v>
      </c>
      <c r="E1890" s="77" t="inlineStr">
        <is>
          <t>hierarchical JEPA planning robotics</t>
        </is>
      </c>
      <c r="F1890" s="77" t="inlineStr">
        <is>
          <t>Reinforcement learning in robotic motion planning by combined experience-based planning and self-imitation learning</t>
        </is>
      </c>
      <c r="G1890" s="77" t="inlineStr">
        <is>
          <t>Luo, Sha; Schomaker, Lambert</t>
        </is>
      </c>
      <c r="H1890" s="77" t="n">
        <v>2023</v>
      </c>
      <c r="I1890" s="77" t="inlineStr">
        <is>
          <t>Robotics and Autonomous Systems</t>
        </is>
      </c>
      <c r="J1890" s="77" t="inlineStr">
        <is>
          <t>10.1016/j.robot.2023.104545</t>
        </is>
      </c>
      <c r="K1890" s="95" t="inlineStr">
        <is>
          <t>https://doi.org/10.1016/j.robot.2023.104545</t>
        </is>
      </c>
      <c r="L1890" s="77" t="n"/>
      <c r="M1890" s="77" t="inlineStr">
        <is>
          <t>journal-article</t>
        </is>
      </c>
      <c r="N1890" s="77" t="inlineStr">
        <is>
          <t>en</t>
        </is>
      </c>
      <c r="O1890" s="77" t="inlineStr">
        <is>
          <t>reinforcement learning in robotic motion planning by combined experience-based planning and self-imitation learning|luo, sha; schomaker, lambert|2023</t>
        </is>
      </c>
      <c r="P1890" s="77" t="inlineStr">
        <is>
          <t>No</t>
        </is>
      </c>
      <c r="Q1890" s="77" t="inlineStr">
        <is>
          <t>Citations: 24</t>
        </is>
      </c>
    </row>
    <row r="1891" ht="132.8" customHeight="1" s="57">
      <c r="A1891" s="77" t="inlineStr">
        <is>
          <t>CR-0971</t>
        </is>
      </c>
      <c r="B1891" s="77" t="inlineStr">
        <is>
          <t>Database</t>
        </is>
      </c>
      <c r="C1891" s="77" t="inlineStr">
        <is>
          <t>CrossRef</t>
        </is>
      </c>
      <c r="D1891" s="94" t="n">
        <v>46287</v>
      </c>
      <c r="E1891" s="77" t="inlineStr">
        <is>
          <t>hierarchical JEPA planning robotics</t>
        </is>
      </c>
      <c r="F1891" s="77" t="inlineStr">
        <is>
          <t>Generating and analyzing hierarchical interaction in a flock of robotic swarms</t>
        </is>
      </c>
      <c r="G1891" s="77" t="inlineStr">
        <is>
          <t>Yasuda, Toshiyuki; Ohkura, Kazuhiro</t>
        </is>
      </c>
      <c r="H1891" s="77" t="n">
        <v>2018</v>
      </c>
      <c r="I1891" s="77" t="inlineStr">
        <is>
          <t>Artificial Life and Robotics</t>
        </is>
      </c>
      <c r="J1891" s="77" t="inlineStr">
        <is>
          <t>10.1007/s10015-018-0485-3</t>
        </is>
      </c>
      <c r="K1891" s="95" t="inlineStr">
        <is>
          <t>https://doi.org/10.1007/s10015-018-0485-3</t>
        </is>
      </c>
      <c r="L1891" s="77" t="n"/>
      <c r="M1891" s="77" t="inlineStr">
        <is>
          <t>journal-article</t>
        </is>
      </c>
      <c r="N1891" s="77" t="inlineStr">
        <is>
          <t>en</t>
        </is>
      </c>
      <c r="O1891" s="77" t="inlineStr">
        <is>
          <t>generating and analyzing hierarchical interaction in a flock of robotic swarms|yasuda, toshiyuki; ohkura, kazuhiro|2018</t>
        </is>
      </c>
      <c r="P1891" s="77" t="inlineStr">
        <is>
          <t>No</t>
        </is>
      </c>
      <c r="Q1891" s="77" t="inlineStr">
        <is>
          <t>Citations: 0</t>
        </is>
      </c>
    </row>
    <row r="1892" ht="280.55" customHeight="1" s="57">
      <c r="A1892" s="77" t="inlineStr">
        <is>
          <t>CR-0972</t>
        </is>
      </c>
      <c r="B1892" s="77" t="inlineStr">
        <is>
          <t>Database</t>
        </is>
      </c>
      <c r="C1892" s="77" t="inlineStr">
        <is>
          <t>CrossRef</t>
        </is>
      </c>
      <c r="D1892" s="94" t="n">
        <v>46287</v>
      </c>
      <c r="E1892" s="77" t="inlineStr">
        <is>
          <t>hierarchical JEPA planning robotics</t>
        </is>
      </c>
      <c r="F1892" s="77" t="inlineStr">
        <is>
          <t>Policy Evaluation of Eco-friendly Sustainable Urban Planning: Focused on Three Case Areas</t>
        </is>
      </c>
      <c r="G1892" s="77" t="inlineStr">
        <is>
          <t>Kim, Tae Ho; Kang, Young Eun; Park, Chang Sug</t>
        </is>
      </c>
      <c r="H1892" s="77" t="n">
        <v>2019</v>
      </c>
      <c r="I1892" s="77" t="inlineStr">
        <is>
          <t>Journal of Environmental Policy and Administration</t>
        </is>
      </c>
      <c r="J1892" s="77" t="inlineStr">
        <is>
          <t>10.15301/jepa.2019.27.2.215</t>
        </is>
      </c>
      <c r="K1892" s="95" t="inlineStr">
        <is>
          <t>https://doi.org/10.15301/jepa.2019.27.2.215</t>
        </is>
      </c>
      <c r="L1892" s="77" t="inlineStr">
        <is>
          <t>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t>
        </is>
      </c>
      <c r="M1892" s="77" t="inlineStr">
        <is>
          <t>journal-article</t>
        </is>
      </c>
      <c r="N1892" s="77" t="inlineStr">
        <is>
          <t>en</t>
        </is>
      </c>
      <c r="O1892" s="77" t="inlineStr">
        <is>
          <t>policy evaluation of eco-friendly sustainable urban planning: focused on three case areas|kim, tae ho; kang, young eun; park, chang sug|2019</t>
        </is>
      </c>
      <c r="P1892" s="77" t="inlineStr">
        <is>
          <t>No</t>
        </is>
      </c>
      <c r="Q1892" s="77" t="inlineStr">
        <is>
          <t>Citations: 0</t>
        </is>
      </c>
    </row>
    <row r="1893" ht="149.25" customHeight="1" s="57">
      <c r="A1893" s="77" t="inlineStr">
        <is>
          <t>CR-0973</t>
        </is>
      </c>
      <c r="B1893" s="77" t="inlineStr">
        <is>
          <t>Database</t>
        </is>
      </c>
      <c r="C1893" s="77" t="inlineStr">
        <is>
          <t>CrossRef</t>
        </is>
      </c>
      <c r="D1893" s="94" t="n">
        <v>46287</v>
      </c>
      <c r="E1893" s="77" t="inlineStr">
        <is>
          <t>hierarchical JEPA planning robotics</t>
        </is>
      </c>
      <c r="F1893" s="77" t="inlineStr">
        <is>
          <t>Cellular automata model that generates hierarchical forms by simple operations between neighboring elements</t>
        </is>
      </c>
      <c r="G1893" s="77" t="inlineStr">
        <is>
          <t>Ishida, Takeshi</t>
        </is>
      </c>
      <c r="H1893" s="77" t="n">
        <v>2025</v>
      </c>
      <c r="I1893" s="77" t="inlineStr">
        <is>
          <t>Artificial Life and Robotics</t>
        </is>
      </c>
      <c r="J1893" s="77" t="inlineStr">
        <is>
          <t>10.1007/s10015-025-01053-x</t>
        </is>
      </c>
      <c r="K1893" s="95" t="inlineStr">
        <is>
          <t>https://doi.org/10.1007/s10015-025-01053-x</t>
        </is>
      </c>
      <c r="L1893" s="77" t="n"/>
      <c r="M1893" s="77" t="inlineStr">
        <is>
          <t>journal-article</t>
        </is>
      </c>
      <c r="N1893" s="77" t="inlineStr">
        <is>
          <t>en</t>
        </is>
      </c>
      <c r="O1893" s="77" t="inlineStr">
        <is>
          <t>cellular automata model that generates hierarchical forms by simple operations between neighboring elements|ishida, takeshi|2025</t>
        </is>
      </c>
      <c r="P1893" s="77" t="inlineStr">
        <is>
          <t>No</t>
        </is>
      </c>
      <c r="Q1893" s="77" t="inlineStr">
        <is>
          <t>Citations: 1</t>
        </is>
      </c>
    </row>
    <row r="1894" ht="346.25" customHeight="1" s="57">
      <c r="A1894" s="77" t="inlineStr">
        <is>
          <t>CR-0974</t>
        </is>
      </c>
      <c r="B1894" s="77" t="inlineStr">
        <is>
          <t>Database</t>
        </is>
      </c>
      <c r="C1894" s="77" t="inlineStr">
        <is>
          <t>CrossRef</t>
        </is>
      </c>
      <c r="D1894" s="94" t="n">
        <v>46287</v>
      </c>
      <c r="E1894" s="77" t="inlineStr">
        <is>
          <t>hierarchical JEPA planning robotics</t>
        </is>
      </c>
      <c r="F1894" s="77" t="inlineStr">
        <is>
          <t>HiMRAG: Hierarchical Multimodal Retrieval-Augmented Generation for Robot Task Planning</t>
        </is>
      </c>
      <c r="G1894" s="77" t="inlineStr">
        <is>
          <t>Zhang, Zhuoyi; Han, Yixin; Li, Renjun; Li, Xiao</t>
        </is>
      </c>
      <c r="H1894" s="77" t="n">
        <v>2026</v>
      </c>
      <c r="I1894" s="77" t="inlineStr">
        <is>
          <t>IEEE Robotics and Automation Letters</t>
        </is>
      </c>
      <c r="J1894" s="77" t="inlineStr">
        <is>
          <t>10.1109/lra.2026.3662582</t>
        </is>
      </c>
      <c r="K1894" s="95" t="inlineStr">
        <is>
          <t>https://doi.org/10.1109/lra.2026.3662582</t>
        </is>
      </c>
      <c r="L1894" s="77" t="inlineStr">
        <is>
          <t>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t>
        </is>
      </c>
      <c r="M1894" s="77" t="inlineStr">
        <is>
          <t>journal-article</t>
        </is>
      </c>
      <c r="N1894" s="77" t="inlineStr">
        <is>
          <t>en</t>
        </is>
      </c>
      <c r="O1894" s="77" t="inlineStr">
        <is>
          <t>himrag: hierarchical multimodal retrieval-augmented generation for robot task planning|zhang, zhuoyi; han, yixin; li, renjun; li, xiao|2026</t>
        </is>
      </c>
      <c r="P1894" s="77" t="inlineStr">
        <is>
          <t>No</t>
        </is>
      </c>
      <c r="Q1894" s="77" t="inlineStr">
        <is>
          <t>Citations: 0</t>
        </is>
      </c>
    </row>
    <row r="1895" ht="313.4" customHeight="1" s="57">
      <c r="A1895" s="77" t="inlineStr">
        <is>
          <t>CR-0975</t>
        </is>
      </c>
      <c r="B1895" s="77" t="inlineStr">
        <is>
          <t>Database</t>
        </is>
      </c>
      <c r="C1895" s="77" t="inlineStr">
        <is>
          <t>CrossRef</t>
        </is>
      </c>
      <c r="D1895" s="94" t="n">
        <v>46287</v>
      </c>
      <c r="E1895" s="77" t="inlineStr">
        <is>
          <t>hierarchical JEPA planning robotics</t>
        </is>
      </c>
      <c r="F1895" s="77" t="inlineStr">
        <is>
          <t>Simultaneous Path Planning and Task Allocation in Dynamic Environments</t>
        </is>
      </c>
      <c r="G1895" s="77" t="inlineStr">
        <is>
          <t>David, Jennifer; Valencia, Rafael</t>
        </is>
      </c>
      <c r="H1895" s="77" t="n">
        <v>2025</v>
      </c>
      <c r="I1895" s="77" t="inlineStr">
        <is>
          <t>Robotics</t>
        </is>
      </c>
      <c r="J1895" s="77" t="inlineStr">
        <is>
          <t>10.3390/robotics14020017</t>
        </is>
      </c>
      <c r="K1895" s="95" t="inlineStr">
        <is>
          <t>https://doi.org/10.3390/robotics14020017</t>
        </is>
      </c>
      <c r="L1895" s="77" t="inlineStr">
        <is>
          <t>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is>
      </c>
      <c r="M1895" s="77" t="inlineStr">
        <is>
          <t>journal-article</t>
        </is>
      </c>
      <c r="N1895" s="77" t="inlineStr">
        <is>
          <t>en</t>
        </is>
      </c>
      <c r="O1895" s="77" t="inlineStr">
        <is>
          <t>simultaneous path planning and task allocation in dynamic environments|david, jennifer; valencia, rafael|2025</t>
        </is>
      </c>
      <c r="P1895" s="77" t="inlineStr">
        <is>
          <t>No</t>
        </is>
      </c>
      <c r="Q1895" s="77" t="inlineStr">
        <is>
          <t>Citations: 15</t>
        </is>
      </c>
    </row>
    <row r="1896" ht="444.75" customHeight="1" s="57">
      <c r="A1896" s="77" t="inlineStr">
        <is>
          <t>CR-0976</t>
        </is>
      </c>
      <c r="B1896" s="77" t="inlineStr">
        <is>
          <t>Database</t>
        </is>
      </c>
      <c r="C1896" s="77" t="inlineStr">
        <is>
          <t>CrossRef</t>
        </is>
      </c>
      <c r="D1896" s="94" t="n">
        <v>46287</v>
      </c>
      <c r="E1896" s="77" t="inlineStr">
        <is>
          <t>spatiotemporal world model video forecasting</t>
        </is>
      </c>
      <c r="F1896" s="77" t="inlineStr">
        <is>
          <t>Transfer Learning: Video Prediction and Spatiotemporal Urban Traffic Forecasting</t>
        </is>
      </c>
      <c r="G1896" s="77" t="inlineStr">
        <is>
          <t>Pavlyuk, Dmitry</t>
        </is>
      </c>
      <c r="H1896" s="77" t="n">
        <v>2020</v>
      </c>
      <c r="I1896" s="77" t="inlineStr">
        <is>
          <t>Algorithms</t>
        </is>
      </c>
      <c r="J1896" s="77" t="inlineStr">
        <is>
          <t>10.3390/a13020039</t>
        </is>
      </c>
      <c r="K1896" s="95" t="inlineStr">
        <is>
          <t>https://doi.org/10.3390/a13020039</t>
        </is>
      </c>
      <c r="L1896" s="77" t="inlineStr">
        <is>
          <t>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is>
      </c>
      <c r="M1896" s="77" t="inlineStr">
        <is>
          <t>journal-article</t>
        </is>
      </c>
      <c r="N1896" s="77" t="inlineStr">
        <is>
          <t>en</t>
        </is>
      </c>
      <c r="O1896" s="77" t="inlineStr">
        <is>
          <t>transfer learning: video prediction and spatiotemporal urban traffic forecasting|pavlyuk, dmitry|2020</t>
        </is>
      </c>
      <c r="P1896" s="77" t="inlineStr">
        <is>
          <t>No</t>
        </is>
      </c>
      <c r="Q1896" s="77" t="inlineStr">
        <is>
          <t>Citations: 4</t>
        </is>
      </c>
    </row>
    <row r="1897" ht="329.85" customHeight="1" s="57">
      <c r="A1897" s="77" t="inlineStr">
        <is>
          <t>CR-0977</t>
        </is>
      </c>
      <c r="B1897" s="77" t="inlineStr">
        <is>
          <t>Database</t>
        </is>
      </c>
      <c r="C1897" s="77" t="inlineStr">
        <is>
          <t>CrossRef</t>
        </is>
      </c>
      <c r="D1897" s="94" t="n">
        <v>46287</v>
      </c>
      <c r="E1897" s="77" t="inlineStr">
        <is>
          <t>spatiotemporal world model video forecasting</t>
        </is>
      </c>
      <c r="F1897" s="77" t="inlineStr">
        <is>
          <t>The effect of spatiotemporal resolution on predictive policing model performance</t>
        </is>
      </c>
      <c r="G1897" s="77" t="inlineStr">
        <is>
          <t>Rummens, Anneleen; Hardyns, Wim</t>
        </is>
      </c>
      <c r="H1897" s="77" t="n">
        <v>2021</v>
      </c>
      <c r="I1897" s="77" t="inlineStr">
        <is>
          <t>International Journal of Forecasting</t>
        </is>
      </c>
      <c r="J1897" s="77" t="inlineStr">
        <is>
          <t>10.1016/j.ijforecast.2020.03.006</t>
        </is>
      </c>
      <c r="K1897" s="95" t="inlineStr">
        <is>
          <t>https://doi.org/10.1016/j.ijforecast.2020.03.006</t>
        </is>
      </c>
      <c r="L1897" s="77" t="inlineStr">
        <is>
          <t>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t>
        </is>
      </c>
      <c r="M1897" s="77" t="inlineStr">
        <is>
          <t>journal-article</t>
        </is>
      </c>
      <c r="N1897" s="77" t="inlineStr">
        <is>
          <t>en</t>
        </is>
      </c>
      <c r="O1897" s="77" t="inlineStr">
        <is>
          <t>the effect of spatiotemporal resolution on predictive policing model performance|rummens, anneleen; hardyns, wim|2021</t>
        </is>
      </c>
      <c r="P1897" s="77" t="inlineStr">
        <is>
          <t>No</t>
        </is>
      </c>
      <c r="Q1897" s="77" t="inlineStr">
        <is>
          <t>Citations: 31</t>
        </is>
      </c>
    </row>
    <row r="1898" ht="379.1" customHeight="1" s="57">
      <c r="A1898" s="77" t="inlineStr">
        <is>
          <t>CR-0978</t>
        </is>
      </c>
      <c r="B1898" s="77" t="inlineStr">
        <is>
          <t>Database</t>
        </is>
      </c>
      <c r="C1898" s="77" t="inlineStr">
        <is>
          <t>CrossRef</t>
        </is>
      </c>
      <c r="D1898" s="94" t="n">
        <v>46287</v>
      </c>
      <c r="E1898" s="77" t="inlineStr">
        <is>
          <t>spatiotemporal world model video forecasting</t>
        </is>
      </c>
      <c r="F1898" s="77" t="inlineStr">
        <is>
          <t>Semiparametric Spatiotemporal Model with Mixed Frequencies: With Application in Crop Forecasting</t>
        </is>
      </c>
      <c r="G1898" s="77" t="inlineStr">
        <is>
          <t>Malabanan, Vladimir; Lansangan, Joseph Ryan; Barrios, Erniel</t>
        </is>
      </c>
      <c r="H1898" s="77" t="n">
        <v>2022</v>
      </c>
      <c r="I1898" s="77" t="inlineStr">
        <is>
          <t>SciEnggJ</t>
        </is>
      </c>
      <c r="J1898" s="77" t="inlineStr">
        <is>
          <t>10.54645/2022152lgj-19</t>
        </is>
      </c>
      <c r="K1898" s="95" t="inlineStr">
        <is>
          <t>https://doi.org/10.54645/2022152lgj-19</t>
        </is>
      </c>
      <c r="L1898" s="77" t="inlineStr">
        <is>
          <t>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is>
      </c>
      <c r="M1898" s="77" t="inlineStr">
        <is>
          <t>journal-article</t>
        </is>
      </c>
      <c r="N1898" s="77" t="inlineStr">
        <is>
          <t>en</t>
        </is>
      </c>
      <c r="O1898" s="77" t="inlineStr">
        <is>
          <t>semiparametric spatiotemporal model with mixed frequencies: with application in crop forecasting|malabanan, vladimir; lansangan, joseph ryan; barrios, erniel|2022</t>
        </is>
      </c>
      <c r="P1898" s="77" t="inlineStr">
        <is>
          <t>No</t>
        </is>
      </c>
      <c r="Q1898" s="77" t="inlineStr">
        <is>
          <t>Citations: 0</t>
        </is>
      </c>
    </row>
    <row r="1899" ht="428.35" customHeight="1" s="57">
      <c r="A1899" s="77" t="inlineStr">
        <is>
          <t>CR-0979</t>
        </is>
      </c>
      <c r="B1899" s="77" t="inlineStr">
        <is>
          <t>Database</t>
        </is>
      </c>
      <c r="C1899" s="77" t="inlineStr">
        <is>
          <t>CrossRef</t>
        </is>
      </c>
      <c r="D1899" s="94" t="n">
        <v>46287</v>
      </c>
      <c r="E1899" s="77" t="inlineStr">
        <is>
          <t>spatiotemporal world model video forecasting</t>
        </is>
      </c>
      <c r="F1899" s="77" t="inlineStr">
        <is>
          <t>MechGNN-Epi: Mechanistically Constrained Spatiotemporal Graph Learning for Regional Epidemic Forecasting</t>
        </is>
      </c>
      <c r="G1899" s="77" t="inlineStr">
        <is>
          <t>Chatterjee, Debashis; Acharyya, Sagnik; Rana, Subrata</t>
        </is>
      </c>
      <c r="H1899" s="77" t="n">
        <v>2026</v>
      </c>
      <c r="I1899" s="77" t="inlineStr">
        <is>
          <t>Model Assisted Statistics and Applications</t>
        </is>
      </c>
      <c r="J1899" s="77" t="inlineStr">
        <is>
          <t>10.1177/15741699261476683</t>
        </is>
      </c>
      <c r="K1899" s="95" t="inlineStr">
        <is>
          <t>https://doi.org/10.1177/15741699261476683</t>
        </is>
      </c>
      <c r="L1899" s="77" t="inlineStr">
        <is>
          <t>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is>
      </c>
      <c r="M1899" s="77" t="inlineStr">
        <is>
          <t>journal-article</t>
        </is>
      </c>
      <c r="N1899" s="77" t="inlineStr">
        <is>
          <t>en</t>
        </is>
      </c>
      <c r="O1899" s="77" t="inlineStr">
        <is>
          <t>mechgnn-epi: mechanistically constrained spatiotemporal graph learning for regional epidemic forecasting|chatterjee, debashis; acharyya, sagnik; rana, subrata|2026</t>
        </is>
      </c>
      <c r="P1899" s="77" t="inlineStr">
        <is>
          <t>No</t>
        </is>
      </c>
      <c r="Q1899" s="77" t="inlineStr">
        <is>
          <t>Citations: 0</t>
        </is>
      </c>
    </row>
    <row r="1900" ht="264.15" customHeight="1" s="57">
      <c r="A1900" s="77" t="inlineStr">
        <is>
          <t>CR-0980</t>
        </is>
      </c>
      <c r="B1900" s="77" t="inlineStr">
        <is>
          <t>Database</t>
        </is>
      </c>
      <c r="C1900" s="77" t="inlineStr">
        <is>
          <t>CrossRef</t>
        </is>
      </c>
      <c r="D1900" s="94" t="n">
        <v>46287</v>
      </c>
      <c r="E1900" s="77" t="inlineStr">
        <is>
          <t>spatiotemporal world model video forecasting</t>
        </is>
      </c>
      <c r="F1900" s="77" t="inlineStr">
        <is>
          <t>From weather data to river runoff: using spatiotemporal convolutional networks for discharge forecasting</t>
        </is>
      </c>
      <c r="G1900" s="77" t="inlineStr">
        <is>
          <t>Börgel, Florian; Karsten, Sven; Rummel, Karoline; Gräwe, Ulf</t>
        </is>
      </c>
      <c r="H1900" s="77" t="n">
        <v>2025</v>
      </c>
      <c r="I1900" s="77" t="inlineStr">
        <is>
          <t>Geoscientific Model Development</t>
        </is>
      </c>
      <c r="J1900" s="77" t="inlineStr">
        <is>
          <t>10.5194/gmd-18-2005-2025</t>
        </is>
      </c>
      <c r="K1900" s="95" t="inlineStr">
        <is>
          <t>https://doi.org/10.5194/gmd-18-2005-2025</t>
        </is>
      </c>
      <c r="L1900" s="77" t="inlineStr">
        <is>
          <t>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is>
      </c>
      <c r="M1900" s="77" t="inlineStr">
        <is>
          <t>journal-article</t>
        </is>
      </c>
      <c r="N1900" s="77" t="inlineStr">
        <is>
          <t>en</t>
        </is>
      </c>
      <c r="O1900" s="77" t="inlineStr">
        <is>
          <t>from weather data to river runoff: using spatiotemporal convolutional networks for discharge forecasting|börgel, florian; karsten, sven; rummel, karoline; gräwe, ulf|2025</t>
        </is>
      </c>
      <c r="P1900" s="77" t="inlineStr">
        <is>
          <t>No</t>
        </is>
      </c>
      <c r="Q1900" s="77" t="inlineStr">
        <is>
          <t>Citations: 6</t>
        </is>
      </c>
    </row>
    <row r="1901" ht="182.05" customHeight="1" s="57">
      <c r="A1901" s="77" t="inlineStr">
        <is>
          <t>CR-0981</t>
        </is>
      </c>
      <c r="B1901" s="77" t="inlineStr">
        <is>
          <t>Database</t>
        </is>
      </c>
      <c r="C1901" s="77" t="inlineStr">
        <is>
          <t>CrossRef</t>
        </is>
      </c>
      <c r="D1901" s="94" t="n">
        <v>46287</v>
      </c>
      <c r="E1901" s="77" t="inlineStr">
        <is>
          <t>spatiotemporal world model video forecasting</t>
        </is>
      </c>
      <c r="F1901" s="77" t="inlineStr">
        <is>
          <t>Attention Enhanced Hybrid Model for Spatiotemporal Short-Term Forecasting of Particulate Matter Concentrations</t>
        </is>
      </c>
      <c r="G1901" s="77" t="inlineStr">
        <is>
          <t>Choudhury, Amartya; Middya, Asif Iqbal; Roy, Sarbani</t>
        </is>
      </c>
      <c r="H1901" s="77" t="n">
        <v>2022</v>
      </c>
      <c r="I1901" s="77" t="inlineStr">
        <is>
          <t>SSRN Electronic Journal</t>
        </is>
      </c>
      <c r="J1901" s="77" t="inlineStr">
        <is>
          <t>10.2139/ssrn.4085556</t>
        </is>
      </c>
      <c r="K1901" s="95" t="inlineStr">
        <is>
          <t>https://doi.org/10.2139/ssrn.4085556</t>
        </is>
      </c>
      <c r="L1901" s="77" t="n"/>
      <c r="M1901" s="77" t="inlineStr">
        <is>
          <t>journal-article</t>
        </is>
      </c>
      <c r="N1901" s="77" t="inlineStr">
        <is>
          <t>en</t>
        </is>
      </c>
      <c r="O1901" s="77" t="inlineStr">
        <is>
          <t>attention enhanced hybrid model for spatiotemporal short-term forecasting of particulate matter concentrations|choudhury, amartya; middya, asif iqbal; roy, sarbani|2022</t>
        </is>
      </c>
      <c r="P1901" s="77" t="inlineStr">
        <is>
          <t>No</t>
        </is>
      </c>
      <c r="Q1901" s="77" t="inlineStr">
        <is>
          <t>Citations: 0</t>
        </is>
      </c>
    </row>
    <row r="1902" ht="149.25" customHeight="1" s="57">
      <c r="A1902" s="77" t="inlineStr">
        <is>
          <t>CR-0982</t>
        </is>
      </c>
      <c r="B1902" s="77" t="inlineStr">
        <is>
          <t>Database</t>
        </is>
      </c>
      <c r="C1902" s="77" t="inlineStr">
        <is>
          <t>CrossRef</t>
        </is>
      </c>
      <c r="D1902" s="94" t="n">
        <v>46287</v>
      </c>
      <c r="E1902" s="77" t="inlineStr">
        <is>
          <t>spatiotemporal world model video forecasting</t>
        </is>
      </c>
      <c r="F1902" s="77" t="inlineStr">
        <is>
          <t>Spatiotemporal contrastive modeling for video moment retrieval</t>
        </is>
      </c>
      <c r="G1902" s="77" t="inlineStr">
        <is>
          <t>Wang, Yi; Li, Kun; Chen, Guoliang; Zhang, Yan; Guo, Dan; Wang, Meng</t>
        </is>
      </c>
      <c r="H1902" s="77" t="n">
        <v>2023</v>
      </c>
      <c r="I1902" s="77" t="inlineStr">
        <is>
          <t>World Wide Web</t>
        </is>
      </c>
      <c r="J1902" s="77" t="inlineStr">
        <is>
          <t>10.1007/s11280-022-01105-3</t>
        </is>
      </c>
      <c r="K1902" s="95" t="inlineStr">
        <is>
          <t>https://doi.org/10.1007/s11280-022-01105-3</t>
        </is>
      </c>
      <c r="L1902" s="77" t="n"/>
      <c r="M1902" s="77" t="inlineStr">
        <is>
          <t>journal-article</t>
        </is>
      </c>
      <c r="N1902" s="77" t="inlineStr">
        <is>
          <t>en</t>
        </is>
      </c>
      <c r="O1902" s="77" t="inlineStr">
        <is>
          <t>spatiotemporal contrastive modeling for video moment retrieval|wang, yi; li, kun; chen, guoliang; zhang, yan; guo, dan; wang, meng|2023</t>
        </is>
      </c>
      <c r="P1902" s="77" t="inlineStr">
        <is>
          <t>No</t>
        </is>
      </c>
      <c r="Q1902" s="77" t="inlineStr">
        <is>
          <t>Citations: 4</t>
        </is>
      </c>
    </row>
    <row r="1903" ht="608.95" customHeight="1" s="57">
      <c r="A1903" s="77" t="inlineStr">
        <is>
          <t>CR-0983</t>
        </is>
      </c>
      <c r="B1903" s="77" t="inlineStr">
        <is>
          <t>Database</t>
        </is>
      </c>
      <c r="C1903" s="77" t="inlineStr">
        <is>
          <t>CrossRef</t>
        </is>
      </c>
      <c r="D1903" s="94" t="n">
        <v>46287</v>
      </c>
      <c r="E1903" s="77" t="inlineStr">
        <is>
          <t>spatiotemporal world model video forecasting</t>
        </is>
      </c>
      <c r="F1903" s="77" t="inlineStr">
        <is>
          <t>Spatiotemporal Air Quality Forecasting in South Africa Using the LSTM Model</t>
        </is>
      </c>
      <c r="G1903" s="77" t="inlineStr">
        <is>
          <t>Shikwambana, Lerato; Sebake, Moloko; Molefe, Moleboheng; Havenga, Henno; Mbatha, Nkanyiso</t>
        </is>
      </c>
      <c r="H1903" s="77" t="n">
        <v>2026</v>
      </c>
      <c r="I1903" s="77" t="inlineStr">
        <is>
          <t>Atmosphere</t>
        </is>
      </c>
      <c r="J1903" s="77" t="inlineStr">
        <is>
          <t>10.3390/atmos17060610</t>
        </is>
      </c>
      <c r="K1903" s="95" t="inlineStr">
        <is>
          <t>https://doi.org/10.3390/atmos17060610</t>
        </is>
      </c>
      <c r="L1903" s="77" t="inlineStr">
        <is>
          <t>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is>
      </c>
      <c r="M1903" s="77" t="inlineStr">
        <is>
          <t>journal-article</t>
        </is>
      </c>
      <c r="N1903" s="77" t="inlineStr">
        <is>
          <t>en</t>
        </is>
      </c>
      <c r="O1903" s="77" t="inlineStr">
        <is>
          <t>spatiotemporal air quality forecasting in south africa using the lstm model|shikwambana, lerato; sebake, moloko; molefe, moleboheng; havenga, henno; mbatha, nkanyiso|2026</t>
        </is>
      </c>
      <c r="P1903" s="77" t="inlineStr">
        <is>
          <t>No</t>
        </is>
      </c>
      <c r="Q1903" s="77" t="inlineStr">
        <is>
          <t>Citations: 0</t>
        </is>
      </c>
    </row>
    <row r="1904" ht="247.75" customHeight="1" s="57">
      <c r="A1904" s="77" t="inlineStr">
        <is>
          <t>CR-0984</t>
        </is>
      </c>
      <c r="B1904" s="77" t="inlineStr">
        <is>
          <t>Database</t>
        </is>
      </c>
      <c r="C1904" s="77" t="inlineStr">
        <is>
          <t>CrossRef</t>
        </is>
      </c>
      <c r="D1904" s="94" t="n">
        <v>46287</v>
      </c>
      <c r="E1904" s="77" t="inlineStr">
        <is>
          <t>spatiotemporal world model video forecasting</t>
        </is>
      </c>
      <c r="F1904" s="77" t="inlineStr">
        <is>
          <t>Forecasting international tourism demand: a local spatiotemporal model</t>
        </is>
      </c>
      <c r="G1904" s="77" t="inlineStr">
        <is>
          <t>Jiao, Xiaoying; Li, Gang; Chen, Jason Li</t>
        </is>
      </c>
      <c r="H1904" s="77" t="n">
        <v>2020</v>
      </c>
      <c r="I1904" s="77" t="inlineStr">
        <is>
          <t>Annals of Tourism Research</t>
        </is>
      </c>
      <c r="J1904" s="77" t="inlineStr">
        <is>
          <t>10.1016/j.annals.2020.102937</t>
        </is>
      </c>
      <c r="K1904" s="95" t="inlineStr">
        <is>
          <t>https://doi.org/10.1016/j.annals.2020.102937</t>
        </is>
      </c>
      <c r="L1904" s="77" t="inlineStr">
        <is>
          <t>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t>
        </is>
      </c>
      <c r="M1904" s="77" t="inlineStr">
        <is>
          <t>journal-article</t>
        </is>
      </c>
      <c r="N1904" s="77" t="inlineStr">
        <is>
          <t>en</t>
        </is>
      </c>
      <c r="O1904" s="77" t="inlineStr">
        <is>
          <t>forecasting international tourism demand: a local spatiotemporal model|jiao, xiaoying; li, gang; chen, jason li|2020</t>
        </is>
      </c>
      <c r="P1904" s="77" t="inlineStr">
        <is>
          <t>No</t>
        </is>
      </c>
      <c r="Q1904" s="77" t="inlineStr">
        <is>
          <t>Citations: 88</t>
        </is>
      </c>
    </row>
    <row r="1905" ht="132.8" customHeight="1" s="57">
      <c r="A1905" s="77" t="inlineStr">
        <is>
          <t>CR-0985</t>
        </is>
      </c>
      <c r="B1905" s="77" t="inlineStr">
        <is>
          <t>Database</t>
        </is>
      </c>
      <c r="C1905" s="77" t="inlineStr">
        <is>
          <t>CrossRef</t>
        </is>
      </c>
      <c r="D1905" s="94" t="n">
        <v>46287</v>
      </c>
      <c r="E1905" s="77" t="inlineStr">
        <is>
          <t>spatiotemporal world model video forecasting</t>
        </is>
      </c>
      <c r="F1905" s="77" t="inlineStr">
        <is>
          <t>Video-ethnography during Covid-19 and beyond: Generating user foresights in a virtual world</t>
        </is>
      </c>
      <c r="G1905" s="77" t="inlineStr">
        <is>
          <t>Sakellariou, Evy; Karantinou, Kalipso; Goffin, Keith</t>
        </is>
      </c>
      <c r="H1905" s="77" t="n">
        <v>2021</v>
      </c>
      <c r="I1905" s="77" t="inlineStr">
        <is>
          <t>Technological Forecasting and Social Change</t>
        </is>
      </c>
      <c r="J1905" s="77" t="inlineStr">
        <is>
          <t>10.1016/j.techfore.2021.120817</t>
        </is>
      </c>
      <c r="K1905" s="95" t="inlineStr">
        <is>
          <t>https://doi.org/10.1016/j.techfore.2021.120817</t>
        </is>
      </c>
      <c r="L1905" s="77" t="n"/>
      <c r="M1905" s="77" t="inlineStr">
        <is>
          <t>journal-article</t>
        </is>
      </c>
      <c r="N1905" s="77" t="inlineStr">
        <is>
          <t>en</t>
        </is>
      </c>
      <c r="O1905" s="77" t="inlineStr">
        <is>
          <t>video-ethnography during covid-19 and beyond: generating user foresights in a virtual world|sakellariou, evy; karantinou, kalipso; goffin, keith|2021</t>
        </is>
      </c>
      <c r="P1905" s="77" t="inlineStr">
        <is>
          <t>No</t>
        </is>
      </c>
      <c r="Q1905" s="77" t="inlineStr">
        <is>
          <t>Citations: 10</t>
        </is>
      </c>
    </row>
    <row r="1906" ht="444.75" customHeight="1" s="57">
      <c r="A1906" s="77" t="inlineStr">
        <is>
          <t>CR-0986</t>
        </is>
      </c>
      <c r="B1906" s="77" t="inlineStr">
        <is>
          <t>Database</t>
        </is>
      </c>
      <c r="C1906" s="77" t="inlineStr">
        <is>
          <t>CrossRef</t>
        </is>
      </c>
      <c r="D1906" s="94" t="n">
        <v>46287</v>
      </c>
      <c r="E1906" s="77" t="inlineStr">
        <is>
          <t>spatiotemporal world model video forecasting</t>
        </is>
      </c>
      <c r="F1906" s="77" t="inlineStr">
        <is>
          <t>Deep Learning Approaches for Traffic Forecasting: Spatiotemporal Heterogeneity and Model Advances</t>
        </is>
      </c>
      <c r="G1906" s="77" t="inlineStr">
        <is>
          <t>Zhu, Shuo</t>
        </is>
      </c>
      <c r="H1906" s="77" t="n">
        <v>2025</v>
      </c>
      <c r="I1906" s="77" t="inlineStr">
        <is>
          <t>ITM Web of Conferences</t>
        </is>
      </c>
      <c r="J1906" s="77" t="inlineStr">
        <is>
          <t>10.1051/itmconf/20258001041</t>
        </is>
      </c>
      <c r="K1906" s="95" t="inlineStr">
        <is>
          <t>https://doi.org/10.1051/itmconf/20258001041</t>
        </is>
      </c>
      <c r="L1906" s="77" t="inlineStr">
        <is>
          <t>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is>
      </c>
      <c r="M1906" s="77" t="inlineStr">
        <is>
          <t>journal-article</t>
        </is>
      </c>
      <c r="N1906" s="77" t="inlineStr">
        <is>
          <t>en</t>
        </is>
      </c>
      <c r="O1906" s="77" t="inlineStr">
        <is>
          <t>deep learning approaches for traffic forecasting: spatiotemporal heterogeneity and model advances|zhu, shuo|2025</t>
        </is>
      </c>
      <c r="P1906" s="77" t="inlineStr">
        <is>
          <t>No</t>
        </is>
      </c>
      <c r="Q1906" s="77" t="inlineStr">
        <is>
          <t>Citations: 0</t>
        </is>
      </c>
    </row>
    <row r="1907" ht="149.25" customHeight="1" s="57">
      <c r="A1907" s="77" t="inlineStr">
        <is>
          <t>CR-0987</t>
        </is>
      </c>
      <c r="B1907" s="77" t="inlineStr">
        <is>
          <t>Database</t>
        </is>
      </c>
      <c r="C1907" s="77" t="inlineStr">
        <is>
          <t>CrossRef</t>
        </is>
      </c>
      <c r="D1907" s="94" t="n">
        <v>46287</v>
      </c>
      <c r="E1907" s="77" t="inlineStr">
        <is>
          <t>spatiotemporal world model video forecasting</t>
        </is>
      </c>
      <c r="F1907" s="77" t="inlineStr">
        <is>
          <t>Forecasting tourism demand: Developing a general nesting spatiotemporal model</t>
        </is>
      </c>
      <c r="G1907" s="77" t="inlineStr">
        <is>
          <t>Jiao, Xiaoying; Chen, Jason Li; Li, Gang</t>
        </is>
      </c>
      <c r="H1907" s="77" t="n">
        <v>2021</v>
      </c>
      <c r="I1907" s="77" t="inlineStr">
        <is>
          <t>Annals of Tourism Research</t>
        </is>
      </c>
      <c r="J1907" s="77" t="inlineStr">
        <is>
          <t>10.1016/j.annals.2021.103277</t>
        </is>
      </c>
      <c r="K1907" s="95" t="inlineStr">
        <is>
          <t>https://doi.org/10.1016/j.annals.2021.103277</t>
        </is>
      </c>
      <c r="L1907" s="77" t="n"/>
      <c r="M1907" s="77" t="inlineStr">
        <is>
          <t>journal-article</t>
        </is>
      </c>
      <c r="N1907" s="77" t="inlineStr">
        <is>
          <t>en</t>
        </is>
      </c>
      <c r="O1907" s="77" t="inlineStr">
        <is>
          <t>forecasting tourism demand: developing a general nesting spatiotemporal model|jiao, xiaoying; chen, jason li; li, gang|2021</t>
        </is>
      </c>
      <c r="P1907" s="77" t="inlineStr">
        <is>
          <t>No</t>
        </is>
      </c>
      <c r="Q1907" s="77" t="inlineStr">
        <is>
          <t>Citations: 46</t>
        </is>
      </c>
    </row>
    <row r="1908" ht="313.4" customHeight="1" s="57">
      <c r="A1908" s="77" t="inlineStr">
        <is>
          <t>CR-0988</t>
        </is>
      </c>
      <c r="B1908" s="77" t="inlineStr">
        <is>
          <t>Database</t>
        </is>
      </c>
      <c r="C1908" s="77" t="inlineStr">
        <is>
          <t>CrossRef</t>
        </is>
      </c>
      <c r="D1908" s="94" t="n">
        <v>46287</v>
      </c>
      <c r="E1908" s="77" t="inlineStr">
        <is>
          <t>spatiotemporal world model video forecasting</t>
        </is>
      </c>
      <c r="F1908" s="77" t="inlineStr">
        <is>
          <t>Spatiotemporal Feature Integration and Model Fusion for Full Reference Video Quality Assessment</t>
        </is>
      </c>
      <c r="G1908" s="77" t="inlineStr">
        <is>
          <t>Bampis, Christos G.; Li, Zhi; Bovik, Alan C.</t>
        </is>
      </c>
      <c r="H1908" s="77" t="n">
        <v>2019</v>
      </c>
      <c r="I1908" s="77" t="inlineStr">
        <is>
          <t>IEEE Transactions on Circuits and Systems for Video Technology</t>
        </is>
      </c>
      <c r="J1908" s="77" t="inlineStr">
        <is>
          <t>10.1109/tcsvt.2018.2868262</t>
        </is>
      </c>
      <c r="K1908" s="95" t="inlineStr">
        <is>
          <t>https://doi.org/10.1109/tcsvt.2018.2868262</t>
        </is>
      </c>
      <c r="L1908" s="77" t="inlineStr">
        <is>
          <t>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t>
        </is>
      </c>
      <c r="M1908" s="77" t="inlineStr">
        <is>
          <t>journal-article</t>
        </is>
      </c>
      <c r="N1908" s="77" t="inlineStr">
        <is>
          <t>en</t>
        </is>
      </c>
      <c r="O1908" s="77" t="inlineStr">
        <is>
          <t>spatiotemporal feature integration and model fusion for full reference video quality assessment|bampis, christos g.; li, zhi; bovik, alan c.|2019</t>
        </is>
      </c>
      <c r="P1908" s="77" t="inlineStr">
        <is>
          <t>No</t>
        </is>
      </c>
      <c r="Q1908" s="77" t="inlineStr">
        <is>
          <t>Citations: 102</t>
        </is>
      </c>
    </row>
    <row r="1909" ht="198.5" customHeight="1" s="57">
      <c r="A1909" s="77" t="inlineStr">
        <is>
          <t>CR-0989</t>
        </is>
      </c>
      <c r="B1909" s="77" t="inlineStr">
        <is>
          <t>Database</t>
        </is>
      </c>
      <c r="C1909" s="77" t="inlineStr">
        <is>
          <t>CrossRef</t>
        </is>
      </c>
      <c r="D1909" s="94" t="n">
        <v>46287</v>
      </c>
      <c r="E1909" s="77" t="inlineStr">
        <is>
          <t>spatiotemporal world model video forecasting</t>
        </is>
      </c>
      <c r="F1909" s="77" t="inlineStr">
        <is>
          <t>Non-business services performance forecasting for small urban areas using a spatiotemporal deep learning model</t>
        </is>
      </c>
      <c r="G1909" s="77" t="inlineStr">
        <is>
          <t>Hatami, Faizeh; Poor, Ahad Pezeshk; Thill, Jean-Claude</t>
        </is>
      </c>
      <c r="H1909" s="77" t="n">
        <v>2024</v>
      </c>
      <c r="I1909" s="77" t="inlineStr">
        <is>
          <t>Cities</t>
        </is>
      </c>
      <c r="J1909" s="77" t="inlineStr">
        <is>
          <t>10.1016/j.cities.2024.105141</t>
        </is>
      </c>
      <c r="K1909" s="95" t="inlineStr">
        <is>
          <t>https://doi.org/10.1016/j.cities.2024.105141</t>
        </is>
      </c>
      <c r="L1909" s="77" t="n"/>
      <c r="M1909" s="77" t="inlineStr">
        <is>
          <t>journal-article</t>
        </is>
      </c>
      <c r="N1909" s="77" t="inlineStr">
        <is>
          <t>en</t>
        </is>
      </c>
      <c r="O1909" s="77" t="inlineStr">
        <is>
          <t>non-business services performance forecasting for small urban areas using a spatiotemporal deep learning model|hatami, faizeh; poor, ahad pezeshk; thill, jean-claude|2024</t>
        </is>
      </c>
      <c r="P1909" s="77" t="inlineStr">
        <is>
          <t>No</t>
        </is>
      </c>
      <c r="Q1909" s="77" t="inlineStr">
        <is>
          <t>Citations: 1</t>
        </is>
      </c>
    </row>
    <row r="1910" ht="182.05" customHeight="1" s="57">
      <c r="A1910" s="77" t="inlineStr">
        <is>
          <t>CR-0990</t>
        </is>
      </c>
      <c r="B1910" s="77" t="inlineStr">
        <is>
          <t>Database</t>
        </is>
      </c>
      <c r="C1910" s="77" t="inlineStr">
        <is>
          <t>CrossRef</t>
        </is>
      </c>
      <c r="D1910" s="94" t="n">
        <v>46287</v>
      </c>
      <c r="E1910" s="77" t="inlineStr">
        <is>
          <t>spatiotemporal world model video forecasting</t>
        </is>
      </c>
      <c r="F1910" s="77" t="inlineStr">
        <is>
          <t>IrradianceNet: Spatiotemporal deep learning model for satellite-derived solar irradiance short-term forecasting</t>
        </is>
      </c>
      <c r="G1910" s="77" t="inlineStr">
        <is>
          <t>Nielsen, Andreas H.; Iosifidis, Alexandros; Karstoft, Henrik</t>
        </is>
      </c>
      <c r="H1910" s="77" t="n">
        <v>2021</v>
      </c>
      <c r="I1910" s="77" t="inlineStr">
        <is>
          <t>Solar Energy</t>
        </is>
      </c>
      <c r="J1910" s="77" t="inlineStr">
        <is>
          <t>10.1016/j.solener.2021.09.073</t>
        </is>
      </c>
      <c r="K1910" s="95" t="inlineStr">
        <is>
          <t>https://doi.org/10.1016/j.solener.2021.09.073</t>
        </is>
      </c>
      <c r="L1910" s="77" t="n"/>
      <c r="M1910" s="77" t="inlineStr">
        <is>
          <t>journal-article</t>
        </is>
      </c>
      <c r="N1910" s="77" t="inlineStr">
        <is>
          <t>en</t>
        </is>
      </c>
      <c r="O1910" s="77" t="inlineStr">
        <is>
          <t>irradiancenet: spatiotemporal deep learning model for satellite-derived solar irradiance short-term forecasting|nielsen, andreas h.; iosifidis, alexandros; karstoft, henrik|2021</t>
        </is>
      </c>
      <c r="P1910" s="77" t="inlineStr">
        <is>
          <t>No</t>
        </is>
      </c>
      <c r="Q1910" s="77" t="inlineStr">
        <is>
          <t>Citations: 73</t>
        </is>
      </c>
    </row>
    <row r="1911" ht="149.25" customHeight="1" s="57">
      <c r="A1911" s="77" t="inlineStr">
        <is>
          <t>CR-0991</t>
        </is>
      </c>
      <c r="B1911" s="77" t="inlineStr">
        <is>
          <t>Database</t>
        </is>
      </c>
      <c r="C1911" s="77" t="inlineStr">
        <is>
          <t>CrossRef</t>
        </is>
      </c>
      <c r="D1911" s="94" t="n">
        <v>46287</v>
      </c>
      <c r="E1911" s="77" t="inlineStr">
        <is>
          <t>spatiotemporal world model video forecasting</t>
        </is>
      </c>
      <c r="F1911" s="77" t="inlineStr">
        <is>
          <t>Spatiotemporal fuzzy-graph convolutional network model with dynamic feature encoding for traffic forecasting</t>
        </is>
      </c>
      <c r="G1911" s="77" t="inlineStr">
        <is>
          <t>Zhang, Shuai; Chen, Yong; Zhang, Wenyu</t>
        </is>
      </c>
      <c r="H1911" s="77" t="n">
        <v>2021</v>
      </c>
      <c r="I1911" s="77" t="inlineStr">
        <is>
          <t>Knowledge-Based Systems</t>
        </is>
      </c>
      <c r="J1911" s="77" t="inlineStr">
        <is>
          <t>10.1016/j.knosys.2021.107403</t>
        </is>
      </c>
      <c r="K1911" s="95" t="inlineStr">
        <is>
          <t>https://doi.org/10.1016/j.knosys.2021.107403</t>
        </is>
      </c>
      <c r="L1911" s="77" t="n"/>
      <c r="M1911" s="77" t="inlineStr">
        <is>
          <t>journal-article</t>
        </is>
      </c>
      <c r="N1911" s="77" t="inlineStr">
        <is>
          <t>en</t>
        </is>
      </c>
      <c r="O1911" s="77" t="inlineStr">
        <is>
          <t>spatiotemporal fuzzy-graph convolutional network model with dynamic feature encoding for traffic forecasting|zhang, shuai; chen, yong; zhang, wenyu|2021</t>
        </is>
      </c>
      <c r="P1911" s="77" t="inlineStr">
        <is>
          <t>No</t>
        </is>
      </c>
      <c r="Q1911" s="77" t="inlineStr">
        <is>
          <t>Citations: 19</t>
        </is>
      </c>
    </row>
    <row r="1912" ht="182.05" customHeight="1" s="57">
      <c r="A1912" s="77" t="inlineStr">
        <is>
          <t>CR-0992</t>
        </is>
      </c>
      <c r="B1912" s="77" t="inlineStr">
        <is>
          <t>Database</t>
        </is>
      </c>
      <c r="C1912" s="77" t="inlineStr">
        <is>
          <t>CrossRef</t>
        </is>
      </c>
      <c r="D1912" s="94" t="n">
        <v>46287</v>
      </c>
      <c r="E1912" s="77" t="inlineStr">
        <is>
          <t>spatiotemporal world model video forecasting</t>
        </is>
      </c>
      <c r="F1912" s="77" t="inlineStr">
        <is>
          <t>A Gabor feature-based full reference video quality assessment model based on spatiotemporal slice of videos</t>
        </is>
      </c>
      <c r="G1912" s="77" t="inlineStr">
        <is>
          <t>Bediako, Daniel Oppong; Mou, Xuanqin; Suobogbiree, Maxwell</t>
        </is>
      </c>
      <c r="H1912" s="77" t="n">
        <v>2023</v>
      </c>
      <c r="I1912" s="77" t="inlineStr">
        <is>
          <t>Signal, Image and Video Processing</t>
        </is>
      </c>
      <c r="J1912" s="77" t="inlineStr">
        <is>
          <t>10.1007/s11760-022-02372-3</t>
        </is>
      </c>
      <c r="K1912" s="95" t="inlineStr">
        <is>
          <t>https://doi.org/10.1007/s11760-022-02372-3</t>
        </is>
      </c>
      <c r="L1912" s="77" t="n"/>
      <c r="M1912" s="77" t="inlineStr">
        <is>
          <t>journal-article</t>
        </is>
      </c>
      <c r="N1912" s="77" t="inlineStr">
        <is>
          <t>en</t>
        </is>
      </c>
      <c r="O1912" s="77" t="inlineStr">
        <is>
          <t>a gabor feature-based full reference video quality assessment model based on spatiotemporal slice of videos|bediako, daniel oppong; mou, xuanqin; suobogbiree, maxwell|2023</t>
        </is>
      </c>
      <c r="P1912" s="77" t="inlineStr">
        <is>
          <t>No</t>
        </is>
      </c>
      <c r="Q1912" s="77" t="inlineStr">
        <is>
          <t>Citations: 6</t>
        </is>
      </c>
    </row>
    <row r="1913" ht="99.95" customHeight="1" s="57">
      <c r="A1913" s="77" t="inlineStr">
        <is>
          <t>CR-0993</t>
        </is>
      </c>
      <c r="B1913" s="77" t="inlineStr">
        <is>
          <t>Database</t>
        </is>
      </c>
      <c r="C1913" s="77" t="inlineStr">
        <is>
          <t>CrossRef</t>
        </is>
      </c>
      <c r="D1913" s="94" t="n">
        <v>46287</v>
      </c>
      <c r="E1913" s="77" t="inlineStr">
        <is>
          <t>spatiotemporal world model video forecasting</t>
        </is>
      </c>
      <c r="F1913" s="77" t="inlineStr">
        <is>
          <t>Dynamics of a spatiotemporal model on populations in a polluted river</t>
        </is>
      </c>
      <c r="G1913" s="77" t="inlineStr">
        <is>
          <t>Wang, Qi</t>
        </is>
      </c>
      <c r="H1913" s="77" t="n">
        <v>2023</v>
      </c>
      <c r="I1913" s="77" t="inlineStr">
        <is>
          <t>Nonlinear Analysis: Real World Applications</t>
        </is>
      </c>
      <c r="J1913" s="77" t="inlineStr">
        <is>
          <t>10.1016/j.nonrwa.2022.103803</t>
        </is>
      </c>
      <c r="K1913" s="95" t="inlineStr">
        <is>
          <t>https://doi.org/10.1016/j.nonrwa.2022.103803</t>
        </is>
      </c>
      <c r="L1913" s="77" t="n"/>
      <c r="M1913" s="77" t="inlineStr">
        <is>
          <t>journal-article</t>
        </is>
      </c>
      <c r="N1913" s="77" t="inlineStr">
        <is>
          <t>en</t>
        </is>
      </c>
      <c r="O1913" s="77" t="inlineStr">
        <is>
          <t>dynamics of a spatiotemporal model on populations in a polluted river|wang, qi|2023</t>
        </is>
      </c>
      <c r="P1913" s="77" t="inlineStr">
        <is>
          <t>No</t>
        </is>
      </c>
      <c r="Q1913" s="77" t="inlineStr">
        <is>
          <t>Citations: 6</t>
        </is>
      </c>
    </row>
    <row r="1914" ht="838.8" customHeight="1" s="57">
      <c r="A1914" s="77" t="inlineStr">
        <is>
          <t>CR-0994</t>
        </is>
      </c>
      <c r="B1914" s="77" t="inlineStr">
        <is>
          <t>Database</t>
        </is>
      </c>
      <c r="C1914" s="77" t="inlineStr">
        <is>
          <t>CrossRef</t>
        </is>
      </c>
      <c r="D1914" s="94" t="n">
        <v>46287</v>
      </c>
      <c r="E1914" s="77" t="inlineStr">
        <is>
          <t>spatiotemporal world model video forecasting</t>
        </is>
      </c>
      <c r="F1914" s="77" t="inlineStr">
        <is>
          <t>Hybrid GRA-GRM Model for Spatiotemporal Forecasting in Port Logistics Using Grey System Theory and Nonlinear Feature Selection</t>
        </is>
      </c>
      <c r="G1914" s="77" t="inlineStr">
        <is>
          <t>Wu, Yanyan; Zhanlong Li, Yang Yang</t>
        </is>
      </c>
      <c r="H1914" s="77" t="n">
        <v>2026</v>
      </c>
      <c r="I1914" s="77" t="inlineStr">
        <is>
          <t>Informatica</t>
        </is>
      </c>
      <c r="J1914" s="77" t="inlineStr">
        <is>
          <t>10.31449/inf.v50i13.9618</t>
        </is>
      </c>
      <c r="K1914" s="95" t="inlineStr">
        <is>
          <t>https://doi.org/10.31449/inf.v50i13.9618</t>
        </is>
      </c>
      <c r="L1914" s="77" t="inlineStr">
        <is>
          <t>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is>
      </c>
      <c r="M1914" s="77" t="inlineStr">
        <is>
          <t>journal-article</t>
        </is>
      </c>
      <c r="N1914" s="77" t="inlineStr">
        <is>
          <t>en</t>
        </is>
      </c>
      <c r="O1914" s="77" t="inlineStr">
        <is>
          <t>hybrid gra-grm model for spatiotemporal forecasting in port logistics using grey system theory and nonlinear feature selection|wu, yanyan; zhanlong li, yang yang|2026</t>
        </is>
      </c>
      <c r="P1914" s="77" t="inlineStr">
        <is>
          <t>No</t>
        </is>
      </c>
      <c r="Q1914" s="77" t="inlineStr">
        <is>
          <t>Citations: 0</t>
        </is>
      </c>
    </row>
    <row r="1915" ht="658.2" customHeight="1" s="57">
      <c r="A1915" s="77" t="inlineStr">
        <is>
          <t>CR-0995</t>
        </is>
      </c>
      <c r="B1915" s="77" t="inlineStr">
        <is>
          <t>Database</t>
        </is>
      </c>
      <c r="C1915" s="77" t="inlineStr">
        <is>
          <t>CrossRef</t>
        </is>
      </c>
      <c r="D1915" s="94" t="n">
        <v>46287</v>
      </c>
      <c r="E1915" s="77" t="inlineStr">
        <is>
          <t>spatiotemporal world model video forecasting</t>
        </is>
      </c>
      <c r="F1915" s="77" t="inlineStr">
        <is>
          <t>Forecasting Carbon Dioxide Emissions in Greece Under Decarbonization: Evidence from an ARIMA Time Series Model</t>
        </is>
      </c>
      <c r="G1915" s="77" t="inlineStr">
        <is>
          <t>Apostolos, Tranoulidis</t>
        </is>
      </c>
      <c r="H1915" s="77" t="n">
        <v>2026</v>
      </c>
      <c r="I1915" s="77" t="inlineStr">
        <is>
          <t>World</t>
        </is>
      </c>
      <c r="J1915" s="77" t="inlineStr">
        <is>
          <t>10.3390/world7040052</t>
        </is>
      </c>
      <c r="K1915" s="95" t="inlineStr">
        <is>
          <t>https://doi.org/10.3390/world7040052</t>
        </is>
      </c>
      <c r="L1915" s="77" t="inlineStr">
        <is>
          <t>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is>
      </c>
      <c r="M1915" s="77" t="inlineStr">
        <is>
          <t>journal-article</t>
        </is>
      </c>
      <c r="N1915" s="77" t="inlineStr">
        <is>
          <t>en</t>
        </is>
      </c>
      <c r="O1915" s="77" t="inlineStr">
        <is>
          <t>forecasting carbon dioxide emissions in greece under decarbonization: evidence from an arima time series model|apostolos, tranoulidis|2026</t>
        </is>
      </c>
      <c r="P1915" s="77" t="inlineStr">
        <is>
          <t>No</t>
        </is>
      </c>
      <c r="Q1915" s="77" t="inlineStr">
        <is>
          <t>Citations: 1</t>
        </is>
      </c>
    </row>
    <row r="1916" ht="362.65" customHeight="1" s="57">
      <c r="A1916" s="77" t="inlineStr">
        <is>
          <t>CR-0996</t>
        </is>
      </c>
      <c r="B1916" s="77" t="inlineStr">
        <is>
          <t>Database</t>
        </is>
      </c>
      <c r="C1916" s="77" t="inlineStr">
        <is>
          <t>CrossRef</t>
        </is>
      </c>
      <c r="D1916" s="94" t="n">
        <v>46287</v>
      </c>
      <c r="E1916" s="77" t="inlineStr">
        <is>
          <t>spatiotemporal world model video forecasting</t>
        </is>
      </c>
      <c r="F1916" s="77" t="inlineStr">
        <is>
          <t>My video game console is so cool! A coolness theory-based model for intention to use video game consoles</t>
        </is>
      </c>
      <c r="G1916" s="77" t="inlineStr">
        <is>
          <t>Nan, Dongyan; Lee, Haein; Kim, Yerin; Kim, Jang Hyun</t>
        </is>
      </c>
      <c r="H1916" s="77" t="n">
        <v>2022</v>
      </c>
      <c r="I1916" s="77" t="inlineStr">
        <is>
          <t>Technological Forecasting and Social Change</t>
        </is>
      </c>
      <c r="J1916" s="77" t="inlineStr">
        <is>
          <t>10.1016/j.techfore.2021.121451</t>
        </is>
      </c>
      <c r="K1916" s="95" t="inlineStr">
        <is>
          <t>https://doi.org/10.1016/j.techfore.2021.121451</t>
        </is>
      </c>
      <c r="L1916" s="77" t="inlineStr">
        <is>
          <t>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t>
        </is>
      </c>
      <c r="M1916" s="77" t="inlineStr">
        <is>
          <t>journal-article</t>
        </is>
      </c>
      <c r="N1916" s="77" t="inlineStr">
        <is>
          <t>en</t>
        </is>
      </c>
      <c r="O1916" s="77" t="inlineStr">
        <is>
          <t>my video game console is so cool! a coolness theory-based model for intention to use video game consoles|nan, dongyan; lee, haein; kim, yerin; kim, jang hyun|2022</t>
        </is>
      </c>
      <c r="P1916" s="77" t="inlineStr">
        <is>
          <t>No</t>
        </is>
      </c>
      <c r="Q1916" s="77" t="inlineStr">
        <is>
          <t>Citations: 50</t>
        </is>
      </c>
    </row>
    <row r="1917" ht="132.8" customHeight="1" s="57">
      <c r="A1917" s="77" t="inlineStr">
        <is>
          <t>CR-0997</t>
        </is>
      </c>
      <c r="B1917" s="77" t="inlineStr">
        <is>
          <t>Database</t>
        </is>
      </c>
      <c r="C1917" s="77" t="inlineStr">
        <is>
          <t>CrossRef</t>
        </is>
      </c>
      <c r="D1917" s="94" t="n">
        <v>46287</v>
      </c>
      <c r="E1917" s="77" t="inlineStr">
        <is>
          <t>spatiotemporal world model video forecasting</t>
        </is>
      </c>
      <c r="F1917" s="77" t="inlineStr">
        <is>
          <t>Forecasting technology convergence with the spatiotemporal link prediction model</t>
        </is>
      </c>
      <c r="G1917" s="77" t="inlineStr">
        <is>
          <t>Zhao, Jianyu; Su, Xinjie; Li, Xixi; Xi, Xi; Yao, Xinlin</t>
        </is>
      </c>
      <c r="H1917" s="77" t="n">
        <v>2025</v>
      </c>
      <c r="I1917" s="77" t="inlineStr">
        <is>
          <t>Technovation</t>
        </is>
      </c>
      <c r="J1917" s="77" t="inlineStr">
        <is>
          <t>10.1016/j.technovation.2025.103289</t>
        </is>
      </c>
      <c r="K1917" s="95" t="inlineStr">
        <is>
          <t>https://doi.org/10.1016/j.technovation.2025.103289</t>
        </is>
      </c>
      <c r="L1917" s="77" t="n"/>
      <c r="M1917" s="77" t="inlineStr">
        <is>
          <t>journal-article</t>
        </is>
      </c>
      <c r="N1917" s="77" t="inlineStr">
        <is>
          <t>en</t>
        </is>
      </c>
      <c r="O1917" s="77" t="inlineStr">
        <is>
          <t>forecasting technology convergence with the spatiotemporal link prediction model|zhao, jianyu; su, xinjie; li, xixi; xi, xi; yao, xinlin|2025</t>
        </is>
      </c>
      <c r="P1917" s="77" t="inlineStr">
        <is>
          <t>No</t>
        </is>
      </c>
      <c r="Q1917" s="77" t="inlineStr">
        <is>
          <t>Citations: 4</t>
        </is>
      </c>
    </row>
    <row r="1918" ht="116.4" customHeight="1" s="57">
      <c r="A1918" s="77" t="inlineStr">
        <is>
          <t>CR-0998</t>
        </is>
      </c>
      <c r="B1918" s="77" t="inlineStr">
        <is>
          <t>Database</t>
        </is>
      </c>
      <c r="C1918" s="77" t="inlineStr">
        <is>
          <t>CrossRef</t>
        </is>
      </c>
      <c r="D1918" s="94" t="n">
        <v>46287</v>
      </c>
      <c r="E1918" s="77" t="inlineStr">
        <is>
          <t>spatiotemporal world model video forecasting</t>
        </is>
      </c>
      <c r="F1918" s="77" t="inlineStr">
        <is>
          <t>Spatiotemporal heterogeneous information fusion model for loitering anomaly detection</t>
        </is>
      </c>
      <c r="G1918" s="77" t="inlineStr">
        <is>
          <t>Li, Hongjun; Huang, Xiezhou</t>
        </is>
      </c>
      <c r="H1918" s="77" t="n">
        <v>2024</v>
      </c>
      <c r="I1918" s="77" t="inlineStr">
        <is>
          <t>Signal, Image and Video Processing</t>
        </is>
      </c>
      <c r="J1918" s="77" t="inlineStr">
        <is>
          <t>10.1007/s11760-024-03267-1</t>
        </is>
      </c>
      <c r="K1918" s="95" t="inlineStr">
        <is>
          <t>https://doi.org/10.1007/s11760-024-03267-1</t>
        </is>
      </c>
      <c r="L1918" s="77" t="n"/>
      <c r="M1918" s="77" t="inlineStr">
        <is>
          <t>journal-article</t>
        </is>
      </c>
      <c r="N1918" s="77" t="inlineStr">
        <is>
          <t>en</t>
        </is>
      </c>
      <c r="O1918" s="77" t="inlineStr">
        <is>
          <t>spatiotemporal heterogeneous information fusion model for loitering anomaly detection|li, hongjun; huang, xiezhou|2024</t>
        </is>
      </c>
      <c r="P1918" s="77" t="inlineStr">
        <is>
          <t>No</t>
        </is>
      </c>
      <c r="Q1918" s="77" t="inlineStr">
        <is>
          <t>Citations: 0</t>
        </is>
      </c>
    </row>
    <row r="1919" ht="608.95" customHeight="1" s="57">
      <c r="A1919" s="77" t="inlineStr">
        <is>
          <t>CR-0999</t>
        </is>
      </c>
      <c r="B1919" s="77" t="inlineStr">
        <is>
          <t>Database</t>
        </is>
      </c>
      <c r="C1919" s="77" t="inlineStr">
        <is>
          <t>CrossRef</t>
        </is>
      </c>
      <c r="D1919" s="94" t="n">
        <v>46287</v>
      </c>
      <c r="E1919" s="77" t="inlineStr">
        <is>
          <t>spatiotemporal world model video forecasting</t>
        </is>
      </c>
      <c r="F1919" s="77" t="inlineStr">
        <is>
          <t>Adapting Video Foundation Models for Spatiotemporal Wildfire Forecasting via Cross-Modal Progressive Fine-Tuning</t>
        </is>
      </c>
      <c r="G1919" s="77" t="inlineStr">
        <is>
          <t>Li, Wenwen; Hsu, Chia-Yu; Wang, Sizhe</t>
        </is>
      </c>
      <c r="H1919" s="77" t="n">
        <v>2026</v>
      </c>
      <c r="I1919" s="77" t="inlineStr">
        <is>
          <t>IEEE Transactions on Geoscience and Remote Sensing</t>
        </is>
      </c>
      <c r="J1919" s="77" t="inlineStr">
        <is>
          <t>10.1109/tgrs.2026.3652453</t>
        </is>
      </c>
      <c r="K1919" s="95" t="inlineStr">
        <is>
          <t>https://doi.org/10.1109/tgrs.2026.3652453</t>
        </is>
      </c>
      <c r="L1919" s="77" t="inlineStr">
        <is>
          <t>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t>
        </is>
      </c>
      <c r="M1919" s="77" t="inlineStr">
        <is>
          <t>journal-article</t>
        </is>
      </c>
      <c r="N1919" s="77" t="inlineStr">
        <is>
          <t>en</t>
        </is>
      </c>
      <c r="O1919" s="77" t="inlineStr">
        <is>
          <t>adapting video foundation models for spatiotemporal wildfire forecasting via cross-modal progressive fine-tuning|li, wenwen; hsu, chia-yu; wang, sizhe|2026</t>
        </is>
      </c>
      <c r="P1919" s="77" t="inlineStr">
        <is>
          <t>No</t>
        </is>
      </c>
      <c r="Q1919" s="77" t="inlineStr">
        <is>
          <t>Citations: 0</t>
        </is>
      </c>
    </row>
    <row r="1920" ht="756.7" customHeight="1" s="57">
      <c r="A1920" s="77" t="inlineStr">
        <is>
          <t>CR-1000</t>
        </is>
      </c>
      <c r="B1920" s="77" t="inlineStr">
        <is>
          <t>Database</t>
        </is>
      </c>
      <c r="C1920" s="77" t="inlineStr">
        <is>
          <t>CrossRef</t>
        </is>
      </c>
      <c r="D1920" s="94" t="n">
        <v>46287</v>
      </c>
      <c r="E1920" s="77" t="inlineStr">
        <is>
          <t>spatiotemporal world model video forecasting</t>
        </is>
      </c>
      <c r="F1920" s="77" t="inlineStr">
        <is>
          <t>Spatiotemporal analysis and forecasting model of hemorrhagic fever with renal syndrome in mainland China</t>
        </is>
      </c>
      <c r="G1920" s="77" t="inlineStr">
        <is>
          <t>Sun, Ling; Zou, Lu-Xi</t>
        </is>
      </c>
      <c r="H1920" s="77" t="n">
        <v>2018</v>
      </c>
      <c r="I1920" s="77" t="inlineStr">
        <is>
          <t>Epidemiology and Infection</t>
        </is>
      </c>
      <c r="J1920" s="77" t="inlineStr">
        <is>
          <t>10.1017/s0950268818002030</t>
        </is>
      </c>
      <c r="K1920" s="95" t="inlineStr">
        <is>
          <t>https://doi.org/10.1017/s0950268818002030</t>
        </is>
      </c>
      <c r="L1920" s="77" t="inlineStr">
        <is>
          <t>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is>
      </c>
      <c r="M1920" s="77" t="inlineStr">
        <is>
          <t>journal-article</t>
        </is>
      </c>
      <c r="N1920" s="77" t="inlineStr">
        <is>
          <t>en</t>
        </is>
      </c>
      <c r="O1920" s="77" t="inlineStr">
        <is>
          <t>spatiotemporal analysis and forecasting model of hemorrhagic fever with renal syndrome in mainland china|sun, ling; zou, lu-xi|2018</t>
        </is>
      </c>
      <c r="P1920" s="77" t="inlineStr">
        <is>
          <t>No</t>
        </is>
      </c>
      <c r="Q1920" s="77" t="inlineStr">
        <is>
          <t>Citations: 30</t>
        </is>
      </c>
    </row>
    <row r="1921" ht="99.95" customHeight="1" s="57">
      <c r="A1921" s="77" t="inlineStr">
        <is>
          <t>CR-1001</t>
        </is>
      </c>
      <c r="B1921" s="77" t="inlineStr">
        <is>
          <t>Database</t>
        </is>
      </c>
      <c r="C1921" s="77" t="inlineStr">
        <is>
          <t>CrossRef</t>
        </is>
      </c>
      <c r="D1921" s="94" t="n">
        <v>46287</v>
      </c>
      <c r="E1921" s="77" t="inlineStr">
        <is>
          <t>spatiotemporal world model video forecasting</t>
        </is>
      </c>
      <c r="F1921" s="77" t="inlineStr">
        <is>
          <t>Tourism forecasting: A multi-period spatiotemporal model</t>
        </is>
      </c>
      <c r="G1921" s="77" t="inlineStr">
        <is>
          <t>Gu, Luyao; Wen, Junjie; Liao, Zhixue</t>
        </is>
      </c>
      <c r="H1921" s="77" t="n">
        <v>2026</v>
      </c>
      <c r="I1921" s="77" t="inlineStr">
        <is>
          <t>Annals of Tourism Research</t>
        </is>
      </c>
      <c r="J1921" s="77" t="inlineStr">
        <is>
          <t>10.1016/j.annals.2026.104233</t>
        </is>
      </c>
      <c r="K1921" s="95" t="inlineStr">
        <is>
          <t>https://doi.org/10.1016/j.annals.2026.104233</t>
        </is>
      </c>
      <c r="L1921" s="77" t="n"/>
      <c r="M1921" s="77" t="inlineStr">
        <is>
          <t>journal-article</t>
        </is>
      </c>
      <c r="N1921" s="77" t="inlineStr">
        <is>
          <t>en</t>
        </is>
      </c>
      <c r="O1921" s="77" t="inlineStr">
        <is>
          <t>tourism forecasting: a multi-period spatiotemporal model|gu, luyao; wen, junjie; liao, zhixue|2026</t>
        </is>
      </c>
      <c r="P1921" s="77" t="inlineStr">
        <is>
          <t>No</t>
        </is>
      </c>
      <c r="Q1921" s="77" t="inlineStr">
        <is>
          <t>Citations: 1</t>
        </is>
      </c>
    </row>
    <row r="1922" ht="280.55" customHeight="1" s="57">
      <c r="A1922" s="77" t="inlineStr">
        <is>
          <t>CR-1002</t>
        </is>
      </c>
      <c r="B1922" s="77" t="inlineStr">
        <is>
          <t>Database</t>
        </is>
      </c>
      <c r="C1922" s="77" t="inlineStr">
        <is>
          <t>CrossRef</t>
        </is>
      </c>
      <c r="D1922" s="94" t="n">
        <v>46287</v>
      </c>
      <c r="E1922" s="77" t="inlineStr">
        <is>
          <t>spatiotemporal world model video forecasting</t>
        </is>
      </c>
      <c r="F1922" s="77" t="inlineStr">
        <is>
          <t>Evaluating the Performance of the National Water Model: A Spatiotemporal Analysis of Streamflow Forecasting</t>
        </is>
      </c>
      <c r="G1922" s="77" t="inlineStr">
        <is>
          <t>Quansah, Joseph; Doria, Ruben; Fall, Souleymane</t>
        </is>
      </c>
      <c r="H1922" s="77" t="n">
        <v>2025</v>
      </c>
      <c r="I1922" s="77" t="inlineStr">
        <is>
          <t>Water</t>
        </is>
      </c>
      <c r="J1922" s="77" t="inlineStr">
        <is>
          <t>10.3390/w17202950</t>
        </is>
      </c>
      <c r="K1922" s="95" t="inlineStr">
        <is>
          <t>https://doi.org/10.3390/w17202950</t>
        </is>
      </c>
      <c r="L1922" s="77" t="inlineStr">
        <is>
          <t>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is>
      </c>
      <c r="M1922" s="77" t="inlineStr">
        <is>
          <t>journal-article</t>
        </is>
      </c>
      <c r="N1922" s="77" t="inlineStr">
        <is>
          <t>en</t>
        </is>
      </c>
      <c r="O1922" s="77" t="inlineStr">
        <is>
          <t>evaluating the performance of the national water model: a spatiotemporal analysis of streamflow forecasting|quansah, joseph; doria, ruben; fall, souleymane|2025</t>
        </is>
      </c>
      <c r="P1922" s="77" t="inlineStr">
        <is>
          <t>No</t>
        </is>
      </c>
      <c r="Q1922" s="77" t="inlineStr">
        <is>
          <t>Citations: 9</t>
        </is>
      </c>
    </row>
    <row r="1923" ht="494" customHeight="1" s="57">
      <c r="A1923" s="77" t="inlineStr">
        <is>
          <t>CR-1003</t>
        </is>
      </c>
      <c r="B1923" s="77" t="inlineStr">
        <is>
          <t>Database</t>
        </is>
      </c>
      <c r="C1923" s="77" t="inlineStr">
        <is>
          <t>CrossRef</t>
        </is>
      </c>
      <c r="D1923" s="94" t="n">
        <v>46287</v>
      </c>
      <c r="E1923" s="77" t="inlineStr">
        <is>
          <t>spatiotemporal world model video forecasting</t>
        </is>
      </c>
      <c r="F1923" s="77" t="inlineStr">
        <is>
          <t>Spatio-Temporal Gated Recurrent Unit (ST-GRU) Model for High-Fidelity Meteorological Video Forecasting</t>
        </is>
      </c>
      <c r="G1923" s="77" t="inlineStr">
        <is>
          <t>Kubiak, Patryk</t>
        </is>
      </c>
      <c r="H1923" s="77" t="n">
        <v>2026</v>
      </c>
      <c r="I1923" s="77" t="inlineStr">
        <is>
          <t>Journal of Intelligent Information and Communication</t>
        </is>
      </c>
      <c r="J1923" s="77" t="inlineStr">
        <is>
          <t>10.64972/jiic.2026v4.178p11s:136-149</t>
        </is>
      </c>
      <c r="K1923" s="95" t="inlineStr">
        <is>
          <t>https://doi.org/10.64972/jiic.2026v4.178p11s:136-149</t>
        </is>
      </c>
      <c r="L1923" s="77" t="inlineStr">
        <is>
          <t>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is>
      </c>
      <c r="M1923" s="77" t="inlineStr">
        <is>
          <t>journal-article</t>
        </is>
      </c>
      <c r="N1923" s="77" t="inlineStr">
        <is>
          <t>en</t>
        </is>
      </c>
      <c r="O1923" s="77" t="inlineStr">
        <is>
          <t>spatio-temporal gated recurrent unit (st-gru) model for high-fidelity meteorological video forecasting|kubiak, patryk|2026</t>
        </is>
      </c>
      <c r="P1923" s="77" t="inlineStr">
        <is>
          <t>No</t>
        </is>
      </c>
      <c r="Q1923" s="77" t="inlineStr">
        <is>
          <t>Citations: 0</t>
        </is>
      </c>
    </row>
    <row r="1924" ht="50.7" customHeight="1" s="57">
      <c r="A1924" s="77" t="inlineStr">
        <is>
          <t>CR-1004</t>
        </is>
      </c>
      <c r="B1924" s="77" t="inlineStr">
        <is>
          <t>Database</t>
        </is>
      </c>
      <c r="C1924" s="77" t="inlineStr">
        <is>
          <t>CrossRef</t>
        </is>
      </c>
      <c r="D1924" s="94" t="n">
        <v>46287</v>
      </c>
      <c r="E1924" s="77" t="inlineStr">
        <is>
          <t>spatiotemporal world model video forecasting</t>
        </is>
      </c>
      <c r="F1924" s="77" t="inlineStr">
        <is>
          <t>Forecasting World gold Prices Using ARIMA Model</t>
        </is>
      </c>
      <c r="G1924" s="77" t="n"/>
      <c r="H1924" s="77" t="n">
        <v>2019</v>
      </c>
      <c r="I1924" s="77" t="inlineStr">
        <is>
          <t>Zanco Journal of Humanity Sciences</t>
        </is>
      </c>
      <c r="J1924" s="77" t="inlineStr">
        <is>
          <t>10.21271/zjhs.23.2.15</t>
        </is>
      </c>
      <c r="K1924" s="95" t="inlineStr">
        <is>
          <t>https://doi.org/10.21271/zjhs.23.2.15</t>
        </is>
      </c>
      <c r="L1924" s="77" t="n"/>
      <c r="M1924" s="77" t="inlineStr">
        <is>
          <t>journal-article</t>
        </is>
      </c>
      <c r="N1924" s="77" t="inlineStr">
        <is>
          <t>en</t>
        </is>
      </c>
      <c r="O1924" s="77" t="inlineStr">
        <is>
          <t>forecasting world gold prices using arima model||2019</t>
        </is>
      </c>
      <c r="P1924" s="77" t="inlineStr">
        <is>
          <t>No</t>
        </is>
      </c>
      <c r="Q1924" s="77" t="inlineStr">
        <is>
          <t>Citations: 0</t>
        </is>
      </c>
    </row>
    <row r="1925" ht="149.25" customHeight="1" s="57">
      <c r="A1925" s="77" t="inlineStr">
        <is>
          <t>CR-1005</t>
        </is>
      </c>
      <c r="B1925" s="77" t="inlineStr">
        <is>
          <t>Database</t>
        </is>
      </c>
      <c r="C1925" s="77" t="inlineStr">
        <is>
          <t>CrossRef</t>
        </is>
      </c>
      <c r="D1925" s="94" t="n">
        <v>46287</v>
      </c>
      <c r="E1925" s="77" t="inlineStr">
        <is>
          <t>spatiotemporal world model video forecasting</t>
        </is>
      </c>
      <c r="F1925" s="77" t="inlineStr">
        <is>
          <t>MCG-NET: low-parameter sleep staging model integrating spatiotemporal features</t>
        </is>
      </c>
      <c r="G1925" s="77" t="inlineStr">
        <is>
          <t>Xia, Jiacheng; Yang, Jinlong; Choi, Chin Chi</t>
        </is>
      </c>
      <c r="H1925" s="77" t="n">
        <v>2026</v>
      </c>
      <c r="I1925" s="77" t="inlineStr">
        <is>
          <t>Signal, Image and Video Processing</t>
        </is>
      </c>
      <c r="J1925" s="77" t="inlineStr">
        <is>
          <t>10.1007/s11760-026-05610-0</t>
        </is>
      </c>
      <c r="K1925" s="95" t="inlineStr">
        <is>
          <t>https://doi.org/10.1007/s11760-026-05610-0</t>
        </is>
      </c>
      <c r="L1925" s="77" t="n"/>
      <c r="M1925" s="77" t="inlineStr">
        <is>
          <t>journal-article</t>
        </is>
      </c>
      <c r="N1925" s="77" t="inlineStr">
        <is>
          <t>en</t>
        </is>
      </c>
      <c r="O1925" s="77" t="inlineStr">
        <is>
          <t>mcg-net: low-parameter sleep staging model integrating spatiotemporal features|xia, jiacheng; yang, jinlong; choi, chin chi|2026</t>
        </is>
      </c>
      <c r="P1925" s="77" t="inlineStr">
        <is>
          <t>No</t>
        </is>
      </c>
      <c r="Q1925" s="77" t="inlineStr">
        <is>
          <t>Citations: 0</t>
        </is>
      </c>
    </row>
    <row r="1926" ht="576.1" customHeight="1" s="57">
      <c r="A1926" s="77" t="inlineStr">
        <is>
          <t>CR-1006</t>
        </is>
      </c>
      <c r="B1926" s="77" t="inlineStr">
        <is>
          <t>Database</t>
        </is>
      </c>
      <c r="C1926" s="77" t="inlineStr">
        <is>
          <t>CrossRef</t>
        </is>
      </c>
      <c r="D1926" s="94" t="n">
        <v>46287</v>
      </c>
      <c r="E1926" s="77" t="inlineStr">
        <is>
          <t>spatiotemporal world model video forecasting</t>
        </is>
      </c>
      <c r="F1926" s="77" t="inlineStr">
        <is>
          <t>A flexible potential-flow model based high resolution spatiotemporal energy demand forecasting framework</t>
        </is>
      </c>
      <c r="G1926" s="77" t="inlineStr">
        <is>
          <t>Peng, Jieyang; Kimmig, Andreas; Niu, Zhibin; Wang, Jiahai; Liu, Xiufeng; Ovtcharova, Jivka</t>
        </is>
      </c>
      <c r="H1926" s="77" t="n">
        <v>2021</v>
      </c>
      <c r="I1926" s="77" t="inlineStr">
        <is>
          <t>Applied Energy</t>
        </is>
      </c>
      <c r="J1926" s="77" t="inlineStr">
        <is>
          <t>10.1016/j.apenergy.2021.117321</t>
        </is>
      </c>
      <c r="K1926" s="95" t="inlineStr">
        <is>
          <t>https://doi.org/10.1016/j.apenergy.2021.117321</t>
        </is>
      </c>
      <c r="L1926" s="77" t="inlineStr">
        <is>
          <t>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t>
        </is>
      </c>
      <c r="M1926" s="77" t="inlineStr">
        <is>
          <t>journal-article</t>
        </is>
      </c>
      <c r="N1926" s="77" t="inlineStr">
        <is>
          <t>en</t>
        </is>
      </c>
      <c r="O1926" s="77" t="inlineStr">
        <is>
          <t>a flexible potential-flow model based high resolution spatiotemporal energy demand forecasting framework|peng, jieyang; kimmig, andreas; niu, zhibin; wang, jiahai; liu, xiufeng; ovtcharova, jivka|2021</t>
        </is>
      </c>
      <c r="P1926" s="77" t="inlineStr">
        <is>
          <t>No</t>
        </is>
      </c>
      <c r="Q1926" s="77" t="inlineStr">
        <is>
          <t>Citations: 21</t>
        </is>
      </c>
    </row>
    <row r="1927" ht="625.35" customHeight="1" s="57">
      <c r="A1927" s="77" t="inlineStr">
        <is>
          <t>CR-1007</t>
        </is>
      </c>
      <c r="B1927" s="77" t="inlineStr">
        <is>
          <t>Database</t>
        </is>
      </c>
      <c r="C1927" s="77" t="inlineStr">
        <is>
          <t>CrossRef</t>
        </is>
      </c>
      <c r="D1927" s="94" t="n">
        <v>46287</v>
      </c>
      <c r="E1927" s="77" t="inlineStr">
        <is>
          <t>spatiotemporal world model video forecasting</t>
        </is>
      </c>
      <c r="F1927" s="77" t="inlineStr">
        <is>
          <t>A case study of spatiotemporal forecasting techniques for weather forecasting</t>
        </is>
      </c>
      <c r="G1927" s="77" t="inlineStr">
        <is>
          <t>Sofi, Shakir Showkat; Oseledets, Ivan</t>
        </is>
      </c>
      <c r="H1927" s="77" t="n">
        <v>2025</v>
      </c>
      <c r="I1927" s="77" t="inlineStr">
        <is>
          <t>GeoInformatica</t>
        </is>
      </c>
      <c r="J1927" s="77" t="inlineStr">
        <is>
          <t>10.1007/s10707-024-00530-y</t>
        </is>
      </c>
      <c r="K1927" s="95" t="inlineStr">
        <is>
          <t>https://doi.org/10.1007/s10707-024-00530-y</t>
        </is>
      </c>
      <c r="L1927" s="77" t="inlineStr">
        <is>
          <t>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t>
        </is>
      </c>
      <c r="M1927" s="77" t="inlineStr">
        <is>
          <t>journal-article</t>
        </is>
      </c>
      <c r="N1927" s="77" t="inlineStr">
        <is>
          <t>en</t>
        </is>
      </c>
      <c r="O1927" s="77" t="inlineStr">
        <is>
          <t>a case study of spatiotemporal forecasting techniques for weather forecasting|sofi, shakir showkat; oseledets, ivan|2025</t>
        </is>
      </c>
      <c r="P1927" s="77" t="inlineStr">
        <is>
          <t>No</t>
        </is>
      </c>
      <c r="Q1927" s="77" t="inlineStr">
        <is>
          <t>Citations: 5</t>
        </is>
      </c>
    </row>
    <row r="1928" ht="165.65" customHeight="1" s="57">
      <c r="A1928" s="77" t="inlineStr">
        <is>
          <t>CR-1008</t>
        </is>
      </c>
      <c r="B1928" s="77" t="inlineStr">
        <is>
          <t>Database</t>
        </is>
      </c>
      <c r="C1928" s="77" t="inlineStr">
        <is>
          <t>CrossRef</t>
        </is>
      </c>
      <c r="D1928" s="94" t="n">
        <v>46287</v>
      </c>
      <c r="E1928" s="77" t="inlineStr">
        <is>
          <t>spatiotemporal world model video forecasting</t>
        </is>
      </c>
      <c r="F1928" s="77" t="inlineStr">
        <is>
          <t>Dynamic spatiotemporal grey model with geometric filter for renewable energy consumption forecasting</t>
        </is>
      </c>
      <c r="G1928" s="77" t="inlineStr">
        <is>
          <t>Xie, Yuhan; Mi, Chuanmin; Wu, Lifeng</t>
        </is>
      </c>
      <c r="H1928" s="77" t="n">
        <v>2026</v>
      </c>
      <c r="I1928" s="77" t="inlineStr">
        <is>
          <t>Applied Mathematical Modelling</t>
        </is>
      </c>
      <c r="J1928" s="77" t="inlineStr">
        <is>
          <t>10.1016/j.apm.2026.116875</t>
        </is>
      </c>
      <c r="K1928" s="95" t="inlineStr">
        <is>
          <t>https://doi.org/10.1016/j.apm.2026.116875</t>
        </is>
      </c>
      <c r="L1928" s="77" t="n"/>
      <c r="M1928" s="77" t="inlineStr">
        <is>
          <t>journal-article</t>
        </is>
      </c>
      <c r="N1928" s="77" t="inlineStr">
        <is>
          <t>en</t>
        </is>
      </c>
      <c r="O1928" s="77" t="inlineStr">
        <is>
          <t>dynamic spatiotemporal grey model with geometric filter for renewable energy consumption forecasting|xie, yuhan; mi, chuanmin; wu, lifeng|2026</t>
        </is>
      </c>
      <c r="P1928" s="77" t="inlineStr">
        <is>
          <t>No</t>
        </is>
      </c>
      <c r="Q1928" s="77" t="inlineStr">
        <is>
          <t>Citations: 0</t>
        </is>
      </c>
    </row>
    <row r="1929" ht="444.75" customHeight="1" s="57">
      <c r="A1929" s="77" t="inlineStr">
        <is>
          <t>CR-1009</t>
        </is>
      </c>
      <c r="B1929" s="77" t="inlineStr">
        <is>
          <t>Database</t>
        </is>
      </c>
      <c r="C1929" s="77" t="inlineStr">
        <is>
          <t>CrossRef</t>
        </is>
      </c>
      <c r="D1929" s="94" t="n">
        <v>46287</v>
      </c>
      <c r="E1929" s="77" t="inlineStr">
        <is>
          <t>spatiotemporal world model video forecasting</t>
        </is>
      </c>
      <c r="F1929" s="77" t="inlineStr">
        <is>
          <t>CloudLSTM: A Recurrent Neural Model for Spatiotemporal Point-cloud Stream Forecasting</t>
        </is>
      </c>
      <c r="G1929" s="77" t="inlineStr">
        <is>
          <t>Zhang, Chaoyun; Fiore, Marco; Murray, Iain; Patras, Paul</t>
        </is>
      </c>
      <c r="H1929" s="77" t="n">
        <v>2021</v>
      </c>
      <c r="I1929" s="77" t="inlineStr">
        <is>
          <t>Proceedings of the AAAI Conference on Artificial Intelligence</t>
        </is>
      </c>
      <c r="J1929" s="77" t="inlineStr">
        <is>
          <t>10.1609/aaai.v35i12.17296</t>
        </is>
      </c>
      <c r="K1929" s="95" t="inlineStr">
        <is>
          <t>https://doi.org/10.1609/aaai.v35i12.17296</t>
        </is>
      </c>
      <c r="L1929" s="77" t="inlineStr">
        <is>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is>
      </c>
      <c r="M1929" s="77" t="inlineStr">
        <is>
          <t>journal-article</t>
        </is>
      </c>
      <c r="N1929" s="77" t="inlineStr">
        <is>
          <t>en</t>
        </is>
      </c>
      <c r="O1929" s="77" t="inlineStr">
        <is>
          <t>cloudlstm: a recurrent neural model for spatiotemporal point-cloud stream forecasting|zhang, chaoyun; fiore, marco; murray, iain; patras, paul|2021</t>
        </is>
      </c>
      <c r="P1929" s="77" t="inlineStr">
        <is>
          <t>No</t>
        </is>
      </c>
      <c r="Q1929" s="77" t="inlineStr">
        <is>
          <t>Citations: 22</t>
        </is>
      </c>
    </row>
    <row r="1930" ht="313.4" customHeight="1" s="57">
      <c r="A1930" s="77" t="inlineStr">
        <is>
          <t>CR-1010</t>
        </is>
      </c>
      <c r="B1930" s="77" t="inlineStr">
        <is>
          <t>Database</t>
        </is>
      </c>
      <c r="C1930" s="77" t="inlineStr">
        <is>
          <t>CrossRef</t>
        </is>
      </c>
      <c r="D1930" s="94" t="n">
        <v>46287</v>
      </c>
      <c r="E1930" s="77" t="inlineStr">
        <is>
          <t>spatiotemporal world model video forecasting</t>
        </is>
      </c>
      <c r="F1930" s="77" t="inlineStr">
        <is>
          <t>Mathematical analysis, forecasting and optimal control of HIV/AIDS spatiotemporal transmission with a reaction diffusion SICA model</t>
        </is>
      </c>
      <c r="G1930" s="77" t="inlineStr">
        <is>
          <t>Zine, Houssine; Adraoui, Abderrahim El; Torres, Delfim F. M.</t>
        </is>
      </c>
      <c r="H1930" s="77" t="n">
        <v>2022</v>
      </c>
      <c r="I1930" s="77" t="inlineStr">
        <is>
          <t>AIMS Mathematics</t>
        </is>
      </c>
      <c r="J1930" s="77" t="inlineStr">
        <is>
          <t>10.3934/math.2022904</t>
        </is>
      </c>
      <c r="K1930" s="95" t="inlineStr">
        <is>
          <t>https://doi.org/10.3934/math.2022904</t>
        </is>
      </c>
      <c r="L1930" s="77" t="inlineStr">
        <is>
          <t>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is>
      </c>
      <c r="M1930" s="77" t="inlineStr">
        <is>
          <t>journal-article</t>
        </is>
      </c>
      <c r="N1930" s="77" t="inlineStr">
        <is>
          <t>en</t>
        </is>
      </c>
      <c r="O1930" s="77" t="inlineStr">
        <is>
          <t>mathematical analysis, forecasting and optimal control of hiv/aids spatiotemporal transmission with a reaction diffusion sica model|zine, houssine; adraoui, abderrahim el; torres, delfim f. m.|2022</t>
        </is>
      </c>
      <c r="P1930" s="77" t="inlineStr">
        <is>
          <t>No</t>
        </is>
      </c>
      <c r="Q1930" s="77" t="inlineStr">
        <is>
          <t>Citations: 5</t>
        </is>
      </c>
    </row>
    <row r="1931" ht="477.6" customHeight="1" s="57">
      <c r="A1931" s="77" t="inlineStr">
        <is>
          <t>CR-1011</t>
        </is>
      </c>
      <c r="B1931" s="77" t="inlineStr">
        <is>
          <t>Database</t>
        </is>
      </c>
      <c r="C1931" s="77" t="inlineStr">
        <is>
          <t>CrossRef</t>
        </is>
      </c>
      <c r="D1931" s="94" t="n">
        <v>46287</v>
      </c>
      <c r="E1931" s="77" t="inlineStr">
        <is>
          <t>spatiotemporal world model video forecasting</t>
        </is>
      </c>
      <c r="F1931" s="77" t="inlineStr">
        <is>
          <t>Video based Traffic Forecasting using Convolution Neural Network Model and Transfer Learning Techniques</t>
        </is>
      </c>
      <c r="G1931" s="77" t="inlineStr">
        <is>
          <t>Kumar, T. Senthil</t>
        </is>
      </c>
      <c r="H1931" s="77" t="n">
        <v>2020</v>
      </c>
      <c r="I1931" s="77" t="inlineStr">
        <is>
          <t>Journal of Innovative Image Processing</t>
        </is>
      </c>
      <c r="J1931" s="77" t="inlineStr">
        <is>
          <t>10.36548/jiip.2020.3.002</t>
        </is>
      </c>
      <c r="K1931" s="95" t="inlineStr">
        <is>
          <t>https://doi.org/10.36548/jiip.2020.3.002</t>
        </is>
      </c>
      <c r="L1931" s="77" t="inlineStr">
        <is>
          <t>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is>
      </c>
      <c r="M1931" s="77" t="inlineStr">
        <is>
          <t>journal-article</t>
        </is>
      </c>
      <c r="N1931" s="77" t="inlineStr">
        <is>
          <t>en</t>
        </is>
      </c>
      <c r="O1931" s="77" t="inlineStr">
        <is>
          <t>video based traffic forecasting using convolution neural network model and transfer learning techniques|kumar, t. senthil|2020</t>
        </is>
      </c>
      <c r="P1931" s="77" t="inlineStr">
        <is>
          <t>No</t>
        </is>
      </c>
      <c r="Q1931" s="77" t="inlineStr">
        <is>
          <t>Citations: 74</t>
        </is>
      </c>
    </row>
    <row r="1932" ht="494" customHeight="1" s="57">
      <c r="A1932" s="77" t="inlineStr">
        <is>
          <t>CR-1012</t>
        </is>
      </c>
      <c r="B1932" s="77" t="inlineStr">
        <is>
          <t>Database</t>
        </is>
      </c>
      <c r="C1932" s="77" t="inlineStr">
        <is>
          <t>CrossRef</t>
        </is>
      </c>
      <c r="D1932" s="94" t="n">
        <v>46287</v>
      </c>
      <c r="E1932" s="77" t="inlineStr">
        <is>
          <t>spatiotemporal world model video forecasting</t>
        </is>
      </c>
      <c r="F1932" s="77" t="inlineStr">
        <is>
          <t>ConvGRU-CNN: Spatiotemporal Deep Learning for Real-World Anomaly Detection in Video Surveillance System.</t>
        </is>
      </c>
      <c r="G1932" s="77" t="inlineStr">
        <is>
          <t>Qasim Gandapur, Maryam; Verdú, Elena</t>
        </is>
      </c>
      <c r="H1932" s="77" t="n">
        <v>2023</v>
      </c>
      <c r="I1932" s="77" t="inlineStr">
        <is>
          <t>International Journal of Interactive Multimedia and Artificial Intelligence</t>
        </is>
      </c>
      <c r="J1932" s="77" t="inlineStr">
        <is>
          <t>10.9781/ijimai.2023.05.006</t>
        </is>
      </c>
      <c r="K1932" s="95" t="inlineStr">
        <is>
          <t>https://doi.org/10.9781/ijimai.2023.05.006</t>
        </is>
      </c>
      <c r="L1932" s="77" t="inlineStr">
        <is>
          <t>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is>
      </c>
      <c r="M1932" s="77" t="inlineStr">
        <is>
          <t>journal-article</t>
        </is>
      </c>
      <c r="N1932" s="77" t="inlineStr">
        <is>
          <t>en</t>
        </is>
      </c>
      <c r="O1932" s="77" t="inlineStr">
        <is>
          <t>convgru-cnn: spatiotemporal deep learning for real-world anomaly detection in video surveillance system.|qasim gandapur, maryam; verdú, elena|2023</t>
        </is>
      </c>
      <c r="P1932" s="77" t="inlineStr">
        <is>
          <t>No</t>
        </is>
      </c>
      <c r="Q1932" s="77" t="inlineStr">
        <is>
          <t>Citations: 22</t>
        </is>
      </c>
    </row>
    <row r="1933" ht="494" customHeight="1" s="57">
      <c r="A1933" s="77" t="inlineStr">
        <is>
          <t>CR-1013</t>
        </is>
      </c>
      <c r="B1933" s="77" t="inlineStr">
        <is>
          <t>Database</t>
        </is>
      </c>
      <c r="C1933" s="77" t="inlineStr">
        <is>
          <t>CrossRef</t>
        </is>
      </c>
      <c r="D1933" s="94" t="n">
        <v>46287</v>
      </c>
      <c r="E1933" s="77" t="inlineStr">
        <is>
          <t>spatiotemporal world model video forecasting</t>
        </is>
      </c>
      <c r="F1933" s="77" t="inlineStr">
        <is>
          <t>Deep Learning Model for ENSO Forecasting Using Multiple-Scale Spatiotemporal Information</t>
        </is>
      </c>
      <c r="G1933" s="77" t="inlineStr">
        <is>
          <t>Wang, Yang; Karimi, Hassan A.; Jia, Xiaowei</t>
        </is>
      </c>
      <c r="H1933" s="77" t="n">
        <v>2025</v>
      </c>
      <c r="I1933" s="77" t="inlineStr">
        <is>
          <t>IEEE Transactions on Geoscience and Remote Sensing</t>
        </is>
      </c>
      <c r="J1933" s="77" t="inlineStr">
        <is>
          <t>10.1109/tgrs.2025.3529322</t>
        </is>
      </c>
      <c r="K1933" s="95" t="inlineStr">
        <is>
          <t>https://doi.org/10.1109/tgrs.2025.3529322</t>
        </is>
      </c>
      <c r="L1933" s="77" t="inlineStr">
        <is>
          <t>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t>
        </is>
      </c>
      <c r="M1933" s="77" t="inlineStr">
        <is>
          <t>journal-article</t>
        </is>
      </c>
      <c r="N1933" s="77" t="inlineStr">
        <is>
          <t>en</t>
        </is>
      </c>
      <c r="O1933" s="77" t="inlineStr">
        <is>
          <t>deep learning model for enso forecasting using multiple-scale spatiotemporal information|wang, yang; karimi, hassan a.; jia, xiaowei|2025</t>
        </is>
      </c>
      <c r="P1933" s="77" t="inlineStr">
        <is>
          <t>No</t>
        </is>
      </c>
      <c r="Q1933" s="77" t="inlineStr">
        <is>
          <t>Citations: 1</t>
        </is>
      </c>
    </row>
    <row r="1934" ht="198.5" customHeight="1" s="57">
      <c r="A1934" s="77" t="inlineStr">
        <is>
          <t>CR-1014</t>
        </is>
      </c>
      <c r="B1934" s="77" t="inlineStr">
        <is>
          <t>Database</t>
        </is>
      </c>
      <c r="C1934" s="77" t="inlineStr">
        <is>
          <t>CrossRef</t>
        </is>
      </c>
      <c r="D1934" s="94" t="n">
        <v>46287</v>
      </c>
      <c r="E1934" s="77" t="inlineStr">
        <is>
          <t>spatiotemporal world model video forecasting</t>
        </is>
      </c>
      <c r="F1934" s="77" t="inlineStr">
        <is>
          <t>Business model innovation in video-game consoles to face the threats of mobile gaming: Evidence from the case of Sony PlayStation</t>
        </is>
      </c>
      <c r="G1934" s="77" t="inlineStr">
        <is>
          <t>Lantano, Francesco; Petruzzelli, Antonio Messeni; Panniello, Umberto</t>
        </is>
      </c>
      <c r="H1934" s="77" t="n">
        <v>2022</v>
      </c>
      <c r="I1934" s="77" t="inlineStr">
        <is>
          <t>Technological Forecasting and Social Change</t>
        </is>
      </c>
      <c r="J1934" s="77" t="inlineStr">
        <is>
          <t>10.1016/j.techfore.2021.121210</t>
        </is>
      </c>
      <c r="K1934" s="95" t="inlineStr">
        <is>
          <t>https://doi.org/10.1016/j.techfore.2021.121210</t>
        </is>
      </c>
      <c r="L1934" s="77" t="n"/>
      <c r="M1934" s="77" t="inlineStr">
        <is>
          <t>journal-article</t>
        </is>
      </c>
      <c r="N1934" s="77" t="inlineStr">
        <is>
          <t>en</t>
        </is>
      </c>
      <c r="O1934" s="77" t="inlineStr">
        <is>
          <t>business model innovation in video-game consoles to face the threats of mobile gaming: evidence from the case of sony playstation|lantano, francesco; petruzzelli, antonio messeni; panniello, umberto|2022</t>
        </is>
      </c>
      <c r="P1934" s="77" t="inlineStr">
        <is>
          <t>No</t>
        </is>
      </c>
      <c r="Q1934" s="77" t="inlineStr">
        <is>
          <t>Citations: 49</t>
        </is>
      </c>
    </row>
    <row r="1935" ht="625.35" customHeight="1" s="57">
      <c r="A1935" s="77" t="inlineStr">
        <is>
          <t>CR-1015</t>
        </is>
      </c>
      <c r="B1935" s="77" t="inlineStr">
        <is>
          <t>Database</t>
        </is>
      </c>
      <c r="C1935" s="77" t="inlineStr">
        <is>
          <t>CrossRef</t>
        </is>
      </c>
      <c r="D1935" s="94" t="n">
        <v>46287</v>
      </c>
      <c r="E1935" s="77" t="inlineStr">
        <is>
          <t>spatiotemporal world model video forecasting</t>
        </is>
      </c>
      <c r="F1935" s="77" t="inlineStr">
        <is>
          <t>From Data-Rich to Data-Scarce: Spatiotemporal Evaluation of a Hybrid Wavelet-Enhanced Deep Learning Model for Day-Ahead Wind Power Forecasting Across Greece</t>
        </is>
      </c>
      <c r="G1935" s="77" t="inlineStr">
        <is>
          <t>Laios, Ioannis; Zafirakis, Dimitrios; Moustris, Konstantinos</t>
        </is>
      </c>
      <c r="H1935" s="77" t="n">
        <v>2025</v>
      </c>
      <c r="I1935" s="77" t="inlineStr">
        <is>
          <t>Energies</t>
        </is>
      </c>
      <c r="J1935" s="77" t="inlineStr">
        <is>
          <t>10.3390/en18215585</t>
        </is>
      </c>
      <c r="K1935" s="95" t="inlineStr">
        <is>
          <t>https://doi.org/10.3390/en18215585</t>
        </is>
      </c>
      <c r="L1935" s="77" t="inlineStr">
        <is>
          <t>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is>
      </c>
      <c r="M1935" s="77" t="inlineStr">
        <is>
          <t>journal-article</t>
        </is>
      </c>
      <c r="N1935" s="77" t="inlineStr">
        <is>
          <t>en</t>
        </is>
      </c>
      <c r="O1935" s="77" t="inlineStr">
        <is>
          <t>from data-rich to data-scarce: spatiotemporal evaluation of a hybrid wavelet-enhanced deep learning model for day-ahead wind power forecasting across greece|laios, ioannis; zafirakis, dimitrios; moustris, konstantinos|2025</t>
        </is>
      </c>
      <c r="P1935" s="77" t="inlineStr">
        <is>
          <t>No</t>
        </is>
      </c>
      <c r="Q1935" s="77" t="inlineStr">
        <is>
          <t>Citations: 1</t>
        </is>
      </c>
    </row>
    <row r="1936" ht="198.5" customHeight="1" s="57">
      <c r="A1936" s="77" t="inlineStr">
        <is>
          <t>CR-1016</t>
        </is>
      </c>
      <c r="B1936" s="77" t="inlineStr">
        <is>
          <t>Database</t>
        </is>
      </c>
      <c r="C1936" s="77" t="inlineStr">
        <is>
          <t>CrossRef</t>
        </is>
      </c>
      <c r="D1936" s="94" t="n">
        <v>46287</v>
      </c>
      <c r="E1936" s="77" t="inlineStr">
        <is>
          <t>spatiotemporal world model video forecasting</t>
        </is>
      </c>
      <c r="F1936" s="77" t="inlineStr">
        <is>
          <t>ConvLSTM-GCN-transformer: Spatiotemporal graph-attention model for vegetation index map forecasting</t>
        </is>
      </c>
      <c r="G1936" s="77" t="inlineStr">
        <is>
          <t>Bouaziz, Mohamed Chahine; Ben Abbes, Ali; El Koundi, Mourad; Farah, Imed Riadh</t>
        </is>
      </c>
      <c r="H1936" s="77" t="n">
        <v>2026</v>
      </c>
      <c r="I1936" s="77" t="inlineStr">
        <is>
          <t>Expert Systems with Applications</t>
        </is>
      </c>
      <c r="J1936" s="77" t="inlineStr">
        <is>
          <t>10.1016/j.eswa.2026.131596</t>
        </is>
      </c>
      <c r="K1936" s="95" t="inlineStr">
        <is>
          <t>https://doi.org/10.1016/j.eswa.2026.131596</t>
        </is>
      </c>
      <c r="L1936" s="77" t="n"/>
      <c r="M1936" s="77" t="inlineStr">
        <is>
          <t>journal-article</t>
        </is>
      </c>
      <c r="N1936" s="77" t="inlineStr">
        <is>
          <t>en</t>
        </is>
      </c>
      <c r="O1936" s="77" t="inlineStr">
        <is>
          <t>convlstm-gcn-transformer: spatiotemporal graph-attention model for vegetation index map forecasting|bouaziz, mohamed chahine; ben abbes, ali; el koundi, mourad; farah, imed riadh|2026</t>
        </is>
      </c>
      <c r="P1936" s="77" t="inlineStr">
        <is>
          <t>No</t>
        </is>
      </c>
      <c r="Q1936" s="77" t="inlineStr">
        <is>
          <t>Citations: 3</t>
        </is>
      </c>
    </row>
    <row r="1937" ht="182.05" customHeight="1" s="57">
      <c r="A1937" s="77" t="inlineStr">
        <is>
          <t>CR-1017</t>
        </is>
      </c>
      <c r="B1937" s="77" t="inlineStr">
        <is>
          <t>Database</t>
        </is>
      </c>
      <c r="C1937" s="77" t="inlineStr">
        <is>
          <t>CrossRef</t>
        </is>
      </c>
      <c r="D1937" s="94" t="n">
        <v>46287</v>
      </c>
      <c r="E1937" s="77" t="inlineStr">
        <is>
          <t>spatiotemporal world model video forecasting</t>
        </is>
      </c>
      <c r="F1937" s="77" t="inlineStr">
        <is>
          <t>A practical decision-support system for robust post-training model selection in spatiotemporal forecasting</t>
        </is>
      </c>
      <c r="G1937" s="77" t="inlineStr">
        <is>
          <t>Semper, Marc; Curado, Manuel; Vicent, Jose F.; Tortosa, Leandro</t>
        </is>
      </c>
      <c r="H1937" s="77" t="n">
        <v>2026</v>
      </c>
      <c r="I1937" s="77" t="inlineStr">
        <is>
          <t>Knowledge-Based Systems</t>
        </is>
      </c>
      <c r="J1937" s="77" t="inlineStr">
        <is>
          <t>10.1016/j.knosys.2026.116673</t>
        </is>
      </c>
      <c r="K1937" s="95" t="inlineStr">
        <is>
          <t>https://doi.org/10.1016/j.knosys.2026.116673</t>
        </is>
      </c>
      <c r="L1937" s="77" t="n"/>
      <c r="M1937" s="77" t="inlineStr">
        <is>
          <t>journal-article</t>
        </is>
      </c>
      <c r="N1937" s="77" t="inlineStr">
        <is>
          <t>en</t>
        </is>
      </c>
      <c r="O1937" s="77" t="inlineStr">
        <is>
          <t>a practical decision-support system for robust post-training model selection in spatiotemporal forecasting|semper, marc; curado, manuel; vicent, jose f.; tortosa, leandro|2026</t>
        </is>
      </c>
      <c r="P1937" s="77" t="inlineStr">
        <is>
          <t>No</t>
        </is>
      </c>
      <c r="Q1937" s="77" t="inlineStr">
        <is>
          <t>Citations: 0</t>
        </is>
      </c>
    </row>
    <row r="1938" ht="149.25" customHeight="1" s="57">
      <c r="A1938" s="77" t="inlineStr">
        <is>
          <t>CR-1018</t>
        </is>
      </c>
      <c r="B1938" s="77" t="inlineStr">
        <is>
          <t>Database</t>
        </is>
      </c>
      <c r="C1938" s="77" t="inlineStr">
        <is>
          <t>CrossRef</t>
        </is>
      </c>
      <c r="D1938" s="94" t="n">
        <v>46287</v>
      </c>
      <c r="E1938" s="77" t="inlineStr">
        <is>
          <t>spatiotemporal world model video forecasting</t>
        </is>
      </c>
      <c r="F1938" s="77" t="inlineStr">
        <is>
          <t>Tourism forecasting: A dynamic spatiotemporal model</t>
        </is>
      </c>
      <c r="G1938" s="77" t="inlineStr">
        <is>
          <t>Pan, Mengqiang; Liao, Zhixue; Wang, Zhouyiying; Ren, Chi; Xing, Zhibin; Li, Wenyong</t>
        </is>
      </c>
      <c r="H1938" s="77" t="n">
        <v>2025</v>
      </c>
      <c r="I1938" s="77" t="inlineStr">
        <is>
          <t>Annals of Tourism Research</t>
        </is>
      </c>
      <c r="J1938" s="77" t="inlineStr">
        <is>
          <t>10.1016/j.annals.2024.103871</t>
        </is>
      </c>
      <c r="K1938" s="95" t="inlineStr">
        <is>
          <t>https://doi.org/10.1016/j.annals.2024.103871</t>
        </is>
      </c>
      <c r="L1938" s="77" t="n"/>
      <c r="M1938" s="77" t="inlineStr">
        <is>
          <t>journal-article</t>
        </is>
      </c>
      <c r="N1938" s="77" t="inlineStr">
        <is>
          <t>en</t>
        </is>
      </c>
      <c r="O1938" s="77" t="inlineStr">
        <is>
          <t>tourism forecasting: a dynamic spatiotemporal model|pan, mengqiang; liao, zhixue; wang, zhouyiying; ren, chi; xing, zhibin; li, wenyong|2025</t>
        </is>
      </c>
      <c r="P1938" s="77" t="inlineStr">
        <is>
          <t>No</t>
        </is>
      </c>
      <c r="Q1938" s="77" t="inlineStr">
        <is>
          <t>Citations: 19</t>
        </is>
      </c>
    </row>
    <row r="1939" ht="658.2" customHeight="1" s="57">
      <c r="A1939" s="77" t="inlineStr">
        <is>
          <t>CR-1019</t>
        </is>
      </c>
      <c r="B1939" s="77" t="inlineStr">
        <is>
          <t>Database</t>
        </is>
      </c>
      <c r="C1939" s="77" t="inlineStr">
        <is>
          <t>CrossRef</t>
        </is>
      </c>
      <c r="D1939" s="94" t="n">
        <v>46287</v>
      </c>
      <c r="E1939" s="77" t="inlineStr">
        <is>
          <t>spatiotemporal world model video forecasting</t>
        </is>
      </c>
      <c r="F1939" s="77" t="inlineStr">
        <is>
          <t>A Study on Interpretable Electric Load Forecasting Model with Spatiotemporal Feature Fusion Based on Attention Mechanism</t>
        </is>
      </c>
      <c r="G1939" s="77" t="inlineStr">
        <is>
          <t>Li, Shuaishuai; Chen, Weizhen</t>
        </is>
      </c>
      <c r="H1939" s="77" t="n">
        <v>2025</v>
      </c>
      <c r="I1939" s="77" t="inlineStr">
        <is>
          <t>Technologies</t>
        </is>
      </c>
      <c r="J1939" s="77" t="inlineStr">
        <is>
          <t>10.3390/technologies13060219</t>
        </is>
      </c>
      <c r="K1939" s="95" t="inlineStr">
        <is>
          <t>https://doi.org/10.3390/technologies13060219</t>
        </is>
      </c>
      <c r="L1939" s="77" t="inlineStr">
        <is>
          <t>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is>
      </c>
      <c r="M1939" s="77" t="inlineStr">
        <is>
          <t>journal-article</t>
        </is>
      </c>
      <c r="N1939" s="77" t="inlineStr">
        <is>
          <t>en</t>
        </is>
      </c>
      <c r="O1939" s="77" t="inlineStr">
        <is>
          <t>a study on interpretable electric load forecasting model with spatiotemporal feature fusion based on attention mechanism|li, shuaishuai; chen, weizhen|2025</t>
        </is>
      </c>
      <c r="P1939" s="77" t="inlineStr">
        <is>
          <t>No</t>
        </is>
      </c>
      <c r="Q1939" s="77" t="inlineStr">
        <is>
          <t>Citations: 16</t>
        </is>
      </c>
    </row>
    <row r="1940" ht="674.6" customHeight="1" s="57">
      <c r="A1940" s="77" t="inlineStr">
        <is>
          <t>CR-1020</t>
        </is>
      </c>
      <c r="B1940" s="77" t="inlineStr">
        <is>
          <t>Database</t>
        </is>
      </c>
      <c r="C1940" s="77" t="inlineStr">
        <is>
          <t>CrossRef</t>
        </is>
      </c>
      <c r="D1940" s="94" t="n">
        <v>46287</v>
      </c>
      <c r="E1940" s="77" t="inlineStr">
        <is>
          <t>spatiotemporal world model video forecasting</t>
        </is>
      </c>
      <c r="F1940" s="77" t="inlineStr">
        <is>
          <t>FORECASTING OLYMPIC MEDAL COUNTS: A MULTIPLE LINEAR REGRESSION MODEL</t>
        </is>
      </c>
      <c r="G1940" s="77" t="inlineStr">
        <is>
          <t>Guo, YiFan</t>
        </is>
      </c>
      <c r="H1940" s="77" t="n">
        <v>2025</v>
      </c>
      <c r="I1940" s="77" t="inlineStr">
        <is>
          <t>World Journal of Information Technology</t>
        </is>
      </c>
      <c r="J1940" s="77" t="inlineStr">
        <is>
          <t>10.61784/wjit3042</t>
        </is>
      </c>
      <c r="K1940" s="95" t="inlineStr">
        <is>
          <t>https://doi.org/10.61784/wjit3042</t>
        </is>
      </c>
      <c r="L1940" s="77" t="inlineStr">
        <is>
          <t>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is>
      </c>
      <c r="M1940" s="77" t="inlineStr">
        <is>
          <t>journal-article</t>
        </is>
      </c>
      <c r="N1940" s="77" t="inlineStr">
        <is>
          <t>en</t>
        </is>
      </c>
      <c r="O1940" s="77" t="inlineStr">
        <is>
          <t>forecasting olympic medal counts: a multiple linear regression model|guo, yifan|2025</t>
        </is>
      </c>
      <c r="P1940" s="77" t="inlineStr">
        <is>
          <t>No</t>
        </is>
      </c>
      <c r="Q1940" s="77" t="inlineStr">
        <is>
          <t>Citations: 0</t>
        </is>
      </c>
    </row>
    <row r="1941" ht="362.65" customHeight="1" s="57">
      <c r="A1941" s="77" t="inlineStr">
        <is>
          <t>CR-1021</t>
        </is>
      </c>
      <c r="B1941" s="77" t="inlineStr">
        <is>
          <t>Database</t>
        </is>
      </c>
      <c r="C1941" s="77" t="inlineStr">
        <is>
          <t>CrossRef</t>
        </is>
      </c>
      <c r="D1941" s="94" t="n">
        <v>46287</v>
      </c>
      <c r="E1941" s="77" t="inlineStr">
        <is>
          <t>spatiotemporal world model video forecasting</t>
        </is>
      </c>
      <c r="F1941" s="77" t="inlineStr">
        <is>
          <t>A Hybrid MIM Model for Radar Echo Forecasting With Multi‐Scale Feature Extraction and Spatiotemporal Interaction</t>
        </is>
      </c>
      <c r="G1941" s="77" t="inlineStr">
        <is>
          <t>Qu, Lianen; Zhao, Shan; Zheng, Ying; Ye, Chen; Ren, Zhikao</t>
        </is>
      </c>
      <c r="H1941" s="77" t="n">
        <v>2025</v>
      </c>
      <c r="I1941" s="77" t="inlineStr">
        <is>
          <t>Meteorological Applications</t>
        </is>
      </c>
      <c r="J1941" s="77" t="inlineStr">
        <is>
          <t>10.1002/met.70090</t>
        </is>
      </c>
      <c r="K1941" s="95" t="inlineStr">
        <is>
          <t>https://doi.org/10.1002/met.70090</t>
        </is>
      </c>
      <c r="L1941" s="77" t="inlineStr">
        <is>
          <t>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is>
      </c>
      <c r="M1941" s="77" t="inlineStr">
        <is>
          <t>journal-article</t>
        </is>
      </c>
      <c r="N1941" s="77" t="inlineStr">
        <is>
          <t>en</t>
        </is>
      </c>
      <c r="O1941" s="77" t="inlineStr">
        <is>
          <t>a hybrid mim model for radar echo forecasting with multi‐scale feature extraction and spatiotemporal interaction|qu, lianen; zhao, shan; zheng, ying; ye, chen; ren, zhikao|2025</t>
        </is>
      </c>
      <c r="P1941" s="77" t="inlineStr">
        <is>
          <t>No</t>
        </is>
      </c>
      <c r="Q1941" s="77" t="inlineStr">
        <is>
          <t>Citations: 0</t>
        </is>
      </c>
    </row>
    <row r="1942" ht="510.4" customHeight="1" s="57">
      <c r="A1942" s="77" t="inlineStr">
        <is>
          <t>CR-1022</t>
        </is>
      </c>
      <c r="B1942" s="77" t="inlineStr">
        <is>
          <t>Database</t>
        </is>
      </c>
      <c r="C1942" s="77" t="inlineStr">
        <is>
          <t>CrossRef</t>
        </is>
      </c>
      <c r="D1942" s="94" t="n">
        <v>46287</v>
      </c>
      <c r="E1942" s="77" t="inlineStr">
        <is>
          <t>spatiotemporal world model video forecasting</t>
        </is>
      </c>
      <c r="F1942" s="77" t="inlineStr">
        <is>
          <t>A Spatiotemporal Forex Trading System Based on a Hybrid Model GAT-LSTM: Forecasting Forex Price Directions</t>
        </is>
      </c>
      <c r="G1942" s="77" t="inlineStr">
        <is>
          <t>MABROUK, Nabil; CHIHAB, Marouane; CHIHAB, Younes</t>
        </is>
      </c>
      <c r="H1942" s="77" t="n">
        <v>2025</v>
      </c>
      <c r="I1942" s="77" t="inlineStr">
        <is>
          <t>International Journal of Advanced Computer Science and Applications</t>
        </is>
      </c>
      <c r="J1942" s="77" t="inlineStr">
        <is>
          <t>10.14569/ijacsa.2025.0161087</t>
        </is>
      </c>
      <c r="K1942" s="95" t="inlineStr">
        <is>
          <t>https://doi.org/10.14569/ijacsa.2025.0161087</t>
        </is>
      </c>
      <c r="L1942" s="77" t="inlineStr">
        <is>
          <t>—Due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t>
        </is>
      </c>
      <c r="M1942" s="77" t="inlineStr">
        <is>
          <t>journal-article</t>
        </is>
      </c>
      <c r="N1942" s="77" t="inlineStr">
        <is>
          <t>en</t>
        </is>
      </c>
      <c r="O1942" s="77" t="inlineStr">
        <is>
          <t>a spatiotemporal forex trading system based on a hybrid model gat-lstm: forecasting forex price directions|mabrouk, nabil; chihab, marouane; chihab, younes|2025</t>
        </is>
      </c>
      <c r="P1942" s="77" t="inlineStr">
        <is>
          <t>No</t>
        </is>
      </c>
      <c r="Q1942" s="77" t="inlineStr">
        <is>
          <t>Citations: 0</t>
        </is>
      </c>
    </row>
    <row r="1943" ht="182.05" customHeight="1" s="57">
      <c r="A1943" s="77" t="inlineStr">
        <is>
          <t>CR-1023</t>
        </is>
      </c>
      <c r="B1943" s="77" t="inlineStr">
        <is>
          <t>Database</t>
        </is>
      </c>
      <c r="C1943" s="77" t="inlineStr">
        <is>
          <t>CrossRef</t>
        </is>
      </c>
      <c r="D1943" s="94" t="n">
        <v>46287</v>
      </c>
      <c r="E1943" s="77" t="inlineStr">
        <is>
          <t>spatiotemporal world model video forecasting</t>
        </is>
      </c>
      <c r="F1943" s="77" t="inlineStr">
        <is>
          <t>Spatiotemporal fractional graph-based grey model for greenhouse gas emission forecasting</t>
        </is>
      </c>
      <c r="G1943" s="77" t="inlineStr">
        <is>
          <t>Zhang, Xiaolong; Rao, Congjun; Almandeel, Abdulrahman; Xiao, Xinping; Goh, Mark</t>
        </is>
      </c>
      <c r="H1943" s="77" t="n">
        <v>2026</v>
      </c>
      <c r="I1943" s="77" t="inlineStr">
        <is>
          <t>Applied Mathematical Modelling</t>
        </is>
      </c>
      <c r="J1943" s="77" t="inlineStr">
        <is>
          <t>10.1016/j.apm.2026.117123</t>
        </is>
      </c>
      <c r="K1943" s="95" t="inlineStr">
        <is>
          <t>https://doi.org/10.1016/j.apm.2026.117123</t>
        </is>
      </c>
      <c r="L1943" s="77" t="n"/>
      <c r="M1943" s="77" t="inlineStr">
        <is>
          <t>journal-article</t>
        </is>
      </c>
      <c r="N1943" s="77" t="inlineStr">
        <is>
          <t>en</t>
        </is>
      </c>
      <c r="O1943" s="77" t="inlineStr">
        <is>
          <t>spatiotemporal fractional graph-based grey model for greenhouse gas emission forecasting|zhang, xiaolong; rao, congjun; almandeel, abdulrahman; xiao, xinping; goh, mark|2026</t>
        </is>
      </c>
      <c r="P1943" s="77" t="inlineStr">
        <is>
          <t>No</t>
        </is>
      </c>
      <c r="Q1943" s="77" t="inlineStr">
        <is>
          <t>Citations: 0</t>
        </is>
      </c>
    </row>
    <row r="1944" ht="543.25" customHeight="1" s="57">
      <c r="A1944" s="77" t="inlineStr">
        <is>
          <t>CR-1024</t>
        </is>
      </c>
      <c r="B1944" s="77" t="inlineStr">
        <is>
          <t>Database</t>
        </is>
      </c>
      <c r="C1944" s="77" t="inlineStr">
        <is>
          <t>CrossRef</t>
        </is>
      </c>
      <c r="D1944" s="94" t="n">
        <v>46287</v>
      </c>
      <c r="E1944" s="77" t="inlineStr">
        <is>
          <t>spatiotemporal world model video forecasting</t>
        </is>
      </c>
      <c r="F1944" s="77" t="inlineStr">
        <is>
          <t>Enhancing spatiotemporal weather forecasting accuracy with 3D convolutional kernel through the sequence to sequence model</t>
        </is>
      </c>
      <c r="G1944" s="77" t="inlineStr">
        <is>
          <t>Fredyan, Renaldy; Setiawan, Karli Eka; Minor, Kelvin Asclepius</t>
        </is>
      </c>
      <c r="H1944" s="77" t="n">
        <v>2025</v>
      </c>
      <c r="I1944" s="77" t="inlineStr">
        <is>
          <t>International Journal of Electrical and Computer Engineering (IJECE)</t>
        </is>
      </c>
      <c r="J1944" s="77" t="inlineStr">
        <is>
          <t>10.11591/ijece.v15i2.pp2022-2030</t>
        </is>
      </c>
      <c r="K1944" s="95" t="inlineStr">
        <is>
          <t>https://doi.org/10.11591/ijece.v15i2.pp2022-2030</t>
        </is>
      </c>
      <c r="L1944" s="77" t="inlineStr">
        <is>
          <t>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is>
      </c>
      <c r="M1944" s="77" t="inlineStr">
        <is>
          <t>journal-article</t>
        </is>
      </c>
      <c r="N1944" s="77" t="inlineStr">
        <is>
          <t>en</t>
        </is>
      </c>
      <c r="O1944" s="77" t="inlineStr">
        <is>
          <t>enhancing spatiotemporal weather forecasting accuracy with 3d convolutional kernel through the sequence to sequence model|fredyan, renaldy; setiawan, karli eka; minor, kelvin asclepius|2025</t>
        </is>
      </c>
      <c r="P1944" s="77" t="inlineStr">
        <is>
          <t>No</t>
        </is>
      </c>
      <c r="Q1944" s="77" t="inlineStr">
        <is>
          <t>Citations: 4</t>
        </is>
      </c>
    </row>
    <row r="1945" ht="625.35" customHeight="1" s="57">
      <c r="A1945" s="77" t="inlineStr">
        <is>
          <t>CR-1025</t>
        </is>
      </c>
      <c r="B1945" s="77" t="inlineStr">
        <is>
          <t>Database</t>
        </is>
      </c>
      <c r="C1945" s="77" t="inlineStr">
        <is>
          <t>CrossRef</t>
        </is>
      </c>
      <c r="D1945" s="94" t="n">
        <v>46287</v>
      </c>
      <c r="E1945" s="77" t="inlineStr">
        <is>
          <t>spatiotemporal world model video forecasting</t>
        </is>
      </c>
      <c r="F1945" s="77" t="inlineStr">
        <is>
          <t>Convolutional-LSTM approach for temporal catch hotspots (CATCH): an AI-driven model for spatiotemporal forecasting of fisheries catch probability densities</t>
        </is>
      </c>
      <c r="G1945" s="77" t="inlineStr">
        <is>
          <t>Agmata, Altair; Guðmundsson, Svanur</t>
        </is>
      </c>
      <c r="H1945" s="77" t="n">
        <v>2025</v>
      </c>
      <c r="I1945" s="77" t="inlineStr">
        <is>
          <t>Biology Methods and Protocols</t>
        </is>
      </c>
      <c r="J1945" s="77" t="inlineStr">
        <is>
          <t>10.1093/biomethods/bpaf045</t>
        </is>
      </c>
      <c r="K1945" s="95" t="inlineStr">
        <is>
          <t>https://doi.org/10.1093/biomethods/bpaf045</t>
        </is>
      </c>
      <c r="L1945" s="77" t="inlineStr">
        <is>
          <t>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is>
      </c>
      <c r="M1945" s="77" t="inlineStr">
        <is>
          <t>journal-article</t>
        </is>
      </c>
      <c r="N1945" s="77" t="inlineStr">
        <is>
          <t>en</t>
        </is>
      </c>
      <c r="O1945" s="77" t="inlineStr">
        <is>
          <t>convolutional-lstm approach for temporal catch hotspots (catch): an ai-driven model for spatiotemporal forecasting of fisheries catch probability densities|agmata, altair; guðmundsson, svanur|2025</t>
        </is>
      </c>
      <c r="P1945" s="77" t="inlineStr">
        <is>
          <t>No</t>
        </is>
      </c>
      <c r="Q1945" s="77" t="inlineStr">
        <is>
          <t>Citations: 10</t>
        </is>
      </c>
    </row>
    <row r="1946" ht="641.75" customHeight="1" s="57">
      <c r="A1946" s="77" t="inlineStr">
        <is>
          <t>CR-1026</t>
        </is>
      </c>
      <c r="B1946" s="77" t="inlineStr">
        <is>
          <t>Database</t>
        </is>
      </c>
      <c r="C1946" s="77" t="inlineStr">
        <is>
          <t>CrossRef</t>
        </is>
      </c>
      <c r="D1946" s="94" t="n">
        <v>46287</v>
      </c>
      <c r="E1946" s="77" t="inlineStr">
        <is>
          <t>spatiotemporal world model video forecasting</t>
        </is>
      </c>
      <c r="F1946" s="77" t="inlineStr">
        <is>
          <t>Improving Precipitation Forecasting through Early Fusion and Spatiotemporal Prediction: A Case Study Using the MultiPred Model</t>
        </is>
      </c>
      <c r="G1946" s="77" t="inlineStr">
        <is>
          <t>Wang, Bin; Tian, Jin; Fang, Zhijun; Jiang, Xiaoyan</t>
        </is>
      </c>
      <c r="H1946" s="77" t="n">
        <v>2024</v>
      </c>
      <c r="I1946" s="77" t="inlineStr">
        <is>
          <t>Atmosphere</t>
        </is>
      </c>
      <c r="J1946" s="77" t="inlineStr">
        <is>
          <t>10.3390/atmos15030329</t>
        </is>
      </c>
      <c r="K1946" s="95" t="inlineStr">
        <is>
          <t>https://doi.org/10.3390/atmos15030329</t>
        </is>
      </c>
      <c r="L1946" s="77" t="inlineStr">
        <is>
          <t>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is>
      </c>
      <c r="M1946" s="77" t="inlineStr">
        <is>
          <t>journal-article</t>
        </is>
      </c>
      <c r="N1946" s="77" t="inlineStr">
        <is>
          <t>en</t>
        </is>
      </c>
      <c r="O1946" s="77" t="inlineStr">
        <is>
          <t>improving precipitation forecasting through early fusion and spatiotemporal prediction: a case study using the multipred model|wang, bin; tian, jin; fang, zhijun; jiang, xiaoyan|2024</t>
        </is>
      </c>
      <c r="P1946" s="77" t="inlineStr">
        <is>
          <t>No</t>
        </is>
      </c>
      <c r="Q1946" s="77" t="inlineStr">
        <is>
          <t>Citations: 1</t>
        </is>
      </c>
    </row>
    <row r="1947" ht="444.75" customHeight="1" s="57">
      <c r="A1947" s="77" t="inlineStr">
        <is>
          <t>CR-1027</t>
        </is>
      </c>
      <c r="B1947" s="77" t="inlineStr">
        <is>
          <t>Database</t>
        </is>
      </c>
      <c r="C1947" s="77" t="inlineStr">
        <is>
          <t>CrossRef</t>
        </is>
      </c>
      <c r="D1947" s="94" t="n">
        <v>46287</v>
      </c>
      <c r="E1947" s="77" t="inlineStr">
        <is>
          <t>spatiotemporal world model video forecasting</t>
        </is>
      </c>
      <c r="F1947" s="77" t="inlineStr">
        <is>
          <t>Research on water quality spatiotemporal forecasting model based on ST-BIGRU-SVR neural network</t>
        </is>
      </c>
      <c r="G1947" s="77" t="inlineStr">
        <is>
          <t>Gai, Rongli; Yang, Jiahui</t>
        </is>
      </c>
      <c r="H1947" s="77" t="n">
        <v>2023</v>
      </c>
      <c r="I1947" s="77" t="inlineStr">
        <is>
          <t>Water Science &amp; Technology</t>
        </is>
      </c>
      <c r="J1947" s="77" t="inlineStr">
        <is>
          <t>10.2166/wst.2023.156</t>
        </is>
      </c>
      <c r="K1947" s="95" t="inlineStr">
        <is>
          <t>https://doi.org/10.2166/wst.2023.156</t>
        </is>
      </c>
      <c r="L1947" s="77" t="inlineStr">
        <is>
          <t>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is>
      </c>
      <c r="M1947" s="77" t="inlineStr">
        <is>
          <t>journal-article</t>
        </is>
      </c>
      <c r="N1947" s="77" t="inlineStr">
        <is>
          <t>en</t>
        </is>
      </c>
      <c r="O1947" s="77" t="inlineStr">
        <is>
          <t>research on water quality spatiotemporal forecasting model based on st-bigru-svr neural network|gai, rongli; yang, jiahui|2023</t>
        </is>
      </c>
      <c r="P1947" s="77" t="inlineStr">
        <is>
          <t>No</t>
        </is>
      </c>
      <c r="Q1947" s="77" t="inlineStr">
        <is>
          <t>Citations: 9</t>
        </is>
      </c>
    </row>
    <row r="1948" ht="428.35" customHeight="1" s="57">
      <c r="A1948" s="77" t="inlineStr">
        <is>
          <t>CR-1028</t>
        </is>
      </c>
      <c r="B1948" s="77" t="inlineStr">
        <is>
          <t>Database</t>
        </is>
      </c>
      <c r="C1948" s="77" t="inlineStr">
        <is>
          <t>CrossRef</t>
        </is>
      </c>
      <c r="D1948" s="94" t="n">
        <v>46287</v>
      </c>
      <c r="E1948" s="77" t="inlineStr">
        <is>
          <t>spatiotemporal world model video forecasting</t>
        </is>
      </c>
      <c r="F1948" s="77" t="inlineStr">
        <is>
          <t>Bayesian Forecasting of Mortality Rates for Small Areas Using Spatiotemporal Models</t>
        </is>
      </c>
      <c r="G1948" s="77" t="inlineStr">
        <is>
          <t>Goes, Julius</t>
        </is>
      </c>
      <c r="H1948" s="77" t="n">
        <v>2024</v>
      </c>
      <c r="I1948" s="77" t="inlineStr">
        <is>
          <t>Demography</t>
        </is>
      </c>
      <c r="J1948" s="77" t="inlineStr">
        <is>
          <t>10.1215/00703370-11212716</t>
        </is>
      </c>
      <c r="K1948" s="95" t="inlineStr">
        <is>
          <t>https://doi.org/10.1215/00703370-11212716</t>
        </is>
      </c>
      <c r="L1948" s="77" t="inlineStr">
        <is>
          <t>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is>
      </c>
      <c r="M1948" s="77" t="inlineStr">
        <is>
          <t>journal-article</t>
        </is>
      </c>
      <c r="N1948" s="77" t="inlineStr">
        <is>
          <t>en</t>
        </is>
      </c>
      <c r="O1948" s="77" t="inlineStr">
        <is>
          <t>bayesian forecasting of mortality rates for small areas using spatiotemporal models|goes, julius|2024</t>
        </is>
      </c>
      <c r="P1948" s="77" t="inlineStr">
        <is>
          <t>No</t>
        </is>
      </c>
      <c r="Q1948" s="77" t="inlineStr">
        <is>
          <t>Citations: 4</t>
        </is>
      </c>
    </row>
    <row r="1949" ht="247.75" customHeight="1" s="57">
      <c r="A1949" s="77" t="inlineStr">
        <is>
          <t>CR-1029</t>
        </is>
      </c>
      <c r="B1949" s="77" t="inlineStr">
        <is>
          <t>Database</t>
        </is>
      </c>
      <c r="C1949" s="77" t="inlineStr">
        <is>
          <t>CrossRef</t>
        </is>
      </c>
      <c r="D1949" s="94" t="n">
        <v>46287</v>
      </c>
      <c r="E1949" s="77" t="inlineStr">
        <is>
          <t>spatiotemporal world model video forecasting</t>
        </is>
      </c>
      <c r="F1949" s="77" t="inlineStr">
        <is>
          <t>Spatiotemporal analysis and deep-learning based forecasting of land surface temperature in the UNESCO world heritage sinharaja rainforest</t>
        </is>
      </c>
      <c r="G1949" s="77" t="inlineStr">
        <is>
          <t>Silva, Kushani I.; Fonseka, Panchali U.; Gamage, Shantha; Kantamaneni, Komali; Rathnayake, Upaka</t>
        </is>
      </c>
      <c r="H1949" s="77" t="n">
        <v>2026</v>
      </c>
      <c r="I1949" s="77" t="inlineStr">
        <is>
          <t>Trees, Forests and People</t>
        </is>
      </c>
      <c r="J1949" s="77" t="inlineStr">
        <is>
          <t>10.1016/j.tfp.2026.101308</t>
        </is>
      </c>
      <c r="K1949" s="95" t="inlineStr">
        <is>
          <t>https://doi.org/10.1016/j.tfp.2026.101308</t>
        </is>
      </c>
      <c r="L1949" s="77" t="n"/>
      <c r="M1949" s="77" t="inlineStr">
        <is>
          <t>journal-article</t>
        </is>
      </c>
      <c r="N1949" s="77" t="inlineStr">
        <is>
          <t>en</t>
        </is>
      </c>
      <c r="O1949" s="77" t="inlineStr">
        <is>
          <t>spatiotemporal analysis and deep-learning based forecasting of land surface temperature in the unesco world heritage sinharaja rainforest|silva, kushani i.; fonseka, panchali u.; gamage, shantha; kantamaneni, komali; rathnayake, upaka|2026</t>
        </is>
      </c>
      <c r="P1949" s="77" t="inlineStr">
        <is>
          <t>No</t>
        </is>
      </c>
      <c r="Q1949" s="77" t="inlineStr">
        <is>
          <t>Citations: 0</t>
        </is>
      </c>
    </row>
    <row r="1950" ht="329.85" customHeight="1" s="57">
      <c r="A1950" s="77" t="inlineStr">
        <is>
          <t>CR-1030</t>
        </is>
      </c>
      <c r="B1950" s="77" t="inlineStr">
        <is>
          <t>Database</t>
        </is>
      </c>
      <c r="C1950" s="77" t="inlineStr">
        <is>
          <t>CrossRef</t>
        </is>
      </c>
      <c r="D1950" s="94" t="n">
        <v>46287</v>
      </c>
      <c r="E1950" s="77" t="inlineStr">
        <is>
          <t>spatiotemporal world model video forecasting</t>
        </is>
      </c>
      <c r="F1950" s="77" t="inlineStr">
        <is>
          <t>Spatiotemporal dynamics of a diffusive Leslie–Gower prey–predator model with strong Allee effect</t>
        </is>
      </c>
      <c r="G1950" s="77" t="inlineStr">
        <is>
          <t>Ma, Zhan-Ping</t>
        </is>
      </c>
      <c r="H1950" s="77" t="n">
        <v>2019</v>
      </c>
      <c r="I1950" s="77" t="inlineStr">
        <is>
          <t>Nonlinear Analysis: Real World Applications</t>
        </is>
      </c>
      <c r="J1950" s="77" t="inlineStr">
        <is>
          <t>10.1016/j.nonrwa.2019.06.008</t>
        </is>
      </c>
      <c r="K1950" s="95" t="inlineStr">
        <is>
          <t>https://doi.org/10.1016/j.nonrwa.2019.06.008</t>
        </is>
      </c>
      <c r="L1950" s="77" t="inlineStr">
        <is>
          <t>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t>
        </is>
      </c>
      <c r="M1950" s="77" t="inlineStr">
        <is>
          <t>journal-article</t>
        </is>
      </c>
      <c r="N1950" s="77" t="inlineStr">
        <is>
          <t>en</t>
        </is>
      </c>
      <c r="O1950" s="77" t="inlineStr">
        <is>
          <t>spatiotemporal dynamics of a diffusive leslie–gower prey–predator model with strong allee effect|ma, zhan-ping|2019</t>
        </is>
      </c>
      <c r="P1950" s="77" t="inlineStr">
        <is>
          <t>No</t>
        </is>
      </c>
      <c r="Q1950" s="77" t="inlineStr">
        <is>
          <t>Citations: 13</t>
        </is>
      </c>
    </row>
    <row r="1951" ht="395.5" customHeight="1" s="57">
      <c r="A1951" s="77" t="inlineStr">
        <is>
          <t>CR-1031</t>
        </is>
      </c>
      <c r="B1951" s="77" t="inlineStr">
        <is>
          <t>Database</t>
        </is>
      </c>
      <c r="C1951" s="77" t="inlineStr">
        <is>
          <t>CrossRef</t>
        </is>
      </c>
      <c r="D1951" s="94" t="n">
        <v>46287</v>
      </c>
      <c r="E1951" s="77" t="inlineStr">
        <is>
          <t>spatiotemporal world model video forecasting</t>
        </is>
      </c>
      <c r="F1951" s="77" t="inlineStr">
        <is>
          <t>Spatiotemporal wind forecasting by learning a hierarchically sparse inverse covariance matrix using wind directions</t>
        </is>
      </c>
      <c r="G1951" s="77" t="inlineStr">
        <is>
          <t>Liu, Yin; Davanloo Tajbakhsh, Sam; Conejo, Antonio J.</t>
        </is>
      </c>
      <c r="H1951" s="77" t="n">
        <v>2021</v>
      </c>
      <c r="I1951" s="77" t="inlineStr">
        <is>
          <t>International Journal of Forecasting</t>
        </is>
      </c>
      <c r="J1951" s="77" t="inlineStr">
        <is>
          <t>10.1016/j.ijforecast.2020.09.009</t>
        </is>
      </c>
      <c r="K1951" s="95" t="inlineStr">
        <is>
          <t>https://doi.org/10.1016/j.ijforecast.2020.09.009</t>
        </is>
      </c>
      <c r="L1951" s="77" t="inlineStr">
        <is>
          <t>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t>
        </is>
      </c>
      <c r="M1951" s="77" t="inlineStr">
        <is>
          <t>journal-article</t>
        </is>
      </c>
      <c r="N1951" s="77" t="inlineStr">
        <is>
          <t>en</t>
        </is>
      </c>
      <c r="O1951" s="77" t="inlineStr">
        <is>
          <t>spatiotemporal wind forecasting by learning a hierarchically sparse inverse covariance matrix using wind directions|liu, yin; davanloo tajbakhsh, sam; conejo, antonio j.|2021</t>
        </is>
      </c>
      <c r="P1951" s="77" t="inlineStr">
        <is>
          <t>No</t>
        </is>
      </c>
      <c r="Q1951" s="77" t="inlineStr">
        <is>
          <t>Citations: 9</t>
        </is>
      </c>
    </row>
    <row r="1952" ht="280.55" customHeight="1" s="57">
      <c r="A1952" s="77" t="inlineStr">
        <is>
          <t>CR-1032</t>
        </is>
      </c>
      <c r="B1952" s="77" t="inlineStr">
        <is>
          <t>Database</t>
        </is>
      </c>
      <c r="C1952" s="77" t="inlineStr">
        <is>
          <t>CrossRef</t>
        </is>
      </c>
      <c r="D1952" s="94" t="n">
        <v>46287</v>
      </c>
      <c r="E1952" s="77" t="inlineStr">
        <is>
          <t>spatiotemporal world model video forecasting</t>
        </is>
      </c>
      <c r="F1952" s="77" t="inlineStr">
        <is>
          <t>FORECASTING THE RUNOFF ON RIVERS OF THE DNISTER RIVER BASIN ACCORDING TO THE REMO NUMERIC CLIMATIC MODEL</t>
        </is>
      </c>
      <c r="G1952" s="77" t="inlineStr">
        <is>
          <t>Vasyl Grebin</t>
        </is>
      </c>
      <c r="H1952" s="77" t="n">
        <v>2018</v>
      </c>
      <c r="I1952" s="77" t="inlineStr">
        <is>
          <t>World Science</t>
        </is>
      </c>
      <c r="J1952" s="77" t="inlineStr">
        <is>
          <t>10.31435/rsglobal_ws/30092018/6131</t>
        </is>
      </c>
      <c r="K1952" s="95" t="inlineStr">
        <is>
          <t>https://doi.org/10.31435/rsglobal_ws/30092018/6131</t>
        </is>
      </c>
      <c r="L1952" s="77" t="inlineStr">
        <is>
          <t>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is>
      </c>
      <c r="M1952" s="77" t="inlineStr">
        <is>
          <t>journal-article</t>
        </is>
      </c>
      <c r="N1952" s="77" t="inlineStr">
        <is>
          <t>en</t>
        </is>
      </c>
      <c r="O1952" s="77" t="inlineStr">
        <is>
          <t>forecasting the runoff on rivers of the dnister river basin according to the remo numeric climatic model|vasyl grebin|2018</t>
        </is>
      </c>
      <c r="P1952" s="77" t="inlineStr">
        <is>
          <t>No</t>
        </is>
      </c>
      <c r="Q1952" s="77" t="inlineStr">
        <is>
          <t>Citations: 2</t>
        </is>
      </c>
    </row>
    <row r="1953" ht="625.35" customHeight="1" s="57">
      <c r="A1953" s="77" t="inlineStr">
        <is>
          <t>CR-1033</t>
        </is>
      </c>
      <c r="B1953" s="77" t="inlineStr">
        <is>
          <t>Database</t>
        </is>
      </c>
      <c r="C1953" s="77" t="inlineStr">
        <is>
          <t>CrossRef</t>
        </is>
      </c>
      <c r="D1953" s="94" t="n">
        <v>46287</v>
      </c>
      <c r="E1953" s="77" t="inlineStr">
        <is>
          <t>spatiotemporal world model video forecasting</t>
        </is>
      </c>
      <c r="F1953" s="77" t="inlineStr">
        <is>
          <t>Neural Video Coding Using Multiscale Motion Compensation and Spatiotemporal Context Model</t>
        </is>
      </c>
      <c r="G1953" s="77" t="inlineStr">
        <is>
          <t>Liu, Haojie; Lu, Ming; Ma, Zhan; Wang, Fan; Xie, Zhihuang; Cao, Xun; Wang, Yao</t>
        </is>
      </c>
      <c r="H1953" s="77" t="n">
        <v>2021</v>
      </c>
      <c r="I1953" s="77" t="inlineStr">
        <is>
          <t>IEEE Transactions on Circuits and Systems for Video Technology</t>
        </is>
      </c>
      <c r="J1953" s="77" t="inlineStr">
        <is>
          <t>10.1109/tcsvt.2020.3035680</t>
        </is>
      </c>
      <c r="K1953" s="95" t="inlineStr">
        <is>
          <t>https://doi.org/10.1109/tcsvt.2020.3035680</t>
        </is>
      </c>
      <c r="L1953" s="77" t="inlineStr">
        <is>
          <t>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t>
        </is>
      </c>
      <c r="M1953" s="77" t="inlineStr">
        <is>
          <t>journal-article</t>
        </is>
      </c>
      <c r="N1953" s="77" t="inlineStr">
        <is>
          <t>en</t>
        </is>
      </c>
      <c r="O1953" s="77" t="inlineStr">
        <is>
          <t>neural video coding using multiscale motion compensation and spatiotemporal context model|liu, haojie; lu, ming; ma, zhan; wang, fan; xie, zhihuang; cao, xun; wang, yao|2021</t>
        </is>
      </c>
      <c r="P1953" s="77" t="inlineStr">
        <is>
          <t>No</t>
        </is>
      </c>
      <c r="Q1953" s="77" t="inlineStr">
        <is>
          <t>Citations: 82</t>
        </is>
      </c>
    </row>
    <row r="1954" ht="198.5" customHeight="1" s="57">
      <c r="A1954" s="77" t="inlineStr">
        <is>
          <t>CR-1034</t>
        </is>
      </c>
      <c r="B1954" s="77" t="inlineStr">
        <is>
          <t>Database</t>
        </is>
      </c>
      <c r="C1954" s="77" t="inlineStr">
        <is>
          <t>CrossRef</t>
        </is>
      </c>
      <c r="D1954" s="94" t="n">
        <v>46287</v>
      </c>
      <c r="E1954" s="77" t="inlineStr">
        <is>
          <t>spatiotemporal world model video forecasting</t>
        </is>
      </c>
      <c r="F1954" s="77" t="inlineStr">
        <is>
          <t>Enriched spatiotemporal dynamics of a model of Ebola transmission with a composite incidence function and density-independent treatment</t>
        </is>
      </c>
      <c r="G1954" s="77" t="inlineStr">
        <is>
          <t>Tadmon, Calvin; Kengne, Jacques Ndé</t>
        </is>
      </c>
      <c r="H1954" s="77" t="n">
        <v>2024</v>
      </c>
      <c r="I1954" s="77" t="inlineStr">
        <is>
          <t>Nonlinear Analysis: Real World Applications</t>
        </is>
      </c>
      <c r="J1954" s="77" t="inlineStr">
        <is>
          <t>10.1016/j.nonrwa.2024.104118</t>
        </is>
      </c>
      <c r="K1954" s="95" t="inlineStr">
        <is>
          <t>https://doi.org/10.1016/j.nonrwa.2024.104118</t>
        </is>
      </c>
      <c r="L1954" s="77" t="n"/>
      <c r="M1954" s="77" t="inlineStr">
        <is>
          <t>journal-article</t>
        </is>
      </c>
      <c r="N1954" s="77" t="inlineStr">
        <is>
          <t>en</t>
        </is>
      </c>
      <c r="O1954" s="77" t="inlineStr">
        <is>
          <t>enriched spatiotemporal dynamics of a model of ebola transmission with a composite incidence function and density-independent treatment|tadmon, calvin; kengne, jacques ndé|2024</t>
        </is>
      </c>
      <c r="P1954" s="77" t="inlineStr">
        <is>
          <t>No</t>
        </is>
      </c>
      <c r="Q1954" s="77" t="inlineStr">
        <is>
          <t>Citations: 4</t>
        </is>
      </c>
    </row>
    <row r="1955" ht="510.4" customHeight="1" s="57">
      <c r="A1955" s="77" t="inlineStr">
        <is>
          <t>CR-1035</t>
        </is>
      </c>
      <c r="B1955" s="77" t="inlineStr">
        <is>
          <t>Database</t>
        </is>
      </c>
      <c r="C1955" s="77" t="inlineStr">
        <is>
          <t>CrossRef</t>
        </is>
      </c>
      <c r="D1955" s="94" t="n">
        <v>46287</v>
      </c>
      <c r="E1955" s="77" t="inlineStr">
        <is>
          <t>spatiotemporal world model video forecasting</t>
        </is>
      </c>
      <c r="F1955" s="77" t="inlineStr">
        <is>
          <t>Spatiotemporal Data Analysis and Forecasting Model for Forestland Rehabilitation</t>
        </is>
      </c>
      <c r="G1955" s="77" t="inlineStr">
        <is>
          <t>Holy Angel University; Bulanadi, Jehan; Tumibay, Gilbert; Angeles University Foundation; Quioc, Mary Ann; Mabalacat City College</t>
        </is>
      </c>
      <c r="H1955" s="77" t="n">
        <v>2019</v>
      </c>
      <c r="I1955" s="77" t="inlineStr">
        <is>
          <t>International Journal of Computing Sciences Research</t>
        </is>
      </c>
      <c r="J1955" s="77" t="inlineStr">
        <is>
          <t>10.25147/ijcsr.2017.001.1.36</t>
        </is>
      </c>
      <c r="K1955" s="95" t="inlineStr">
        <is>
          <t>https://doi.org/10.25147/ijcsr.2017.001.1.36</t>
        </is>
      </c>
      <c r="L1955" s="77" t="inlineStr">
        <is>
          <t>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t>
        </is>
      </c>
      <c r="M1955" s="77" t="inlineStr">
        <is>
          <t>journal-article</t>
        </is>
      </c>
      <c r="N1955" s="77" t="inlineStr">
        <is>
          <t>en</t>
        </is>
      </c>
      <c r="O1955" s="77" t="inlineStr">
        <is>
          <t>spatiotemporal data analysis and forecasting model for forestland rehabilitation|holy angel university; bulanadi, jehan; tumibay, gilbert; angeles university foundation; quioc, mary ann; mabalacat city college|2019</t>
        </is>
      </c>
      <c r="P1955" s="77" t="inlineStr">
        <is>
          <t>No</t>
        </is>
      </c>
      <c r="Q1955" s="77" t="inlineStr">
        <is>
          <t>Citations: 0</t>
        </is>
      </c>
    </row>
    <row r="1956" ht="789.55" customHeight="1" s="57">
      <c r="A1956" s="77" t="inlineStr">
        <is>
          <t>CR-1036</t>
        </is>
      </c>
      <c r="B1956" s="77" t="inlineStr">
        <is>
          <t>Database</t>
        </is>
      </c>
      <c r="C1956" s="77" t="inlineStr">
        <is>
          <t>CrossRef</t>
        </is>
      </c>
      <c r="D1956" s="94" t="n">
        <v>46287</v>
      </c>
      <c r="E1956" s="77" t="inlineStr">
        <is>
          <t>spatiotemporal world model video forecasting</t>
        </is>
      </c>
      <c r="F1956" s="77" t="inlineStr">
        <is>
          <t>A Load Forecasting Model Based on Spatiotemporal Partitioning and Cross-Regional Attention Collaboration</t>
        </is>
      </c>
      <c r="G1956" s="77" t="inlineStr">
        <is>
          <t>Dou, Xun; Yang, Ruiang; Dou, Zhenlan; Zhang, Chunyan; Xu, Chen; Li, Jiacheng</t>
        </is>
      </c>
      <c r="H1956" s="77" t="n">
        <v>2025</v>
      </c>
      <c r="I1956" s="77" t="inlineStr">
        <is>
          <t>Sustainability</t>
        </is>
      </c>
      <c r="J1956" s="77" t="inlineStr">
        <is>
          <t>10.3390/su17188162</t>
        </is>
      </c>
      <c r="K1956" s="95" t="inlineStr">
        <is>
          <t>https://doi.org/10.3390/su17188162</t>
        </is>
      </c>
      <c r="L1956" s="77" t="inlineStr">
        <is>
          <t>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is>
      </c>
      <c r="M1956" s="77" t="inlineStr">
        <is>
          <t>journal-article</t>
        </is>
      </c>
      <c r="N1956" s="77" t="inlineStr">
        <is>
          <t>en</t>
        </is>
      </c>
      <c r="O1956" s="77" t="inlineStr">
        <is>
          <t>a load forecasting model based on spatiotemporal partitioning and cross-regional attention collaboration|dou, xun; yang, ruiang; dou, zhenlan; zhang, chunyan; xu, chen; li, jiacheng|2025</t>
        </is>
      </c>
      <c r="P1956" s="77" t="inlineStr">
        <is>
          <t>No</t>
        </is>
      </c>
      <c r="Q1956" s="77" t="inlineStr">
        <is>
          <t>Citations: 3</t>
        </is>
      </c>
    </row>
    <row r="1957" ht="871.6" customHeight="1" s="57">
      <c r="A1957" s="77" t="inlineStr">
        <is>
          <t>CR-1037</t>
        </is>
      </c>
      <c r="B1957" s="77" t="inlineStr">
        <is>
          <t>Database</t>
        </is>
      </c>
      <c r="C1957" s="77" t="inlineStr">
        <is>
          <t>CrossRef</t>
        </is>
      </c>
      <c r="D1957" s="94" t="n">
        <v>46287</v>
      </c>
      <c r="E1957" s="77" t="inlineStr">
        <is>
          <t>spatiotemporal world model video forecasting</t>
        </is>
      </c>
      <c r="F1957" s="77" t="inlineStr">
        <is>
          <t>An advanced data-driven spatiotemporal fusion discrete grey forecasting model for CO2 emissions prediction in urban agglomerations</t>
        </is>
      </c>
      <c r="G1957" s="77" t="inlineStr">
        <is>
          <t>Ding, Yuanping; Dang, Yaoguo; Yang, Yingjie; Wang, Junjie; Huang, Shan</t>
        </is>
      </c>
      <c r="H1957" s="77" t="n">
        <v>2025</v>
      </c>
      <c r="I1957" s="77" t="inlineStr">
        <is>
          <t>Grey Systems: Theory and Application</t>
        </is>
      </c>
      <c r="J1957" s="77" t="inlineStr">
        <is>
          <t>10.1108/gs-03-2025-0034</t>
        </is>
      </c>
      <c r="K1957" s="95" t="inlineStr">
        <is>
          <t>https://doi.org/10.1108/gs-03-2025-0034</t>
        </is>
      </c>
      <c r="L1957" s="77" t="inlineStr">
        <is>
          <t>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is>
      </c>
      <c r="M1957" s="77" t="inlineStr">
        <is>
          <t>journal-article</t>
        </is>
      </c>
      <c r="N1957" s="77" t="inlineStr">
        <is>
          <t>en</t>
        </is>
      </c>
      <c r="O1957" s="77" t="inlineStr">
        <is>
          <t>an advanced data-driven spatiotemporal fusion discrete grey forecasting model for co2 emissions prediction in urban agglomerations|ding, yuanping; dang, yaoguo; yang, yingjie; wang, junjie; huang, shan|2025</t>
        </is>
      </c>
      <c r="P1957" s="77" t="inlineStr">
        <is>
          <t>No</t>
        </is>
      </c>
      <c r="Q1957" s="77" t="inlineStr">
        <is>
          <t>Citations: 3</t>
        </is>
      </c>
    </row>
    <row r="1958" ht="543.25" customHeight="1" s="57">
      <c r="A1958" s="77" t="inlineStr">
        <is>
          <t>CR-1038</t>
        </is>
      </c>
      <c r="B1958" s="77" t="inlineStr">
        <is>
          <t>Database</t>
        </is>
      </c>
      <c r="C1958" s="77" t="inlineStr">
        <is>
          <t>CrossRef</t>
        </is>
      </c>
      <c r="D1958" s="94" t="n">
        <v>46287</v>
      </c>
      <c r="E1958" s="77" t="inlineStr">
        <is>
          <t>spatiotemporal world model video forecasting</t>
        </is>
      </c>
      <c r="F1958" s="77" t="inlineStr">
        <is>
          <t>OrgaCast: A Trustworthy Spatiotemporal Diffusion Model for Fluorescence Organoid Forecasting</t>
        </is>
      </c>
      <c r="G1958" s="77" t="inlineStr">
        <is>
          <t>Gao, Dawei; Gomez, Angello Huerta; Li, Mingchen; El-Mokahal, Marcel; Yang, Huaxiao; Feng, Yunhe</t>
        </is>
      </c>
      <c r="H1958" s="77" t="n">
        <v>2026</v>
      </c>
      <c r="I1958" s="77" t="inlineStr">
        <is>
          <t>Proceedings of the AAAI Conference on Artificial Intelligence</t>
        </is>
      </c>
      <c r="J1958" s="77" t="inlineStr">
        <is>
          <t>10.1609/aaai.v40i6.42405</t>
        </is>
      </c>
      <c r="K1958" s="95" t="inlineStr">
        <is>
          <t>https://doi.org/10.1609/aaai.v40i6.42405</t>
        </is>
      </c>
      <c r="L1958" s="77" t="inlineStr">
        <is>
          <t>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is>
      </c>
      <c r="M1958" s="77" t="inlineStr">
        <is>
          <t>journal-article</t>
        </is>
      </c>
      <c r="N1958" s="77" t="inlineStr">
        <is>
          <t>en</t>
        </is>
      </c>
      <c r="O1958" s="77" t="inlineStr">
        <is>
          <t>orgacast: a trustworthy spatiotemporal diffusion model for fluorescence organoid forecasting|gao, dawei; gomez, angello huerta; li, mingchen; el-mokahal, marcel; yang, huaxiao; feng, yunhe|2026</t>
        </is>
      </c>
      <c r="P1958" s="77" t="inlineStr">
        <is>
          <t>No</t>
        </is>
      </c>
      <c r="Q1958" s="77" t="inlineStr">
        <is>
          <t>Citations: 0</t>
        </is>
      </c>
    </row>
    <row r="1959" ht="362.65" customHeight="1" s="57">
      <c r="A1959" s="77" t="inlineStr">
        <is>
          <t>CR-1039</t>
        </is>
      </c>
      <c r="B1959" s="77" t="inlineStr">
        <is>
          <t>Database</t>
        </is>
      </c>
      <c r="C1959" s="77" t="inlineStr">
        <is>
          <t>CrossRef</t>
        </is>
      </c>
      <c r="D1959" s="94" t="n">
        <v>46287</v>
      </c>
      <c r="E1959" s="77" t="inlineStr">
        <is>
          <t>spatiotemporal world model video forecasting</t>
        </is>
      </c>
      <c r="F1959" s="77" t="inlineStr">
        <is>
          <t>Tourism demand forecasting of multi-attractions with spatiotemporal grid: a convolutional block attention module model</t>
        </is>
      </c>
      <c r="G1959" s="77" t="inlineStr">
        <is>
          <t>Sun, Haodong; Yang, Yang; Chen, Yanyan; Liu, Xiaoming; Wang, Jiachen</t>
        </is>
      </c>
      <c r="H1959" s="77" t="n">
        <v>2023</v>
      </c>
      <c r="I1959" s="77" t="inlineStr">
        <is>
          <t>Information Technology &amp; Tourism</t>
        </is>
      </c>
      <c r="J1959" s="77" t="inlineStr">
        <is>
          <t>10.1007/s40558-023-00247-y</t>
        </is>
      </c>
      <c r="K1959" s="95" t="inlineStr">
        <is>
          <t>https://doi.org/10.1007/s40558-023-00247-y</t>
        </is>
      </c>
      <c r="L1959" s="77" t="inlineStr">
        <is>
          <t>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t>
        </is>
      </c>
      <c r="M1959" s="77" t="inlineStr">
        <is>
          <t>journal-article</t>
        </is>
      </c>
      <c r="N1959" s="77" t="inlineStr">
        <is>
          <t>en</t>
        </is>
      </c>
      <c r="O1959" s="77" t="inlineStr">
        <is>
          <t>tourism demand forecasting of multi-attractions with spatiotemporal grid: a convolutional block attention module model|sun, haodong; yang, yang; chen, yanyan; liu, xiaoming; wang, jiachen|2023</t>
        </is>
      </c>
      <c r="P1959" s="77" t="inlineStr">
        <is>
          <t>No</t>
        </is>
      </c>
      <c r="Q1959" s="77" t="inlineStr">
        <is>
          <t>Citations: 28</t>
        </is>
      </c>
    </row>
    <row r="1960" ht="477.6" customHeight="1" s="57">
      <c r="A1960" s="77" t="inlineStr">
        <is>
          <t>CR-1040</t>
        </is>
      </c>
      <c r="B1960" s="77" t="inlineStr">
        <is>
          <t>Database</t>
        </is>
      </c>
      <c r="C1960" s="77" t="inlineStr">
        <is>
          <t>CrossRef</t>
        </is>
      </c>
      <c r="D1960" s="94" t="n">
        <v>46287</v>
      </c>
      <c r="E1960" s="77" t="inlineStr">
        <is>
          <t>spatiotemporal world model video forecasting</t>
        </is>
      </c>
      <c r="F1960" s="77" t="inlineStr">
        <is>
          <t>Snipper: A Spatiotemporal Transformer for Simultaneous Multi-Person 3D Pose Estimation Tracking and Forecasting on a Video Snippet</t>
        </is>
      </c>
      <c r="G1960" s="77" t="inlineStr">
        <is>
          <t>Zou, Shihao; Xu, Yuanlu; Li, Chao; Ma, Lingni; Cheng, Li; Vo, Minh</t>
        </is>
      </c>
      <c r="H1960" s="77" t="n">
        <v>2023</v>
      </c>
      <c r="I1960" s="77" t="inlineStr">
        <is>
          <t>IEEE Transactions on Circuits and Systems for Video Technology</t>
        </is>
      </c>
      <c r="J1960" s="77" t="inlineStr">
        <is>
          <t>10.1109/tcsvt.2023.3244152</t>
        </is>
      </c>
      <c r="K1960" s="95" t="inlineStr">
        <is>
          <t>https://doi.org/10.1109/tcsvt.2023.3244152</t>
        </is>
      </c>
      <c r="L1960" s="77" t="inlineStr">
        <is>
          <t>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t>
        </is>
      </c>
      <c r="M1960" s="77" t="inlineStr">
        <is>
          <t>journal-article</t>
        </is>
      </c>
      <c r="N1960" s="77" t="inlineStr">
        <is>
          <t>en</t>
        </is>
      </c>
      <c r="O1960" s="77" t="inlineStr">
        <is>
          <t>snipper: a spatiotemporal transformer for simultaneous multi-person 3d pose estimation tracking and forecasting on a video snippet|zou, shihao; xu, yuanlu; li, chao; ma, lingni; cheng, li; vo, minh|2023</t>
        </is>
      </c>
      <c r="P1960" s="77" t="inlineStr">
        <is>
          <t>No</t>
        </is>
      </c>
      <c r="Q1960" s="77" t="inlineStr">
        <is>
          <t>Citations: 22</t>
        </is>
      </c>
    </row>
    <row r="1961" ht="477.6" customHeight="1" s="57">
      <c r="A1961" s="77" t="inlineStr">
        <is>
          <t>CR-1041</t>
        </is>
      </c>
      <c r="B1961" s="77" t="inlineStr">
        <is>
          <t>Database</t>
        </is>
      </c>
      <c r="C1961" s="77" t="inlineStr">
        <is>
          <t>CrossRef</t>
        </is>
      </c>
      <c r="D1961" s="94" t="n">
        <v>46287</v>
      </c>
      <c r="E1961" s="77" t="inlineStr">
        <is>
          <t>spatiotemporal world model video forecasting</t>
        </is>
      </c>
      <c r="F1961" s="77" t="inlineStr">
        <is>
          <t>World unemployment problem and the unemployment rate forecasting with ARIMA model</t>
        </is>
      </c>
      <c r="G1961" s="77" t="inlineStr">
        <is>
          <t>Sun, Feilu</t>
        </is>
      </c>
      <c r="H1961" s="77" t="n">
        <v>2023</v>
      </c>
      <c r="I1961" s="77" t="inlineStr">
        <is>
          <t>Theoretical and Natural Science</t>
        </is>
      </c>
      <c r="J1961" s="77" t="inlineStr">
        <is>
          <t>10.54254/2753-8818/26/20241031</t>
        </is>
      </c>
      <c r="K1961" s="95" t="inlineStr">
        <is>
          <t>https://doi.org/10.54254/2753-8818/26/20241031</t>
        </is>
      </c>
      <c r="L1961" s="77" t="inlineStr">
        <is>
          <t>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is>
      </c>
      <c r="M1961" s="77" t="inlineStr">
        <is>
          <t>journal-article</t>
        </is>
      </c>
      <c r="N1961" s="77" t="inlineStr">
        <is>
          <t>en</t>
        </is>
      </c>
      <c r="O1961" s="77" t="inlineStr">
        <is>
          <t>world unemployment problem and the unemployment rate forecasting with arima model|sun, feilu|2023</t>
        </is>
      </c>
      <c r="P1961" s="77" t="inlineStr">
        <is>
          <t>No</t>
        </is>
      </c>
      <c r="Q1961" s="77" t="inlineStr">
        <is>
          <t>Citations: 1</t>
        </is>
      </c>
    </row>
    <row r="1962" ht="329.85" customHeight="1" s="57">
      <c r="A1962" s="77" t="inlineStr">
        <is>
          <t>CR-1042</t>
        </is>
      </c>
      <c r="B1962" s="77" t="inlineStr">
        <is>
          <t>Database</t>
        </is>
      </c>
      <c r="C1962" s="77" t="inlineStr">
        <is>
          <t>CrossRef</t>
        </is>
      </c>
      <c r="D1962" s="94" t="n">
        <v>46287</v>
      </c>
      <c r="E1962" s="77" t="inlineStr">
        <is>
          <t>spatiotemporal world model video forecasting</t>
        </is>
      </c>
      <c r="F1962" s="77" t="inlineStr">
        <is>
          <t>A MULTI-MODEL ENSEMBLE LEARNING FRAMEWORK FOR COMPLEX EVENT FORECASTING</t>
        </is>
      </c>
      <c r="G1962" s="77" t="inlineStr">
        <is>
          <t>Shi, MengYun; Jin, YaLan</t>
        </is>
      </c>
      <c r="H1962" s="77" t="n">
        <v>2026</v>
      </c>
      <c r="I1962" s="77" t="inlineStr">
        <is>
          <t>World Journal of Information Technology</t>
        </is>
      </c>
      <c r="J1962" s="77" t="inlineStr">
        <is>
          <t>10.61784/wjit3123</t>
        </is>
      </c>
      <c r="K1962" s="95" t="inlineStr">
        <is>
          <t>https://doi.org/10.61784/wjit3123</t>
        </is>
      </c>
      <c r="L1962" s="77" t="inlineStr">
        <is>
          <t>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is>
      </c>
      <c r="M1962" s="77" t="inlineStr">
        <is>
          <t>journal-article</t>
        </is>
      </c>
      <c r="N1962" s="77" t="inlineStr">
        <is>
          <t>en</t>
        </is>
      </c>
      <c r="O1962" s="77" t="inlineStr">
        <is>
          <t>a multi-model ensemble learning framework for complex event forecasting|shi, mengyun; jin, yalan|2026</t>
        </is>
      </c>
      <c r="P1962" s="77" t="inlineStr">
        <is>
          <t>No</t>
        </is>
      </c>
      <c r="Q1962" s="77" t="inlineStr">
        <is>
          <t>Citations: 0</t>
        </is>
      </c>
    </row>
    <row r="1963" ht="214.9" customHeight="1" s="57">
      <c r="A1963" s="77" t="inlineStr">
        <is>
          <t>CR-1043</t>
        </is>
      </c>
      <c r="B1963" s="77" t="inlineStr">
        <is>
          <t>Database</t>
        </is>
      </c>
      <c r="C1963" s="77" t="inlineStr">
        <is>
          <t>CrossRef</t>
        </is>
      </c>
      <c r="D1963" s="94" t="n">
        <v>46287</v>
      </c>
      <c r="E1963" s="77" t="inlineStr">
        <is>
          <t>spatiotemporal world model video forecasting</t>
        </is>
      </c>
      <c r="F1963" s="77" t="inlineStr">
        <is>
          <t>Deep learning model for flood probabilistic forecasting considering spatiotemporal rainfall distribution and hydrologic uncertainty</t>
        </is>
      </c>
      <c r="G1963" s="77" t="inlineStr">
        <is>
          <t>Xiang, Xin; Guo, Shenglian; Li, Chenglong; Sun, Bokai; Liang, Zhiming</t>
        </is>
      </c>
      <c r="H1963" s="77" t="n">
        <v>2025</v>
      </c>
      <c r="I1963" s="77" t="inlineStr">
        <is>
          <t>Journal of Hydrology</t>
        </is>
      </c>
      <c r="J1963" s="77" t="inlineStr">
        <is>
          <t>10.1016/j.jhydrol.2025.132879</t>
        </is>
      </c>
      <c r="K1963" s="95" t="inlineStr">
        <is>
          <t>https://doi.org/10.1016/j.jhydrol.2025.132879</t>
        </is>
      </c>
      <c r="L1963" s="77" t="n"/>
      <c r="M1963" s="77" t="inlineStr">
        <is>
          <t>journal-article</t>
        </is>
      </c>
      <c r="N1963" s="77" t="inlineStr">
        <is>
          <t>en</t>
        </is>
      </c>
      <c r="O1963" s="77" t="inlineStr">
        <is>
          <t>deep learning model for flood probabilistic forecasting considering spatiotemporal rainfall distribution and hydrologic uncertainty|xiang, xin; guo, shenglian; li, chenglong; sun, bokai; liang, zhiming|2025</t>
        </is>
      </c>
      <c r="P1963" s="77" t="inlineStr">
        <is>
          <t>No</t>
        </is>
      </c>
      <c r="Q1963" s="77" t="inlineStr">
        <is>
          <t>Citations: 16</t>
        </is>
      </c>
    </row>
    <row r="1964" ht="99.95" customHeight="1" s="57">
      <c r="A1964" s="77" t="inlineStr">
        <is>
          <t>CR-1044</t>
        </is>
      </c>
      <c r="B1964" s="77" t="inlineStr">
        <is>
          <t>Database</t>
        </is>
      </c>
      <c r="C1964" s="77" t="inlineStr">
        <is>
          <t>CrossRef</t>
        </is>
      </c>
      <c r="D1964" s="94" t="n">
        <v>46287</v>
      </c>
      <c r="E1964" s="77" t="inlineStr">
        <is>
          <t>spatiotemporal world model video forecasting</t>
        </is>
      </c>
      <c r="F1964" s="77" t="inlineStr">
        <is>
          <t>A tolerance-based framework for spatiotemporal forecast validation using the γ-index</t>
        </is>
      </c>
      <c r="G1964" s="77" t="inlineStr">
        <is>
          <t>Voyant, Cyril</t>
        </is>
      </c>
      <c r="H1964" s="77" t="n">
        <v>2026</v>
      </c>
      <c r="I1964" s="77" t="inlineStr">
        <is>
          <t>International Journal of Forecasting</t>
        </is>
      </c>
      <c r="J1964" s="77" t="inlineStr">
        <is>
          <t>10.1016/j.ijforecast.2026.03.002</t>
        </is>
      </c>
      <c r="K1964" s="95" t="inlineStr">
        <is>
          <t>https://doi.org/10.1016/j.ijforecast.2026.03.002</t>
        </is>
      </c>
      <c r="L1964" s="77" t="n"/>
      <c r="M1964" s="77" t="inlineStr">
        <is>
          <t>journal-article</t>
        </is>
      </c>
      <c r="N1964" s="77" t="inlineStr">
        <is>
          <t>en</t>
        </is>
      </c>
      <c r="O1964" s="77" t="inlineStr">
        <is>
          <t>a tolerance-based framework for spatiotemporal forecast validation using the γ-index|voyant, cyril|2026</t>
        </is>
      </c>
      <c r="P1964" s="77" t="inlineStr">
        <is>
          <t>No</t>
        </is>
      </c>
      <c r="Q1964" s="77" t="inlineStr">
        <is>
          <t>Citations: 0</t>
        </is>
      </c>
    </row>
    <row r="1965" ht="116.4" customHeight="1" s="57">
      <c r="A1965" s="77" t="inlineStr">
        <is>
          <t>CR-1045</t>
        </is>
      </c>
      <c r="B1965" s="77" t="inlineStr">
        <is>
          <t>Database</t>
        </is>
      </c>
      <c r="C1965" s="77" t="inlineStr">
        <is>
          <t>CrossRef</t>
        </is>
      </c>
      <c r="D1965" s="94" t="n">
        <v>46287</v>
      </c>
      <c r="E1965" s="77" t="inlineStr">
        <is>
          <t>spatiotemporal world model video forecasting</t>
        </is>
      </c>
      <c r="F1965" s="77" t="inlineStr">
        <is>
          <t>Drowsy Detection based on Spatiotemporal Feature Extraction of Video Using 3D-CNN</t>
        </is>
      </c>
      <c r="G1965" s="77" t="inlineStr">
        <is>
          <t>Al-Shakarchy, Noor D.</t>
        </is>
      </c>
      <c r="H1965" s="77" t="n">
        <v>2019</v>
      </c>
      <c r="I1965" s="77" t="inlineStr">
        <is>
          <t>Journal of Advanced Research in Dynamical and Control Systems</t>
        </is>
      </c>
      <c r="J1965" s="77" t="inlineStr">
        <is>
          <t>10.5373/jardcs/v11sp10/201928650</t>
        </is>
      </c>
      <c r="K1965" s="95" t="inlineStr">
        <is>
          <t>https://doi.org/10.5373/jardcs/v11sp10/201928650</t>
        </is>
      </c>
      <c r="L1965" s="77" t="n"/>
      <c r="M1965" s="77" t="inlineStr">
        <is>
          <t>journal-article</t>
        </is>
      </c>
      <c r="N1965" s="77" t="inlineStr">
        <is>
          <t>en</t>
        </is>
      </c>
      <c r="O1965" s="77" t="inlineStr">
        <is>
          <t>drowsy detection based on spatiotemporal feature extraction of video using 3d-cnn|al-shakarchy, noor d.|2019</t>
        </is>
      </c>
      <c r="P1965" s="77" t="inlineStr">
        <is>
          <t>No</t>
        </is>
      </c>
      <c r="Q1965" s="77" t="inlineStr">
        <is>
          <t>Citations: 0</t>
        </is>
      </c>
    </row>
    <row r="1966" ht="576.1" customHeight="1" s="57">
      <c r="A1966" s="77" t="inlineStr">
        <is>
          <t>CR-1046</t>
        </is>
      </c>
      <c r="B1966" s="77" t="inlineStr">
        <is>
          <t>Database</t>
        </is>
      </c>
      <c r="C1966" s="77" t="inlineStr">
        <is>
          <t>CrossRef</t>
        </is>
      </c>
      <c r="D1966" s="94" t="n">
        <v>46287</v>
      </c>
      <c r="E1966" s="77" t="inlineStr">
        <is>
          <t>spatiotemporal world model video forecasting</t>
        </is>
      </c>
      <c r="F1966" s="77" t="inlineStr">
        <is>
          <t>A hybrid model for enhanced forecasting of PM2.5 spatiotemporal concentrations with high resolution and accuracy</t>
        </is>
      </c>
      <c r="G1966" s="77" t="inlineStr">
        <is>
          <t>Feng, Xiaoxiao; Zhang, Xiaole; Henne, Stephan; Zhao, Yi-Bo; Liu, Jie; Chen, Tse-Lun; Wang, Jing</t>
        </is>
      </c>
      <c r="H1966" s="77" t="n">
        <v>2024</v>
      </c>
      <c r="I1966" s="77" t="inlineStr">
        <is>
          <t>Environmental Pollution</t>
        </is>
      </c>
      <c r="J1966" s="77" t="inlineStr">
        <is>
          <t>10.1016/j.envpol.2024.124263</t>
        </is>
      </c>
      <c r="K1966" s="95" t="inlineStr">
        <is>
          <t>https://doi.org/10.1016/j.envpol.2024.124263</t>
        </is>
      </c>
      <c r="L1966" s="77" t="inlineStr">
        <is>
          <t>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t>
        </is>
      </c>
      <c r="M1966" s="77" t="inlineStr">
        <is>
          <t>journal-article</t>
        </is>
      </c>
      <c r="N1966" s="77" t="inlineStr">
        <is>
          <t>en</t>
        </is>
      </c>
      <c r="O1966" s="77" t="inlineStr">
        <is>
          <t>a hybrid model for enhanced forecasting of pm2.5 spatiotemporal concentrations with high resolution and accuracy|feng, xiaoxiao; zhang, xiaole; henne, stephan; zhao, yi-bo; liu, jie; chen, tse-lun; wang, jing|2024</t>
        </is>
      </c>
      <c r="P1966" s="77" t="inlineStr">
        <is>
          <t>No</t>
        </is>
      </c>
      <c r="Q1966" s="77" t="inlineStr">
        <is>
          <t>Citations: 32</t>
        </is>
      </c>
    </row>
    <row r="1967" ht="149.25" customHeight="1" s="57">
      <c r="A1967" s="77" t="inlineStr">
        <is>
          <t>CR-1047</t>
        </is>
      </c>
      <c r="B1967" s="77" t="inlineStr">
        <is>
          <t>Database</t>
        </is>
      </c>
      <c r="C1967" s="77" t="inlineStr">
        <is>
          <t>CrossRef</t>
        </is>
      </c>
      <c r="D1967" s="94" t="n">
        <v>46287</v>
      </c>
      <c r="E1967" s="77" t="inlineStr">
        <is>
          <t>spatiotemporal world model video forecasting</t>
        </is>
      </c>
      <c r="F1967" s="77" t="inlineStr">
        <is>
          <t>AZO-FMRGAformer: a hybrid model for cloud resource allocation using transformer-based time-series forecasting</t>
        </is>
      </c>
      <c r="G1967" s="77" t="inlineStr">
        <is>
          <t>Devi, D.; Winster, S. Godfrey</t>
        </is>
      </c>
      <c r="H1967" s="77" t="n">
        <v>2025</v>
      </c>
      <c r="I1967" s="77" t="inlineStr">
        <is>
          <t>Signal, Image and Video Processing</t>
        </is>
      </c>
      <c r="J1967" s="77" t="inlineStr">
        <is>
          <t>10.1007/s11760-025-04267-5</t>
        </is>
      </c>
      <c r="K1967" s="95" t="inlineStr">
        <is>
          <t>https://doi.org/10.1007/s11760-025-04267-5</t>
        </is>
      </c>
      <c r="L1967" s="77" t="n"/>
      <c r="M1967" s="77" t="inlineStr">
        <is>
          <t>journal-article</t>
        </is>
      </c>
      <c r="N1967" s="77" t="inlineStr">
        <is>
          <t>en</t>
        </is>
      </c>
      <c r="O1967" s="77" t="inlineStr">
        <is>
          <t>azo-fmrgaformer: a hybrid model for cloud resource allocation using transformer-based time-series forecasting|devi, d.; winster, s. godfrey|2025</t>
        </is>
      </c>
      <c r="P1967" s="77" t="inlineStr">
        <is>
          <t>No</t>
        </is>
      </c>
      <c r="Q1967" s="77" t="inlineStr">
        <is>
          <t>Citations: 1</t>
        </is>
      </c>
    </row>
    <row r="1968" ht="444.75" customHeight="1" s="57">
      <c r="A1968" s="77" t="inlineStr">
        <is>
          <t>CR-1048</t>
        </is>
      </c>
      <c r="B1968" s="77" t="inlineStr">
        <is>
          <t>Database</t>
        </is>
      </c>
      <c r="C1968" s="77" t="inlineStr">
        <is>
          <t>CrossRef</t>
        </is>
      </c>
      <c r="D1968" s="94" t="n">
        <v>46287</v>
      </c>
      <c r="E1968" s="77" t="inlineStr">
        <is>
          <t>spatiotemporal world model video forecasting</t>
        </is>
      </c>
      <c r="F1968" s="77" t="inlineStr">
        <is>
          <t>Spatiotemporal forecasting model based on hybrid convolution for local weather prediction post-processing</t>
        </is>
      </c>
      <c r="G1968" s="77" t="inlineStr">
        <is>
          <t>Xiang, Li; Xiang, Jie; Guan, Jiping; Zhang, Lifeng; Cao, Zenghui; Xia, Jilu</t>
        </is>
      </c>
      <c r="H1968" s="77" t="n">
        <v>2022</v>
      </c>
      <c r="I1968" s="77" t="inlineStr">
        <is>
          <t>Frontiers in Earth Science</t>
        </is>
      </c>
      <c r="J1968" s="77" t="inlineStr">
        <is>
          <t>10.3389/feart.2022.978942</t>
        </is>
      </c>
      <c r="K1968" s="95" t="inlineStr">
        <is>
          <t>https://doi.org/10.3389/feart.2022.978942</t>
        </is>
      </c>
      <c r="L1968" s="77" t="inlineStr">
        <is>
          <t>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is>
      </c>
      <c r="M1968" s="77" t="inlineStr">
        <is>
          <t>journal-article</t>
        </is>
      </c>
      <c r="N1968" s="77" t="inlineStr">
        <is>
          <t>en</t>
        </is>
      </c>
      <c r="O1968" s="77" t="inlineStr">
        <is>
          <t>spatiotemporal forecasting model based on hybrid convolution for local weather prediction post-processing|xiang, li; xiang, jie; guan, jiping; zhang, lifeng; cao, zenghui; xia, jilu|2022</t>
        </is>
      </c>
      <c r="P1968" s="77" t="inlineStr">
        <is>
          <t>No</t>
        </is>
      </c>
      <c r="Q1968" s="77" t="inlineStr">
        <is>
          <t>Citations: 3</t>
        </is>
      </c>
    </row>
    <row r="1969" ht="641.75" customHeight="1" s="57">
      <c r="A1969" s="77" t="inlineStr">
        <is>
          <t>CR-1049</t>
        </is>
      </c>
      <c r="B1969" s="77" t="inlineStr">
        <is>
          <t>Database</t>
        </is>
      </c>
      <c r="C1969" s="77" t="inlineStr">
        <is>
          <t>CrossRef</t>
        </is>
      </c>
      <c r="D1969" s="94" t="n">
        <v>46287</v>
      </c>
      <c r="E1969" s="77" t="inlineStr">
        <is>
          <t>spatiotemporal world model video forecasting</t>
        </is>
      </c>
      <c r="F1969" s="77" t="inlineStr">
        <is>
          <t>Transformer-based Deep Learning for Spatiotemporal Forecasting of Natural Resource Availability</t>
        </is>
      </c>
      <c r="G1969" s="77" t="inlineStr">
        <is>
          <t>Lalita</t>
        </is>
      </c>
      <c r="H1969" s="77" t="n">
        <v>2026</v>
      </c>
      <c r="I1969" s="77" t="inlineStr">
        <is>
          <t>Natural Resources for Human Health</t>
        </is>
      </c>
      <c r="J1969" s="77" t="inlineStr">
        <is>
          <t>10.53365/nrfhh.1193</t>
        </is>
      </c>
      <c r="K1969" s="95" t="inlineStr">
        <is>
          <t>https://doi.org/10.53365/nrfhh.1193</t>
        </is>
      </c>
      <c r="L1969" s="77" t="inlineStr">
        <is>
          <t>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is>
      </c>
      <c r="M1969" s="77" t="inlineStr">
        <is>
          <t>journal-article</t>
        </is>
      </c>
      <c r="N1969" s="77" t="inlineStr">
        <is>
          <t>en</t>
        </is>
      </c>
      <c r="O1969" s="77" t="inlineStr">
        <is>
          <t>transformer-based deep learning for spatiotemporal forecasting of natural resource availability|lalita|2026</t>
        </is>
      </c>
      <c r="P1969" s="77" t="inlineStr">
        <is>
          <t>No</t>
        </is>
      </c>
      <c r="Q1969" s="77" t="inlineStr">
        <is>
          <t>Citations: 0</t>
        </is>
      </c>
    </row>
    <row r="1970" ht="789.55" customHeight="1" s="57">
      <c r="A1970" s="77" t="inlineStr">
        <is>
          <t>CR-1050</t>
        </is>
      </c>
      <c r="B1970" s="77" t="inlineStr">
        <is>
          <t>Database</t>
        </is>
      </c>
      <c r="C1970" s="77" t="inlineStr">
        <is>
          <t>CrossRef</t>
        </is>
      </c>
      <c r="D1970" s="94" t="n">
        <v>46287</v>
      </c>
      <c r="E1970" s="77" t="inlineStr">
        <is>
          <t>spatiotemporal world model video forecasting</t>
        </is>
      </c>
      <c r="F1970" s="77" t="inlineStr">
        <is>
          <t>A spatiotemporal defect-integrated deepfake video detection and forgery algorithm attribution model</t>
        </is>
      </c>
      <c r="G1970" s="77" t="inlineStr">
        <is>
          <t>Liu, Chang; Wang, Xiaoxuan; Zhang, Yinfu; Liu, Jianli; Ma, Zhenhua</t>
        </is>
      </c>
      <c r="H1970" s="77" t="n">
        <v>2026</v>
      </c>
      <c r="I1970" s="77" t="inlineStr">
        <is>
          <t>Scientific Reports</t>
        </is>
      </c>
      <c r="J1970" s="77" t="inlineStr">
        <is>
          <t>10.1038/s41598-026-55334-x</t>
        </is>
      </c>
      <c r="K1970" s="95" t="inlineStr">
        <is>
          <t>https://doi.org/10.1038/s41598-026-55334-x</t>
        </is>
      </c>
      <c r="L1970" s="77" t="inlineStr">
        <is>
          <t>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t>
        </is>
      </c>
      <c r="M1970" s="77" t="inlineStr">
        <is>
          <t>journal-article</t>
        </is>
      </c>
      <c r="N1970" s="77" t="inlineStr">
        <is>
          <t>en</t>
        </is>
      </c>
      <c r="O1970" s="77" t="inlineStr">
        <is>
          <t>a spatiotemporal defect-integrated deepfake video detection and forgery algorithm attribution model|liu, chang; wang, xiaoxuan; zhang, yinfu; liu, jianli; ma, zhenhua|2026</t>
        </is>
      </c>
      <c r="P1970" s="77" t="inlineStr">
        <is>
          <t>No</t>
        </is>
      </c>
      <c r="Q1970" s="77" t="inlineStr">
        <is>
          <t>Citations: 0</t>
        </is>
      </c>
    </row>
    <row r="1971" ht="428.35" customHeight="1" s="57">
      <c r="A1971" s="77" t="inlineStr">
        <is>
          <t>CR-1051</t>
        </is>
      </c>
      <c r="B1971" s="77" t="inlineStr">
        <is>
          <t>Database</t>
        </is>
      </c>
      <c r="C1971" s="77" t="inlineStr">
        <is>
          <t>CrossRef</t>
        </is>
      </c>
      <c r="D1971" s="94" t="n">
        <v>46287</v>
      </c>
      <c r="E1971" s="77" t="inlineStr">
        <is>
          <t>spatiotemporal world model video forecasting</t>
        </is>
      </c>
      <c r="F1971" s="77" t="inlineStr">
        <is>
          <t>A hybrid model for spatiotemporal forecasting of PM2.5 based on graph convolutional neural network and long short-term memory</t>
        </is>
      </c>
      <c r="G1971" s="77" t="inlineStr">
        <is>
          <t>Qi, Yanlin; Li, Qi; Karimian, Hamed; Liu, Di</t>
        </is>
      </c>
      <c r="H1971" s="77" t="n">
        <v>2019</v>
      </c>
      <c r="I1971" s="77" t="inlineStr">
        <is>
          <t>Science of The Total Environment</t>
        </is>
      </c>
      <c r="J1971" s="77" t="inlineStr">
        <is>
          <t>10.1016/j.scitotenv.2019.01.333</t>
        </is>
      </c>
      <c r="K1971" s="95" t="inlineStr">
        <is>
          <t>https://doi.org/10.1016/j.scitotenv.2019.01.333</t>
        </is>
      </c>
      <c r="L1971" s="77" t="inlineStr">
        <is>
          <t>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t>
        </is>
      </c>
      <c r="M1971" s="77" t="inlineStr">
        <is>
          <t>journal-article</t>
        </is>
      </c>
      <c r="N1971" s="77" t="inlineStr">
        <is>
          <t>en</t>
        </is>
      </c>
      <c r="O1971" s="77" t="inlineStr">
        <is>
          <t>a hybrid model for spatiotemporal forecasting of pm2.5 based on graph convolutional neural network and long short-term memory|qi, yanlin; li, qi; karimian, hamed; liu, di|2019</t>
        </is>
      </c>
      <c r="P1971" s="77" t="inlineStr">
        <is>
          <t>No</t>
        </is>
      </c>
      <c r="Q1971" s="77" t="inlineStr">
        <is>
          <t>Citations: 538</t>
        </is>
      </c>
    </row>
    <row r="1972" ht="461.15" customHeight="1" s="57">
      <c r="A1972" s="77" t="inlineStr">
        <is>
          <t>CR-1052</t>
        </is>
      </c>
      <c r="B1972" s="77" t="inlineStr">
        <is>
          <t>Database</t>
        </is>
      </c>
      <c r="C1972" s="77" t="inlineStr">
        <is>
          <t>CrossRef</t>
        </is>
      </c>
      <c r="D1972" s="94" t="n">
        <v>46287</v>
      </c>
      <c r="E1972" s="77" t="inlineStr">
        <is>
          <t>spatiotemporal world model video forecasting</t>
        </is>
      </c>
      <c r="F1972" s="77" t="inlineStr">
        <is>
          <t>Probabilistic spatiotemporal wind speed forecasting based on a variational Bayesian deep learning model</t>
        </is>
      </c>
      <c r="G1972" s="77" t="inlineStr">
        <is>
          <t>Liu, Yongqi; Qin, Hui; Zhang, Zhendong; Pei, Shaoqian; Jiang, Zhiqiang; Feng, Zhongkai; Zhou, Jianzhong</t>
        </is>
      </c>
      <c r="H1972" s="77" t="n">
        <v>2020</v>
      </c>
      <c r="I1972" s="77" t="inlineStr">
        <is>
          <t>Applied Energy</t>
        </is>
      </c>
      <c r="J1972" s="77" t="inlineStr">
        <is>
          <t>10.1016/j.apenergy.2019.114259</t>
        </is>
      </c>
      <c r="K1972" s="95" t="inlineStr">
        <is>
          <t>https://doi.org/10.1016/j.apenergy.2019.114259</t>
        </is>
      </c>
      <c r="L1972" s="77" t="inlineStr">
        <is>
          <t>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t>
        </is>
      </c>
      <c r="M1972" s="77" t="inlineStr">
        <is>
          <t>journal-article</t>
        </is>
      </c>
      <c r="N1972" s="77" t="inlineStr">
        <is>
          <t>en</t>
        </is>
      </c>
      <c r="O1972" s="77" t="inlineStr">
        <is>
          <t>probabilistic spatiotemporal wind speed forecasting based on a variational bayesian deep learning model|liu, yongqi; qin, hui; zhang, zhendong; pei, shaoqian; jiang, zhiqiang; feng, zhongkai; zhou, jianzhong|2020</t>
        </is>
      </c>
      <c r="P1972" s="77" t="inlineStr">
        <is>
          <t>No</t>
        </is>
      </c>
      <c r="Q1972" s="77" t="inlineStr">
        <is>
          <t>Citations: 186</t>
        </is>
      </c>
    </row>
    <row r="1973" ht="608.95" customHeight="1" s="57">
      <c r="A1973" s="77" t="inlineStr">
        <is>
          <t>CR-1053</t>
        </is>
      </c>
      <c r="B1973" s="77" t="inlineStr">
        <is>
          <t>Database</t>
        </is>
      </c>
      <c r="C1973" s="77" t="inlineStr">
        <is>
          <t>CrossRef</t>
        </is>
      </c>
      <c r="D1973" s="94" t="n">
        <v>46287</v>
      </c>
      <c r="E1973" s="77" t="inlineStr">
        <is>
          <t>spatiotemporal world model video forecasting</t>
        </is>
      </c>
      <c r="F1973" s="77" t="inlineStr">
        <is>
          <t>OLYMPIC MEDAL QUANTITY FORECASTING: A RANDOM FOREST ALGORITHM-BASED MODEL CONSTRUCTION</t>
        </is>
      </c>
      <c r="G1973" s="77" t="inlineStr">
        <is>
          <t>Zhu, JunBo; Li, LinFeng</t>
        </is>
      </c>
      <c r="H1973" s="77" t="n">
        <v>2025</v>
      </c>
      <c r="I1973" s="77" t="inlineStr">
        <is>
          <t>World Journal of Information Technology</t>
        </is>
      </c>
      <c r="J1973" s="77" t="inlineStr">
        <is>
          <t>10.61784/wjit3038</t>
        </is>
      </c>
      <c r="K1973" s="95" t="inlineStr">
        <is>
          <t>https://doi.org/10.61784/wjit3038</t>
        </is>
      </c>
      <c r="L1973" s="77" t="inlineStr">
        <is>
          <t>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is>
      </c>
      <c r="M1973" s="77" t="inlineStr">
        <is>
          <t>journal-article</t>
        </is>
      </c>
      <c r="N1973" s="77" t="inlineStr">
        <is>
          <t>en</t>
        </is>
      </c>
      <c r="O1973" s="77" t="inlineStr">
        <is>
          <t>olympic medal quantity forecasting: a random forest algorithm-based model construction|zhu, junbo; li, linfeng|2025</t>
        </is>
      </c>
      <c r="P1973" s="77" t="inlineStr">
        <is>
          <t>No</t>
        </is>
      </c>
      <c r="Q1973" s="77" t="inlineStr">
        <is>
          <t>Citations: 0</t>
        </is>
      </c>
    </row>
    <row r="1974" ht="543.25" customHeight="1" s="57">
      <c r="A1974" s="77" t="inlineStr">
        <is>
          <t>CR-1054</t>
        </is>
      </c>
      <c r="B1974" s="77" t="inlineStr">
        <is>
          <t>Database</t>
        </is>
      </c>
      <c r="C1974" s="77" t="inlineStr">
        <is>
          <t>CrossRef</t>
        </is>
      </c>
      <c r="D1974" s="94" t="n">
        <v>46287</v>
      </c>
      <c r="E1974" s="77" t="inlineStr">
        <is>
          <t>spatiotemporal world model video forecasting</t>
        </is>
      </c>
      <c r="F1974" s="77" t="inlineStr">
        <is>
          <t>Econometric Model for Forecasting Cargo Turnover at Seaports</t>
        </is>
      </c>
      <c r="G1974" s="77" t="inlineStr">
        <is>
          <t>Botnaryuk, M. V.; Ksenzova, N. N.</t>
        </is>
      </c>
      <c r="H1974" s="77" t="n">
        <v>2025</v>
      </c>
      <c r="I1974" s="77" t="inlineStr">
        <is>
          <t>World of Transport and Transportation</t>
        </is>
      </c>
      <c r="J1974" s="77" t="inlineStr">
        <is>
          <t>10.30932/1992-3252-2024-22-4-6</t>
        </is>
      </c>
      <c r="K1974" s="95" t="inlineStr">
        <is>
          <t>https://doi.org/10.30932/1992-3252-2024-22-4-6</t>
        </is>
      </c>
      <c r="L1974" s="77" t="inlineStr">
        <is>
          <t>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is>
      </c>
      <c r="M1974" s="77" t="inlineStr">
        <is>
          <t>journal-article</t>
        </is>
      </c>
      <c r="N1974" s="77" t="inlineStr">
        <is>
          <t>en</t>
        </is>
      </c>
      <c r="O1974" s="77" t="inlineStr">
        <is>
          <t>econometric model for forecasting cargo turnover at seaports|botnaryuk, m. v.; ksenzova, n. n.|2025</t>
        </is>
      </c>
      <c r="P1974" s="77" t="inlineStr">
        <is>
          <t>No</t>
        </is>
      </c>
      <c r="Q1974" s="77" t="inlineStr">
        <is>
          <t>Citations: 1</t>
        </is>
      </c>
    </row>
    <row r="1975" ht="674.6" customHeight="1" s="57">
      <c r="A1975" s="77" t="inlineStr">
        <is>
          <t>CR-1055</t>
        </is>
      </c>
      <c r="B1975" s="77" t="inlineStr">
        <is>
          <t>Database</t>
        </is>
      </c>
      <c r="C1975" s="77" t="inlineStr">
        <is>
          <t>CrossRef</t>
        </is>
      </c>
      <c r="D1975" s="94" t="n">
        <v>46287</v>
      </c>
      <c r="E1975" s="77" t="inlineStr">
        <is>
          <t>spatiotemporal world model video forecasting</t>
        </is>
      </c>
      <c r="F1975" s="77" t="inlineStr">
        <is>
          <t>Spatiotemporal Evolution and Driving Mechanisms of CATL’s Investment Layout Based on GIS Spatial Analysis and OPGD Model</t>
        </is>
      </c>
      <c r="G1975" s="77" t="inlineStr">
        <is>
          <t>Zeng, Fanlong; Chen, Tingting</t>
        </is>
      </c>
      <c r="H1975" s="77" t="n">
        <v>2026</v>
      </c>
      <c r="I1975" s="77" t="inlineStr">
        <is>
          <t>World Electric Vehicle Journal</t>
        </is>
      </c>
      <c r="J1975" s="77" t="inlineStr">
        <is>
          <t>10.3390/wevj17040218</t>
        </is>
      </c>
      <c r="K1975" s="95" t="inlineStr">
        <is>
          <t>https://doi.org/10.3390/wevj17040218</t>
        </is>
      </c>
      <c r="L1975" s="77" t="inlineStr">
        <is>
          <t>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is>
      </c>
      <c r="M1975" s="77" t="inlineStr">
        <is>
          <t>journal-article</t>
        </is>
      </c>
      <c r="N1975" s="77" t="inlineStr">
        <is>
          <t>en</t>
        </is>
      </c>
      <c r="O1975" s="77" t="inlineStr">
        <is>
          <t>spatiotemporal evolution and driving mechanisms of catl’s investment layout based on gis spatial analysis and opgd model|zeng, fanlong; chen, tingting|2026</t>
        </is>
      </c>
      <c r="P1975" s="77" t="inlineStr">
        <is>
          <t>No</t>
        </is>
      </c>
      <c r="Q1975" s="77" t="inlineStr">
        <is>
          <t>Citations: 0</t>
        </is>
      </c>
    </row>
    <row r="1976" ht="362.65" customHeight="1" s="57">
      <c r="A1976" s="77" t="inlineStr">
        <is>
          <t>CR-1056</t>
        </is>
      </c>
      <c r="B1976" s="77" t="inlineStr">
        <is>
          <t>Database</t>
        </is>
      </c>
      <c r="C1976" s="77" t="inlineStr">
        <is>
          <t>CrossRef</t>
        </is>
      </c>
      <c r="D1976" s="94" t="n">
        <v>46287</v>
      </c>
      <c r="E1976" s="77" t="inlineStr">
        <is>
          <t>spatiotemporal world model video forecasting</t>
        </is>
      </c>
      <c r="F1976" s="77" t="inlineStr">
        <is>
          <t>Forecasting the video data traffic of 5 G services in south korea</t>
        </is>
      </c>
      <c r="G1976" s="77" t="inlineStr">
        <is>
          <t>Shin, Hyungsup; Jung, Jiyeon; Koo, Yoonmo</t>
        </is>
      </c>
      <c r="H1976" s="77" t="n">
        <v>2020</v>
      </c>
      <c r="I1976" s="77" t="inlineStr">
        <is>
          <t>Technological Forecasting and Social Change</t>
        </is>
      </c>
      <c r="J1976" s="77" t="inlineStr">
        <is>
          <t>10.1016/j.techfore.2020.119948</t>
        </is>
      </c>
      <c r="K1976" s="95" t="inlineStr">
        <is>
          <t>https://doi.org/10.1016/j.techfore.2020.119948</t>
        </is>
      </c>
      <c r="L1976" s="77" t="inlineStr">
        <is>
          <t>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t>
        </is>
      </c>
      <c r="M1976" s="77" t="inlineStr">
        <is>
          <t>journal-article</t>
        </is>
      </c>
      <c r="N1976" s="77" t="inlineStr">
        <is>
          <t>en</t>
        </is>
      </c>
      <c r="O1976" s="77" t="inlineStr">
        <is>
          <t>forecasting the video data traffic of 5 g services in south korea|shin, hyungsup; jung, jiyeon; koo, yoonmo|2020</t>
        </is>
      </c>
      <c r="P1976" s="77" t="inlineStr">
        <is>
          <t>No</t>
        </is>
      </c>
      <c r="Q1976" s="77" t="inlineStr">
        <is>
          <t>Citations: 21</t>
        </is>
      </c>
    </row>
    <row r="1977" ht="411.9" customHeight="1" s="57">
      <c r="A1977" s="77" t="inlineStr">
        <is>
          <t>CR-1057</t>
        </is>
      </c>
      <c r="B1977" s="77" t="inlineStr">
        <is>
          <t>Database</t>
        </is>
      </c>
      <c r="C1977" s="77" t="inlineStr">
        <is>
          <t>CrossRef</t>
        </is>
      </c>
      <c r="D1977" s="94" t="n">
        <v>46287</v>
      </c>
      <c r="E1977" s="77" t="inlineStr">
        <is>
          <t>spatiotemporal world model video forecasting</t>
        </is>
      </c>
      <c r="F1977" s="77" t="inlineStr">
        <is>
          <t>Changes in user experience and satisfaction as media technology evolves: The reciprocal relationship between video games and video game-related media</t>
        </is>
      </c>
      <c r="G1977" s="77" t="inlineStr">
        <is>
          <t>Chang, Jiyoon; Lee, Daeho</t>
        </is>
      </c>
      <c r="H1977" s="77" t="n">
        <v>2022</v>
      </c>
      <c r="I1977" s="77" t="inlineStr">
        <is>
          <t>Technological Forecasting and Social Change</t>
        </is>
      </c>
      <c r="J1977" s="77" t="inlineStr">
        <is>
          <t>10.1016/j.techfore.2021.121219</t>
        </is>
      </c>
      <c r="K1977" s="95" t="inlineStr">
        <is>
          <t>https://doi.org/10.1016/j.techfore.2021.121219</t>
        </is>
      </c>
      <c r="L1977" s="77" t="inlineStr">
        <is>
          <t>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is>
      </c>
      <c r="M1977" s="77" t="inlineStr">
        <is>
          <t>journal-article</t>
        </is>
      </c>
      <c r="N1977" s="77" t="inlineStr">
        <is>
          <t>en</t>
        </is>
      </c>
      <c r="O1977" s="77" t="inlineStr">
        <is>
          <t>changes in user experience and satisfaction as media technology evolves: the reciprocal relationship between video games and video game-related media|chang, jiyoon; lee, daeho|2022</t>
        </is>
      </c>
      <c r="P1977" s="77" t="inlineStr">
        <is>
          <t>No</t>
        </is>
      </c>
      <c r="Q1977" s="77" t="inlineStr">
        <is>
          <t>Citations: 29</t>
        </is>
      </c>
    </row>
    <row r="1978" ht="543.25" customHeight="1" s="57">
      <c r="A1978" s="77" t="inlineStr">
        <is>
          <t>CR-1058</t>
        </is>
      </c>
      <c r="B1978" s="77" t="inlineStr">
        <is>
          <t>Database</t>
        </is>
      </c>
      <c r="C1978" s="77" t="inlineStr">
        <is>
          <t>CrossRef</t>
        </is>
      </c>
      <c r="D1978" s="94" t="n">
        <v>46287</v>
      </c>
      <c r="E1978" s="77" t="inlineStr">
        <is>
          <t>spatiotemporal world model video forecasting</t>
        </is>
      </c>
      <c r="F1978" s="77" t="inlineStr">
        <is>
          <t>SpeQNet: Query-Enhanced Spectral Graph Filtering for Spatiotemporal Forecasting</t>
        </is>
      </c>
      <c r="G1978" s="77" t="inlineStr">
        <is>
          <t>Feng, Zongyao; Markov, Konstantin</t>
        </is>
      </c>
      <c r="H1978" s="77" t="n">
        <v>2026</v>
      </c>
      <c r="I1978" s="77" t="inlineStr">
        <is>
          <t>Applied Sciences</t>
        </is>
      </c>
      <c r="J1978" s="77" t="inlineStr">
        <is>
          <t>10.3390/app16031176</t>
        </is>
      </c>
      <c r="K1978" s="95" t="inlineStr">
        <is>
          <t>https://doi.org/10.3390/app16031176</t>
        </is>
      </c>
      <c r="L1978" s="77" t="inlineStr">
        <is>
          <t>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is>
      </c>
      <c r="M1978" s="77" t="inlineStr">
        <is>
          <t>journal-article</t>
        </is>
      </c>
      <c r="N1978" s="77" t="inlineStr">
        <is>
          <t>en</t>
        </is>
      </c>
      <c r="O1978" s="77" t="inlineStr">
        <is>
          <t>speqnet: query-enhanced spectral graph filtering for spatiotemporal forecasting|feng, zongyao; markov, konstantin|2026</t>
        </is>
      </c>
      <c r="P1978" s="77" t="inlineStr">
        <is>
          <t>No</t>
        </is>
      </c>
      <c r="Q1978" s="77" t="inlineStr">
        <is>
          <t>Citations: 1</t>
        </is>
      </c>
    </row>
    <row r="1979" ht="510.4" customHeight="1" s="57">
      <c r="A1979" s="77" t="inlineStr">
        <is>
          <t>CR-1059</t>
        </is>
      </c>
      <c r="B1979" s="77" t="inlineStr">
        <is>
          <t>Database</t>
        </is>
      </c>
      <c r="C1979" s="77" t="inlineStr">
        <is>
          <t>CrossRef</t>
        </is>
      </c>
      <c r="D1979" s="94" t="n">
        <v>46287</v>
      </c>
      <c r="E1979" s="77" t="inlineStr">
        <is>
          <t>spatiotemporal world model video forecasting</t>
        </is>
      </c>
      <c r="F1979" s="77" t="inlineStr">
        <is>
          <t>Spatiotemporal forecasting of river Ganges water quality using a hybrid ARIMA LSTM-Random Forest model: Enabling data-driven sustainable water management</t>
        </is>
      </c>
      <c r="G1979" s="77" t="inlineStr">
        <is>
          <t>Rohith, Chenigarapu; Hashwanth, Thota; Silori, Rahul; Abubakar, Mohammad; Giri, Balendu Shekher</t>
        </is>
      </c>
      <c r="H1979" s="77" t="n">
        <v>2026</v>
      </c>
      <c r="I1979" s="77" t="inlineStr">
        <is>
          <t>Environmental Engineering Research</t>
        </is>
      </c>
      <c r="J1979" s="77" t="inlineStr">
        <is>
          <t>10.4491/eer.2025.581</t>
        </is>
      </c>
      <c r="K1979" s="95" t="inlineStr">
        <is>
          <t>https://doi.org/10.4491/eer.2025.581</t>
        </is>
      </c>
      <c r="L1979" s="77" t="inlineStr">
        <is>
          <t>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is>
      </c>
      <c r="M1979" s="77" t="inlineStr">
        <is>
          <t>journal-article</t>
        </is>
      </c>
      <c r="N1979" s="77" t="inlineStr">
        <is>
          <t>en</t>
        </is>
      </c>
      <c r="O1979" s="77" t="inlineStr">
        <is>
          <t>spatiotemporal forecasting of river ganges water quality using a hybrid arima lstm-random forest model: enabling data-driven sustainable water management|rohith, chenigarapu; hashwanth, thota; silori, rahul; abubakar, mohammad; giri, balendu shekher|2026</t>
        </is>
      </c>
      <c r="P1979" s="77" t="inlineStr">
        <is>
          <t>No</t>
        </is>
      </c>
      <c r="Q1979" s="77" t="inlineStr">
        <is>
          <t>Citations: 0</t>
        </is>
      </c>
    </row>
    <row r="1980" ht="494" customHeight="1" s="57">
      <c r="A1980" s="77" t="inlineStr">
        <is>
          <t>CR-1060</t>
        </is>
      </c>
      <c r="B1980" s="77" t="inlineStr">
        <is>
          <t>Database</t>
        </is>
      </c>
      <c r="C1980" s="77" t="inlineStr">
        <is>
          <t>CrossRef</t>
        </is>
      </c>
      <c r="D1980" s="94" t="n">
        <v>46287</v>
      </c>
      <c r="E1980" s="77" t="inlineStr">
        <is>
          <t>spatiotemporal world model video forecasting</t>
        </is>
      </c>
      <c r="F1980" s="77" t="inlineStr">
        <is>
          <t>QCL-LNF: A Spatiotemporal Quantum CNN-LSTM Model for Long-Term NDVI Forecasting</t>
        </is>
      </c>
      <c r="G1980" s="77" t="inlineStr">
        <is>
          <t>Sun, Jing; Shen, Jun; Li, Haoran; Wang, Huan; Ren, Aiai; Zhou, Xu; Yong, Binbin</t>
        </is>
      </c>
      <c r="H1980" s="77" t="n">
        <v>2025</v>
      </c>
      <c r="I1980" s="77" t="inlineStr">
        <is>
          <t>IEEE Transactions on Geoscience and Remote Sensing</t>
        </is>
      </c>
      <c r="J1980" s="77" t="inlineStr">
        <is>
          <t>10.1109/tgrs.2025.3604007</t>
        </is>
      </c>
      <c r="K1980" s="95" t="inlineStr">
        <is>
          <t>https://doi.org/10.1109/tgrs.2025.3604007</t>
        </is>
      </c>
      <c r="L1980" s="77" t="inlineStr">
        <is>
          <t>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t>
        </is>
      </c>
      <c r="M1980" s="77" t="inlineStr">
        <is>
          <t>journal-article</t>
        </is>
      </c>
      <c r="N1980" s="77" t="inlineStr">
        <is>
          <t>en</t>
        </is>
      </c>
      <c r="O1980" s="77" t="inlineStr">
        <is>
          <t>qcl-lnf: a spatiotemporal quantum cnn-lstm model for long-term ndvi forecasting|sun, jing; shen, jun; li, haoran; wang, huan; ren, aiai; zhou, xu; yong, binbin|2025</t>
        </is>
      </c>
      <c r="P1980" s="77" t="inlineStr">
        <is>
          <t>No</t>
        </is>
      </c>
      <c r="Q1980" s="77" t="inlineStr">
        <is>
          <t>Citations: 2</t>
        </is>
      </c>
    </row>
    <row r="1981" ht="149.25" customHeight="1" s="57">
      <c r="A1981" s="77" t="inlineStr">
        <is>
          <t>CR-1061</t>
        </is>
      </c>
      <c r="B1981" s="77" t="inlineStr">
        <is>
          <t>Database</t>
        </is>
      </c>
      <c r="C1981" s="77" t="inlineStr">
        <is>
          <t>CrossRef</t>
        </is>
      </c>
      <c r="D1981" s="94" t="n">
        <v>46287</v>
      </c>
      <c r="E1981" s="77" t="inlineStr">
        <is>
          <t>spatiotemporal world model video forecasting</t>
        </is>
      </c>
      <c r="F1981" s="77" t="inlineStr">
        <is>
          <t>Residual spatiotemporal autoencoder for unsupervised video anomaly detection</t>
        </is>
      </c>
      <c r="G1981" s="77" t="inlineStr">
        <is>
          <t>Deepak, K.; Chandrakala, S.; Mohan, C. Krishna</t>
        </is>
      </c>
      <c r="H1981" s="77" t="n">
        <v>2021</v>
      </c>
      <c r="I1981" s="77" t="inlineStr">
        <is>
          <t>Signal, Image and Video Processing</t>
        </is>
      </c>
      <c r="J1981" s="77" t="inlineStr">
        <is>
          <t>10.1007/s11760-020-01740-1</t>
        </is>
      </c>
      <c r="K1981" s="95" t="inlineStr">
        <is>
          <t>https://doi.org/10.1007/s11760-020-01740-1</t>
        </is>
      </c>
      <c r="L1981" s="77" t="n"/>
      <c r="M1981" s="77" t="inlineStr">
        <is>
          <t>journal-article</t>
        </is>
      </c>
      <c r="N1981" s="77" t="inlineStr">
        <is>
          <t>en</t>
        </is>
      </c>
      <c r="O1981" s="77" t="inlineStr">
        <is>
          <t>residual spatiotemporal autoencoder for unsupervised video anomaly detection|deepak, k.; chandrakala, s.; mohan, c. krishna|2021</t>
        </is>
      </c>
      <c r="P1981" s="77" t="inlineStr">
        <is>
          <t>No</t>
        </is>
      </c>
      <c r="Q1981" s="77" t="inlineStr">
        <is>
          <t>Citations: 111</t>
        </is>
      </c>
    </row>
    <row r="1982" ht="132.8" customHeight="1" s="57">
      <c r="A1982" s="77" t="inlineStr">
        <is>
          <t>CR-1062</t>
        </is>
      </c>
      <c r="B1982" s="77" t="inlineStr">
        <is>
          <t>Database</t>
        </is>
      </c>
      <c r="C1982" s="77" t="inlineStr">
        <is>
          <t>CrossRef</t>
        </is>
      </c>
      <c r="D1982" s="94" t="n">
        <v>46287</v>
      </c>
      <c r="E1982" s="77" t="inlineStr">
        <is>
          <t>spatiotemporal world model video forecasting</t>
        </is>
      </c>
      <c r="F1982" s="77" t="inlineStr">
        <is>
          <t>Bayesian forecasting of Italian seismicity using the spatiotemporal RETAS model</t>
        </is>
      </c>
      <c r="G1982" s="77" t="inlineStr">
        <is>
          <t>Stindl, Tom; Bi, Zelong; Grazian, Clara</t>
        </is>
      </c>
      <c r="H1982" s="77" t="n">
        <v>2025</v>
      </c>
      <c r="I1982" s="77" t="inlineStr">
        <is>
          <t>Computational Statistics &amp; Data Analysis</t>
        </is>
      </c>
      <c r="J1982" s="77" t="inlineStr">
        <is>
          <t>10.1016/j.csda.2025.108219</t>
        </is>
      </c>
      <c r="K1982" s="95" t="inlineStr">
        <is>
          <t>https://doi.org/10.1016/j.csda.2025.108219</t>
        </is>
      </c>
      <c r="L1982" s="77" t="n"/>
      <c r="M1982" s="77" t="inlineStr">
        <is>
          <t>journal-article</t>
        </is>
      </c>
      <c r="N1982" s="77" t="inlineStr">
        <is>
          <t>en</t>
        </is>
      </c>
      <c r="O1982" s="77" t="inlineStr">
        <is>
          <t>bayesian forecasting of italian seismicity using the spatiotemporal retas model|stindl, tom; bi, zelong; grazian, clara|2025</t>
        </is>
      </c>
      <c r="P1982" s="77" t="inlineStr">
        <is>
          <t>No</t>
        </is>
      </c>
      <c r="Q1982" s="77" t="inlineStr">
        <is>
          <t>Citations: 1</t>
        </is>
      </c>
    </row>
    <row r="1983" ht="165.65" customHeight="1" s="57">
      <c r="A1983" s="77" t="inlineStr">
        <is>
          <t>CR-1063</t>
        </is>
      </c>
      <c r="B1983" s="77" t="inlineStr">
        <is>
          <t>Database</t>
        </is>
      </c>
      <c r="C1983" s="77" t="inlineStr">
        <is>
          <t>CrossRef</t>
        </is>
      </c>
      <c r="D1983" s="94" t="n">
        <v>46287</v>
      </c>
      <c r="E1983" s="77" t="inlineStr">
        <is>
          <t>spatiotemporal world model video forecasting</t>
        </is>
      </c>
      <c r="F1983" s="77" t="inlineStr">
        <is>
          <t>A hybrid model approach for accurate hourly forecasting of heating energy consumption for different types of urban buildings</t>
        </is>
      </c>
      <c r="G1983" s="77" t="inlineStr">
        <is>
          <t>Chen, Wenguo; Xu, Mengmeng</t>
        </is>
      </c>
      <c r="H1983" s="77" t="n">
        <v>2025</v>
      </c>
      <c r="I1983" s="77" t="inlineStr">
        <is>
          <t>Signal, Image and Video Processing</t>
        </is>
      </c>
      <c r="J1983" s="77" t="inlineStr">
        <is>
          <t>10.1007/s11760-025-04801-5</t>
        </is>
      </c>
      <c r="K1983" s="95" t="inlineStr">
        <is>
          <t>https://doi.org/10.1007/s11760-025-04801-5</t>
        </is>
      </c>
      <c r="L1983" s="77" t="n"/>
      <c r="M1983" s="77" t="inlineStr">
        <is>
          <t>journal-article</t>
        </is>
      </c>
      <c r="N1983" s="77" t="inlineStr">
        <is>
          <t>en</t>
        </is>
      </c>
      <c r="O1983" s="77" t="inlineStr">
        <is>
          <t>a hybrid model approach for accurate hourly forecasting of heating energy consumption for different types of urban buildings|chen, wenguo; xu, mengmeng|2025</t>
        </is>
      </c>
      <c r="P1983" s="77" t="inlineStr">
        <is>
          <t>No</t>
        </is>
      </c>
      <c r="Q1983" s="77" t="inlineStr">
        <is>
          <t>Citations: 1</t>
        </is>
      </c>
    </row>
    <row r="1984" ht="214.9" customHeight="1" s="57">
      <c r="A1984" s="77" t="inlineStr">
        <is>
          <t>CR-1064</t>
        </is>
      </c>
      <c r="B1984" s="77" t="inlineStr">
        <is>
          <t>Database</t>
        </is>
      </c>
      <c r="C1984" s="77" t="inlineStr">
        <is>
          <t>CrossRef</t>
        </is>
      </c>
      <c r="D1984" s="94" t="n">
        <v>46287</v>
      </c>
      <c r="E1984" s="77" t="inlineStr">
        <is>
          <t>spatiotemporal world model video forecasting</t>
        </is>
      </c>
      <c r="F1984" s="77" t="inlineStr">
        <is>
          <t>STA-HRNN-BiGRU: a spatiotemporal sequence multivariate forecasting model integrating spatiotemporal information</t>
        </is>
      </c>
      <c r="G1984" s="77" t="inlineStr">
        <is>
          <t>Sun, Junyan; Zhang, Zhongrong; Shen, Yulin; Lin, Kang; Duan, Zeyu; Li, Jisheng</t>
        </is>
      </c>
      <c r="H1984" s="77" t="n">
        <v>2026</v>
      </c>
      <c r="I1984" s="77" t="inlineStr">
        <is>
          <t>Applied Intelligence</t>
        </is>
      </c>
      <c r="J1984" s="77" t="inlineStr">
        <is>
          <t>10.1007/s10489-026-07325-8</t>
        </is>
      </c>
      <c r="K1984" s="95" t="inlineStr">
        <is>
          <t>https://doi.org/10.1007/s10489-026-07325-8</t>
        </is>
      </c>
      <c r="L1984" s="77" t="n"/>
      <c r="M1984" s="77" t="inlineStr">
        <is>
          <t>journal-article</t>
        </is>
      </c>
      <c r="N1984" s="77" t="inlineStr">
        <is>
          <t>en</t>
        </is>
      </c>
      <c r="O1984" s="77" t="inlineStr">
        <is>
          <t>sta-hrnn-bigru: a spatiotemporal sequence multivariate forecasting model integrating spatiotemporal information|sun, junyan; zhang, zhongrong; shen, yulin; lin, kang; duan, zeyu; li, jisheng|2026</t>
        </is>
      </c>
      <c r="P1984" s="77" t="inlineStr">
        <is>
          <t>No</t>
        </is>
      </c>
      <c r="Q1984" s="77" t="inlineStr">
        <is>
          <t>Citations: 0</t>
        </is>
      </c>
    </row>
    <row r="1985" ht="149.25" customHeight="1" s="57">
      <c r="A1985" s="77" t="inlineStr">
        <is>
          <t>CR-1065</t>
        </is>
      </c>
      <c r="B1985" s="77" t="inlineStr">
        <is>
          <t>Database</t>
        </is>
      </c>
      <c r="C1985" s="77" t="inlineStr">
        <is>
          <t>CrossRef</t>
        </is>
      </c>
      <c r="D1985" s="94" t="n">
        <v>46287</v>
      </c>
      <c r="E1985" s="77" t="inlineStr">
        <is>
          <t>spatiotemporal world model video forecasting</t>
        </is>
      </c>
      <c r="F1985" s="77" t="inlineStr">
        <is>
          <t>A hybrid context-aware video violence detection framework using hierarchical spatiotemporal and semantic modeling</t>
        </is>
      </c>
      <c r="G1985" s="77" t="inlineStr">
        <is>
          <t>Kumari, Shobha; Kumar, Vijay</t>
        </is>
      </c>
      <c r="H1985" s="77" t="n">
        <v>2026</v>
      </c>
      <c r="I1985" s="77" t="inlineStr">
        <is>
          <t>Signal, Image and Video Processing</t>
        </is>
      </c>
      <c r="J1985" s="77" t="inlineStr">
        <is>
          <t>10.1007/s11760-025-05090-8</t>
        </is>
      </c>
      <c r="K1985" s="95" t="inlineStr">
        <is>
          <t>https://doi.org/10.1007/s11760-025-05090-8</t>
        </is>
      </c>
      <c r="L1985" s="77" t="n"/>
      <c r="M1985" s="77" t="inlineStr">
        <is>
          <t>journal-article</t>
        </is>
      </c>
      <c r="N1985" s="77" t="inlineStr">
        <is>
          <t>en</t>
        </is>
      </c>
      <c r="O1985" s="77" t="inlineStr">
        <is>
          <t>a hybrid context-aware video violence detection framework using hierarchical spatiotemporal and semantic modeling|kumari, shobha; kumar, vijay|2026</t>
        </is>
      </c>
      <c r="P1985" s="77" t="inlineStr">
        <is>
          <t>No</t>
        </is>
      </c>
      <c r="Q1985" s="77" t="inlineStr">
        <is>
          <t>Citations: 2</t>
        </is>
      </c>
    </row>
    <row r="1986" ht="346.25" customHeight="1" s="57">
      <c r="A1986" s="77" t="inlineStr">
        <is>
          <t>CR-1066</t>
        </is>
      </c>
      <c r="B1986" s="77" t="inlineStr">
        <is>
          <t>Database</t>
        </is>
      </c>
      <c r="C1986" s="77" t="inlineStr">
        <is>
          <t>CrossRef</t>
        </is>
      </c>
      <c r="D1986" s="94" t="n">
        <v>46287</v>
      </c>
      <c r="E1986" s="77" t="inlineStr">
        <is>
          <t>spatiotemporal world model video forecasting</t>
        </is>
      </c>
      <c r="F1986" s="77" t="inlineStr">
        <is>
          <t>Semiparametric Bayesian forecasting of SpatioTemporal earthquake occurrences</t>
        </is>
      </c>
      <c r="G1986" s="77" t="inlineStr">
        <is>
          <t>Ross, Gordon J.; Kolev, Aleksandar A.</t>
        </is>
      </c>
      <c r="H1986" s="77" t="n">
        <v>2022</v>
      </c>
      <c r="I1986" s="77" t="inlineStr">
        <is>
          <t>The Annals of Applied Statistics</t>
        </is>
      </c>
      <c r="J1986" s="77" t="inlineStr">
        <is>
          <t>10.1214/21-aoas1554</t>
        </is>
      </c>
      <c r="K1986" s="95" t="inlineStr">
        <is>
          <t>https://doi.org/10.1214/21-aoas1554</t>
        </is>
      </c>
      <c r="L1986" s="77" t="inlineStr">
        <is>
          <t>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t>
        </is>
      </c>
      <c r="M1986" s="77" t="inlineStr">
        <is>
          <t>journal-article</t>
        </is>
      </c>
      <c r="N1986" s="77" t="inlineStr">
        <is>
          <t>en</t>
        </is>
      </c>
      <c r="O1986" s="77" t="inlineStr">
        <is>
          <t>semiparametric bayesian forecasting of spatiotemporal earthquake occurrences|ross, gordon j.; kolev, aleksandar a.|2022</t>
        </is>
      </c>
      <c r="P1986" s="77" t="inlineStr">
        <is>
          <t>No</t>
        </is>
      </c>
      <c r="Q1986" s="77" t="inlineStr">
        <is>
          <t>Citations: 10</t>
        </is>
      </c>
    </row>
    <row r="1987" ht="132.8" customHeight="1" s="57">
      <c r="A1987" s="77" t="inlineStr">
        <is>
          <t>CR-1067</t>
        </is>
      </c>
      <c r="B1987" s="77" t="inlineStr">
        <is>
          <t>Database</t>
        </is>
      </c>
      <c r="C1987" s="77" t="inlineStr">
        <is>
          <t>CrossRef</t>
        </is>
      </c>
      <c r="D1987" s="94" t="n">
        <v>46287</v>
      </c>
      <c r="E1987" s="77" t="inlineStr">
        <is>
          <t>spatiotemporal world model video forecasting</t>
        </is>
      </c>
      <c r="F1987" s="77" t="inlineStr">
        <is>
          <t>Spatiotemporal probabilistic wind vector forecasting over Saudi Arabia</t>
        </is>
      </c>
      <c r="G1987" s="77" t="inlineStr">
        <is>
          <t>Lenzi, Amanda; Genton, Marc G.</t>
        </is>
      </c>
      <c r="H1987" s="77" t="n">
        <v>2020</v>
      </c>
      <c r="I1987" s="77" t="inlineStr">
        <is>
          <t>The Annals of Applied Statistics</t>
        </is>
      </c>
      <c r="J1987" s="77" t="inlineStr">
        <is>
          <t>10.1214/20-aoas1347</t>
        </is>
      </c>
      <c r="K1987" s="95" t="inlineStr">
        <is>
          <t>https://doi.org/10.1214/20-aoas1347</t>
        </is>
      </c>
      <c r="L1987" s="77" t="inlineStr">
        <is>
          <t>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t>
        </is>
      </c>
      <c r="M1987" s="77" t="inlineStr">
        <is>
          <t>journal-article</t>
        </is>
      </c>
      <c r="N1987" s="77" t="inlineStr">
        <is>
          <t>en</t>
        </is>
      </c>
      <c r="O1987" s="77" t="inlineStr">
        <is>
          <t>spatiotemporal probabilistic wind vector forecasting over saudi arabia|lenzi, amanda; genton, marc g.|2020</t>
        </is>
      </c>
      <c r="P1987" s="77" t="inlineStr">
        <is>
          <t>No</t>
        </is>
      </c>
      <c r="Q1987" s="77" t="inlineStr">
        <is>
          <t>Citations: 7</t>
        </is>
      </c>
    </row>
    <row r="1988" ht="411.9" customHeight="1" s="57">
      <c r="A1988" s="77" t="inlineStr">
        <is>
          <t>SS-0001</t>
        </is>
      </c>
      <c r="B1988" s="77" t="inlineStr">
        <is>
          <t>Database</t>
        </is>
      </c>
      <c r="C1988" s="77" t="inlineStr">
        <is>
          <t>Semantic Scholar</t>
        </is>
      </c>
      <c r="D1988" s="94" t="n">
        <v>46287</v>
      </c>
      <c r="E1988" s="77" t="inlineStr">
        <is>
          <t>Multiple queries (Q1-Q10)</t>
        </is>
      </c>
      <c r="F1988" s="77" t="inlineStr">
        <is>
          <t>GAIA-2: A Controllable Multi-View Generative World Model for Autonomous Driving</t>
        </is>
      </c>
      <c r="G1988" s="77" t="inlineStr">
        <is>
          <t>Lloyd Russell; Anthony Hu; Lorenzo Bertoni; George Fedoseev; Jamie Shotton; Elahe Arani; Gianluca Corrado</t>
        </is>
      </c>
      <c r="H1988" s="77" t="n">
        <v>2025</v>
      </c>
      <c r="I1988" s="97" t="inlineStr">
        <is>
          <t>arXiv.org</t>
        </is>
      </c>
      <c r="J1988" s="77" t="inlineStr">
        <is>
          <t>10.48550/arXiv.2503.20523</t>
        </is>
      </c>
      <c r="K1988" s="95" t="inlineStr">
        <is>
          <t>https://www.semanticscholar.org/paper/234159e46e429d0ccd3718110861ec81d9c5dfe1</t>
        </is>
      </c>
      <c r="L1988" s="77" t="inlineStr">
        <is>
          <t>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is>
      </c>
      <c r="M1988" s="77" t="inlineStr">
        <is>
          <t>JournalArticle</t>
        </is>
      </c>
      <c r="N1988" s="77" t="inlineStr">
        <is>
          <t>English</t>
        </is>
      </c>
      <c r="O1988" s="77" t="inlineStr">
        <is>
          <t>gaia-2: a controllable multi-view generative world model for autonomous driving|lloyd russell; anthony hu; lorenzo bertoni; george fedoseev; jamie shotton; elahe arani; gianluca corrado|2025</t>
        </is>
      </c>
      <c r="P1988" s="77" t="inlineStr">
        <is>
          <t>No</t>
        </is>
      </c>
      <c r="Q1988" s="77" t="inlineStr">
        <is>
          <t>Citations: 179</t>
        </is>
      </c>
    </row>
    <row r="1989" ht="428.35" customHeight="1" s="57">
      <c r="A1989" s="77" t="inlineStr">
        <is>
          <t>SS-0002</t>
        </is>
      </c>
      <c r="B1989" s="77" t="inlineStr">
        <is>
          <t>Database</t>
        </is>
      </c>
      <c r="C1989" s="77" t="inlineStr">
        <is>
          <t>Semantic Scholar</t>
        </is>
      </c>
      <c r="D1989" s="94" t="n">
        <v>46287</v>
      </c>
      <c r="E1989" s="77" t="inlineStr">
        <is>
          <t>Multiple queries (Q1-Q10)</t>
        </is>
      </c>
      <c r="F1989" s="77" t="inlineStr">
        <is>
          <t>EA-WM: Event-Aware Generative World Model with Structured Kinematic-to-Visual Action Fields</t>
        </is>
      </c>
      <c r="G1989" s="77" t="inlineStr">
        <is>
          <t>Zhaoyang Yang; Yurun Jin; Lizhe Qi; Cong Huang; Kai Chen</t>
        </is>
      </c>
      <c r="H1989" s="77" t="n">
        <v>2026</v>
      </c>
      <c r="I1989" s="97" t="inlineStr">
        <is>
          <t>arXiv.org</t>
        </is>
      </c>
      <c r="J1989" s="77" t="inlineStr">
        <is>
          <t>10.48550/arXiv.2605.06192</t>
        </is>
      </c>
      <c r="K1989" s="95" t="inlineStr">
        <is>
          <t>https://www.semanticscholar.org/paper/93c4892c910c32d359747ce93795ff613b9a3fc7</t>
        </is>
      </c>
      <c r="L1989" s="77" t="inlineStr">
        <is>
          <t>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is>
      </c>
      <c r="M1989" s="77" t="inlineStr">
        <is>
          <t>JournalArticle</t>
        </is>
      </c>
      <c r="N1989" s="77" t="inlineStr">
        <is>
          <t>English</t>
        </is>
      </c>
      <c r="O1989" s="77" t="inlineStr">
        <is>
          <t>ea-wm: event-aware generative world model with structured kinematic-to-visual action fields|zhaoyang yang; yurun jin; lizhe qi; cong huang; kai chen|2026</t>
        </is>
      </c>
      <c r="P1989" s="77" t="inlineStr">
        <is>
          <t>No</t>
        </is>
      </c>
      <c r="Q1989" s="77" t="inlineStr">
        <is>
          <t>Citations: 3</t>
        </is>
      </c>
    </row>
    <row r="1990" ht="461.15" customHeight="1" s="57">
      <c r="A1990" s="77" t="inlineStr">
        <is>
          <t>SS-0003</t>
        </is>
      </c>
      <c r="B1990" s="77" t="inlineStr">
        <is>
          <t>Database</t>
        </is>
      </c>
      <c r="C1990" s="77" t="inlineStr">
        <is>
          <t>Semantic Scholar</t>
        </is>
      </c>
      <c r="D1990" s="94" t="n">
        <v>46287</v>
      </c>
      <c r="E1990" s="77" t="inlineStr">
        <is>
          <t>Multiple queries (Q1-Q10)</t>
        </is>
      </c>
      <c r="F1990" s="77" t="inlineStr">
        <is>
          <t>Lyra: Generative 3D Scene Reconstruction via Video Diffusion Model Self-Distillation</t>
        </is>
      </c>
      <c r="G1990" s="77" t="inlineStr">
        <is>
          <t>Sherwin Bahmani; Tianchang Shen; Jia-Wei Ren; Jiahui Huang; Yifeng Jiang; Haithem Turki; Andrea Tagliasacchi; David B. Lindell; Zan Gojcic; Sanja Fidler; Huan Ling; Jun Gao; Xuanchi Ren</t>
        </is>
      </c>
      <c r="H1990" s="77" t="n">
        <v>2025</v>
      </c>
      <c r="I1990" s="97" t="inlineStr">
        <is>
          <t>arXiv.org</t>
        </is>
      </c>
      <c r="J1990" s="77" t="inlineStr">
        <is>
          <t>10.48550/arXiv.2509.19296</t>
        </is>
      </c>
      <c r="K1990" s="95" t="inlineStr">
        <is>
          <t>https://www.semanticscholar.org/paper/eb6ca77d28285c95ac370052deda4a53f65e05e6</t>
        </is>
      </c>
      <c r="L1990" s="77" t="inlineStr">
        <is>
          <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is>
      </c>
      <c r="M1990" s="77" t="inlineStr">
        <is>
          <t>JournalArticle</t>
        </is>
      </c>
      <c r="N1990" s="77" t="inlineStr">
        <is>
          <t>English</t>
        </is>
      </c>
      <c r="O1990" s="77" t="inlineStr">
        <is>
          <t>lyra: generative 3d scene reconstruction via video diffusion model self-distillation|sherwin bahmani; tianchang shen; jia-wei ren; jiahui huang; yifeng jiang; haithem turki; andrea tagliasacchi; david b. lindell; zan gojcic; sanja fidler; huan ling; jun gao; xuanchi ren|2025</t>
        </is>
      </c>
      <c r="P1990" s="77" t="inlineStr">
        <is>
          <t>No</t>
        </is>
      </c>
      <c r="Q1990" s="77" t="inlineStr">
        <is>
          <t>Citations: 29</t>
        </is>
      </c>
    </row>
    <row r="1991" ht="592.5" customHeight="1" s="57">
      <c r="A1991" s="77" t="inlineStr">
        <is>
          <t>SS-0004</t>
        </is>
      </c>
      <c r="B1991" s="77" t="inlineStr">
        <is>
          <t>Database</t>
        </is>
      </c>
      <c r="C1991" s="77" t="inlineStr">
        <is>
          <t>Semantic Scholar</t>
        </is>
      </c>
      <c r="D1991" s="94" t="n">
        <v>46287</v>
      </c>
      <c r="E1991" s="77" t="inlineStr">
        <is>
          <t>Multiple queries (Q1-Q10)</t>
        </is>
      </c>
      <c r="F1991" s="77" t="inlineStr">
        <is>
          <t>MaskGWM: A Generalizable Driving World Model with Video Mask Reconstruction</t>
        </is>
      </c>
      <c r="G1991" s="77" t="inlineStr">
        <is>
          <t>J. Ni; Yuxin Guo; Yichen Liu; Rui Chen; Le-Wei Lu; Zehuan Wu</t>
        </is>
      </c>
      <c r="H1991" s="77" t="n">
        <v>2025</v>
      </c>
      <c r="I1991" s="77" t="inlineStr">
        <is>
          <t>Computer Vision and Pattern Recognition</t>
        </is>
      </c>
      <c r="J1991" s="77" t="inlineStr">
        <is>
          <t>10.1109/CVPR52734.2025.02085</t>
        </is>
      </c>
      <c r="K1991" s="95" t="inlineStr">
        <is>
          <t>https://www.semanticscholar.org/paper/820c0952bdf09861673b06393bf824a40e5a618e</t>
        </is>
      </c>
      <c r="L1991" s="77" t="inlineStr">
        <is>
          <t>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is>
      </c>
      <c r="M1991" s="77" t="inlineStr">
        <is>
          <t>JournalArticle, Conference</t>
        </is>
      </c>
      <c r="N1991" s="77" t="inlineStr">
        <is>
          <t>English</t>
        </is>
      </c>
      <c r="O1991" s="77" t="inlineStr">
        <is>
          <t>maskgwm: a generalizable driving world model with video mask reconstruction|j. ni; yuxin guo; yichen liu; rui chen; le-wei lu; zehuan wu|2025</t>
        </is>
      </c>
      <c r="P1991" s="77" t="inlineStr">
        <is>
          <t>No</t>
        </is>
      </c>
      <c r="Q1991" s="77" t="inlineStr">
        <is>
          <t>Citations: 36</t>
        </is>
      </c>
    </row>
    <row r="1992" ht="444.75" customHeight="1" s="57">
      <c r="A1992" s="77" t="inlineStr">
        <is>
          <t>SS-0005</t>
        </is>
      </c>
      <c r="B1992" s="77" t="inlineStr">
        <is>
          <t>Database</t>
        </is>
      </c>
      <c r="C1992" s="77" t="inlineStr">
        <is>
          <t>Semantic Scholar</t>
        </is>
      </c>
      <c r="D1992" s="94" t="n">
        <v>46287</v>
      </c>
      <c r="E1992" s="77" t="inlineStr">
        <is>
          <t>Multiple queries (Q1-Q10)</t>
        </is>
      </c>
      <c r="F1992" s="77" t="inlineStr">
        <is>
          <t>Object-Centric World Model for Language-Guided Manipulation</t>
        </is>
      </c>
      <c r="G1992" s="77" t="inlineStr">
        <is>
          <t>Youngjoon Jeong; Junha Chun; Soonwoo Cha; Taesup Kim</t>
        </is>
      </c>
      <c r="H1992" s="77" t="n">
        <v>2025</v>
      </c>
      <c r="I1992" s="97" t="inlineStr">
        <is>
          <t>arXiv.org</t>
        </is>
      </c>
      <c r="J1992" s="77" t="inlineStr">
        <is>
          <t>10.48550/arXiv.2503.06170</t>
        </is>
      </c>
      <c r="K1992" s="95" t="inlineStr">
        <is>
          <t>https://www.semanticscholar.org/paper/82cd021b224e150c2be9a5611bdf6b44b218488a</t>
        </is>
      </c>
      <c r="L1992" s="77" t="inlineStr">
        <is>
          <t>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is>
      </c>
      <c r="M1992" s="77" t="inlineStr">
        <is>
          <t>JournalArticle</t>
        </is>
      </c>
      <c r="N1992" s="77" t="inlineStr">
        <is>
          <t>English</t>
        </is>
      </c>
      <c r="O1992" s="77" t="inlineStr">
        <is>
          <t>object-centric world model for language-guided manipulation|youngjoon jeong; junha chun; soonwoo cha; taesup kim|2025</t>
        </is>
      </c>
      <c r="P1992" s="77" t="inlineStr">
        <is>
          <t>No</t>
        </is>
      </c>
      <c r="Q1992" s="77" t="inlineStr">
        <is>
          <t>Citations: 16</t>
        </is>
      </c>
    </row>
    <row r="1993" ht="461.15" customHeight="1" s="57">
      <c r="A1993" s="77" t="inlineStr">
        <is>
          <t>SS-0006</t>
        </is>
      </c>
      <c r="B1993" s="77" t="inlineStr">
        <is>
          <t>Database</t>
        </is>
      </c>
      <c r="C1993" s="77" t="inlineStr">
        <is>
          <t>Semantic Scholar</t>
        </is>
      </c>
      <c r="D1993" s="94" t="n">
        <v>46287</v>
      </c>
      <c r="E1993" s="77" t="inlineStr">
        <is>
          <t>Multiple queries (Q1-Q10)</t>
        </is>
      </c>
      <c r="F1993" s="77" t="inlineStr">
        <is>
          <t>Upscale-A-Video: Temporal-Consistent Diffusion Model for Real-World Video Super-Resolution</t>
        </is>
      </c>
      <c r="G1993" s="77" t="inlineStr">
        <is>
          <t>Shangchen Zhou; Peiqing Yang; Jianyi Wang; Yi-Hang Luo; Chen Change Loy</t>
        </is>
      </c>
      <c r="H1993" s="77" t="n">
        <v>2023</v>
      </c>
      <c r="I1993" s="77" t="inlineStr">
        <is>
          <t>Computer Vision and Pattern Recognition</t>
        </is>
      </c>
      <c r="J1993" s="77" t="inlineStr">
        <is>
          <t>10.1109/CVPR52733.2024.00245</t>
        </is>
      </c>
      <c r="K1993" s="95" t="inlineStr">
        <is>
          <t>https://www.semanticscholar.org/paper/95a1305f252f53d5d7bed8cf9d9091d6dbdeb0ab</t>
        </is>
      </c>
      <c r="L1993" s="77" t="inlineStr">
        <is>
          <t>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is>
      </c>
      <c r="M1993" s="77" t="inlineStr">
        <is>
          <t>JournalArticle, Conference</t>
        </is>
      </c>
      <c r="N1993" s="77" t="inlineStr">
        <is>
          <t>English</t>
        </is>
      </c>
      <c r="O1993" s="77" t="inlineStr">
        <is>
          <t>upscale-a-video: temporal-consistent diffusion model for real-world video super-resolution|shangchen zhou; peiqing yang; jianyi wang; yi-hang luo; chen change loy|2023</t>
        </is>
      </c>
      <c r="P1993" s="77" t="inlineStr">
        <is>
          <t>No</t>
        </is>
      </c>
      <c r="Q1993" s="77" t="inlineStr">
        <is>
          <t>Citations: 168</t>
        </is>
      </c>
    </row>
    <row r="1994" ht="411.9" customHeight="1" s="57">
      <c r="A1994" s="77" t="inlineStr">
        <is>
          <t>SS-0007</t>
        </is>
      </c>
      <c r="B1994" s="77" t="inlineStr">
        <is>
          <t>Database</t>
        </is>
      </c>
      <c r="C1994" s="77" t="inlineStr">
        <is>
          <t>Semantic Scholar</t>
        </is>
      </c>
      <c r="D1994" s="94" t="n">
        <v>46287</v>
      </c>
      <c r="E1994" s="77" t="inlineStr">
        <is>
          <t>Multiple queries (Q1-Q10)</t>
        </is>
      </c>
      <c r="F1994" s="77" t="inlineStr">
        <is>
          <t>STORM: Search-Guided Generative World Models for Robotic Manipulation</t>
        </is>
      </c>
      <c r="G1994" s="77" t="inlineStr">
        <is>
          <t>Wenjun Lin; Jensen Zhang; Kaitong Cai; Keze Wang</t>
        </is>
      </c>
      <c r="H1994" s="77" t="n">
        <v>2025</v>
      </c>
      <c r="I1994" s="97" t="inlineStr">
        <is>
          <t>arXiv.org</t>
        </is>
      </c>
      <c r="J1994" s="77" t="inlineStr">
        <is>
          <t>10.48550/arXiv.2512.18477</t>
        </is>
      </c>
      <c r="K1994" s="95" t="inlineStr">
        <is>
          <t>https://www.semanticscholar.org/paper/2eb4f5d6dc6d8797cde8b13357760627246e0cb3</t>
        </is>
      </c>
      <c r="L1994" s="77" t="inlineStr">
        <is>
          <t>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is>
      </c>
      <c r="M1994" s="77" t="inlineStr">
        <is>
          <t>JournalArticle</t>
        </is>
      </c>
      <c r="N1994" s="77" t="inlineStr">
        <is>
          <t>English</t>
        </is>
      </c>
      <c r="O1994" s="77" t="inlineStr">
        <is>
          <t>storm: search-guided generative world models for robotic manipulation|wenjun lin; jensen zhang; kaitong cai; keze wang|2025</t>
        </is>
      </c>
      <c r="P1994" s="77" t="inlineStr">
        <is>
          <t>No</t>
        </is>
      </c>
      <c r="Q1994" s="77" t="inlineStr">
        <is>
          <t>Citations: 6</t>
        </is>
      </c>
    </row>
    <row r="1995" ht="461.15" customHeight="1" s="57">
      <c r="A1995" s="77" t="inlineStr">
        <is>
          <t>SS-0008</t>
        </is>
      </c>
      <c r="B1995" s="77" t="inlineStr">
        <is>
          <t>Database</t>
        </is>
      </c>
      <c r="C1995" s="77" t="inlineStr">
        <is>
          <t>Semantic Scholar</t>
        </is>
      </c>
      <c r="D1995" s="94" t="n">
        <v>46287</v>
      </c>
      <c r="E1995" s="77" t="inlineStr">
        <is>
          <t>Multiple queries (Q1-Q10)</t>
        </is>
      </c>
      <c r="F1995" s="77" t="inlineStr">
        <is>
          <t>Generative AI in depth: A survey of recent advances, model variants, and real-world applications</t>
        </is>
      </c>
      <c r="G1995" s="77" t="inlineStr">
        <is>
          <t>Shamim Yazdani; Akansha Singh; N. Saxena; Zi-Chong Wang; Avash Palikhe; Deng Pan; Umapada Pal; Jie Yang; Wen-Bin Zhang</t>
        </is>
      </c>
      <c r="H1995" s="77" t="n">
        <v>2025</v>
      </c>
      <c r="I1995" s="77" t="inlineStr">
        <is>
          <t>Journal of Big Data</t>
        </is>
      </c>
      <c r="J1995" s="77" t="inlineStr">
        <is>
          <t>10.1186/s40537-025-01247-x</t>
        </is>
      </c>
      <c r="K1995" s="95" t="inlineStr">
        <is>
          <t>https://www.semanticscholar.org/paper/c820be0b7036c2f04a499f9dfa3f7fdcca6bb710</t>
        </is>
      </c>
      <c r="L1995" s="77" t="inlineStr">
        <is>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995" s="77" t="inlineStr">
        <is>
          <t>JournalArticle, Review</t>
        </is>
      </c>
      <c r="N1995" s="77" t="inlineStr">
        <is>
          <t>English</t>
        </is>
      </c>
      <c r="O1995" s="77" t="inlineStr">
        <is>
          <t>generative ai in depth: a survey of recent advances, model variants, and real-world applications|shamim yazdani; akansha singh; n. saxena; zi-chong wang; avash palikhe; deng pan; umapada pal; jie yang; wen-bin zhang|2025</t>
        </is>
      </c>
      <c r="P1995" s="77" t="inlineStr">
        <is>
          <t>Yes</t>
        </is>
      </c>
      <c r="Q1995" s="77" t="inlineStr">
        <is>
          <t>Citations: 28 | Duplicate of OA-0144 (OpenAlex)</t>
        </is>
      </c>
    </row>
    <row r="1996" ht="526.85" customHeight="1" s="57">
      <c r="A1996" s="77" t="inlineStr">
        <is>
          <t>SS-0009</t>
        </is>
      </c>
      <c r="B1996" s="77" t="inlineStr">
        <is>
          <t>Database</t>
        </is>
      </c>
      <c r="C1996" s="77" t="inlineStr">
        <is>
          <t>Semantic Scholar</t>
        </is>
      </c>
      <c r="D1996" s="94" t="n">
        <v>46287</v>
      </c>
      <c r="E1996" s="77" t="inlineStr">
        <is>
          <t>Multiple queries (Q1-Q10)</t>
        </is>
      </c>
      <c r="F1996" s="77" t="inlineStr">
        <is>
          <t>VideoScene: Distilling Video Diffusion Model to Generate 3D Scenes in One Step</t>
        </is>
      </c>
      <c r="G1996" s="77" t="inlineStr">
        <is>
          <t>Han-Yang Wang; Fang-Fu Liu; Jia-Wei Chi; Yue-Qi Duan</t>
        </is>
      </c>
      <c r="H1996" s="77" t="n">
        <v>2025</v>
      </c>
      <c r="I1996" s="77" t="inlineStr">
        <is>
          <t>Computer Vision and Pattern Recognition</t>
        </is>
      </c>
      <c r="J1996" s="77" t="inlineStr">
        <is>
          <t>10.1109/CVPR52734.2025.01536</t>
        </is>
      </c>
      <c r="K1996" s="95" t="inlineStr">
        <is>
          <t>https://www.semanticscholar.org/paper/22425f9b359f37d8d7372b2889ee976eac632db2</t>
        </is>
      </c>
      <c r="L1996" s="77" t="inlineStr">
        <is>
          <t>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is>
      </c>
      <c r="M1996" s="77" t="inlineStr">
        <is>
          <t>JournalArticle, Conference</t>
        </is>
      </c>
      <c r="N1996" s="77" t="inlineStr">
        <is>
          <t>English</t>
        </is>
      </c>
      <c r="O1996" s="77" t="inlineStr">
        <is>
          <t>videoscene: distilling video diffusion model to generate 3d scenes in one step|han-yang wang; fang-fu liu; jia-wei chi; yue-qi duan|2025</t>
        </is>
      </c>
      <c r="P1996" s="77" t="inlineStr">
        <is>
          <t>No</t>
        </is>
      </c>
      <c r="Q1996" s="77" t="inlineStr">
        <is>
          <t>Citations: 33</t>
        </is>
      </c>
    </row>
    <row r="1997" ht="477.6" customHeight="1" s="57">
      <c r="A1997" s="77" t="inlineStr">
        <is>
          <t>SS-0010</t>
        </is>
      </c>
      <c r="B1997" s="77" t="inlineStr">
        <is>
          <t>Database</t>
        </is>
      </c>
      <c r="C1997" s="77" t="inlineStr">
        <is>
          <t>Semantic Scholar</t>
        </is>
      </c>
      <c r="D1997" s="94" t="n">
        <v>46287</v>
      </c>
      <c r="E1997" s="77" t="inlineStr">
        <is>
          <t>Multiple queries (Q1-Q10)</t>
        </is>
      </c>
      <c r="F1997" s="77" t="inlineStr">
        <is>
          <t>AVID: Adapting Video Diffusion Models to World Models</t>
        </is>
      </c>
      <c r="G1997" s="77" t="inlineStr">
        <is>
          <t>Marc Rigter; Tarun Gupta; Agrin Hilmkil; Chao Ma</t>
        </is>
      </c>
      <c r="H1997" s="77" t="n">
        <v>2024</v>
      </c>
      <c r="I1997" s="97" t="inlineStr">
        <is>
          <t>arXiv.org</t>
        </is>
      </c>
      <c r="J1997" s="77" t="inlineStr">
        <is>
          <t>10.48550/arXiv.2410.12822</t>
        </is>
      </c>
      <c r="K1997" s="95" t="inlineStr">
        <is>
          <t>https://www.semanticscholar.org/paper/c70bb9721ae75d650832bfe609c412165332fd5a</t>
        </is>
      </c>
      <c r="L1997" s="77" t="inlineStr">
        <is>
          <t>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is>
      </c>
      <c r="M1997" s="77" t="inlineStr">
        <is>
          <t>JournalArticle</t>
        </is>
      </c>
      <c r="N1997" s="77" t="inlineStr">
        <is>
          <t>English</t>
        </is>
      </c>
      <c r="O1997" s="77" t="inlineStr">
        <is>
          <t>avid: adapting video diffusion models to world models|marc rigter; tarun gupta; agrin hilmkil; chao ma|2024</t>
        </is>
      </c>
      <c r="P1997" s="77" t="inlineStr">
        <is>
          <t>No</t>
        </is>
      </c>
      <c r="Q1997" s="77" t="inlineStr">
        <is>
          <t>Citations: 38</t>
        </is>
      </c>
    </row>
    <row r="1998" ht="329.85" customHeight="1" s="57">
      <c r="A1998" s="77" t="inlineStr">
        <is>
          <t>SS-0011</t>
        </is>
      </c>
      <c r="B1998" s="77" t="inlineStr">
        <is>
          <t>Database</t>
        </is>
      </c>
      <c r="C1998" s="77" t="inlineStr">
        <is>
          <t>Semantic Scholar</t>
        </is>
      </c>
      <c r="D1998" s="94" t="n">
        <v>46287</v>
      </c>
      <c r="E1998" s="77" t="inlineStr">
        <is>
          <t>Multiple queries (Q1-Q10)</t>
        </is>
      </c>
      <c r="F1998" s="77" t="inlineStr">
        <is>
          <t>PISA Experiments: Exploring Physics Post-Training for Video Diffusion Models by Watching Stuff Drop</t>
        </is>
      </c>
      <c r="G1998" s="77" t="inlineStr">
        <is>
          <t>Chenyu Li; Oscar Michel; Xichen Pan; Sainan Liu; Mike Roberts; Saining Xie</t>
        </is>
      </c>
      <c r="H1998" s="77" t="n">
        <v>2025</v>
      </c>
      <c r="I1998" s="77" t="inlineStr">
        <is>
          <t>International Conference on Machine Learning</t>
        </is>
      </c>
      <c r="J1998" s="77" t="inlineStr">
        <is>
          <t>10.48550/arXiv.2503.09595</t>
        </is>
      </c>
      <c r="K1998" s="95" t="inlineStr">
        <is>
          <t>https://www.semanticscholar.org/paper/bf773405ca544f920c287fb7e0187fbdabb25f95</t>
        </is>
      </c>
      <c r="L1998" s="77" t="inlineStr">
        <is>
          <t>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is>
      </c>
      <c r="M1998" s="77" t="inlineStr">
        <is>
          <t>JournalArticle, Conference</t>
        </is>
      </c>
      <c r="N1998" s="77" t="inlineStr">
        <is>
          <t>English</t>
        </is>
      </c>
      <c r="O1998" s="77" t="inlineStr">
        <is>
          <t>pisa experiments: exploring physics post-training for video diffusion models by watching stuff drop|chenyu li; oscar michel; xichen pan; sainan liu; mike roberts; saining xie|2025</t>
        </is>
      </c>
      <c r="P1998" s="77" t="inlineStr">
        <is>
          <t>No</t>
        </is>
      </c>
      <c r="Q1998" s="77" t="inlineStr">
        <is>
          <t>Citations: 55</t>
        </is>
      </c>
    </row>
    <row r="1999" ht="576.1" customHeight="1" s="57">
      <c r="A1999" s="77" t="inlineStr">
        <is>
          <t>SS-0012</t>
        </is>
      </c>
      <c r="B1999" s="77" t="inlineStr">
        <is>
          <t>Database</t>
        </is>
      </c>
      <c r="C1999" s="77" t="inlineStr">
        <is>
          <t>Semantic Scholar</t>
        </is>
      </c>
      <c r="D1999" s="94" t="n">
        <v>46287</v>
      </c>
      <c r="E1999" s="77" t="inlineStr">
        <is>
          <t>Multiple queries (Q1-Q10)</t>
        </is>
      </c>
      <c r="F1999" s="77" t="inlineStr">
        <is>
          <t>One-Step Diffusion for Detail-Rich and Temporally Consistent Video Super-Resolution</t>
        </is>
      </c>
      <c r="G1999" s="77" t="inlineStr">
        <is>
          <t>Yujing Sun; Lingchen Sun; Shuai Liu; Rong-Yuan Wu; Zheng-Qiang Zhang; Lei Zhang</t>
        </is>
      </c>
      <c r="H1999" s="77" t="n">
        <v>2025</v>
      </c>
      <c r="I1999" s="77" t="inlineStr">
        <is>
          <t>Neural Information Processing Systems</t>
        </is>
      </c>
      <c r="J1999" s="77" t="inlineStr">
        <is>
          <t>10.48550/arXiv.2506.15591</t>
        </is>
      </c>
      <c r="K1999" s="95" t="inlineStr">
        <is>
          <t>https://www.semanticscholar.org/paper/2ba5a584dc6b747a953128f81fdf3763ef677c02</t>
        </is>
      </c>
      <c r="L1999" s="77" t="inlineStr">
        <is>
          <t>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is>
      </c>
      <c r="M1999" s="77" t="inlineStr">
        <is>
          <t>JournalArticle</t>
        </is>
      </c>
      <c r="N1999" s="77" t="inlineStr">
        <is>
          <t>English</t>
        </is>
      </c>
      <c r="O1999" s="77" t="inlineStr">
        <is>
          <t>one-step diffusion for detail-rich and temporally consistent video super-resolution|yujing sun; lingchen sun; shuai liu; rong-yuan wu; zheng-qiang zhang; lei zhang|2025</t>
        </is>
      </c>
      <c r="P1999" s="77" t="inlineStr">
        <is>
          <t>No</t>
        </is>
      </c>
      <c r="Q1999" s="77" t="inlineStr">
        <is>
          <t>Citations: 20</t>
        </is>
      </c>
    </row>
    <row r="2000" ht="494" customHeight="1" s="57">
      <c r="A2000" s="77" t="inlineStr">
        <is>
          <t>SS-0013</t>
        </is>
      </c>
      <c r="B2000" s="77" t="inlineStr">
        <is>
          <t>Database</t>
        </is>
      </c>
      <c r="C2000" s="77" t="inlineStr">
        <is>
          <t>Semantic Scholar</t>
        </is>
      </c>
      <c r="D2000" s="94" t="n">
        <v>46287</v>
      </c>
      <c r="E2000" s="77" t="inlineStr">
        <is>
          <t>Multiple queries (Q1-Q10)</t>
        </is>
      </c>
      <c r="F2000" s="77" t="inlineStr">
        <is>
          <t>ReconX: Reconstruct Any Scene From Sparse Views With Video Diffusion Model</t>
        </is>
      </c>
      <c r="G2000" s="77" t="inlineStr">
        <is>
          <t>Fang-Fu Liu; Wenqiang Sun; Han-Yang Wang; Yikai Wang; Haowen Sun; Junliang Ye; Jun Zhang; Yue-Qi Duan</t>
        </is>
      </c>
      <c r="H2000" s="77" t="n">
        <v>2024</v>
      </c>
      <c r="I2000" s="77" t="inlineStr">
        <is>
          <t>IEEE Transactions on Image Processing</t>
        </is>
      </c>
      <c r="J2000" s="77" t="inlineStr">
        <is>
          <t>10.1109/TIP.2026.3666733</t>
        </is>
      </c>
      <c r="K2000" s="95" t="inlineStr">
        <is>
          <t>https://www.semanticscholar.org/paper/ca34c3c4d31f81032abce198fdda6951e53d8fba</t>
        </is>
      </c>
      <c r="L2000" s="77"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2000" s="77" t="inlineStr">
        <is>
          <t>JournalArticle</t>
        </is>
      </c>
      <c r="N2000" s="77" t="inlineStr">
        <is>
          <t>English</t>
        </is>
      </c>
      <c r="O2000" s="77" t="inlineStr">
        <is>
          <t>reconx: reconstruct any scene from sparse views with video diffusion model|fang-fu liu; wenqiang sun; han-yang wang; yikai wang; haowen sun; junliang ye; jun zhang; yue-qi duan|2024</t>
        </is>
      </c>
      <c r="P2000" s="77" t="inlineStr">
        <is>
          <t>Yes</t>
        </is>
      </c>
      <c r="Q2000" s="77" t="inlineStr">
        <is>
          <t>Citations: 153 | Duplicate of OA-0133 (OpenAlex)</t>
        </is>
      </c>
    </row>
    <row r="2001" ht="411.9" customHeight="1" s="57">
      <c r="A2001" s="77" t="inlineStr">
        <is>
          <t>SS-0014</t>
        </is>
      </c>
      <c r="B2001" s="77" t="inlineStr">
        <is>
          <t>Database</t>
        </is>
      </c>
      <c r="C2001" s="77" t="inlineStr">
        <is>
          <t>Semantic Scholar</t>
        </is>
      </c>
      <c r="D2001" s="94" t="n">
        <v>46287</v>
      </c>
      <c r="E2001" s="77" t="inlineStr">
        <is>
          <t>Multiple queries (Q1-Q10)</t>
        </is>
      </c>
      <c r="F2001" s="77" t="inlineStr">
        <is>
          <t>LuxDiT: Lighting Estimation with Video Diffusion Transformer</t>
        </is>
      </c>
      <c r="G2001" s="77" t="inlineStr">
        <is>
          <t>Ruofan Liang; Kai He; Zan Gojcic; Igor Gilitschenski; Sanja Fidler; Nandita Vijaykumar; Zian Wang</t>
        </is>
      </c>
      <c r="H2001" s="77" t="n">
        <v>2025</v>
      </c>
      <c r="I2001" s="77" t="inlineStr">
        <is>
          <t>Neural Information Processing Systems</t>
        </is>
      </c>
      <c r="J2001" s="77" t="inlineStr">
        <is>
          <t>10.48550/arXiv.2509.03680</t>
        </is>
      </c>
      <c r="K2001" s="95" t="inlineStr">
        <is>
          <t>https://www.semanticscholar.org/paper/4b0049e34c123e6bc4bb208ecb2ba081d06e3954</t>
        </is>
      </c>
      <c r="L2001" s="77" t="inlineStr">
        <is>
          <t>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is>
      </c>
      <c r="M2001" s="77" t="inlineStr">
        <is>
          <t>JournalArticle</t>
        </is>
      </c>
      <c r="N2001" s="77" t="inlineStr">
        <is>
          <t>English</t>
        </is>
      </c>
      <c r="O2001" s="77" t="inlineStr">
        <is>
          <t>luxdit: lighting estimation with video diffusion transformer|ruofan liang; kai he; zan gojcic; igor gilitschenski; sanja fidler; nandita vijaykumar; zian wang|2025</t>
        </is>
      </c>
      <c r="P2001" s="77" t="inlineStr">
        <is>
          <t>No</t>
        </is>
      </c>
      <c r="Q2001" s="77" t="inlineStr">
        <is>
          <t>Citations: 20</t>
        </is>
      </c>
    </row>
    <row r="2002" ht="411.9" customHeight="1" s="57">
      <c r="A2002" s="77" t="inlineStr">
        <is>
          <t>SS-0015</t>
        </is>
      </c>
      <c r="B2002" s="77" t="inlineStr">
        <is>
          <t>Database</t>
        </is>
      </c>
      <c r="C2002" s="77" t="inlineStr">
        <is>
          <t>Semantic Scholar</t>
        </is>
      </c>
      <c r="D2002" s="94" t="n">
        <v>46287</v>
      </c>
      <c r="E2002" s="77" t="inlineStr">
        <is>
          <t>Multiple queries (Q1-Q10)</t>
        </is>
      </c>
      <c r="F2002" s="77" t="inlineStr">
        <is>
          <t>GenDDS: Generating Diverse Driving Video Scenarios with Prompt-to-Video Generative Model</t>
        </is>
      </c>
      <c r="G2002" s="77" t="inlineStr">
        <is>
          <t>Yongjie Fu; Yunlong Li; Xuan Di</t>
        </is>
      </c>
      <c r="H2002" s="77" t="n">
        <v>2024</v>
      </c>
      <c r="I2002" s="77" t="inlineStr">
        <is>
          <t>2024 IEEE 27th International Conference on Intelligent Transportation Systems (ITSC)</t>
        </is>
      </c>
      <c r="J2002" s="77" t="inlineStr">
        <is>
          <t>10.1109/ITSC58415.2024.10920106</t>
        </is>
      </c>
      <c r="K2002" s="95" t="inlineStr">
        <is>
          <t>https://www.semanticscholar.org/paper/35c481224ccb79ed716562ff284bd9c5ddad1640</t>
        </is>
      </c>
      <c r="L2002" s="77" t="inlineStr">
        <is>
          <t>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is>
      </c>
      <c r="M2002" s="77" t="inlineStr">
        <is>
          <t>JournalArticle, Conference</t>
        </is>
      </c>
      <c r="N2002" s="77" t="inlineStr">
        <is>
          <t>English</t>
        </is>
      </c>
      <c r="O2002" s="77" t="inlineStr">
        <is>
          <t>gendds: generating diverse driving video scenarios with prompt-to-video generative model|yongjie fu; yunlong li; xuan di|2024</t>
        </is>
      </c>
      <c r="P2002" s="77" t="inlineStr">
        <is>
          <t>No</t>
        </is>
      </c>
      <c r="Q2002" s="77" t="inlineStr">
        <is>
          <t>Citations: 10</t>
        </is>
      </c>
    </row>
    <row r="2003" ht="116.4" customHeight="1" s="57">
      <c r="A2003" s="77" t="inlineStr">
        <is>
          <t>SS-0016</t>
        </is>
      </c>
      <c r="B2003" s="77" t="inlineStr">
        <is>
          <t>Database</t>
        </is>
      </c>
      <c r="C2003" s="77" t="inlineStr">
        <is>
          <t>Semantic Scholar</t>
        </is>
      </c>
      <c r="D2003" s="94" t="n">
        <v>46287</v>
      </c>
      <c r="E2003" s="77" t="inlineStr">
        <is>
          <t>Multiple queries (Q1-Q10)</t>
        </is>
      </c>
      <c r="F2003" s="77" t="inlineStr">
        <is>
          <t>Strengthening Generative Robot Policies through Predictive World Modeling</t>
        </is>
      </c>
      <c r="G2003" s="77" t="inlineStr">
        <is>
          <t>Han Qi; Haocheng Yin; Yi-Lun Du; Heng Yang</t>
        </is>
      </c>
      <c r="H2003" s="77" t="n">
        <v>2025</v>
      </c>
      <c r="I2003" s="97" t="inlineStr">
        <is>
          <t>arXiv.org</t>
        </is>
      </c>
      <c r="J2003" s="77" t="inlineStr">
        <is>
          <t>10.48550/arXiv.2502.00622</t>
        </is>
      </c>
      <c r="K2003" s="95" t="inlineStr">
        <is>
          <t>https://www.semanticscholar.org/paper/8b5e2b6e94facf92330ba1111352b94c6af4fc8f</t>
        </is>
      </c>
      <c r="L2003" s="77" t="n"/>
      <c r="M2003" s="77" t="inlineStr">
        <is>
          <t>JournalArticle</t>
        </is>
      </c>
      <c r="N2003" s="77" t="inlineStr">
        <is>
          <t>English</t>
        </is>
      </c>
      <c r="O2003" s="77" t="inlineStr">
        <is>
          <t>strengthening generative robot policies through predictive world modeling|han qi; haocheng yin; yi-lun du; heng yang|2025</t>
        </is>
      </c>
      <c r="P2003" s="77" t="inlineStr">
        <is>
          <t>No</t>
        </is>
      </c>
      <c r="Q2003" s="77" t="inlineStr">
        <is>
          <t>Citations: 33</t>
        </is>
      </c>
    </row>
    <row r="2004" ht="494" customHeight="1" s="57">
      <c r="A2004" s="77" t="inlineStr">
        <is>
          <t>SS-0017</t>
        </is>
      </c>
      <c r="B2004" s="77" t="inlineStr">
        <is>
          <t>Database</t>
        </is>
      </c>
      <c r="C2004" s="77" t="inlineStr">
        <is>
          <t>Semantic Scholar</t>
        </is>
      </c>
      <c r="D2004" s="94" t="n">
        <v>46287</v>
      </c>
      <c r="E2004" s="77" t="inlineStr">
        <is>
          <t>Multiple queries (Q1-Q10)</t>
        </is>
      </c>
      <c r="F2004" s="77" t="inlineStr">
        <is>
          <t>DTG-Restore: Training-Free Diffusion Refinement for Generative Video Super-Resolution</t>
        </is>
      </c>
      <c r="G2004" s="77" t="inlineStr">
        <is>
          <t>Hidir Yesiltepe; K. Pnvr; Gaurav Pathak; Navaneeth Bodla; Bharat Singh; Pinar Yanardag; Jing-Rong Xie</t>
        </is>
      </c>
      <c r="H2004" s="77" t="n">
        <v>2026</v>
      </c>
      <c r="I2004" s="97" t="inlineStr">
        <is>
          <t>arXiv.org</t>
        </is>
      </c>
      <c r="J2004" s="77" t="inlineStr">
        <is>
          <t>10.48550/arXiv.2605.30431</t>
        </is>
      </c>
      <c r="K2004" s="95" t="inlineStr">
        <is>
          <t>https://www.semanticscholar.org/paper/30b8690a03906f8a86d568123ebfac8bde65f386</t>
        </is>
      </c>
      <c r="L2004" s="77" t="inlineStr">
        <is>
          <t>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is>
      </c>
      <c r="M2004" s="77" t="inlineStr">
        <is>
          <t>JournalArticle</t>
        </is>
      </c>
      <c r="N2004" s="77" t="inlineStr">
        <is>
          <t>English</t>
        </is>
      </c>
      <c r="O2004" s="77" t="inlineStr">
        <is>
          <t>dtg-restore: training-free diffusion refinement for generative video super-resolution|hidir yesiltepe; k. pnvr; gaurav pathak; navaneeth bodla; bharat singh; pinar yanardag; jing-rong xie|2026</t>
        </is>
      </c>
      <c r="P2004" s="77" t="inlineStr">
        <is>
          <t>No</t>
        </is>
      </c>
      <c r="Q2004" s="77" t="inlineStr">
        <is>
          <t>Citations: 0</t>
        </is>
      </c>
    </row>
    <row r="2005" ht="346.25" customHeight="1" s="57">
      <c r="A2005" s="77" t="inlineStr">
        <is>
          <t>SS-0018</t>
        </is>
      </c>
      <c r="B2005" s="77" t="inlineStr">
        <is>
          <t>Database</t>
        </is>
      </c>
      <c r="C2005" s="77" t="inlineStr">
        <is>
          <t>Semantic Scholar</t>
        </is>
      </c>
      <c r="D2005" s="94" t="n">
        <v>46287</v>
      </c>
      <c r="E2005" s="77" t="inlineStr">
        <is>
          <t>Multiple queries (Q1-Q10)</t>
        </is>
      </c>
      <c r="F2005" s="77" t="inlineStr">
        <is>
          <t>Controllable Weather Synthesis and Removal with Video Diffusion Models</t>
        </is>
      </c>
      <c r="G2005" s="77" t="inlineStr">
        <is>
          <t>Chih-Hao Lin; Zian Wang; Ruofan Liang; Yuxuan Zhang; Sanja Fidler; Shenlong Wang; Zan Gojcic</t>
        </is>
      </c>
      <c r="H2005" s="77" t="n">
        <v>2025</v>
      </c>
      <c r="I2005" s="77" t="inlineStr">
        <is>
          <t>IEEE International Conference on Computer Vision</t>
        </is>
      </c>
      <c r="J2005" s="77" t="inlineStr">
        <is>
          <t>10.1109/ICCV51701.2025.01261</t>
        </is>
      </c>
      <c r="K2005" s="95" t="inlineStr">
        <is>
          <t>https://www.semanticscholar.org/paper/f4f84abe5e6b2689cd03aa7b11e3f388d0ca4f3b</t>
        </is>
      </c>
      <c r="L2005" s="77" t="inlineStr">
        <is>
          <t>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is>
      </c>
      <c r="M2005" s="77" t="inlineStr">
        <is>
          <t>JournalArticle, Conference</t>
        </is>
      </c>
      <c r="N2005" s="77" t="inlineStr">
        <is>
          <t>English</t>
        </is>
      </c>
      <c r="O2005" s="77" t="inlineStr">
        <is>
          <t>controllable weather synthesis and removal with video diffusion models|chih-hao lin; zian wang; ruofan liang; yuxuan zhang; sanja fidler; shenlong wang; zan gojcic|2025</t>
        </is>
      </c>
      <c r="P2005" s="77" t="inlineStr">
        <is>
          <t>No</t>
        </is>
      </c>
      <c r="Q2005" s="77" t="inlineStr">
        <is>
          <t>Citations: 14</t>
        </is>
      </c>
    </row>
    <row r="2006" ht="576.1" customHeight="1" s="57">
      <c r="A2006" s="77" t="inlineStr">
        <is>
          <t>SS-0019</t>
        </is>
      </c>
      <c r="B2006" s="77" t="inlineStr">
        <is>
          <t>Database</t>
        </is>
      </c>
      <c r="C2006" s="77" t="inlineStr">
        <is>
          <t>Semantic Scholar</t>
        </is>
      </c>
      <c r="D2006" s="94" t="n">
        <v>46287</v>
      </c>
      <c r="E2006" s="77" t="inlineStr">
        <is>
          <t>Multiple queries (Q1-Q10)</t>
        </is>
      </c>
      <c r="F2006" s="77" t="inlineStr">
        <is>
          <t>CreativeVR: Diffusion-Prior-Guided Approach for Structure and Motion Restoration in Generative and Real Videos</t>
        </is>
      </c>
      <c r="G2006" s="77" t="inlineStr">
        <is>
          <t>Tejas Panambur; Ishan R. Dave; Chongjian Ge; Ersin Yumer; Xue Bai</t>
        </is>
      </c>
      <c r="H2006" s="77" t="n">
        <v>2025</v>
      </c>
      <c r="I2006" s="97" t="inlineStr">
        <is>
          <t>arXiv.org</t>
        </is>
      </c>
      <c r="J2006" s="77" t="inlineStr">
        <is>
          <t>10.48550/arXiv.2512.12060</t>
        </is>
      </c>
      <c r="K2006" s="95" t="inlineStr">
        <is>
          <t>https://www.semanticscholar.org/paper/9f2e07c813aa6307700aad5499d4f15001c92a25</t>
        </is>
      </c>
      <c r="L2006" s="77" t="inlineStr">
        <is>
          <t>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is>
      </c>
      <c r="M2006" s="77" t="inlineStr">
        <is>
          <t>JournalArticle</t>
        </is>
      </c>
      <c r="N2006" s="77" t="inlineStr">
        <is>
          <t>English</t>
        </is>
      </c>
      <c r="O2006" s="77" t="inlineStr">
        <is>
          <t>creativevr: diffusion-prior-guided approach for structure and motion restoration in generative and real videos|tejas panambur; ishan r. dave; chongjian ge; ersin yumer; xue bai|2025</t>
        </is>
      </c>
      <c r="P2006" s="77" t="inlineStr">
        <is>
          <t>No</t>
        </is>
      </c>
      <c r="Q2006" s="77" t="inlineStr">
        <is>
          <t>Citations: 1</t>
        </is>
      </c>
    </row>
    <row r="2007" ht="461.15" customHeight="1" s="57">
      <c r="A2007" s="77" t="inlineStr">
        <is>
          <t>SS-0020</t>
        </is>
      </c>
      <c r="B2007" s="77" t="inlineStr">
        <is>
          <t>Database</t>
        </is>
      </c>
      <c r="C2007" s="77" t="inlineStr">
        <is>
          <t>Semantic Scholar</t>
        </is>
      </c>
      <c r="D2007" s="94" t="n">
        <v>46287</v>
      </c>
      <c r="E2007" s="77" t="inlineStr">
        <is>
          <t>Multiple queries (Q1-Q10)</t>
        </is>
      </c>
      <c r="F2007" s="77" t="inlineStr">
        <is>
          <t>TempDiff: Enhancing Temporal‐awareness in Latent Diffusion for Real‐World Video Super‐Resolution</t>
        </is>
      </c>
      <c r="G2007" s="77" t="inlineStr">
        <is>
          <t>Qin Jiang; Qinglin Wang; Lihua Chi; X. Chen; Q. Y. Zhang; R. Zhou; Z. Q. Deng; J. S. Deng; B. Tang; S. Lv; Jie Liu</t>
        </is>
      </c>
      <c r="H2007" s="77" t="n">
        <v>2024</v>
      </c>
      <c r="I2007" s="77" t="inlineStr">
        <is>
          <t>Computer graphics forum (Print)</t>
        </is>
      </c>
      <c r="J2007" s="77" t="inlineStr">
        <is>
          <t>10.1111/cgf.15211</t>
        </is>
      </c>
      <c r="K2007" s="95" t="inlineStr">
        <is>
          <t>https://www.semanticscholar.org/paper/133ea2a361db0b3fbf3510fc1778566f66c0cddf</t>
        </is>
      </c>
      <c r="L2007" s="77" t="inlineStr">
        <is>
          <t>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is>
      </c>
      <c r="M2007" s="77" t="inlineStr">
        <is>
          <t>JournalArticle</t>
        </is>
      </c>
      <c r="N2007" s="77" t="inlineStr">
        <is>
          <t>English</t>
        </is>
      </c>
      <c r="O2007" s="77" t="inlineStr">
        <is>
          <t>tempdiff: enhancing temporal‐awareness in latent diffusion for real‐world video super‐resolution|qin jiang; qinglin wang; lihua chi; x. chen; q. y. zhang; r. zhou; z. q. deng; j. s. deng; b. tang; s. lv; jie liu|2024</t>
        </is>
      </c>
      <c r="P2007" s="77" t="inlineStr">
        <is>
          <t>No</t>
        </is>
      </c>
      <c r="Q2007" s="77" t="inlineStr">
        <is>
          <t>Citations: 3</t>
        </is>
      </c>
    </row>
    <row r="2008" ht="444.75" customHeight="1" s="57">
      <c r="A2008" s="77" t="inlineStr">
        <is>
          <t>SS-0021</t>
        </is>
      </c>
      <c r="B2008" s="77" t="inlineStr">
        <is>
          <t>Database</t>
        </is>
      </c>
      <c r="C2008" s="77" t="inlineStr">
        <is>
          <t>Semantic Scholar</t>
        </is>
      </c>
      <c r="D2008" s="94" t="n">
        <v>46287</v>
      </c>
      <c r="E2008" s="77" t="inlineStr">
        <is>
          <t>Multiple queries (Q1-Q10)</t>
        </is>
      </c>
      <c r="F2008" s="77" t="inlineStr">
        <is>
          <t>Mask World Model: Predicting What Matters for Robust Robot Policy Learning</t>
        </is>
      </c>
      <c r="G2008" s="77" t="inlineStr">
        <is>
          <t>Y. Lou; Xiaowei Chi; Xiaojie Zhang; Zezhong Qian; Cheng-Xuan Li; Rongyu Zhang; Yaoxu Lyu; Guoyu Song; Chuyao Fu; Haoxuan Xu; Pengwei Wang; Shanghang Zhang</t>
        </is>
      </c>
      <c r="H2008" s="77" t="n">
        <v>2026</v>
      </c>
      <c r="I2008" s="97" t="inlineStr">
        <is>
          <t>arXiv.org</t>
        </is>
      </c>
      <c r="J2008" s="77" t="inlineStr">
        <is>
          <t>10.48550/arXiv.2604.19683</t>
        </is>
      </c>
      <c r="K2008" s="95" t="inlineStr">
        <is>
          <t>https://www.semanticscholar.org/paper/d1e486e778d1e8bb44cc35ad5f6752ef5c893e55</t>
        </is>
      </c>
      <c r="L2008" s="77" t="inlineStr">
        <is>
          <t>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is>
      </c>
      <c r="M2008" s="77" t="inlineStr">
        <is>
          <t>JournalArticle</t>
        </is>
      </c>
      <c r="N2008" s="77" t="inlineStr">
        <is>
          <t>English</t>
        </is>
      </c>
      <c r="O2008" s="77" t="inlineStr">
        <is>
          <t>mask world model: predicting what matters for robust robot policy learning|y. lou; xiaowei chi; xiaojie zhang; zezhong qian; cheng-xuan li; rongyu zhang; yaoxu lyu; guoyu song; chuyao fu; haoxuan xu; pengwei wang; shanghang zhang|2026</t>
        </is>
      </c>
      <c r="P2008" s="77" t="inlineStr">
        <is>
          <t>No</t>
        </is>
      </c>
      <c r="Q2008" s="77" t="inlineStr">
        <is>
          <t>Citations: 12</t>
        </is>
      </c>
    </row>
    <row r="2009" ht="411.9" customHeight="1" s="57">
      <c r="A2009" s="77" t="inlineStr">
        <is>
          <t>SS-0022</t>
        </is>
      </c>
      <c r="B2009" s="77" t="inlineStr">
        <is>
          <t>Database</t>
        </is>
      </c>
      <c r="C2009" s="77" t="inlineStr">
        <is>
          <t>Semantic Scholar</t>
        </is>
      </c>
      <c r="D2009" s="94" t="n">
        <v>46287</v>
      </c>
      <c r="E2009" s="77" t="inlineStr">
        <is>
          <t>Multiple queries (Q1-Q10)</t>
        </is>
      </c>
      <c r="F2009" s="77" t="inlineStr">
        <is>
          <t>CVD-STORM: Cross-View Video Diffusion with Spatial-Temporal Reconstruction Model for Autonomous Driving</t>
        </is>
      </c>
      <c r="G2009" s="77" t="inlineStr">
        <is>
          <t>Tian-Rui Zhang; Yichen Liu; Zilin Guo; Yuxin Guo; J. Ni; Chen-Jing Ding; Dan Xu; Le-Wei Lu; Zehuan Wu</t>
        </is>
      </c>
      <c r="H2009" s="77" t="n">
        <v>2025</v>
      </c>
      <c r="I2009" s="97" t="inlineStr">
        <is>
          <t>arXiv.org</t>
        </is>
      </c>
      <c r="J2009" s="77" t="inlineStr">
        <is>
          <t>10.48550/arXiv.2510.07944</t>
        </is>
      </c>
      <c r="K2009" s="95" t="inlineStr">
        <is>
          <t>https://www.semanticscholar.org/paper/a364a30656d00f67cb5c5880308a7e7020f784fb</t>
        </is>
      </c>
      <c r="L2009" s="77" t="inlineStr">
        <is>
          <t>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is>
      </c>
      <c r="M2009" s="77" t="inlineStr">
        <is>
          <t>JournalArticle</t>
        </is>
      </c>
      <c r="N2009" s="77" t="inlineStr">
        <is>
          <t>English</t>
        </is>
      </c>
      <c r="O2009" s="77" t="inlineStr">
        <is>
          <t>cvd-storm: cross-view video diffusion with spatial-temporal reconstruction model for autonomous driving|tian-rui zhang; yichen liu; zilin guo; yuxin guo; j. ni; chen-jing ding; dan xu; le-wei lu; zehuan wu|2025</t>
        </is>
      </c>
      <c r="P2009" s="77" t="inlineStr">
        <is>
          <t>No</t>
        </is>
      </c>
      <c r="Q2009" s="77" t="inlineStr">
        <is>
          <t>Citations: 2</t>
        </is>
      </c>
    </row>
    <row r="2010" ht="526.85" customHeight="1" s="57">
      <c r="A2010" s="77" t="inlineStr">
        <is>
          <t>SS-0023</t>
        </is>
      </c>
      <c r="B2010" s="77" t="inlineStr">
        <is>
          <t>Database</t>
        </is>
      </c>
      <c r="C2010" s="77" t="inlineStr">
        <is>
          <t>Semantic Scholar</t>
        </is>
      </c>
      <c r="D2010" s="94" t="n">
        <v>46287</v>
      </c>
      <c r="E2010" s="77" t="inlineStr">
        <is>
          <t>Multiple queries (Q1-Q10)</t>
        </is>
      </c>
      <c r="F2010" s="77" t="inlineStr">
        <is>
          <t>RynnWorld-Teleop: An Action-Conditioned World Model for Digital Teleoperation</t>
        </is>
      </c>
      <c r="G2010" s="77" t="inlineStr">
        <is>
          <t>Hao-Yu Zhao; Xingyue Zhao; Hangyu Li; Biao Gong; Kehan Li; Siteng Huang; Xin Li; Deli Zhao; Zhongyu Li</t>
        </is>
      </c>
      <c r="H2010" s="77" t="n">
        <v>2026</v>
      </c>
      <c r="I2010" s="97" t="inlineStr">
        <is>
          <t>arXiv.org</t>
        </is>
      </c>
      <c r="J2010" s="77" t="inlineStr">
        <is>
          <t>10.48550/arXiv.2607.06558</t>
        </is>
      </c>
      <c r="K2010" s="95" t="inlineStr">
        <is>
          <t>https://www.semanticscholar.org/paper/66911f8f6c47d24be1db8b48d234e8d77277d537</t>
        </is>
      </c>
      <c r="L2010" s="77" t="inlineStr">
        <is>
          <t>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is>
      </c>
      <c r="M2010" s="77" t="inlineStr">
        <is>
          <t>JournalArticle</t>
        </is>
      </c>
      <c r="N2010" s="77" t="inlineStr">
        <is>
          <t>English</t>
        </is>
      </c>
      <c r="O2010" s="77" t="inlineStr">
        <is>
          <t>rynnworld-teleop: an action-conditioned world model for digital teleoperation|hao-yu zhao; xingyue zhao; hangyu li; biao gong; kehan li; siteng huang; xin li; deli zhao; zhongyu li|2026</t>
        </is>
      </c>
      <c r="P2010" s="77" t="inlineStr">
        <is>
          <t>No</t>
        </is>
      </c>
      <c r="Q2010" s="77" t="inlineStr">
        <is>
          <t>Citations: 0</t>
        </is>
      </c>
    </row>
    <row r="2011" ht="510.4" customHeight="1" s="57">
      <c r="A2011" s="77" t="inlineStr">
        <is>
          <t>SS-0024</t>
        </is>
      </c>
      <c r="B2011" s="77" t="inlineStr">
        <is>
          <t>Database</t>
        </is>
      </c>
      <c r="C2011" s="77" t="inlineStr">
        <is>
          <t>Semantic Scholar</t>
        </is>
      </c>
      <c r="D2011" s="94" t="n">
        <v>46287</v>
      </c>
      <c r="E2011" s="77" t="inlineStr">
        <is>
          <t>Multiple queries (Q1-Q10)</t>
        </is>
      </c>
      <c r="F2011" s="77" t="inlineStr">
        <is>
          <t>TWM: Multimodal data generation engine via Traffic World Model</t>
        </is>
      </c>
      <c r="G2011" s="77" t="inlineStr">
        <is>
          <t>Zhenyu Zhang; Jia-Qi Wang; Chunmian Lin; Lei Yang; Chuang Zhang; Zhan-Wen Liu; Jianshan Zhou; Xuting Duan; Kai-Ge Qu; Ruifa Luo; Daxin Tian</t>
        </is>
      </c>
      <c r="H2011" s="77" t="n">
        <v>2026</v>
      </c>
      <c r="I2011" s="77" t="inlineStr">
        <is>
          <t>Communications in Transportation Research</t>
        </is>
      </c>
      <c r="J2011" s="77" t="inlineStr">
        <is>
          <t>10.26599/commtr.2026.9640045</t>
        </is>
      </c>
      <c r="K2011" s="95" t="inlineStr">
        <is>
          <t>https://www.semanticscholar.org/paper/b169513f859287b560c04626382c7a8e575e12a9</t>
        </is>
      </c>
      <c r="L2011" s="77" t="inlineStr">
        <is>
          <t>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is>
      </c>
      <c r="M2011" s="77" t="inlineStr">
        <is>
          <t>JournalArticle</t>
        </is>
      </c>
      <c r="N2011" s="77" t="inlineStr">
        <is>
          <t>English</t>
        </is>
      </c>
      <c r="O2011" s="77" t="inlineStr">
        <is>
          <t>twm: multimodal data generation engine via traffic world model|zhenyu zhang; jia-qi wang; chunmian lin; lei yang; chuang zhang; zhan-wen liu; jianshan zhou; xuting duan; kai-ge qu; ruifa luo; daxin tian|2026</t>
        </is>
      </c>
      <c r="P2011" s="77" t="inlineStr">
        <is>
          <t>No</t>
        </is>
      </c>
      <c r="Q2011" s="77" t="inlineStr">
        <is>
          <t>Citations: 0</t>
        </is>
      </c>
    </row>
    <row r="2012" ht="526.85" customHeight="1" s="57">
      <c r="A2012" s="77" t="inlineStr">
        <is>
          <t>SS-0025</t>
        </is>
      </c>
      <c r="B2012" s="77" t="inlineStr">
        <is>
          <t>Database</t>
        </is>
      </c>
      <c r="C2012" s="77" t="inlineStr">
        <is>
          <t>Semantic Scholar</t>
        </is>
      </c>
      <c r="D2012" s="94" t="n">
        <v>46287</v>
      </c>
      <c r="E2012" s="77" t="inlineStr">
        <is>
          <t>Multiple queries (Q1-Q10)</t>
        </is>
      </c>
      <c r="F2012" s="77" t="inlineStr">
        <is>
          <t>Physics3D: Learning Physical Properties of 3D Gaussians via Video Diffusion</t>
        </is>
      </c>
      <c r="G2012" s="77" t="inlineStr">
        <is>
          <t>Fang-Fu Liu; Han-Yang Wang; Shunyu Yao; Shengjun Zhang; Jie Zhou; Yue-Qi Duan</t>
        </is>
      </c>
      <c r="H2012" s="77" t="n">
        <v>2024</v>
      </c>
      <c r="I2012" s="97" t="inlineStr">
        <is>
          <t>arXiv.org</t>
        </is>
      </c>
      <c r="J2012" s="77" t="inlineStr">
        <is>
          <t>10.48550/arXiv.2406.04338</t>
        </is>
      </c>
      <c r="K2012" s="95" t="inlineStr">
        <is>
          <t>https://www.semanticscholar.org/paper/0f7ff6ee973877c19f9c642836c3a6a762f60f03</t>
        </is>
      </c>
      <c r="L2012" s="77" t="inlineStr">
        <is>
          <t>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is>
      </c>
      <c r="M2012" s="77" t="inlineStr">
        <is>
          <t>JournalArticle</t>
        </is>
      </c>
      <c r="N2012" s="77" t="inlineStr">
        <is>
          <t>English</t>
        </is>
      </c>
      <c r="O2012" s="77" t="inlineStr">
        <is>
          <t>physics3d: learning physical properties of 3d gaussians via video diffusion|fang-fu liu; han-yang wang; shunyu yao; shengjun zhang; jie zhou; yue-qi duan|2024</t>
        </is>
      </c>
      <c r="P2012" s="77" t="inlineStr">
        <is>
          <t>No</t>
        </is>
      </c>
      <c r="Q2012" s="77" t="inlineStr">
        <is>
          <t>Citations: 85</t>
        </is>
      </c>
    </row>
    <row r="2013" ht="461.15" customHeight="1" s="57">
      <c r="A2013" s="77" t="inlineStr">
        <is>
          <t>SS-0026</t>
        </is>
      </c>
      <c r="B2013" s="77" t="inlineStr">
        <is>
          <t>Database</t>
        </is>
      </c>
      <c r="C2013" s="77" t="inlineStr">
        <is>
          <t>Semantic Scholar</t>
        </is>
      </c>
      <c r="D2013" s="94" t="n">
        <v>46287</v>
      </c>
      <c r="E2013" s="77" t="inlineStr">
        <is>
          <t>Multiple queries (Q1-Q10)</t>
        </is>
      </c>
      <c r="F2013" s="77" t="inlineStr">
        <is>
          <t>AnchorDream: Repurposing Video Diffusion for Embodiment-Aware Robot Data Synthesis</t>
        </is>
      </c>
      <c r="G2013" s="77" t="inlineStr">
        <is>
          <t>Junjie Ye; Rong Xue; Basile Van Hoorick; P. Tokmakov; Muhammad Zubair Irshad; Yue Wang; V. Guizilini</t>
        </is>
      </c>
      <c r="H2013" s="77" t="n">
        <v>2025</v>
      </c>
      <c r="I2013" s="97" t="inlineStr">
        <is>
          <t>arXiv.org</t>
        </is>
      </c>
      <c r="J2013" s="77" t="inlineStr">
        <is>
          <t>10.48550/arXiv.2512.11797</t>
        </is>
      </c>
      <c r="K2013" s="95" t="inlineStr">
        <is>
          <t>https://www.semanticscholar.org/paper/d13d2a473bebaa9bc10e40bc73fc43d622da0c64</t>
        </is>
      </c>
      <c r="L2013" s="77" t="inlineStr">
        <is>
          <t>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is>
      </c>
      <c r="M2013" s="77" t="inlineStr">
        <is>
          <t>JournalArticle</t>
        </is>
      </c>
      <c r="N2013" s="77" t="inlineStr">
        <is>
          <t>English</t>
        </is>
      </c>
      <c r="O2013" s="77" t="inlineStr">
        <is>
          <t>anchordream: repurposing video diffusion for embodiment-aware robot data synthesis|junjie ye; rong xue; basile van hoorick; p. tokmakov; muhammad zubair irshad; yue wang; v. guizilini|2025</t>
        </is>
      </c>
      <c r="P2013" s="77" t="inlineStr">
        <is>
          <t>No</t>
        </is>
      </c>
      <c r="Q2013" s="77" t="inlineStr">
        <is>
          <t>Citations: 9</t>
        </is>
      </c>
    </row>
    <row r="2014" ht="411.9" customHeight="1" s="57">
      <c r="A2014" s="77" t="inlineStr">
        <is>
          <t>SS-0027</t>
        </is>
      </c>
      <c r="B2014" s="77" t="inlineStr">
        <is>
          <t>Database</t>
        </is>
      </c>
      <c r="C2014" s="77" t="inlineStr">
        <is>
          <t>Semantic Scholar</t>
        </is>
      </c>
      <c r="D2014" s="94" t="n">
        <v>46287</v>
      </c>
      <c r="E2014" s="77" t="inlineStr">
        <is>
          <t>Multiple queries (Q1-Q10)</t>
        </is>
      </c>
      <c r="F2014" s="77" t="inlineStr">
        <is>
          <t>4Real: Towards Photorealistic 4D Scene Generation via Video Diffusion Models</t>
        </is>
      </c>
      <c r="G2014" s="77" t="inlineStr">
        <is>
          <t>Heng Yu; Chaoyang Wang; Peiye Zhuang; W. Menapace; Aliaksandr Siarohin; Junli Cao; László A. Jeni; S. Tulyakov; Hsin-Ying Lee</t>
        </is>
      </c>
      <c r="H2014" s="77" t="n">
        <v>2024</v>
      </c>
      <c r="I2014" s="77" t="inlineStr">
        <is>
          <t>Neural Information Processing Systems</t>
        </is>
      </c>
      <c r="J2014" s="77" t="inlineStr">
        <is>
          <t>10.48550/arXiv.2406.07472</t>
        </is>
      </c>
      <c r="K2014" s="95" t="inlineStr">
        <is>
          <t>https://www.semanticscholar.org/paper/d097e5d8d277ab62671abf9ef1cb08f4966a0c46</t>
        </is>
      </c>
      <c r="L2014" s="77" t="inlineStr">
        <is>
          <t>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is>
      </c>
      <c r="M2014" s="77" t="inlineStr">
        <is>
          <t>JournalArticle</t>
        </is>
      </c>
      <c r="N2014" s="77" t="inlineStr">
        <is>
          <t>English</t>
        </is>
      </c>
      <c r="O2014" s="77" t="inlineStr">
        <is>
          <t>4real: towards photorealistic 4d scene generation via video diffusion models|heng yu; chaoyang wang; peiye zhuang; w. menapace; aliaksandr siarohin; junli cao; lászló a. jeni; s. tulyakov; hsin-ying lee|2024</t>
        </is>
      </c>
      <c r="P2014" s="77" t="inlineStr">
        <is>
          <t>No</t>
        </is>
      </c>
      <c r="Q2014" s="77" t="inlineStr">
        <is>
          <t>Citations: 76</t>
        </is>
      </c>
    </row>
    <row r="2015" ht="477.6" customHeight="1" s="57">
      <c r="A2015" s="77" t="inlineStr">
        <is>
          <t>SS-0028</t>
        </is>
      </c>
      <c r="B2015" s="77" t="inlineStr">
        <is>
          <t>Database</t>
        </is>
      </c>
      <c r="C2015" s="77" t="inlineStr">
        <is>
          <t>Semantic Scholar</t>
        </is>
      </c>
      <c r="D2015" s="94" t="n">
        <v>46287</v>
      </c>
      <c r="E2015" s="77" t="inlineStr">
        <is>
          <t>Multiple queries (Q1-Q10)</t>
        </is>
      </c>
      <c r="F2015" s="77" t="inlineStr">
        <is>
          <t>DriveWAM: Video Generative Priors Enable Scalable World-Action Modeling for Autonomous Driving</t>
        </is>
      </c>
      <c r="G2015" s="77" t="inlineStr">
        <is>
          <t>Chen Shi; Jinrui Xu; Shao-Shuai Shi; Ke-Hua Sheng; Bo Zhang; Li Jiang</t>
        </is>
      </c>
      <c r="H2015" s="77" t="n">
        <v>2026</v>
      </c>
      <c r="I2015" s="97" t="inlineStr">
        <is>
          <t>arXiv.org</t>
        </is>
      </c>
      <c r="J2015" s="77" t="inlineStr">
        <is>
          <t>10.48550/arXiv.2605.28544</t>
        </is>
      </c>
      <c r="K2015" s="95" t="inlineStr">
        <is>
          <t>https://www.semanticscholar.org/paper/20af48f5f8410e8d74ed2bd68b3210dea01df153</t>
        </is>
      </c>
      <c r="L2015" s="77" t="inlineStr">
        <is>
          <t>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is>
      </c>
      <c r="M2015" s="77" t="inlineStr">
        <is>
          <t>JournalArticle</t>
        </is>
      </c>
      <c r="N2015" s="77" t="inlineStr">
        <is>
          <t>English</t>
        </is>
      </c>
      <c r="O2015" s="77" t="inlineStr">
        <is>
          <t>drivewam: video generative priors enable scalable world-action modeling for autonomous driving|chen shi; jinrui xu; shao-shuai shi; ke-hua sheng; bo zhang; li jiang|2026</t>
        </is>
      </c>
      <c r="P2015" s="77" t="inlineStr">
        <is>
          <t>No</t>
        </is>
      </c>
      <c r="Q2015" s="77" t="inlineStr">
        <is>
          <t>Citations: 8</t>
        </is>
      </c>
    </row>
    <row r="2016" ht="395.5" customHeight="1" s="57">
      <c r="A2016" s="77" t="inlineStr">
        <is>
          <t>SS-0029</t>
        </is>
      </c>
      <c r="B2016" s="77" t="inlineStr">
        <is>
          <t>Database</t>
        </is>
      </c>
      <c r="C2016" s="77" t="inlineStr">
        <is>
          <t>Semantic Scholar</t>
        </is>
      </c>
      <c r="D2016" s="94" t="n">
        <v>46287</v>
      </c>
      <c r="E2016" s="77" t="inlineStr">
        <is>
          <t>Multiple queries (Q1-Q10)</t>
        </is>
      </c>
      <c r="F2016" s="77" t="inlineStr">
        <is>
          <t>From Generation to Generalization: Emergent Few-Shot Learning in Video Diffusion Models</t>
        </is>
      </c>
      <c r="G2016" s="77" t="inlineStr">
        <is>
          <t>Pablo Acuaviva; Aram Davtyan; Mariam Hassan; Sebastian Stapf; Ahmad Rahimi; Alexandre Alahi; Paolo Favaro</t>
        </is>
      </c>
      <c r="H2016" s="77" t="n">
        <v>2025</v>
      </c>
      <c r="I2016" s="97" t="inlineStr">
        <is>
          <t>arXiv.org</t>
        </is>
      </c>
      <c r="J2016" s="77" t="inlineStr">
        <is>
          <t>10.48550/arXiv.2506.07280</t>
        </is>
      </c>
      <c r="K2016" s="95" t="inlineStr">
        <is>
          <t>https://www.semanticscholar.org/paper/7ce04b1467e258233fdf7a9c74be4de7c85bcb2d</t>
        </is>
      </c>
      <c r="L2016" s="77" t="inlineStr">
        <is>
          <t>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is>
      </c>
      <c r="M2016" s="77" t="inlineStr">
        <is>
          <t>JournalArticle</t>
        </is>
      </c>
      <c r="N2016" s="77" t="inlineStr">
        <is>
          <t>English</t>
        </is>
      </c>
      <c r="O2016" s="77" t="inlineStr">
        <is>
          <t>from generation to generalization: emergent few-shot learning in video diffusion models|pablo acuaviva; aram davtyan; mariam hassan; sebastian stapf; ahmad rahimi; alexandre alahi; paolo favaro|2025</t>
        </is>
      </c>
      <c r="P2016" s="77" t="inlineStr">
        <is>
          <t>No</t>
        </is>
      </c>
      <c r="Q2016" s="77" t="inlineStr">
        <is>
          <t>Citations: 7</t>
        </is>
      </c>
    </row>
    <row r="2017" ht="379.1" customHeight="1" s="57">
      <c r="A2017" s="77" t="inlineStr">
        <is>
          <t>SS-0030</t>
        </is>
      </c>
      <c r="B2017" s="77" t="inlineStr">
        <is>
          <t>Database</t>
        </is>
      </c>
      <c r="C2017" s="77" t="inlineStr">
        <is>
          <t>Semantic Scholar</t>
        </is>
      </c>
      <c r="D2017" s="94" t="n">
        <v>46287</v>
      </c>
      <c r="E2017" s="77" t="inlineStr">
        <is>
          <t>Multiple queries (Q1-Q10)</t>
        </is>
      </c>
      <c r="F2017" s="77" t="inlineStr">
        <is>
          <t>Generative Diffusion Models on Graphs: Methods and Applications</t>
        </is>
      </c>
      <c r="G2017" s="77" t="inlineStr">
        <is>
          <t>Wenqi Fan; C. Liu; Yunqing Liu; Jiatong Li; Hang Li; Hui Liu; Jiliang Tang; Qing Li</t>
        </is>
      </c>
      <c r="H2017" s="77" t="n">
        <v>2023</v>
      </c>
      <c r="I2017" s="77" t="inlineStr">
        <is>
          <t>International Joint Conference on Artificial Intelligence</t>
        </is>
      </c>
      <c r="J2017" s="77" t="inlineStr">
        <is>
          <t>10.48550/arXiv.2302.02591</t>
        </is>
      </c>
      <c r="K2017" s="95" t="inlineStr">
        <is>
          <t>https://www.semanticscholar.org/paper/330d35c51464f486cefb7b3af174a68d76c67075</t>
        </is>
      </c>
      <c r="L2017" s="77" t="inlineStr">
        <is>
          <t>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is>
      </c>
      <c r="M2017" s="77" t="inlineStr">
        <is>
          <t>JournalArticle, Conference, Review</t>
        </is>
      </c>
      <c r="N2017" s="77" t="inlineStr">
        <is>
          <t>English</t>
        </is>
      </c>
      <c r="O2017" s="77" t="inlineStr">
        <is>
          <t>generative diffusion models on graphs: methods and applications|wenqi fan; c. liu; yunqing liu; jiatong li; hang li; hui liu; jiliang tang; qing li|2023</t>
        </is>
      </c>
      <c r="P2017" s="77" t="inlineStr">
        <is>
          <t>No</t>
        </is>
      </c>
      <c r="Q2017" s="77" t="inlineStr">
        <is>
          <t>Citations: 116</t>
        </is>
      </c>
    </row>
    <row r="2018" ht="297" customHeight="1" s="57">
      <c r="A2018" s="77" t="inlineStr">
        <is>
          <t>SS-0031</t>
        </is>
      </c>
      <c r="B2018" s="77" t="inlineStr">
        <is>
          <t>Database</t>
        </is>
      </c>
      <c r="C2018" s="77" t="inlineStr">
        <is>
          <t>Semantic Scholar</t>
        </is>
      </c>
      <c r="D2018" s="94" t="n">
        <v>46287</v>
      </c>
      <c r="E2018" s="77" t="inlineStr">
        <is>
          <t>Multiple queries (Q1-Q10)</t>
        </is>
      </c>
      <c r="F2018" s="77" t="inlineStr">
        <is>
          <t>Text-To-3D Cinemagraphs for Generation of Visual Content in Disaster Alerts: A Generative AI Framework with LLMs and Diffusion Models</t>
        </is>
      </c>
      <c r="G2018" s="77" t="inlineStr">
        <is>
          <t>Ru-Bin Won; Minji Choi; Ji-Hoon Choi; Byungjun Bae</t>
        </is>
      </c>
      <c r="H2018" s="77" t="n">
        <v>2024</v>
      </c>
      <c r="I2018" s="77" t="inlineStr">
        <is>
          <t>Journal of Broadcast Engineering</t>
        </is>
      </c>
      <c r="J2018" s="77" t="inlineStr">
        <is>
          <t>10.5909/jbe.2024.29.5.662</t>
        </is>
      </c>
      <c r="K2018" s="95" t="inlineStr">
        <is>
          <t>https://www.semanticscholar.org/paper/35c9e2a61de56deb2f10854585402764bfa2ecd2</t>
        </is>
      </c>
      <c r="L2018" s="77" t="inlineStr">
        <is>
          <t>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is>
      </c>
      <c r="M2018" s="77" t="inlineStr">
        <is>
          <t>JournalArticle</t>
        </is>
      </c>
      <c r="N2018" s="77" t="inlineStr">
        <is>
          <t>English</t>
        </is>
      </c>
      <c r="O2018" s="77" t="inlineStr">
        <is>
          <t>text-to-3d cinemagraphs for generation of visual content in disaster alerts: a generative ai framework with llms and diffusion models|ru-bin won; minji choi; ji-hoon choi; byungjun bae|2024</t>
        </is>
      </c>
      <c r="P2018" s="77" t="inlineStr">
        <is>
          <t>No</t>
        </is>
      </c>
      <c r="Q2018" s="77" t="inlineStr">
        <is>
          <t>Citations: 0</t>
        </is>
      </c>
    </row>
    <row r="2019" ht="461.15" customHeight="1" s="57">
      <c r="A2019" s="77" t="inlineStr">
        <is>
          <t>SS-0032</t>
        </is>
      </c>
      <c r="B2019" s="77" t="inlineStr">
        <is>
          <t>Database</t>
        </is>
      </c>
      <c r="C2019" s="77" t="inlineStr">
        <is>
          <t>Semantic Scholar</t>
        </is>
      </c>
      <c r="D2019" s="94" t="n">
        <v>46287</v>
      </c>
      <c r="E2019" s="77" t="inlineStr">
        <is>
          <t>Multiple queries (Q1-Q10)</t>
        </is>
      </c>
      <c r="F2019" s="77" t="inlineStr">
        <is>
          <t>SINGER: Vivid Audio-driven Singing Video Generation with Multi-scale Spectral Diffusion Model</t>
        </is>
      </c>
      <c r="G2019" s="77" t="inlineStr">
        <is>
          <t>Yan Li; Ziya Zhou; Zhiqiang Wang; Wei Xue; Wenhan Luo; Yike Guo</t>
        </is>
      </c>
      <c r="H2019" s="77" t="n">
        <v>2024</v>
      </c>
      <c r="I2019" s="97" t="inlineStr">
        <is>
          <t>arXiv.org</t>
        </is>
      </c>
      <c r="J2019" s="77" t="inlineStr">
        <is>
          <t>10.48550/arXiv.2412.03430</t>
        </is>
      </c>
      <c r="K2019" s="95" t="inlineStr">
        <is>
          <t>https://www.semanticscholar.org/paper/4a8624d88f90e41c44750edc9d8266c961a50c4f</t>
        </is>
      </c>
      <c r="L2019" s="77" t="inlineStr">
        <is>
          <t>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is>
      </c>
      <c r="M2019" s="77" t="inlineStr">
        <is>
          <t>JournalArticle</t>
        </is>
      </c>
      <c r="N2019" s="77" t="inlineStr">
        <is>
          <t>English</t>
        </is>
      </c>
      <c r="O2019" s="77" t="inlineStr">
        <is>
          <t>singer: vivid audio-driven singing video generation with multi-scale spectral diffusion model|yan li; ziya zhou; zhiqiang wang; wei xue; wenhan luo; yike guo|2024</t>
        </is>
      </c>
      <c r="P2019" s="77" t="inlineStr">
        <is>
          <t>No</t>
        </is>
      </c>
      <c r="Q2019" s="77" t="inlineStr">
        <is>
          <t>Citations: 2</t>
        </is>
      </c>
    </row>
    <row r="2020" ht="510.4" customHeight="1" s="57">
      <c r="A2020" s="77" t="inlineStr">
        <is>
          <t>SS-0033</t>
        </is>
      </c>
      <c r="B2020" s="77" t="inlineStr">
        <is>
          <t>Database</t>
        </is>
      </c>
      <c r="C2020" s="77" t="inlineStr">
        <is>
          <t>Semantic Scholar</t>
        </is>
      </c>
      <c r="D2020" s="94" t="n">
        <v>46287</v>
      </c>
      <c r="E2020" s="77" t="inlineStr">
        <is>
          <t>Multiple queries (Q1-Q10)</t>
        </is>
      </c>
      <c r="F2020" s="77" t="inlineStr">
        <is>
          <t>FlightDiffusion: Revolutionising Autonomous Drone Training with Diffusion Models Generating FPV Video</t>
        </is>
      </c>
      <c r="G2020" s="77" t="inlineStr">
        <is>
          <t>Valerii Serpiva; Artem Lykov; Faryal Batool; Vladislav Kozlovskiy; Miguel Altamirano Cabrera; D. Tsetserukou</t>
        </is>
      </c>
      <c r="H2020" s="77" t="n">
        <v>2025</v>
      </c>
      <c r="I2020" s="97" t="inlineStr">
        <is>
          <t>arXiv.org</t>
        </is>
      </c>
      <c r="J2020" s="77" t="inlineStr">
        <is>
          <t>10.48550/arXiv.2509.14082</t>
        </is>
      </c>
      <c r="K2020" s="95" t="inlineStr">
        <is>
          <t>https://www.semanticscholar.org/paper/f3d4234e01990719204edb1d0ebf589c48e95178</t>
        </is>
      </c>
      <c r="L2020" s="77" t="inlineStr">
        <is>
          <t>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is>
      </c>
      <c r="M2020" s="77" t="inlineStr">
        <is>
          <t>JournalArticle</t>
        </is>
      </c>
      <c r="N2020" s="77" t="inlineStr">
        <is>
          <t>English</t>
        </is>
      </c>
      <c r="O2020" s="77" t="inlineStr">
        <is>
          <t>flightdiffusion: revolutionising autonomous drone training with diffusion models generating fpv video|valerii serpiva; artem lykov; faryal batool; vladislav kozlovskiy; miguel altamirano cabrera; d. tsetserukou|2025</t>
        </is>
      </c>
      <c r="P2020" s="77" t="inlineStr">
        <is>
          <t>No</t>
        </is>
      </c>
      <c r="Q2020" s="77" t="inlineStr">
        <is>
          <t>Citations: 3</t>
        </is>
      </c>
    </row>
    <row r="2021" ht="592.5" customHeight="1" s="57">
      <c r="A2021" s="77" t="inlineStr">
        <is>
          <t>SS-0034</t>
        </is>
      </c>
      <c r="B2021" s="77" t="inlineStr">
        <is>
          <t>Database</t>
        </is>
      </c>
      <c r="C2021" s="77" t="inlineStr">
        <is>
          <t>Semantic Scholar</t>
        </is>
      </c>
      <c r="D2021" s="94" t="n">
        <v>46287</v>
      </c>
      <c r="E2021" s="77" t="inlineStr">
        <is>
          <t>Multiple queries (Q1-Q10)</t>
        </is>
      </c>
      <c r="F2021" s="77" t="inlineStr">
        <is>
          <t>DreamJourney: Perpetual View Generation With Video Diffusion Models</t>
        </is>
      </c>
      <c r="G2021" s="77" t="inlineStr">
        <is>
          <t>Bo Pan; Yang Chen; Yingwei Pan; Ting Yao; Wei Chen; Tao Mei</t>
        </is>
      </c>
      <c r="H2021" s="77" t="n">
        <v>2025</v>
      </c>
      <c r="I2021" s="77" t="inlineStr">
        <is>
          <t>IEEE transactions on multimedia</t>
        </is>
      </c>
      <c r="J2021" s="77" t="inlineStr">
        <is>
          <t>10.1109/TMM.2026.3651030</t>
        </is>
      </c>
      <c r="K2021" s="95" t="inlineStr">
        <is>
          <t>https://www.semanticscholar.org/paper/65628fa25fd41e1598f2164d3b92169bad4cd9ac</t>
        </is>
      </c>
      <c r="L2021" s="77" t="inlineStr">
        <is>
          <t>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is>
      </c>
      <c r="M2021" s="77" t="inlineStr">
        <is>
          <t>JournalArticle</t>
        </is>
      </c>
      <c r="N2021" s="77" t="inlineStr">
        <is>
          <t>English</t>
        </is>
      </c>
      <c r="O2021" s="77" t="inlineStr">
        <is>
          <t>dreamjourney: perpetual view generation with video diffusion models|bo pan; yang chen; yingwei pan; ting yao; wei chen; tao mei|2025</t>
        </is>
      </c>
      <c r="P2021" s="77" t="inlineStr">
        <is>
          <t>No</t>
        </is>
      </c>
      <c r="Q2021" s="77" t="inlineStr">
        <is>
          <t>Citations: 3</t>
        </is>
      </c>
    </row>
    <row r="2022" ht="379.1" customHeight="1" s="57">
      <c r="A2022" s="77" t="inlineStr">
        <is>
          <t>SS-0035</t>
        </is>
      </c>
      <c r="B2022" s="77" t="inlineStr">
        <is>
          <t>Database</t>
        </is>
      </c>
      <c r="C2022" s="77" t="inlineStr">
        <is>
          <t>Semantic Scholar</t>
        </is>
      </c>
      <c r="D2022" s="94" t="n">
        <v>46287</v>
      </c>
      <c r="E2022" s="77" t="inlineStr">
        <is>
          <t>Multiple queries (Q1-Q10)</t>
        </is>
      </c>
      <c r="F2022" s="77" t="inlineStr">
        <is>
          <t>Coding-Prior Guided Diffusion Network for Video Deblurring</t>
        </is>
      </c>
      <c r="G2022" s="77" t="inlineStr">
        <is>
          <t>Yike Liu; Jianhui Zhang; Haipeng Li; Shuaicheng Liu; Bing Zeng</t>
        </is>
      </c>
      <c r="H2022" s="77" t="n">
        <v>2025</v>
      </c>
      <c r="I2022" s="77" t="inlineStr">
        <is>
          <t>ACM Multimedia</t>
        </is>
      </c>
      <c r="J2022" s="77" t="inlineStr">
        <is>
          <t>10.1145/3746027.3755505</t>
        </is>
      </c>
      <c r="K2022" s="95" t="inlineStr">
        <is>
          <t>https://www.semanticscholar.org/paper/076d8cdebde384b6f8eee8294ee5b32bea17ad7f</t>
        </is>
      </c>
      <c r="L2022" s="77" t="inlineStr">
        <is>
          <t>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is>
      </c>
      <c r="M2022" s="77" t="inlineStr">
        <is>
          <t>JournalArticle, Book</t>
        </is>
      </c>
      <c r="N2022" s="77" t="inlineStr">
        <is>
          <t>English</t>
        </is>
      </c>
      <c r="O2022" s="77" t="inlineStr">
        <is>
          <t>coding-prior guided diffusion network for video deblurring|yike liu; jianhui zhang; haipeng li; shuaicheng liu; bing zeng|2025</t>
        </is>
      </c>
      <c r="P2022" s="77" t="inlineStr">
        <is>
          <t>No</t>
        </is>
      </c>
      <c r="Q2022" s="77" t="inlineStr">
        <is>
          <t>Citations: 3</t>
        </is>
      </c>
    </row>
    <row r="2023" ht="461.15" customHeight="1" s="57">
      <c r="A2023" s="77" t="inlineStr">
        <is>
          <t>SS-0036</t>
        </is>
      </c>
      <c r="B2023" s="77" t="inlineStr">
        <is>
          <t>Database</t>
        </is>
      </c>
      <c r="C2023" s="77" t="inlineStr">
        <is>
          <t>Semantic Scholar</t>
        </is>
      </c>
      <c r="D2023" s="94" t="n">
        <v>46287</v>
      </c>
      <c r="E2023" s="77" t="inlineStr">
        <is>
          <t>Multiple queries (Q1-Q10)</t>
        </is>
      </c>
      <c r="F2023" s="77" t="inlineStr">
        <is>
          <t>Zero-Shot Video Deraining with Video Diffusion Models</t>
        </is>
      </c>
      <c r="G2023" s="77" t="inlineStr">
        <is>
          <t>Tuomas Varanka; Juan Luis Gonzalez; Hyeongwoo Kim; Pablo Garrido; Xu Yao</t>
        </is>
      </c>
      <c r="H2023" s="77" t="n">
        <v>2025</v>
      </c>
      <c r="I2023" s="77" t="inlineStr">
        <is>
          <t>IEEE Workshop/Winter Conference on Applications of Computer Vision</t>
        </is>
      </c>
      <c r="J2023" s="77" t="inlineStr">
        <is>
          <t>10.1109/WACV61042.2026.00073</t>
        </is>
      </c>
      <c r="K2023" s="95" t="inlineStr">
        <is>
          <t>https://www.semanticscholar.org/paper/6ac938185be1f0e34b98f417855616daff8c1454</t>
        </is>
      </c>
      <c r="L2023" s="77" t="inlineStr">
        <is>
          <t>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is>
      </c>
      <c r="M2023" s="77" t="inlineStr">
        <is>
          <t>JournalArticle, Conference</t>
        </is>
      </c>
      <c r="N2023" s="77" t="inlineStr">
        <is>
          <t>English</t>
        </is>
      </c>
      <c r="O2023" s="77" t="inlineStr">
        <is>
          <t>zero-shot video deraining with video diffusion models|tuomas varanka; juan luis gonzalez; hyeongwoo kim; pablo garrido; xu yao|2025</t>
        </is>
      </c>
      <c r="P2023" s="77" t="inlineStr">
        <is>
          <t>No</t>
        </is>
      </c>
      <c r="Q2023" s="77" t="inlineStr">
        <is>
          <t>Citations: 2</t>
        </is>
      </c>
    </row>
    <row r="2024" ht="444.75" customHeight="1" s="57">
      <c r="A2024" s="77" t="inlineStr">
        <is>
          <t>SS-0037</t>
        </is>
      </c>
      <c r="B2024" s="77" t="inlineStr">
        <is>
          <t>Database</t>
        </is>
      </c>
      <c r="C2024" s="77" t="inlineStr">
        <is>
          <t>Semantic Scholar</t>
        </is>
      </c>
      <c r="D2024" s="94" t="n">
        <v>46287</v>
      </c>
      <c r="E2024" s="77" t="inlineStr">
        <is>
          <t>Multiple queries (Q1-Q10)</t>
        </is>
      </c>
      <c r="F2024" s="77" t="inlineStr">
        <is>
          <t>FVGen: Accelerating Novel-View Synthesis with Adversarial Video Diffusion Distillation</t>
        </is>
      </c>
      <c r="G2024" s="77" t="inlineStr">
        <is>
          <t>Wenbin Teng; Gonglin Chen; Haiwei Chen; Yajie Zhao</t>
        </is>
      </c>
      <c r="H2024" s="77" t="n">
        <v>2025</v>
      </c>
      <c r="I2024" s="77" t="inlineStr">
        <is>
          <t>IEEE International Conference on Computer Vision</t>
        </is>
      </c>
      <c r="J2024" s="77" t="inlineStr">
        <is>
          <t>10.1109/ICCV51701.2025.02421</t>
        </is>
      </c>
      <c r="K2024" s="95" t="inlineStr">
        <is>
          <t>https://www.semanticscholar.org/paper/a7a1ee1b6cefb0b37956879073f001293a338d0f</t>
        </is>
      </c>
      <c r="L2024" s="77" t="inlineStr">
        <is>
          <t>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is>
      </c>
      <c r="M2024" s="77" t="inlineStr">
        <is>
          <t>JournalArticle, Conference</t>
        </is>
      </c>
      <c r="N2024" s="77" t="inlineStr">
        <is>
          <t>English</t>
        </is>
      </c>
      <c r="O2024" s="77" t="inlineStr">
        <is>
          <t>fvgen: accelerating novel-view synthesis with adversarial video diffusion distillation|wenbin teng; gonglin chen; haiwei chen; yajie zhao|2025</t>
        </is>
      </c>
      <c r="P2024" s="77" t="inlineStr">
        <is>
          <t>No</t>
        </is>
      </c>
      <c r="Q2024" s="77" t="inlineStr">
        <is>
          <t>Citations: 1</t>
        </is>
      </c>
    </row>
    <row r="2025" ht="526.85" customHeight="1" s="57">
      <c r="A2025" s="77" t="inlineStr">
        <is>
          <t>SS-0038</t>
        </is>
      </c>
      <c r="B2025" s="77" t="inlineStr">
        <is>
          <t>Database</t>
        </is>
      </c>
      <c r="C2025" s="77" t="inlineStr">
        <is>
          <t>Semantic Scholar</t>
        </is>
      </c>
      <c r="D2025" s="94" t="n">
        <v>46287</v>
      </c>
      <c r="E2025" s="77" t="inlineStr">
        <is>
          <t>Multiple queries (Q1-Q10)</t>
        </is>
      </c>
      <c r="F2025" s="77" t="inlineStr">
        <is>
          <t>Towards Redundancy Reduction in Diffusion Models for Efficient Video Super-Resolution</t>
        </is>
      </c>
      <c r="G2025" s="77" t="inlineStr">
        <is>
          <t>Jinpei Guo; Yifei Ji; Zheng Chen; Yu-Fei Wang; Sizhuo Ma; Yong Guo; Yulun Zhang; Jian Wang</t>
        </is>
      </c>
      <c r="H2025" s="77" t="n">
        <v>2025</v>
      </c>
      <c r="I2025" s="97" t="inlineStr">
        <is>
          <t>arXiv.org</t>
        </is>
      </c>
      <c r="J2025" s="77" t="inlineStr">
        <is>
          <t>10.48550/arXiv.2509.23980</t>
        </is>
      </c>
      <c r="K2025" s="95" t="inlineStr">
        <is>
          <t>https://www.semanticscholar.org/paper/a6eea17a22aeaff76af4179da4ff4417ae3564bc</t>
        </is>
      </c>
      <c r="L2025" s="77" t="inlineStr">
        <is>
          <t>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is>
      </c>
      <c r="M2025" s="77" t="inlineStr">
        <is>
          <t>JournalArticle</t>
        </is>
      </c>
      <c r="N2025" s="77" t="inlineStr">
        <is>
          <t>English</t>
        </is>
      </c>
      <c r="O2025" s="77" t="inlineStr">
        <is>
          <t>towards redundancy reduction in diffusion models for efficient video super-resolution|jinpei guo; yifei ji; zheng chen; yu-fei wang; sizhuo ma; yong guo; yulun zhang; jian wang|2025</t>
        </is>
      </c>
      <c r="P2025" s="77" t="inlineStr">
        <is>
          <t>No</t>
        </is>
      </c>
      <c r="Q2025" s="77" t="inlineStr">
        <is>
          <t>Citations: 1</t>
        </is>
      </c>
    </row>
    <row r="2026" ht="411.9" customHeight="1" s="57">
      <c r="A2026" s="77" t="inlineStr">
        <is>
          <t>SS-0039</t>
        </is>
      </c>
      <c r="B2026" s="77" t="inlineStr">
        <is>
          <t>Database</t>
        </is>
      </c>
      <c r="C2026" s="77" t="inlineStr">
        <is>
          <t>Semantic Scholar</t>
        </is>
      </c>
      <c r="D2026" s="94" t="n">
        <v>46287</v>
      </c>
      <c r="E2026" s="77" t="inlineStr">
        <is>
          <t>Multiple queries (Q1-Q10)</t>
        </is>
      </c>
      <c r="F2026" s="77" t="inlineStr">
        <is>
          <t>ActionParty: Multi-Subject Action Binding in Generative Video Games</t>
        </is>
      </c>
      <c r="G2026" s="77" t="inlineStr">
        <is>
          <t>Alexander Pondaven; Zi-Yi Wu; Igor Gilitschenski; Philip H. S. Torr; Sergey Tulyakov; Fabio Pizzati; Aliaksandr Siarohin</t>
        </is>
      </c>
      <c r="H2026" s="77" t="n">
        <v>2026</v>
      </c>
      <c r="I2026" s="97" t="inlineStr">
        <is>
          <t>arXiv.org</t>
        </is>
      </c>
      <c r="J2026" s="77" t="inlineStr">
        <is>
          <t>10.48550/arXiv.2604.02330</t>
        </is>
      </c>
      <c r="K2026" s="95" t="inlineStr">
        <is>
          <t>https://www.semanticscholar.org/paper/1c35fc96f3107c85919e7988583fede0d1c51587</t>
        </is>
      </c>
      <c r="L2026" s="77" t="inlineStr">
        <is>
          <t>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is>
      </c>
      <c r="M2026" s="77" t="inlineStr">
        <is>
          <t>JournalArticle</t>
        </is>
      </c>
      <c r="N2026" s="77" t="inlineStr">
        <is>
          <t>English</t>
        </is>
      </c>
      <c r="O2026" s="77" t="inlineStr">
        <is>
          <t>actionparty: multi-subject action binding in generative video games|alexander pondaven; zi-yi wu; igor gilitschenski; philip h. s. torr; sergey tulyakov; fabio pizzati; aliaksandr siarohin|2026</t>
        </is>
      </c>
      <c r="P2026" s="77" t="inlineStr">
        <is>
          <t>No</t>
        </is>
      </c>
      <c r="Q2026" s="77" t="inlineStr">
        <is>
          <t>Citations: 1</t>
        </is>
      </c>
    </row>
    <row r="2027" ht="395.5" customHeight="1" s="57">
      <c r="A2027" s="77" t="inlineStr">
        <is>
          <t>SS-0040</t>
        </is>
      </c>
      <c r="B2027" s="77" t="inlineStr">
        <is>
          <t>Database</t>
        </is>
      </c>
      <c r="C2027" s="77" t="inlineStr">
        <is>
          <t>Semantic Scholar</t>
        </is>
      </c>
      <c r="D2027" s="94" t="n">
        <v>46287</v>
      </c>
      <c r="E2027" s="77" t="inlineStr">
        <is>
          <t>Multiple queries (Q1-Q10)</t>
        </is>
      </c>
      <c r="F2027" s="77" t="inlineStr">
        <is>
          <t>VideoMaMa: Mask-Guided Video Matting via Generative Prior</t>
        </is>
      </c>
      <c r="G2027" s="77" t="inlineStr">
        <is>
          <t>Sangbeom Lim; Seoung Wug Oh; Jiahui Huang; Heeji Yoon; Seungryong Kim; Joon-Young Lee</t>
        </is>
      </c>
      <c r="H2027" s="77" t="n">
        <v>2026</v>
      </c>
      <c r="I2027" s="97" t="inlineStr">
        <is>
          <t>arXiv.org</t>
        </is>
      </c>
      <c r="J2027" s="77" t="inlineStr">
        <is>
          <t>10.48550/arXiv.2601.14255</t>
        </is>
      </c>
      <c r="K2027" s="95" t="inlineStr">
        <is>
          <t>https://www.semanticscholar.org/paper/b6744401ceb131cbacbfee672fd1e000ceb431ca</t>
        </is>
      </c>
      <c r="L2027" s="77" t="inlineStr">
        <is>
          <t>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is>
      </c>
      <c r="M2027" s="77" t="inlineStr">
        <is>
          <t>JournalArticle</t>
        </is>
      </c>
      <c r="N2027" s="77" t="inlineStr">
        <is>
          <t>English</t>
        </is>
      </c>
      <c r="O2027" s="77" t="inlineStr">
        <is>
          <t>videomama: mask-guided video matting via generative prior|sangbeom lim; seoung wug oh; jiahui huang; heeji yoon; seungryong kim; joon-young lee|2026</t>
        </is>
      </c>
      <c r="P2027" s="77" t="inlineStr">
        <is>
          <t>No</t>
        </is>
      </c>
      <c r="Q2027" s="77" t="inlineStr">
        <is>
          <t>Citations: 3</t>
        </is>
      </c>
    </row>
    <row r="2028" ht="395.5" customHeight="1" s="57">
      <c r="A2028" s="77" t="inlineStr">
        <is>
          <t>SS-0041</t>
        </is>
      </c>
      <c r="B2028" s="77" t="inlineStr">
        <is>
          <t>Database</t>
        </is>
      </c>
      <c r="C2028" s="77" t="inlineStr">
        <is>
          <t>Semantic Scholar</t>
        </is>
      </c>
      <c r="D2028" s="94" t="n">
        <v>46287</v>
      </c>
      <c r="E2028" s="77" t="inlineStr">
        <is>
          <t>Multiple queries (Q1-Q10)</t>
        </is>
      </c>
      <c r="F2028" s="77" t="inlineStr">
        <is>
          <t>Vision-language and generative models in traffic video safety analysis: a computational framework and research agenda.</t>
        </is>
      </c>
      <c r="G2028" s="77" t="inlineStr">
        <is>
          <t>Chen-Zhu Wang; Mohamed A. Abdel-Aty; Said M. Easa; Shaoyan Zhai</t>
        </is>
      </c>
      <c r="H2028" s="77" t="n">
        <v>2026</v>
      </c>
      <c r="I2028" s="77" t="inlineStr">
        <is>
          <t>Accident Analysis and Prevention</t>
        </is>
      </c>
      <c r="J2028" s="77" t="inlineStr">
        <is>
          <t>10.1016/j.aap.2026.108673</t>
        </is>
      </c>
      <c r="K2028" s="95" t="inlineStr">
        <is>
          <t>https://www.semanticscholar.org/paper/1b255319d5e6e1f788c418c702f0eb2f6034b023</t>
        </is>
      </c>
      <c r="L2028"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028" s="77" t="inlineStr">
        <is>
          <t>JournalArticle, Review</t>
        </is>
      </c>
      <c r="N2028" s="77" t="inlineStr">
        <is>
          <t>English</t>
        </is>
      </c>
      <c r="O2028" s="77" t="inlineStr">
        <is>
          <t>vision-language and generative models in traffic video safety analysis: a computational framework and research agenda.|chen-zhu wang; mohamed a. abdel-aty; said m. easa; shaoyan zhai|2026</t>
        </is>
      </c>
      <c r="P2028" s="77" t="inlineStr">
        <is>
          <t>No</t>
        </is>
      </c>
      <c r="Q2028" s="77" t="inlineStr">
        <is>
          <t>Citations: 0</t>
        </is>
      </c>
    </row>
    <row r="2029" ht="214.9" customHeight="1" s="57">
      <c r="A2029" s="77" t="inlineStr">
        <is>
          <t>SS-0042</t>
        </is>
      </c>
      <c r="B2029" s="77" t="inlineStr">
        <is>
          <t>Database</t>
        </is>
      </c>
      <c r="C2029" s="77" t="inlineStr">
        <is>
          <t>Semantic Scholar</t>
        </is>
      </c>
      <c r="D2029" s="94" t="n">
        <v>46287</v>
      </c>
      <c r="E2029" s="77" t="inlineStr">
        <is>
          <t>Multiple queries (Q1-Q10)</t>
        </is>
      </c>
      <c r="F2029" s="77" t="inlineStr">
        <is>
          <t>Large Generative Models Meet Multimodal Video Intelligence</t>
        </is>
      </c>
      <c r="G2029" s="77" t="inlineStr">
        <is>
          <t>M. Shou</t>
        </is>
      </c>
      <c r="H2029" s="77" t="n">
        <v>2023</v>
      </c>
      <c r="I2029" s="77" t="inlineStr">
        <is>
          <t>LGM3A@MM</t>
        </is>
      </c>
      <c r="J2029" s="77" t="inlineStr">
        <is>
          <t>10.1145/3607827.3616847</t>
        </is>
      </c>
      <c r="K2029" s="95" t="inlineStr">
        <is>
          <t>https://www.semanticscholar.org/paper/4fd3a798cabd7366903cedd0dfd6c5e034fa9807</t>
        </is>
      </c>
      <c r="L2029" s="77" t="inlineStr">
        <is>
          <t>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is>
      </c>
      <c r="M2029" s="77" t="inlineStr">
        <is>
          <t>JournalArticle, Book</t>
        </is>
      </c>
      <c r="N2029" s="77" t="inlineStr">
        <is>
          <t>English</t>
        </is>
      </c>
      <c r="O2029" s="77" t="inlineStr">
        <is>
          <t>large generative models meet multimodal video intelligence|m. shou|2023</t>
        </is>
      </c>
      <c r="P2029" s="77" t="inlineStr">
        <is>
          <t>No</t>
        </is>
      </c>
      <c r="Q2029" s="77" t="inlineStr">
        <is>
          <t>Citations: 3</t>
        </is>
      </c>
    </row>
    <row r="2030" ht="329.85" customHeight="1" s="57">
      <c r="A2030" s="77" t="inlineStr">
        <is>
          <t>SS-0043</t>
        </is>
      </c>
      <c r="B2030" s="77" t="inlineStr">
        <is>
          <t>Database</t>
        </is>
      </c>
      <c r="C2030" s="77" t="inlineStr">
        <is>
          <t>Semantic Scholar</t>
        </is>
      </c>
      <c r="D2030" s="94" t="n">
        <v>46287</v>
      </c>
      <c r="E2030" s="77" t="inlineStr">
        <is>
          <t>Multiple queries (Q1-Q10)</t>
        </is>
      </c>
      <c r="F2030" s="77" t="inlineStr">
        <is>
          <t>Dreamitate: Real-World Visuomotor Policy Learning via Video Generation</t>
        </is>
      </c>
      <c r="G2030" s="77" t="inlineStr">
        <is>
          <t>Junbang Liang; Ruoshi Liu; Ege Ozguroglu; Sruthi Sudhakar; Achal Dave; P. Tokmakov; Shuran Song; Carl Vondrick</t>
        </is>
      </c>
      <c r="H2030" s="77" t="n">
        <v>2024</v>
      </c>
      <c r="I2030" s="77" t="inlineStr">
        <is>
          <t>Conference on Robot Learning</t>
        </is>
      </c>
      <c r="J2030" s="77" t="inlineStr">
        <is>
          <t>10.48550/arXiv.2406.16862</t>
        </is>
      </c>
      <c r="K2030" s="95" t="inlineStr">
        <is>
          <t>https://www.semanticscholar.org/paper/b0ac4f62f55bcf0427008e18f1b4b5bf7ee43df2</t>
        </is>
      </c>
      <c r="L2030" s="77" t="inlineStr">
        <is>
          <t>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is>
      </c>
      <c r="M2030" s="77" t="inlineStr">
        <is>
          <t>JournalArticle</t>
        </is>
      </c>
      <c r="N2030" s="77" t="inlineStr">
        <is>
          <t>English</t>
        </is>
      </c>
      <c r="O2030" s="77" t="inlineStr">
        <is>
          <t>dreamitate: real-world visuomotor policy learning via video generation|junbang liang; ruoshi liu; ege ozguroglu; sruthi sudhakar; achal dave; p. tokmakov; shuran song; carl vondrick|2024</t>
        </is>
      </c>
      <c r="P2030" s="77" t="inlineStr">
        <is>
          <t>No</t>
        </is>
      </c>
      <c r="Q2030" s="77" t="inlineStr">
        <is>
          <t>Citations: 117</t>
        </is>
      </c>
    </row>
    <row r="2031" ht="477.6" customHeight="1" s="57">
      <c r="A2031" s="77" t="inlineStr">
        <is>
          <t>SS-0044</t>
        </is>
      </c>
      <c r="B2031" s="77" t="inlineStr">
        <is>
          <t>Database</t>
        </is>
      </c>
      <c r="C2031" s="77" t="inlineStr">
        <is>
          <t>Semantic Scholar</t>
        </is>
      </c>
      <c r="D2031" s="94" t="n">
        <v>46287</v>
      </c>
      <c r="E2031" s="77" t="inlineStr">
        <is>
          <t>Multiple queries (Q1-Q10)</t>
        </is>
      </c>
      <c r="F2031" s="77" t="inlineStr">
        <is>
          <t>Long-Context Autoregressive Video Modeling with Next-Frame Prediction</t>
        </is>
      </c>
      <c r="G2031" s="77" t="inlineStr">
        <is>
          <t>Yuchao Gu; Weijia Mao; M. Shou</t>
        </is>
      </c>
      <c r="H2031" s="77" t="n">
        <v>2025</v>
      </c>
      <c r="I2031" s="97" t="inlineStr">
        <is>
          <t>arXiv.org</t>
        </is>
      </c>
      <c r="J2031" s="77" t="inlineStr">
        <is>
          <t>10.48550/arXiv.2503.19325</t>
        </is>
      </c>
      <c r="K2031" s="95" t="inlineStr">
        <is>
          <t>https://www.semanticscholar.org/paper/eb8d0ee216aa2b2786516c540e7a1717c76ee263</t>
        </is>
      </c>
      <c r="L2031" s="77" t="inlineStr">
        <is>
          <t>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is>
      </c>
      <c r="M2031" s="77" t="inlineStr">
        <is>
          <t>JournalArticle</t>
        </is>
      </c>
      <c r="N2031" s="77" t="inlineStr">
        <is>
          <t>English</t>
        </is>
      </c>
      <c r="O2031" s="77" t="inlineStr">
        <is>
          <t>long-context autoregressive video modeling with next-frame prediction|yuchao gu; weijia mao; m. shou|2025</t>
        </is>
      </c>
      <c r="P2031" s="77" t="inlineStr">
        <is>
          <t>No</t>
        </is>
      </c>
      <c r="Q2031" s="77" t="inlineStr">
        <is>
          <t>Citations: 124</t>
        </is>
      </c>
    </row>
    <row r="2032" ht="510.4" customHeight="1" s="57">
      <c r="A2032" s="77" t="inlineStr">
        <is>
          <t>SS-0045</t>
        </is>
      </c>
      <c r="B2032" s="77" t="inlineStr">
        <is>
          <t>Database</t>
        </is>
      </c>
      <c r="C2032" s="77" t="inlineStr">
        <is>
          <t>Semantic Scholar</t>
        </is>
      </c>
      <c r="D2032" s="94" t="n">
        <v>46287</v>
      </c>
      <c r="E2032" s="77" t="inlineStr">
        <is>
          <t>Multiple queries (Q1-Q10)</t>
        </is>
      </c>
      <c r="F2032" s="77" t="inlineStr">
        <is>
          <t>Just-Dub-It: Video dubbing via Joint Audio-Visual Diffusion</t>
        </is>
      </c>
      <c r="G2032" s="77" t="inlineStr">
        <is>
          <t>Anthony Chen; Naomi Korem; Tavi Halperin; M. Yosef; U. Jelerčič; Ofir Bibi; Or Patashnik; Daniel Cohen-Or</t>
        </is>
      </c>
      <c r="H2032" s="77" t="n">
        <v>2026</v>
      </c>
      <c r="I2032" s="77" t="inlineStr">
        <is>
          <t>International Conference on Computer Graphics and Interactive Techniques</t>
        </is>
      </c>
      <c r="J2032" s="77" t="inlineStr">
        <is>
          <t>10.1145/3799902.3811061</t>
        </is>
      </c>
      <c r="K2032" s="95" t="inlineStr">
        <is>
          <t>https://www.semanticscholar.org/paper/0bfdd4c585437667eb0f8663c86aa024270bdbff</t>
        </is>
      </c>
      <c r="L2032" s="77" t="inlineStr">
        <is>
          <t>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is>
      </c>
      <c r="M2032" s="77" t="inlineStr">
        <is>
          <t>Book, JournalArticle, Conference</t>
        </is>
      </c>
      <c r="N2032" s="77" t="inlineStr">
        <is>
          <t>English</t>
        </is>
      </c>
      <c r="O2032" s="77" t="inlineStr">
        <is>
          <t>just-dub-it: video dubbing via joint audio-visual diffusion|anthony chen; naomi korem; tavi halperin; m. yosef; u. jelerčič; ofir bibi; or patashnik; daniel cohen-or|2026</t>
        </is>
      </c>
      <c r="P2032" s="77" t="inlineStr">
        <is>
          <t>No</t>
        </is>
      </c>
      <c r="Q2032" s="77" t="inlineStr">
        <is>
          <t>Citations: 5</t>
        </is>
      </c>
    </row>
    <row r="2033" ht="477.6" customHeight="1" s="57">
      <c r="A2033" s="77" t="inlineStr">
        <is>
          <t>SS-0046</t>
        </is>
      </c>
      <c r="B2033" s="77" t="inlineStr">
        <is>
          <t>Database</t>
        </is>
      </c>
      <c r="C2033" s="77" t="inlineStr">
        <is>
          <t>Semantic Scholar</t>
        </is>
      </c>
      <c r="D2033" s="94" t="n">
        <v>46287</v>
      </c>
      <c r="E2033" s="77" t="inlineStr">
        <is>
          <t>Multiple queries (Q1-Q10)</t>
        </is>
      </c>
      <c r="F2033" s="77" t="inlineStr">
        <is>
          <t>Efficient Video Diffusion Models: Advancements and Challenges</t>
        </is>
      </c>
      <c r="G2033" s="77" t="inlineStr">
        <is>
          <t>Shitong Shao; Lichen Bai; Pengfei Wan; James T. Kwok; Ze-Ke Xie</t>
        </is>
      </c>
      <c r="H2033" s="77" t="n">
        <v>2026</v>
      </c>
      <c r="I2033" s="97" t="inlineStr">
        <is>
          <t>arXiv.org</t>
        </is>
      </c>
      <c r="J2033" s="77" t="inlineStr">
        <is>
          <t>10.48550/arXiv.2604.15911</t>
        </is>
      </c>
      <c r="K2033" s="95" t="inlineStr">
        <is>
          <t>https://www.semanticscholar.org/paper/f1718b38eb542c26ac913bb3461dfa015951bee6</t>
        </is>
      </c>
      <c r="L2033" s="77" t="inlineStr">
        <is>
          <t>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is>
      </c>
      <c r="M2033" s="77" t="inlineStr">
        <is>
          <t>JournalArticle, Review</t>
        </is>
      </c>
      <c r="N2033" s="77" t="inlineStr">
        <is>
          <t>English</t>
        </is>
      </c>
      <c r="O2033" s="77" t="inlineStr">
        <is>
          <t>efficient video diffusion models: advancements and challenges|shitong shao; lichen bai; pengfei wan; james t. kwok; ze-ke xie|2026</t>
        </is>
      </c>
      <c r="P2033" s="77" t="inlineStr">
        <is>
          <t>No</t>
        </is>
      </c>
      <c r="Q2033" s="77" t="inlineStr">
        <is>
          <t>Citations: 4</t>
        </is>
      </c>
    </row>
    <row r="2034" ht="428.35" customHeight="1" s="57">
      <c r="A2034" s="77" t="inlineStr">
        <is>
          <t>SS-0047</t>
        </is>
      </c>
      <c r="B2034" s="77" t="inlineStr">
        <is>
          <t>Database</t>
        </is>
      </c>
      <c r="C2034" s="77" t="inlineStr">
        <is>
          <t>Semantic Scholar</t>
        </is>
      </c>
      <c r="D2034" s="94" t="n">
        <v>46287</v>
      </c>
      <c r="E2034" s="77" t="inlineStr">
        <is>
          <t>Multiple queries (Q1-Q10)</t>
        </is>
      </c>
      <c r="F2034" s="77" t="inlineStr">
        <is>
          <t>The Surprising Effectiveness of Video Diffusion Models for Hand Motion Reconstruction</t>
        </is>
      </c>
      <c r="G2034" s="77" t="inlineStr">
        <is>
          <t>Yuxi Wang; Chengkai Jin; Yu-Fei Liu; Wen-Qi Ouyang; Tianyi Wei; Zhiwei Zeng; Siyuan Huang; Zhiqi Shen; Xingang Pan</t>
        </is>
      </c>
      <c r="H2034" s="77" t="n">
        <v>2026</v>
      </c>
      <c r="I2034" s="97" t="inlineStr">
        <is>
          <t>arXiv.org</t>
        </is>
      </c>
      <c r="J2034" s="77" t="inlineStr">
        <is>
          <t>10.48550/arXiv.2606.30308</t>
        </is>
      </c>
      <c r="K2034" s="95" t="inlineStr">
        <is>
          <t>https://www.semanticscholar.org/paper/90d170ca72c7eac56fd8af03990cd8cb8bfe4b8c</t>
        </is>
      </c>
      <c r="L2034" s="77" t="inlineStr">
        <is>
          <t>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is>
      </c>
      <c r="M2034" s="77" t="inlineStr">
        <is>
          <t>JournalArticle</t>
        </is>
      </c>
      <c r="N2034" s="77" t="inlineStr">
        <is>
          <t>English</t>
        </is>
      </c>
      <c r="O2034" s="77" t="inlineStr">
        <is>
          <t>the surprising effectiveness of video diffusion models for hand motion reconstruction|yuxi wang; chengkai jin; yu-fei liu; wen-qi ouyang; tianyi wei; zhiwei zeng; siyuan huang; zhiqi shen; xingang pan|2026</t>
        </is>
      </c>
      <c r="P2034" s="77" t="inlineStr">
        <is>
          <t>No</t>
        </is>
      </c>
      <c r="Q2034" s="77" t="inlineStr">
        <is>
          <t>Citations: 2</t>
        </is>
      </c>
    </row>
    <row r="2035" ht="313.4" customHeight="1" s="57">
      <c r="A2035" s="77" t="inlineStr">
        <is>
          <t>SS-0048</t>
        </is>
      </c>
      <c r="B2035" s="77" t="inlineStr">
        <is>
          <t>Database</t>
        </is>
      </c>
      <c r="C2035" s="77" t="inlineStr">
        <is>
          <t>Semantic Scholar</t>
        </is>
      </c>
      <c r="D2035" s="94" t="n">
        <v>46287</v>
      </c>
      <c r="E2035" s="77" t="inlineStr">
        <is>
          <t>Multiple queries (Q1-Q10)</t>
        </is>
      </c>
      <c r="F2035" s="77" t="inlineStr">
        <is>
          <t>GD-VDM: Generated Depth for better Diffusion-based Video Generation</t>
        </is>
      </c>
      <c r="G2035" s="77" t="inlineStr">
        <is>
          <t>Ariel Lapid; Idan Achituve; Lior Bracha; Ethan Fetaya</t>
        </is>
      </c>
      <c r="H2035" s="77" t="n">
        <v>2023</v>
      </c>
      <c r="I2035" s="97" t="inlineStr">
        <is>
          <t>arXiv.org</t>
        </is>
      </c>
      <c r="J2035" s="77" t="inlineStr">
        <is>
          <t>10.48550/arXiv.2306.11173</t>
        </is>
      </c>
      <c r="K2035" s="95" t="inlineStr">
        <is>
          <t>https://www.semanticscholar.org/paper/da771b92882d87f97dead9c5705d67ae0c717916</t>
        </is>
      </c>
      <c r="L2035" s="77" t="inlineStr">
        <is>
          <t>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is>
      </c>
      <c r="M2035" s="77" t="inlineStr">
        <is>
          <t>JournalArticle</t>
        </is>
      </c>
      <c r="N2035" s="77" t="inlineStr">
        <is>
          <t>English</t>
        </is>
      </c>
      <c r="O2035" s="77" t="inlineStr">
        <is>
          <t>gd-vdm: generated depth for better diffusion-based video generation|ariel lapid; idan achituve; lior bracha; ethan fetaya|2023</t>
        </is>
      </c>
      <c r="P2035" s="77" t="inlineStr">
        <is>
          <t>No</t>
        </is>
      </c>
      <c r="Q2035" s="77" t="inlineStr">
        <is>
          <t>Citations: 14</t>
        </is>
      </c>
    </row>
    <row r="2036" ht="444.75" customHeight="1" s="57">
      <c r="A2036" s="77" t="inlineStr">
        <is>
          <t>SS-0049</t>
        </is>
      </c>
      <c r="B2036" s="77" t="inlineStr">
        <is>
          <t>Database</t>
        </is>
      </c>
      <c r="C2036" s="77" t="inlineStr">
        <is>
          <t>Semantic Scholar</t>
        </is>
      </c>
      <c r="D2036" s="94" t="n">
        <v>46287</v>
      </c>
      <c r="E2036" s="77" t="inlineStr">
        <is>
          <t>Multiple queries (Q1-Q10)</t>
        </is>
      </c>
      <c r="F2036" s="77" t="inlineStr">
        <is>
          <t>WildShadowRemover: In-the-Wild Video Shadow Removal via Detail-Preserving Video Diffusion Models</t>
        </is>
      </c>
      <c r="G2036" s="77" t="inlineStr">
        <is>
          <t>Jiamin Xu; Cong Wang; Zheng Dong; Chi Wang; Renshu Gu; Weiwei Xu; Gang Xu</t>
        </is>
      </c>
      <c r="H2036" s="77" t="n">
        <v>2026</v>
      </c>
      <c r="I2036" s="97" t="inlineStr">
        <is>
          <t>arXiv.org</t>
        </is>
      </c>
      <c r="J2036" s="77" t="inlineStr">
        <is>
          <t>10.48550/arXiv.2607.26203</t>
        </is>
      </c>
      <c r="K2036" s="95" t="inlineStr">
        <is>
          <t>https://www.semanticscholar.org/paper/f73d59f9cc38a122d63a075b2cd2fdc8026b4984</t>
        </is>
      </c>
      <c r="L2036" s="77" t="inlineStr">
        <is>
          <t>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is>
      </c>
      <c r="M2036" s="77" t="inlineStr">
        <is>
          <t>JournalArticle</t>
        </is>
      </c>
      <c r="N2036" s="77" t="inlineStr">
        <is>
          <t>English</t>
        </is>
      </c>
      <c r="O2036" s="77" t="inlineStr">
        <is>
          <t>wildshadowremover: in-the-wild video shadow removal via detail-preserving video diffusion models|jiamin xu; cong wang; zheng dong; chi wang; renshu gu; weiwei xu; gang xu|2026</t>
        </is>
      </c>
      <c r="P2036" s="77" t="inlineStr">
        <is>
          <t>No</t>
        </is>
      </c>
      <c r="Q2036" s="77" t="inlineStr">
        <is>
          <t>Citations: 0</t>
        </is>
      </c>
    </row>
    <row r="2037" ht="362.65" customHeight="1" s="57">
      <c r="A2037" s="77" t="inlineStr">
        <is>
          <t>SS-0050</t>
        </is>
      </c>
      <c r="B2037" s="77" t="inlineStr">
        <is>
          <t>Database</t>
        </is>
      </c>
      <c r="C2037" s="77" t="inlineStr">
        <is>
          <t>Semantic Scholar</t>
        </is>
      </c>
      <c r="D2037" s="94" t="n">
        <v>46287</v>
      </c>
      <c r="E2037" s="77" t="inlineStr">
        <is>
          <t>Multiple queries (Q1-Q10)</t>
        </is>
      </c>
      <c r="F2037" s="77" t="inlineStr">
        <is>
          <t>LongE2V: Long-Horizon Event-based Video Reconstruction, Prediction, and Frame Interpolation with Video Diffusion Models</t>
        </is>
      </c>
      <c r="G2037" s="77" t="inlineStr">
        <is>
          <t>Cheng-De Fan; Chun-Wei Tuan Mu; Chen-Wei Chang; Chin-Yang Lin; Kun-Ru Wu; Yu-Chee Tseng; Yu-Lun Liu</t>
        </is>
      </c>
      <c r="H2037" s="77" t="n">
        <v>2026</v>
      </c>
      <c r="I2037" s="77" t="inlineStr">
        <is>
          <t>International Conference on Computer Graphics and Interactive Techniques</t>
        </is>
      </c>
      <c r="J2037" s="77" t="inlineStr">
        <is>
          <t>10.1145/3799902.3811151</t>
        </is>
      </c>
      <c r="K2037" s="95" t="inlineStr">
        <is>
          <t>https://www.semanticscholar.org/paper/75ebf90f0185071307b9232caafc4fb0a58e258f</t>
        </is>
      </c>
      <c r="L2037" s="77" t="inlineStr">
        <is>
          <t>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is>
      </c>
      <c r="M2037" s="77" t="inlineStr">
        <is>
          <t>Book, JournalArticle, Conference</t>
        </is>
      </c>
      <c r="N2037" s="77" t="inlineStr">
        <is>
          <t>English</t>
        </is>
      </c>
      <c r="O2037" s="77" t="inlineStr">
        <is>
          <t>longe2v: long-horizon event-based video reconstruction, prediction, and frame interpolation with video diffusion models|cheng-de fan; chun-wei tuan mu; chen-wei chang; chin-yang lin; kun-ru wu; yu-chee tseng; yu-lun liu|2026</t>
        </is>
      </c>
      <c r="P2037" s="77" t="inlineStr">
        <is>
          <t>No</t>
        </is>
      </c>
      <c r="Q2037" s="77" t="inlineStr">
        <is>
          <t>Citations: 0</t>
        </is>
      </c>
    </row>
    <row r="2038" ht="477.6" customHeight="1" s="57">
      <c r="A2038" s="77" t="inlineStr">
        <is>
          <t>SS-0051</t>
        </is>
      </c>
      <c r="B2038" s="77" t="inlineStr">
        <is>
          <t>Database</t>
        </is>
      </c>
      <c r="C2038" s="77" t="inlineStr">
        <is>
          <t>Semantic Scholar</t>
        </is>
      </c>
      <c r="D2038" s="94" t="n">
        <v>46287</v>
      </c>
      <c r="E2038" s="77" t="inlineStr">
        <is>
          <t>Multiple queries (Q1-Q10)</t>
        </is>
      </c>
      <c r="F2038" s="77" t="inlineStr">
        <is>
          <t>DCDM: Divide-and-Conquer Diffusion Models for Consistency-Preserving Video Generation</t>
        </is>
      </c>
      <c r="G2038" s="77" t="inlineStr">
        <is>
          <t>Hao-Yu Zhao; Yuang Zhang; Junqi Cheng; Jiaxi Gu; Zenghui Lu; Peng Shu; Zuxuan Wu; Yu-Gang Jiang</t>
        </is>
      </c>
      <c r="H2038" s="77" t="n">
        <v>2026</v>
      </c>
      <c r="I2038" s="97" t="inlineStr">
        <is>
          <t>arXiv.org</t>
        </is>
      </c>
      <c r="J2038" s="77" t="inlineStr">
        <is>
          <t>10.48550/arXiv.2602.13637</t>
        </is>
      </c>
      <c r="K2038" s="95" t="inlineStr">
        <is>
          <t>https://www.semanticscholar.org/paper/22a9e01c1bf932541be5c1d408b4b1e134bc8792</t>
        </is>
      </c>
      <c r="L2038" s="77" t="inlineStr">
        <is>
          <t>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is>
      </c>
      <c r="M2038" s="77" t="inlineStr">
        <is>
          <t>JournalArticle</t>
        </is>
      </c>
      <c r="N2038" s="77" t="inlineStr">
        <is>
          <t>English</t>
        </is>
      </c>
      <c r="O2038" s="77" t="inlineStr">
        <is>
          <t>dcdm: divide-and-conquer diffusion models for consistency-preserving video generation|hao-yu zhao; yuang zhang; junqi cheng; jiaxi gu; zenghui lu; peng shu; zuxuan wu; yu-gang jiang|2026</t>
        </is>
      </c>
      <c r="P2038" s="77" t="inlineStr">
        <is>
          <t>No</t>
        </is>
      </c>
      <c r="Q2038" s="77" t="inlineStr">
        <is>
          <t>Citations: 0</t>
        </is>
      </c>
    </row>
    <row r="2039" ht="149.25" customHeight="1" s="57">
      <c r="A2039" s="77" t="inlineStr">
        <is>
          <t>SS-0052</t>
        </is>
      </c>
      <c r="B2039" s="77" t="inlineStr">
        <is>
          <t>Database</t>
        </is>
      </c>
      <c r="C2039" s="77" t="inlineStr">
        <is>
          <t>Semantic Scholar</t>
        </is>
      </c>
      <c r="D2039" s="94" t="n">
        <v>46287</v>
      </c>
      <c r="E2039" s="77" t="inlineStr">
        <is>
          <t>Multiple queries (Q1-Q10)</t>
        </is>
      </c>
      <c r="F2039" s="77" t="inlineStr">
        <is>
          <t>Discriminative Skeleton-Based Action Recognition via Co-Learning with Motion Diffusion Model</t>
        </is>
      </c>
      <c r="G2039" s="77" t="inlineStr">
        <is>
          <t>Sanghyeon Lee; Ahmed Fakhry; Jinwoo Kim; Jong Taek Lee</t>
        </is>
      </c>
      <c r="H2039" s="77" t="n">
        <v>2025</v>
      </c>
      <c r="I2039" s="77" t="inlineStr">
        <is>
          <t>Advanced Video and Signal Based Surveillance</t>
        </is>
      </c>
      <c r="J2039" s="77" t="inlineStr">
        <is>
          <t>10.1109/AVSS65446.2025.11149969</t>
        </is>
      </c>
      <c r="K2039" s="95" t="inlineStr">
        <is>
          <t>https://www.semanticscholar.org/paper/eff052c61b1dca784ad770cf4d24561c55c630bd</t>
        </is>
      </c>
      <c r="L2039" s="77" t="n"/>
      <c r="M2039" s="77" t="inlineStr">
        <is>
          <t>JournalArticle, Conference</t>
        </is>
      </c>
      <c r="N2039" s="77" t="inlineStr">
        <is>
          <t>English</t>
        </is>
      </c>
      <c r="O2039" s="77" t="inlineStr">
        <is>
          <t>discriminative skeleton-based action recognition via co-learning with motion diffusion model|sanghyeon lee; ahmed fakhry; jinwoo kim; jong taek lee|2025</t>
        </is>
      </c>
      <c r="P2039" s="77" t="inlineStr">
        <is>
          <t>No</t>
        </is>
      </c>
      <c r="Q2039" s="77" t="inlineStr">
        <is>
          <t>Citations: 1</t>
        </is>
      </c>
    </row>
    <row r="2040" ht="346.25" customHeight="1" s="57">
      <c r="A2040" s="77" t="inlineStr">
        <is>
          <t>SS-0053</t>
        </is>
      </c>
      <c r="B2040" s="77" t="inlineStr">
        <is>
          <t>Database</t>
        </is>
      </c>
      <c r="C2040" s="77" t="inlineStr">
        <is>
          <t>Semantic Scholar</t>
        </is>
      </c>
      <c r="D2040" s="94" t="n">
        <v>46287</v>
      </c>
      <c r="E2040" s="77" t="inlineStr">
        <is>
          <t>Multiple queries (Q1-Q10)</t>
        </is>
      </c>
      <c r="F2040" s="77" t="inlineStr">
        <is>
          <t>InSpatio-WorldFM: An Open-Source Real-Time Generative Frame Model</t>
        </is>
      </c>
      <c r="G2040" s="77" t="inlineStr">
        <is>
          <t>Xiao-Yu Zhang; Weihong Pan; Zhichao Ye; Jialin Liu; Yipeng Chen; Nan Wang; Xiaojun Xiang; Weijian Xie; Yifu Wang; Hao-Yu Ji; Sijia Pan; Zhewen Le; Jingwen Guo; Xian-Bin Liu; Donghui Shen; Ziqiang Zhao; Haomin Liu; Guofeng Zhang</t>
        </is>
      </c>
      <c r="H2040" s="77" t="n">
        <v>2026</v>
      </c>
      <c r="I2040" s="97" t="inlineStr">
        <is>
          <t>arXiv.org</t>
        </is>
      </c>
      <c r="J2040" s="77" t="inlineStr">
        <is>
          <t>10.48550/arXiv.2603.11911</t>
        </is>
      </c>
      <c r="K2040" s="95" t="inlineStr">
        <is>
          <t>https://www.semanticscholar.org/paper/6fd0334ef399d1dc82c7544df319591f29e91124</t>
        </is>
      </c>
      <c r="L2040" s="77" t="inlineStr">
        <is>
          <t>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is>
      </c>
      <c r="M2040" s="77" t="inlineStr">
        <is>
          <t>JournalArticle</t>
        </is>
      </c>
      <c r="N2040" s="77" t="inlineStr">
        <is>
          <t>English</t>
        </is>
      </c>
      <c r="O2040" s="77" t="inlineStr">
        <is>
          <t>inspatio-worldfm: an open-source real-time generative frame model|xiao-yu zhang; weihong pan; zhichao ye; jialin liu; yipeng chen; nan wang; xiaojun xiang; weijian xie; yifu wang; hao-yu ji; sijia pan; zhewen le; jingwen guo; xian-bin liu; donghui shen; ziqiang zhao; haomin liu; guofeng zhang|2026</t>
        </is>
      </c>
      <c r="P2040" s="77" t="inlineStr">
        <is>
          <t>No</t>
        </is>
      </c>
      <c r="Q2040" s="77" t="inlineStr">
        <is>
          <t>Citations: 6</t>
        </is>
      </c>
    </row>
    <row r="2041" ht="428.35" customHeight="1" s="57">
      <c r="A2041" s="77" t="inlineStr">
        <is>
          <t>SS-0054</t>
        </is>
      </c>
      <c r="B2041" s="77" t="inlineStr">
        <is>
          <t>Database</t>
        </is>
      </c>
      <c r="C2041" s="77" t="inlineStr">
        <is>
          <t>Semantic Scholar</t>
        </is>
      </c>
      <c r="D2041" s="94" t="n">
        <v>46287</v>
      </c>
      <c r="E2041" s="77" t="inlineStr">
        <is>
          <t>Multiple queries (Q1-Q10)</t>
        </is>
      </c>
      <c r="F2041" s="77" t="inlineStr">
        <is>
          <t>Generative Camera Dolly: Extreme Monocular Dynamic Novel View Synthesis</t>
        </is>
      </c>
      <c r="G2041" s="77" t="inlineStr">
        <is>
          <t>Basile Van Hoorick; Rundi Wu; Ege Ozguroglu; Kyle Sargent; Ruoshi Liu; P. Tokmakov; Achal Dave; Changxi Zheng; Carl Vondrick</t>
        </is>
      </c>
      <c r="H2041" s="77" t="n">
        <v>2024</v>
      </c>
      <c r="I2041" s="77" t="inlineStr">
        <is>
          <t>European Conference on Computer Vision</t>
        </is>
      </c>
      <c r="J2041" s="77" t="inlineStr">
        <is>
          <t>10.48550/arXiv.2405.14868</t>
        </is>
      </c>
      <c r="K2041" s="95" t="inlineStr">
        <is>
          <t>https://www.semanticscholar.org/paper/0b7d3bf45a62d0e636e6181ed543c26182b8982b</t>
        </is>
      </c>
      <c r="L2041" s="77" t="inlineStr">
        <is>
          <t>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is>
      </c>
      <c r="M2041" s="77" t="inlineStr">
        <is>
          <t>JournalArticle, Conference</t>
        </is>
      </c>
      <c r="N2041" s="77" t="inlineStr">
        <is>
          <t>English</t>
        </is>
      </c>
      <c r="O2041" s="77" t="inlineStr">
        <is>
          <t>generative camera dolly: extreme monocular dynamic novel view synthesis|basile van hoorick; rundi wu; ege ozguroglu; kyle sargent; ruoshi liu; p. tokmakov; achal dave; changxi zheng; carl vondrick|2024</t>
        </is>
      </c>
      <c r="P2041" s="77" t="inlineStr">
        <is>
          <t>No</t>
        </is>
      </c>
      <c r="Q2041" s="77" t="inlineStr">
        <is>
          <t>Citations: 130</t>
        </is>
      </c>
    </row>
    <row r="2042" ht="510.4" customHeight="1" s="57">
      <c r="A2042" s="77" t="inlineStr">
        <is>
          <t>SS-0055</t>
        </is>
      </c>
      <c r="B2042" s="77" t="inlineStr">
        <is>
          <t>Database</t>
        </is>
      </c>
      <c r="C2042" s="77" t="inlineStr">
        <is>
          <t>Semantic Scholar</t>
        </is>
      </c>
      <c r="D2042" s="94" t="n">
        <v>46287</v>
      </c>
      <c r="E2042" s="77" t="inlineStr">
        <is>
          <t>Multiple queries (Q1-Q10)</t>
        </is>
      </c>
      <c r="F2042" s="77" t="inlineStr">
        <is>
          <t>BetterScene: 3D Scene Synthesis with Representation-Aligned Generative Model</t>
        </is>
      </c>
      <c r="G2042" s="77" t="inlineStr">
        <is>
          <t>Yu-Ci Han; Charles Toth; J. E. Anderson; William J. Shuart; Alper Yilmaz</t>
        </is>
      </c>
      <c r="H2042" s="77" t="n">
        <v>2026</v>
      </c>
      <c r="I2042" s="77" t="inlineStr">
        <is>
          <t>ISPRS Annals of the Photogrammetry, Remote Sensing and Spatial Information Sciences</t>
        </is>
      </c>
      <c r="J2042" s="77" t="inlineStr">
        <is>
          <t>10.48550/arXiv.2602.22596</t>
        </is>
      </c>
      <c r="K2042" s="95" t="inlineStr">
        <is>
          <t>https://www.semanticscholar.org/paper/8a05614e87bfe1a051aab403b1f2fdde7b473933</t>
        </is>
      </c>
      <c r="L2042" s="77" t="inlineStr">
        <is>
          <t>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is>
      </c>
      <c r="M2042" s="77" t="inlineStr">
        <is>
          <t>JournalArticle</t>
        </is>
      </c>
      <c r="N2042" s="77" t="inlineStr">
        <is>
          <t>English</t>
        </is>
      </c>
      <c r="O2042" s="77" t="inlineStr">
        <is>
          <t>betterscene: 3d scene synthesis with representation-aligned generative model|yu-ci han; charles toth; j. e. anderson; william j. shuart; alper yilmaz|2026</t>
        </is>
      </c>
      <c r="P2042" s="77" t="inlineStr">
        <is>
          <t>No</t>
        </is>
      </c>
      <c r="Q2042" s="77" t="inlineStr">
        <is>
          <t>Citations: 0</t>
        </is>
      </c>
    </row>
    <row r="2043" ht="543.25" customHeight="1" s="57">
      <c r="A2043" s="77" t="inlineStr">
        <is>
          <t>SS-0056</t>
        </is>
      </c>
      <c r="B2043" s="77" t="inlineStr">
        <is>
          <t>Database</t>
        </is>
      </c>
      <c r="C2043" s="77" t="inlineStr">
        <is>
          <t>Semantic Scholar</t>
        </is>
      </c>
      <c r="D2043" s="94" t="n">
        <v>46287</v>
      </c>
      <c r="E2043" s="77" t="inlineStr">
        <is>
          <t>Multiple queries (Q1-Q10)</t>
        </is>
      </c>
      <c r="F2043" s="77" t="inlineStr">
        <is>
          <t>STAG4D: Spatial-Temporal Anchored Generative 4D Gaussians</t>
        </is>
      </c>
      <c r="G2043" s="77" t="inlineStr">
        <is>
          <t>Yi-Fei Zeng; Yan-Qin Jiang; Siyu Zhu; Yuanxun Lu; You-Tian Lin; Hao Zhu; Weiming Hu; Xun Cao; Yao Yao</t>
        </is>
      </c>
      <c r="H2043" s="77" t="n">
        <v>2024</v>
      </c>
      <c r="I2043" s="77" t="inlineStr">
        <is>
          <t>European Conference on Computer Vision</t>
        </is>
      </c>
      <c r="J2043" s="77" t="inlineStr">
        <is>
          <t>10.48550/arXiv.2403.14939</t>
        </is>
      </c>
      <c r="K2043" s="95" t="inlineStr">
        <is>
          <t>https://www.semanticscholar.org/paper/349e53ad4deaae7c4ed164988057981655b12843</t>
        </is>
      </c>
      <c r="L2043" s="77" t="inlineStr">
        <is>
          <t>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is>
      </c>
      <c r="M2043" s="77" t="inlineStr">
        <is>
          <t>JournalArticle, Conference</t>
        </is>
      </c>
      <c r="N2043" s="77" t="inlineStr">
        <is>
          <t>English</t>
        </is>
      </c>
      <c r="O2043" s="77" t="inlineStr">
        <is>
          <t>stag4d: spatial-temporal anchored generative 4d gaussians|yi-fei zeng; yan-qin jiang; siyu zhu; yuanxun lu; you-tian lin; hao zhu; weiming hu; xun cao; yao yao|2024</t>
        </is>
      </c>
      <c r="P2043" s="77" t="inlineStr">
        <is>
          <t>No</t>
        </is>
      </c>
      <c r="Q2043" s="77" t="inlineStr">
        <is>
          <t>Citations: 126</t>
        </is>
      </c>
    </row>
    <row r="2044" ht="313.4" customHeight="1" s="57">
      <c r="A2044" s="77" t="inlineStr">
        <is>
          <t>SS-0057</t>
        </is>
      </c>
      <c r="B2044" s="77" t="inlineStr">
        <is>
          <t>Database</t>
        </is>
      </c>
      <c r="C2044" s="77" t="inlineStr">
        <is>
          <t>Semantic Scholar</t>
        </is>
      </c>
      <c r="D2044" s="94" t="n">
        <v>46287</v>
      </c>
      <c r="E2044" s="77" t="inlineStr">
        <is>
          <t>Multiple queries (Q1-Q10)</t>
        </is>
      </c>
      <c r="F2044" s="77" t="inlineStr">
        <is>
          <t>Generated Reality: Human-centric World Simulation using Interactive Video Generation with Hand and Camera Control</t>
        </is>
      </c>
      <c r="G2044" s="77" t="inlineStr">
        <is>
          <t>Linxi Xie; Lisong C. Sun; A. Neall; Tong Wu; Shengqu Cai; Gordon Wetzstein</t>
        </is>
      </c>
      <c r="H2044" s="77" t="n">
        <v>2026</v>
      </c>
      <c r="I2044" s="97" t="inlineStr">
        <is>
          <t>arXiv.org</t>
        </is>
      </c>
      <c r="J2044" s="77" t="inlineStr">
        <is>
          <t>10.48550/arXiv.2602.18422</t>
        </is>
      </c>
      <c r="K2044" s="95" t="inlineStr">
        <is>
          <t>https://www.semanticscholar.org/paper/d4028b3677d9fdae1b36950b105a1edb4d2d225e</t>
        </is>
      </c>
      <c r="L2044" s="77" t="inlineStr">
        <is>
          <t>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is>
      </c>
      <c r="M2044" s="77" t="inlineStr">
        <is>
          <t>JournalArticle</t>
        </is>
      </c>
      <c r="N2044" s="77" t="inlineStr">
        <is>
          <t>English</t>
        </is>
      </c>
      <c r="O2044" s="77" t="inlineStr">
        <is>
          <t>generated reality: human-centric world simulation using interactive video generation with hand and camera control|linxi xie; lisong c. sun; a. neall; tong wu; shengqu cai; gordon wetzstein|2026</t>
        </is>
      </c>
      <c r="P2044" s="77" t="inlineStr">
        <is>
          <t>No</t>
        </is>
      </c>
      <c r="Q2044" s="77" t="inlineStr">
        <is>
          <t>Citations: 10</t>
        </is>
      </c>
    </row>
    <row r="2045" ht="526.85" customHeight="1" s="57">
      <c r="A2045" s="77" t="inlineStr">
        <is>
          <t>SS-0058</t>
        </is>
      </c>
      <c r="B2045" s="77" t="inlineStr">
        <is>
          <t>Database</t>
        </is>
      </c>
      <c r="C2045" s="77" t="inlineStr">
        <is>
          <t>Semantic Scholar</t>
        </is>
      </c>
      <c r="D2045" s="94" t="n">
        <v>46287</v>
      </c>
      <c r="E2045" s="77" t="inlineStr">
        <is>
          <t>Multiple queries (Q1-Q10)</t>
        </is>
      </c>
      <c r="F2045" s="77" t="inlineStr">
        <is>
          <t>EchoShot: Multi-Shot Portrait Video Generation</t>
        </is>
      </c>
      <c r="G2045" s="77" t="inlineStr">
        <is>
          <t>Jiahao Wang; Hualian Sheng; Sijia Cai; Weizhan Zhang; Caixia Yan; Yachuang Feng; Bing Deng; Jieping Ye</t>
        </is>
      </c>
      <c r="H2045" s="77" t="n">
        <v>2025</v>
      </c>
      <c r="I2045" s="77" t="inlineStr">
        <is>
          <t>Neural Information Processing Systems</t>
        </is>
      </c>
      <c r="J2045" s="77" t="inlineStr">
        <is>
          <t>10.48550/arXiv.2506.15838</t>
        </is>
      </c>
      <c r="K2045" s="95" t="inlineStr">
        <is>
          <t>https://www.semanticscholar.org/paper/988ee35918920c24e74317795f52890d06b6c81c</t>
        </is>
      </c>
      <c r="L2045" s="77" t="inlineStr">
        <is>
          <t>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is>
      </c>
      <c r="M2045" s="77" t="inlineStr">
        <is>
          <t>JournalArticle</t>
        </is>
      </c>
      <c r="N2045" s="77" t="inlineStr">
        <is>
          <t>English</t>
        </is>
      </c>
      <c r="O2045" s="77" t="inlineStr">
        <is>
          <t>echoshot: multi-shot portrait video generation|jiahao wang; hualian sheng; sijia cai; weizhan zhang; caixia yan; yachuang feng; bing deng; jieping ye|2025</t>
        </is>
      </c>
      <c r="P2045" s="77" t="inlineStr">
        <is>
          <t>No</t>
        </is>
      </c>
      <c r="Q2045" s="77" t="inlineStr">
        <is>
          <t>Citations: 27</t>
        </is>
      </c>
    </row>
    <row r="2046" ht="477.6" customHeight="1" s="57">
      <c r="A2046" s="77" t="inlineStr">
        <is>
          <t>SS-0059</t>
        </is>
      </c>
      <c r="B2046" s="77" t="inlineStr">
        <is>
          <t>Database</t>
        </is>
      </c>
      <c r="C2046" s="77" t="inlineStr">
        <is>
          <t>Semantic Scholar</t>
        </is>
      </c>
      <c r="D2046" s="94" t="n">
        <v>46287</v>
      </c>
      <c r="E2046" s="77" t="inlineStr">
        <is>
          <t>Multiple queries (Q1-Q10)</t>
        </is>
      </c>
      <c r="F2046" s="77" t="inlineStr">
        <is>
          <t>Text-to-Model: Text-Conditioned Neural Network Diffusion for Train-Once-for-All Personalization</t>
        </is>
      </c>
      <c r="G2046" s="77" t="inlineStr">
        <is>
          <t>Zexi Li; Ling-Zhi Gao; Chao Wu</t>
        </is>
      </c>
      <c r="H2046" s="77" t="n">
        <v>2024</v>
      </c>
      <c r="I2046" s="97" t="inlineStr">
        <is>
          <t>arXiv.org</t>
        </is>
      </c>
      <c r="J2046" s="77" t="inlineStr">
        <is>
          <t>10.48550/arXiv.2405.14132</t>
        </is>
      </c>
      <c r="K2046" s="95" t="inlineStr">
        <is>
          <t>https://www.semanticscholar.org/paper/288fe7291f73aa2fe7329a49a465dd791e1d61e3</t>
        </is>
      </c>
      <c r="L2046" s="77" t="inlineStr">
        <is>
          <t>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is>
      </c>
      <c r="M2046" s="77" t="inlineStr">
        <is>
          <t>JournalArticle</t>
        </is>
      </c>
      <c r="N2046" s="77" t="inlineStr">
        <is>
          <t>English</t>
        </is>
      </c>
      <c r="O2046" s="77" t="inlineStr">
        <is>
          <t>text-to-model: text-conditioned neural network diffusion for train-once-for-all personalization|zexi li; ling-zhi gao; chao wu|2024</t>
        </is>
      </c>
      <c r="P2046" s="77" t="inlineStr">
        <is>
          <t>No</t>
        </is>
      </c>
      <c r="Q2046" s="77" t="inlineStr">
        <is>
          <t>Citations: 11</t>
        </is>
      </c>
    </row>
    <row r="2047" ht="379.1" customHeight="1" s="57">
      <c r="A2047" s="77" t="inlineStr">
        <is>
          <t>SS-0060</t>
        </is>
      </c>
      <c r="B2047" s="77" t="inlineStr">
        <is>
          <t>Database</t>
        </is>
      </c>
      <c r="C2047" s="77" t="inlineStr">
        <is>
          <t>Semantic Scholar</t>
        </is>
      </c>
      <c r="D2047" s="94" t="n">
        <v>46287</v>
      </c>
      <c r="E2047" s="77" t="inlineStr">
        <is>
          <t>Multiple queries (Q1-Q10)</t>
        </is>
      </c>
      <c r="F2047" s="77" t="inlineStr">
        <is>
          <t>DuoMo: Dual Motion Diffusion for World-Space Human Reconstruction</t>
        </is>
      </c>
      <c r="G2047" s="77" t="inlineStr">
        <is>
          <t>Yufu Wang; Evonne Ng; Soyong Shin; Rawal Khirodkar; Yuan Dong; Zhaoen Su; Jinhyung D. Park; Kris Kitani; Alexander Richard; F. Prada; Michael Zollhofer</t>
        </is>
      </c>
      <c r="H2047" s="77" t="n">
        <v>2026</v>
      </c>
      <c r="I2047" s="97" t="inlineStr">
        <is>
          <t>arXiv.org</t>
        </is>
      </c>
      <c r="J2047" s="77" t="inlineStr">
        <is>
          <t>10.48550/arXiv.2603.03265</t>
        </is>
      </c>
      <c r="K2047" s="95" t="inlineStr">
        <is>
          <t>https://www.semanticscholar.org/paper/8d3698e1c9bffe322d67a1b5d5228a9bb108fb3c</t>
        </is>
      </c>
      <c r="L2047" s="77" t="inlineStr">
        <is>
          <t>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is>
      </c>
      <c r="M2047" s="77" t="inlineStr">
        <is>
          <t>JournalArticle</t>
        </is>
      </c>
      <c r="N2047" s="77" t="inlineStr">
        <is>
          <t>English</t>
        </is>
      </c>
      <c r="O2047" s="77" t="inlineStr">
        <is>
          <t>duomo: dual motion diffusion for world-space human reconstruction|yufu wang; evonne ng; soyong shin; rawal khirodkar; yuan dong; zhaoen su; jinhyung d. park; kris kitani; alexander richard; f. prada; michael zollhofer|2026</t>
        </is>
      </c>
      <c r="P2047" s="77" t="inlineStr">
        <is>
          <t>No</t>
        </is>
      </c>
      <c r="Q2047" s="77" t="inlineStr">
        <is>
          <t>Citations: 6</t>
        </is>
      </c>
    </row>
    <row r="2048" ht="411.9" customHeight="1" s="57">
      <c r="A2048" s="77" t="inlineStr">
        <is>
          <t>SS-0061</t>
        </is>
      </c>
      <c r="B2048" s="77" t="inlineStr">
        <is>
          <t>Database</t>
        </is>
      </c>
      <c r="C2048" s="77" t="inlineStr">
        <is>
          <t>Semantic Scholar</t>
        </is>
      </c>
      <c r="D2048" s="94" t="n">
        <v>46287</v>
      </c>
      <c r="E2048" s="77" t="inlineStr">
        <is>
          <t>Multiple queries (Q1-Q10)</t>
        </is>
      </c>
      <c r="F2048" s="77" t="inlineStr">
        <is>
          <t>Closed-Loop Visuomotor Control with Generative Expectation for Robotic Manipulation</t>
        </is>
      </c>
      <c r="G2048" s="77" t="inlineStr">
        <is>
          <t>Qingwen Bu; Jia Zeng; Li Chen; Yan-Chao Yang; Guyue Zhou; Junchi Yan; Ping Luo; He-Ming Cui; Yi Ma; Hong-Yang Li</t>
        </is>
      </c>
      <c r="H2048" s="77" t="n">
        <v>2024</v>
      </c>
      <c r="I2048" s="77" t="inlineStr">
        <is>
          <t>Neural Information Processing Systems</t>
        </is>
      </c>
      <c r="J2048" s="77" t="inlineStr">
        <is>
          <t>10.48550/arXiv.2409.09016</t>
        </is>
      </c>
      <c r="K2048" s="95" t="inlineStr">
        <is>
          <t>https://www.semanticscholar.org/paper/e9e3f685dce62b0ec9c3f10318110ecf7365231a</t>
        </is>
      </c>
      <c r="L2048" s="77" t="inlineStr">
        <is>
          <t>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is>
      </c>
      <c r="M2048" s="77" t="inlineStr">
        <is>
          <t>JournalArticle</t>
        </is>
      </c>
      <c r="N2048" s="77" t="inlineStr">
        <is>
          <t>English</t>
        </is>
      </c>
      <c r="O2048" s="77" t="inlineStr">
        <is>
          <t>closed-loop visuomotor control with generative expectation for robotic manipulation|qingwen bu; jia zeng; li chen; yan-chao yang; guyue zhou; junchi yan; ping luo; he-ming cui; yi ma; hong-yang li|2024</t>
        </is>
      </c>
      <c r="P2048" s="77" t="inlineStr">
        <is>
          <t>No</t>
        </is>
      </c>
      <c r="Q2048" s="77" t="inlineStr">
        <is>
          <t>Citations: 74</t>
        </is>
      </c>
    </row>
    <row r="2049" ht="461.15" customHeight="1" s="57">
      <c r="A2049" s="77" t="inlineStr">
        <is>
          <t>SS-0062</t>
        </is>
      </c>
      <c r="B2049" s="77" t="inlineStr">
        <is>
          <t>Database</t>
        </is>
      </c>
      <c r="C2049" s="77" t="inlineStr">
        <is>
          <t>Semantic Scholar</t>
        </is>
      </c>
      <c r="D2049" s="94" t="n">
        <v>46287</v>
      </c>
      <c r="E2049" s="77" t="inlineStr">
        <is>
          <t>Multiple queries (Q1-Q10)</t>
        </is>
      </c>
      <c r="F2049" s="77" t="inlineStr">
        <is>
          <t>Nano World Models: A Minimalist Implementation of Future Video Prediction</t>
        </is>
      </c>
      <c r="G2049" s="77" t="inlineStr">
        <is>
          <t>Siqiao Huang; Partha Kaushik; Michael Chen; Hengkai Pan; O. Chehab; Fernando Moreno-Pino; Max Simchowitz</t>
        </is>
      </c>
      <c r="H2049" s="77" t="n">
        <v>2026</v>
      </c>
      <c r="I2049" s="97" t="inlineStr">
        <is>
          <t>arXiv.org</t>
        </is>
      </c>
      <c r="J2049" s="77" t="inlineStr">
        <is>
          <t>10.48550/arXiv.2605.23993</t>
        </is>
      </c>
      <c r="K2049" s="95" t="inlineStr">
        <is>
          <t>https://www.semanticscholar.org/paper/301530307604741d8f9d39bb16fe0f69922a6b5d</t>
        </is>
      </c>
      <c r="L2049" s="77" t="inlineStr">
        <is>
          <t>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is>
      </c>
      <c r="M2049" s="77" t="inlineStr">
        <is>
          <t>JournalArticle</t>
        </is>
      </c>
      <c r="N2049" s="77" t="inlineStr">
        <is>
          <t>English</t>
        </is>
      </c>
      <c r="O2049" s="77" t="inlineStr">
        <is>
          <t>nano world models: a minimalist implementation of future video prediction|siqiao huang; partha kaushik; michael chen; hengkai pan; o. chehab; fernando moreno-pino; max simchowitz|2026</t>
        </is>
      </c>
      <c r="P2049" s="77" t="inlineStr">
        <is>
          <t>No</t>
        </is>
      </c>
      <c r="Q2049" s="77" t="inlineStr">
        <is>
          <t>Citations: 2</t>
        </is>
      </c>
    </row>
    <row r="2050" ht="313.4" customHeight="1" s="57">
      <c r="A2050" s="77" t="inlineStr">
        <is>
          <t>SS-0063</t>
        </is>
      </c>
      <c r="B2050" s="77" t="inlineStr">
        <is>
          <t>Database</t>
        </is>
      </c>
      <c r="C2050" s="77" t="inlineStr">
        <is>
          <t>Semantic Scholar</t>
        </is>
      </c>
      <c r="D2050" s="94" t="n">
        <v>46287</v>
      </c>
      <c r="E2050" s="77" t="inlineStr">
        <is>
          <t>Multiple queries (Q1-Q10)</t>
        </is>
      </c>
      <c r="F2050" s="77" t="inlineStr">
        <is>
          <t>G-HOP: Generative Hand-Object Prior for Interaction Reconstruction and Grasp Synthesis</t>
        </is>
      </c>
      <c r="G2050" s="77" t="inlineStr">
        <is>
          <t>Yufei Ye; Abhinav Gupta; K. Kitani; Shubham Tulsiani</t>
        </is>
      </c>
      <c r="H2050" s="77" t="n">
        <v>2024</v>
      </c>
      <c r="I2050" s="77" t="inlineStr">
        <is>
          <t>Computer Vision and Pattern Recognition</t>
        </is>
      </c>
      <c r="J2050" s="77" t="inlineStr">
        <is>
          <t>10.1109/CVPR52733.2024.00187</t>
        </is>
      </c>
      <c r="K2050" s="95" t="inlineStr">
        <is>
          <t>https://www.semanticscholar.org/paper/eaa0078838310afb0e9a92e929e85a274d696dbb</t>
        </is>
      </c>
      <c r="L2050" s="77" t="inlineStr">
        <is>
          <t>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is>
      </c>
      <c r="M2050" s="77" t="inlineStr">
        <is>
          <t>JournalArticle, Conference</t>
        </is>
      </c>
      <c r="N2050" s="77" t="inlineStr">
        <is>
          <t>English</t>
        </is>
      </c>
      <c r="O2050" s="77" t="inlineStr">
        <is>
          <t>g-hop: generative hand-object prior for interaction reconstruction and grasp synthesis|yufei ye; abhinav gupta; k. kitani; shubham tulsiani|2024</t>
        </is>
      </c>
      <c r="P2050" s="77" t="inlineStr">
        <is>
          <t>No</t>
        </is>
      </c>
      <c r="Q2050" s="77" t="inlineStr">
        <is>
          <t>Citations: 55</t>
        </is>
      </c>
    </row>
    <row r="2051" ht="494" customHeight="1" s="57">
      <c r="A2051" s="77" t="inlineStr">
        <is>
          <t>SS-0064</t>
        </is>
      </c>
      <c r="B2051" s="77" t="inlineStr">
        <is>
          <t>Database</t>
        </is>
      </c>
      <c r="C2051" s="77" t="inlineStr">
        <is>
          <t>Semantic Scholar</t>
        </is>
      </c>
      <c r="D2051" s="94" t="n">
        <v>46287</v>
      </c>
      <c r="E2051" s="77" t="inlineStr">
        <is>
          <t>Multiple queries (Q1-Q10)</t>
        </is>
      </c>
      <c r="F2051" s="77" t="inlineStr">
        <is>
          <t>Cycle-World: Mitigating Error Accumulation in Long-term Video World Models via Reverse-Prediction Cycle Consistency</t>
        </is>
      </c>
      <c r="G2051" s="77" t="inlineStr">
        <is>
          <t>Zi-Han Su; Teng Hu; Jiangning Zhang; Rui-Yan Wang; Ran Yi; Lizhuang Ma; Dacheng Tao</t>
        </is>
      </c>
      <c r="H2051" s="77" t="n">
        <v>2026</v>
      </c>
      <c r="I2051" s="97" t="inlineStr">
        <is>
          <t>arXiv.org</t>
        </is>
      </c>
      <c r="J2051" s="77" t="inlineStr">
        <is>
          <t>10.48550/arXiv.2607.11836</t>
        </is>
      </c>
      <c r="K2051" s="95" t="inlineStr">
        <is>
          <t>https://www.semanticscholar.org/paper/fc30bd6879001320797c8ad17fa2b5862edc1189</t>
        </is>
      </c>
      <c r="L2051" s="77" t="inlineStr">
        <is>
          <t>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is>
      </c>
      <c r="M2051" s="77" t="inlineStr">
        <is>
          <t>JournalArticle</t>
        </is>
      </c>
      <c r="N2051" s="77" t="inlineStr">
        <is>
          <t>English</t>
        </is>
      </c>
      <c r="O2051" s="77" t="inlineStr">
        <is>
          <t>cycle-world: mitigating error accumulation in long-term video world models via reverse-prediction cycle consistency|zi-han su; teng hu; jiangning zhang; rui-yan wang; ran yi; lizhuang ma; dacheng tao|2026</t>
        </is>
      </c>
      <c r="P2051" s="77" t="inlineStr">
        <is>
          <t>No</t>
        </is>
      </c>
      <c r="Q2051" s="77" t="inlineStr">
        <is>
          <t>Citations: 1</t>
        </is>
      </c>
    </row>
    <row r="2052" ht="444.75" customHeight="1" s="57">
      <c r="A2052" s="77" t="inlineStr">
        <is>
          <t>SS-0065</t>
        </is>
      </c>
      <c r="B2052" s="77" t="inlineStr">
        <is>
          <t>Database</t>
        </is>
      </c>
      <c r="C2052" s="77" t="inlineStr">
        <is>
          <t>Semantic Scholar</t>
        </is>
      </c>
      <c r="D2052" s="94" t="n">
        <v>46287</v>
      </c>
      <c r="E2052" s="77" t="inlineStr">
        <is>
          <t>Multiple queries (Q1-Q10)</t>
        </is>
      </c>
      <c r="F2052" s="77" t="inlineStr">
        <is>
          <t>DiffGSL: A Graph Structure Learning Diffusion Model for Dynamic Spatio-Temporal Forecasting</t>
        </is>
      </c>
      <c r="G2052" s="77" t="inlineStr">
        <is>
          <t>C. Jung; Yun Jang</t>
        </is>
      </c>
      <c r="H2052" s="77" t="n">
        <v>2024</v>
      </c>
      <c r="I2052" s="77" t="inlineStr">
        <is>
          <t>BigData Congress [Services Society]</t>
        </is>
      </c>
      <c r="J2052" s="77" t="inlineStr">
        <is>
          <t>10.1109/BigData62323.2024.10825558</t>
        </is>
      </c>
      <c r="K2052" s="95" t="inlineStr">
        <is>
          <t>https://www.semanticscholar.org/paper/e7a2b304969ec3d5eca9e8e30b84553e9bcc92bd</t>
        </is>
      </c>
      <c r="L2052" s="77" t="inlineStr">
        <is>
          <t>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is>
      </c>
      <c r="M2052" s="77" t="inlineStr">
        <is>
          <t>JournalArticle, Conference</t>
        </is>
      </c>
      <c r="N2052" s="77" t="inlineStr">
        <is>
          <t>English</t>
        </is>
      </c>
      <c r="O2052" s="77" t="inlineStr">
        <is>
          <t>diffgsl: a graph structure learning diffusion model for dynamic spatio-temporal forecasting|c. jung; yun jang|2024</t>
        </is>
      </c>
      <c r="P2052" s="77" t="inlineStr">
        <is>
          <t>No</t>
        </is>
      </c>
      <c r="Q2052" s="77" t="inlineStr">
        <is>
          <t>Citations: 1</t>
        </is>
      </c>
    </row>
    <row r="2053" ht="411.9" customHeight="1" s="57">
      <c r="A2053" s="77" t="inlineStr">
        <is>
          <t>SS-0066</t>
        </is>
      </c>
      <c r="B2053" s="77" t="inlineStr">
        <is>
          <t>Database</t>
        </is>
      </c>
      <c r="C2053" s="77" t="inlineStr">
        <is>
          <t>Semantic Scholar</t>
        </is>
      </c>
      <c r="D2053" s="94" t="n">
        <v>46287</v>
      </c>
      <c r="E2053" s="77" t="inlineStr">
        <is>
          <t>Multiple queries (Q1-Q10)</t>
        </is>
      </c>
      <c r="F2053" s="77" t="inlineStr">
        <is>
          <t>Generative Artificial Intelligence and Musculoskeletal Health Care</t>
        </is>
      </c>
      <c r="G2053" s="77" t="inlineStr">
        <is>
          <t>Kyle N. Kunze</t>
        </is>
      </c>
      <c r="H2053" s="77" t="n">
        <v>2025</v>
      </c>
      <c r="I2053" s="77" t="inlineStr">
        <is>
          <t>HSS Journal ®</t>
        </is>
      </c>
      <c r="J2053" s="77" t="inlineStr">
        <is>
          <t>10.1177/15563316251335334</t>
        </is>
      </c>
      <c r="K2053" s="95" t="inlineStr">
        <is>
          <t>https://www.semanticscholar.org/paper/9d9bcc265e54dd2751b2015103a5175a82af65e8</t>
        </is>
      </c>
      <c r="L2053" s="77"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053" s="77" t="inlineStr">
        <is>
          <t>Review, JournalArticle</t>
        </is>
      </c>
      <c r="N2053" s="77" t="inlineStr">
        <is>
          <t>English</t>
        </is>
      </c>
      <c r="O2053" s="77" t="inlineStr">
        <is>
          <t>generative artificial intelligence and musculoskeletal health care|kyle n. kunze|2025</t>
        </is>
      </c>
      <c r="P2053" s="77" t="inlineStr">
        <is>
          <t>Yes</t>
        </is>
      </c>
      <c r="Q2053" s="77" t="inlineStr">
        <is>
          <t>Citations: 8 | Duplicate of OA-0251 (OpenAlex)</t>
        </is>
      </c>
    </row>
    <row r="2054" ht="428.35" customHeight="1" s="57">
      <c r="A2054" s="77" t="inlineStr">
        <is>
          <t>SS-0067</t>
        </is>
      </c>
      <c r="B2054" s="77" t="inlineStr">
        <is>
          <t>Database</t>
        </is>
      </c>
      <c r="C2054" s="77" t="inlineStr">
        <is>
          <t>Semantic Scholar</t>
        </is>
      </c>
      <c r="D2054" s="94" t="n">
        <v>46287</v>
      </c>
      <c r="E2054" s="77" t="inlineStr">
        <is>
          <t>Multiple queries (Q1-Q10)</t>
        </is>
      </c>
      <c r="F2054" s="77" t="inlineStr">
        <is>
          <t>Depth Any Video with Scalable Synthetic Data</t>
        </is>
      </c>
      <c r="G2054" s="77" t="inlineStr">
        <is>
          <t>Honghui Yang; Di Huang; Wei Yin; Chunhua Shen; Haifeng Liu; Xiaofei He; Binbin Lin; Wanli Ouyang; Tong He</t>
        </is>
      </c>
      <c r="H2054" s="77" t="n">
        <v>2024</v>
      </c>
      <c r="I2054" s="77" t="inlineStr">
        <is>
          <t>International Conference on Learning Representations</t>
        </is>
      </c>
      <c r="J2054" s="77" t="inlineStr">
        <is>
          <t>10.48550/arXiv.2410.10815</t>
        </is>
      </c>
      <c r="K2054" s="95" t="inlineStr">
        <is>
          <t>https://www.semanticscholar.org/paper/600e1ac2336426f2a58c81be0ac19c4b691023ff</t>
        </is>
      </c>
      <c r="L2054" s="77" t="inlineStr">
        <is>
          <t>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is>
      </c>
      <c r="M2054" s="77" t="inlineStr">
        <is>
          <t>JournalArticle</t>
        </is>
      </c>
      <c r="N2054" s="77" t="inlineStr">
        <is>
          <t>English</t>
        </is>
      </c>
      <c r="O2054" s="77" t="inlineStr">
        <is>
          <t>depth any video with scalable synthetic data|honghui yang; di huang; wei yin; chunhua shen; haifeng liu; xiaofei he; binbin lin; wanli ouyang; tong he|2024</t>
        </is>
      </c>
      <c r="P2054" s="77" t="inlineStr">
        <is>
          <t>No</t>
        </is>
      </c>
      <c r="Q2054" s="77" t="inlineStr">
        <is>
          <t>Citations: 66</t>
        </is>
      </c>
    </row>
    <row r="2055" ht="362.65" customHeight="1" s="57">
      <c r="A2055" s="77" t="inlineStr">
        <is>
          <t>SS-0068</t>
        </is>
      </c>
      <c r="B2055" s="77" t="inlineStr">
        <is>
          <t>Database</t>
        </is>
      </c>
      <c r="C2055" s="77" t="inlineStr">
        <is>
          <t>Semantic Scholar</t>
        </is>
      </c>
      <c r="D2055" s="94" t="n">
        <v>46287</v>
      </c>
      <c r="E2055" s="77" t="inlineStr">
        <is>
          <t>Multiple queries (Q1-Q10)</t>
        </is>
      </c>
      <c r="F2055" s="77" t="inlineStr">
        <is>
          <t>P‐2.12: A Comprehensive Study of Content Generation Using Diffusion Model</t>
        </is>
      </c>
      <c r="G2055" s="77" t="inlineStr">
        <is>
          <t>Jing Li; Zhengping Li; Ying Li; Lijun Wang</t>
        </is>
      </c>
      <c r="H2055" s="77" t="n">
        <v>2023</v>
      </c>
      <c r="I2055" s="77" t="inlineStr">
        <is>
          <t>SID Symposium Digest of Technical Papers</t>
        </is>
      </c>
      <c r="J2055" s="77" t="inlineStr">
        <is>
          <t>10.1002/sdtp.16346</t>
        </is>
      </c>
      <c r="K2055" s="95" t="inlineStr">
        <is>
          <t>https://www.semanticscholar.org/paper/66d356a6edcee1e3679d3134737ada1b15403df4</t>
        </is>
      </c>
      <c r="L2055" s="77" t="inlineStr">
        <is>
          <t>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is>
      </c>
      <c r="M2055" s="77" t="inlineStr">
        <is>
          <t>JournalArticle</t>
        </is>
      </c>
      <c r="N2055" s="77" t="inlineStr">
        <is>
          <t>English</t>
        </is>
      </c>
      <c r="O2055" s="77" t="inlineStr">
        <is>
          <t>p‐2.12: a comprehensive study of content generation using diffusion model|jing li; zhengping li; ying li; lijun wang|2023</t>
        </is>
      </c>
      <c r="P2055" s="77" t="inlineStr">
        <is>
          <t>No</t>
        </is>
      </c>
      <c r="Q2055" s="77" t="inlineStr">
        <is>
          <t>Citations: 1</t>
        </is>
      </c>
    </row>
    <row r="2056" ht="411.9" customHeight="1" s="57">
      <c r="A2056" s="77" t="inlineStr">
        <is>
          <t>SS-0069</t>
        </is>
      </c>
      <c r="B2056" s="77" t="inlineStr">
        <is>
          <t>Database</t>
        </is>
      </c>
      <c r="C2056" s="77" t="inlineStr">
        <is>
          <t>Semantic Scholar</t>
        </is>
      </c>
      <c r="D2056" s="94" t="n">
        <v>46287</v>
      </c>
      <c r="E2056" s="77" t="inlineStr">
        <is>
          <t>Multiple queries (Q1-Q10)</t>
        </is>
      </c>
      <c r="F2056" s="77" t="inlineStr">
        <is>
          <t>Genie Envisioner: A Unified World Foundation Platform for Robotic Manipulation</t>
        </is>
      </c>
      <c r="G2056" s="77" t="inlineStr">
        <is>
          <t>Yue Liao; Yue Liao; Pengfei Zhou; Siyuan Huang; Donglin Yang; Shengcong Chen; Yuxin Jiang; Hu Yue; Jing-Tian Cai; Si Liu; Jianlan Luo; Liliang Chen; Shuicheng Yan; Maoqing Yao; Guanghui Ren</t>
        </is>
      </c>
      <c r="H2056" s="77" t="n">
        <v>2025</v>
      </c>
      <c r="I2056" s="97" t="inlineStr">
        <is>
          <t>arXiv.org</t>
        </is>
      </c>
      <c r="J2056" s="77" t="inlineStr">
        <is>
          <t>10.48550/arXiv.2508.05635</t>
        </is>
      </c>
      <c r="K2056" s="95" t="inlineStr">
        <is>
          <t>https://www.semanticscholar.org/paper/cc446fc0a6c6f4f331f7e914f33f2cc42f1d991e</t>
        </is>
      </c>
      <c r="L2056" s="77" t="inlineStr">
        <is>
          <t>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is>
      </c>
      <c r="M2056" s="77" t="inlineStr">
        <is>
          <t>JournalArticle</t>
        </is>
      </c>
      <c r="N2056" s="77" t="inlineStr">
        <is>
          <t>English</t>
        </is>
      </c>
      <c r="O2056" s="77" t="inlineStr">
        <is>
          <t>genie envisioner: a unified world foundation platform for robotic manipulation|yue liao; yue liao; pengfei zhou; siyuan huang; donglin yang; shengcong chen; yuxin jiang; hu yue; jing-tian cai; si liu; jianlan luo; liliang chen; shuicheng yan; maoqing yao; guanghui ren|2025</t>
        </is>
      </c>
      <c r="P2056" s="77" t="inlineStr">
        <is>
          <t>No</t>
        </is>
      </c>
      <c r="Q2056" s="77" t="inlineStr">
        <is>
          <t>Citations: 129</t>
        </is>
      </c>
    </row>
    <row r="2057" ht="329.85" customHeight="1" s="57">
      <c r="A2057" s="77" t="inlineStr">
        <is>
          <t>SS-0070</t>
        </is>
      </c>
      <c r="B2057" s="77" t="inlineStr">
        <is>
          <t>Database</t>
        </is>
      </c>
      <c r="C2057" s="77" t="inlineStr">
        <is>
          <t>Semantic Scholar</t>
        </is>
      </c>
      <c r="D2057" s="94" t="n">
        <v>46287</v>
      </c>
      <c r="E2057" s="77" t="inlineStr">
        <is>
          <t>Multiple queries (Q1-Q10)</t>
        </is>
      </c>
      <c r="F2057" s="77" t="inlineStr">
        <is>
          <t>GR3EN: Generative Relighting for 3D Environments</t>
        </is>
      </c>
      <c r="G2057" s="77" t="inlineStr">
        <is>
          <t>Xiaoyan Xing; Philipp Henzler; Junhwa Hur; Runze Li; Jonathan T. Barron; P. Srinivasan; Dor Verbin</t>
        </is>
      </c>
      <c r="H2057" s="77" t="n">
        <v>2026</v>
      </c>
      <c r="I2057" s="77" t="inlineStr">
        <is>
          <t>International Conference on Computer Graphics and Interactive Techniques</t>
        </is>
      </c>
      <c r="J2057" s="77" t="inlineStr">
        <is>
          <t>10.1145/3799902.3811181</t>
        </is>
      </c>
      <c r="K2057" s="95" t="inlineStr">
        <is>
          <t>https://www.semanticscholar.org/paper/226fb092437ee58208c45ce5bce0929e720b2028</t>
        </is>
      </c>
      <c r="L2057" s="77" t="inlineStr">
        <is>
          <t>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is>
      </c>
      <c r="M2057" s="77" t="inlineStr">
        <is>
          <t>JournalArticle, Book, Conference</t>
        </is>
      </c>
      <c r="N2057" s="77" t="inlineStr">
        <is>
          <t>English</t>
        </is>
      </c>
      <c r="O2057" s="77" t="inlineStr">
        <is>
          <t>gr3en: generative relighting for 3d environments|xiaoyan xing; philipp henzler; junhwa hur; runze li; jonathan t. barron; p. srinivasan; dor verbin|2026</t>
        </is>
      </c>
      <c r="P2057" s="77" t="inlineStr">
        <is>
          <t>No</t>
        </is>
      </c>
      <c r="Q2057" s="77" t="inlineStr">
        <is>
          <t>Citations: 5</t>
        </is>
      </c>
    </row>
    <row r="2058" ht="592.5" customHeight="1" s="57">
      <c r="A2058" s="77" t="inlineStr">
        <is>
          <t>SS-0071</t>
        </is>
      </c>
      <c r="B2058" s="77" t="inlineStr">
        <is>
          <t>Database</t>
        </is>
      </c>
      <c r="C2058" s="77" t="inlineStr">
        <is>
          <t>Semantic Scholar</t>
        </is>
      </c>
      <c r="D2058" s="94" t="n">
        <v>46287</v>
      </c>
      <c r="E2058" s="77" t="inlineStr">
        <is>
          <t>Multiple queries (Q1-Q10)</t>
        </is>
      </c>
      <c r="F2058" s="77" t="inlineStr">
        <is>
          <t>VETA-DiT: Variance-Equalized and Temporally Adaptive Quantization for Efficient 4-bit Diffusion Transformers</t>
        </is>
      </c>
      <c r="G2058" s="77" t="inlineStr">
        <is>
          <t>Qinkai Xu; Yijin Liu; Yang Chen; Lin F. Yang; Erran L. Li; Yuxiang Fu</t>
        </is>
      </c>
      <c r="H2058" s="77" t="n">
        <v>2025</v>
      </c>
      <c r="I2058" s="77" t="inlineStr">
        <is>
          <t>Neural Information Processing Systems</t>
        </is>
      </c>
      <c r="J2058" s="77" t="inlineStr">
        <is>
          <t>10.52202/085713-5113</t>
        </is>
      </c>
      <c r="K2058" s="95" t="inlineStr">
        <is>
          <t>https://www.semanticscholar.org/paper/f156b9130f4b5b15467fcca8e3d7004d443f32fe</t>
        </is>
      </c>
      <c r="L2058" s="77" t="inlineStr">
        <is>
          <t>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is>
      </c>
      <c r="M2058" s="77" t="inlineStr">
        <is>
          <t>JournalArticle</t>
        </is>
      </c>
      <c r="N2058" s="77" t="inlineStr">
        <is>
          <t>English</t>
        </is>
      </c>
      <c r="O2058" s="77" t="inlineStr">
        <is>
          <t>veta-dit: variance-equalized and temporally adaptive quantization for efficient 4-bit diffusion transformers|qinkai xu; yijin liu; yang chen; lin f. yang; erran l. li; yuxiang fu|2025</t>
        </is>
      </c>
      <c r="P2058" s="77" t="inlineStr">
        <is>
          <t>No</t>
        </is>
      </c>
      <c r="Q2058" s="77" t="inlineStr">
        <is>
          <t>Citations: 2</t>
        </is>
      </c>
    </row>
    <row r="2059" ht="477.6" customHeight="1" s="57">
      <c r="A2059" s="77" t="inlineStr">
        <is>
          <t>SS-0072</t>
        </is>
      </c>
      <c r="B2059" s="77" t="inlineStr">
        <is>
          <t>Database</t>
        </is>
      </c>
      <c r="C2059" s="77" t="inlineStr">
        <is>
          <t>Semantic Scholar</t>
        </is>
      </c>
      <c r="D2059" s="94" t="n">
        <v>46287</v>
      </c>
      <c r="E2059" s="77" t="inlineStr">
        <is>
          <t>Multiple queries (Q1-Q10)</t>
        </is>
      </c>
      <c r="F2059" s="77" t="inlineStr">
        <is>
          <t>ArtifactWorld: Scaling 3D Gaussian Splatting Artifact Restoration via Video Generation Models</t>
        </is>
      </c>
      <c r="G2059" s="77" t="inlineStr">
        <is>
          <t>Xinliang Wang; Yifeng Shi; Zhenyu Wu</t>
        </is>
      </c>
      <c r="H2059" s="77" t="n">
        <v>2026</v>
      </c>
      <c r="I2059" s="97" t="inlineStr">
        <is>
          <t>arXiv.org</t>
        </is>
      </c>
      <c r="J2059" s="77" t="inlineStr">
        <is>
          <t>10.48550/arXiv.2604.12251</t>
        </is>
      </c>
      <c r="K2059" s="95" t="inlineStr">
        <is>
          <t>https://www.semanticscholar.org/paper/3389527024f24265f216c0831b16b84aa8e71d8a</t>
        </is>
      </c>
      <c r="L2059" s="77" t="inlineStr">
        <is>
          <t>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is>
      </c>
      <c r="M2059" s="77" t="inlineStr">
        <is>
          <t>JournalArticle</t>
        </is>
      </c>
      <c r="N2059" s="77" t="inlineStr">
        <is>
          <t>English</t>
        </is>
      </c>
      <c r="O2059" s="77" t="inlineStr">
        <is>
          <t>artifactworld: scaling 3d gaussian splatting artifact restoration via video generation models|xinliang wang; yifeng shi; zhenyu wu|2026</t>
        </is>
      </c>
      <c r="P2059" s="77" t="inlineStr">
        <is>
          <t>No</t>
        </is>
      </c>
      <c r="Q2059" s="77" t="inlineStr">
        <is>
          <t>Citations: 6</t>
        </is>
      </c>
    </row>
    <row r="2060" ht="411.9" customHeight="1" s="57">
      <c r="A2060" s="77" t="inlineStr">
        <is>
          <t>SS-0073</t>
        </is>
      </c>
      <c r="B2060" s="77" t="inlineStr">
        <is>
          <t>Database</t>
        </is>
      </c>
      <c r="C2060" s="77" t="inlineStr">
        <is>
          <t>Semantic Scholar</t>
        </is>
      </c>
      <c r="D2060" s="94" t="n">
        <v>46287</v>
      </c>
      <c r="E2060" s="77" t="inlineStr">
        <is>
          <t>Multiple queries (Q1-Q10)</t>
        </is>
      </c>
      <c r="F2060" s="77" t="inlineStr">
        <is>
          <t>Future Optical Flow Prediction Improves Robot Control &amp; Video Generation</t>
        </is>
      </c>
      <c r="G2060" s="77" t="inlineStr">
        <is>
          <t>Kanchana Ranasinghe; Honglu Zhou; Yu Fang; Luyu Yang; Le Xue; Ran Xu; Caiming Xiong; Silvio Savarese; Michael S. Ryoo; Juan Carlos Niebles</t>
        </is>
      </c>
      <c r="H2060" s="77" t="n">
        <v>2026</v>
      </c>
      <c r="I2060" s="97" t="inlineStr">
        <is>
          <t>arXiv.org</t>
        </is>
      </c>
      <c r="J2060" s="77" t="inlineStr">
        <is>
          <t>10.48550/arXiv.2601.10781</t>
        </is>
      </c>
      <c r="K2060" s="95" t="inlineStr">
        <is>
          <t>https://www.semanticscholar.org/paper/5e451560f40eac1f5f46f3d81e8eb8f2d5a87502</t>
        </is>
      </c>
      <c r="L2060" s="77" t="inlineStr">
        <is>
          <t>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is>
      </c>
      <c r="M2060" s="77" t="inlineStr">
        <is>
          <t>JournalArticle</t>
        </is>
      </c>
      <c r="N2060" s="77" t="inlineStr">
        <is>
          <t>English</t>
        </is>
      </c>
      <c r="O2060" s="77" t="inlineStr">
        <is>
          <t>future optical flow prediction improves robot control &amp; video generation|kanchana ranasinghe; honglu zhou; yu fang; luyu yang; le xue; ran xu; caiming xiong; silvio savarese; michael s. ryoo; juan carlos niebles|2026</t>
        </is>
      </c>
      <c r="P2060" s="77" t="inlineStr">
        <is>
          <t>No</t>
        </is>
      </c>
      <c r="Q2060" s="77" t="inlineStr">
        <is>
          <t>Citations: 5</t>
        </is>
      </c>
    </row>
    <row r="2061" ht="313.4" customHeight="1" s="57">
      <c r="A2061" s="77" t="inlineStr">
        <is>
          <t>SS-0074</t>
        </is>
      </c>
      <c r="B2061" s="77" t="inlineStr">
        <is>
          <t>Database</t>
        </is>
      </c>
      <c r="C2061" s="77" t="inlineStr">
        <is>
          <t>Semantic Scholar</t>
        </is>
      </c>
      <c r="D2061" s="94" t="n">
        <v>46287</v>
      </c>
      <c r="E2061" s="77" t="inlineStr">
        <is>
          <t>Multiple queries (Q1-Q10)</t>
        </is>
      </c>
      <c r="F2061" s="77" t="inlineStr">
        <is>
          <t>Nuclear Diffusion Models for Low-Rank Background Suppression in Videos</t>
        </is>
      </c>
      <c r="G2061" s="77" t="inlineStr">
        <is>
          <t>Tristan S. W. Stevens; Oisín Nolan; Jean-Luc Robert; R. V. van Sloun</t>
        </is>
      </c>
      <c r="H2061" s="77" t="n">
        <v>2025</v>
      </c>
      <c r="I2061" s="77" t="inlineStr">
        <is>
          <t>IEEE International Conference on Acoustics, Speech, and Signal Processing</t>
        </is>
      </c>
      <c r="J2061" s="77" t="inlineStr">
        <is>
          <t>10.48550/arXiv.2509.20886</t>
        </is>
      </c>
      <c r="K2061" s="95" t="inlineStr">
        <is>
          <t>https://www.semanticscholar.org/paper/0dc42d111be6d47a642eabc9d09082eabe9a4266</t>
        </is>
      </c>
      <c r="L2061" s="77" t="inlineStr">
        <is>
          <t>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is>
      </c>
      <c r="M2061" s="77" t="inlineStr">
        <is>
          <t>JournalArticle, Conference</t>
        </is>
      </c>
      <c r="N2061" s="77" t="inlineStr">
        <is>
          <t>English</t>
        </is>
      </c>
      <c r="O2061" s="77" t="inlineStr">
        <is>
          <t>nuclear diffusion models for low-rank background suppression in videos|tristan s. w. stevens; oisín nolan; jean-luc robert; r. v. van sloun|2025</t>
        </is>
      </c>
      <c r="P2061" s="77" t="inlineStr">
        <is>
          <t>No</t>
        </is>
      </c>
      <c r="Q2061" s="77" t="inlineStr">
        <is>
          <t>Citations: 0</t>
        </is>
      </c>
    </row>
    <row r="2062" ht="526.85" customHeight="1" s="57">
      <c r="A2062" s="77" t="inlineStr">
        <is>
          <t>SS-0075</t>
        </is>
      </c>
      <c r="B2062" s="77" t="inlineStr">
        <is>
          <t>Database</t>
        </is>
      </c>
      <c r="C2062" s="77" t="inlineStr">
        <is>
          <t>Semantic Scholar</t>
        </is>
      </c>
      <c r="D2062" s="94" t="n">
        <v>46287</v>
      </c>
      <c r="E2062" s="77" t="inlineStr">
        <is>
          <t>Multiple queries (Q1-Q10)</t>
        </is>
      </c>
      <c r="F2062" s="77" t="inlineStr">
        <is>
          <t>Diffusion-Derep: Removing Sample Replication During Diffusion Inference</t>
        </is>
      </c>
      <c r="G2062" s="77" t="inlineStr">
        <is>
          <t>Nithin Gopalakrishnan Nair; Vibashan Vishnukuamr Sharmini; Vishal M. Patel</t>
        </is>
      </c>
      <c r="H2062" s="77" t="n">
        <v>2025</v>
      </c>
      <c r="I2062" s="77" t="inlineStr">
        <is>
          <t>IEEE International Symposium on Biomedical Imaging</t>
        </is>
      </c>
      <c r="J2062" s="77" t="inlineStr">
        <is>
          <t>10.1109/ISBI60581.2025.10981018</t>
        </is>
      </c>
      <c r="K2062" s="95" t="inlineStr">
        <is>
          <t>https://www.semanticscholar.org/paper/fbba8a58ea48aec17b0362dc47e7a7ced7e64719</t>
        </is>
      </c>
      <c r="L2062" s="77" t="inlineStr">
        <is>
          <t>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is>
      </c>
      <c r="M2062" s="77" t="inlineStr">
        <is>
          <t>JournalArticle</t>
        </is>
      </c>
      <c r="N2062" s="77" t="inlineStr">
        <is>
          <t>English</t>
        </is>
      </c>
      <c r="O2062" s="77" t="inlineStr">
        <is>
          <t>diffusion-derep: removing sample replication during diffusion inference|nithin gopalakrishnan nair; vibashan vishnukuamr sharmini; vishal m. patel|2025</t>
        </is>
      </c>
      <c r="P2062" s="77" t="inlineStr">
        <is>
          <t>No</t>
        </is>
      </c>
      <c r="Q2062" s="77" t="inlineStr">
        <is>
          <t>Citations: 0</t>
        </is>
      </c>
    </row>
    <row r="2063" ht="543.25" customHeight="1" s="57">
      <c r="A2063" s="77" t="inlineStr">
        <is>
          <t>SS-0076</t>
        </is>
      </c>
      <c r="B2063" s="77" t="inlineStr">
        <is>
          <t>Database</t>
        </is>
      </c>
      <c r="C2063" s="77" t="inlineStr">
        <is>
          <t>Semantic Scholar</t>
        </is>
      </c>
      <c r="D2063" s="94" t="n">
        <v>46287</v>
      </c>
      <c r="E2063" s="77" t="inlineStr">
        <is>
          <t>Multiple queries (Q1-Q10)</t>
        </is>
      </c>
      <c r="F2063" s="77" t="inlineStr">
        <is>
          <t>TDM-R1: Reinforcing Few-Step Diffusion Models with Non-Differentiable Reward</t>
        </is>
      </c>
      <c r="G2063" s="77" t="inlineStr">
        <is>
          <t>Yihong Luo; Tianyang Hu; Weijian Luo; Jing Tang</t>
        </is>
      </c>
      <c r="H2063" s="77" t="n">
        <v>2026</v>
      </c>
      <c r="I2063" s="97" t="inlineStr">
        <is>
          <t>arXiv.org</t>
        </is>
      </c>
      <c r="J2063" s="77" t="inlineStr">
        <is>
          <t>10.48550/arXiv.2603.07700</t>
        </is>
      </c>
      <c r="K2063" s="95" t="inlineStr">
        <is>
          <t>https://www.semanticscholar.org/paper/85ff9eede2146a29c474e4c6978a2b5375ef0d6d</t>
        </is>
      </c>
      <c r="L2063" s="77" t="inlineStr">
        <is>
          <t>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is>
      </c>
      <c r="M2063" s="77" t="inlineStr">
        <is>
          <t>JournalArticle</t>
        </is>
      </c>
      <c r="N2063" s="77" t="inlineStr">
        <is>
          <t>English</t>
        </is>
      </c>
      <c r="O2063" s="77" t="inlineStr">
        <is>
          <t>tdm-r1: reinforcing few-step diffusion models with non-differentiable reward|yihong luo; tianyang hu; weijian luo; jing tang|2026</t>
        </is>
      </c>
      <c r="P2063" s="77" t="inlineStr">
        <is>
          <t>No</t>
        </is>
      </c>
      <c r="Q2063" s="77" t="inlineStr">
        <is>
          <t>Citations: 7</t>
        </is>
      </c>
    </row>
    <row r="2064" ht="608.95" customHeight="1" s="57">
      <c r="A2064" s="77" t="inlineStr">
        <is>
          <t>SS-0077</t>
        </is>
      </c>
      <c r="B2064" s="77" t="inlineStr">
        <is>
          <t>Database</t>
        </is>
      </c>
      <c r="C2064" s="77" t="inlineStr">
        <is>
          <t>Semantic Scholar</t>
        </is>
      </c>
      <c r="D2064" s="94" t="n">
        <v>46287</v>
      </c>
      <c r="E2064" s="77" t="inlineStr">
        <is>
          <t>Multiple queries (Q1-Q10)</t>
        </is>
      </c>
      <c r="F2064" s="77" t="inlineStr">
        <is>
          <t>UNIVERSE: Unified Video Action Models for Autonomous Driving with Flexible Mask-Modulated Modality Generation</t>
        </is>
      </c>
      <c r="G2064" s="77" t="inlineStr">
        <is>
          <t>Mengmeng Liu; Dian-Kun Zhang; Jiuming Liu; Jian-Feng Cui; Hong-Bin Xie; Guang Chen; Hang-Jun Ye; Francesco Nex; Hao Cheng; Michael Ying Yang</t>
        </is>
      </c>
      <c r="H2064" s="77" t="n">
        <v>2026</v>
      </c>
      <c r="I2064" s="97" t="inlineStr">
        <is>
          <t>arXiv.org</t>
        </is>
      </c>
      <c r="J2064" s="77" t="inlineStr">
        <is>
          <t>10.48550/arXiv.2607.05133</t>
        </is>
      </c>
      <c r="K2064" s="95" t="inlineStr">
        <is>
          <t>https://www.semanticscholar.org/paper/093c43f7fdf96f284a99f39e68f73638530adbb8</t>
        </is>
      </c>
      <c r="L2064" s="77" t="inlineStr">
        <is>
          <t>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is>
      </c>
      <c r="M2064" s="77" t="inlineStr">
        <is>
          <t>JournalArticle</t>
        </is>
      </c>
      <c r="N2064" s="77" t="inlineStr">
        <is>
          <t>English</t>
        </is>
      </c>
      <c r="O2064" s="77" t="inlineStr">
        <is>
          <t>universe: unified video action models for autonomous driving with flexible mask-modulated modality generation|mengmeng liu; dian-kun zhang; jiuming liu; jian-feng cui; hong-bin xie; guang chen; hang-jun ye; francesco nex; hao cheng; michael ying yang|2026</t>
        </is>
      </c>
      <c r="P2064" s="77" t="inlineStr">
        <is>
          <t>No</t>
        </is>
      </c>
      <c r="Q2064" s="77" t="inlineStr">
        <is>
          <t>Citations: 1</t>
        </is>
      </c>
    </row>
    <row r="2065" ht="444.75" customHeight="1" s="57">
      <c r="A2065" s="77" t="inlineStr">
        <is>
          <t>SS-0078</t>
        </is>
      </c>
      <c r="B2065" s="77" t="inlineStr">
        <is>
          <t>Database</t>
        </is>
      </c>
      <c r="C2065" s="77" t="inlineStr">
        <is>
          <t>Semantic Scholar</t>
        </is>
      </c>
      <c r="D2065" s="94" t="n">
        <v>46287</v>
      </c>
      <c r="E2065" s="77" t="inlineStr">
        <is>
          <t>Multiple queries (Q1-Q10)</t>
        </is>
      </c>
      <c r="F2065" s="77" t="inlineStr">
        <is>
          <t>Sequential Posterior Sampling with Diffusion Models</t>
        </is>
      </c>
      <c r="G2065" s="77" t="inlineStr">
        <is>
          <t>Tristan S. W. Stevens; Oisín Nolan; Jean-Luc Robert; R. V. van Sloun</t>
        </is>
      </c>
      <c r="H2065" s="77" t="n">
        <v>2024</v>
      </c>
      <c r="I2065" s="77" t="inlineStr">
        <is>
          <t>IEEE International Conference on Acoustics, Speech, and Signal Processing</t>
        </is>
      </c>
      <c r="J2065" s="77" t="inlineStr">
        <is>
          <t>10.1109/ICASSP49660.2025.10889752</t>
        </is>
      </c>
      <c r="K2065" s="95" t="inlineStr">
        <is>
          <t>https://www.semanticscholar.org/paper/554114b7d9f7de6728545d3a874cf71b4d818119</t>
        </is>
      </c>
      <c r="L2065" s="77" t="inlineStr">
        <is>
          <t>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is>
      </c>
      <c r="M2065" s="77" t="inlineStr">
        <is>
          <t>JournalArticle, Conference</t>
        </is>
      </c>
      <c r="N2065" s="77" t="inlineStr">
        <is>
          <t>English</t>
        </is>
      </c>
      <c r="O2065" s="77" t="inlineStr">
        <is>
          <t>sequential posterior sampling with diffusion models|tristan s. w. stevens; oisín nolan; jean-luc robert; r. v. van sloun|2024</t>
        </is>
      </c>
      <c r="P2065" s="77" t="inlineStr">
        <is>
          <t>No</t>
        </is>
      </c>
      <c r="Q2065" s="77" t="inlineStr">
        <is>
          <t>Citations: 13</t>
        </is>
      </c>
    </row>
    <row r="2066" ht="346.25" customHeight="1" s="57">
      <c r="A2066" s="77" t="inlineStr">
        <is>
          <t>SS-0079</t>
        </is>
      </c>
      <c r="B2066" s="77" t="inlineStr">
        <is>
          <t>Database</t>
        </is>
      </c>
      <c r="C2066" s="77" t="inlineStr">
        <is>
          <t>Semantic Scholar</t>
        </is>
      </c>
      <c r="D2066" s="94" t="n">
        <v>46287</v>
      </c>
      <c r="E2066" s="77" t="inlineStr">
        <is>
          <t>Multiple queries (Q1-Q10)</t>
        </is>
      </c>
      <c r="F2066" s="77" t="inlineStr">
        <is>
          <t>Infinite Gaze Generation for Videos with Autoregressive Diffusion</t>
        </is>
      </c>
      <c r="G2066" s="77" t="inlineStr">
        <is>
          <t>Jenna Kang; Colin Groth; Tong Wu; Finley Torrens; Patsorn Sangkloy; Gordon Wetzstein; Qi Sun</t>
        </is>
      </c>
      <c r="H2066" s="77" t="n">
        <v>2026</v>
      </c>
      <c r="I2066" s="97" t="inlineStr">
        <is>
          <t>arXiv.org</t>
        </is>
      </c>
      <c r="J2066" s="77" t="inlineStr">
        <is>
          <t>10.48550/arXiv.2603.24938</t>
        </is>
      </c>
      <c r="K2066" s="95" t="inlineStr">
        <is>
          <t>https://www.semanticscholar.org/paper/20b2008e648e03a82ff7f59910ca207116f0395f</t>
        </is>
      </c>
      <c r="L2066" s="77" t="inlineStr">
        <is>
          <t>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is>
      </c>
      <c r="M2066" s="77" t="inlineStr">
        <is>
          <t>JournalArticle</t>
        </is>
      </c>
      <c r="N2066" s="77" t="inlineStr">
        <is>
          <t>English</t>
        </is>
      </c>
      <c r="O2066" s="77" t="inlineStr">
        <is>
          <t>infinite gaze generation for videos with autoregressive diffusion|jenna kang; colin groth; tong wu; finley torrens; patsorn sangkloy; gordon wetzstein; qi sun|2026</t>
        </is>
      </c>
      <c r="P2066" s="77" t="inlineStr">
        <is>
          <t>No</t>
        </is>
      </c>
      <c r="Q2066" s="77" t="inlineStr">
        <is>
          <t>Citations: 1</t>
        </is>
      </c>
    </row>
    <row r="2067" ht="543.25" customHeight="1" s="57">
      <c r="A2067" s="77" t="inlineStr">
        <is>
          <t>SS-0080</t>
        </is>
      </c>
      <c r="B2067" s="77" t="inlineStr">
        <is>
          <t>Database</t>
        </is>
      </c>
      <c r="C2067" s="77" t="inlineStr">
        <is>
          <t>Semantic Scholar</t>
        </is>
      </c>
      <c r="D2067" s="94" t="n">
        <v>46287</v>
      </c>
      <c r="E2067" s="77" t="inlineStr">
        <is>
          <t>Multiple queries (Q1-Q10)</t>
        </is>
      </c>
      <c r="F2067" s="77" t="inlineStr">
        <is>
          <t>GenLCA: 3D Diffusion for Full-Body Avatars from In-the-Wild Videos</t>
        </is>
      </c>
      <c r="G2067" s="77" t="inlineStr">
        <is>
          <t>Yiqian Wu; Rawal Khirodkar; Egor Zakharov; Timur M. Bagautdinov; Lei Xiao; Zhaoen Su; Shunsuke Saito; Xiaogang Jin; Junxuan Li</t>
        </is>
      </c>
      <c r="H2067" s="77" t="n">
        <v>2026</v>
      </c>
      <c r="I2067" s="97" t="inlineStr">
        <is>
          <t>arXiv.org</t>
        </is>
      </c>
      <c r="J2067" s="77" t="inlineStr">
        <is>
          <t>10.48550/arXiv.2604.07273</t>
        </is>
      </c>
      <c r="K2067" s="95" t="inlineStr">
        <is>
          <t>https://www.semanticscholar.org/paper/2f9c5d82b927e688ab2aa5c218e69881d30a1ccf</t>
        </is>
      </c>
      <c r="L2067" s="77" t="inlineStr">
        <is>
          <t>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is>
      </c>
      <c r="M2067" s="77" t="inlineStr">
        <is>
          <t>JournalArticle</t>
        </is>
      </c>
      <c r="N2067" s="77" t="inlineStr">
        <is>
          <t>English</t>
        </is>
      </c>
      <c r="O2067" s="77" t="inlineStr">
        <is>
          <t>genlca: 3d diffusion for full-body avatars from in-the-wild videos|yiqian wu; rawal khirodkar; egor zakharov; timur m. bagautdinov; lei xiao; zhaoen su; shunsuke saito; xiaogang jin; junxuan li|2026</t>
        </is>
      </c>
      <c r="P2067" s="77" t="inlineStr">
        <is>
          <t>No</t>
        </is>
      </c>
      <c r="Q2067" s="77" t="inlineStr">
        <is>
          <t>Citations: 1</t>
        </is>
      </c>
    </row>
    <row r="2068" ht="116.4" customHeight="1" s="57">
      <c r="A2068" s="77" t="inlineStr">
        <is>
          <t>SS-0081</t>
        </is>
      </c>
      <c r="B2068" s="77" t="inlineStr">
        <is>
          <t>Database</t>
        </is>
      </c>
      <c r="C2068" s="77" t="inlineStr">
        <is>
          <t>Semantic Scholar</t>
        </is>
      </c>
      <c r="D2068" s="94" t="n">
        <v>46287</v>
      </c>
      <c r="E2068" s="77" t="inlineStr">
        <is>
          <t>Multiple queries (Q1-Q10)</t>
        </is>
      </c>
      <c r="F2068" s="77" t="inlineStr">
        <is>
          <t>Object detection using augmented attention assisted diffusion based vision transformer</t>
        </is>
      </c>
      <c r="G2068" s="77" t="inlineStr">
        <is>
          <t>Kumari Neha Yadav; S. Parihar</t>
        </is>
      </c>
      <c r="H2068" s="77" t="n">
        <v>2026</v>
      </c>
      <c r="I2068" s="77" t="inlineStr">
        <is>
          <t>Signal, Image and Video Processing</t>
        </is>
      </c>
      <c r="J2068" s="77" t="inlineStr">
        <is>
          <t>10.1007/s11760-026-05561-6</t>
        </is>
      </c>
      <c r="K2068" s="95" t="inlineStr">
        <is>
          <t>https://www.semanticscholar.org/paper/f53536c7da1c2fe426f36ee87d6cb3521a83becd</t>
        </is>
      </c>
      <c r="L2068" s="77" t="n"/>
      <c r="M2068" s="77" t="inlineStr">
        <is>
          <t>JournalArticle</t>
        </is>
      </c>
      <c r="N2068" s="77" t="inlineStr">
        <is>
          <t>English</t>
        </is>
      </c>
      <c r="O2068" s="77" t="inlineStr">
        <is>
          <t>object detection using augmented attention assisted diffusion based vision transformer|kumari neha yadav; s. parihar|2026</t>
        </is>
      </c>
      <c r="P2068" s="77" t="inlineStr">
        <is>
          <t>No</t>
        </is>
      </c>
      <c r="Q2068" s="77" t="inlineStr">
        <is>
          <t>Citations: 0</t>
        </is>
      </c>
    </row>
    <row r="2069" ht="641.75" customHeight="1" s="57">
      <c r="A2069" s="77" t="inlineStr">
        <is>
          <t>SS-0082</t>
        </is>
      </c>
      <c r="B2069" s="77" t="inlineStr">
        <is>
          <t>Database</t>
        </is>
      </c>
      <c r="C2069" s="77" t="inlineStr">
        <is>
          <t>Semantic Scholar</t>
        </is>
      </c>
      <c r="D2069" s="94" t="n">
        <v>46287</v>
      </c>
      <c r="E2069" s="77" t="inlineStr">
        <is>
          <t>Multiple queries (Q1-Q10)</t>
        </is>
      </c>
      <c r="F2069" s="77" t="inlineStr">
        <is>
          <t>Recent Advances in Deep Learning-Based Video Super-Resolution</t>
        </is>
      </c>
      <c r="G2069" s="77" t="inlineStr">
        <is>
          <t>J. Kang; Junki Lee; Lae-Hoon Kim</t>
        </is>
      </c>
      <c r="H2069" s="77" t="n">
        <v>2026</v>
      </c>
      <c r="I2069" s="77" t="inlineStr">
        <is>
          <t>IEEE Access</t>
        </is>
      </c>
      <c r="J2069" s="77" t="inlineStr">
        <is>
          <t>10.1109/ACCESS.2026.3701009</t>
        </is>
      </c>
      <c r="K2069" s="95" t="inlineStr">
        <is>
          <t>https://www.semanticscholar.org/paper/d6cc2fb172ee0c40cdd2b5e471fd16a93de1dc6f</t>
        </is>
      </c>
      <c r="L2069" s="77" t="inlineStr">
        <is>
          <t>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is>
      </c>
      <c r="M2069" s="77" t="inlineStr">
        <is>
          <t>JournalArticle, Review</t>
        </is>
      </c>
      <c r="N2069" s="77" t="inlineStr">
        <is>
          <t>English</t>
        </is>
      </c>
      <c r="O2069" s="77" t="inlineStr">
        <is>
          <t>recent advances in deep learning-based video super-resolution|j. kang; junki lee; lae-hoon kim|2026</t>
        </is>
      </c>
      <c r="P2069" s="77" t="inlineStr">
        <is>
          <t>No</t>
        </is>
      </c>
      <c r="Q2069" s="77" t="inlineStr">
        <is>
          <t>Citations: 0</t>
        </is>
      </c>
    </row>
    <row r="2070" ht="477.6" customHeight="1" s="57">
      <c r="A2070" s="77" t="inlineStr">
        <is>
          <t>SS-0083</t>
        </is>
      </c>
      <c r="B2070" s="77" t="inlineStr">
        <is>
          <t>Database</t>
        </is>
      </c>
      <c r="C2070" s="77" t="inlineStr">
        <is>
          <t>Semantic Scholar</t>
        </is>
      </c>
      <c r="D2070" s="94" t="n">
        <v>46287</v>
      </c>
      <c r="E2070" s="77" t="inlineStr">
        <is>
          <t>Multiple queries (Q1-Q10)</t>
        </is>
      </c>
      <c r="F2070" s="77" t="inlineStr">
        <is>
          <t>UniVG: Towards UNIfied-modal Video Generation</t>
        </is>
      </c>
      <c r="G2070" s="77" t="inlineStr">
        <is>
          <t>Ludan Ruan; Lei Tian; Chuanwei Huang; Xu Zhang; Xinyan Xiao</t>
        </is>
      </c>
      <c r="H2070" s="77" t="n">
        <v>2024</v>
      </c>
      <c r="I2070" s="77" t="inlineStr">
        <is>
          <t>IEEE International Conference on Multimedia and Expo</t>
        </is>
      </c>
      <c r="J2070" s="77" t="inlineStr">
        <is>
          <t>10.1109/ICME59968.2025.11210223</t>
        </is>
      </c>
      <c r="K2070" s="95" t="inlineStr">
        <is>
          <t>https://www.semanticscholar.org/paper/147ceee32c1e33f332ac7b2dcabf397788a01d1a</t>
        </is>
      </c>
      <c r="L2070" s="77" t="inlineStr">
        <is>
          <t>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is>
      </c>
      <c r="M2070" s="77" t="inlineStr">
        <is>
          <t>JournalArticle, Conference</t>
        </is>
      </c>
      <c r="N2070" s="77" t="inlineStr">
        <is>
          <t>English</t>
        </is>
      </c>
      <c r="O2070" s="77" t="inlineStr">
        <is>
          <t>univg: towards unified-modal video generation|ludan ruan; lei tian; chuanwei huang; xu zhang; xinyan xiao|2024</t>
        </is>
      </c>
      <c r="P2070" s="77" t="inlineStr">
        <is>
          <t>No</t>
        </is>
      </c>
      <c r="Q2070" s="77" t="inlineStr">
        <is>
          <t>Citations: 5</t>
        </is>
      </c>
    </row>
    <row r="2071" ht="641.75" customHeight="1" s="57">
      <c r="A2071" s="77" t="inlineStr">
        <is>
          <t>SS-0084</t>
        </is>
      </c>
      <c r="B2071" s="77" t="inlineStr">
        <is>
          <t>Database</t>
        </is>
      </c>
      <c r="C2071" s="77" t="inlineStr">
        <is>
          <t>Semantic Scholar</t>
        </is>
      </c>
      <c r="D2071" s="94" t="n">
        <v>46287</v>
      </c>
      <c r="E2071" s="77" t="inlineStr">
        <is>
          <t>Multiple queries (Q1-Q10)</t>
        </is>
      </c>
      <c r="F2071" s="77" t="inlineStr">
        <is>
          <t>Can World Models Benefit VLMs for World Dynamics?</t>
        </is>
      </c>
      <c r="G2071" s="77" t="inlineStr">
        <is>
          <t>Kevin Zhang; Kuangzhi Ge; Xiaowei Chi; Renrui Zhang; Shaojun Shi; Zhen Dong; Sirui Han; Shanghang Zhang</t>
        </is>
      </c>
      <c r="H2071" s="77" t="n">
        <v>2025</v>
      </c>
      <c r="I2071" s="97" t="inlineStr">
        <is>
          <t>arXiv.org</t>
        </is>
      </c>
      <c r="J2071" s="77" t="inlineStr">
        <is>
          <t>10.48550/arXiv.2510.00855</t>
        </is>
      </c>
      <c r="K2071" s="95" t="inlineStr">
        <is>
          <t>https://www.semanticscholar.org/paper/6fd4bf68d5b0ea1cade215b468692d733b453240</t>
        </is>
      </c>
      <c r="L2071" s="77" t="inlineStr">
        <is>
          <t>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is>
      </c>
      <c r="M2071" s="77" t="inlineStr">
        <is>
          <t>JournalArticle</t>
        </is>
      </c>
      <c r="N2071" s="77" t="inlineStr">
        <is>
          <t>English</t>
        </is>
      </c>
      <c r="O2071" s="77" t="inlineStr">
        <is>
          <t>can world models benefit vlms for world dynamics?|kevin zhang; kuangzhi ge; xiaowei chi; renrui zhang; shaojun shi; zhen dong; sirui han; shanghang zhang|2025</t>
        </is>
      </c>
      <c r="P2071" s="77" t="inlineStr">
        <is>
          <t>No</t>
        </is>
      </c>
      <c r="Q2071" s="77" t="inlineStr">
        <is>
          <t>Citations: 11</t>
        </is>
      </c>
    </row>
    <row r="2072" ht="526.85" customHeight="1" s="57">
      <c r="A2072" s="77" t="inlineStr">
        <is>
          <t>SS-0085</t>
        </is>
      </c>
      <c r="B2072" s="77" t="inlineStr">
        <is>
          <t>Database</t>
        </is>
      </c>
      <c r="C2072" s="77" t="inlineStr">
        <is>
          <t>Semantic Scholar</t>
        </is>
      </c>
      <c r="D2072" s="94" t="n">
        <v>46287</v>
      </c>
      <c r="E2072" s="77" t="inlineStr">
        <is>
          <t>Multiple queries (Q1-Q10)</t>
        </is>
      </c>
      <c r="F2072" s="77" t="inlineStr">
        <is>
          <t>VISTAv2: World Imagination for Indoor Vision-and-Language Navigation</t>
        </is>
      </c>
      <c r="G2072" s="77" t="inlineStr">
        <is>
          <t>Yan-Jia Huang; Xianshun Jiang; Xiangbo Gao; Mingyang Wu; Zhengzhong Tu</t>
        </is>
      </c>
      <c r="H2072" s="77" t="n">
        <v>2025</v>
      </c>
      <c r="I2072" s="97" t="inlineStr">
        <is>
          <t>arXiv.org</t>
        </is>
      </c>
      <c r="J2072" s="77" t="inlineStr">
        <is>
          <t>10.48550/arXiv.2512.00041</t>
        </is>
      </c>
      <c r="K2072" s="95" t="inlineStr">
        <is>
          <t>https://www.semanticscholar.org/paper/4df81705e32935671146a61f843df7f4e74a7d33</t>
        </is>
      </c>
      <c r="L2072" s="77" t="inlineStr">
        <is>
          <t>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is>
      </c>
      <c r="M2072" s="77" t="inlineStr">
        <is>
          <t>JournalArticle</t>
        </is>
      </c>
      <c r="N2072" s="77" t="inlineStr">
        <is>
          <t>English</t>
        </is>
      </c>
      <c r="O2072" s="77" t="inlineStr">
        <is>
          <t>vistav2: world imagination for indoor vision-and-language navigation|yan-jia huang; xianshun jiang; xiangbo gao; mingyang wu; zhengzhong tu|2025</t>
        </is>
      </c>
      <c r="P2072" s="77" t="inlineStr">
        <is>
          <t>No</t>
        </is>
      </c>
      <c r="Q2072" s="77" t="inlineStr">
        <is>
          <t>Citations: 6</t>
        </is>
      </c>
    </row>
    <row r="2073" ht="510.4" customHeight="1" s="57">
      <c r="A2073" s="77" t="inlineStr">
        <is>
          <t>SS-0086</t>
        </is>
      </c>
      <c r="B2073" s="77" t="inlineStr">
        <is>
          <t>Database</t>
        </is>
      </c>
      <c r="C2073" s="77" t="inlineStr">
        <is>
          <t>Semantic Scholar</t>
        </is>
      </c>
      <c r="D2073" s="94" t="n">
        <v>46287</v>
      </c>
      <c r="E2073" s="77" t="inlineStr">
        <is>
          <t>Multiple queries (Q1-Q10)</t>
        </is>
      </c>
      <c r="F2073" s="77" t="inlineStr">
        <is>
          <t>Towards Suturing World Models: Learning Predictive Models for Robotic Surgical Tasks</t>
        </is>
      </c>
      <c r="G2073" s="77" t="inlineStr">
        <is>
          <t>Mehmet Kerem Türkcan; Mattia Ballo; Filippo Filicori; Zoran Kostic</t>
        </is>
      </c>
      <c r="H2073" s="77" t="n">
        <v>2025</v>
      </c>
      <c r="I2073" s="97" t="inlineStr">
        <is>
          <t>arXiv.org</t>
        </is>
      </c>
      <c r="J2073" s="77" t="inlineStr">
        <is>
          <t>10.48550/arXiv.2503.12531</t>
        </is>
      </c>
      <c r="K2073" s="95" t="inlineStr">
        <is>
          <t>https://www.semanticscholar.org/paper/6f7b026701a8e9f0b79ba2ba9fa39c1fe2e7ea5a</t>
        </is>
      </c>
      <c r="L2073" s="77" t="inlineStr">
        <is>
          <t>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is>
      </c>
      <c r="M2073" s="77" t="inlineStr">
        <is>
          <t>JournalArticle</t>
        </is>
      </c>
      <c r="N2073" s="77" t="inlineStr">
        <is>
          <t>English</t>
        </is>
      </c>
      <c r="O2073" s="77" t="inlineStr">
        <is>
          <t>towards suturing world models: learning predictive models for robotic surgical tasks|mehmet kerem türkcan; mattia ballo; filippo filicori; zoran kostic|2025</t>
        </is>
      </c>
      <c r="P2073" s="77" t="inlineStr">
        <is>
          <t>No</t>
        </is>
      </c>
      <c r="Q2073" s="77" t="inlineStr">
        <is>
          <t>Citations: 6</t>
        </is>
      </c>
    </row>
    <row r="2074" ht="362.65" customHeight="1" s="57">
      <c r="A2074" s="77" t="inlineStr">
        <is>
          <t>SS-0087</t>
        </is>
      </c>
      <c r="B2074" s="77" t="inlineStr">
        <is>
          <t>Database</t>
        </is>
      </c>
      <c r="C2074" s="77" t="inlineStr">
        <is>
          <t>Semantic Scholar</t>
        </is>
      </c>
      <c r="D2074" s="94" t="n">
        <v>46287</v>
      </c>
      <c r="E2074" s="77" t="inlineStr">
        <is>
          <t>Multiple queries (Q1-Q10)</t>
        </is>
      </c>
      <c r="F2074" s="77" t="inlineStr">
        <is>
          <t>RealCraft: Attention Control as A Tool for Zero-Shot Consistent Video Editing</t>
        </is>
      </c>
      <c r="G2074" s="77" t="inlineStr">
        <is>
          <t>Shutong Jin; Rui-Yu Wang; Florian T. Pokorny</t>
        </is>
      </c>
      <c r="H2074" s="77" t="n">
        <v>2023</v>
      </c>
      <c r="I2074" s="77" t="inlineStr">
        <is>
          <t>International Conference on Neural Information Processing</t>
        </is>
      </c>
      <c r="J2074" s="77" t="inlineStr">
        <is>
          <t>10.1007/978-981-95-4378-6_10</t>
        </is>
      </c>
      <c r="K2074" s="95" t="inlineStr">
        <is>
          <t>https://www.semanticscholar.org/paper/271fe5d51aa7b9a7217a828ea31a4577a7a21d43</t>
        </is>
      </c>
      <c r="L2074" s="77" t="inlineStr">
        <is>
          <t>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is>
      </c>
      <c r="M2074" s="77" t="inlineStr">
        <is>
          <t>JournalArticle</t>
        </is>
      </c>
      <c r="N2074" s="77" t="inlineStr">
        <is>
          <t>English</t>
        </is>
      </c>
      <c r="O2074" s="77" t="inlineStr">
        <is>
          <t>realcraft: attention control as a tool for zero-shot consistent video editing|shutong jin; rui-yu wang; florian t. pokorny|2023</t>
        </is>
      </c>
      <c r="P2074" s="77" t="inlineStr">
        <is>
          <t>No</t>
        </is>
      </c>
      <c r="Q2074" s="77" t="inlineStr">
        <is>
          <t>Citations: 3</t>
        </is>
      </c>
    </row>
    <row r="2075" ht="576.1" customHeight="1" s="57">
      <c r="A2075" s="77" t="inlineStr">
        <is>
          <t>SS-0088</t>
        </is>
      </c>
      <c r="B2075" s="77" t="inlineStr">
        <is>
          <t>Database</t>
        </is>
      </c>
      <c r="C2075" s="77" t="inlineStr">
        <is>
          <t>Semantic Scholar</t>
        </is>
      </c>
      <c r="D2075" s="94" t="n">
        <v>46287</v>
      </c>
      <c r="E2075" s="77" t="inlineStr">
        <is>
          <t>Multiple queries (Q1-Q10)</t>
        </is>
      </c>
      <c r="F2075" s="77" t="inlineStr">
        <is>
          <t>CausalDrive: Real-time Causal World Models for Autonomous Driving</t>
        </is>
      </c>
      <c r="G2075" s="77" t="inlineStr">
        <is>
          <t>Tianyi Yan; Huan Zheng; Dubing Chen; Meizhi Qu; Ying Shen; Lijun Zhou; Ming Tu; Bin Wang; Guang Chen; Hang-Jun Ye; Haiyang Sun; Cheng-Zhong Xu; Jianbing Shen</t>
        </is>
      </c>
      <c r="H2075" s="77" t="n">
        <v>2026</v>
      </c>
      <c r="I2075" s="97" t="inlineStr">
        <is>
          <t>arXiv.org</t>
        </is>
      </c>
      <c r="J2075" s="77" t="inlineStr">
        <is>
          <t>10.48550/arXiv.2606.15341</t>
        </is>
      </c>
      <c r="K2075" s="95" t="inlineStr">
        <is>
          <t>https://www.semanticscholar.org/paper/5ea9c809c6cc0ee154ed0c20109b7e17325e14c3</t>
        </is>
      </c>
      <c r="L2075" s="77" t="inlineStr">
        <is>
          <t>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is>
      </c>
      <c r="M2075" s="77" t="inlineStr">
        <is>
          <t>JournalArticle</t>
        </is>
      </c>
      <c r="N2075" s="77" t="inlineStr">
        <is>
          <t>English</t>
        </is>
      </c>
      <c r="O2075" s="77" t="inlineStr">
        <is>
          <t>causaldrive: real-time causal world models for autonomous driving|tianyi yan; huan zheng; dubing chen; meizhi qu; ying shen; lijun zhou; ming tu; bin wang; guang chen; hang-jun ye; haiyang sun; cheng-zhong xu; jianbing shen|2026</t>
        </is>
      </c>
      <c r="P2075" s="77" t="inlineStr">
        <is>
          <t>No</t>
        </is>
      </c>
      <c r="Q2075" s="77" t="inlineStr">
        <is>
          <t>Citations: 5</t>
        </is>
      </c>
    </row>
    <row r="2076" ht="526.85" customHeight="1" s="57">
      <c r="A2076" s="77" t="inlineStr">
        <is>
          <t>SS-0089</t>
        </is>
      </c>
      <c r="B2076" s="77" t="inlineStr">
        <is>
          <t>Database</t>
        </is>
      </c>
      <c r="C2076" s="77" t="inlineStr">
        <is>
          <t>Semantic Scholar</t>
        </is>
      </c>
      <c r="D2076" s="94" t="n">
        <v>46287</v>
      </c>
      <c r="E2076" s="77" t="inlineStr">
        <is>
          <t>Multiple queries (Q1-Q10)</t>
        </is>
      </c>
      <c r="F2076" s="77" t="inlineStr">
        <is>
          <t>Learning Visual Feature-Based World Models via Residual Latent Action</t>
        </is>
      </c>
      <c r="G2076" s="77" t="inlineStr">
        <is>
          <t>Xinyu Zhang; Zheng-Tong Xu; Yu Tao; Ye Wang; Yuqin She; Abdeslam Boularias</t>
        </is>
      </c>
      <c r="H2076" s="77" t="n">
        <v>2026</v>
      </c>
      <c r="I2076" s="97" t="inlineStr">
        <is>
          <t>arXiv.org</t>
        </is>
      </c>
      <c r="J2076" s="77" t="inlineStr">
        <is>
          <t>10.48550/arXiv.2605.07079</t>
        </is>
      </c>
      <c r="K2076" s="95" t="inlineStr">
        <is>
          <t>https://www.semanticscholar.org/paper/62059de2d3b417212bb7e4f1f61c974f2d0cf0c1</t>
        </is>
      </c>
      <c r="L2076" s="77" t="inlineStr">
        <is>
          <t>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is>
      </c>
      <c r="M2076" s="77" t="inlineStr">
        <is>
          <t>JournalArticle</t>
        </is>
      </c>
      <c r="N2076" s="77" t="inlineStr">
        <is>
          <t>English</t>
        </is>
      </c>
      <c r="O2076" s="77" t="inlineStr">
        <is>
          <t>learning visual feature-based world models via residual latent action|xinyu zhang; zheng-tong xu; yu tao; ye wang; yuqin she; abdeslam boularias|2026</t>
        </is>
      </c>
      <c r="P2076" s="77" t="inlineStr">
        <is>
          <t>No</t>
        </is>
      </c>
      <c r="Q2076" s="77" t="inlineStr">
        <is>
          <t>Citations: 2</t>
        </is>
      </c>
    </row>
    <row r="2077" ht="608.95" customHeight="1" s="57">
      <c r="A2077" s="77" t="inlineStr">
        <is>
          <t>SS-0090</t>
        </is>
      </c>
      <c r="B2077" s="77" t="inlineStr">
        <is>
          <t>Database</t>
        </is>
      </c>
      <c r="C2077" s="77" t="inlineStr">
        <is>
          <t>Semantic Scholar</t>
        </is>
      </c>
      <c r="D2077" s="94" t="n">
        <v>46287</v>
      </c>
      <c r="E2077" s="77" t="inlineStr">
        <is>
          <t>Multiple queries (Q1-Q10)</t>
        </is>
      </c>
      <c r="F2077" s="77" t="inlineStr">
        <is>
          <t>Real-Time Person Image Synthesis Using a Flow Matching Model</t>
        </is>
      </c>
      <c r="G2077" s="77" t="inlineStr">
        <is>
          <t>Jiwoo Jeong; Kirok Kim; Wooju Kim; Nam-joon Kim</t>
        </is>
      </c>
      <c r="H2077" s="77" t="n">
        <v>2025</v>
      </c>
      <c r="I2077" s="97" t="inlineStr">
        <is>
          <t>arXiv.org</t>
        </is>
      </c>
      <c r="J2077" s="77" t="inlineStr">
        <is>
          <t>10.48550/arXiv.2505.03562</t>
        </is>
      </c>
      <c r="K2077" s="95" t="inlineStr">
        <is>
          <t>https://www.semanticscholar.org/paper/6bc3386bb80e2ef36bce73c129a28b0f0a20a7da</t>
        </is>
      </c>
      <c r="L2077" s="77" t="inlineStr">
        <is>
          <t>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is>
      </c>
      <c r="M2077" s="77" t="inlineStr">
        <is>
          <t>JournalArticle</t>
        </is>
      </c>
      <c r="N2077" s="77" t="inlineStr">
        <is>
          <t>English</t>
        </is>
      </c>
      <c r="O2077" s="77" t="inlineStr">
        <is>
          <t>real-time person image synthesis using a flow matching model|jiwoo jeong; kirok kim; wooju kim; nam-joon kim|2025</t>
        </is>
      </c>
      <c r="P2077" s="77" t="inlineStr">
        <is>
          <t>No</t>
        </is>
      </c>
      <c r="Q2077" s="77" t="inlineStr">
        <is>
          <t>Citations: 1</t>
        </is>
      </c>
    </row>
    <row r="2078" ht="461.15" customHeight="1" s="57">
      <c r="A2078" s="77" t="inlineStr">
        <is>
          <t>SS-0091</t>
        </is>
      </c>
      <c r="B2078" s="77" t="inlineStr">
        <is>
          <t>Database</t>
        </is>
      </c>
      <c r="C2078" s="77" t="inlineStr">
        <is>
          <t>Semantic Scholar</t>
        </is>
      </c>
      <c r="D2078" s="94" t="n">
        <v>46287</v>
      </c>
      <c r="E2078" s="77" t="inlineStr">
        <is>
          <t>Multiple queries (Q1-Q10)</t>
        </is>
      </c>
      <c r="F2078" s="77" t="inlineStr">
        <is>
          <t>RoboDream: Compositional World Models for Scalable Robot Data Synthesis</t>
        </is>
      </c>
      <c r="G2078" s="77" t="inlineStr">
        <is>
          <t>Junjie Ye; Rong Xue; Basile Van Hoorick; Runhao Li; Harshitha Rajaprakash; P. Tokmakov; Muhammad Zubair Irshad; V. Guizilini; Yue Wang</t>
        </is>
      </c>
      <c r="H2078" s="77" t="n">
        <v>2026</v>
      </c>
      <c r="I2078" s="97" t="inlineStr">
        <is>
          <t>arXiv.org</t>
        </is>
      </c>
      <c r="J2078" s="77" t="inlineStr">
        <is>
          <t>10.48550/arXiv.2606.02577</t>
        </is>
      </c>
      <c r="K2078" s="95" t="inlineStr">
        <is>
          <t>https://www.semanticscholar.org/paper/3ff90ab4b0261514684776cdc54f6939097b0521</t>
        </is>
      </c>
      <c r="L2078" s="77" t="inlineStr">
        <is>
          <t>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is>
      </c>
      <c r="M2078" s="77" t="inlineStr">
        <is>
          <t>JournalArticle</t>
        </is>
      </c>
      <c r="N2078" s="77" t="inlineStr">
        <is>
          <t>English</t>
        </is>
      </c>
      <c r="O2078" s="77" t="inlineStr">
        <is>
          <t>robodream: compositional world models for scalable robot data synthesis|junjie ye; rong xue; basile van hoorick; runhao li; harshitha rajaprakash; p. tokmakov; muhammad zubair irshad; v. guizilini; yue wang|2026</t>
        </is>
      </c>
      <c r="P2078" s="77" t="inlineStr">
        <is>
          <t>No</t>
        </is>
      </c>
      <c r="Q2078" s="77" t="inlineStr">
        <is>
          <t>Citations: 0</t>
        </is>
      </c>
    </row>
    <row r="2079" ht="362.65" customHeight="1" s="57">
      <c r="A2079" s="77" t="inlineStr">
        <is>
          <t>SS-0092</t>
        </is>
      </c>
      <c r="B2079" s="77" t="inlineStr">
        <is>
          <t>Database</t>
        </is>
      </c>
      <c r="C2079" s="77" t="inlineStr">
        <is>
          <t>Semantic Scholar</t>
        </is>
      </c>
      <c r="D2079" s="94" t="n">
        <v>46287</v>
      </c>
      <c r="E2079" s="77" t="inlineStr">
        <is>
          <t>Multiple queries (Q1-Q10)</t>
        </is>
      </c>
      <c r="F2079" s="77" t="inlineStr">
        <is>
          <t>EnerVerse: Envisioning Embodied Future Space for Robotics Manipulation</t>
        </is>
      </c>
      <c r="G2079" s="77" t="inlineStr">
        <is>
          <t>Siyuan Huang; Liliang Chen; Pengfei Zhou; Shengcong Chen; Zhengkai Jiang; Yutao Hu; Peng Gao; Hongsheng Li; Maoqing Yao; Guanghui Ren</t>
        </is>
      </c>
      <c r="H2079" s="77" t="n">
        <v>2025</v>
      </c>
      <c r="I2079" s="77" t="inlineStr">
        <is>
          <t>Neural Information Processing Systems</t>
        </is>
      </c>
      <c r="J2079" s="77" t="inlineStr">
        <is>
          <t>10.48550/arXiv.2501.01895</t>
        </is>
      </c>
      <c r="K2079" s="95" t="inlineStr">
        <is>
          <t>https://www.semanticscholar.org/paper/0602b015c64394c0802f53dc15b678a64bc9a46e</t>
        </is>
      </c>
      <c r="L2079" s="77" t="inlineStr">
        <is>
          <t>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is>
      </c>
      <c r="M2079" s="77" t="inlineStr">
        <is>
          <t>JournalArticle</t>
        </is>
      </c>
      <c r="N2079" s="77" t="inlineStr">
        <is>
          <t>English</t>
        </is>
      </c>
      <c r="O2079" s="77" t="inlineStr">
        <is>
          <t>enerverse: envisioning embodied future space for robotics manipulation|siyuan huang; liliang chen; pengfei zhou; shengcong chen; zhengkai jiang; yutao hu; peng gao; hongsheng li; maoqing yao; guanghui ren|2025</t>
        </is>
      </c>
      <c r="P2079" s="77" t="inlineStr">
        <is>
          <t>No</t>
        </is>
      </c>
      <c r="Q2079" s="77" t="inlineStr">
        <is>
          <t>Citations: 64</t>
        </is>
      </c>
    </row>
    <row r="2080" ht="641.75" customHeight="1" s="57">
      <c r="A2080" s="77" t="inlineStr">
        <is>
          <t>SS-0093</t>
        </is>
      </c>
      <c r="B2080" s="77" t="inlineStr">
        <is>
          <t>Database</t>
        </is>
      </c>
      <c r="C2080" s="77" t="inlineStr">
        <is>
          <t>Semantic Scholar</t>
        </is>
      </c>
      <c r="D2080" s="94" t="n">
        <v>46287</v>
      </c>
      <c r="E2080" s="77" t="inlineStr">
        <is>
          <t>Multiple queries (Q1-Q10)</t>
        </is>
      </c>
      <c r="F2080" s="77" t="inlineStr">
        <is>
          <t>SkyReels-V3 Technique Report</t>
        </is>
      </c>
      <c r="G2080" s="77" t="inlineStr">
        <is>
          <t>Debang Li; Zhengcong Fei; Tuanhui Li; Yikun Dou; Zhenghao Chen; Jiangping Yang; Mingyuan Fan; Jing-Tao Xu; Jiahua Wang; Baoxuan Gu; Min-Kyu Chang; Wenjing Cai; Yuqiang Xie; Binjie Mao; Youqiang Zhang; Nuo Pang; Hao Zhang; Yuzhe Jin; Zhi-Xin Xu; Dixuan Lin; Guibin Chen; Yahui Zhou</t>
        </is>
      </c>
      <c r="H2080" s="77" t="n">
        <v>2026</v>
      </c>
      <c r="I2080" s="97" t="inlineStr">
        <is>
          <t>arXiv.org</t>
        </is>
      </c>
      <c r="J2080" s="77" t="inlineStr">
        <is>
          <t>10.48550/arXiv.2601.17323</t>
        </is>
      </c>
      <c r="K2080" s="95" t="inlineStr">
        <is>
          <t>https://www.semanticscholar.org/paper/c1bbf208cb844ec911ecbfa542b66e61d8228a3b</t>
        </is>
      </c>
      <c r="L2080" s="77" t="inlineStr">
        <is>
          <t>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is>
      </c>
      <c r="M2080" s="77" t="inlineStr">
        <is>
          <t>JournalArticle</t>
        </is>
      </c>
      <c r="N2080" s="77" t="inlineStr">
        <is>
          <t>English</t>
        </is>
      </c>
      <c r="O2080" s="77" t="inlineStr">
        <is>
          <t>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t>
        </is>
      </c>
      <c r="P2080" s="77" t="inlineStr">
        <is>
          <t>No</t>
        </is>
      </c>
      <c r="Q2080" s="77" t="inlineStr">
        <is>
          <t>Citations: 15</t>
        </is>
      </c>
    </row>
    <row r="2081" ht="559.7" customHeight="1" s="57">
      <c r="A2081" s="77" t="inlineStr">
        <is>
          <t>SS-0094</t>
        </is>
      </c>
      <c r="B2081" s="77" t="inlineStr">
        <is>
          <t>Database</t>
        </is>
      </c>
      <c r="C2081" s="77" t="inlineStr">
        <is>
          <t>Semantic Scholar</t>
        </is>
      </c>
      <c r="D2081" s="94" t="n">
        <v>46287</v>
      </c>
      <c r="E2081" s="77" t="inlineStr">
        <is>
          <t>Multiple queries (Q1-Q10)</t>
        </is>
      </c>
      <c r="F2081" s="77" t="inlineStr">
        <is>
          <t>Prediction with Action: Visual Policy Learning via Joint Denoising Process</t>
        </is>
      </c>
      <c r="G2081" s="77" t="inlineStr">
        <is>
          <t>Yanjiang Guo; Yucheng Hu; Jianke Zhang; Yen-Jen Wang; Xiaoyu Chen; Chaochao Lu; Jianyu Chen</t>
        </is>
      </c>
      <c r="H2081" s="77" t="n">
        <v>2024</v>
      </c>
      <c r="I2081" s="77" t="inlineStr">
        <is>
          <t>Neural Information Processing Systems</t>
        </is>
      </c>
      <c r="J2081" s="77" t="inlineStr">
        <is>
          <t>10.48550/arXiv.2411.18179</t>
        </is>
      </c>
      <c r="K2081" s="95" t="inlineStr">
        <is>
          <t>https://www.semanticscholar.org/paper/3fbf40b6d2125b0593f34d8e5e597abc00c976eb</t>
        </is>
      </c>
      <c r="L2081" s="77" t="inlineStr">
        <is>
          <t>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is>
      </c>
      <c r="M2081" s="77" t="inlineStr">
        <is>
          <t>JournalArticle</t>
        </is>
      </c>
      <c r="N2081" s="77" t="inlineStr">
        <is>
          <t>English</t>
        </is>
      </c>
      <c r="O2081" s="77" t="inlineStr">
        <is>
          <t>prediction with action: visual policy learning via joint denoising process|yanjiang guo; yucheng hu; jianke zhang; yen-jen wang; xiaoyu chen; chaochao lu; jianyu chen|2024</t>
        </is>
      </c>
      <c r="P2081" s="77" t="inlineStr">
        <is>
          <t>No</t>
        </is>
      </c>
      <c r="Q2081" s="77" t="inlineStr">
        <is>
          <t>Citations: 84</t>
        </is>
      </c>
    </row>
    <row r="2082" ht="379.1" customHeight="1" s="57">
      <c r="A2082" s="77" t="inlineStr">
        <is>
          <t>SS-0095</t>
        </is>
      </c>
      <c r="B2082" s="77" t="inlineStr">
        <is>
          <t>Database</t>
        </is>
      </c>
      <c r="C2082" s="77" t="inlineStr">
        <is>
          <t>Semantic Scholar</t>
        </is>
      </c>
      <c r="D2082" s="94" t="n">
        <v>46287</v>
      </c>
      <c r="E2082" s="77" t="inlineStr">
        <is>
          <t>Multiple queries (Q1-Q10)</t>
        </is>
      </c>
      <c r="F2082" s="77" t="inlineStr">
        <is>
          <t>Exploring Representation-Aligned Latent Space for Better Generation</t>
        </is>
      </c>
      <c r="G2082" s="77" t="inlineStr">
        <is>
          <t>Wanghan Xu; Xiaoyu Yue; Zidong Wang; Yao Teng; Wenlong Zhang; Xihui Liu; Luping Zhou; Wanli Ouyang; Lei Bai</t>
        </is>
      </c>
      <c r="H2082" s="77" t="n">
        <v>2025</v>
      </c>
      <c r="I2082" s="97" t="inlineStr">
        <is>
          <t>arXiv.org</t>
        </is>
      </c>
      <c r="J2082" s="77" t="inlineStr">
        <is>
          <t>10.48550/arXiv.2502.00359</t>
        </is>
      </c>
      <c r="K2082" s="95" t="inlineStr">
        <is>
          <t>https://www.semanticscholar.org/paper/94491e8ff00b2947c1a1cc575a923bd75cf93bae</t>
        </is>
      </c>
      <c r="L2082" s="77" t="inlineStr">
        <is>
          <t>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is>
      </c>
      <c r="M2082" s="77" t="inlineStr">
        <is>
          <t>JournalArticle</t>
        </is>
      </c>
      <c r="N2082" s="77" t="inlineStr">
        <is>
          <t>English</t>
        </is>
      </c>
      <c r="O2082" s="77" t="inlineStr">
        <is>
          <t>exploring representation-aligned latent space for better generation|wanghan xu; xiaoyu yue; zidong wang; yao teng; wenlong zhang; xihui liu; luping zhou; wanli ouyang; lei bai|2025</t>
        </is>
      </c>
      <c r="P2082" s="77" t="inlineStr">
        <is>
          <t>No</t>
        </is>
      </c>
      <c r="Q2082" s="77" t="inlineStr">
        <is>
          <t>Citations: 21</t>
        </is>
      </c>
    </row>
    <row r="2083" ht="477.6" customHeight="1" s="57">
      <c r="A2083" s="77" t="inlineStr">
        <is>
          <t>SS-0096</t>
        </is>
      </c>
      <c r="B2083" s="77" t="inlineStr">
        <is>
          <t>Database</t>
        </is>
      </c>
      <c r="C2083" s="77" t="inlineStr">
        <is>
          <t>Semantic Scholar</t>
        </is>
      </c>
      <c r="D2083" s="94" t="n">
        <v>46287</v>
      </c>
      <c r="E2083" s="77" t="inlineStr">
        <is>
          <t>Multiple queries (Q1-Q10)</t>
        </is>
      </c>
      <c r="F2083" s="77" t="inlineStr">
        <is>
          <t>Generation Models Know Space: Unleashing Implicit 3D Priors for Scene Understanding</t>
        </is>
      </c>
      <c r="G2083" s="77" t="inlineStr">
        <is>
          <t>Xian Wu; Dingkang Liang; Tianrui Feng; Kui Xia; Yu-Meng Zhang; Xiaofan Li; X. Tan; Xiangyu Bai</t>
        </is>
      </c>
      <c r="H2083" s="77" t="n">
        <v>2026</v>
      </c>
      <c r="I2083" s="97" t="inlineStr">
        <is>
          <t>arXiv.org</t>
        </is>
      </c>
      <c r="J2083" s="77" t="inlineStr">
        <is>
          <t>10.48550/arXiv.2603.19235</t>
        </is>
      </c>
      <c r="K2083" s="95" t="inlineStr">
        <is>
          <t>https://www.semanticscholar.org/paper/96a41f13d16f81fdfcfcce1e00394ac7637fbeaa</t>
        </is>
      </c>
      <c r="L2083" s="77" t="inlineStr">
        <is>
          <t>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is>
      </c>
      <c r="M2083" s="77" t="inlineStr">
        <is>
          <t>JournalArticle</t>
        </is>
      </c>
      <c r="N2083" s="77" t="inlineStr">
        <is>
          <t>English</t>
        </is>
      </c>
      <c r="O2083" s="77" t="inlineStr">
        <is>
          <t>generation models know space: unleashing implicit 3d priors for scene understanding|xian wu; dingkang liang; tianrui feng; kui xia; yu-meng zhang; xiaofan li; x. tan; xiangyu bai|2026</t>
        </is>
      </c>
      <c r="P2083" s="77" t="inlineStr">
        <is>
          <t>No</t>
        </is>
      </c>
      <c r="Q2083" s="77" t="inlineStr">
        <is>
          <t>Citations: 11</t>
        </is>
      </c>
    </row>
    <row r="2084" ht="494" customHeight="1" s="57">
      <c r="A2084" s="77" t="inlineStr">
        <is>
          <t>SS-0097</t>
        </is>
      </c>
      <c r="B2084" s="77" t="inlineStr">
        <is>
          <t>Database</t>
        </is>
      </c>
      <c r="C2084" s="77" t="inlineStr">
        <is>
          <t>Semantic Scholar</t>
        </is>
      </c>
      <c r="D2084" s="94" t="n">
        <v>46287</v>
      </c>
      <c r="E2084" s="77" t="inlineStr">
        <is>
          <t>Multiple queries (Q1-Q10)</t>
        </is>
      </c>
      <c r="F2084" s="77" t="inlineStr">
        <is>
          <t>WorldCam: Interactive Autoregressive 3D Gaming Worlds with Camera Pose as a Unifying Geometric Representation</t>
        </is>
      </c>
      <c r="G2084" s="77" t="inlineStr">
        <is>
          <t>Jisu Nam; Yicong Hong; C. Huang; Feng Liu; Joungbin Lee; Jiyoung Kim; Siyoon Jin; Yunsung Lee; Jaeyoon Jung; Suhwan Choi; Seungryong Kim; Yang Zhou</t>
        </is>
      </c>
      <c r="H2084" s="77" t="n">
        <v>2026</v>
      </c>
      <c r="I2084" s="97" t="inlineStr">
        <is>
          <t>arXiv.org</t>
        </is>
      </c>
      <c r="J2084" s="77" t="inlineStr">
        <is>
          <t>10.48550/arXiv.2603.16871</t>
        </is>
      </c>
      <c r="K2084" s="95" t="inlineStr">
        <is>
          <t>https://www.semanticscholar.org/paper/3c4119724d7bd58898c064e0c317e0c112db63f0</t>
        </is>
      </c>
      <c r="L2084" s="77" t="inlineStr">
        <is>
          <t>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is>
      </c>
      <c r="M2084" s="77" t="inlineStr">
        <is>
          <t>JournalArticle</t>
        </is>
      </c>
      <c r="N2084" s="77" t="inlineStr">
        <is>
          <t>English</t>
        </is>
      </c>
      <c r="O2084" s="77" t="inlineStr">
        <is>
          <t>worldcam: interactive autoregressive 3d gaming worlds with camera pose as a unifying geometric representation|jisu nam; yicong hong; c. huang; feng liu; joungbin lee; jiyoung kim; siyoon jin; yunsung lee; jaeyoon jung; suhwan choi; seungryong kim; yang zhou|2026</t>
        </is>
      </c>
      <c r="P2084" s="77" t="inlineStr">
        <is>
          <t>No</t>
        </is>
      </c>
      <c r="Q2084" s="77" t="inlineStr">
        <is>
          <t>Citations: 9</t>
        </is>
      </c>
    </row>
    <row r="2085" ht="428.35" customHeight="1" s="57">
      <c r="A2085" s="77" t="inlineStr">
        <is>
          <t>SS-0098</t>
        </is>
      </c>
      <c r="B2085" s="77" t="inlineStr">
        <is>
          <t>Database</t>
        </is>
      </c>
      <c r="C2085" s="77" t="inlineStr">
        <is>
          <t>Semantic Scholar</t>
        </is>
      </c>
      <c r="D2085" s="94" t="n">
        <v>46287</v>
      </c>
      <c r="E2085" s="77" t="inlineStr">
        <is>
          <t>Multiple queries (Q1-Q10)</t>
        </is>
      </c>
      <c r="F2085" s="77" t="inlineStr">
        <is>
          <t>3D-Fixup: Advancing Photo Editing with 3D Priors</t>
        </is>
      </c>
      <c r="G2085" s="77" t="inlineStr">
        <is>
          <t>Yen-Chi Cheng; Krishna Kumar Singh; Jae Shin Yoon; Alexander G. Schwing; Liang-Yan Gui; Matheus Gadelha; Paul Guerrero; Nanxuan Zhao</t>
        </is>
      </c>
      <c r="H2085" s="77" t="n">
        <v>2025</v>
      </c>
      <c r="I2085" s="77" t="inlineStr">
        <is>
          <t>International Conference on Computer Graphics and Interactive Techniques</t>
        </is>
      </c>
      <c r="J2085" s="77" t="inlineStr">
        <is>
          <t>10.1145/3721238.3730695</t>
        </is>
      </c>
      <c r="K2085" s="95" t="inlineStr">
        <is>
          <t>https://www.semanticscholar.org/paper/8fbfbff35570431c59d766410aca2f6acbd0afe8</t>
        </is>
      </c>
      <c r="L2085" s="77" t="inlineStr">
        <is>
          <t>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is>
      </c>
      <c r="M2085" s="77" t="inlineStr">
        <is>
          <t>JournalArticle, Book, Conference</t>
        </is>
      </c>
      <c r="N2085" s="77" t="inlineStr">
        <is>
          <t>English</t>
        </is>
      </c>
      <c r="O2085" s="77" t="inlineStr">
        <is>
          <t>3d-fixup: advancing photo editing with 3d priors|yen-chi cheng; krishna kumar singh; jae shin yoon; alexander g. schwing; liang-yan gui; matheus gadelha; paul guerrero; nanxuan zhao|2025</t>
        </is>
      </c>
      <c r="P2085" s="77" t="inlineStr">
        <is>
          <t>No</t>
        </is>
      </c>
      <c r="Q2085" s="77" t="inlineStr">
        <is>
          <t>Citations: 13</t>
        </is>
      </c>
    </row>
    <row r="2086" ht="444.75" customHeight="1" s="57">
      <c r="A2086" s="77" t="inlineStr">
        <is>
          <t>SS-0099</t>
        </is>
      </c>
      <c r="B2086" s="77" t="inlineStr">
        <is>
          <t>Database</t>
        </is>
      </c>
      <c r="C2086" s="77" t="inlineStr">
        <is>
          <t>Semantic Scholar</t>
        </is>
      </c>
      <c r="D2086" s="94" t="n">
        <v>46287</v>
      </c>
      <c r="E2086" s="77" t="inlineStr">
        <is>
          <t>Multiple queries (Q1-Q10)</t>
        </is>
      </c>
      <c r="F2086" s="77" t="inlineStr">
        <is>
          <t>Magic Fixup: Streamlining Photo Editing by Watching Dynamic Videos</t>
        </is>
      </c>
      <c r="G2086" s="77" t="inlineStr">
        <is>
          <t>Hadi Alzayer; Zhi-Hao Xia; Xuan-Er Zhang; Eli Shechtman; Jia-Bin Huang; Michael Gharbi</t>
        </is>
      </c>
      <c r="H2086" s="77" t="n">
        <v>2024</v>
      </c>
      <c r="I2086" s="77" t="inlineStr">
        <is>
          <t>ACM Transactions on Graphics</t>
        </is>
      </c>
      <c r="J2086" s="77" t="inlineStr">
        <is>
          <t>10.1145/3750722</t>
        </is>
      </c>
      <c r="K2086" s="95" t="inlineStr">
        <is>
          <t>https://www.semanticscholar.org/paper/563b697c33b913ed4973ed7b0c0d6c90568112d9</t>
        </is>
      </c>
      <c r="L2086" s="77"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086" s="77" t="inlineStr">
        <is>
          <t>JournalArticle</t>
        </is>
      </c>
      <c r="N2086" s="77" t="inlineStr">
        <is>
          <t>English</t>
        </is>
      </c>
      <c r="O2086" s="77" t="inlineStr">
        <is>
          <t>magic fixup: streamlining photo editing by watching dynamic videos|hadi alzayer; zhi-hao xia; xuan-er zhang; eli shechtman; jia-bin huang; michael gharbi|2024</t>
        </is>
      </c>
      <c r="P2086" s="77" t="inlineStr">
        <is>
          <t>Yes</t>
        </is>
      </c>
      <c r="Q2086" s="77" t="inlineStr">
        <is>
          <t>Citations: 42 | Duplicate of OA-0292 (OpenAlex)</t>
        </is>
      </c>
    </row>
    <row r="2087" ht="362.65" customHeight="1" s="57">
      <c r="A2087" s="77" t="inlineStr">
        <is>
          <t>SS-0100</t>
        </is>
      </c>
      <c r="B2087" s="77" t="inlineStr">
        <is>
          <t>Database</t>
        </is>
      </c>
      <c r="C2087" s="77" t="inlineStr">
        <is>
          <t>Semantic Scholar</t>
        </is>
      </c>
      <c r="D2087" s="94" t="n">
        <v>46287</v>
      </c>
      <c r="E2087" s="77" t="inlineStr">
        <is>
          <t>Multiple queries (Q1-Q10)</t>
        </is>
      </c>
      <c r="F2087" s="77" t="inlineStr">
        <is>
          <t>Learning to Generate 4D LiDAR Sequences</t>
        </is>
      </c>
      <c r="G2087" s="77" t="inlineStr">
        <is>
          <t>Ao Liang; Youquan Liu; Yu Yang; Dongyue Lu; Linfeng Li; Lingdong Kong; Huaici Zhao; W. Ooi</t>
        </is>
      </c>
      <c r="H2087" s="77" t="n">
        <v>2025</v>
      </c>
      <c r="I2087" s="97" t="inlineStr">
        <is>
          <t>arXiv.org</t>
        </is>
      </c>
      <c r="J2087" s="77" t="inlineStr">
        <is>
          <t>10.48550/arXiv.2509.11959</t>
        </is>
      </c>
      <c r="K2087" s="95" t="inlineStr">
        <is>
          <t>https://www.semanticscholar.org/paper/cacc4733b7ed3da21eff710bfe29ec8cbbc2ad7e</t>
        </is>
      </c>
      <c r="L2087" s="77" t="inlineStr">
        <is>
          <t>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is>
      </c>
      <c r="M2087" s="77" t="inlineStr">
        <is>
          <t>JournalArticle</t>
        </is>
      </c>
      <c r="N2087" s="77" t="inlineStr">
        <is>
          <t>English</t>
        </is>
      </c>
      <c r="O2087" s="77" t="inlineStr">
        <is>
          <t>learning to generate 4d lidar sequences|ao liang; youquan liu; yu yang; dongyue lu; linfeng li; lingdong kong; huaici zhao; w. ooi|2025</t>
        </is>
      </c>
      <c r="P2087" s="77" t="inlineStr">
        <is>
          <t>No</t>
        </is>
      </c>
      <c r="Q2087" s="77" t="inlineStr">
        <is>
          <t>Citations: 3</t>
        </is>
      </c>
    </row>
    <row r="2088" ht="477.6" customHeight="1" s="57">
      <c r="A2088" s="77" t="inlineStr">
        <is>
          <t>SS-0101</t>
        </is>
      </c>
      <c r="B2088" s="77" t="inlineStr">
        <is>
          <t>Database</t>
        </is>
      </c>
      <c r="C2088" s="77" t="inlineStr">
        <is>
          <t>Semantic Scholar</t>
        </is>
      </c>
      <c r="D2088" s="94" t="n">
        <v>46287</v>
      </c>
      <c r="E2088" s="77" t="inlineStr">
        <is>
          <t>Multiple queries (Q1-Q10)</t>
        </is>
      </c>
      <c r="F2088" s="77" t="inlineStr">
        <is>
          <t>PAVXploreRL: Physical-Action-Visual World Model Reinforcement Learning with Action Exploration</t>
        </is>
      </c>
      <c r="G2088" s="77" t="inlineStr">
        <is>
          <t>Hanyin Wang; Zijun Wang; Shuoshuo Xue; Rui Cao; Feng-Jiao Cheng; Xiaodan Liang; Roy Ka-Wei Lee</t>
        </is>
      </c>
      <c r="H2088" s="77" t="n">
        <v>2026</v>
      </c>
      <c r="I2088" s="97" t="inlineStr">
        <is>
          <t>arXiv.org</t>
        </is>
      </c>
      <c r="J2088" s="77" t="inlineStr">
        <is>
          <t>10.48550/arXiv.2607.16602</t>
        </is>
      </c>
      <c r="K2088" s="95" t="inlineStr">
        <is>
          <t>https://www.semanticscholar.org/paper/a9a5bd2a35bd1c52d9ae2067d4ffdfcb7ca448e2</t>
        </is>
      </c>
      <c r="L2088" s="77" t="inlineStr">
        <is>
          <t>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is>
      </c>
      <c r="M2088" s="77" t="inlineStr">
        <is>
          <t>JournalArticle</t>
        </is>
      </c>
      <c r="N2088" s="77" t="inlineStr">
        <is>
          <t>English</t>
        </is>
      </c>
      <c r="O2088" s="77" t="inlineStr">
        <is>
          <t>pavxplorerl: physical-action-visual world model reinforcement learning with action exploration|hanyin wang; zijun wang; shuoshuo xue; rui cao; feng-jiao cheng; xiaodan liang; roy ka-wei lee|2026</t>
        </is>
      </c>
      <c r="P2088" s="77" t="inlineStr">
        <is>
          <t>No</t>
        </is>
      </c>
      <c r="Q2088" s="77" t="inlineStr">
        <is>
          <t>Citations: 0</t>
        </is>
      </c>
    </row>
    <row r="2089" ht="510.4" customHeight="1" s="57">
      <c r="A2089" s="77" t="inlineStr">
        <is>
          <t>SS-0102</t>
        </is>
      </c>
      <c r="B2089" s="77" t="inlineStr">
        <is>
          <t>Database</t>
        </is>
      </c>
      <c r="C2089" s="77" t="inlineStr">
        <is>
          <t>Semantic Scholar</t>
        </is>
      </c>
      <c r="D2089" s="94" t="n">
        <v>46287</v>
      </c>
      <c r="E2089" s="77" t="inlineStr">
        <is>
          <t>Multiple queries (Q1-Q10)</t>
        </is>
      </c>
      <c r="F2089" s="77" t="inlineStr">
        <is>
          <t>World Models for Health Management Decision-Making: a Modality-Independent Pre-Trainable Foundation Model-Based Multimodal Reinforcement Learning</t>
        </is>
      </c>
      <c r="G2089" s="77" t="inlineStr">
        <is>
          <t>Tsuyoshi Okita</t>
        </is>
      </c>
      <c r="H2089" s="77" t="n">
        <v>2026</v>
      </c>
      <c r="I2089" s="77" t="inlineStr">
        <is>
          <t>International Conference on Activity and Behavior Computing</t>
        </is>
      </c>
      <c r="J2089" s="77" t="inlineStr">
        <is>
          <t>10.1109/ABC68169.2026.11567338</t>
        </is>
      </c>
      <c r="K2089" s="95" t="inlineStr">
        <is>
          <t>https://www.semanticscholar.org/paper/57b067bf7bf88343f782a529aa685c4e63387b55</t>
        </is>
      </c>
      <c r="L2089" s="77" t="inlineStr">
        <is>
          <t>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is>
      </c>
      <c r="M2089" s="77" t="inlineStr">
        <is>
          <t>JournalArticle, Conference</t>
        </is>
      </c>
      <c r="N2089" s="77" t="inlineStr">
        <is>
          <t>English</t>
        </is>
      </c>
      <c r="O2089" s="77" t="inlineStr">
        <is>
          <t>world models for health management decision-making: a modality-independent pre-trainable foundation model-based multimodal reinforcement learning|tsuyoshi okita|2026</t>
        </is>
      </c>
      <c r="P2089" s="77" t="inlineStr">
        <is>
          <t>No</t>
        </is>
      </c>
      <c r="Q2089" s="77" t="inlineStr">
        <is>
          <t>Citations: 0</t>
        </is>
      </c>
    </row>
    <row r="2090" ht="411.9" customHeight="1" s="57">
      <c r="A2090" s="77" t="inlineStr">
        <is>
          <t>SS-0103</t>
        </is>
      </c>
      <c r="B2090" s="77" t="inlineStr">
        <is>
          <t>Database</t>
        </is>
      </c>
      <c r="C2090" s="77" t="inlineStr">
        <is>
          <t>Semantic Scholar</t>
        </is>
      </c>
      <c r="D2090" s="94" t="n">
        <v>46287</v>
      </c>
      <c r="E2090" s="77" t="inlineStr">
        <is>
          <t>Multiple queries (Q1-Q10)</t>
        </is>
      </c>
      <c r="F2090" s="77" t="inlineStr">
        <is>
          <t>Kuramoto Object-Centric Reinforcement Learning for Robotic Manipulation Tasks</t>
        </is>
      </c>
      <c r="G2090" s="77" t="inlineStr">
        <is>
          <t>L. Ugadiarov; Aleksandr Panov</t>
        </is>
      </c>
      <c r="H2090" s="77" t="n">
        <v>2026</v>
      </c>
      <c r="I2090" s="77" t="inlineStr">
        <is>
          <t>Technologies</t>
        </is>
      </c>
      <c r="J2090" s="77" t="inlineStr">
        <is>
          <t>10.3390/technologies14050266</t>
        </is>
      </c>
      <c r="K2090" s="95" t="inlineStr">
        <is>
          <t>https://www.semanticscholar.org/paper/ca62bb94db90cdcbc77e5c8fa1ea5f4b3e2540f8</t>
        </is>
      </c>
      <c r="L2090" s="77" t="inlineStr">
        <is>
          <t>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is>
      </c>
      <c r="M2090" s="77" t="inlineStr">
        <is>
          <t>JournalArticle</t>
        </is>
      </c>
      <c r="N2090" s="77" t="inlineStr">
        <is>
          <t>English</t>
        </is>
      </c>
      <c r="O2090" s="77" t="inlineStr">
        <is>
          <t>kuramoto object-centric reinforcement learning for robotic manipulation tasks|l. ugadiarov; aleksandr panov|2026</t>
        </is>
      </c>
      <c r="P2090" s="77" t="inlineStr">
        <is>
          <t>No</t>
        </is>
      </c>
      <c r="Q2090" s="77" t="inlineStr">
        <is>
          <t>Citations: 0</t>
        </is>
      </c>
    </row>
    <row r="2091" ht="411.9" customHeight="1" s="57">
      <c r="A2091" s="77" t="inlineStr">
        <is>
          <t>SS-0104</t>
        </is>
      </c>
      <c r="B2091" s="77" t="inlineStr">
        <is>
          <t>Database</t>
        </is>
      </c>
      <c r="C2091" s="77" t="inlineStr">
        <is>
          <t>Semantic Scholar</t>
        </is>
      </c>
      <c r="D2091" s="94" t="n">
        <v>46287</v>
      </c>
      <c r="E2091" s="77" t="inlineStr">
        <is>
          <t>Multiple queries (Q1-Q10)</t>
        </is>
      </c>
      <c r="F2091" s="77" t="inlineStr">
        <is>
          <t>Reinforcement Learning with Action-Free Pre-Training from Videos</t>
        </is>
      </c>
      <c r="G2091" s="77" t="inlineStr">
        <is>
          <t>Younggyo Seo; Kimin Lee; Stephen James; P. Abbeel</t>
        </is>
      </c>
      <c r="H2091" s="77" t="n">
        <v>2022</v>
      </c>
      <c r="I2091" s="77" t="inlineStr">
        <is>
          <t>International Conference on Machine Learning</t>
        </is>
      </c>
      <c r="J2091" s="77" t="inlineStr">
        <is>
          <t>10.48550/arXiv.2203.13880</t>
        </is>
      </c>
      <c r="K2091" s="95" t="inlineStr">
        <is>
          <t>https://www.semanticscholar.org/paper/1c35807e1a4c24e2013fa0a090cee9cc4716a5f5</t>
        </is>
      </c>
      <c r="L2091" s="77" t="inlineStr">
        <is>
          <t>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is>
      </c>
      <c r="M2091" s="77" t="inlineStr">
        <is>
          <t>JournalArticle, Conference</t>
        </is>
      </c>
      <c r="N2091" s="77" t="inlineStr">
        <is>
          <t>English</t>
        </is>
      </c>
      <c r="O2091" s="77" t="inlineStr">
        <is>
          <t>reinforcement learning with action-free pre-training from videos|younggyo seo; kimin lee; stephen james; p. abbeel|2022</t>
        </is>
      </c>
      <c r="P2091" s="77" t="inlineStr">
        <is>
          <t>No</t>
        </is>
      </c>
      <c r="Q2091" s="77" t="inlineStr">
        <is>
          <t>Citations: 159</t>
        </is>
      </c>
    </row>
    <row r="2092" ht="625.35" customHeight="1" s="57">
      <c r="A2092" s="77" t="inlineStr">
        <is>
          <t>SS-0105</t>
        </is>
      </c>
      <c r="B2092" s="77" t="inlineStr">
        <is>
          <t>Database</t>
        </is>
      </c>
      <c r="C2092" s="77" t="inlineStr">
        <is>
          <t>Semantic Scholar</t>
        </is>
      </c>
      <c r="D2092" s="94" t="n">
        <v>46287</v>
      </c>
      <c r="E2092" s="77" t="inlineStr">
        <is>
          <t>Multiple queries (Q1-Q10)</t>
        </is>
      </c>
      <c r="F2092" s="77" t="inlineStr">
        <is>
          <t>LaWM: Least Action World Models for Long-Horizon Physical Consistency from Visual Observations</t>
        </is>
      </c>
      <c r="G2092" s="77" t="inlineStr">
        <is>
          <t>Qi-Xin Xiao; Maani Ghaffari</t>
        </is>
      </c>
      <c r="H2092" s="77" t="n">
        <v>2026</v>
      </c>
      <c r="I2092" s="97" t="inlineStr">
        <is>
          <t>arXiv.org</t>
        </is>
      </c>
      <c r="J2092" s="77" t="inlineStr">
        <is>
          <t>10.48550/arXiv.2605.08279</t>
        </is>
      </c>
      <c r="K2092" s="95" t="inlineStr">
        <is>
          <t>https://www.semanticscholar.org/paper/22619446f26ddcd5b05fe63a76a0a544a8de68ed</t>
        </is>
      </c>
      <c r="L2092" s="77" t="inlineStr">
        <is>
          <t>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is>
      </c>
      <c r="M2092" s="77" t="inlineStr">
        <is>
          <t>JournalArticle</t>
        </is>
      </c>
      <c r="N2092" s="77" t="inlineStr">
        <is>
          <t>English</t>
        </is>
      </c>
      <c r="O2092" s="77" t="inlineStr">
        <is>
          <t>lawm: least action world models for long-horizon physical consistency from visual observations|qi-xin xiao; maani ghaffari|2026</t>
        </is>
      </c>
      <c r="P2092" s="77" t="inlineStr">
        <is>
          <t>No</t>
        </is>
      </c>
      <c r="Q2092" s="77" t="inlineStr">
        <is>
          <t>Citations: 1</t>
        </is>
      </c>
    </row>
    <row r="2093" ht="477.6" customHeight="1" s="57">
      <c r="A2093" s="77" t="inlineStr">
        <is>
          <t>SS-0106</t>
        </is>
      </c>
      <c r="B2093" s="77" t="inlineStr">
        <is>
          <t>Database</t>
        </is>
      </c>
      <c r="C2093" s="77" t="inlineStr">
        <is>
          <t>Semantic Scholar</t>
        </is>
      </c>
      <c r="D2093" s="94" t="n">
        <v>46287</v>
      </c>
      <c r="E2093" s="77" t="inlineStr">
        <is>
          <t>Multiple queries (Q1-Q10)</t>
        </is>
      </c>
      <c r="F2093" s="77" t="inlineStr">
        <is>
          <t>4DThinker: Thinking with 4D Imagery for Dynamic Spatial Understanding</t>
        </is>
      </c>
      <c r="G2093" s="77" t="inlineStr">
        <is>
          <t>Zhangquan Chen; Manyuan Zhang; Xinlei Yu; Xiang An; Bo Li; Xin Xie; Zidong Wang; Ming-Ze Sun; Shuang Chen; Hong-Yu Li; Xiaobin Hu; Ruqi Huang</t>
        </is>
      </c>
      <c r="H2093" s="77" t="n">
        <v>2026</v>
      </c>
      <c r="I2093" s="97" t="inlineStr">
        <is>
          <t>arXiv.org</t>
        </is>
      </c>
      <c r="J2093" s="77" t="inlineStr">
        <is>
          <t>10.48550/arXiv.2605.05997</t>
        </is>
      </c>
      <c r="K2093" s="95" t="inlineStr">
        <is>
          <t>https://www.semanticscholar.org/paper/052a65a0097bb15d9f20ce8fc15aa9b426dbad7e</t>
        </is>
      </c>
      <c r="L2093" s="77" t="inlineStr">
        <is>
          <t>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is>
      </c>
      <c r="M2093" s="77" t="inlineStr">
        <is>
          <t>JournalArticle</t>
        </is>
      </c>
      <c r="N2093" s="77" t="inlineStr">
        <is>
          <t>English</t>
        </is>
      </c>
      <c r="O2093" s="77" t="inlineStr">
        <is>
          <t>4dthinker: thinking with 4d imagery for dynamic spatial understanding|zhangquan chen; manyuan zhang; xinlei yu; xiang an; bo li; xin xie; zidong wang; ming-ze sun; shuang chen; hong-yu li; xiaobin hu; ruqi huang|2026</t>
        </is>
      </c>
      <c r="P2093" s="77" t="inlineStr">
        <is>
          <t>No</t>
        </is>
      </c>
      <c r="Q2093" s="77" t="inlineStr">
        <is>
          <t>Citations: 0</t>
        </is>
      </c>
    </row>
    <row r="2094" ht="444.75" customHeight="1" s="57">
      <c r="A2094" s="77" t="inlineStr">
        <is>
          <t>SS-0107</t>
        </is>
      </c>
      <c r="B2094" s="77" t="inlineStr">
        <is>
          <t>Database</t>
        </is>
      </c>
      <c r="C2094" s="77" t="inlineStr">
        <is>
          <t>Semantic Scholar</t>
        </is>
      </c>
      <c r="D2094" s="94" t="n">
        <v>46287</v>
      </c>
      <c r="E2094" s="77" t="inlineStr">
        <is>
          <t>Multiple queries (Q1-Q10)</t>
        </is>
      </c>
      <c r="F2094" s="77" t="inlineStr">
        <is>
          <t>Unmanned Surface Vehicle Navigation Under Disturbances: World Model Enhanced Reinforcement Learning</t>
        </is>
      </c>
      <c r="G2094" s="77" t="inlineStr">
        <is>
          <t>Kefan Jin; Zhe Liu; Jian Wang; Hesheng Wang</t>
        </is>
      </c>
      <c r="H2094" s="77" t="n">
        <v>2025</v>
      </c>
      <c r="I2094" s="77" t="inlineStr">
        <is>
          <t>IEEE/ASME transactions on mechatronics</t>
        </is>
      </c>
      <c r="J2094" s="77" t="inlineStr">
        <is>
          <t>10.1109/TMECH.2025.3552601</t>
        </is>
      </c>
      <c r="K2094" s="95" t="inlineStr">
        <is>
          <t>https://www.semanticscholar.org/paper/7206ffc3dddb43753f2e93ec17adcd46f60a46fd</t>
        </is>
      </c>
      <c r="L2094" s="77" t="inlineStr">
        <is>
          <t>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is>
      </c>
      <c r="M2094" s="77" t="inlineStr">
        <is>
          <t>JournalArticle</t>
        </is>
      </c>
      <c r="N2094" s="77" t="inlineStr">
        <is>
          <t>English</t>
        </is>
      </c>
      <c r="O2094" s="77" t="inlineStr">
        <is>
          <t>unmanned surface vehicle navigation under disturbances: world model enhanced reinforcement learning|kefan jin; zhe liu; jian wang; hesheng wang|2025</t>
        </is>
      </c>
      <c r="P2094" s="77" t="inlineStr">
        <is>
          <t>No</t>
        </is>
      </c>
      <c r="Q2094" s="77" t="inlineStr">
        <is>
          <t>Citations: 14</t>
        </is>
      </c>
    </row>
    <row r="2095" ht="395.5" customHeight="1" s="57">
      <c r="A2095" s="77" t="inlineStr">
        <is>
          <t>SS-0108</t>
        </is>
      </c>
      <c r="B2095" s="77" t="inlineStr">
        <is>
          <t>Database</t>
        </is>
      </c>
      <c r="C2095" s="77" t="inlineStr">
        <is>
          <t>Semantic Scholar</t>
        </is>
      </c>
      <c r="D2095" s="94" t="n">
        <v>46287</v>
      </c>
      <c r="E2095" s="77" t="inlineStr">
        <is>
          <t>Multiple queries (Q1-Q10)</t>
        </is>
      </c>
      <c r="F2095" s="77" t="inlineStr">
        <is>
          <t>DreamerAD: Efficient Reinforcement Learning via Latent World Model for Autonomous Driving</t>
        </is>
      </c>
      <c r="G2095" s="77" t="inlineStr">
        <is>
          <t>Pengxuan Yang; Yupeng Zheng; Deheng Qian; Zebin Xing; Qichao Zhang; Lin-Bo Wang; Yichen Zhang; Shao Guo; Zhongpu Xia; Qiangyu Chen; Junyu Han; Lingyun Xu; Yifeng Pan; Dong-Bin Zhao</t>
        </is>
      </c>
      <c r="H2095" s="77" t="n">
        <v>2026</v>
      </c>
      <c r="I2095" s="97" t="inlineStr">
        <is>
          <t>arXiv.org</t>
        </is>
      </c>
      <c r="J2095" s="77" t="inlineStr">
        <is>
          <t>10.48550/arXiv.2603.24587</t>
        </is>
      </c>
      <c r="K2095" s="95" t="inlineStr">
        <is>
          <t>https://www.semanticscholar.org/paper/518d905de002e75199a600e2d00629f1db83a78c</t>
        </is>
      </c>
      <c r="L2095" s="77" t="inlineStr">
        <is>
          <t>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is>
      </c>
      <c r="M2095" s="77" t="inlineStr">
        <is>
          <t>JournalArticle</t>
        </is>
      </c>
      <c r="N2095" s="77" t="inlineStr">
        <is>
          <t>English</t>
        </is>
      </c>
      <c r="O2095" s="77" t="inlineStr">
        <is>
          <t>dreamerad: efficient reinforcement learning via latent world model for autonomous driving|pengxuan yang; yupeng zheng; deheng qian; zebin xing; qichao zhang; lin-bo wang; yichen zhang; shao guo; zhongpu xia; qiangyu chen; junyu han; lingyun xu; yifeng pan; dong-bin zhao|2026</t>
        </is>
      </c>
      <c r="P2095" s="77" t="inlineStr">
        <is>
          <t>No</t>
        </is>
      </c>
      <c r="Q2095" s="77" t="inlineStr">
        <is>
          <t>Citations: 12</t>
        </is>
      </c>
    </row>
    <row r="2096" ht="395.5" customHeight="1" s="57">
      <c r="A2096" s="77" t="inlineStr">
        <is>
          <t>SS-0109</t>
        </is>
      </c>
      <c r="B2096" s="77" t="inlineStr">
        <is>
          <t>Database</t>
        </is>
      </c>
      <c r="C2096" s="77" t="inlineStr">
        <is>
          <t>Semantic Scholar</t>
        </is>
      </c>
      <c r="D2096" s="94" t="n">
        <v>46287</v>
      </c>
      <c r="E2096" s="77" t="inlineStr">
        <is>
          <t>Multiple queries (Q1-Q10)</t>
        </is>
      </c>
      <c r="F2096" s="77" t="inlineStr">
        <is>
          <t>PlaySlot: Learning Inverse Latent Dynamics for Controllable Object-Centric Video Prediction and Planning</t>
        </is>
      </c>
      <c r="G2096" s="77" t="inlineStr">
        <is>
          <t>Angel Villar-Corrales; Sven Behnke</t>
        </is>
      </c>
      <c r="H2096" s="77" t="n">
        <v>2025</v>
      </c>
      <c r="I2096" s="77" t="inlineStr">
        <is>
          <t>International Conference on Machine Learning</t>
        </is>
      </c>
      <c r="J2096" s="77" t="inlineStr">
        <is>
          <t>10.48550/arXiv.2502.07600</t>
        </is>
      </c>
      <c r="K2096" s="95" t="inlineStr">
        <is>
          <t>https://www.semanticscholar.org/paper/4c7a24e64d7184c277d33cd6b72a2d423df46a58</t>
        </is>
      </c>
      <c r="L2096" s="77" t="inlineStr">
        <is>
          <t>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is>
      </c>
      <c r="M2096" s="77" t="inlineStr">
        <is>
          <t>JournalArticle, Conference</t>
        </is>
      </c>
      <c r="N2096" s="77" t="inlineStr">
        <is>
          <t>English</t>
        </is>
      </c>
      <c r="O2096" s="77" t="inlineStr">
        <is>
          <t>playslot: learning inverse latent dynamics for controllable object-centric video prediction and planning|angel villar-corrales; sven behnke|2025</t>
        </is>
      </c>
      <c r="P2096" s="77" t="inlineStr">
        <is>
          <t>No</t>
        </is>
      </c>
      <c r="Q2096" s="77" t="inlineStr">
        <is>
          <t>Citations: 15</t>
        </is>
      </c>
    </row>
    <row r="2097" ht="494" customHeight="1" s="57">
      <c r="A2097" s="77" t="inlineStr">
        <is>
          <t>SS-0110</t>
        </is>
      </c>
      <c r="B2097" s="77" t="inlineStr">
        <is>
          <t>Database</t>
        </is>
      </c>
      <c r="C2097" s="77" t="inlineStr">
        <is>
          <t>Semantic Scholar</t>
        </is>
      </c>
      <c r="D2097" s="94" t="n">
        <v>46287</v>
      </c>
      <c r="E2097" s="77" t="inlineStr">
        <is>
          <t>Multiple queries (Q1-Q10)</t>
        </is>
      </c>
      <c r="F2097" s="77" t="inlineStr">
        <is>
          <t>Reinforcement Learning with Inverse Rewards for World Model Post-training</t>
        </is>
      </c>
      <c r="G2097" s="77" t="inlineStr">
        <is>
          <t>Yang Ye; Tianyu He; Shuo Yang; Jiang Bian</t>
        </is>
      </c>
      <c r="H2097" s="77" t="n">
        <v>2025</v>
      </c>
      <c r="I2097" s="97" t="inlineStr">
        <is>
          <t>arXiv.org</t>
        </is>
      </c>
      <c r="J2097" s="77" t="inlineStr">
        <is>
          <t>10.48550/arXiv.2509.23958</t>
        </is>
      </c>
      <c r="K2097" s="95" t="inlineStr">
        <is>
          <t>https://www.semanticscholar.org/paper/547360a8bac4e944aadb2d3be3eca0fc8ba1dbdc</t>
        </is>
      </c>
      <c r="L2097" s="77" t="inlineStr">
        <is>
          <t>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is>
      </c>
      <c r="M2097" s="77" t="inlineStr">
        <is>
          <t>JournalArticle</t>
        </is>
      </c>
      <c r="N2097" s="77" t="inlineStr">
        <is>
          <t>English</t>
        </is>
      </c>
      <c r="O2097" s="77" t="inlineStr">
        <is>
          <t>reinforcement learning with inverse rewards for world model post-training|yang ye; tianyu he; shuo yang; jiang bian|2025</t>
        </is>
      </c>
      <c r="P2097" s="77" t="inlineStr">
        <is>
          <t>No</t>
        </is>
      </c>
      <c r="Q2097" s="77" t="inlineStr">
        <is>
          <t>Citations: 11</t>
        </is>
      </c>
    </row>
    <row r="2098" ht="526.85" customHeight="1" s="57">
      <c r="A2098" s="77" t="inlineStr">
        <is>
          <t>SS-0111</t>
        </is>
      </c>
      <c r="B2098" s="77" t="inlineStr">
        <is>
          <t>Database</t>
        </is>
      </c>
      <c r="C2098" s="77" t="inlineStr">
        <is>
          <t>Semantic Scholar</t>
        </is>
      </c>
      <c r="D2098" s="94" t="n">
        <v>46287</v>
      </c>
      <c r="E2098" s="77" t="inlineStr">
        <is>
          <t>Multiple queries (Q1-Q10)</t>
        </is>
      </c>
      <c r="F2098" s="77" t="inlineStr">
        <is>
          <t>Think2Drive: Efficient Reinforcement Learning by Thinking in Latent World Model for Quasi-Realistic Autonomous Driving (in CARLA-v2)</t>
        </is>
      </c>
      <c r="G2098" s="77" t="inlineStr">
        <is>
          <t>Qifeng Li; Xiaosong Jia; Shao-Bo Wang; Junchi Yan</t>
        </is>
      </c>
      <c r="H2098" s="77" t="n">
        <v>2024</v>
      </c>
      <c r="I2098" s="97" t="inlineStr">
        <is>
          <t>arXiv.org</t>
        </is>
      </c>
      <c r="J2098" s="77" t="inlineStr">
        <is>
          <t>10.48550/arXiv.2402.16720</t>
        </is>
      </c>
      <c r="K2098" s="95" t="inlineStr">
        <is>
          <t>https://www.semanticscholar.org/paper/4f1a59bec54c2bf66cd40b9b9cae486260c4862d</t>
        </is>
      </c>
      <c r="L2098" s="77" t="inlineStr">
        <is>
          <t>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is>
      </c>
      <c r="M2098" s="77" t="inlineStr">
        <is>
          <t>JournalArticle</t>
        </is>
      </c>
      <c r="N2098" s="77" t="inlineStr">
        <is>
          <t>English</t>
        </is>
      </c>
      <c r="O2098" s="77" t="inlineStr">
        <is>
          <t>think2drive: efficient reinforcement learning by thinking in latent world model for quasi-realistic autonomous driving (in carla-v2)|qifeng li; xiaosong jia; shao-bo wang; junchi yan|2024</t>
        </is>
      </c>
      <c r="P2098" s="77" t="inlineStr">
        <is>
          <t>No</t>
        </is>
      </c>
      <c r="Q2098" s="77" t="inlineStr">
        <is>
          <t>Citations: 60</t>
        </is>
      </c>
    </row>
    <row r="2099" ht="428.35" customHeight="1" s="57">
      <c r="A2099" s="77" t="inlineStr">
        <is>
          <t>SS-0112</t>
        </is>
      </c>
      <c r="B2099" s="77" t="inlineStr">
        <is>
          <t>Database</t>
        </is>
      </c>
      <c r="C2099" s="77" t="inlineStr">
        <is>
          <t>Semantic Scholar</t>
        </is>
      </c>
      <c r="D2099" s="94" t="n">
        <v>46287</v>
      </c>
      <c r="E2099" s="77" t="inlineStr">
        <is>
          <t>Multiple queries (Q1-Q10)</t>
        </is>
      </c>
      <c r="F2099" s="77" t="inlineStr">
        <is>
          <t>Leveraging World Model Disentanglement in Value-Based Multi-Agent Reinforcement Learning</t>
        </is>
      </c>
      <c r="G2099" s="77" t="inlineStr">
        <is>
          <t>Zhizun Wang; David Meger</t>
        </is>
      </c>
      <c r="H2099" s="77" t="n">
        <v>2025</v>
      </c>
      <c r="I2099" s="77" t="inlineStr">
        <is>
          <t>IEEE International Joint Conference on Neural Network</t>
        </is>
      </c>
      <c r="J2099" s="77" t="inlineStr">
        <is>
          <t>10.1109/IJCNN64981.2025.11228644</t>
        </is>
      </c>
      <c r="K2099" s="95" t="inlineStr">
        <is>
          <t>https://www.semanticscholar.org/paper/37e0a9126e15c9c77dbdc334762275020f0c3217</t>
        </is>
      </c>
      <c r="L2099" s="77" t="inlineStr">
        <is>
          <t>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is>
      </c>
      <c r="M2099" s="77" t="inlineStr">
        <is>
          <t>JournalArticle, Conference</t>
        </is>
      </c>
      <c r="N2099" s="77" t="inlineStr">
        <is>
          <t>English</t>
        </is>
      </c>
      <c r="O2099" s="77" t="inlineStr">
        <is>
          <t>leveraging world model disentanglement in value-based multi-agent reinforcement learning|zhizun wang; david meger|2025</t>
        </is>
      </c>
      <c r="P2099" s="77" t="inlineStr">
        <is>
          <t>No</t>
        </is>
      </c>
      <c r="Q2099" s="77" t="inlineStr">
        <is>
          <t>Citations: 4</t>
        </is>
      </c>
    </row>
    <row r="2100" ht="477.6" customHeight="1" s="57">
      <c r="A2100" s="77" t="inlineStr">
        <is>
          <t>SS-0113</t>
        </is>
      </c>
      <c r="B2100" s="77" t="inlineStr">
        <is>
          <t>Database</t>
        </is>
      </c>
      <c r="C2100" s="77" t="inlineStr">
        <is>
          <t>Semantic Scholar</t>
        </is>
      </c>
      <c r="D2100" s="94" t="n">
        <v>46287</v>
      </c>
      <c r="E2100" s="77" t="inlineStr">
        <is>
          <t>Multiple queries (Q1-Q10)</t>
        </is>
      </c>
      <c r="F2100" s="77" t="inlineStr">
        <is>
          <t>Motus: A Unified Latent Action World Model</t>
        </is>
      </c>
      <c r="G2100" s="77" t="inlineStr">
        <is>
          <t>Hong-Zhe Bi; Heng-Kai Tan; Shenghao Xie; Zeyu Wang; Shu-He Huang; Hai-Tian Liu; Ruowen Zhao; Yao Feng; Chendong Xiang; Yinze Rong; Hongyang Zhao; Han-Yu Liu; Zhi-Zhong Su; Lei Ma; Hang Su; Jun Zhu</t>
        </is>
      </c>
      <c r="H2100" s="77" t="n">
        <v>2025</v>
      </c>
      <c r="I2100" s="97" t="inlineStr">
        <is>
          <t>arXiv.org</t>
        </is>
      </c>
      <c r="J2100" s="77" t="inlineStr">
        <is>
          <t>10.48550/arXiv.2512.13030</t>
        </is>
      </c>
      <c r="K2100" s="95" t="inlineStr">
        <is>
          <t>https://www.semanticscholar.org/paper/c9f926f18886a1e4107f91125aac209a4565bfa0</t>
        </is>
      </c>
      <c r="L2100" s="77" t="inlineStr">
        <is>
          <t>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is>
      </c>
      <c r="M2100" s="77" t="inlineStr">
        <is>
          <t>JournalArticle</t>
        </is>
      </c>
      <c r="N2100" s="77" t="inlineStr">
        <is>
          <t>English</t>
        </is>
      </c>
      <c r="O2100" s="77" t="inlineStr">
        <is>
          <t>motus: a unified latent action world model|hong-zhe bi; heng-kai tan; shenghao xie; zeyu wang; shu-he huang; hai-tian liu; ruowen zhao; yao feng; chendong xiang; yinze rong; hongyang zhao; han-yu liu; zhi-zhong su; lei ma; hang su; jun zhu|2025</t>
        </is>
      </c>
      <c r="P2100" s="77" t="inlineStr">
        <is>
          <t>No</t>
        </is>
      </c>
      <c r="Q2100" s="77" t="inlineStr">
        <is>
          <t>Citations: 212</t>
        </is>
      </c>
    </row>
    <row r="2101" ht="182.05" customHeight="1" s="57">
      <c r="A2101" s="77" t="inlineStr">
        <is>
          <t>SS-0114</t>
        </is>
      </c>
      <c r="B2101" s="77" t="inlineStr">
        <is>
          <t>Database</t>
        </is>
      </c>
      <c r="C2101" s="77" t="inlineStr">
        <is>
          <t>Semantic Scholar</t>
        </is>
      </c>
      <c r="D2101" s="94" t="n">
        <v>46287</v>
      </c>
      <c r="E2101" s="77" t="inlineStr">
        <is>
          <t>Multiple queries (Q1-Q10)</t>
        </is>
      </c>
      <c r="F2101" s="77" t="inlineStr">
        <is>
          <t>Think2Drive: Efficient Reinforcement Learning by Thinking with Latent World Model for Autonomous Driving (in CARLA-V2)</t>
        </is>
      </c>
      <c r="G2101" s="77" t="inlineStr">
        <is>
          <t>Qifeng Li; Xiaosong Jia; Shao-Bo Wang; Junchi Yan</t>
        </is>
      </c>
      <c r="H2101" s="77" t="n">
        <v>2024</v>
      </c>
      <c r="I2101" s="77" t="inlineStr">
        <is>
          <t>European Conference on Computer Vision</t>
        </is>
      </c>
      <c r="J2101" s="77" t="inlineStr">
        <is>
          <t>10.1007/978-3-031-72995-9_9</t>
        </is>
      </c>
      <c r="K2101" s="95" t="inlineStr">
        <is>
          <t>https://www.semanticscholar.org/paper/b65ebf81520ab639a1dd0e9f025011762236ce2f</t>
        </is>
      </c>
      <c r="L2101" s="77" t="n"/>
      <c r="M2101" s="77" t="inlineStr">
        <is>
          <t>JournalArticle, Conference</t>
        </is>
      </c>
      <c r="N2101" s="77" t="inlineStr">
        <is>
          <t>English</t>
        </is>
      </c>
      <c r="O2101" s="77" t="inlineStr">
        <is>
          <t>think2drive: efficient reinforcement learning by thinking with latent world model for autonomous driving (in carla-v2)|qifeng li; xiaosong jia; shao-bo wang; junchi yan|2024</t>
        </is>
      </c>
      <c r="P2101" s="77" t="inlineStr">
        <is>
          <t>No</t>
        </is>
      </c>
      <c r="Q2101" s="77" t="inlineStr">
        <is>
          <t>Citations: 90</t>
        </is>
      </c>
    </row>
    <row r="2102" ht="510.4" customHeight="1" s="57">
      <c r="A2102" s="77" t="inlineStr">
        <is>
          <t>SS-0115</t>
        </is>
      </c>
      <c r="B2102" s="77" t="inlineStr">
        <is>
          <t>Database</t>
        </is>
      </c>
      <c r="C2102" s="77" t="inlineStr">
        <is>
          <t>Semantic Scholar</t>
        </is>
      </c>
      <c r="D2102" s="94" t="n">
        <v>46287</v>
      </c>
      <c r="E2102" s="77" t="inlineStr">
        <is>
          <t>Multiple queries (Q1-Q10)</t>
        </is>
      </c>
      <c r="F2102" s="77" t="inlineStr">
        <is>
          <t>WorldRFT: Latent World Model Planning with Reinforcement Fine-Tuning for Autonomous Driving</t>
        </is>
      </c>
      <c r="G2102" s="77" t="inlineStr">
        <is>
          <t>Pengxuan Yang; Ben Lu; Zhong-Pu Xia; Chao Han; Yinfeng Gao; Teng Zhang; Kun Zhan; Xianpeng Lang; Yupeng Zheng; Qichao Zhang</t>
        </is>
      </c>
      <c r="H2102" s="77" t="n">
        <v>2025</v>
      </c>
      <c r="I2102" s="77" t="inlineStr">
        <is>
          <t>AAAI Conference on Artificial Intelligence</t>
        </is>
      </c>
      <c r="J2102" s="77" t="inlineStr">
        <is>
          <t>10.48550/arXiv.2512.19133</t>
        </is>
      </c>
      <c r="K2102" s="95" t="inlineStr">
        <is>
          <t>https://www.semanticscholar.org/paper/0838871d9d5f8dc6f41e901b4c09648ed554d2ee</t>
        </is>
      </c>
      <c r="L2102" s="77" t="inlineStr">
        <is>
          <t>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is>
      </c>
      <c r="M2102" s="77" t="inlineStr">
        <is>
          <t>JournalArticle, Conference</t>
        </is>
      </c>
      <c r="N2102" s="77" t="inlineStr">
        <is>
          <t>English</t>
        </is>
      </c>
      <c r="O2102" s="77" t="inlineStr">
        <is>
          <t>worldrft: latent world model planning with reinforcement fine-tuning for autonomous driving|pengxuan yang; ben lu; zhong-pu xia; chao han; yinfeng gao; teng zhang; kun zhan; xianpeng lang; yupeng zheng; qichao zhang|2025</t>
        </is>
      </c>
      <c r="P2102" s="77" t="inlineStr">
        <is>
          <t>No</t>
        </is>
      </c>
      <c r="Q2102" s="77" t="inlineStr">
        <is>
          <t>Citations: 26</t>
        </is>
      </c>
    </row>
    <row r="2103" ht="608.95" customHeight="1" s="57">
      <c r="A2103" s="77" t="inlineStr">
        <is>
          <t>SS-0116</t>
        </is>
      </c>
      <c r="B2103" s="77" t="inlineStr">
        <is>
          <t>Database</t>
        </is>
      </c>
      <c r="C2103" s="77" t="inlineStr">
        <is>
          <t>Semantic Scholar</t>
        </is>
      </c>
      <c r="D2103" s="94" t="n">
        <v>46287</v>
      </c>
      <c r="E2103" s="77" t="inlineStr">
        <is>
          <t>Multiple queries (Q1-Q10)</t>
        </is>
      </c>
      <c r="F2103" s="77" t="inlineStr">
        <is>
          <t>SafeDojo: Safe Reinforcement Learning for VLA via Interactive World Model</t>
        </is>
      </c>
      <c r="G2103" s="77" t="inlineStr">
        <is>
          <t>Kai Tang; Peidong Jia; Zhong Chu; Ji-Xin Wu; Rui Ma; Jia-Jun Cao; Fangyuan Zhao; Si-Xiang Chen; Yichen Guo; Xiaowei Chi; Chunkai Fan; Kevin Zhang; Jin-Chang Xu; Fubing Yang; Weishi Mi; Xiao-Zhu Ju; Jian Tang; Shanghang Zhang</t>
        </is>
      </c>
      <c r="H2103" s="77" t="n">
        <v>2026</v>
      </c>
      <c r="I2103" s="97" t="inlineStr">
        <is>
          <t>arXiv.org</t>
        </is>
      </c>
      <c r="J2103" s="77" t="inlineStr">
        <is>
          <t>10.48550/arXiv.2606.20698</t>
        </is>
      </c>
      <c r="K2103" s="95" t="inlineStr">
        <is>
          <t>https://www.semanticscholar.org/paper/53f52a9076adae94a70024e04b14d1c841bb92c5</t>
        </is>
      </c>
      <c r="L2103" s="77" t="inlineStr">
        <is>
          <t>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is>
      </c>
      <c r="M2103" s="77" t="inlineStr">
        <is>
          <t>JournalArticle</t>
        </is>
      </c>
      <c r="N2103" s="77" t="inlineStr">
        <is>
          <t>English</t>
        </is>
      </c>
      <c r="O2103" s="77" t="inlineStr">
        <is>
          <t>safedojo: safe reinforcement learning for vla via interactive world model|kai tang; peidong jia; zhong chu; ji-xin wu; rui ma; jia-jun cao; fangyuan zhao; si-xiang chen; yichen guo; xiaowei chi; chunkai fan; kevin zhang; jin-chang xu; fubing yang; weishi mi; xiao-zhu ju; jian tang; shanghang zhang|2026</t>
        </is>
      </c>
      <c r="P2103" s="77" t="inlineStr">
        <is>
          <t>No</t>
        </is>
      </c>
      <c r="Q2103" s="77" t="inlineStr">
        <is>
          <t>Citations: 3</t>
        </is>
      </c>
    </row>
    <row r="2104" ht="411.9" customHeight="1" s="57">
      <c r="A2104" s="77" t="inlineStr">
        <is>
          <t>SS-0117</t>
        </is>
      </c>
      <c r="B2104" s="77" t="inlineStr">
        <is>
          <t>Database</t>
        </is>
      </c>
      <c r="C2104" s="77" t="inlineStr">
        <is>
          <t>Semantic Scholar</t>
        </is>
      </c>
      <c r="D2104" s="94" t="n">
        <v>46287</v>
      </c>
      <c r="E2104" s="77" t="inlineStr">
        <is>
          <t>Multiple queries (Q1-Q10)</t>
        </is>
      </c>
      <c r="F2104" s="77" t="inlineStr">
        <is>
          <t>Learning Interactive World Model for Object-Centric Reinforcement Learning</t>
        </is>
      </c>
      <c r="G2104" s="77" t="inlineStr">
        <is>
          <t>Fan Feng; Phillip Lippe; Sara Magliacane</t>
        </is>
      </c>
      <c r="H2104" s="77" t="n">
        <v>2025</v>
      </c>
      <c r="I2104" s="77" t="inlineStr">
        <is>
          <t>Neural Information Processing Systems</t>
        </is>
      </c>
      <c r="J2104" s="77" t="inlineStr">
        <is>
          <t>10.48550/arXiv.2511.02225</t>
        </is>
      </c>
      <c r="K2104" s="95" t="inlineStr">
        <is>
          <t>https://www.semanticscholar.org/paper/bc80874a0829755613830f42ee248a52ffa35d86</t>
        </is>
      </c>
      <c r="L2104" s="77" t="inlineStr">
        <is>
          <t>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is>
      </c>
      <c r="M2104" s="77" t="inlineStr">
        <is>
          <t>JournalArticle</t>
        </is>
      </c>
      <c r="N2104" s="77" t="inlineStr">
        <is>
          <t>English</t>
        </is>
      </c>
      <c r="O2104" s="77" t="inlineStr">
        <is>
          <t>learning interactive world model for object-centric reinforcement learning|fan feng; phillip lippe; sara magliacane|2025</t>
        </is>
      </c>
      <c r="P2104" s="77" t="inlineStr">
        <is>
          <t>No</t>
        </is>
      </c>
      <c r="Q2104" s="77" t="inlineStr">
        <is>
          <t>Citations: 11</t>
        </is>
      </c>
    </row>
    <row r="2105" ht="608.95" customHeight="1" s="57">
      <c r="A2105" s="77" t="inlineStr">
        <is>
          <t>SS-0118</t>
        </is>
      </c>
      <c r="B2105" s="77" t="inlineStr">
        <is>
          <t>Database</t>
        </is>
      </c>
      <c r="C2105" s="77" t="inlineStr">
        <is>
          <t>Semantic Scholar</t>
        </is>
      </c>
      <c r="D2105" s="94" t="n">
        <v>46287</v>
      </c>
      <c r="E2105" s="77" t="inlineStr">
        <is>
          <t>Multiple queries (Q1-Q10)</t>
        </is>
      </c>
      <c r="F2105" s="77" t="inlineStr">
        <is>
          <t>GAWM: Global-Aware World Model for Multi-Agent Reinforcement Learning</t>
        </is>
      </c>
      <c r="G2105" s="77" t="inlineStr">
        <is>
          <t>Zifeng Shi; Meiqin Liu; Senlin Zhang; Ronghao Zheng; Shan-Ling Dong; Ping Wei</t>
        </is>
      </c>
      <c r="H2105" s="77" t="n">
        <v>2025</v>
      </c>
      <c r="I2105" s="97" t="inlineStr">
        <is>
          <t>arXiv.org</t>
        </is>
      </c>
      <c r="J2105" s="77" t="inlineStr">
        <is>
          <t>10.48550/arXiv.2501.10116</t>
        </is>
      </c>
      <c r="K2105" s="95" t="inlineStr">
        <is>
          <t>https://www.semanticscholar.org/paper/66763e0426fff6d0d9c7cdb7e948f0c21d8fc1a3</t>
        </is>
      </c>
      <c r="L2105" s="77" t="inlineStr">
        <is>
          <t>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is>
      </c>
      <c r="M2105" s="77" t="inlineStr">
        <is>
          <t>JournalArticle</t>
        </is>
      </c>
      <c r="N2105" s="77" t="inlineStr">
        <is>
          <t>English</t>
        </is>
      </c>
      <c r="O2105" s="77" t="inlineStr">
        <is>
          <t>gawm: global-aware world model for multi-agent reinforcement learning|zifeng shi; meiqin liu; senlin zhang; ronghao zheng; shan-ling dong; ping wei|2025</t>
        </is>
      </c>
      <c r="P2105" s="77" t="inlineStr">
        <is>
          <t>No</t>
        </is>
      </c>
      <c r="Q2105" s="77" t="inlineStr">
        <is>
          <t>Citations: 9</t>
        </is>
      </c>
    </row>
    <row r="2106" ht="477.6" customHeight="1" s="57">
      <c r="A2106" s="77" t="inlineStr">
        <is>
          <t>SS-0119</t>
        </is>
      </c>
      <c r="B2106" s="77" t="inlineStr">
        <is>
          <t>Database</t>
        </is>
      </c>
      <c r="C2106" s="77" t="inlineStr">
        <is>
          <t>Semantic Scholar</t>
        </is>
      </c>
      <c r="D2106" s="94" t="n">
        <v>46287</v>
      </c>
      <c r="E2106" s="77" t="inlineStr">
        <is>
          <t>Multiple queries (Q1-Q10)</t>
        </is>
      </c>
      <c r="F2106" s="77" t="inlineStr">
        <is>
          <t>Learning from Reward-Free Offline Data: A Case for Planning with Latent Dynamics Models</t>
        </is>
      </c>
      <c r="G2106" s="77" t="inlineStr">
        <is>
          <t>Vlad Sobal; Wancong Zhang; Kynghyun Cho; Randall Balestriero; Tim G. J. Rudner; Yann LeCun</t>
        </is>
      </c>
      <c r="H2106" s="77" t="n">
        <v>2025</v>
      </c>
      <c r="I2106" s="77" t="inlineStr">
        <is>
          <t>Neural Information Processing Systems</t>
        </is>
      </c>
      <c r="J2106" s="77" t="inlineStr">
        <is>
          <t>10.48550/arXiv.2502.14819</t>
        </is>
      </c>
      <c r="K2106" s="95" t="inlineStr">
        <is>
          <t>https://www.semanticscholar.org/paper/b9eb8ba8467d4e8d50c41d4e66f96fa6ec173193</t>
        </is>
      </c>
      <c r="L2106" s="77" t="inlineStr">
        <is>
          <t>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is>
      </c>
      <c r="M2106" s="77" t="inlineStr">
        <is>
          <t>JournalArticle</t>
        </is>
      </c>
      <c r="N2106" s="77" t="inlineStr">
        <is>
          <t>English</t>
        </is>
      </c>
      <c r="O2106" s="77" t="inlineStr">
        <is>
          <t>learning from reward-free offline data: a case for planning with latent dynamics models|vlad sobal; wancong zhang; kynghyun cho; randall balestriero; tim g. j. rudner; yann lecun|2025</t>
        </is>
      </c>
      <c r="P2106" s="77" t="inlineStr">
        <is>
          <t>No</t>
        </is>
      </c>
      <c r="Q2106" s="77" t="inlineStr">
        <is>
          <t>Citations: 71</t>
        </is>
      </c>
    </row>
    <row r="2107" ht="510.4" customHeight="1" s="57">
      <c r="A2107" s="77" t="inlineStr">
        <is>
          <t>SS-0120</t>
        </is>
      </c>
      <c r="B2107" s="77" t="inlineStr">
        <is>
          <t>Database</t>
        </is>
      </c>
      <c r="C2107" s="77" t="inlineStr">
        <is>
          <t>Semantic Scholar</t>
        </is>
      </c>
      <c r="D2107" s="94" t="n">
        <v>46287</v>
      </c>
      <c r="E2107" s="77" t="inlineStr">
        <is>
          <t>Multiple queries (Q1-Q10)</t>
        </is>
      </c>
      <c r="F2107" s="77" t="inlineStr">
        <is>
          <t>MABL: Bi-Level Latent-Variable World Model for Sample-Efficient Multi-Agent Reinforcement Learning</t>
        </is>
      </c>
      <c r="G2107" s="77" t="inlineStr">
        <is>
          <t>Aravind Venugopal; Stephanie Milani; Fei Fang; Balaraman Ravindran</t>
        </is>
      </c>
      <c r="H2107" s="77" t="n">
        <v>2023</v>
      </c>
      <c r="I2107" s="77" t="inlineStr">
        <is>
          <t>Adaptive Agents and Multi-Agent Systems</t>
        </is>
      </c>
      <c r="J2107" s="77" t="inlineStr">
        <is>
          <t>10.5555/3635637.3663049</t>
        </is>
      </c>
      <c r="K2107" s="95" t="inlineStr">
        <is>
          <t>https://www.semanticscholar.org/paper/a9d22d8b95ec7f5528cb060d959d0f61aa420ca7</t>
        </is>
      </c>
      <c r="L2107" s="77" t="inlineStr">
        <is>
          <t>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is>
      </c>
      <c r="M2107" s="77" t="inlineStr">
        <is>
          <t>JournalArticle, Conference</t>
        </is>
      </c>
      <c r="N2107" s="77" t="inlineStr">
        <is>
          <t>English</t>
        </is>
      </c>
      <c r="O2107" s="77" t="inlineStr">
        <is>
          <t>mabl: bi-level latent-variable world model for sample-efficient multi-agent reinforcement learning|aravind venugopal; stephanie milani; fei fang; balaraman ravindran|2023</t>
        </is>
      </c>
      <c r="P2107" s="77" t="inlineStr">
        <is>
          <t>No</t>
        </is>
      </c>
      <c r="Q2107" s="77" t="inlineStr">
        <is>
          <t>Citations: 9</t>
        </is>
      </c>
    </row>
    <row r="2108" ht="494" customHeight="1" s="57">
      <c r="A2108" s="77" t="inlineStr">
        <is>
          <t>SS-0121</t>
        </is>
      </c>
      <c r="B2108" s="77" t="inlineStr">
        <is>
          <t>Database</t>
        </is>
      </c>
      <c r="C2108" s="77" t="inlineStr">
        <is>
          <t>Semantic Scholar</t>
        </is>
      </c>
      <c r="D2108" s="94" t="n">
        <v>46287</v>
      </c>
      <c r="E2108" s="77" t="inlineStr">
        <is>
          <t>Multiple queries (Q1-Q10)</t>
        </is>
      </c>
      <c r="F2108" s="77" t="inlineStr">
        <is>
          <t>Reinforcement Learning under Latent Dynamics: Toward Statistical and Algorithmic Modularity</t>
        </is>
      </c>
      <c r="G2108" s="77" t="inlineStr">
        <is>
          <t>P. Amortila; Dylan J. Foster; Nan Jiang; Akshay Krishnamurthy; Zakaria Mhammedi</t>
        </is>
      </c>
      <c r="H2108" s="77" t="n">
        <v>2024</v>
      </c>
      <c r="I2108" s="77" t="inlineStr">
        <is>
          <t>Neural Information Processing Systems</t>
        </is>
      </c>
      <c r="J2108" s="77" t="inlineStr">
        <is>
          <t>10.48550/arXiv.2410.17904</t>
        </is>
      </c>
      <c r="K2108" s="95" t="inlineStr">
        <is>
          <t>https://www.semanticscholar.org/paper/6d31f43247d9d8d9120d07c4f6dd41dd738fb266</t>
        </is>
      </c>
      <c r="L2108" s="77" t="inlineStr">
        <is>
          <t>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is>
      </c>
      <c r="M2108" s="77" t="inlineStr">
        <is>
          <t>JournalArticle</t>
        </is>
      </c>
      <c r="N2108" s="77" t="inlineStr">
        <is>
          <t>English</t>
        </is>
      </c>
      <c r="O2108" s="77" t="inlineStr">
        <is>
          <t>reinforcement learning under latent dynamics: toward statistical and algorithmic modularity|p. amortila; dylan j. foster; nan jiang; akshay krishnamurthy; zakaria mhammedi|2024</t>
        </is>
      </c>
      <c r="P2108" s="77" t="inlineStr">
        <is>
          <t>No</t>
        </is>
      </c>
      <c r="Q2108" s="77" t="inlineStr">
        <is>
          <t>Citations: 6</t>
        </is>
      </c>
    </row>
    <row r="2109" ht="444.75" customHeight="1" s="57">
      <c r="A2109" s="77" t="inlineStr">
        <is>
          <t>SS-0122</t>
        </is>
      </c>
      <c r="B2109" s="77" t="inlineStr">
        <is>
          <t>Database</t>
        </is>
      </c>
      <c r="C2109" s="77" t="inlineStr">
        <is>
          <t>Semantic Scholar</t>
        </is>
      </c>
      <c r="D2109" s="94" t="n">
        <v>46287</v>
      </c>
      <c r="E2109" s="77" t="inlineStr">
        <is>
          <t>Multiple queries (Q1-Q10)</t>
        </is>
      </c>
      <c r="F2109" s="77" t="inlineStr">
        <is>
          <t>Mamba World Model for RL: Enhancing Long-term Memory in Model-based Reinforcement Learning</t>
        </is>
      </c>
      <c r="G2109" s="77" t="inlineStr">
        <is>
          <t>Mingcong Cao; Yuchen Huang; S. Gumussoy; Ümit Y. Ogras</t>
        </is>
      </c>
      <c r="H2109" s="77" t="n">
        <v>2025</v>
      </c>
      <c r="I2109" s="77" t="inlineStr">
        <is>
          <t>International Conference on Machine Learning and Applications</t>
        </is>
      </c>
      <c r="J2109" s="77" t="inlineStr">
        <is>
          <t>10.1109/ICMLA66185.2025.00094</t>
        </is>
      </c>
      <c r="K2109" s="95" t="inlineStr">
        <is>
          <t>https://www.semanticscholar.org/paper/d3eab0e4c1de5c61a7e37c965ab225c40353b4c3</t>
        </is>
      </c>
      <c r="L2109" s="77" t="inlineStr">
        <is>
          <t>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is>
      </c>
      <c r="M2109" s="77" t="inlineStr">
        <is>
          <t>JournalArticle, Conference</t>
        </is>
      </c>
      <c r="N2109" s="77" t="inlineStr">
        <is>
          <t>English</t>
        </is>
      </c>
      <c r="O2109" s="77" t="inlineStr">
        <is>
          <t>mamba world model for rl: enhancing long-term memory in model-based reinforcement learning|mingcong cao; yuchen huang; s. gumussoy; ümit y. ogras|2025</t>
        </is>
      </c>
      <c r="P2109" s="77" t="inlineStr">
        <is>
          <t>No</t>
        </is>
      </c>
      <c r="Q2109" s="77" t="inlineStr">
        <is>
          <t>Citations: 0</t>
        </is>
      </c>
    </row>
    <row r="2110" ht="411.9" customHeight="1" s="57">
      <c r="A2110" s="77" t="inlineStr">
        <is>
          <t>SS-0123</t>
        </is>
      </c>
      <c r="B2110" s="77" t="inlineStr">
        <is>
          <t>Database</t>
        </is>
      </c>
      <c r="C2110" s="77" t="inlineStr">
        <is>
          <t>Semantic Scholar</t>
        </is>
      </c>
      <c r="D2110" s="94" t="n">
        <v>46287</v>
      </c>
      <c r="E2110" s="77" t="inlineStr">
        <is>
          <t>Multiple queries (Q1-Q10)</t>
        </is>
      </c>
      <c r="F2110" s="77" t="inlineStr">
        <is>
          <t>Continual Visual Reinforcement Learning with A Life-Long World Model</t>
        </is>
      </c>
      <c r="G2110" s="77" t="inlineStr">
        <is>
          <t>Min-Ting Pan; Wendong Zhang; Geng Chen; Xiangming Zhu; Siyu Gao; Yun-Bo Wang; Xiaokang Yang</t>
        </is>
      </c>
      <c r="H2110" s="77" t="n">
        <v>2023</v>
      </c>
      <c r="I2110" s="77" t="inlineStr">
        <is>
          <t>ECML/PKDD</t>
        </is>
      </c>
      <c r="J2110" s="77" t="inlineStr">
        <is>
          <t>10.1007/978-3-032-06106-5_9</t>
        </is>
      </c>
      <c r="K2110" s="95" t="inlineStr">
        <is>
          <t>https://www.semanticscholar.org/paper/0518ecaada7166ff10e7064b49b737827b0105ee</t>
        </is>
      </c>
      <c r="L2110" s="77" t="inlineStr">
        <is>
          <t>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is>
      </c>
      <c r="M2110" s="77" t="inlineStr">
        <is>
          <t>JournalArticle</t>
        </is>
      </c>
      <c r="N2110" s="77" t="inlineStr">
        <is>
          <t>English</t>
        </is>
      </c>
      <c r="O2110" s="77" t="inlineStr">
        <is>
          <t>continual visual reinforcement learning with a life-long world model|min-ting pan; wendong zhang; geng chen; xiangming zhu; siyu gao; yun-bo wang; xiaokang yang|2023</t>
        </is>
      </c>
      <c r="P2110" s="77" t="inlineStr">
        <is>
          <t>No</t>
        </is>
      </c>
      <c r="Q2110" s="77" t="inlineStr">
        <is>
          <t>Citations: 6</t>
        </is>
      </c>
    </row>
    <row r="2111" ht="494" customHeight="1" s="57">
      <c r="A2111" s="77" t="inlineStr">
        <is>
          <t>SS-0124</t>
        </is>
      </c>
      <c r="B2111" s="77" t="inlineStr">
        <is>
          <t>Database</t>
        </is>
      </c>
      <c r="C2111" s="77" t="inlineStr">
        <is>
          <t>Semantic Scholar</t>
        </is>
      </c>
      <c r="D2111" s="94" t="n">
        <v>46287</v>
      </c>
      <c r="E2111" s="77" t="inlineStr">
        <is>
          <t>Multiple queries (Q1-Q10)</t>
        </is>
      </c>
      <c r="F2111" s="77" t="inlineStr">
        <is>
          <t>Disentangled World Models: Learning to Transfer Semantic Knowledge from Distracting Videos for Reinforcement Learning</t>
        </is>
      </c>
      <c r="G2111" s="77" t="inlineStr">
        <is>
          <t>Qi Wang; Zhipeng Zhang; Baao Xie; Xin Jin; Yun-Bo Wang; Shiyu Wang; Liao-Mo Zheng; Xiaokang Yang; Wenjun Zeng</t>
        </is>
      </c>
      <c r="H2111" s="77" t="n">
        <v>2025</v>
      </c>
      <c r="I2111" s="77" t="inlineStr">
        <is>
          <t>IEEE International Conference on Computer Vision</t>
        </is>
      </c>
      <c r="J2111" s="77" t="inlineStr">
        <is>
          <t>10.1109/ICCV51701.2025.00250</t>
        </is>
      </c>
      <c r="K2111" s="95" t="inlineStr">
        <is>
          <t>https://www.semanticscholar.org/paper/0aefae99e10281f7f64e7100b8da572ba4351d82</t>
        </is>
      </c>
      <c r="L2111" s="77" t="inlineStr">
        <is>
          <t>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is>
      </c>
      <c r="M2111" s="77" t="inlineStr">
        <is>
          <t>JournalArticle, Conference</t>
        </is>
      </c>
      <c r="N2111" s="77" t="inlineStr">
        <is>
          <t>English</t>
        </is>
      </c>
      <c r="O2111" s="77" t="inlineStr">
        <is>
          <t>disentangled world models: learning to transfer semantic knowledge from distracting videos for reinforcement learning|qi wang; zhipeng zhang; baao xie; xin jin; yun-bo wang; shiyu wang; liao-mo zheng; xiaokang yang; wenjun zeng|2025</t>
        </is>
      </c>
      <c r="P2111" s="77" t="inlineStr">
        <is>
          <t>No</t>
        </is>
      </c>
      <c r="Q2111" s="77" t="inlineStr">
        <is>
          <t>Citations: 10</t>
        </is>
      </c>
    </row>
    <row r="2112" ht="280.55" customHeight="1" s="57">
      <c r="A2112" s="77" t="inlineStr">
        <is>
          <t>SS-0125</t>
        </is>
      </c>
      <c r="B2112" s="77" t="inlineStr">
        <is>
          <t>Database</t>
        </is>
      </c>
      <c r="C2112" s="77" t="inlineStr">
        <is>
          <t>Semantic Scholar</t>
        </is>
      </c>
      <c r="D2112" s="94" t="n">
        <v>46287</v>
      </c>
      <c r="E2112" s="77" t="inlineStr">
        <is>
          <t>Multiple queries (Q1-Q10)</t>
        </is>
      </c>
      <c r="F2112" s="77" t="inlineStr">
        <is>
          <t>Video-Enhanced Offline Reinforcement Learning: A Model-Based Approach</t>
        </is>
      </c>
      <c r="G2112" s="77" t="inlineStr">
        <is>
          <t>Min-Ting Pan; Yitao Zheng; Jiajian Li; Yun-Bo Wang; Xiaokang Yang</t>
        </is>
      </c>
      <c r="H2112" s="77" t="n">
        <v>2025</v>
      </c>
      <c r="I2112" s="77" t="inlineStr">
        <is>
          <t>International Conference on Machine Learning</t>
        </is>
      </c>
      <c r="J2112" s="77" t="inlineStr">
        <is>
          <t>10.48550/arXiv.2505.06482</t>
        </is>
      </c>
      <c r="K2112" s="95" t="inlineStr">
        <is>
          <t>https://www.semanticscholar.org/paper/ad258b6e72e9c70418dd7c58026d4d0cf66a5fca</t>
        </is>
      </c>
      <c r="L2112" s="77" t="inlineStr">
        <is>
          <t>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is>
      </c>
      <c r="M2112" s="77" t="inlineStr">
        <is>
          <t>JournalArticle, Conference</t>
        </is>
      </c>
      <c r="N2112" s="77" t="inlineStr">
        <is>
          <t>English</t>
        </is>
      </c>
      <c r="O2112" s="77" t="inlineStr">
        <is>
          <t>video-enhanced offline reinforcement learning: a model-based approach|min-ting pan; yitao zheng; jiajian li; yun-bo wang; xiaokang yang|2025</t>
        </is>
      </c>
      <c r="P2112" s="77" t="inlineStr">
        <is>
          <t>No</t>
        </is>
      </c>
      <c r="Q2112" s="77" t="inlineStr">
        <is>
          <t>Citations: 1</t>
        </is>
      </c>
    </row>
    <row r="2113" ht="510.4" customHeight="1" s="57">
      <c r="A2113" s="77" t="inlineStr">
        <is>
          <t>SS-0126</t>
        </is>
      </c>
      <c r="B2113" s="77" t="inlineStr">
        <is>
          <t>Database</t>
        </is>
      </c>
      <c r="C2113" s="77" t="inlineStr">
        <is>
          <t>Semantic Scholar</t>
        </is>
      </c>
      <c r="D2113" s="94" t="n">
        <v>46287</v>
      </c>
      <c r="E2113" s="77" t="inlineStr">
        <is>
          <t>Multiple queries (Q1-Q10)</t>
        </is>
      </c>
      <c r="F2113" s="77" t="inlineStr">
        <is>
          <t>medDreamer: Model-Based Reinforcement Learning with Latent Imagination on Complex EHRs for Clinical Decision Support</t>
        </is>
      </c>
      <c r="G2113" s="77" t="inlineStr">
        <is>
          <t>Qianyi Xu; Gousia Habib; Feng Wu; Dilruk Perera; Mengling Feng</t>
        </is>
      </c>
      <c r="H2113" s="77" t="n">
        <v>2025</v>
      </c>
      <c r="I2113" s="77" t="inlineStr">
        <is>
          <t>Knowledge Discovery and Data Mining</t>
        </is>
      </c>
      <c r="J2113" s="77" t="inlineStr">
        <is>
          <t>10.1145/3770854.3780292</t>
        </is>
      </c>
      <c r="K2113" s="95" t="inlineStr">
        <is>
          <t>https://www.semanticscholar.org/paper/ab5acad2b6ff5ab93c0fc35b95a7a203ad28caad</t>
        </is>
      </c>
      <c r="L2113" s="77" t="inlineStr">
        <is>
          <t>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is>
      </c>
      <c r="M2113" s="77" t="inlineStr">
        <is>
          <t>Book, JournalArticle, Conference</t>
        </is>
      </c>
      <c r="N2113" s="77" t="inlineStr">
        <is>
          <t>English</t>
        </is>
      </c>
      <c r="O2113" s="77" t="inlineStr">
        <is>
          <t>meddreamer: model-based reinforcement learning with latent imagination on complex ehrs for clinical decision support|qianyi xu; gousia habib; feng wu; dilruk perera; mengling feng|2025</t>
        </is>
      </c>
      <c r="P2113" s="77" t="inlineStr">
        <is>
          <t>No</t>
        </is>
      </c>
      <c r="Q2113" s="77" t="inlineStr">
        <is>
          <t>Citations: 7</t>
        </is>
      </c>
    </row>
    <row r="2114" ht="559.7" customHeight="1" s="57">
      <c r="A2114" s="77" t="inlineStr">
        <is>
          <t>SS-0127</t>
        </is>
      </c>
      <c r="B2114" s="77" t="inlineStr">
        <is>
          <t>Database</t>
        </is>
      </c>
      <c r="C2114" s="77" t="inlineStr">
        <is>
          <t>Semantic Scholar</t>
        </is>
      </c>
      <c r="D2114" s="94" t="n">
        <v>46287</v>
      </c>
      <c r="E2114" s="77" t="inlineStr">
        <is>
          <t>Multiple queries (Q1-Q10)</t>
        </is>
      </c>
      <c r="F2114" s="77" t="inlineStr">
        <is>
          <t>PhysMaster: Mastering Physical Representation for Video Generation via Reinforcement Learning</t>
        </is>
      </c>
      <c r="G2114" s="77" t="inlineStr">
        <is>
          <t>Sihui Ji; Xi Chen; Xin Tao; Peng-Fei Wan; Heng-Shuang Zhao</t>
        </is>
      </c>
      <c r="H2114" s="77" t="n">
        <v>2025</v>
      </c>
      <c r="I2114" s="97" t="inlineStr">
        <is>
          <t>arXiv.org</t>
        </is>
      </c>
      <c r="J2114" s="77" t="inlineStr">
        <is>
          <t>10.48550/arXiv.2510.13809</t>
        </is>
      </c>
      <c r="K2114" s="95" t="inlineStr">
        <is>
          <t>https://www.semanticscholar.org/paper/945c5540583a8d9a5dd1712f8ceeec9b2b7ea1b7</t>
        </is>
      </c>
      <c r="L2114" s="77" t="inlineStr">
        <is>
          <t>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is>
      </c>
      <c r="M2114" s="77" t="inlineStr">
        <is>
          <t>JournalArticle</t>
        </is>
      </c>
      <c r="N2114" s="77" t="inlineStr">
        <is>
          <t>English</t>
        </is>
      </c>
      <c r="O2114" s="77" t="inlineStr">
        <is>
          <t>physmaster: mastering physical representation for video generation via reinforcement learning|sihui ji; xi chen; xin tao; peng-fei wan; heng-shuang zhao|2025</t>
        </is>
      </c>
      <c r="P2114" s="77" t="inlineStr">
        <is>
          <t>No</t>
        </is>
      </c>
      <c r="Q2114" s="77" t="inlineStr">
        <is>
          <t>Citations: 11</t>
        </is>
      </c>
    </row>
    <row r="2115" ht="494" customHeight="1" s="57">
      <c r="A2115" s="77" t="inlineStr">
        <is>
          <t>SS-0128</t>
        </is>
      </c>
      <c r="B2115" s="77" t="inlineStr">
        <is>
          <t>Database</t>
        </is>
      </c>
      <c r="C2115" s="77" t="inlineStr">
        <is>
          <t>Semantic Scholar</t>
        </is>
      </c>
      <c r="D2115" s="94" t="n">
        <v>46287</v>
      </c>
      <c r="E2115" s="77" t="inlineStr">
        <is>
          <t>Multiple queries (Q1-Q10)</t>
        </is>
      </c>
      <c r="F2115" s="77" t="inlineStr">
        <is>
          <t>TD-JEPA: Latent-predictive Representations for Zero-Shot Reinforcement Learning</t>
        </is>
      </c>
      <c r="G2115" s="77" t="inlineStr">
        <is>
          <t>M. Bagatella; Matteo Pirotta; Ahmed Touati; A. Lazaric; Andrea Tirinzoni</t>
        </is>
      </c>
      <c r="H2115" s="77" t="n">
        <v>2025</v>
      </c>
      <c r="I2115" s="97" t="inlineStr">
        <is>
          <t>arXiv.org</t>
        </is>
      </c>
      <c r="J2115" s="77" t="inlineStr">
        <is>
          <t>10.48550/arXiv.2510.00739</t>
        </is>
      </c>
      <c r="K2115" s="95" t="inlineStr">
        <is>
          <t>https://www.semanticscholar.org/paper/eadaa117433e9083d45105ba07bb0d1dddf9e0ad</t>
        </is>
      </c>
      <c r="L2115" s="77" t="inlineStr">
        <is>
          <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is>
      </c>
      <c r="M2115" s="77" t="inlineStr">
        <is>
          <t>JournalArticle</t>
        </is>
      </c>
      <c r="N2115" s="77" t="inlineStr">
        <is>
          <t>English</t>
        </is>
      </c>
      <c r="O2115" s="77" t="inlineStr">
        <is>
          <t>td-jepa: latent-predictive representations for zero-shot reinforcement learning|m. bagatella; matteo pirotta; ahmed touati; a. lazaric; andrea tirinzoni|2025</t>
        </is>
      </c>
      <c r="P2115" s="77" t="inlineStr">
        <is>
          <t>No</t>
        </is>
      </c>
      <c r="Q2115" s="77" t="inlineStr">
        <is>
          <t>Citations: 14</t>
        </is>
      </c>
    </row>
    <row r="2116" ht="592.5" customHeight="1" s="57">
      <c r="A2116" s="77" t="inlineStr">
        <is>
          <t>SS-0129</t>
        </is>
      </c>
      <c r="B2116" s="77" t="inlineStr">
        <is>
          <t>Database</t>
        </is>
      </c>
      <c r="C2116" s="77" t="inlineStr">
        <is>
          <t>Semantic Scholar</t>
        </is>
      </c>
      <c r="D2116" s="94" t="n">
        <v>46287</v>
      </c>
      <c r="E2116" s="77" t="inlineStr">
        <is>
          <t>Multiple queries (Q1-Q10)</t>
        </is>
      </c>
      <c r="F2116" s="77" t="inlineStr">
        <is>
          <t>Accelerating Model-Based Reinforcement Learning with State-Space World Models</t>
        </is>
      </c>
      <c r="G2116" s="77" t="inlineStr">
        <is>
          <t>Maria Krinner; Elie Aljalbout; Angel Romero; Davide Scaramuzza</t>
        </is>
      </c>
      <c r="H2116" s="77" t="n">
        <v>2025</v>
      </c>
      <c r="I2116" s="97" t="inlineStr">
        <is>
          <t>arXiv.org</t>
        </is>
      </c>
      <c r="J2116" s="77" t="inlineStr">
        <is>
          <t>10.48550/arXiv.2502.20168</t>
        </is>
      </c>
      <c r="K2116" s="95" t="inlineStr">
        <is>
          <t>https://www.semanticscholar.org/paper/6d8f165d6fdcf175c54870225703a03a4fe417d4</t>
        </is>
      </c>
      <c r="L2116" s="77" t="inlineStr">
        <is>
          <t>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is>
      </c>
      <c r="M2116" s="77" t="inlineStr">
        <is>
          <t>JournalArticle</t>
        </is>
      </c>
      <c r="N2116" s="77" t="inlineStr">
        <is>
          <t>English</t>
        </is>
      </c>
      <c r="O2116" s="77" t="inlineStr">
        <is>
          <t>accelerating model-based reinforcement learning with state-space world models|maria krinner; elie aljalbout; angel romero; davide scaramuzza|2025</t>
        </is>
      </c>
      <c r="P2116" s="77" t="inlineStr">
        <is>
          <t>No</t>
        </is>
      </c>
      <c r="Q2116" s="77" t="inlineStr">
        <is>
          <t>Citations: 16</t>
        </is>
      </c>
    </row>
    <row r="2117" ht="494" customHeight="1" s="57">
      <c r="A2117" s="77" t="inlineStr">
        <is>
          <t>SS-0130</t>
        </is>
      </c>
      <c r="B2117" s="77" t="inlineStr">
        <is>
          <t>Database</t>
        </is>
      </c>
      <c r="C2117" s="77" t="inlineStr">
        <is>
          <t>Semantic Scholar</t>
        </is>
      </c>
      <c r="D2117" s="94" t="n">
        <v>46287</v>
      </c>
      <c r="E2117" s="77" t="inlineStr">
        <is>
          <t>Multiple queries (Q1-Q10)</t>
        </is>
      </c>
      <c r="F2117" s="77" t="inlineStr">
        <is>
          <t>World-Gymnast: Training Robots with Reinforcement Learning in a World Model</t>
        </is>
      </c>
      <c r="G2117" s="77" t="inlineStr">
        <is>
          <t>Ansh Kumar Sharma; Y. Sun; Ning Lu; Yun-Zhe Zhang; Jiarao Liu; Sherry Yang</t>
        </is>
      </c>
      <c r="H2117" s="77" t="n">
        <v>2026</v>
      </c>
      <c r="I2117" s="97" t="inlineStr">
        <is>
          <t>arXiv.org</t>
        </is>
      </c>
      <c r="J2117" s="77" t="inlineStr">
        <is>
          <t>10.48550/arXiv.2602.02454</t>
        </is>
      </c>
      <c r="K2117" s="95" t="inlineStr">
        <is>
          <t>https://www.semanticscholar.org/paper/3859de96b3c95d8c814a6c850df29f1b97d0644d</t>
        </is>
      </c>
      <c r="L2117" s="77" t="inlineStr">
        <is>
          <t>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is>
      </c>
      <c r="M2117" s="77" t="inlineStr">
        <is>
          <t>JournalArticle</t>
        </is>
      </c>
      <c r="N2117" s="77" t="inlineStr">
        <is>
          <t>English</t>
        </is>
      </c>
      <c r="O2117" s="77" t="inlineStr">
        <is>
          <t>world-gymnast: training robots with reinforcement learning in a world model|ansh kumar sharma; y. sun; ning lu; yun-zhe zhang; jiarao liu; sherry yang|2026</t>
        </is>
      </c>
      <c r="P2117" s="77" t="inlineStr">
        <is>
          <t>No</t>
        </is>
      </c>
      <c r="Q2117" s="77" t="inlineStr">
        <is>
          <t>Citations: 24</t>
        </is>
      </c>
    </row>
    <row r="2118" ht="494" customHeight="1" s="57">
      <c r="A2118" s="77" t="inlineStr">
        <is>
          <t>SS-0131</t>
        </is>
      </c>
      <c r="B2118" s="77" t="inlineStr">
        <is>
          <t>Database</t>
        </is>
      </c>
      <c r="C2118" s="77" t="inlineStr">
        <is>
          <t>Semantic Scholar</t>
        </is>
      </c>
      <c r="D2118" s="94" t="n">
        <v>46287</v>
      </c>
      <c r="E2118" s="77" t="inlineStr">
        <is>
          <t>Multiple queries (Q1-Q10)</t>
        </is>
      </c>
      <c r="F2118" s="77" t="inlineStr">
        <is>
          <t>GigaBrain-0.5M*: a VLA That Learns From World Model-Based Reinforcement Learning</t>
        </is>
      </c>
      <c r="G2118" s="77" t="inlineStr">
        <is>
          <t>Boyuan Wang; Bo-Han Li; Chaojun Ni; Guan Huang; Guosheng Zhao; Hao Li; Jie Li; Jin Lv; Jingyue Liu; Lv Feng; Mingming Yu; Peng Li; Qiuping Deng; Tianze Liu; Xinyu Zhou; Xinze Chen; Xiao-Feng Wang; Yang Wang; Yi-Fan Li; Yifei Nie; Yi-Long Li; Yukun Zhou; Yun Ye; Zhi-Chao Liu; Zhengjia Zhu</t>
        </is>
      </c>
      <c r="H2118" s="77" t="n">
        <v>2026</v>
      </c>
      <c r="I2118" s="97" t="inlineStr">
        <is>
          <t>arXiv.org</t>
        </is>
      </c>
      <c r="J2118" s="77" t="inlineStr">
        <is>
          <t>10.48550/arXiv.2602.12099</t>
        </is>
      </c>
      <c r="K2118" s="95" t="inlineStr">
        <is>
          <t>https://www.semanticscholar.org/paper/734cbfee42c97463f52d52c95c5e03af2e6bd638</t>
        </is>
      </c>
      <c r="L2118" s="77" t="inlineStr">
        <is>
          <t>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is>
      </c>
      <c r="M2118" s="77" t="inlineStr">
        <is>
          <t>JournalArticle</t>
        </is>
      </c>
      <c r="N2118" s="77" t="inlineStr">
        <is>
          <t>English</t>
        </is>
      </c>
      <c r="O2118" s="77" t="inlineStr">
        <is>
          <t>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t>
        </is>
      </c>
      <c r="P2118" s="77" t="inlineStr">
        <is>
          <t>No</t>
        </is>
      </c>
      <c r="Q2118" s="77" t="inlineStr">
        <is>
          <t>Citations: 10</t>
        </is>
      </c>
    </row>
    <row r="2119" ht="494" customHeight="1" s="57">
      <c r="A2119" s="77" t="inlineStr">
        <is>
          <t>SS-0132</t>
        </is>
      </c>
      <c r="B2119" s="77" t="inlineStr">
        <is>
          <t>Database</t>
        </is>
      </c>
      <c r="C2119" s="77" t="inlineStr">
        <is>
          <t>Semantic Scholar</t>
        </is>
      </c>
      <c r="D2119" s="94" t="n">
        <v>46287</v>
      </c>
      <c r="E2119" s="77" t="inlineStr">
        <is>
          <t>Multiple queries (Q1-Q10)</t>
        </is>
      </c>
      <c r="F2119" s="77" t="inlineStr">
        <is>
          <t>BFM-Zero: A Promptable Behavioral Foundation Model for Humanoid Control Using Unsupervised Reinforcement Learning</t>
        </is>
      </c>
      <c r="G2119" s="77" t="inlineStr">
        <is>
          <t>Yitang Li; Zhengyi Luo; Tonghe Zhang; Cunxi Dai; A. Kanervisto; Andrea Tirinzoni; Haoyang Weng; Kris Kitani; Mateusz Guzek; Ahmed Touati; A. Lazaric; Matteo Pirotta; Guanya Shi</t>
        </is>
      </c>
      <c r="H2119" s="77" t="n">
        <v>2025</v>
      </c>
      <c r="I2119" s="97" t="inlineStr">
        <is>
          <t>arXiv.org</t>
        </is>
      </c>
      <c r="J2119" s="77" t="inlineStr">
        <is>
          <t>10.48550/arXiv.2511.04131</t>
        </is>
      </c>
      <c r="K2119" s="95" t="inlineStr">
        <is>
          <t>https://www.semanticscholar.org/paper/b84e1037ba26c74c980c51e1b2dfb32766918c3c</t>
        </is>
      </c>
      <c r="L2119" s="77"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M2119" s="77" t="inlineStr">
        <is>
          <t>JournalArticle</t>
        </is>
      </c>
      <c r="N2119" s="77" t="inlineStr">
        <is>
          <t>English</t>
        </is>
      </c>
      <c r="O2119" s="77" t="inlineStr">
        <is>
          <t>bfm-zero: a promptable behavioral foundation model for humanoid control using unsupervised reinforcement learning|yitang li; zhengyi luo; tonghe zhang; cunxi dai; a. kanervisto; andrea tirinzoni; haoyang weng; kris kitani; mateusz guzek; ahmed touati; a. lazaric; matteo pirotta; guanya shi|2025</t>
        </is>
      </c>
      <c r="P2119" s="77" t="inlineStr">
        <is>
          <t>No</t>
        </is>
      </c>
      <c r="Q2119" s="77" t="inlineStr">
        <is>
          <t>Citations: 55</t>
        </is>
      </c>
    </row>
    <row r="2120" ht="526.85" customHeight="1" s="57">
      <c r="A2120" s="77" t="inlineStr">
        <is>
          <t>SS-0133</t>
        </is>
      </c>
      <c r="B2120" s="77" t="inlineStr">
        <is>
          <t>Database</t>
        </is>
      </c>
      <c r="C2120" s="77" t="inlineStr">
        <is>
          <t>Semantic Scholar</t>
        </is>
      </c>
      <c r="D2120" s="94" t="n">
        <v>46287</v>
      </c>
      <c r="E2120" s="77" t="inlineStr">
        <is>
          <t>Multiple queries (Q1-Q10)</t>
        </is>
      </c>
      <c r="F2120" s="77" t="inlineStr">
        <is>
          <t>Exploring the Effect of Reinforcement Learning on Video Understanding: Insights from SEED-Bench-R1</t>
        </is>
      </c>
      <c r="G2120" s="77" t="inlineStr">
        <is>
          <t>Yi Chen; Yuying Ge; Rui Wang; Yi-Xiao Ge; Lu Qiu; Shan Ying; Xihui Liu</t>
        </is>
      </c>
      <c r="H2120" s="77" t="n">
        <v>2025</v>
      </c>
      <c r="I2120" s="97" t="inlineStr">
        <is>
          <t>arXiv.org</t>
        </is>
      </c>
      <c r="J2120" s="77" t="inlineStr">
        <is>
          <t>10.48550/arXiv.2503.24376</t>
        </is>
      </c>
      <c r="K2120" s="95" t="inlineStr">
        <is>
          <t>https://www.semanticscholar.org/paper/38ae4151a187cfe760f2ecd9176e7f778b7c8067</t>
        </is>
      </c>
      <c r="L2120" s="77" t="inlineStr">
        <is>
          <t>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is>
      </c>
      <c r="M2120" s="77" t="inlineStr">
        <is>
          <t>JournalArticle</t>
        </is>
      </c>
      <c r="N2120" s="77" t="inlineStr">
        <is>
          <t>English</t>
        </is>
      </c>
      <c r="O2120" s="77" t="inlineStr">
        <is>
          <t>exploring the effect of reinforcement learning on video understanding: insights from seed-bench-r1|yi chen; yuying ge; rui wang; yi-xiao ge; lu qiu; shan ying; xihui liu|2025</t>
        </is>
      </c>
      <c r="P2120" s="77" t="inlineStr">
        <is>
          <t>No</t>
        </is>
      </c>
      <c r="Q2120" s="77" t="inlineStr">
        <is>
          <t>Citations: 25</t>
        </is>
      </c>
    </row>
    <row r="2121" ht="444.75" customHeight="1" s="57">
      <c r="A2121" s="77" t="inlineStr">
        <is>
          <t>SS-0134</t>
        </is>
      </c>
      <c r="B2121" s="77" t="inlineStr">
        <is>
          <t>Database</t>
        </is>
      </c>
      <c r="C2121" s="77" t="inlineStr">
        <is>
          <t>Semantic Scholar</t>
        </is>
      </c>
      <c r="D2121" s="94" t="n">
        <v>46287</v>
      </c>
      <c r="E2121" s="77" t="inlineStr">
        <is>
          <t>Multiple queries (Q1-Q10)</t>
        </is>
      </c>
      <c r="F2121" s="77" t="inlineStr">
        <is>
          <t>Robot Learning from a Physical World Model</t>
        </is>
      </c>
      <c r="G2121" s="77" t="inlineStr">
        <is>
          <t>Jiageng Mao; Sicheng He; Hao Wu; Yang You; Shuyang Sun; Zhicheng Wang; Yanan Bao; Huizhong Chen; Leonidas J. Guibas; V. Guizilini; Howard Zhou; Yue Wang</t>
        </is>
      </c>
      <c r="H2121" s="77" t="n">
        <v>2025</v>
      </c>
      <c r="I2121" s="97" t="inlineStr">
        <is>
          <t>arXiv.org</t>
        </is>
      </c>
      <c r="J2121" s="77" t="inlineStr">
        <is>
          <t>10.48550/arXiv.2511.07416</t>
        </is>
      </c>
      <c r="K2121" s="95" t="inlineStr">
        <is>
          <t>https://www.semanticscholar.org/paper/ff46a46dc583bfc8956e744bc01b613429a000ae</t>
        </is>
      </c>
      <c r="L2121" s="77"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is>
      </c>
      <c r="M2121" s="77" t="inlineStr">
        <is>
          <t>JournalArticle</t>
        </is>
      </c>
      <c r="N2121" s="77" t="inlineStr">
        <is>
          <t>English</t>
        </is>
      </c>
      <c r="O2121" s="77" t="inlineStr">
        <is>
          <t>robot learning from a physical world model|jiageng mao; sicheng he; hao wu; yang you; shuyang sun; zhicheng wang; yanan bao; huizhong chen; leonidas j. guibas; v. guizilini; howard zhou; yue wang|2025</t>
        </is>
      </c>
      <c r="P2121" s="77" t="inlineStr">
        <is>
          <t>No</t>
        </is>
      </c>
      <c r="Q2121" s="77" t="inlineStr">
        <is>
          <t>Citations: 20</t>
        </is>
      </c>
    </row>
    <row r="2122" ht="395.5" customHeight="1" s="57">
      <c r="A2122" s="77" t="inlineStr">
        <is>
          <t>SS-0135</t>
        </is>
      </c>
      <c r="B2122" s="77" t="inlineStr">
        <is>
          <t>Database</t>
        </is>
      </c>
      <c r="C2122" s="77" t="inlineStr">
        <is>
          <t>Semantic Scholar</t>
        </is>
      </c>
      <c r="D2122" s="94" t="n">
        <v>46287</v>
      </c>
      <c r="E2122" s="77" t="inlineStr">
        <is>
          <t>Multiple queries (Q1-Q10)</t>
        </is>
      </c>
      <c r="F2122" s="77" t="inlineStr">
        <is>
          <t>Prototypical Context-Aware Dynamics for Generalization in Visual Control With Model-Based Reinforcement Learning</t>
        </is>
      </c>
      <c r="G2122" s="77" t="inlineStr">
        <is>
          <t>Junjie Wang; Qichao Zhang; Yao Mu; Dong Li; Dongbin Zhao; Yuzheng Zhuang; Ping Luo; Bin Wang; Jianye Hao</t>
        </is>
      </c>
      <c r="H2122" s="77" t="n">
        <v>2024</v>
      </c>
      <c r="I2122" s="77" t="inlineStr">
        <is>
          <t>IEEE Transactions on Industrial Informatics</t>
        </is>
      </c>
      <c r="J2122" s="77" t="inlineStr">
        <is>
          <t>10.1109/TII.2024.3396525</t>
        </is>
      </c>
      <c r="K2122" s="95" t="inlineStr">
        <is>
          <t>https://www.semanticscholar.org/paper/522d00dedb9c9f02072a2644756fb3448b2bfed8</t>
        </is>
      </c>
      <c r="L2122" s="7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122" s="77" t="inlineStr">
        <is>
          <t>JournalArticle</t>
        </is>
      </c>
      <c r="N2122" s="77" t="inlineStr">
        <is>
          <t>English</t>
        </is>
      </c>
      <c r="O2122" s="77" t="inlineStr">
        <is>
          <t>prototypical context-aware dynamics for generalization in visual control with model-based reinforcement learning|junjie wang; qichao zhang; yao mu; dong li; dongbin zhao; yuzheng zhuang; ping luo; bin wang; jianye hao|2024</t>
        </is>
      </c>
      <c r="P2122" s="77" t="inlineStr">
        <is>
          <t>No</t>
        </is>
      </c>
      <c r="Q2122" s="77" t="inlineStr">
        <is>
          <t>Citations: 13</t>
        </is>
      </c>
    </row>
    <row r="2123" ht="379.1" customHeight="1" s="57">
      <c r="A2123" s="77" t="inlineStr">
        <is>
          <t>SS-0136</t>
        </is>
      </c>
      <c r="B2123" s="77" t="inlineStr">
        <is>
          <t>Database</t>
        </is>
      </c>
      <c r="C2123" s="77" t="inlineStr">
        <is>
          <t>Semantic Scholar</t>
        </is>
      </c>
      <c r="D2123" s="94" t="n">
        <v>46287</v>
      </c>
      <c r="E2123" s="77" t="inlineStr">
        <is>
          <t>Multiple queries (Q1-Q10)</t>
        </is>
      </c>
      <c r="F2123" s="77" t="inlineStr">
        <is>
          <t>Learning Multiple Probabilistic Decisions from Latent World Model in Autonomous Driving</t>
        </is>
      </c>
      <c r="G2123" s="77" t="inlineStr">
        <is>
          <t>Lingyu Xiao; Jiang-jiang Liu; Sen Yang; Xiaofan Li; Xiaoqing Ye; Wan-Kou Yang; Jingdong Wang</t>
        </is>
      </c>
      <c r="H2123" s="77" t="n">
        <v>2024</v>
      </c>
      <c r="I2123" s="77" t="inlineStr">
        <is>
          <t>IEEE International Conference on Robotics and Automation</t>
        </is>
      </c>
      <c r="J2123" s="77" t="inlineStr">
        <is>
          <t>10.1109/ICRA55743.2025.11127996</t>
        </is>
      </c>
      <c r="K2123" s="95" t="inlineStr">
        <is>
          <t>https://www.semanticscholar.org/paper/1d3b4e03bc85c07a6e1c9f78972514c617ffc04e</t>
        </is>
      </c>
      <c r="L2123" s="77" t="inlineStr">
        <is>
          <t>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is>
      </c>
      <c r="M2123" s="77" t="inlineStr">
        <is>
          <t>JournalArticle, Conference</t>
        </is>
      </c>
      <c r="N2123" s="77" t="inlineStr">
        <is>
          <t>English</t>
        </is>
      </c>
      <c r="O2123" s="77" t="inlineStr">
        <is>
          <t>learning multiple probabilistic decisions from latent world model in autonomous driving|lingyu xiao; jiang-jiang liu; sen yang; xiaofan li; xiaoqing ye; wan-kou yang; jingdong wang|2024</t>
        </is>
      </c>
      <c r="P2123" s="77" t="inlineStr">
        <is>
          <t>No</t>
        </is>
      </c>
      <c r="Q2123" s="77" t="inlineStr">
        <is>
          <t>Citations: 12</t>
        </is>
      </c>
    </row>
    <row r="2124" ht="494" customHeight="1" s="57">
      <c r="A2124" s="77" t="inlineStr">
        <is>
          <t>SS-0137</t>
        </is>
      </c>
      <c r="B2124" s="77" t="inlineStr">
        <is>
          <t>Database</t>
        </is>
      </c>
      <c r="C2124" s="77" t="inlineStr">
        <is>
          <t>Semantic Scholar</t>
        </is>
      </c>
      <c r="D2124" s="94" t="n">
        <v>46287</v>
      </c>
      <c r="E2124" s="77" t="inlineStr">
        <is>
          <t>Multiple queries (Q1-Q10)</t>
        </is>
      </c>
      <c r="F2124" s="77" t="inlineStr">
        <is>
          <t>AdaWM: Adaptive World Model based Planning for Autonomous Driving</t>
        </is>
      </c>
      <c r="G2124" s="77" t="inlineStr">
        <is>
          <t>Hang Wang; Xin Ye; Feng Tao; Chenbin Pan; Abhirup Mallik; Burhaneddin Yaman; Liu Ren; Jun-Shan Zhang</t>
        </is>
      </c>
      <c r="H2124" s="77" t="n">
        <v>2025</v>
      </c>
      <c r="I2124" s="77" t="inlineStr">
        <is>
          <t>International Conference on Learning Representations</t>
        </is>
      </c>
      <c r="J2124" s="77" t="inlineStr">
        <is>
          <t>10.48550/arXiv.2501.13072</t>
        </is>
      </c>
      <c r="K2124" s="95" t="inlineStr">
        <is>
          <t>https://www.semanticscholar.org/paper/2d84fe2fd81ba7db3239cf9bbd7a35d5a248df73</t>
        </is>
      </c>
      <c r="L2124" s="77" t="inlineStr">
        <is>
          <t>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is>
      </c>
      <c r="M2124" s="77" t="inlineStr">
        <is>
          <t>JournalArticle</t>
        </is>
      </c>
      <c r="N2124" s="77" t="inlineStr">
        <is>
          <t>English</t>
        </is>
      </c>
      <c r="O2124" s="77" t="inlineStr">
        <is>
          <t>adawm: adaptive world model based planning for autonomous driving|hang wang; xin ye; feng tao; chenbin pan; abhirup mallik; burhaneddin yaman; liu ren; jun-shan zhang|2025</t>
        </is>
      </c>
      <c r="P2124" s="77" t="inlineStr">
        <is>
          <t>No</t>
        </is>
      </c>
      <c r="Q2124" s="77" t="inlineStr">
        <is>
          <t>Citations: 25</t>
        </is>
      </c>
    </row>
    <row r="2125" ht="608.95" customHeight="1" s="57">
      <c r="A2125" s="77" t="inlineStr">
        <is>
          <t>SS-0138</t>
        </is>
      </c>
      <c r="B2125" s="77" t="inlineStr">
        <is>
          <t>Database</t>
        </is>
      </c>
      <c r="C2125" s="77" t="inlineStr">
        <is>
          <t>Semantic Scholar</t>
        </is>
      </c>
      <c r="D2125" s="94" t="n">
        <v>46287</v>
      </c>
      <c r="E2125" s="77" t="inlineStr">
        <is>
          <t>Multiple queries (Q1-Q10)</t>
        </is>
      </c>
      <c r="F2125" s="77" t="inlineStr">
        <is>
          <t>VQAThinker: Exploring Generalizable and Explainable Video Quality Assessment via Reinforcement Learning</t>
        </is>
      </c>
      <c r="G2125" s="77" t="inlineStr">
        <is>
          <t>Linhan Cao; Wei Sun; Weixia Zhang; Xiang-Yang Zhu; Jun Jia; Kaiwei Zhang; Dan-Dan Zhu; Guangtao Zhai; Xiongkuo Min</t>
        </is>
      </c>
      <c r="H2125" s="77" t="n">
        <v>2025</v>
      </c>
      <c r="I2125" s="77" t="inlineStr">
        <is>
          <t>AAAI Conference on Artificial Intelligence</t>
        </is>
      </c>
      <c r="J2125" s="77" t="inlineStr">
        <is>
          <t>10.48550/arXiv.2508.06051</t>
        </is>
      </c>
      <c r="K2125" s="95" t="inlineStr">
        <is>
          <t>https://www.semanticscholar.org/paper/e3149cb24bd0a8b5f0def83ce381a42b48ec8a52</t>
        </is>
      </c>
      <c r="L2125" s="77" t="inlineStr">
        <is>
          <t>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is>
      </c>
      <c r="M2125" s="77" t="inlineStr">
        <is>
          <t>JournalArticle, Conference</t>
        </is>
      </c>
      <c r="N2125" s="77" t="inlineStr">
        <is>
          <t>English</t>
        </is>
      </c>
      <c r="O2125" s="77" t="inlineStr">
        <is>
          <t>vqathinker: exploring generalizable and explainable video quality assessment via reinforcement learning|linhan cao; wei sun; weixia zhang; xiang-yang zhu; jun jia; kaiwei zhang; dan-dan zhu; guangtao zhai; xiongkuo min|2025</t>
        </is>
      </c>
      <c r="P2125" s="77" t="inlineStr">
        <is>
          <t>No</t>
        </is>
      </c>
      <c r="Q2125" s="77" t="inlineStr">
        <is>
          <t>Citations: 15</t>
        </is>
      </c>
    </row>
    <row r="2126" ht="461.15" customHeight="1" s="57">
      <c r="A2126" s="77" t="inlineStr">
        <is>
          <t>SS-0139</t>
        </is>
      </c>
      <c r="B2126" s="77" t="inlineStr">
        <is>
          <t>Database</t>
        </is>
      </c>
      <c r="C2126" s="77" t="inlineStr">
        <is>
          <t>Semantic Scholar</t>
        </is>
      </c>
      <c r="D2126" s="94" t="n">
        <v>46287</v>
      </c>
      <c r="E2126" s="77" t="inlineStr">
        <is>
          <t>Multiple queries (Q1-Q10)</t>
        </is>
      </c>
      <c r="F2126" s="77" t="inlineStr">
        <is>
          <t>Hierarchical Latent Dynamics Model with Multiple Timescales for Learning Long-Horizon Tasks</t>
        </is>
      </c>
      <c r="G2126" s="77" t="inlineStr">
        <is>
          <t>Kentaro Fujii; Shingo Murata</t>
        </is>
      </c>
      <c r="H2126" s="77" t="n">
        <v>2023</v>
      </c>
      <c r="I2126" s="77" t="inlineStr">
        <is>
          <t>International Conference on Development and Learning</t>
        </is>
      </c>
      <c r="J2126" s="77" t="inlineStr">
        <is>
          <t>10.1109/ICDL55364.2023.10364442</t>
        </is>
      </c>
      <c r="K2126" s="95" t="inlineStr">
        <is>
          <t>https://www.semanticscholar.org/paper/403247c350d0d3e206087de15809261f5cc56809</t>
        </is>
      </c>
      <c r="L2126" s="77" t="inlineStr">
        <is>
          <t>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is>
      </c>
      <c r="M2126" s="77" t="inlineStr">
        <is>
          <t>JournalArticle, Conference</t>
        </is>
      </c>
      <c r="N2126" s="77" t="inlineStr">
        <is>
          <t>English</t>
        </is>
      </c>
      <c r="O2126" s="77" t="inlineStr">
        <is>
          <t>hierarchical latent dynamics model with multiple timescales for learning long-horizon tasks|kentaro fujii; shingo murata|2023</t>
        </is>
      </c>
      <c r="P2126" s="77" t="inlineStr">
        <is>
          <t>No</t>
        </is>
      </c>
      <c r="Q2126" s="77" t="inlineStr">
        <is>
          <t>Citations: 3</t>
        </is>
      </c>
    </row>
    <row r="2127" ht="379.1" customHeight="1" s="57">
      <c r="A2127" s="77" t="inlineStr">
        <is>
          <t>SS-0140</t>
        </is>
      </c>
      <c r="B2127" s="77" t="inlineStr">
        <is>
          <t>Database</t>
        </is>
      </c>
      <c r="C2127" s="77" t="inlineStr">
        <is>
          <t>Semantic Scholar</t>
        </is>
      </c>
      <c r="D2127" s="94" t="n">
        <v>46287</v>
      </c>
      <c r="E2127" s="77" t="inlineStr">
        <is>
          <t>Multiple queries (Q1-Q10)</t>
        </is>
      </c>
      <c r="F2127" s="77" t="inlineStr">
        <is>
          <t>Simplifying Latent Dynamics with Softly State-Invariant World Models</t>
        </is>
      </c>
      <c r="G2127" s="77" t="inlineStr">
        <is>
          <t>Tankred Saanum; Peter Dayan; Eric Schulz</t>
        </is>
      </c>
      <c r="H2127" s="77" t="n">
        <v>2024</v>
      </c>
      <c r="I2127" s="77" t="inlineStr">
        <is>
          <t>Neural Information Processing Systems</t>
        </is>
      </c>
      <c r="J2127" s="77" t="inlineStr">
        <is>
          <t>10.52202/079017-1212</t>
        </is>
      </c>
      <c r="K2127" s="95" t="inlineStr">
        <is>
          <t>https://www.semanticscholar.org/paper/40ff30ebca54dd0969a27a78b7d28e120318fd27</t>
        </is>
      </c>
      <c r="L2127" s="77" t="inlineStr">
        <is>
          <t>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is>
      </c>
      <c r="M2127" s="77" t="inlineStr">
        <is>
          <t>JournalArticle</t>
        </is>
      </c>
      <c r="N2127" s="77" t="inlineStr">
        <is>
          <t>English</t>
        </is>
      </c>
      <c r="O2127" s="77" t="inlineStr">
        <is>
          <t>simplifying latent dynamics with softly state-invariant world models|tankred saanum; peter dayan; eric schulz|2024</t>
        </is>
      </c>
      <c r="P2127" s="77" t="inlineStr">
        <is>
          <t>No</t>
        </is>
      </c>
      <c r="Q2127" s="77" t="inlineStr">
        <is>
          <t>Citations: 11</t>
        </is>
      </c>
    </row>
    <row r="2128" ht="395.5" customHeight="1" s="57">
      <c r="A2128" s="77" t="inlineStr">
        <is>
          <t>SS-0141</t>
        </is>
      </c>
      <c r="B2128" s="77" t="inlineStr">
        <is>
          <t>Database</t>
        </is>
      </c>
      <c r="C2128" s="77" t="inlineStr">
        <is>
          <t>Semantic Scholar</t>
        </is>
      </c>
      <c r="D2128" s="94" t="n">
        <v>46287</v>
      </c>
      <c r="E2128" s="77" t="inlineStr">
        <is>
          <t>Multiple queries (Q1-Q10)</t>
        </is>
      </c>
      <c r="F2128" s="77" t="inlineStr">
        <is>
          <t>Distilling Reinforcement Learning Algorithms for In-Context Model-Based Planning</t>
        </is>
      </c>
      <c r="G2128" s="77" t="inlineStr">
        <is>
          <t>Jaehyeon Son; Soochan Lee; Gunhee Kim</t>
        </is>
      </c>
      <c r="H2128" s="77" t="n">
        <v>2025</v>
      </c>
      <c r="I2128" s="77" t="inlineStr">
        <is>
          <t>International Conference on Learning Representations</t>
        </is>
      </c>
      <c r="J2128" s="77" t="inlineStr">
        <is>
          <t>10.48550/arXiv.2502.19009</t>
        </is>
      </c>
      <c r="K2128" s="95" t="inlineStr">
        <is>
          <t>https://www.semanticscholar.org/paper/8b3107bbd2d02585a9ab36312a70128c2cfc72f3</t>
        </is>
      </c>
      <c r="L2128" s="77" t="inlineStr">
        <is>
          <t>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is>
      </c>
      <c r="M2128" s="77" t="inlineStr">
        <is>
          <t>JournalArticle</t>
        </is>
      </c>
      <c r="N2128" s="77" t="inlineStr">
        <is>
          <t>English</t>
        </is>
      </c>
      <c r="O2128" s="77" t="inlineStr">
        <is>
          <t>distilling reinforcement learning algorithms for in-context model-based planning|jaehyeon son; soochan lee; gunhee kim|2025</t>
        </is>
      </c>
      <c r="P2128" s="77" t="inlineStr">
        <is>
          <t>No</t>
        </is>
      </c>
      <c r="Q2128" s="77" t="inlineStr">
        <is>
          <t>Citations: 13</t>
        </is>
      </c>
    </row>
    <row r="2129" ht="510.4" customHeight="1" s="57">
      <c r="A2129" s="77" t="inlineStr">
        <is>
          <t>SS-0142</t>
        </is>
      </c>
      <c r="B2129" s="77" t="inlineStr">
        <is>
          <t>Database</t>
        </is>
      </c>
      <c r="C2129" s="77" t="inlineStr">
        <is>
          <t>Semantic Scholar</t>
        </is>
      </c>
      <c r="D2129" s="94" t="n">
        <v>46287</v>
      </c>
      <c r="E2129" s="77" t="inlineStr">
        <is>
          <t>Multiple queries (Q1-Q10)</t>
        </is>
      </c>
      <c r="F2129" s="77" t="inlineStr">
        <is>
          <t>Constrained Latent Action Policies for Model-Based Offline Reinforcement Learning</t>
        </is>
      </c>
      <c r="G2129" s="77" t="inlineStr">
        <is>
          <t>Marvin Alles; Philip Becker-Ehmck; Patrick van der Smagt; Maximilian Karl</t>
        </is>
      </c>
      <c r="H2129" s="77" t="n">
        <v>2024</v>
      </c>
      <c r="I2129" s="77" t="inlineStr">
        <is>
          <t>Neural Information Processing Systems</t>
        </is>
      </c>
      <c r="J2129" s="77" t="inlineStr">
        <is>
          <t>10.52202/079017-2249</t>
        </is>
      </c>
      <c r="K2129" s="95" t="inlineStr">
        <is>
          <t>https://www.semanticscholar.org/paper/d319d19973a15c3e9e9dd6875720b4d7e73599fa</t>
        </is>
      </c>
      <c r="L2129" s="77" t="inlineStr">
        <is>
          <t>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is>
      </c>
      <c r="M2129" s="77" t="inlineStr">
        <is>
          <t>JournalArticle</t>
        </is>
      </c>
      <c r="N2129" s="77" t="inlineStr">
        <is>
          <t>English</t>
        </is>
      </c>
      <c r="O2129" s="77" t="inlineStr">
        <is>
          <t>constrained latent action policies for model-based offline reinforcement learning|marvin alles; philip becker-ehmck; patrick van der smagt; maximilian karl|2024</t>
        </is>
      </c>
      <c r="P2129" s="77" t="inlineStr">
        <is>
          <t>No</t>
        </is>
      </c>
      <c r="Q2129" s="77" t="inlineStr">
        <is>
          <t>Citations: 5</t>
        </is>
      </c>
    </row>
    <row r="2130" ht="395.5" customHeight="1" s="57">
      <c r="A2130" s="77" t="inlineStr">
        <is>
          <t>SS-0143</t>
        </is>
      </c>
      <c r="B2130" s="77" t="inlineStr">
        <is>
          <t>Database</t>
        </is>
      </c>
      <c r="C2130" s="77" t="inlineStr">
        <is>
          <t>Semantic Scholar</t>
        </is>
      </c>
      <c r="D2130" s="94" t="n">
        <v>46287</v>
      </c>
      <c r="E2130" s="77" t="inlineStr">
        <is>
          <t>Multiple queries (Q1-Q10)</t>
        </is>
      </c>
      <c r="F2130" s="77" t="inlineStr">
        <is>
          <t>Temporal Distance-aware Transition Augmentation for Offline Model-based Reinforcement Learning</t>
        </is>
      </c>
      <c r="G2130" s="77" t="inlineStr">
        <is>
          <t>Dong-Su Lee; Minhae Kwon</t>
        </is>
      </c>
      <c r="H2130" s="77" t="n">
        <v>2025</v>
      </c>
      <c r="I2130" s="77" t="inlineStr">
        <is>
          <t>International Conference on Machine Learning</t>
        </is>
      </c>
      <c r="J2130" s="77" t="inlineStr">
        <is>
          <t>10.48550/arXiv.2505.13144</t>
        </is>
      </c>
      <c r="K2130" s="95" t="inlineStr">
        <is>
          <t>https://www.semanticscholar.org/paper/9da58a29f476f560dda373976e820a369fba9568</t>
        </is>
      </c>
      <c r="L2130" s="77" t="inlineStr">
        <is>
          <t>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is>
      </c>
      <c r="M2130" s="77" t="inlineStr">
        <is>
          <t>JournalArticle, Conference</t>
        </is>
      </c>
      <c r="N2130" s="77" t="inlineStr">
        <is>
          <t>English</t>
        </is>
      </c>
      <c r="O2130" s="77" t="inlineStr">
        <is>
          <t>temporal distance-aware transition augmentation for offline model-based reinforcement learning|dong-su lee; minhae kwon|2025</t>
        </is>
      </c>
      <c r="P2130" s="77" t="inlineStr">
        <is>
          <t>No</t>
        </is>
      </c>
      <c r="Q2130" s="77" t="inlineStr">
        <is>
          <t>Citations: 8</t>
        </is>
      </c>
    </row>
    <row r="2131" ht="395.5" customHeight="1" s="57">
      <c r="A2131" s="77" t="inlineStr">
        <is>
          <t>SS-0144</t>
        </is>
      </c>
      <c r="B2131" s="77" t="inlineStr">
        <is>
          <t>Database</t>
        </is>
      </c>
      <c r="C2131" s="77" t="inlineStr">
        <is>
          <t>Semantic Scholar</t>
        </is>
      </c>
      <c r="D2131" s="94" t="n">
        <v>46287</v>
      </c>
      <c r="E2131" s="77" t="inlineStr">
        <is>
          <t>Multiple queries (Q1-Q10)</t>
        </is>
      </c>
      <c r="F2131" s="77" t="inlineStr">
        <is>
          <t>ViVa: A Video-Generative Value Model for Robot Reinforcement Learning</t>
        </is>
      </c>
      <c r="G2131" s="77" t="inlineStr">
        <is>
          <t>Jin Lv; Hao Li; Jie Li; Yifei Nie; Fankun Kong; Yang Wang; Xiaofeng Wang; Zheng Zhu; Chaojun Ni; Qiuping Deng; Heng-Tao Li; Jian-Cheng Lv; Guan Huang</t>
        </is>
      </c>
      <c r="H2131" s="77" t="n">
        <v>2026</v>
      </c>
      <c r="I2131" s="97" t="inlineStr">
        <is>
          <t>arXiv.org</t>
        </is>
      </c>
      <c r="J2131" s="77" t="inlineStr">
        <is>
          <t>10.48550/arXiv.2604.08168</t>
        </is>
      </c>
      <c r="K2131" s="95" t="inlineStr">
        <is>
          <t>https://www.semanticscholar.org/paper/d43a80f41a8c13954e38f38fb416a6fe9e26563d</t>
        </is>
      </c>
      <c r="L2131" s="77" t="inlineStr">
        <is>
          <t>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is>
      </c>
      <c r="M2131" s="77" t="inlineStr">
        <is>
          <t>JournalArticle</t>
        </is>
      </c>
      <c r="N2131" s="77" t="inlineStr">
        <is>
          <t>English</t>
        </is>
      </c>
      <c r="O2131" s="77" t="inlineStr">
        <is>
          <t>viva: a video-generative value model for robot reinforcement learning|jin lv; hao li; jie li; yifei nie; fankun kong; yang wang; xiaofeng wang; zheng zhu; chaojun ni; qiuping deng; heng-tao li; jian-cheng lv; guan huang|2026</t>
        </is>
      </c>
      <c r="P2131" s="77" t="inlineStr">
        <is>
          <t>No</t>
        </is>
      </c>
      <c r="Q2131" s="77" t="inlineStr">
        <is>
          <t>Citations: 12</t>
        </is>
      </c>
    </row>
    <row r="2132" ht="395.5" customHeight="1" s="57">
      <c r="A2132" s="77" t="inlineStr">
        <is>
          <t>SS-0145</t>
        </is>
      </c>
      <c r="B2132" s="77" t="inlineStr">
        <is>
          <t>Database</t>
        </is>
      </c>
      <c r="C2132" s="77" t="inlineStr">
        <is>
          <t>Semantic Scholar</t>
        </is>
      </c>
      <c r="D2132" s="94" t="n">
        <v>46287</v>
      </c>
      <c r="E2132" s="77" t="inlineStr">
        <is>
          <t>Multiple queries (Q1-Q10)</t>
        </is>
      </c>
      <c r="F2132" s="77" t="inlineStr">
        <is>
          <t>WMPO: World Model-based Policy Optimization for Vision-Language-Action Models</t>
        </is>
      </c>
      <c r="G2132" s="77" t="inlineStr">
        <is>
          <t>Fangqi Zhu; Zhengyang Yan; Zicong Hong; Quanxin Shou; Xiao Ma; Song Guo</t>
        </is>
      </c>
      <c r="H2132" s="77" t="n">
        <v>2025</v>
      </c>
      <c r="I2132" s="97" t="inlineStr">
        <is>
          <t>arXiv.org</t>
        </is>
      </c>
      <c r="J2132" s="77" t="inlineStr">
        <is>
          <t>10.48550/arXiv.2511.09515</t>
        </is>
      </c>
      <c r="K2132" s="95" t="inlineStr">
        <is>
          <t>https://www.semanticscholar.org/paper/d4c33afeb29d05c0c0e4e9e4c5daed53e9e1241a</t>
        </is>
      </c>
      <c r="L2132" s="77"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M2132" s="77" t="inlineStr">
        <is>
          <t>JournalArticle</t>
        </is>
      </c>
      <c r="N2132" s="77" t="inlineStr">
        <is>
          <t>English</t>
        </is>
      </c>
      <c r="O2132" s="77" t="inlineStr">
        <is>
          <t>wmpo: world model-based policy optimization for vision-language-action models|fangqi zhu; zhengyang yan; zicong hong; quanxin shou; xiao ma; song guo|2025</t>
        </is>
      </c>
      <c r="P2132" s="77" t="inlineStr">
        <is>
          <t>No</t>
        </is>
      </c>
      <c r="Q2132" s="77" t="inlineStr">
        <is>
          <t>Citations: 53</t>
        </is>
      </c>
    </row>
    <row r="2133" ht="592.5" customHeight="1" s="57">
      <c r="A2133" s="77" t="inlineStr">
        <is>
          <t>SS-0146</t>
        </is>
      </c>
      <c r="B2133" s="77" t="inlineStr">
        <is>
          <t>Database</t>
        </is>
      </c>
      <c r="C2133" s="77" t="inlineStr">
        <is>
          <t>Semantic Scholar</t>
        </is>
      </c>
      <c r="D2133" s="94" t="n">
        <v>46287</v>
      </c>
      <c r="E2133" s="77" t="inlineStr">
        <is>
          <t>Multiple queries (Q1-Q10)</t>
        </is>
      </c>
      <c r="F2133" s="77" t="inlineStr">
        <is>
          <t>Optimization of Pressure Management Strategies for Geological CO2 Sequestration Using Surrogate Model-based Reinforcement Learning</t>
        </is>
      </c>
      <c r="G2133" s="77" t="inlineStr">
        <is>
          <t>Jungang Chen; E. Gildin; Georgy Kompantsev</t>
        </is>
      </c>
      <c r="H2133" s="77" t="n">
        <v>2024</v>
      </c>
      <c r="I2133" s="77" t="inlineStr">
        <is>
          <t>International Journal of Greenhouse Gas Control</t>
        </is>
      </c>
      <c r="J2133" s="77" t="inlineStr">
        <is>
          <t>10.1016/j.ijggc.2024.104262</t>
        </is>
      </c>
      <c r="K2133" s="95" t="inlineStr">
        <is>
          <t>https://www.semanticscholar.org/paper/6f735766af56425ae57f75007ae89a529b9f16db</t>
        </is>
      </c>
      <c r="L2133" s="77" t="inlineStr">
        <is>
          <t>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is>
      </c>
      <c r="M2133" s="77" t="inlineStr">
        <is>
          <t>JournalArticle</t>
        </is>
      </c>
      <c r="N2133" s="77" t="inlineStr">
        <is>
          <t>English</t>
        </is>
      </c>
      <c r="O2133" s="77" t="inlineStr">
        <is>
          <t>optimization of pressure management strategies for geological co2 sequestration using surrogate model-based reinforcement learning|jungang chen; e. gildin; georgy kompantsev|2024</t>
        </is>
      </c>
      <c r="P2133" s="77" t="inlineStr">
        <is>
          <t>No</t>
        </is>
      </c>
      <c r="Q2133" s="77" t="inlineStr">
        <is>
          <t>Citations: 44</t>
        </is>
      </c>
    </row>
    <row r="2134" ht="395.5" customHeight="1" s="57">
      <c r="A2134" s="77" t="inlineStr">
        <is>
          <t>SS-0147</t>
        </is>
      </c>
      <c r="B2134" s="77" t="inlineStr">
        <is>
          <t>Database</t>
        </is>
      </c>
      <c r="C2134" s="77" t="inlineStr">
        <is>
          <t>Semantic Scholar</t>
        </is>
      </c>
      <c r="D2134" s="94" t="n">
        <v>46287</v>
      </c>
      <c r="E2134" s="77" t="inlineStr">
        <is>
          <t>Multiple queries (Q1-Q10)</t>
        </is>
      </c>
      <c r="F2134" s="77" t="inlineStr">
        <is>
          <t>Dynamics-Aligned Latent Imagination in Contextual World Models for Zero-Shot Generalization</t>
        </is>
      </c>
      <c r="G2134" s="77" t="inlineStr">
        <is>
          <t>F. Röder; Jan Benad; Manfred Eppe; P. Banerjee</t>
        </is>
      </c>
      <c r="H2134" s="77" t="n">
        <v>2025</v>
      </c>
      <c r="I2134" s="77" t="inlineStr">
        <is>
          <t>Neural Information Processing Systems</t>
        </is>
      </c>
      <c r="J2134" s="77" t="inlineStr">
        <is>
          <t>10.48550/arXiv.2508.20294</t>
        </is>
      </c>
      <c r="K2134" s="95" t="inlineStr">
        <is>
          <t>https://www.semanticscholar.org/paper/391cfbe8a2bccb6308cee7e16c547cb8780f1dd0</t>
        </is>
      </c>
      <c r="L2134" s="77" t="inlineStr">
        <is>
          <t>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is>
      </c>
      <c r="M2134" s="77" t="inlineStr">
        <is>
          <t>JournalArticle</t>
        </is>
      </c>
      <c r="N2134" s="77" t="inlineStr">
        <is>
          <t>English</t>
        </is>
      </c>
      <c r="O2134" s="77" t="inlineStr">
        <is>
          <t>dynamics-aligned latent imagination in contextual world models for zero-shot generalization|f. röder; jan benad; manfred eppe; p. banerjee|2025</t>
        </is>
      </c>
      <c r="P2134" s="77" t="inlineStr">
        <is>
          <t>No</t>
        </is>
      </c>
      <c r="Q2134" s="77" t="inlineStr">
        <is>
          <t>Citations: 6</t>
        </is>
      </c>
    </row>
    <row r="2135" ht="346.25" customHeight="1" s="57">
      <c r="A2135" s="77" t="inlineStr">
        <is>
          <t>SS-0148</t>
        </is>
      </c>
      <c r="B2135" s="77" t="inlineStr">
        <is>
          <t>Database</t>
        </is>
      </c>
      <c r="C2135" s="77" t="inlineStr">
        <is>
          <t>Semantic Scholar</t>
        </is>
      </c>
      <c r="D2135" s="94" t="n">
        <v>46287</v>
      </c>
      <c r="E2135" s="77" t="inlineStr">
        <is>
          <t>Multiple queries (Q1-Q10)</t>
        </is>
      </c>
      <c r="F2135" s="77" t="inlineStr">
        <is>
          <t>Adapting World Models with Latent-State Dynamics Residuals</t>
        </is>
      </c>
      <c r="G2135" s="77" t="inlineStr">
        <is>
          <t>JB Lanier; Kyungmin Kim; Armin Karamzade; Yi-Fei Liu; Ankita Sinha; Kat He; Davide Corsi; Roy Fox</t>
        </is>
      </c>
      <c r="H2135" s="77" t="n">
        <v>2025</v>
      </c>
      <c r="I2135" s="97" t="inlineStr">
        <is>
          <t>arXiv.org</t>
        </is>
      </c>
      <c r="J2135" s="77" t="inlineStr">
        <is>
          <t>10.48550/arXiv.2504.02252</t>
        </is>
      </c>
      <c r="K2135" s="95" t="inlineStr">
        <is>
          <t>https://www.semanticscholar.org/paper/bae2080ec1114f266bf1fac48fdccc5c5fc9e0ca</t>
        </is>
      </c>
      <c r="L2135" s="77" t="inlineStr">
        <is>
          <t>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is>
      </c>
      <c r="M2135" s="77" t="inlineStr">
        <is>
          <t>JournalArticle</t>
        </is>
      </c>
      <c r="N2135" s="77" t="inlineStr">
        <is>
          <t>English</t>
        </is>
      </c>
      <c r="O2135" s="77" t="inlineStr">
        <is>
          <t>adapting world models with latent-state dynamics residuals|jb lanier; kyungmin kim; armin karamzade; yi-fei liu; ankita sinha; kat he; davide corsi; roy fox|2025</t>
        </is>
      </c>
      <c r="P2135" s="77" t="inlineStr">
        <is>
          <t>No</t>
        </is>
      </c>
      <c r="Q2135" s="77" t="inlineStr">
        <is>
          <t>Citations: 6</t>
        </is>
      </c>
    </row>
    <row r="2136" ht="789.55" customHeight="1" s="57">
      <c r="A2136" s="77" t="inlineStr">
        <is>
          <t>SS-0149</t>
        </is>
      </c>
      <c r="B2136" s="77" t="inlineStr">
        <is>
          <t>Database</t>
        </is>
      </c>
      <c r="C2136" s="77" t="inlineStr">
        <is>
          <t>Semantic Scholar</t>
        </is>
      </c>
      <c r="D2136" s="94" t="n">
        <v>46287</v>
      </c>
      <c r="E2136" s="77" t="inlineStr">
        <is>
          <t>Multiple queries (Q1-Q10)</t>
        </is>
      </c>
      <c r="F2136" s="77" t="inlineStr">
        <is>
          <t>MERINA+: Improving Generalization for Neural Video Adaptation via Information-Theoretic Meta-Reinforcement Learning</t>
        </is>
      </c>
      <c r="G2136" s="77" t="inlineStr">
        <is>
          <t>Nuowen Kan; Chenglin Li; Yuan Jiang; Wenrui Dai; Junni Zou; Hongkai Xiong; Laura Toni</t>
        </is>
      </c>
      <c r="H2136" s="77" t="n">
        <v>2026</v>
      </c>
      <c r="I2136" s="77" t="inlineStr">
        <is>
          <t>IEEE transactions on circuits and systems for video technology (Print)</t>
        </is>
      </c>
      <c r="J2136" s="77" t="inlineStr">
        <is>
          <t>10.1109/TCSVT.2025.3596636</t>
        </is>
      </c>
      <c r="K2136" s="95" t="inlineStr">
        <is>
          <t>https://www.semanticscholar.org/paper/04e2f5c1f6b2673d4b5a5189d9c7e6aaee9312d8</t>
        </is>
      </c>
      <c r="L2136" s="77" t="inlineStr">
        <is>
          <t>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is>
      </c>
      <c r="M2136" s="77" t="inlineStr">
        <is>
          <t>JournalArticle</t>
        </is>
      </c>
      <c r="N2136" s="77" t="inlineStr">
        <is>
          <t>English</t>
        </is>
      </c>
      <c r="O2136" s="77" t="inlineStr">
        <is>
          <t>merina+: improving generalization for neural video adaptation via information-theoretic meta-reinforcement learning|nuowen kan; chenglin li; yuan jiang; wenrui dai; junni zou; hongkai xiong; laura toni|2026</t>
        </is>
      </c>
      <c r="P2136" s="77" t="inlineStr">
        <is>
          <t>No</t>
        </is>
      </c>
      <c r="Q2136" s="77" t="inlineStr">
        <is>
          <t>Citations: 10</t>
        </is>
      </c>
    </row>
    <row r="2137" ht="428.35" customHeight="1" s="57">
      <c r="A2137" s="77" t="inlineStr">
        <is>
          <t>SS-0150</t>
        </is>
      </c>
      <c r="B2137" s="77" t="inlineStr">
        <is>
          <t>Database</t>
        </is>
      </c>
      <c r="C2137" s="77" t="inlineStr">
        <is>
          <t>Semantic Scholar</t>
        </is>
      </c>
      <c r="D2137" s="94" t="n">
        <v>46287</v>
      </c>
      <c r="E2137" s="77" t="inlineStr">
        <is>
          <t>Multiple queries (Q1-Q10)</t>
        </is>
      </c>
      <c r="F2137" s="77" t="inlineStr">
        <is>
          <t>Neural Motion Simulator Pushing the Limit of World Models in Reinforcement Learning</t>
        </is>
      </c>
      <c r="G2137" s="77" t="inlineStr">
        <is>
          <t>Chenjie Hao; Weyl Lu; Yifan Xu; Yubei Chen</t>
        </is>
      </c>
      <c r="H2137" s="77" t="n">
        <v>2025</v>
      </c>
      <c r="I2137" s="77" t="inlineStr">
        <is>
          <t>Computer Vision and Pattern Recognition</t>
        </is>
      </c>
      <c r="J2137" s="77" t="inlineStr">
        <is>
          <t>10.1109/CVPR52734.2025.02571</t>
        </is>
      </c>
      <c r="K2137" s="95" t="inlineStr">
        <is>
          <t>https://www.semanticscholar.org/paper/63df5f97fbfb22f438de2cc36f08967bdd73fd78</t>
        </is>
      </c>
      <c r="L2137" s="77" t="inlineStr">
        <is>
          <t>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is>
      </c>
      <c r="M2137" s="77" t="inlineStr">
        <is>
          <t>JournalArticle, Conference</t>
        </is>
      </c>
      <c r="N2137" s="77" t="inlineStr">
        <is>
          <t>English</t>
        </is>
      </c>
      <c r="O2137" s="77" t="inlineStr">
        <is>
          <t>neural motion simulator pushing the limit of world models in reinforcement learning|chenjie hao; weyl lu; yifan xu; yubei chen|2025</t>
        </is>
      </c>
      <c r="P2137" s="77" t="inlineStr">
        <is>
          <t>No</t>
        </is>
      </c>
      <c r="Q2137" s="77" t="inlineStr">
        <is>
          <t>Citations: 12</t>
        </is>
      </c>
    </row>
    <row r="2138" ht="428.35" customHeight="1" s="57">
      <c r="A2138" s="77" t="inlineStr">
        <is>
          <t>SS-0151</t>
        </is>
      </c>
      <c r="B2138" s="77" t="inlineStr">
        <is>
          <t>Database</t>
        </is>
      </c>
      <c r="C2138" s="77" t="inlineStr">
        <is>
          <t>Semantic Scholar</t>
        </is>
      </c>
      <c r="D2138" s="94" t="n">
        <v>46287</v>
      </c>
      <c r="E2138" s="77" t="inlineStr">
        <is>
          <t>Multiple queries (Q1-Q10)</t>
        </is>
      </c>
      <c r="F2138" s="77" t="inlineStr">
        <is>
          <t>Continual Reinforcement Learning by Planning with Online World Models</t>
        </is>
      </c>
      <c r="G2138" s="77" t="inlineStr">
        <is>
          <t>Zichen Liu; Guoji Fu; Chao Du; W. Lee; Min Lin</t>
        </is>
      </c>
      <c r="H2138" s="77" t="n">
        <v>2025</v>
      </c>
      <c r="I2138" s="77" t="inlineStr">
        <is>
          <t>International Conference on Machine Learning</t>
        </is>
      </c>
      <c r="J2138" s="77" t="inlineStr">
        <is>
          <t>10.48550/arXiv.2507.09177</t>
        </is>
      </c>
      <c r="K2138" s="95" t="inlineStr">
        <is>
          <t>https://www.semanticscholar.org/paper/8d1a5fd439dd67f8a16859566b12a35f705f7c83</t>
        </is>
      </c>
      <c r="L2138" s="77" t="inlineStr">
        <is>
          <t>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is>
      </c>
      <c r="M2138" s="77" t="inlineStr">
        <is>
          <t>JournalArticle, Conference</t>
        </is>
      </c>
      <c r="N2138" s="77" t="inlineStr">
        <is>
          <t>English</t>
        </is>
      </c>
      <c r="O2138" s="77" t="inlineStr">
        <is>
          <t>continual reinforcement learning by planning with online world models|zichen liu; guoji fu; chao du; w. lee; min lin|2025</t>
        </is>
      </c>
      <c r="P2138" s="77" t="inlineStr">
        <is>
          <t>No</t>
        </is>
      </c>
      <c r="Q2138" s="77" t="inlineStr">
        <is>
          <t>Citations: 12</t>
        </is>
      </c>
    </row>
    <row r="2139" ht="313.4" customHeight="1" s="57">
      <c r="A2139" s="77" t="inlineStr">
        <is>
          <t>SS-0152</t>
        </is>
      </c>
      <c r="B2139" s="77" t="inlineStr">
        <is>
          <t>Database</t>
        </is>
      </c>
      <c r="C2139" s="77" t="inlineStr">
        <is>
          <t>Semantic Scholar</t>
        </is>
      </c>
      <c r="D2139" s="94" t="n">
        <v>46287</v>
      </c>
      <c r="E2139" s="77" t="inlineStr">
        <is>
          <t>Multiple queries (Q1-Q10)</t>
        </is>
      </c>
      <c r="F2139" s="77" t="inlineStr">
        <is>
          <t>Learning Real-World Action-Video Dynamics with Heterogeneous Masked Autoregression</t>
        </is>
      </c>
      <c r="G2139" s="77" t="inlineStr">
        <is>
          <t>Lirui Wang; Kevin Zhao; Chaoqi Liu; Xinlei Chen</t>
        </is>
      </c>
      <c r="H2139" s="77" t="n">
        <v>2025</v>
      </c>
      <c r="I2139" s="97" t="inlineStr">
        <is>
          <t>arXiv.org</t>
        </is>
      </c>
      <c r="J2139" s="77" t="inlineStr">
        <is>
          <t>10.48550/arXiv.2502.04296</t>
        </is>
      </c>
      <c r="K2139" s="95" t="inlineStr">
        <is>
          <t>https://www.semanticscholar.org/paper/eb9e49e6e4c3ce04c511baae4d7475c3c56f2e11</t>
        </is>
      </c>
      <c r="L2139" s="77" t="inlineStr">
        <is>
          <t>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is>
      </c>
      <c r="M2139" s="77" t="inlineStr">
        <is>
          <t>JournalArticle</t>
        </is>
      </c>
      <c r="N2139" s="77" t="inlineStr">
        <is>
          <t>English</t>
        </is>
      </c>
      <c r="O2139" s="77" t="inlineStr">
        <is>
          <t>learning real-world action-video dynamics with heterogeneous masked autoregression|lirui wang; kevin zhao; chaoqi liu; xinlei chen|2025</t>
        </is>
      </c>
      <c r="P2139" s="77" t="inlineStr">
        <is>
          <t>No</t>
        </is>
      </c>
      <c r="Q2139" s="77" t="inlineStr">
        <is>
          <t>Citations: 22</t>
        </is>
      </c>
    </row>
    <row r="2140" ht="346.25" customHeight="1" s="57">
      <c r="A2140" s="77" t="inlineStr">
        <is>
          <t>SS-0153</t>
        </is>
      </c>
      <c r="B2140" s="77" t="inlineStr">
        <is>
          <t>Database</t>
        </is>
      </c>
      <c r="C2140" s="77" t="inlineStr">
        <is>
          <t>Semantic Scholar</t>
        </is>
      </c>
      <c r="D2140" s="94" t="n">
        <v>46287</v>
      </c>
      <c r="E2140" s="77" t="inlineStr">
        <is>
          <t>Multiple queries (Q1-Q10)</t>
        </is>
      </c>
      <c r="F2140" s="77" t="inlineStr">
        <is>
          <t>TeViR: Text-to-Video Reward With Diffusion Models for Efficient Reinforcement Learning</t>
        </is>
      </c>
      <c r="G2140" s="77" t="inlineStr">
        <is>
          <t>Yuhui Chen; Haoran Li; Zhen Jiang; Haowei Wen; Dongbin Zhao</t>
        </is>
      </c>
      <c r="H2140" s="77" t="n">
        <v>2025</v>
      </c>
      <c r="I2140" s="77" t="inlineStr">
        <is>
          <t>IEEE Transactions on Systems, Man &amp; Cybernetics. Systems</t>
        </is>
      </c>
      <c r="J2140" s="77" t="inlineStr">
        <is>
          <t>10.1109/TSMC.2025.3638818</t>
        </is>
      </c>
      <c r="K2140" s="95" t="inlineStr">
        <is>
          <t>https://www.semanticscholar.org/paper/efc028b1a397eeb46eb6b945faea536d068b752a</t>
        </is>
      </c>
      <c r="L2140" s="77" t="inlineStr">
        <is>
          <t>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is>
      </c>
      <c r="M2140" s="77" t="inlineStr">
        <is>
          <t>JournalArticle</t>
        </is>
      </c>
      <c r="N2140" s="77" t="inlineStr">
        <is>
          <t>English</t>
        </is>
      </c>
      <c r="O2140" s="77" t="inlineStr">
        <is>
          <t>tevir: text-to-video reward with diffusion models for efficient reinforcement learning|yuhui chen; haoran li; zhen jiang; haowei wen; dongbin zhao|2025</t>
        </is>
      </c>
      <c r="P2140" s="77" t="inlineStr">
        <is>
          <t>No</t>
        </is>
      </c>
      <c r="Q2140" s="77" t="inlineStr">
        <is>
          <t>Citations: 10</t>
        </is>
      </c>
    </row>
    <row r="2141" ht="608.95" customHeight="1" s="57">
      <c r="A2141" s="77" t="inlineStr">
        <is>
          <t>SS-0154</t>
        </is>
      </c>
      <c r="B2141" s="77" t="inlineStr">
        <is>
          <t>Database</t>
        </is>
      </c>
      <c r="C2141" s="77" t="inlineStr">
        <is>
          <t>Semantic Scholar</t>
        </is>
      </c>
      <c r="D2141" s="94" t="n">
        <v>46287</v>
      </c>
      <c r="E2141" s="77" t="inlineStr">
        <is>
          <t>Multiple queries (Q1-Q10)</t>
        </is>
      </c>
      <c r="F2141" s="77" t="inlineStr">
        <is>
          <t>Latent Reward: LLM-Empowered Credit Assignment in Episodic Reinforcement Learning</t>
        </is>
      </c>
      <c r="G2141" s="77" t="inlineStr">
        <is>
          <t>Yun Qu; Yuhang Jiang; Boyuan Wang; Yixiu Mao; Qi Cheems Wang; Chang Liu; Xiangyang Ji</t>
        </is>
      </c>
      <c r="H2141" s="77" t="n">
        <v>2024</v>
      </c>
      <c r="I2141" s="77" t="inlineStr">
        <is>
          <t>AAAI Conference on Artificial Intelligence</t>
        </is>
      </c>
      <c r="J2141" s="77" t="inlineStr">
        <is>
          <t>10.48550/arXiv.2412.11120</t>
        </is>
      </c>
      <c r="K2141" s="95" t="inlineStr">
        <is>
          <t>https://www.semanticscholar.org/paper/7a38224a0a3968fc174cf5f2f187667d24f78d67</t>
        </is>
      </c>
      <c r="L2141" s="77" t="inlineStr">
        <is>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is>
      </c>
      <c r="M2141" s="77" t="inlineStr">
        <is>
          <t>JournalArticle, Conference</t>
        </is>
      </c>
      <c r="N2141" s="77" t="inlineStr">
        <is>
          <t>English</t>
        </is>
      </c>
      <c r="O2141" s="77" t="inlineStr">
        <is>
          <t>latent reward: llm-empowered credit assignment in episodic reinforcement learning|yun qu; yuhang jiang; boyuan wang; yixiu mao; qi cheems wang; chang liu; xiangyang ji|2024</t>
        </is>
      </c>
      <c r="P2141" s="77" t="inlineStr">
        <is>
          <t>No</t>
        </is>
      </c>
      <c r="Q2141" s="77" t="inlineStr">
        <is>
          <t>Citations: 39</t>
        </is>
      </c>
    </row>
    <row r="2142" ht="461.15" customHeight="1" s="57">
      <c r="A2142" s="77" t="inlineStr">
        <is>
          <t>SS-0155</t>
        </is>
      </c>
      <c r="B2142" s="77" t="inlineStr">
        <is>
          <t>Database</t>
        </is>
      </c>
      <c r="C2142" s="77" t="inlineStr">
        <is>
          <t>Semantic Scholar</t>
        </is>
      </c>
      <c r="D2142" s="94" t="n">
        <v>46287</v>
      </c>
      <c r="E2142" s="77" t="inlineStr">
        <is>
          <t>Multiple queries (Q1-Q10)</t>
        </is>
      </c>
      <c r="F2142" s="77" t="inlineStr">
        <is>
          <t>Reinforcement World Model Learning for LLM-based Agents</t>
        </is>
      </c>
      <c r="G2142" s="77" t="inlineStr">
        <is>
          <t>Xiao Yu; Baolin Peng; Rui-Ze Xu; Yelong Shen; Pengcheng He; Suman Nath; Nikhil Singh; Jian Gao; Zhou Yu</t>
        </is>
      </c>
      <c r="H2142" s="77" t="n">
        <v>2026</v>
      </c>
      <c r="I2142" s="97" t="inlineStr">
        <is>
          <t>arXiv.org</t>
        </is>
      </c>
      <c r="J2142" s="77" t="inlineStr">
        <is>
          <t>10.48550/arXiv.2602.05842</t>
        </is>
      </c>
      <c r="K2142" s="95" t="inlineStr">
        <is>
          <t>https://www.semanticscholar.org/paper/22da573d32143122808ae537de027e4d7b99ce1f</t>
        </is>
      </c>
      <c r="L2142" s="77" t="inlineStr">
        <is>
          <t>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is>
      </c>
      <c r="M2142" s="77" t="inlineStr">
        <is>
          <t>JournalArticle</t>
        </is>
      </c>
      <c r="N2142" s="77" t="inlineStr">
        <is>
          <t>English</t>
        </is>
      </c>
      <c r="O2142" s="77" t="inlineStr">
        <is>
          <t>reinforcement world model learning for llm-based agents|xiao yu; baolin peng; rui-ze xu; yelong shen; pengcheng he; suman nath; nikhil singh; jian gao; zhou yu|2026</t>
        </is>
      </c>
      <c r="P2142" s="77" t="inlineStr">
        <is>
          <t>No</t>
        </is>
      </c>
      <c r="Q2142" s="77" t="inlineStr">
        <is>
          <t>Citations: 15</t>
        </is>
      </c>
    </row>
    <row r="2143" ht="411.9" customHeight="1" s="57">
      <c r="A2143" s="77" t="inlineStr">
        <is>
          <t>SS-0156</t>
        </is>
      </c>
      <c r="B2143" s="77" t="inlineStr">
        <is>
          <t>Database</t>
        </is>
      </c>
      <c r="C2143" s="77" t="inlineStr">
        <is>
          <t>Semantic Scholar</t>
        </is>
      </c>
      <c r="D2143" s="94" t="n">
        <v>46287</v>
      </c>
      <c r="E2143" s="77" t="inlineStr">
        <is>
          <t>Multiple queries (Q1-Q10)</t>
        </is>
      </c>
      <c r="F2143" s="77" t="inlineStr">
        <is>
          <t>Fine-Grained Causal Dynamics Learning with Quantization for Improving Robustness in Reinforcement Learning</t>
        </is>
      </c>
      <c r="G2143" s="77" t="inlineStr">
        <is>
          <t>Inwoo Hwang; Yunhyeok Kwak; Suhyung Choi; Byoung-Tak Zhang; Sanghack Lee</t>
        </is>
      </c>
      <c r="H2143" s="77" t="n">
        <v>2024</v>
      </c>
      <c r="I2143" s="77" t="inlineStr">
        <is>
          <t>International Conference on Machine Learning</t>
        </is>
      </c>
      <c r="J2143" s="77" t="inlineStr">
        <is>
          <t>10.48550/arXiv.2406.03234</t>
        </is>
      </c>
      <c r="K2143" s="95" t="inlineStr">
        <is>
          <t>https://www.semanticscholar.org/paper/bebadf2e75bb9d79d488bbf2fb75364e4b8c0016</t>
        </is>
      </c>
      <c r="L2143" s="77" t="inlineStr">
        <is>
          <t>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is>
      </c>
      <c r="M2143" s="77" t="inlineStr">
        <is>
          <t>JournalArticle, Conference</t>
        </is>
      </c>
      <c r="N2143" s="77" t="inlineStr">
        <is>
          <t>English</t>
        </is>
      </c>
      <c r="O2143" s="77" t="inlineStr">
        <is>
          <t>fine-grained causal dynamics learning with quantization for improving robustness in reinforcement learning|inwoo hwang; yunhyeok kwak; suhyung choi; byoung-tak zhang; sanghack lee|2024</t>
        </is>
      </c>
      <c r="P2143" s="77" t="inlineStr">
        <is>
          <t>No</t>
        </is>
      </c>
      <c r="Q2143" s="77" t="inlineStr">
        <is>
          <t>Citations: 13</t>
        </is>
      </c>
    </row>
    <row r="2144" ht="346.25" customHeight="1" s="57">
      <c r="A2144" s="77" t="inlineStr">
        <is>
          <t>SS-0157</t>
        </is>
      </c>
      <c r="B2144" s="77" t="inlineStr">
        <is>
          <t>Database</t>
        </is>
      </c>
      <c r="C2144" s="77" t="inlineStr">
        <is>
          <t>Semantic Scholar</t>
        </is>
      </c>
      <c r="D2144" s="94" t="n">
        <v>46287</v>
      </c>
      <c r="E2144" s="77" t="inlineStr">
        <is>
          <t>Multiple queries (Q1-Q10)</t>
        </is>
      </c>
      <c r="F2144" s="77" t="inlineStr">
        <is>
          <t>Knowledge Retention for Continual Model-Based Reinforcement Learning</t>
        </is>
      </c>
      <c r="G2144" s="77" t="inlineStr">
        <is>
          <t>Y. Sun; Haotian Fu; Michael S. Littman; G. Konidaris</t>
        </is>
      </c>
      <c r="H2144" s="77" t="n">
        <v>2025</v>
      </c>
      <c r="I2144" s="97" t="inlineStr">
        <is>
          <t>arXiv.org</t>
        </is>
      </c>
      <c r="J2144" s="77" t="inlineStr">
        <is>
          <t>10.48550/arXiv.2503.04256</t>
        </is>
      </c>
      <c r="K2144" s="95" t="inlineStr">
        <is>
          <t>https://www.semanticscholar.org/paper/de8856e1755fdbbb9ba94e3a4d56628a0526ad8f</t>
        </is>
      </c>
      <c r="L2144" s="77" t="inlineStr">
        <is>
          <t>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is>
      </c>
      <c r="M2144" s="77" t="inlineStr">
        <is>
          <t>JournalArticle</t>
        </is>
      </c>
      <c r="N2144" s="77" t="inlineStr">
        <is>
          <t>English</t>
        </is>
      </c>
      <c r="O2144" s="77" t="inlineStr">
        <is>
          <t>knowledge retention for continual model-based reinforcement learning|y. sun; haotian fu; michael s. littman; g. konidaris|2025</t>
        </is>
      </c>
      <c r="P2144" s="77" t="inlineStr">
        <is>
          <t>No</t>
        </is>
      </c>
      <c r="Q2144" s="77" t="inlineStr">
        <is>
          <t>Citations: 9</t>
        </is>
      </c>
    </row>
    <row r="2145" ht="510.4" customHeight="1" s="57">
      <c r="A2145" s="77" t="inlineStr">
        <is>
          <t>SS-0158</t>
        </is>
      </c>
      <c r="B2145" s="77" t="inlineStr">
        <is>
          <t>Database</t>
        </is>
      </c>
      <c r="C2145" s="77" t="inlineStr">
        <is>
          <t>Semantic Scholar</t>
        </is>
      </c>
      <c r="D2145" s="94" t="n">
        <v>46287</v>
      </c>
      <c r="E2145" s="77" t="inlineStr">
        <is>
          <t>Multiple queries (Q1-Q10)</t>
        </is>
      </c>
      <c r="F2145" s="77" t="inlineStr">
        <is>
          <t>Pre-training Contextualized World Models with In-the-wild Videos for Reinforcement Learning</t>
        </is>
      </c>
      <c r="G2145" s="77" t="inlineStr">
        <is>
          <t>Jialong Wu; Haoyu Ma; Chao Deng; Mingsheng Long</t>
        </is>
      </c>
      <c r="H2145" s="77" t="n">
        <v>2023</v>
      </c>
      <c r="I2145" s="77" t="inlineStr">
        <is>
          <t>Neural Information Processing Systems</t>
        </is>
      </c>
      <c r="J2145" s="77" t="inlineStr">
        <is>
          <t>10.48550/arXiv.2305.18499</t>
        </is>
      </c>
      <c r="K2145" s="95" t="inlineStr">
        <is>
          <t>https://www.semanticscholar.org/paper/9314fa28ccb7308367efe704241944baf66534f4</t>
        </is>
      </c>
      <c r="L2145" s="77" t="inlineStr">
        <is>
          <t>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is>
      </c>
      <c r="M2145" s="77" t="inlineStr">
        <is>
          <t>JournalArticle</t>
        </is>
      </c>
      <c r="N2145" s="77" t="inlineStr">
        <is>
          <t>English</t>
        </is>
      </c>
      <c r="O2145" s="77" t="inlineStr">
        <is>
          <t>pre-training contextualized world models with in-the-wild videos for reinforcement learning|jialong wu; haoyu ma; chao deng; mingsheng long|2023</t>
        </is>
      </c>
      <c r="P2145" s="77" t="inlineStr">
        <is>
          <t>No</t>
        </is>
      </c>
      <c r="Q2145" s="77" t="inlineStr">
        <is>
          <t>Citations: 54</t>
        </is>
      </c>
    </row>
    <row r="2146" ht="346.25" customHeight="1" s="57">
      <c r="A2146" s="77" t="inlineStr">
        <is>
          <t>SS-0159</t>
        </is>
      </c>
      <c r="B2146" s="77" t="inlineStr">
        <is>
          <t>Database</t>
        </is>
      </c>
      <c r="C2146" s="77" t="inlineStr">
        <is>
          <t>Semantic Scholar</t>
        </is>
      </c>
      <c r="D2146" s="94" t="n">
        <v>46287</v>
      </c>
      <c r="E2146" s="77" t="inlineStr">
        <is>
          <t>Multiple queries (Q1-Q10)</t>
        </is>
      </c>
      <c r="F2146" s="77" t="inlineStr">
        <is>
          <t>iDiffODE: Learning Continuous-Time Latent Dynamics for Generative Spatiotemporal Modeling</t>
        </is>
      </c>
      <c r="G2146" s="77" t="inlineStr">
        <is>
          <t>S. Yeddula; Abhijeet Bhattacharya; Chen Jiang</t>
        </is>
      </c>
      <c r="H2146" s="77" t="n">
        <v>2025</v>
      </c>
      <c r="I2146" s="77" t="inlineStr">
        <is>
          <t>International Conference on Machine Learning and Applications</t>
        </is>
      </c>
      <c r="J2146" s="77" t="inlineStr">
        <is>
          <t>10.1109/ICMLA66185.2025.00194</t>
        </is>
      </c>
      <c r="K2146" s="95" t="inlineStr">
        <is>
          <t>https://www.semanticscholar.org/paper/43b9b9fc8adbf1d8381e9a6861685ca9fb621ee4</t>
        </is>
      </c>
      <c r="L2146" s="77" t="inlineStr">
        <is>
          <t>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is>
      </c>
      <c r="M2146" s="77" t="inlineStr">
        <is>
          <t>JournalArticle, Conference</t>
        </is>
      </c>
      <c r="N2146" s="77" t="inlineStr">
        <is>
          <t>English</t>
        </is>
      </c>
      <c r="O2146" s="77" t="inlineStr">
        <is>
          <t>idiffode: learning continuous-time latent dynamics for generative spatiotemporal modeling|s. yeddula; abhijeet bhattacharya; chen jiang|2025</t>
        </is>
      </c>
      <c r="P2146" s="77" t="inlineStr">
        <is>
          <t>No</t>
        </is>
      </c>
      <c r="Q2146" s="77" t="inlineStr">
        <is>
          <t>Citations: 0</t>
        </is>
      </c>
    </row>
    <row r="2147" ht="477.6" customHeight="1" s="57">
      <c r="A2147" s="77" t="inlineStr">
        <is>
          <t>SS-0160</t>
        </is>
      </c>
      <c r="B2147" s="77" t="inlineStr">
        <is>
          <t>Database</t>
        </is>
      </c>
      <c r="C2147" s="77" t="inlineStr">
        <is>
          <t>Semantic Scholar</t>
        </is>
      </c>
      <c r="D2147" s="94" t="n">
        <v>46287</v>
      </c>
      <c r="E2147" s="77" t="inlineStr">
        <is>
          <t>Multiple queries (Q1-Q10)</t>
        </is>
      </c>
      <c r="F2147" s="77" t="inlineStr">
        <is>
          <t>World-VLA-Loop: Closed-Loop Learning of Video World Model and VLA Policy</t>
        </is>
      </c>
      <c r="G2147" s="77" t="inlineStr">
        <is>
          <t>Xiaokang Liu; Ze-Chen Bai; Hai Ci; K. Ma; M. Shou</t>
        </is>
      </c>
      <c r="H2147" s="77" t="n">
        <v>2026</v>
      </c>
      <c r="I2147" s="97" t="inlineStr">
        <is>
          <t>arXiv.org</t>
        </is>
      </c>
      <c r="J2147" s="77" t="inlineStr">
        <is>
          <t>10.48550/arXiv.2602.06508</t>
        </is>
      </c>
      <c r="K2147" s="95" t="inlineStr">
        <is>
          <t>https://www.semanticscholar.org/paper/936122c1ae597d12187b6633e1d85806a0d4b3ab</t>
        </is>
      </c>
      <c r="L2147" s="77" t="inlineStr">
        <is>
          <t>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is>
      </c>
      <c r="M2147" s="77" t="inlineStr">
        <is>
          <t>JournalArticle</t>
        </is>
      </c>
      <c r="N2147" s="77" t="inlineStr">
        <is>
          <t>English</t>
        </is>
      </c>
      <c r="O2147" s="77" t="inlineStr">
        <is>
          <t>world-vla-loop: closed-loop learning of video world model and vla policy|xiaokang liu; ze-chen bai; hai ci; k. ma; m. shou|2026</t>
        </is>
      </c>
      <c r="P2147" s="77" t="inlineStr">
        <is>
          <t>No</t>
        </is>
      </c>
      <c r="Q2147" s="77" t="inlineStr">
        <is>
          <t>Citations: 30</t>
        </is>
      </c>
    </row>
    <row r="2148" ht="576.1" customHeight="1" s="57">
      <c r="A2148" s="77" t="inlineStr">
        <is>
          <t>SS-0161</t>
        </is>
      </c>
      <c r="B2148" s="77" t="inlineStr">
        <is>
          <t>Database</t>
        </is>
      </c>
      <c r="C2148" s="77" t="inlineStr">
        <is>
          <t>Semantic Scholar</t>
        </is>
      </c>
      <c r="D2148" s="94" t="n">
        <v>46287</v>
      </c>
      <c r="E2148" s="77" t="inlineStr">
        <is>
          <t>Multiple queries (Q1-Q10)</t>
        </is>
      </c>
      <c r="F2148" s="77" t="inlineStr">
        <is>
          <t>CarDreamer: Open-Source Learning Platform for World-Model-Based Autonomous Driving</t>
        </is>
      </c>
      <c r="G2148" s="77" t="inlineStr">
        <is>
          <t>De-Chen Gao; Shuangyu Cai; Han-Chu Zhou; Hang Wang; Iman Soltani; Jun-Shan Zhang</t>
        </is>
      </c>
      <c r="H2148" s="77" t="n">
        <v>2024</v>
      </c>
      <c r="I2148" s="77" t="inlineStr">
        <is>
          <t>IEEE Internet of Things Journal</t>
        </is>
      </c>
      <c r="J2148" s="77" t="inlineStr">
        <is>
          <t>10.1109/JIOT.2024.3479088</t>
        </is>
      </c>
      <c r="K2148" s="95" t="inlineStr">
        <is>
          <t>https://www.semanticscholar.org/paper/5de56a818f2575dbf7b7fcbaa22b793a4178f90d</t>
        </is>
      </c>
      <c r="L2148" s="77" t="inlineStr">
        <is>
          <t>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is>
      </c>
      <c r="M2148" s="77" t="inlineStr">
        <is>
          <t>JournalArticle</t>
        </is>
      </c>
      <c r="N2148" s="77" t="inlineStr">
        <is>
          <t>English</t>
        </is>
      </c>
      <c r="O2148" s="77" t="inlineStr">
        <is>
          <t>cardreamer: open-source learning platform for world-model-based autonomous driving|de-chen gao; shuangyu cai; han-chu zhou; hang wang; iman soltani; jun-shan zhang|2024</t>
        </is>
      </c>
      <c r="P2148" s="77" t="inlineStr">
        <is>
          <t>No</t>
        </is>
      </c>
      <c r="Q2148" s="77" t="inlineStr">
        <is>
          <t>Citations: 23</t>
        </is>
      </c>
    </row>
    <row r="2149" ht="559.7" customHeight="1" s="57">
      <c r="A2149" s="77" t="inlineStr">
        <is>
          <t>SS-0162</t>
        </is>
      </c>
      <c r="B2149" s="77" t="inlineStr">
        <is>
          <t>Database</t>
        </is>
      </c>
      <c r="C2149" s="77" t="inlineStr">
        <is>
          <t>Semantic Scholar</t>
        </is>
      </c>
      <c r="D2149" s="94" t="n">
        <v>46287</v>
      </c>
      <c r="E2149" s="77" t="inlineStr">
        <is>
          <t>Multiple queries (Q1-Q10)</t>
        </is>
      </c>
      <c r="F2149" s="77" t="inlineStr">
        <is>
          <t>Model-Based Reinforcement Learning for Control of Strongly Disturbed Unsteady Aerodynamic Flows</t>
        </is>
      </c>
      <c r="G2149" s="77" t="inlineStr">
        <is>
          <t>Zhe-Cheng Liu; D. Beckers; J. Eldredge</t>
        </is>
      </c>
      <c r="H2149" s="77" t="n">
        <v>2024</v>
      </c>
      <c r="I2149" s="77" t="inlineStr">
        <is>
          <t>AIAA Journal</t>
        </is>
      </c>
      <c r="J2149" s="77" t="inlineStr">
        <is>
          <t>10.2514/1.J064790</t>
        </is>
      </c>
      <c r="K2149" s="95" t="inlineStr">
        <is>
          <t>https://www.semanticscholar.org/paper/1ed00b921694331d480533e5710f002af6f6ca39</t>
        </is>
      </c>
      <c r="L2149" s="77" t="inlineStr">
        <is>
          <t>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is>
      </c>
      <c r="M2149" s="77" t="inlineStr">
        <is>
          <t>JournalArticle</t>
        </is>
      </c>
      <c r="N2149" s="77" t="inlineStr">
        <is>
          <t>English</t>
        </is>
      </c>
      <c r="O2149" s="77" t="inlineStr">
        <is>
          <t>model-based reinforcement learning for control of strongly disturbed unsteady aerodynamic flows|zhe-cheng liu; d. beckers; j. eldredge|2024</t>
        </is>
      </c>
      <c r="P2149" s="77" t="inlineStr">
        <is>
          <t>No</t>
        </is>
      </c>
      <c r="Q2149" s="77" t="inlineStr">
        <is>
          <t>Citations: 12</t>
        </is>
      </c>
    </row>
    <row r="2150" ht="428.35" customHeight="1" s="57">
      <c r="A2150" s="77" t="inlineStr">
        <is>
          <t>SS-0163</t>
        </is>
      </c>
      <c r="B2150" s="77" t="inlineStr">
        <is>
          <t>Database</t>
        </is>
      </c>
      <c r="C2150" s="77" t="inlineStr">
        <is>
          <t>Semantic Scholar</t>
        </is>
      </c>
      <c r="D2150" s="94" t="n">
        <v>46287</v>
      </c>
      <c r="E2150" s="77" t="inlineStr">
        <is>
          <t>Multiple queries (Q1-Q10)</t>
        </is>
      </c>
      <c r="F2150" s="77" t="inlineStr">
        <is>
          <t>Object-Centric World Models for Causality-Aware Reinforcement Learning</t>
        </is>
      </c>
      <c r="G2150" s="77" t="inlineStr">
        <is>
          <t>Yosuke Nishimoto; Takashi Matsubara</t>
        </is>
      </c>
      <c r="H2150" s="77" t="n">
        <v>2025</v>
      </c>
      <c r="I2150" s="77" t="inlineStr">
        <is>
          <t>AAAI Conference on Artificial Intelligence</t>
        </is>
      </c>
      <c r="J2150" s="77" t="inlineStr">
        <is>
          <t>10.48550/arXiv.2511.14262</t>
        </is>
      </c>
      <c r="K2150" s="95" t="inlineStr">
        <is>
          <t>https://www.semanticscholar.org/paper/16da3feb82151da3ae8a121d0cf08cb7077d7c2e</t>
        </is>
      </c>
      <c r="L2150" s="77"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M2150" s="77" t="inlineStr">
        <is>
          <t>JournalArticle, Conference</t>
        </is>
      </c>
      <c r="N2150" s="77" t="inlineStr">
        <is>
          <t>English</t>
        </is>
      </c>
      <c r="O2150" s="77" t="inlineStr">
        <is>
          <t>object-centric world models for causality-aware reinforcement learning|yosuke nishimoto; takashi matsubara|2025</t>
        </is>
      </c>
      <c r="P2150" s="77" t="inlineStr">
        <is>
          <t>No</t>
        </is>
      </c>
      <c r="Q2150" s="77" t="inlineStr">
        <is>
          <t>Citations: 4</t>
        </is>
      </c>
    </row>
    <row r="2151" ht="477.6" customHeight="1" s="57">
      <c r="A2151" s="77" t="inlineStr">
        <is>
          <t>SS-0164</t>
        </is>
      </c>
      <c r="B2151" s="77" t="inlineStr">
        <is>
          <t>Database</t>
        </is>
      </c>
      <c r="C2151" s="77" t="inlineStr">
        <is>
          <t>Semantic Scholar</t>
        </is>
      </c>
      <c r="D2151" s="94" t="n">
        <v>46287</v>
      </c>
      <c r="E2151" s="77" t="inlineStr">
        <is>
          <t>Multiple queries (Q1-Q10)</t>
        </is>
      </c>
      <c r="F2151" s="77" t="inlineStr">
        <is>
          <t>Owl-1: Omni World Model for Consistent Long Video Generation</t>
        </is>
      </c>
      <c r="G2151" s="77" t="inlineStr">
        <is>
          <t>Yuanhui Huang; Wenzhao Zheng; Yuan Gao; Xin Tao; Pengfei Wan; Di Zhang; Jie Zhou; Jiwen Lu</t>
        </is>
      </c>
      <c r="H2151" s="77" t="n">
        <v>2024</v>
      </c>
      <c r="I2151" s="97" t="inlineStr">
        <is>
          <t>arXiv.org</t>
        </is>
      </c>
      <c r="J2151" s="77" t="inlineStr">
        <is>
          <t>10.48550/arXiv.2412.09600</t>
        </is>
      </c>
      <c r="K2151" s="95" t="inlineStr">
        <is>
          <t>https://www.semanticscholar.org/paper/b688c1412bc861e59da2659ad4fe0e25a3f574d6</t>
        </is>
      </c>
      <c r="L2151" s="77" t="inlineStr">
        <is>
          <t>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is>
      </c>
      <c r="M2151" s="77" t="inlineStr">
        <is>
          <t>JournalArticle</t>
        </is>
      </c>
      <c r="N2151" s="77" t="inlineStr">
        <is>
          <t>English</t>
        </is>
      </c>
      <c r="O2151" s="77" t="inlineStr">
        <is>
          <t>owl-1: omni world model for consistent long video generation|yuanhui huang; wenzhao zheng; yuan gao; xin tao; pengfei wan; di zhang; jie zhou; jiwen lu|2024</t>
        </is>
      </c>
      <c r="P2151" s="77" t="inlineStr">
        <is>
          <t>No</t>
        </is>
      </c>
      <c r="Q2151" s="77" t="inlineStr">
        <is>
          <t>Citations: 17</t>
        </is>
      </c>
    </row>
    <row r="2152" ht="182.05" customHeight="1" s="57">
      <c r="A2152" s="77" t="inlineStr">
        <is>
          <t>SS-0165</t>
        </is>
      </c>
      <c r="B2152" s="77" t="inlineStr">
        <is>
          <t>Database</t>
        </is>
      </c>
      <c r="C2152" s="77" t="inlineStr">
        <is>
          <t>Semantic Scholar</t>
        </is>
      </c>
      <c r="D2152" s="94" t="n">
        <v>46287</v>
      </c>
      <c r="E2152" s="77" t="inlineStr">
        <is>
          <t>Multiple queries (Q1-Q10)</t>
        </is>
      </c>
      <c r="F2152" s="77" t="inlineStr">
        <is>
          <t>Learning Hierarchical World Models with Adaptive Temporal Abstractions from Discrete Latent Dynamics</t>
        </is>
      </c>
      <c r="G2152" s="77" t="inlineStr">
        <is>
          <t>Christian Gumbsch; Noor Sajid; G. Martius; Martin Volker Butz</t>
        </is>
      </c>
      <c r="H2152" s="77" t="n">
        <v>2024</v>
      </c>
      <c r="I2152" s="77" t="inlineStr">
        <is>
          <t>International Conference on Learning Representations</t>
        </is>
      </c>
      <c r="J2152" s="77" t="n"/>
      <c r="K2152" s="95" t="inlineStr">
        <is>
          <t>https://www.semanticscholar.org/paper/c262e1fe4e11d5e91222d03f824ee08ed327ba75</t>
        </is>
      </c>
      <c r="L2152" s="77" t="n"/>
      <c r="M2152" s="77" t="inlineStr">
        <is>
          <t>JournalArticle</t>
        </is>
      </c>
      <c r="N2152" s="77" t="inlineStr">
        <is>
          <t>English</t>
        </is>
      </c>
      <c r="O2152" s="77" t="inlineStr">
        <is>
          <t>learning hierarchical world models with adaptive temporal abstractions from discrete latent dynamics|christian gumbsch; noor sajid; g. martius; martin volker butz|2024</t>
        </is>
      </c>
      <c r="P2152" s="77" t="inlineStr">
        <is>
          <t>No</t>
        </is>
      </c>
      <c r="Q2152" s="77" t="inlineStr">
        <is>
          <t>Citations: 35</t>
        </is>
      </c>
    </row>
    <row r="2153" ht="346.25" customHeight="1" s="57">
      <c r="A2153" s="77" t="inlineStr">
        <is>
          <t>SS-0166</t>
        </is>
      </c>
      <c r="B2153" s="77" t="inlineStr">
        <is>
          <t>Database</t>
        </is>
      </c>
      <c r="C2153" s="77" t="inlineStr">
        <is>
          <t>Semantic Scholar</t>
        </is>
      </c>
      <c r="D2153" s="94" t="n">
        <v>46287</v>
      </c>
      <c r="E2153" s="77" t="inlineStr">
        <is>
          <t>Multiple queries (Q1-Q10)</t>
        </is>
      </c>
      <c r="F2153" s="77" t="inlineStr">
        <is>
          <t>Robotic World Model: A Neural Network Simulator for Robust Policy Optimization in Robotics</t>
        </is>
      </c>
      <c r="G2153" s="77" t="inlineStr">
        <is>
          <t>Chen-Hao Li; Andreas Krause; Marco Hutter</t>
        </is>
      </c>
      <c r="H2153" s="77" t="n">
        <v>2025</v>
      </c>
      <c r="I2153" s="97" t="inlineStr">
        <is>
          <t>arXiv.org</t>
        </is>
      </c>
      <c r="J2153" s="77" t="inlineStr">
        <is>
          <t>10.48550/arXiv.2501.10100</t>
        </is>
      </c>
      <c r="K2153" s="95" t="inlineStr">
        <is>
          <t>https://www.semanticscholar.org/paper/5c0c62a4a5b7ab7ba4b86e848f9cdab4e699eb38</t>
        </is>
      </c>
      <c r="L2153" s="77" t="inlineStr">
        <is>
          <t>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is>
      </c>
      <c r="M2153" s="77" t="inlineStr">
        <is>
          <t>JournalArticle</t>
        </is>
      </c>
      <c r="N2153" s="77" t="inlineStr">
        <is>
          <t>English</t>
        </is>
      </c>
      <c r="O2153" s="77" t="inlineStr">
        <is>
          <t>robotic world model: a neural network simulator for robust policy optimization in robotics|chen-hao li; andreas krause; marco hutter|2025</t>
        </is>
      </c>
      <c r="P2153" s="77" t="inlineStr">
        <is>
          <t>No</t>
        </is>
      </c>
      <c r="Q2153" s="77" t="inlineStr">
        <is>
          <t>Citations: 57</t>
        </is>
      </c>
    </row>
    <row r="2154" ht="149.25" customHeight="1" s="57">
      <c r="A2154" s="77" t="inlineStr">
        <is>
          <t>SS-0167</t>
        </is>
      </c>
      <c r="B2154" s="77" t="inlineStr">
        <is>
          <t>Database</t>
        </is>
      </c>
      <c r="C2154" s="77" t="inlineStr">
        <is>
          <t>Semantic Scholar</t>
        </is>
      </c>
      <c r="D2154" s="94" t="n">
        <v>46287</v>
      </c>
      <c r="E2154" s="77" t="inlineStr">
        <is>
          <t>Multiple queries (Q1-Q10)</t>
        </is>
      </c>
      <c r="F2154" s="77" t="inlineStr">
        <is>
          <t>Knowledge Retention in Continual Model-Based Reinforcement Learning</t>
        </is>
      </c>
      <c r="G2154" s="77" t="inlineStr">
        <is>
          <t>Haotian Fu; Y. Sun; Michael S. Littman; G. Konidaris</t>
        </is>
      </c>
      <c r="H2154" s="77" t="n">
        <v>2025</v>
      </c>
      <c r="I2154" s="77" t="inlineStr">
        <is>
          <t>International Conference on Machine Learning</t>
        </is>
      </c>
      <c r="J2154" s="77" t="n"/>
      <c r="K2154" s="95" t="inlineStr">
        <is>
          <t>https://www.semanticscholar.org/paper/0410942deba14df1cf37f3045ea6ddb788a674f7</t>
        </is>
      </c>
      <c r="L2154" s="77" t="n"/>
      <c r="M2154" s="77" t="inlineStr">
        <is>
          <t>JournalArticle, Conference</t>
        </is>
      </c>
      <c r="N2154" s="77" t="inlineStr">
        <is>
          <t>English</t>
        </is>
      </c>
      <c r="O2154" s="77" t="inlineStr">
        <is>
          <t>knowledge retention in continual model-based reinforcement learning|haotian fu; y. sun; michael s. littman; g. konidaris|2025</t>
        </is>
      </c>
      <c r="P2154" s="77" t="inlineStr">
        <is>
          <t>No</t>
        </is>
      </c>
      <c r="Q2154" s="77" t="inlineStr">
        <is>
          <t>Citations: 0</t>
        </is>
      </c>
    </row>
    <row r="2155" ht="477.6" customHeight="1" s="57">
      <c r="A2155" s="77" t="inlineStr">
        <is>
          <t>SS-0168</t>
        </is>
      </c>
      <c r="B2155" s="77" t="inlineStr">
        <is>
          <t>Database</t>
        </is>
      </c>
      <c r="C2155" s="77" t="inlineStr">
        <is>
          <t>Semantic Scholar</t>
        </is>
      </c>
      <c r="D2155" s="94" t="n">
        <v>46287</v>
      </c>
      <c r="E2155" s="77" t="inlineStr">
        <is>
          <t>Multiple queries (Q1-Q10)</t>
        </is>
      </c>
      <c r="F2155" s="77" t="inlineStr">
        <is>
          <t>RoboScape: Physics-informed Embodied World Model</t>
        </is>
      </c>
      <c r="G2155" s="77" t="inlineStr">
        <is>
          <t>Yu Shang; Xin Zhang; Yin-Zhou Tang; Lei Jin; Chen Gao; Wei Wu; Yong Li</t>
        </is>
      </c>
      <c r="H2155" s="77" t="n">
        <v>2025</v>
      </c>
      <c r="I2155" s="77" t="inlineStr">
        <is>
          <t>Neural Information Processing Systems</t>
        </is>
      </c>
      <c r="J2155" s="77" t="inlineStr">
        <is>
          <t>10.48550/arXiv.2506.23135</t>
        </is>
      </c>
      <c r="K2155" s="95" t="inlineStr">
        <is>
          <t>https://www.semanticscholar.org/paper/25d4708f2daad2b41ea902325186b115f8247bf5</t>
        </is>
      </c>
      <c r="L2155" s="77" t="inlineStr">
        <is>
          <t>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is>
      </c>
      <c r="M2155" s="77" t="inlineStr">
        <is>
          <t>JournalArticle</t>
        </is>
      </c>
      <c r="N2155" s="77" t="inlineStr">
        <is>
          <t>English</t>
        </is>
      </c>
      <c r="O2155" s="77" t="inlineStr">
        <is>
          <t>roboscape: physics-informed embodied world model|yu shang; xin zhang; yin-zhou tang; lei jin; chen gao; wei wu; yong li|2025</t>
        </is>
      </c>
      <c r="P2155" s="77" t="inlineStr">
        <is>
          <t>No</t>
        </is>
      </c>
      <c r="Q2155" s="77" t="inlineStr">
        <is>
          <t>Citations: 41</t>
        </is>
      </c>
    </row>
    <row r="2156" ht="526.85" customHeight="1" s="57">
      <c r="A2156" s="77" t="inlineStr">
        <is>
          <t>SS-0169</t>
        </is>
      </c>
      <c r="B2156" s="77" t="inlineStr">
        <is>
          <t>Database</t>
        </is>
      </c>
      <c r="C2156" s="77" t="inlineStr">
        <is>
          <t>Semantic Scholar</t>
        </is>
      </c>
      <c r="D2156" s="94" t="n">
        <v>46287</v>
      </c>
      <c r="E2156" s="77" t="inlineStr">
        <is>
          <t>Multiple queries (Q1-Q10)</t>
        </is>
      </c>
      <c r="F2156" s="77" t="inlineStr">
        <is>
          <t>Edge-Cloud Collaborative Streaming Video Analytics With Multi-Agent Deep Reinforcement Learning</t>
        </is>
      </c>
      <c r="G2156" s="77" t="inlineStr">
        <is>
          <t>Bin Qian; Yubo Xuan; Di Wu; Zhenyu Wen; Ren-Yu Yang; Shibo He; Jiming Chen; R. Ranjan</t>
        </is>
      </c>
      <c r="H2156" s="77" t="n">
        <v>2025</v>
      </c>
      <c r="I2156" s="77" t="inlineStr">
        <is>
          <t>IEEE Network</t>
        </is>
      </c>
      <c r="J2156" s="77" t="inlineStr">
        <is>
          <t>10.1109/MNET.2024.3398724</t>
        </is>
      </c>
      <c r="K2156" s="95" t="inlineStr">
        <is>
          <t>https://www.semanticscholar.org/paper/3a766ccf4a1aca13f5328f3c3205dac57b8de185</t>
        </is>
      </c>
      <c r="L2156" s="77" t="inlineStr">
        <is>
          <t>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is>
      </c>
      <c r="M2156" s="77" t="inlineStr">
        <is>
          <t>JournalArticle</t>
        </is>
      </c>
      <c r="N2156" s="77" t="inlineStr">
        <is>
          <t>English</t>
        </is>
      </c>
      <c r="O2156" s="77" t="inlineStr">
        <is>
          <t>edge-cloud collaborative streaming video analytics with multi-agent deep reinforcement learning|bin qian; yubo xuan; di wu; zhenyu wen; ren-yu yang; shibo he; jiming chen; r. ranjan|2025</t>
        </is>
      </c>
      <c r="P2156" s="77" t="inlineStr">
        <is>
          <t>No</t>
        </is>
      </c>
      <c r="Q2156" s="77" t="inlineStr">
        <is>
          <t>Citations: 22</t>
        </is>
      </c>
    </row>
    <row r="2157" ht="494" customHeight="1" s="57">
      <c r="A2157" s="77" t="inlineStr">
        <is>
          <t>SS-0170</t>
        </is>
      </c>
      <c r="B2157" s="77" t="inlineStr">
        <is>
          <t>Database</t>
        </is>
      </c>
      <c r="C2157" s="77" t="inlineStr">
        <is>
          <t>Semantic Scholar</t>
        </is>
      </c>
      <c r="D2157" s="94" t="n">
        <v>46287</v>
      </c>
      <c r="E2157" s="77" t="inlineStr">
        <is>
          <t>Multiple queries (Q1-Q10)</t>
        </is>
      </c>
      <c r="F2157" s="77" t="inlineStr">
        <is>
          <t>Learning Visual Representation for Autonomous Drone Navigation via a Contrastive World Model</t>
        </is>
      </c>
      <c r="G2157" s="77" t="inlineStr">
        <is>
          <t>Jiang Zhao; Yi-Bo Wang; Zhihao Cai; Ning-Jun Liu; Kun Wu; Ying-Xun Wang</t>
        </is>
      </c>
      <c r="H2157" s="77" t="n">
        <v>2024</v>
      </c>
      <c r="I2157" s="77" t="inlineStr">
        <is>
          <t>IEEE Transactions on Artificial Intelligence</t>
        </is>
      </c>
      <c r="J2157" s="77" t="inlineStr">
        <is>
          <t>10.1109/TAI.2023.3283488</t>
        </is>
      </c>
      <c r="K2157" s="95" t="inlineStr">
        <is>
          <t>https://www.semanticscholar.org/paper/d7b0ecfd49af85ff10a93ae879862751280e7fce</t>
        </is>
      </c>
      <c r="L2157"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is>
      </c>
      <c r="M2157" s="77" t="inlineStr">
        <is>
          <t>JournalArticle</t>
        </is>
      </c>
      <c r="N2157" s="77" t="inlineStr">
        <is>
          <t>English</t>
        </is>
      </c>
      <c r="O2157" s="77" t="inlineStr">
        <is>
          <t>learning visual representation for autonomous drone navigation via a contrastive world model|jiang zhao; yi-bo wang; zhihao cai; ning-jun liu; kun wu; ying-xun wang|2024</t>
        </is>
      </c>
      <c r="P2157" s="77" t="inlineStr">
        <is>
          <t>Yes</t>
        </is>
      </c>
      <c r="Q2157" s="77" t="inlineStr">
        <is>
          <t>Citations: 14 | Duplicate of OA-0820 (OpenAlex)</t>
        </is>
      </c>
    </row>
    <row r="2158" ht="494" customHeight="1" s="57">
      <c r="A2158" s="77" t="inlineStr">
        <is>
          <t>SS-0171</t>
        </is>
      </c>
      <c r="B2158" s="77" t="inlineStr">
        <is>
          <t>Database</t>
        </is>
      </c>
      <c r="C2158" s="77" t="inlineStr">
        <is>
          <t>Semantic Scholar</t>
        </is>
      </c>
      <c r="D2158" s="94" t="n">
        <v>46287</v>
      </c>
      <c r="E2158" s="77" t="inlineStr">
        <is>
          <t>Multiple queries (Q1-Q10)</t>
        </is>
      </c>
      <c r="F2158" s="77" t="inlineStr">
        <is>
          <t>World4RL: Diffusion World Models for Policy Refinement With Reinforcement Learning for Robotic Manipulation</t>
        </is>
      </c>
      <c r="G2158" s="77" t="inlineStr">
        <is>
          <t>Zhen Jiang; Kai Liu; Yu-Xing Qin; Shuai Tian; Yupeng Zheng; Ming-Cai Zhou; Zhengtao Zhang; Chao Yu; Hao-Ran Li; Dong-Bin Zhao</t>
        </is>
      </c>
      <c r="H2158" s="77" t="n">
        <v>2025</v>
      </c>
      <c r="I2158" s="77" t="inlineStr">
        <is>
          <t>IEEE Robotics and Automation Letters</t>
        </is>
      </c>
      <c r="J2158" s="77" t="inlineStr">
        <is>
          <t>10.1109/LRA.2026.3728345</t>
        </is>
      </c>
      <c r="K2158" s="95" t="inlineStr">
        <is>
          <t>https://www.semanticscholar.org/paper/2083f2f7cf24d23793c0ba4495a407a4717f8db7</t>
        </is>
      </c>
      <c r="L2158" s="77"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is>
      </c>
      <c r="M2158" s="77" t="inlineStr">
        <is>
          <t>JournalArticle</t>
        </is>
      </c>
      <c r="N2158" s="77" t="inlineStr">
        <is>
          <t>English</t>
        </is>
      </c>
      <c r="O2158" s="77" t="inlineStr">
        <is>
          <t>world4rl: diffusion world models for policy refinement with reinforcement learning for robotic manipulation|zhen jiang; kai liu; yu-xing qin; shuai tian; yupeng zheng; ming-cai zhou; zhengtao zhang; chao yu; hao-ran li; dong-bin zhao|2025</t>
        </is>
      </c>
      <c r="P2158" s="77" t="inlineStr">
        <is>
          <t>Yes</t>
        </is>
      </c>
      <c r="Q2158" s="77" t="inlineStr">
        <is>
          <t>Citations: 35 | Duplicate of OA-0018 (OpenAlex)</t>
        </is>
      </c>
    </row>
    <row r="2159" ht="526.85" customHeight="1" s="57">
      <c r="A2159" s="77" t="inlineStr">
        <is>
          <t>SS-0172</t>
        </is>
      </c>
      <c r="B2159" s="77" t="inlineStr">
        <is>
          <t>Database</t>
        </is>
      </c>
      <c r="C2159" s="77" t="inlineStr">
        <is>
          <t>Semantic Scholar</t>
        </is>
      </c>
      <c r="D2159" s="94" t="n">
        <v>46287</v>
      </c>
      <c r="E2159" s="77" t="inlineStr">
        <is>
          <t>Multiple queries (Q1-Q10)</t>
        </is>
      </c>
      <c r="F2159" s="77" t="inlineStr">
        <is>
          <t>Vista: A Generalizable Driving World Model with High Fidelity and Versatile Controllability</t>
        </is>
      </c>
      <c r="G2159" s="77" t="inlineStr">
        <is>
          <t>Shenyuan Gao; Jiazhi Yang; Li Chen; Kashyap Chitta; Yihang Qiu; Andreas Geiger; Jun Zhang; Hongyang Li</t>
        </is>
      </c>
      <c r="H2159" s="77" t="n">
        <v>2024</v>
      </c>
      <c r="I2159" s="77" t="inlineStr">
        <is>
          <t>Neural Information Processing Systems</t>
        </is>
      </c>
      <c r="J2159" s="77" t="inlineStr">
        <is>
          <t>10.48550/arXiv.2405.17398</t>
        </is>
      </c>
      <c r="K2159" s="95" t="inlineStr">
        <is>
          <t>https://www.semanticscholar.org/paper/ece57d6dcb7ee3e88d2ee94328badb5b41098744</t>
        </is>
      </c>
      <c r="L2159" s="77" t="inlineStr">
        <is>
          <t>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is>
      </c>
      <c r="M2159" s="77" t="inlineStr">
        <is>
          <t>JournalArticle</t>
        </is>
      </c>
      <c r="N2159" s="77" t="inlineStr">
        <is>
          <t>English</t>
        </is>
      </c>
      <c r="O2159" s="77" t="inlineStr">
        <is>
          <t>vista: a generalizable driving world model with high fidelity and versatile controllability|shenyuan gao; jiazhi yang; li chen; kashyap chitta; yihang qiu; andreas geiger; jun zhang; hongyang li|2024</t>
        </is>
      </c>
      <c r="P2159" s="77" t="inlineStr">
        <is>
          <t>No</t>
        </is>
      </c>
      <c r="Q2159" s="77" t="inlineStr">
        <is>
          <t>Citations: 380</t>
        </is>
      </c>
    </row>
    <row r="2160" ht="494" customHeight="1" s="57">
      <c r="A2160" s="77" t="inlineStr">
        <is>
          <t>SS-0173</t>
        </is>
      </c>
      <c r="B2160" s="77" t="inlineStr">
        <is>
          <t>Database</t>
        </is>
      </c>
      <c r="C2160" s="77" t="inlineStr">
        <is>
          <t>Semantic Scholar</t>
        </is>
      </c>
      <c r="D2160" s="94" t="n">
        <v>46287</v>
      </c>
      <c r="E2160" s="77" t="inlineStr">
        <is>
          <t>Multiple queries (Q1-Q10)</t>
        </is>
      </c>
      <c r="F2160" s="77" t="inlineStr">
        <is>
          <t>Improving Generalization for Neural Adaptive Video Streaming via Meta Reinforcement Learning</t>
        </is>
      </c>
      <c r="G2160" s="77" t="inlineStr">
        <is>
          <t>Nuowen Kan; Yuan Jiang; Chenglin Li; Wenrui Dai; Junni Zou; H. Xiong</t>
        </is>
      </c>
      <c r="H2160" s="77" t="n">
        <v>2022</v>
      </c>
      <c r="I2160" s="77" t="inlineStr">
        <is>
          <t>ACM Multimedia</t>
        </is>
      </c>
      <c r="J2160" s="77" t="inlineStr">
        <is>
          <t>10.1145/3503161.3548331</t>
        </is>
      </c>
      <c r="K2160" s="95" t="inlineStr">
        <is>
          <t>https://www.semanticscholar.org/paper/d4f7476d249521b7cd03a81dc5ad878d7fd8b64c</t>
        </is>
      </c>
      <c r="L2160" s="77" t="inlineStr">
        <is>
          <t>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is>
      </c>
      <c r="M2160" s="77" t="inlineStr">
        <is>
          <t>Book, JournalArticle</t>
        </is>
      </c>
      <c r="N2160" s="77" t="inlineStr">
        <is>
          <t>English</t>
        </is>
      </c>
      <c r="O2160" s="77" t="inlineStr">
        <is>
          <t>improving generalization for neural adaptive video streaming via meta reinforcement learning|nuowen kan; yuan jiang; chenglin li; wenrui dai; junni zou; h. xiong|2022</t>
        </is>
      </c>
      <c r="P2160" s="77" t="inlineStr">
        <is>
          <t>No</t>
        </is>
      </c>
      <c r="Q2160" s="77" t="inlineStr">
        <is>
          <t>Citations: 53</t>
        </is>
      </c>
    </row>
    <row r="2161" ht="477.6" customHeight="1" s="57">
      <c r="A2161" s="77" t="inlineStr">
        <is>
          <t>SS-0174</t>
        </is>
      </c>
      <c r="B2161" s="77" t="inlineStr">
        <is>
          <t>Database</t>
        </is>
      </c>
      <c r="C2161" s="77" t="inlineStr">
        <is>
          <t>Semantic Scholar</t>
        </is>
      </c>
      <c r="D2161" s="94" t="n">
        <v>46287</v>
      </c>
      <c r="E2161" s="77" t="inlineStr">
        <is>
          <t>Multiple queries (Q1-Q10)</t>
        </is>
      </c>
      <c r="F2161" s="77" t="inlineStr">
        <is>
          <t>Model-Based Reinforcement Learning With Isolated Imaginations</t>
        </is>
      </c>
      <c r="G2161" s="77" t="inlineStr">
        <is>
          <t>Min-Ting Pan; Xiangming Zhu; Yitao Zheng; Yun-Bo Wang; Xiaokang Yang</t>
        </is>
      </c>
      <c r="H2161" s="77" t="n">
        <v>2023</v>
      </c>
      <c r="I2161" s="77" t="inlineStr">
        <is>
          <t>IEEE Transactions on Pattern Analysis and Machine Intelligence</t>
        </is>
      </c>
      <c r="J2161" s="77" t="inlineStr">
        <is>
          <t>10.1109/TPAMI.2023.3335263</t>
        </is>
      </c>
      <c r="K2161" s="95" t="inlineStr">
        <is>
          <t>https://www.semanticscholar.org/paper/f89465a8809b640fde405af305a48719ba371c50</t>
        </is>
      </c>
      <c r="L2161" s="77"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161" s="77" t="inlineStr">
        <is>
          <t>JournalArticle</t>
        </is>
      </c>
      <c r="N2161" s="77" t="inlineStr">
        <is>
          <t>English</t>
        </is>
      </c>
      <c r="O2161" s="77" t="inlineStr">
        <is>
          <t>model-based reinforcement learning with isolated imaginations|min-ting pan; xiangming zhu; yitao zheng; yun-bo wang; xiaokang yang|2023</t>
        </is>
      </c>
      <c r="P2161" s="77" t="inlineStr">
        <is>
          <t>No</t>
        </is>
      </c>
      <c r="Q2161" s="77" t="inlineStr">
        <is>
          <t>Citations: 9</t>
        </is>
      </c>
    </row>
    <row r="2162" ht="379.1" customHeight="1" s="57">
      <c r="A2162" s="77" t="inlineStr">
        <is>
          <t>SS-0175</t>
        </is>
      </c>
      <c r="B2162" s="77" t="inlineStr">
        <is>
          <t>Database</t>
        </is>
      </c>
      <c r="C2162" s="77" t="inlineStr">
        <is>
          <t>Semantic Scholar</t>
        </is>
      </c>
      <c r="D2162" s="94" t="n">
        <v>46287</v>
      </c>
      <c r="E2162" s="77" t="inlineStr">
        <is>
          <t>Multiple queries (Q1-Q10)</t>
        </is>
      </c>
      <c r="F2162" s="77" t="inlineStr">
        <is>
          <t>RLVR-World: Training World Models with Reinforcement Learning</t>
        </is>
      </c>
      <c r="G2162" s="77" t="inlineStr">
        <is>
          <t>Jialong Wu; Shaofeng Yin; Ningya Feng; Mingsheng Long</t>
        </is>
      </c>
      <c r="H2162" s="77" t="n">
        <v>2025</v>
      </c>
      <c r="I2162" s="77" t="inlineStr">
        <is>
          <t>Neural Information Processing Systems</t>
        </is>
      </c>
      <c r="J2162" s="77" t="inlineStr">
        <is>
          <t>10.48550/arXiv.2505.13934</t>
        </is>
      </c>
      <c r="K2162" s="95" t="inlineStr">
        <is>
          <t>https://www.semanticscholar.org/paper/78169fd4729b3da0f5cf72f57bd968515a5ed646</t>
        </is>
      </c>
      <c r="L2162" s="77" t="inlineStr">
        <is>
          <t>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is>
      </c>
      <c r="M2162" s="77" t="inlineStr">
        <is>
          <t>JournalArticle</t>
        </is>
      </c>
      <c r="N2162" s="77" t="inlineStr">
        <is>
          <t>English</t>
        </is>
      </c>
      <c r="O2162" s="77" t="inlineStr">
        <is>
          <t>rlvr-world: training world models with reinforcement learning|jialong wu; shaofeng yin; ningya feng; mingsheng long|2025</t>
        </is>
      </c>
      <c r="P2162" s="77" t="inlineStr">
        <is>
          <t>No</t>
        </is>
      </c>
      <c r="Q2162" s="77" t="inlineStr">
        <is>
          <t>Citations: 50</t>
        </is>
      </c>
    </row>
    <row r="2163" ht="428.35" customHeight="1" s="57">
      <c r="A2163" s="77" t="inlineStr">
        <is>
          <t>SS-0176</t>
        </is>
      </c>
      <c r="B2163" s="77" t="inlineStr">
        <is>
          <t>Database</t>
        </is>
      </c>
      <c r="C2163" s="77" t="inlineStr">
        <is>
          <t>Semantic Scholar</t>
        </is>
      </c>
      <c r="D2163" s="94" t="n">
        <v>46287</v>
      </c>
      <c r="E2163" s="77" t="inlineStr">
        <is>
          <t>Multiple queries (Q1-Q10)</t>
        </is>
      </c>
      <c r="F2163" s="77" t="inlineStr">
        <is>
          <t>Dream to Generalize: Zero-Shot Model-Based Reinforcement Learning for Unseen Visual Distractions</t>
        </is>
      </c>
      <c r="G2163" s="77" t="inlineStr">
        <is>
          <t>Jeongsoo Ha; KyungSoo Kim; Yusung Kim</t>
        </is>
      </c>
      <c r="H2163" s="77" t="n">
        <v>2023</v>
      </c>
      <c r="I2163" s="77" t="inlineStr">
        <is>
          <t>AAAI Conference on Artificial Intelligence</t>
        </is>
      </c>
      <c r="J2163" s="77" t="inlineStr">
        <is>
          <t>10.1609/aaai.v37i6.25945</t>
        </is>
      </c>
      <c r="K2163" s="95" t="inlineStr">
        <is>
          <t>https://www.semanticscholar.org/paper/dbe429e7edf790b26c0f117027dc2cddb8ab9815</t>
        </is>
      </c>
      <c r="L2163" s="77" t="inlineStr">
        <is>
          <t>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is>
      </c>
      <c r="M2163" s="77" t="inlineStr">
        <is>
          <t>JournalArticle, Conference</t>
        </is>
      </c>
      <c r="N2163" s="77" t="inlineStr">
        <is>
          <t>English</t>
        </is>
      </c>
      <c r="O2163" s="77" t="inlineStr">
        <is>
          <t>dream to generalize: zero-shot model-based reinforcement learning for unseen visual distractions|jeongsoo ha; kyungsoo kim; yusung kim|2023</t>
        </is>
      </c>
      <c r="P2163" s="77" t="inlineStr">
        <is>
          <t>No</t>
        </is>
      </c>
      <c r="Q2163" s="77" t="inlineStr">
        <is>
          <t>Citations: 11</t>
        </is>
      </c>
    </row>
    <row r="2164" ht="346.25" customHeight="1" s="57">
      <c r="A2164" s="77" t="inlineStr">
        <is>
          <t>SS-0177</t>
        </is>
      </c>
      <c r="B2164" s="77" t="inlineStr">
        <is>
          <t>Database</t>
        </is>
      </c>
      <c r="C2164" s="77" t="inlineStr">
        <is>
          <t>Semantic Scholar</t>
        </is>
      </c>
      <c r="D2164" s="94" t="n">
        <v>46287</v>
      </c>
      <c r="E2164" s="77" t="inlineStr">
        <is>
          <t>Multiple queries (Q1-Q10)</t>
        </is>
      </c>
      <c r="F2164" s="77" t="inlineStr">
        <is>
          <t>Reinforcement Learning from Delayed Observations via World Models</t>
        </is>
      </c>
      <c r="G2164" s="77" t="inlineStr">
        <is>
          <t>Armin Karamzade; Kyungmin Kim; Montek Kalsi; Roy Fox</t>
        </is>
      </c>
      <c r="H2164" s="77" t="n">
        <v>2024</v>
      </c>
      <c r="I2164" s="77" t="inlineStr">
        <is>
          <t>RLJ</t>
        </is>
      </c>
      <c r="J2164" s="77" t="inlineStr">
        <is>
          <t>10.48550/arXiv.2403.12309</t>
        </is>
      </c>
      <c r="K2164" s="95" t="inlineStr">
        <is>
          <t>https://www.semanticscholar.org/paper/8dfcc25c5f06f575bee0c2ab9e12a4d8c95c1fd2</t>
        </is>
      </c>
      <c r="L2164" s="77" t="inlineStr">
        <is>
          <t>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is>
      </c>
      <c r="M2164" s="77" t="inlineStr">
        <is>
          <t>JournalArticle</t>
        </is>
      </c>
      <c r="N2164" s="77" t="inlineStr">
        <is>
          <t>English</t>
        </is>
      </c>
      <c r="O2164" s="77" t="inlineStr">
        <is>
          <t>reinforcement learning from delayed observations via world models|armin karamzade; kyungmin kim; montek kalsi; roy fox|2024</t>
        </is>
      </c>
      <c r="P2164" s="77" t="inlineStr">
        <is>
          <t>No</t>
        </is>
      </c>
      <c r="Q2164" s="77" t="inlineStr">
        <is>
          <t>Citations: 19</t>
        </is>
      </c>
    </row>
    <row r="2165" ht="362.65" customHeight="1" s="57">
      <c r="A2165" s="77" t="inlineStr">
        <is>
          <t>SS-0178</t>
        </is>
      </c>
      <c r="B2165" s="77" t="inlineStr">
        <is>
          <t>Database</t>
        </is>
      </c>
      <c r="C2165" s="77" t="inlineStr">
        <is>
          <t>Semantic Scholar</t>
        </is>
      </c>
      <c r="D2165" s="94" t="n">
        <v>46287</v>
      </c>
      <c r="E2165" s="77" t="inlineStr">
        <is>
          <t>Multiple queries (Q1-Q10)</t>
        </is>
      </c>
      <c r="F2165" s="77" t="inlineStr">
        <is>
          <t>Latent Intuitive Physics: Learning to Transfer Hidden Physics from A 3D Video</t>
        </is>
      </c>
      <c r="G2165" s="77" t="inlineStr">
        <is>
          <t>Xiangming Zhu; Huayu Deng; Haochen Yuan; Yun-Bo Wang; Xiaokang Yang</t>
        </is>
      </c>
      <c r="H2165" s="77" t="n">
        <v>2024</v>
      </c>
      <c r="I2165" s="77" t="inlineStr">
        <is>
          <t>International Conference on Learning Representations</t>
        </is>
      </c>
      <c r="J2165" s="77" t="inlineStr">
        <is>
          <t>10.48550/arXiv.2406.12769</t>
        </is>
      </c>
      <c r="K2165" s="95" t="inlineStr">
        <is>
          <t>https://www.semanticscholar.org/paper/c3e62fa890f4208789b78536311a730f7578c869</t>
        </is>
      </c>
      <c r="L2165" s="77" t="inlineStr">
        <is>
          <t>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is>
      </c>
      <c r="M2165" s="77" t="inlineStr">
        <is>
          <t>JournalArticle</t>
        </is>
      </c>
      <c r="N2165" s="77" t="inlineStr">
        <is>
          <t>English</t>
        </is>
      </c>
      <c r="O2165" s="77" t="inlineStr">
        <is>
          <t>latent intuitive physics: learning to transfer hidden physics from a 3d video|xiangming zhu; huayu deng; haochen yuan; yun-bo wang; xiaokang yang|2024</t>
        </is>
      </c>
      <c r="P2165" s="77" t="inlineStr">
        <is>
          <t>No</t>
        </is>
      </c>
      <c r="Q2165" s="77" t="inlineStr">
        <is>
          <t>Citations: 8</t>
        </is>
      </c>
    </row>
    <row r="2166" ht="428.35" customHeight="1" s="57">
      <c r="A2166" s="77" t="inlineStr">
        <is>
          <t>SS-0179</t>
        </is>
      </c>
      <c r="B2166" s="77" t="inlineStr">
        <is>
          <t>Database</t>
        </is>
      </c>
      <c r="C2166" s="77" t="inlineStr">
        <is>
          <t>Semantic Scholar</t>
        </is>
      </c>
      <c r="D2166" s="94" t="n">
        <v>46287</v>
      </c>
      <c r="E2166" s="77" t="inlineStr">
        <is>
          <t>Multiple queries (Q1-Q10)</t>
        </is>
      </c>
      <c r="F2166" s="77" t="inlineStr">
        <is>
          <t>Latent Variable Modeling in Multi-Agent Reinforcement Learning via Expectation-Maximization for UAV-Based Wildlife Protection</t>
        </is>
      </c>
      <c r="G2166" s="77" t="inlineStr">
        <is>
          <t>Mazyar Taghavi; R. Farnoosh</t>
        </is>
      </c>
      <c r="H2166" s="77" t="n">
        <v>2025</v>
      </c>
      <c r="I2166" s="77" t="inlineStr">
        <is>
          <t>i-manager's Journal on Artificial Intelligence &amp; Machine Learning</t>
        </is>
      </c>
      <c r="J2166" s="77" t="inlineStr">
        <is>
          <t>10.48550/arXiv.2509.02579</t>
        </is>
      </c>
      <c r="K2166" s="95" t="inlineStr">
        <is>
          <t>https://www.semanticscholar.org/paper/28b1b00313fe6eb2b17af9281c0b1a77c7362bf1</t>
        </is>
      </c>
      <c r="L2166" s="77" t="inlineStr">
        <is>
          <t>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is>
      </c>
      <c r="M2166" s="77" t="inlineStr">
        <is>
          <t>JournalArticle</t>
        </is>
      </c>
      <c r="N2166" s="77" t="inlineStr">
        <is>
          <t>English</t>
        </is>
      </c>
      <c r="O2166" s="77" t="inlineStr">
        <is>
          <t>latent variable modeling in multi-agent reinforcement learning via expectation-maximization for uav-based wildlife protection|mazyar taghavi; r. farnoosh|2025</t>
        </is>
      </c>
      <c r="P2166" s="77" t="inlineStr">
        <is>
          <t>No</t>
        </is>
      </c>
      <c r="Q2166" s="77" t="inlineStr">
        <is>
          <t>Citations: 3</t>
        </is>
      </c>
    </row>
    <row r="2167" ht="428.35" customHeight="1" s="57">
      <c r="A2167" s="77" t="inlineStr">
        <is>
          <t>SS-0180</t>
        </is>
      </c>
      <c r="B2167" s="77" t="inlineStr">
        <is>
          <t>Database</t>
        </is>
      </c>
      <c r="C2167" s="77" t="inlineStr">
        <is>
          <t>Semantic Scholar</t>
        </is>
      </c>
      <c r="D2167" s="94" t="n">
        <v>46287</v>
      </c>
      <c r="E2167" s="77" t="inlineStr">
        <is>
          <t>Multiple queries (Q1-Q10)</t>
        </is>
      </c>
      <c r="F2167" s="77" t="inlineStr">
        <is>
          <t>Learning Latent Dynamic Robust Representations for World Models</t>
        </is>
      </c>
      <c r="G2167" s="77" t="inlineStr">
        <is>
          <t>Ruixiang Sun; Hongyu Zang; Xin Li; Riashat Islam</t>
        </is>
      </c>
      <c r="H2167" s="77" t="n">
        <v>2024</v>
      </c>
      <c r="I2167" s="77" t="inlineStr">
        <is>
          <t>International Conference on Machine Learning</t>
        </is>
      </c>
      <c r="J2167" s="77" t="inlineStr">
        <is>
          <t>10.48550/arXiv.2405.06263</t>
        </is>
      </c>
      <c r="K2167" s="95" t="inlineStr">
        <is>
          <t>https://www.semanticscholar.org/paper/e70d671b3333e2f437e00f5dbab98c29d412bc80</t>
        </is>
      </c>
      <c r="L2167" s="77" t="inlineStr">
        <is>
          <t>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is>
      </c>
      <c r="M2167" s="77" t="inlineStr">
        <is>
          <t>JournalArticle, Conference</t>
        </is>
      </c>
      <c r="N2167" s="77" t="inlineStr">
        <is>
          <t>English</t>
        </is>
      </c>
      <c r="O2167" s="77" t="inlineStr">
        <is>
          <t>learning latent dynamic robust representations for world models|ruixiang sun; hongyu zang; xin li; riashat islam|2024</t>
        </is>
      </c>
      <c r="P2167" s="77" t="inlineStr">
        <is>
          <t>No</t>
        </is>
      </c>
      <c r="Q2167" s="77" t="inlineStr">
        <is>
          <t>Citations: 26</t>
        </is>
      </c>
    </row>
    <row r="2168" ht="559.7" customHeight="1" s="57">
      <c r="A2168" s="77" t="inlineStr">
        <is>
          <t>SS-0181</t>
        </is>
      </c>
      <c r="B2168" s="77" t="inlineStr">
        <is>
          <t>Database</t>
        </is>
      </c>
      <c r="C2168" s="77" t="inlineStr">
        <is>
          <t>Semantic Scholar</t>
        </is>
      </c>
      <c r="D2168" s="94" t="n">
        <v>46287</v>
      </c>
      <c r="E2168" s="77" t="inlineStr">
        <is>
          <t>Multiple queries (Q1-Q10)</t>
        </is>
      </c>
      <c r="F2168" s="77" t="inlineStr">
        <is>
          <t>Offline Reinforcement Learning of Robotic Control Using Deep Kinematics and Dynamics</t>
        </is>
      </c>
      <c r="G2168" s="77" t="inlineStr">
        <is>
          <t>Xiang Li; Weiwei Shang; Shuang Cong</t>
        </is>
      </c>
      <c r="H2168" s="77" t="n">
        <v>2024</v>
      </c>
      <c r="I2168" s="77" t="inlineStr">
        <is>
          <t>IEEE/ASME transactions on mechatronics</t>
        </is>
      </c>
      <c r="J2168" s="77" t="inlineStr">
        <is>
          <t>10.1109/TMECH.2023.3336316</t>
        </is>
      </c>
      <c r="K2168" s="95" t="inlineStr">
        <is>
          <t>https://www.semanticscholar.org/paper/4ced46f4049fb056ef6e56aad6b2444daab065c4</t>
        </is>
      </c>
      <c r="L2168" s="77" t="inlineStr">
        <is>
          <t>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is>
      </c>
      <c r="M2168" s="77" t="inlineStr">
        <is>
          <t>JournalArticle</t>
        </is>
      </c>
      <c r="N2168" s="77" t="inlineStr">
        <is>
          <t>English</t>
        </is>
      </c>
      <c r="O2168" s="77" t="inlineStr">
        <is>
          <t>offline reinforcement learning of robotic control using deep kinematics and dynamics|xiang li; weiwei shang; shuang cong|2024</t>
        </is>
      </c>
      <c r="P2168" s="77" t="inlineStr">
        <is>
          <t>No</t>
        </is>
      </c>
      <c r="Q2168" s="77" t="inlineStr">
        <is>
          <t>Citations: 13</t>
        </is>
      </c>
    </row>
    <row r="2169" ht="444.75" customHeight="1" s="57">
      <c r="A2169" s="77" t="inlineStr">
        <is>
          <t>SS-0182</t>
        </is>
      </c>
      <c r="B2169" s="77" t="inlineStr">
        <is>
          <t>Database</t>
        </is>
      </c>
      <c r="C2169" s="77" t="inlineStr">
        <is>
          <t>Semantic Scholar</t>
        </is>
      </c>
      <c r="D2169" s="94" t="n">
        <v>46287</v>
      </c>
      <c r="E2169" s="77" t="inlineStr">
        <is>
          <t>Multiple queries (Q1-Q10)</t>
        </is>
      </c>
      <c r="F2169" s="77" t="inlineStr">
        <is>
          <t>Model-Based Deep Reinforcement Learning Framework for Channel Access in Wireless Networks</t>
        </is>
      </c>
      <c r="G2169" s="77" t="inlineStr">
        <is>
          <t>Jong In Park; J. Chae; K. Choi</t>
        </is>
      </c>
      <c r="H2169" s="77" t="n">
        <v>2024</v>
      </c>
      <c r="I2169" s="77" t="inlineStr">
        <is>
          <t>IEEE Internet of Things Journal</t>
        </is>
      </c>
      <c r="J2169" s="77" t="inlineStr">
        <is>
          <t>10.1109/JIOT.2023.3325575</t>
        </is>
      </c>
      <c r="K2169" s="95" t="inlineStr">
        <is>
          <t>https://www.semanticscholar.org/paper/6cc8ea9396bf0fa051690a449f12c87fb1a5db5b</t>
        </is>
      </c>
      <c r="L2169" s="77" t="inlineStr">
        <is>
          <t>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is>
      </c>
      <c r="M2169" s="77" t="inlineStr">
        <is>
          <t>JournalArticle</t>
        </is>
      </c>
      <c r="N2169" s="77" t="inlineStr">
        <is>
          <t>English</t>
        </is>
      </c>
      <c r="O2169" s="77" t="inlineStr">
        <is>
          <t>model-based deep reinforcement learning framework for channel access in wireless networks|jong in park; j. chae; k. choi|2024</t>
        </is>
      </c>
      <c r="P2169" s="77" t="inlineStr">
        <is>
          <t>No</t>
        </is>
      </c>
      <c r="Q2169" s="77" t="inlineStr">
        <is>
          <t>Citations: 7</t>
        </is>
      </c>
    </row>
    <row r="2170" ht="362.65" customHeight="1" s="57">
      <c r="A2170" s="77" t="inlineStr">
        <is>
          <t>SS-0183</t>
        </is>
      </c>
      <c r="B2170" s="77" t="inlineStr">
        <is>
          <t>Database</t>
        </is>
      </c>
      <c r="C2170" s="77" t="inlineStr">
        <is>
          <t>Semantic Scholar</t>
        </is>
      </c>
      <c r="D2170" s="94" t="n">
        <v>46287</v>
      </c>
      <c r="E2170" s="77" t="inlineStr">
        <is>
          <t>Multiple queries (Q1-Q10)</t>
        </is>
      </c>
      <c r="F2170" s="77" t="inlineStr">
        <is>
          <t>Policy-shaped prediction: avoiding distractions in model-based reinforcement learning</t>
        </is>
      </c>
      <c r="G2170" s="77" t="inlineStr">
        <is>
          <t>Miles Hutson; Isaac Kauvar; Nick Haber</t>
        </is>
      </c>
      <c r="H2170" s="77" t="n">
        <v>2024</v>
      </c>
      <c r="I2170" s="77" t="inlineStr">
        <is>
          <t>Neural Information Processing Systems</t>
        </is>
      </c>
      <c r="J2170" s="77" t="inlineStr">
        <is>
          <t>10.48550/arXiv.2412.05766</t>
        </is>
      </c>
      <c r="K2170" s="95" t="inlineStr">
        <is>
          <t>https://www.semanticscholar.org/paper/4620f6e5e223fef12e3413448ce8799e383defec</t>
        </is>
      </c>
      <c r="L2170" s="77" t="inlineStr">
        <is>
          <t>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is>
      </c>
      <c r="M2170" s="77" t="inlineStr">
        <is>
          <t>JournalArticle</t>
        </is>
      </c>
      <c r="N2170" s="77" t="inlineStr">
        <is>
          <t>English</t>
        </is>
      </c>
      <c r="O2170" s="77" t="inlineStr">
        <is>
          <t>policy-shaped prediction: avoiding distractions in model-based reinforcement learning|miles hutson; isaac kauvar; nick haber|2024</t>
        </is>
      </c>
      <c r="P2170" s="77" t="inlineStr">
        <is>
          <t>No</t>
        </is>
      </c>
      <c r="Q2170" s="77" t="inlineStr">
        <is>
          <t>Citations: 7</t>
        </is>
      </c>
    </row>
    <row r="2171" ht="379.1" customHeight="1" s="57">
      <c r="A2171" s="77" t="inlineStr">
        <is>
          <t>SS-0184</t>
        </is>
      </c>
      <c r="B2171" s="77" t="inlineStr">
        <is>
          <t>Database</t>
        </is>
      </c>
      <c r="C2171" s="77" t="inlineStr">
        <is>
          <t>Semantic Scholar</t>
        </is>
      </c>
      <c r="D2171" s="94" t="n">
        <v>46287</v>
      </c>
      <c r="E2171" s="77" t="inlineStr">
        <is>
          <t>Multiple queries (Q1-Q10)</t>
        </is>
      </c>
      <c r="F2171" s="77" t="inlineStr">
        <is>
          <t>Learning Low-dimensional Latent Dynamics from High-dimensional Observations: Non-asymptotics and Lower Bounds</t>
        </is>
      </c>
      <c r="G2171" s="77" t="inlineStr">
        <is>
          <t>Yuyang Zhang; Shahriar Talebi; Na Li</t>
        </is>
      </c>
      <c r="H2171" s="77" t="n">
        <v>2024</v>
      </c>
      <c r="I2171" s="77" t="inlineStr">
        <is>
          <t>International Conference on Machine Learning</t>
        </is>
      </c>
      <c r="J2171" s="77" t="inlineStr">
        <is>
          <t>10.48550/arXiv.2405.06089</t>
        </is>
      </c>
      <c r="K2171" s="95" t="inlineStr">
        <is>
          <t>https://www.semanticscholar.org/paper/5a624f76c5d25645f744f4c9fd61310534c0fc6f</t>
        </is>
      </c>
      <c r="L2171" s="77" t="inlineStr">
        <is>
          <t>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is>
      </c>
      <c r="M2171" s="77" t="inlineStr">
        <is>
          <t>JournalArticle, Conference</t>
        </is>
      </c>
      <c r="N2171" s="77" t="inlineStr">
        <is>
          <t>English</t>
        </is>
      </c>
      <c r="O2171" s="77" t="inlineStr">
        <is>
          <t>learning low-dimensional latent dynamics from high-dimensional observations: non-asymptotics and lower bounds|yuyang zhang; shahriar talebi; na li|2024</t>
        </is>
      </c>
      <c r="P2171" s="77" t="inlineStr">
        <is>
          <t>No</t>
        </is>
      </c>
      <c r="Q2171" s="77" t="inlineStr">
        <is>
          <t>Citations: 6</t>
        </is>
      </c>
    </row>
    <row r="2172" ht="477.6" customHeight="1" s="57">
      <c r="A2172" s="77" t="inlineStr">
        <is>
          <t>SS-0185</t>
        </is>
      </c>
      <c r="B2172" s="77" t="inlineStr">
        <is>
          <t>Database</t>
        </is>
      </c>
      <c r="C2172" s="77" t="inlineStr">
        <is>
          <t>Semantic Scholar</t>
        </is>
      </c>
      <c r="D2172" s="94" t="n">
        <v>46287</v>
      </c>
      <c r="E2172" s="77" t="inlineStr">
        <is>
          <t>Multiple queries (Q1-Q10)</t>
        </is>
      </c>
      <c r="F2172" s="77" t="inlineStr">
        <is>
          <t>OSVI-WM: One-Shot Visual Imitation for Unseen Tasks using World-Model-Guided Trajectory Generation</t>
        </is>
      </c>
      <c r="G2172" s="77" t="inlineStr">
        <is>
          <t>Raktim Gautam Goswami; P. Krishnamurthy; Yann LeCun; F. Khorrami</t>
        </is>
      </c>
      <c r="H2172" s="77" t="n">
        <v>2025</v>
      </c>
      <c r="I2172" s="77" t="inlineStr">
        <is>
          <t>Neural Information Processing Systems</t>
        </is>
      </c>
      <c r="J2172" s="77" t="inlineStr">
        <is>
          <t>10.48550/arXiv.2505.20425</t>
        </is>
      </c>
      <c r="K2172" s="95" t="inlineStr">
        <is>
          <t>https://www.semanticscholar.org/paper/b6f6263a206c18e4fb9e01ed26af532a9bd44b3a</t>
        </is>
      </c>
      <c r="L2172" s="77" t="inlineStr">
        <is>
          <t>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is>
      </c>
      <c r="M2172" s="77" t="inlineStr">
        <is>
          <t>JournalArticle</t>
        </is>
      </c>
      <c r="N2172" s="77" t="inlineStr">
        <is>
          <t>English</t>
        </is>
      </c>
      <c r="O2172" s="77" t="inlineStr">
        <is>
          <t>osvi-wm: one-shot visual imitation for unseen tasks using world-model-guided trajectory generation|raktim gautam goswami; p. krishnamurthy; yann lecun; f. khorrami|2025</t>
        </is>
      </c>
      <c r="P2172" s="77" t="inlineStr">
        <is>
          <t>No</t>
        </is>
      </c>
      <c r="Q2172" s="77" t="inlineStr">
        <is>
          <t>Citations: 12</t>
        </is>
      </c>
    </row>
    <row r="2173" ht="379.1" customHeight="1" s="57">
      <c r="A2173" s="77" t="inlineStr">
        <is>
          <t>SS-0186</t>
        </is>
      </c>
      <c r="B2173" s="77" t="inlineStr">
        <is>
          <t>Database</t>
        </is>
      </c>
      <c r="C2173" s="77" t="inlineStr">
        <is>
          <t>Semantic Scholar</t>
        </is>
      </c>
      <c r="D2173" s="94" t="n">
        <v>46287</v>
      </c>
      <c r="E2173" s="77" t="inlineStr">
        <is>
          <t>Multiple queries (Q1-Q10)</t>
        </is>
      </c>
      <c r="F2173" s="77" t="inlineStr">
        <is>
          <t>VLA-JEPA: Enhancing Vision-Language-Action Model with Latent World Model</t>
        </is>
      </c>
      <c r="G2173" s="77" t="inlineStr">
        <is>
          <t>Jing-Wen Sun; Wenyao Zhang; Ze-Kun Qi; Shaojie Ren; Zezhi Liu; Han-Xin Zhu; Guang-Zhong Sun; Xin Jin; Zhi-Bo Chen</t>
        </is>
      </c>
      <c r="H2173" s="77" t="n">
        <v>2026</v>
      </c>
      <c r="I2173" s="97" t="inlineStr">
        <is>
          <t>arXiv.org</t>
        </is>
      </c>
      <c r="J2173" s="77" t="inlineStr">
        <is>
          <t>10.48550/arXiv.2602.10098</t>
        </is>
      </c>
      <c r="K2173" s="95" t="inlineStr">
        <is>
          <t>https://www.semanticscholar.org/paper/7d2c6d3db847add8ccb33d34f8e25f83fdf8cd69</t>
        </is>
      </c>
      <c r="L2173" s="77" t="inlineStr">
        <is>
          <t>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is>
      </c>
      <c r="M2173" s="77" t="inlineStr">
        <is>
          <t>JournalArticle</t>
        </is>
      </c>
      <c r="N2173" s="77" t="inlineStr">
        <is>
          <t>English</t>
        </is>
      </c>
      <c r="O2173" s="77" t="inlineStr">
        <is>
          <t>vla-jepa: enhancing vision-language-action model with latent world model|jing-wen sun; wenyao zhang; ze-kun qi; shaojie ren; zezhi liu; han-xin zhu; guang-zhong sun; xin jin; zhi-bo chen|2026</t>
        </is>
      </c>
      <c r="P2173" s="77" t="inlineStr">
        <is>
          <t>No</t>
        </is>
      </c>
      <c r="Q2173" s="77" t="inlineStr">
        <is>
          <t>Citations: 82</t>
        </is>
      </c>
    </row>
    <row r="2174" ht="559.7" customHeight="1" s="57">
      <c r="A2174" s="77" t="inlineStr">
        <is>
          <t>SS-0187</t>
        </is>
      </c>
      <c r="B2174" s="77" t="inlineStr">
        <is>
          <t>Database</t>
        </is>
      </c>
      <c r="C2174" s="77" t="inlineStr">
        <is>
          <t>Semantic Scholar</t>
        </is>
      </c>
      <c r="D2174" s="94" t="n">
        <v>46287</v>
      </c>
      <c r="E2174" s="77" t="inlineStr">
        <is>
          <t>Multiple queries (Q1-Q10)</t>
        </is>
      </c>
      <c r="F2174" s="77" t="inlineStr">
        <is>
          <t>Chain of World: World Model Thinking in Latent Motion</t>
        </is>
      </c>
      <c r="G2174" s="77" t="inlineStr">
        <is>
          <t>Fu-Yao Yang; Donglin Di; Lulu Tang; Xuan Zhang; Lei Fan; Hao Li; Chen Wei; Tonghua Su; Baorui Ma</t>
        </is>
      </c>
      <c r="H2174" s="77" t="n">
        <v>2026</v>
      </c>
      <c r="I2174" s="97" t="inlineStr">
        <is>
          <t>arXiv.org</t>
        </is>
      </c>
      <c r="J2174" s="77" t="inlineStr">
        <is>
          <t>10.48550/arXiv.2603.03195</t>
        </is>
      </c>
      <c r="K2174" s="95" t="inlineStr">
        <is>
          <t>https://www.semanticscholar.org/paper/f9234e389eba3db0a85bc24b388d9fc7dc6249ff</t>
        </is>
      </c>
      <c r="L2174" s="77" t="inlineStr">
        <is>
          <t>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is>
      </c>
      <c r="M2174" s="77" t="inlineStr">
        <is>
          <t>JournalArticle</t>
        </is>
      </c>
      <c r="N2174" s="77" t="inlineStr">
        <is>
          <t>English</t>
        </is>
      </c>
      <c r="O2174" s="77" t="inlineStr">
        <is>
          <t>chain of world: world model thinking in latent motion|fu-yao yang; donglin di; lulu tang; xuan zhang; lei fan; hao li; chen wei; tonghua su; baorui ma|2026</t>
        </is>
      </c>
      <c r="P2174" s="77" t="inlineStr">
        <is>
          <t>No</t>
        </is>
      </c>
      <c r="Q2174" s="77" t="inlineStr">
        <is>
          <t>Citations: 7</t>
        </is>
      </c>
    </row>
    <row r="2175" ht="428.35" customHeight="1" s="57">
      <c r="A2175" s="77" t="inlineStr">
        <is>
          <t>SS-0188</t>
        </is>
      </c>
      <c r="B2175" s="77" t="inlineStr">
        <is>
          <t>Database</t>
        </is>
      </c>
      <c r="C2175" s="77" t="inlineStr">
        <is>
          <t>Semantic Scholar</t>
        </is>
      </c>
      <c r="D2175" s="94" t="n">
        <v>46287</v>
      </c>
      <c r="E2175" s="77" t="inlineStr">
        <is>
          <t>Multiple queries (Q1-Q10)</t>
        </is>
      </c>
      <c r="F2175" s="77" t="inlineStr">
        <is>
          <t>Real-World Fluid Directed Rigid Body Control via Deep Reinforcement Learning</t>
        </is>
      </c>
      <c r="G2175" s="77" t="inlineStr">
        <is>
          <t>Mohak Bhardwaj; Thomas Lampe; M. Neunert; Francesco Romano; A. Abdolmaleki; Arunkumar Byravan; Markus Wulfmeier; M. Riedmiller; J. Buchli</t>
        </is>
      </c>
      <c r="H2175" s="77" t="n">
        <v>2024</v>
      </c>
      <c r="I2175" s="77" t="inlineStr">
        <is>
          <t>Conference on Learning for Dynamics &amp; Control</t>
        </is>
      </c>
      <c r="J2175" s="77" t="inlineStr">
        <is>
          <t>10.48550/arXiv.2402.06102</t>
        </is>
      </c>
      <c r="K2175" s="95" t="inlineStr">
        <is>
          <t>https://www.semanticscholar.org/paper/c39b3a7c12a1fad1d6fe8923bb9ea5e40afe4982</t>
        </is>
      </c>
      <c r="L2175" s="77" t="inlineStr">
        <is>
          <t>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is>
      </c>
      <c r="M2175" s="77" t="inlineStr">
        <is>
          <t>JournalArticle</t>
        </is>
      </c>
      <c r="N2175" s="77" t="inlineStr">
        <is>
          <t>English</t>
        </is>
      </c>
      <c r="O2175" s="77" t="inlineStr">
        <is>
          <t>real-world fluid directed rigid body control via deep reinforcement learning|mohak bhardwaj; thomas lampe; m. neunert; francesco romano; a. abdolmaleki; arunkumar byravan; markus wulfmeier; m. riedmiller; j. buchli|2024</t>
        </is>
      </c>
      <c r="P2175" s="77" t="inlineStr">
        <is>
          <t>No</t>
        </is>
      </c>
      <c r="Q2175" s="77" t="inlineStr">
        <is>
          <t>Citations: 1</t>
        </is>
      </c>
    </row>
    <row r="2176" ht="592.5" customHeight="1" s="57">
      <c r="A2176" s="77" t="inlineStr">
        <is>
          <t>SS-0189</t>
        </is>
      </c>
      <c r="B2176" s="77" t="inlineStr">
        <is>
          <t>Database</t>
        </is>
      </c>
      <c r="C2176" s="77" t="inlineStr">
        <is>
          <t>Semantic Scholar</t>
        </is>
      </c>
      <c r="D2176" s="94" t="n">
        <v>46287</v>
      </c>
      <c r="E2176" s="77" t="inlineStr">
        <is>
          <t>Multiple queries (Q1-Q10)</t>
        </is>
      </c>
      <c r="F2176" s="77" t="inlineStr">
        <is>
          <t>ReconDreamer-RL: Enhancing Reinforcement Learning via Diffusion-based Scene Reconstruction</t>
        </is>
      </c>
      <c r="G2176" s="77" t="inlineStr">
        <is>
          <t>Chaojun Ni; Guosheng Zhao; Xiaofeng Wang; Zheng Zhu; Wenkang Qin; Xinze Chen; Guanghong Jia; Guan Huang; Wenjun Mei</t>
        </is>
      </c>
      <c r="H2176" s="77" t="n">
        <v>2025</v>
      </c>
      <c r="I2176" s="97" t="inlineStr">
        <is>
          <t>arXiv.org</t>
        </is>
      </c>
      <c r="J2176" s="77" t="inlineStr">
        <is>
          <t>10.48550/arXiv.2508.08170</t>
        </is>
      </c>
      <c r="K2176" s="95" t="inlineStr">
        <is>
          <t>https://www.semanticscholar.org/paper/c43496023fcf45f5149557febfd541f56ea2c149</t>
        </is>
      </c>
      <c r="L2176" s="77" t="inlineStr">
        <is>
          <t>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is>
      </c>
      <c r="M2176" s="77" t="inlineStr">
        <is>
          <t>JournalArticle</t>
        </is>
      </c>
      <c r="N2176" s="77" t="inlineStr">
        <is>
          <t>English</t>
        </is>
      </c>
      <c r="O2176" s="77" t="inlineStr">
        <is>
          <t>recondreamer-rl: enhancing reinforcement learning via diffusion-based scene reconstruction|chaojun ni; guosheng zhao; xiaofeng wang; zheng zhu; wenkang qin; xinze chen; guanghong jia; guan huang; wenjun mei|2025</t>
        </is>
      </c>
      <c r="P2176" s="77" t="inlineStr">
        <is>
          <t>No</t>
        </is>
      </c>
      <c r="Q2176" s="77" t="inlineStr">
        <is>
          <t>Citations: 29</t>
        </is>
      </c>
    </row>
    <row r="2177" ht="116.4" customHeight="1" s="57">
      <c r="A2177" s="77" t="inlineStr">
        <is>
          <t>SS-0190</t>
        </is>
      </c>
      <c r="B2177" s="77" t="inlineStr">
        <is>
          <t>Database</t>
        </is>
      </c>
      <c r="C2177" s="77" t="inlineStr">
        <is>
          <t>Semantic Scholar</t>
        </is>
      </c>
      <c r="D2177" s="94" t="n">
        <v>46287</v>
      </c>
      <c r="E2177" s="77" t="inlineStr">
        <is>
          <t>Multiple queries (Q1-Q10)</t>
        </is>
      </c>
      <c r="F2177" s="77" t="inlineStr">
        <is>
          <t>PreLAR: World Model Pre-training with Learnable Action Representation</t>
        </is>
      </c>
      <c r="G2177" s="77" t="inlineStr">
        <is>
          <t>Li-Xuan Zhang; Meina Kan; Shiguang Shan; Xilin Chen</t>
        </is>
      </c>
      <c r="H2177" s="77" t="n">
        <v>2024</v>
      </c>
      <c r="I2177" s="77" t="inlineStr">
        <is>
          <t>European Conference on Computer Vision</t>
        </is>
      </c>
      <c r="J2177" s="77" t="inlineStr">
        <is>
          <t>10.1007/978-3-031-73337-6_11</t>
        </is>
      </c>
      <c r="K2177" s="95" t="inlineStr">
        <is>
          <t>https://www.semanticscholar.org/paper/f5ef05e654d4555704f180ad7436f6afb72fb343</t>
        </is>
      </c>
      <c r="L2177" s="77" t="n"/>
      <c r="M2177" s="77" t="inlineStr">
        <is>
          <t>JournalArticle, Conference</t>
        </is>
      </c>
      <c r="N2177" s="77" t="inlineStr">
        <is>
          <t>English</t>
        </is>
      </c>
      <c r="O2177" s="77" t="inlineStr">
        <is>
          <t>prelar: world model pre-training with learnable action representation|li-xuan zhang; meina kan; shiguang shan; xilin chen|2024</t>
        </is>
      </c>
      <c r="P2177" s="77" t="inlineStr">
        <is>
          <t>No</t>
        </is>
      </c>
      <c r="Q2177" s="77" t="inlineStr">
        <is>
          <t>Citations: 10</t>
        </is>
      </c>
    </row>
    <row r="2178" ht="297" customHeight="1" s="57">
      <c r="A2178" s="77" t="inlineStr">
        <is>
          <t>SS-0191</t>
        </is>
      </c>
      <c r="B2178" s="77" t="inlineStr">
        <is>
          <t>Database</t>
        </is>
      </c>
      <c r="C2178" s="77" t="inlineStr">
        <is>
          <t>Semantic Scholar</t>
        </is>
      </c>
      <c r="D2178" s="94" t="n">
        <v>46287</v>
      </c>
      <c r="E2178" s="77" t="inlineStr">
        <is>
          <t>Multiple queries (Q1-Q10)</t>
        </is>
      </c>
      <c r="F2178" s="77" t="inlineStr">
        <is>
          <t>Latent Particle World Models: Self-supervised Object-centric Stochastic Dynamics Modeling</t>
        </is>
      </c>
      <c r="G2178" s="77" t="inlineStr">
        <is>
          <t>Tal Daniel; Carl Qi; Dan Haramati; Amir Zadeh; Chuan Li; Aviv Tamar; Deepak Pathak; David Held</t>
        </is>
      </c>
      <c r="H2178" s="77" t="n">
        <v>2026</v>
      </c>
      <c r="I2178" s="97" t="inlineStr">
        <is>
          <t>arXiv.org</t>
        </is>
      </c>
      <c r="J2178" s="77" t="inlineStr">
        <is>
          <t>10.48550/arXiv.2603.04553</t>
        </is>
      </c>
      <c r="K2178" s="95" t="inlineStr">
        <is>
          <t>https://www.semanticscholar.org/paper/2d214cbd13cbecfe242096d075c93df9474d698e</t>
        </is>
      </c>
      <c r="L2178" s="77" t="inlineStr">
        <is>
          <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is>
      </c>
      <c r="M2178" s="77" t="inlineStr">
        <is>
          <t>JournalArticle</t>
        </is>
      </c>
      <c r="N2178" s="77" t="inlineStr">
        <is>
          <t>English</t>
        </is>
      </c>
      <c r="O2178" s="77" t="inlineStr">
        <is>
          <t>latent particle world models: self-supervised object-centric stochastic dynamics modeling|tal daniel; carl qi; dan haramati; amir zadeh; chuan li; aviv tamar; deepak pathak; david held|2026</t>
        </is>
      </c>
      <c r="P2178" s="77" t="inlineStr">
        <is>
          <t>No</t>
        </is>
      </c>
      <c r="Q2178" s="77" t="inlineStr">
        <is>
          <t>Citations: 11</t>
        </is>
      </c>
    </row>
    <row r="2179" ht="461.15" customHeight="1" s="57">
      <c r="A2179" s="77" t="inlineStr">
        <is>
          <t>SS-0192</t>
        </is>
      </c>
      <c r="B2179" s="77" t="inlineStr">
        <is>
          <t>Database</t>
        </is>
      </c>
      <c r="C2179" s="77" t="inlineStr">
        <is>
          <t>Semantic Scholar</t>
        </is>
      </c>
      <c r="D2179" s="94" t="n">
        <v>46287</v>
      </c>
      <c r="E2179" s="77" t="inlineStr">
        <is>
          <t>Multiple queries (Q1-Q10)</t>
        </is>
      </c>
      <c r="F2179" s="77" t="inlineStr">
        <is>
          <t>MOSS-ChatV: Reinforcement Learning with Process Reasoning Reward for Video Temporal Reasoning</t>
        </is>
      </c>
      <c r="G2179" s="77" t="inlineStr">
        <is>
          <t>Sicheng Tao; Jungang Li; Yibo Yan; Jun-Yan Zhang; Yu-Bo Gao; Hanqian Li; Shuhang Xun; Yuxuan Fan; Hong Chen; Jianxiang He; Xuming Hu</t>
        </is>
      </c>
      <c r="H2179" s="77" t="n">
        <v>2025</v>
      </c>
      <c r="I2179" s="97" t="inlineStr">
        <is>
          <t>arXiv.org</t>
        </is>
      </c>
      <c r="J2179" s="77" t="inlineStr">
        <is>
          <t>10.48550/arXiv.2509.21113</t>
        </is>
      </c>
      <c r="K2179" s="95" t="inlineStr">
        <is>
          <t>https://www.semanticscholar.org/paper/d380ab09237ca3bad68ae0df9fee01bce360731c</t>
        </is>
      </c>
      <c r="L2179" s="77" t="inlineStr">
        <is>
          <t>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is>
      </c>
      <c r="M2179" s="77" t="inlineStr">
        <is>
          <t>JournalArticle</t>
        </is>
      </c>
      <c r="N2179" s="77" t="inlineStr">
        <is>
          <t>English</t>
        </is>
      </c>
      <c r="O2179" s="77" t="inlineStr">
        <is>
          <t>moss-chatv: reinforcement learning with process reasoning reward for video temporal reasoning|sicheng tao; jungang li; yibo yan; jun-yan zhang; yu-bo gao; hanqian li; shuhang xun; yuxuan fan; hong chen; jianxiang he; xuming hu|2025</t>
        </is>
      </c>
      <c r="P2179" s="77" t="inlineStr">
        <is>
          <t>No</t>
        </is>
      </c>
      <c r="Q2179" s="77" t="inlineStr">
        <is>
          <t>Citations: 10</t>
        </is>
      </c>
    </row>
    <row r="2180" ht="510.4" customHeight="1" s="57">
      <c r="A2180" s="77" t="inlineStr">
        <is>
          <t>SS-0193</t>
        </is>
      </c>
      <c r="B2180" s="77" t="inlineStr">
        <is>
          <t>Database</t>
        </is>
      </c>
      <c r="C2180" s="77" t="inlineStr">
        <is>
          <t>Semantic Scholar</t>
        </is>
      </c>
      <c r="D2180" s="94" t="n">
        <v>46287</v>
      </c>
      <c r="E2180" s="77" t="inlineStr">
        <is>
          <t>Multiple queries (Q1-Q10)</t>
        </is>
      </c>
      <c r="F2180" s="77" t="inlineStr">
        <is>
          <t>LDA-1B: Scaling Latent Dynamics Action Model via Universal Embodied Data Ingestion</t>
        </is>
      </c>
      <c r="G2180" s="77" t="inlineStr">
        <is>
          <t>Jiangran Lyu; Kai Liu; Xuheng Zhang; Hao-Ran Liao; Yusen Feng; Wenxuan Zhu; Tingrui Shen; Jiayi Chen; Jiazhao Zhang; Yifei Dong; Wen-Bo Cui; Senmao Qi; Shuo Wang; Yi-Xin Zheng; Mingqi Yan; Xuesong Shi; Haoran Li; Dong-Bin Zhao; Mingyu Liu; Zhizheng Zhang; Li Yi; Yizhou Wang; He Wang</t>
        </is>
      </c>
      <c r="H2180" s="77" t="n">
        <v>2026</v>
      </c>
      <c r="I2180" s="77" t="inlineStr">
        <is>
          <t>Robotics</t>
        </is>
      </c>
      <c r="J2180" s="77" t="inlineStr">
        <is>
          <t>10.48550/arXiv.2602.12215</t>
        </is>
      </c>
      <c r="K2180" s="95" t="inlineStr">
        <is>
          <t>https://www.semanticscholar.org/paper/a2782010c9e695b00d36e3ed958545917eaad030</t>
        </is>
      </c>
      <c r="L2180" s="77" t="inlineStr">
        <is>
          <t>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is>
      </c>
      <c r="M2180" s="77" t="inlineStr">
        <is>
          <t>JournalArticle</t>
        </is>
      </c>
      <c r="N2180" s="77" t="inlineStr">
        <is>
          <t>English</t>
        </is>
      </c>
      <c r="O2180" s="77" t="inlineStr">
        <is>
          <t>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t>
        </is>
      </c>
      <c r="P2180" s="77" t="inlineStr">
        <is>
          <t>No</t>
        </is>
      </c>
      <c r="Q2180" s="77" t="inlineStr">
        <is>
          <t>Citations: 46</t>
        </is>
      </c>
    </row>
    <row r="2181" ht="625.35" customHeight="1" s="57">
      <c r="A2181" s="77" t="inlineStr">
        <is>
          <t>SS-0194</t>
        </is>
      </c>
      <c r="B2181" s="77" t="inlineStr">
        <is>
          <t>Database</t>
        </is>
      </c>
      <c r="C2181" s="77" t="inlineStr">
        <is>
          <t>Semantic Scholar</t>
        </is>
      </c>
      <c r="D2181" s="94" t="n">
        <v>46287</v>
      </c>
      <c r="E2181" s="77" t="inlineStr">
        <is>
          <t>Multiple queries (Q1-Q10)</t>
        </is>
      </c>
      <c r="F2181" s="77" t="inlineStr">
        <is>
          <t>MOBODY: Model Based Off-Dynamics Offline Reinforcement Learning</t>
        </is>
      </c>
      <c r="G2181" s="77" t="inlineStr">
        <is>
          <t>Yi Guo; Yu Yang; Pan Xu; Anqi Liu</t>
        </is>
      </c>
      <c r="H2181" s="77" t="n">
        <v>2025</v>
      </c>
      <c r="I2181" s="97" t="inlineStr">
        <is>
          <t>arXiv.org</t>
        </is>
      </c>
      <c r="J2181" s="77" t="inlineStr">
        <is>
          <t>10.48550/arXiv.2506.08460</t>
        </is>
      </c>
      <c r="K2181" s="95" t="inlineStr">
        <is>
          <t>https://www.semanticscholar.org/paper/9fdc926e2c8ceb61348e49b0150dc1b88575f522</t>
        </is>
      </c>
      <c r="L2181" s="77" t="inlineStr">
        <is>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is>
      </c>
      <c r="M2181" s="77" t="inlineStr">
        <is>
          <t>JournalArticle</t>
        </is>
      </c>
      <c r="N2181" s="77" t="inlineStr">
        <is>
          <t>English</t>
        </is>
      </c>
      <c r="O2181" s="77" t="inlineStr">
        <is>
          <t>mobody: model based off-dynamics offline reinforcement learning|yi guo; yu yang; pan xu; anqi liu|2025</t>
        </is>
      </c>
      <c r="P2181" s="77" t="inlineStr">
        <is>
          <t>No</t>
        </is>
      </c>
      <c r="Q2181" s="77" t="inlineStr">
        <is>
          <t>Citations: 10</t>
        </is>
      </c>
    </row>
    <row r="2182" ht="477.6" customHeight="1" s="57">
      <c r="A2182" s="77" t="inlineStr">
        <is>
          <t>SS-0195</t>
        </is>
      </c>
      <c r="B2182" s="77" t="inlineStr">
        <is>
          <t>Database</t>
        </is>
      </c>
      <c r="C2182" s="77" t="inlineStr">
        <is>
          <t>Semantic Scholar</t>
        </is>
      </c>
      <c r="D2182" s="94" t="n">
        <v>46287</v>
      </c>
      <c r="E2182" s="77" t="inlineStr">
        <is>
          <t>Multiple queries (Q1-Q10)</t>
        </is>
      </c>
      <c r="F2182" s="77" t="inlineStr">
        <is>
          <t>Serving Long-Context LLMs at the Mobile Edge: Test-Time Reinforcement Learning-based Model Caching and Inference Offloading</t>
        </is>
      </c>
      <c r="G2182" s="77" t="inlineStr">
        <is>
          <t>Minrui Xu; D. Niyato; Christopher G. Brinton</t>
        </is>
      </c>
      <c r="H2182" s="77" t="n">
        <v>2025</v>
      </c>
      <c r="I2182" s="77" t="inlineStr">
        <is>
          <t>Global Communications Conference</t>
        </is>
      </c>
      <c r="J2182" s="77" t="inlineStr">
        <is>
          <t>10.1109/GLOBECOM59602.2025.11432543</t>
        </is>
      </c>
      <c r="K2182" s="95" t="inlineStr">
        <is>
          <t>https://www.semanticscholar.org/paper/75665bdbd0162478c2e92c107ca2b0bdbac7b8e5</t>
        </is>
      </c>
      <c r="L2182" s="77" t="inlineStr">
        <is>
          <t>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is>
      </c>
      <c r="M2182" s="77" t="inlineStr">
        <is>
          <t>JournalArticle, Conference</t>
        </is>
      </c>
      <c r="N2182" s="77" t="inlineStr">
        <is>
          <t>English</t>
        </is>
      </c>
      <c r="O2182" s="77" t="inlineStr">
        <is>
          <t>serving long-context llms at the mobile edge: test-time reinforcement learning-based model caching and inference offloading|minrui xu; d. niyato; christopher g. brinton|2025</t>
        </is>
      </c>
      <c r="P2182" s="77" t="inlineStr">
        <is>
          <t>No</t>
        </is>
      </c>
      <c r="Q2182" s="77" t="inlineStr">
        <is>
          <t>Citations: 23</t>
        </is>
      </c>
    </row>
    <row r="2183" ht="477.6" customHeight="1" s="57">
      <c r="A2183" s="77" t="inlineStr">
        <is>
          <t>SS-0196</t>
        </is>
      </c>
      <c r="B2183" s="77" t="inlineStr">
        <is>
          <t>Database</t>
        </is>
      </c>
      <c r="C2183" s="77" t="inlineStr">
        <is>
          <t>Semantic Scholar</t>
        </is>
      </c>
      <c r="D2183" s="94" t="n">
        <v>46287</v>
      </c>
      <c r="E2183" s="77" t="inlineStr">
        <is>
          <t>Multiple queries (Q1-Q10)</t>
        </is>
      </c>
      <c r="F2183" s="77" t="inlineStr">
        <is>
          <t>World Model for Robot Learning: A Comprehensive Survey</t>
        </is>
      </c>
      <c r="G2183" s="77" t="inlineStr">
        <is>
          <t>Bohan Hou; Gen Li; Jin-Dou Jia; Tuo An; Xinying Guo; Sicong Leng; Haoran Geng; Yanjie Ze; Tatsuya Harada; Philip H. S. Torr; Oier Mees; Marc Pollefeys; Zhuang Liu; Jiajun Wu; Pieter Abbeel; Jitendra Malik; Yilun Du; Jian-Fei Yang</t>
        </is>
      </c>
      <c r="H2183" s="77" t="n">
        <v>2026</v>
      </c>
      <c r="I2183" s="97" t="inlineStr">
        <is>
          <t>arXiv.org</t>
        </is>
      </c>
      <c r="J2183" s="77" t="inlineStr">
        <is>
          <t>10.48550/arXiv.2605.00080</t>
        </is>
      </c>
      <c r="K2183" s="95" t="inlineStr">
        <is>
          <t>https://www.semanticscholar.org/paper/ddfe191f758ed8d74ceaf769392af5c5c9546e52</t>
        </is>
      </c>
      <c r="L2183" s="77" t="inlineStr">
        <is>
          <t>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is>
      </c>
      <c r="M2183" s="77" t="inlineStr">
        <is>
          <t>JournalArticle, Review</t>
        </is>
      </c>
      <c r="N2183" s="77" t="inlineStr">
        <is>
          <t>English</t>
        </is>
      </c>
      <c r="O2183" s="77" t="inlineStr">
        <is>
          <t>world model for robot learning: a comprehensive survey|bohan hou; gen li; jin-dou jia; tuo an; xinying guo; sicong leng; haoran geng; yanjie ze; tatsuya harada; philip h. s. torr; oier mees; marc pollefeys; zhuang liu; jiajun wu; pieter abbeel; jitendra malik; yilun du; jian-fei yang|2026</t>
        </is>
      </c>
      <c r="P2183" s="77" t="inlineStr">
        <is>
          <t>No</t>
        </is>
      </c>
      <c r="Q2183" s="77" t="inlineStr">
        <is>
          <t>Citations: 35</t>
        </is>
      </c>
    </row>
    <row r="2184" ht="329.85" customHeight="1" s="57">
      <c r="A2184" s="77" t="inlineStr">
        <is>
          <t>SS-0197</t>
        </is>
      </c>
      <c r="B2184" s="77" t="inlineStr">
        <is>
          <t>Database</t>
        </is>
      </c>
      <c r="C2184" s="77" t="inlineStr">
        <is>
          <t>Semantic Scholar</t>
        </is>
      </c>
      <c r="D2184" s="94" t="n">
        <v>46287</v>
      </c>
      <c r="E2184" s="77" t="inlineStr">
        <is>
          <t>Multiple queries (Q1-Q10)</t>
        </is>
      </c>
      <c r="F2184" s="77" t="inlineStr">
        <is>
          <t>Planning in 8 Tokens: A Compact Discrete Tokenizer for Latent World Model</t>
        </is>
      </c>
      <c r="G2184" s="77" t="inlineStr">
        <is>
          <t>Dongwon Kim; Gawon Seo; Jinsung Lee; Minsu Cho; Suha Kwak</t>
        </is>
      </c>
      <c r="H2184" s="77" t="n">
        <v>2026</v>
      </c>
      <c r="I2184" s="97" t="inlineStr">
        <is>
          <t>arXiv.org</t>
        </is>
      </c>
      <c r="J2184" s="77" t="inlineStr">
        <is>
          <t>10.48550/arXiv.2603.05438</t>
        </is>
      </c>
      <c r="K2184" s="95" t="inlineStr">
        <is>
          <t>https://www.semanticscholar.org/paper/39ac40fc6de26b401093b7a3a2902bceb4ffa120</t>
        </is>
      </c>
      <c r="L2184" s="77" t="inlineStr">
        <is>
          <t>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is>
      </c>
      <c r="M2184" s="77" t="inlineStr">
        <is>
          <t>JournalArticle</t>
        </is>
      </c>
      <c r="N2184" s="77" t="inlineStr">
        <is>
          <t>English</t>
        </is>
      </c>
      <c r="O2184" s="77" t="inlineStr">
        <is>
          <t>planning in 8 tokens: a compact discrete tokenizer for latent world model|dongwon kim; gawon seo; jinsung lee; minsu cho; suha kwak|2026</t>
        </is>
      </c>
      <c r="P2184" s="77" t="inlineStr">
        <is>
          <t>No</t>
        </is>
      </c>
      <c r="Q2184" s="77" t="inlineStr">
        <is>
          <t>Citations: 5</t>
        </is>
      </c>
    </row>
    <row r="2185" ht="297" customHeight="1" s="57">
      <c r="A2185" s="77" t="inlineStr">
        <is>
          <t>SS-0198</t>
        </is>
      </c>
      <c r="B2185" s="77" t="inlineStr">
        <is>
          <t>Database</t>
        </is>
      </c>
      <c r="C2185" s="77" t="inlineStr">
        <is>
          <t>Semantic Scholar</t>
        </is>
      </c>
      <c r="D2185" s="94" t="n">
        <v>46287</v>
      </c>
      <c r="E2185" s="77" t="inlineStr">
        <is>
          <t>Multiple queries (Q1-Q10)</t>
        </is>
      </c>
      <c r="F2185" s="77" t="inlineStr">
        <is>
          <t>Dream to Adapt: Meta Reinforcement Learning by Latent Context Imagination and MDP Imagination</t>
        </is>
      </c>
      <c r="G2185" s="77" t="inlineStr">
        <is>
          <t>Lu Wen; Songan Zhang; H. Tseng; Huei Peng</t>
        </is>
      </c>
      <c r="H2185" s="77" t="n">
        <v>2023</v>
      </c>
      <c r="I2185" s="97" t="inlineStr">
        <is>
          <t>arXiv.org</t>
        </is>
      </c>
      <c r="J2185" s="77" t="inlineStr">
        <is>
          <t>10.48550/arXiv.2311.06673</t>
        </is>
      </c>
      <c r="K2185" s="95" t="inlineStr">
        <is>
          <t>https://www.semanticscholar.org/paper/8651cccfd739fe406e4292a0fcaa2f0e645c7ead</t>
        </is>
      </c>
      <c r="L2185" s="77" t="inlineStr">
        <is>
          <t>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185" s="77" t="inlineStr">
        <is>
          <t>JournalArticle</t>
        </is>
      </c>
      <c r="N2185" s="77" t="inlineStr">
        <is>
          <t>English</t>
        </is>
      </c>
      <c r="O2185" s="77" t="inlineStr">
        <is>
          <t>dream to adapt: meta reinforcement learning by latent context imagination and mdp imagination|lu wen; songan zhang; h. tseng; huei peng|2023</t>
        </is>
      </c>
      <c r="P2185" s="77" t="inlineStr">
        <is>
          <t>No</t>
        </is>
      </c>
      <c r="Q2185" s="77" t="inlineStr">
        <is>
          <t>Citations: 16</t>
        </is>
      </c>
    </row>
    <row r="2186" ht="592.5" customHeight="1" s="57">
      <c r="A2186" s="77" t="inlineStr">
        <is>
          <t>SN-0001</t>
        </is>
      </c>
      <c r="B2186" s="77" t="inlineStr">
        <is>
          <t>Database</t>
        </is>
      </c>
      <c r="C2186" s="77" t="inlineStr">
        <is>
          <t>Springer Nature</t>
        </is>
      </c>
      <c r="D2186" s="94" t="n">
        <v>46287</v>
      </c>
      <c r="E2186" s="77" t="inlineStr">
        <is>
          <t>world model video</t>
        </is>
      </c>
      <c r="F2186" s="77" t="inlineStr">
        <is>
          <t>The use of large language models to solve mathematical modeling problems: preservice mathematics teachers’ use practices, perceived affordances and challenges, and trustworthiness judgments of AI-generated outputs</t>
        </is>
      </c>
      <c r="G2186" s="77" t="inlineStr">
        <is>
          <t>Cevikbas, Mustafa; Kaiser, Gabriele</t>
        </is>
      </c>
      <c r="H2186" s="77" t="n">
        <v>2026</v>
      </c>
      <c r="I2186" s="77" t="inlineStr">
        <is>
          <t>ZDM – Mathematics Education</t>
        </is>
      </c>
      <c r="J2186" s="77" t="inlineStr">
        <is>
          <t>10.1007/s11858-026-01786-4</t>
        </is>
      </c>
      <c r="K2186" s="95" t="inlineStr">
        <is>
          <t>https://doi.org/10.1007/s11858-026-01786-4</t>
        </is>
      </c>
      <c r="L2186" s="77" t="inlineStr">
        <is>
          <t>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is>
      </c>
      <c r="M2186" s="77" t="inlineStr">
        <is>
          <t>journal-article</t>
        </is>
      </c>
      <c r="N2186" s="77" t="inlineStr">
        <is>
          <t>en</t>
        </is>
      </c>
      <c r="O2186" s="77" t="inlineStr">
        <is>
          <t>the use of large language models to solve mathematical modeling problems: preservice mathematics teachers’ use practices, perceived affordances and challenges, and trustworthiness judgments of ai-generated outputs|cevikbas, mustafa; kaiser, gabriele|2026</t>
        </is>
      </c>
      <c r="P2186" s="77" t="inlineStr">
        <is>
          <t>No</t>
        </is>
      </c>
      <c r="Q2186" s="77" t="inlineStr">
        <is>
          <t>Publisher: Springer Nature | Type: Article</t>
        </is>
      </c>
    </row>
    <row r="2187" ht="608.95" customHeight="1" s="57">
      <c r="A2187" s="77" t="inlineStr">
        <is>
          <t>SN-0002</t>
        </is>
      </c>
      <c r="B2187" s="77" t="inlineStr">
        <is>
          <t>Database</t>
        </is>
      </c>
      <c r="C2187" s="77" t="inlineStr">
        <is>
          <t>Springer Nature</t>
        </is>
      </c>
      <c r="D2187" s="94" t="n">
        <v>46287</v>
      </c>
      <c r="E2187" s="77" t="inlineStr">
        <is>
          <t>world model video</t>
        </is>
      </c>
      <c r="F2187" s="77" t="inlineStr">
        <is>
          <t>Slow Drift Temporal Poisoning attacks and vision language model guided defense for BEV perception in autonomous vehicles</t>
        </is>
      </c>
      <c r="G2187" s="77" t="inlineStr">
        <is>
          <t>Hallur, Sudhakar; Baskaran, G.; Kattoju, Hari Krishna; Gajendra, B. V.; Beechu, Srikar GeethaPrabhu</t>
        </is>
      </c>
      <c r="H2187" s="77" t="n">
        <v>2026</v>
      </c>
      <c r="I2187" s="77" t="inlineStr">
        <is>
          <t>Discover Vehicles</t>
        </is>
      </c>
      <c r="J2187" s="77" t="inlineStr">
        <is>
          <t>10.1007/s44465-026-00048-7</t>
        </is>
      </c>
      <c r="K2187" s="95" t="inlineStr">
        <is>
          <t>https://doi.org/10.1007/s44465-026-00048-7</t>
        </is>
      </c>
      <c r="L2187" s="77" t="inlineStr">
        <is>
          <t>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is>
      </c>
      <c r="M2187" s="77" t="inlineStr">
        <is>
          <t>journal-article</t>
        </is>
      </c>
      <c r="N2187" s="77" t="inlineStr">
        <is>
          <t>en</t>
        </is>
      </c>
      <c r="O2187" s="77" t="inlineStr">
        <is>
          <t>slow drift temporal poisoning attacks and vision language model guided defense for bev perception in autonomous vehicles|hallur, sudhakar; baskaran, g.; kattoju, hari krishna; gajendra, b. v.; beechu, srikar geethaprabhu|2026</t>
        </is>
      </c>
      <c r="P2187" s="77" t="inlineStr">
        <is>
          <t>No</t>
        </is>
      </c>
      <c r="Q2187" s="77" t="inlineStr">
        <is>
          <t>Publisher: Springer Nature | Type: Article</t>
        </is>
      </c>
    </row>
    <row r="2188" ht="379.1" customHeight="1" s="57">
      <c r="A2188" s="77" t="inlineStr">
        <is>
          <t>SN-0003</t>
        </is>
      </c>
      <c r="B2188" s="77" t="inlineStr">
        <is>
          <t>Database</t>
        </is>
      </c>
      <c r="C2188" s="77" t="inlineStr">
        <is>
          <t>Springer Nature</t>
        </is>
      </c>
      <c r="D2188" s="94" t="n">
        <v>46287</v>
      </c>
      <c r="E2188" s="77" t="inlineStr">
        <is>
          <t>world model video</t>
        </is>
      </c>
      <c r="F2188" s="77" t="inlineStr">
        <is>
          <t>Diffusion Model-Based Video Editing: A Survey</t>
        </is>
      </c>
      <c r="G2188" s="77" t="inlineStr">
        <is>
          <t>Sun, Wenhao; Tu, Rong-Cheng; Liao, Jingyi; Tao, Dacheng</t>
        </is>
      </c>
      <c r="H2188" s="77" t="n">
        <v>2026</v>
      </c>
      <c r="I2188" s="77" t="inlineStr">
        <is>
          <t>International Journal of Computer Vision</t>
        </is>
      </c>
      <c r="J2188" s="77" t="inlineStr">
        <is>
          <t>10.1007/s11263-026-03040-6</t>
        </is>
      </c>
      <c r="K2188" s="95" t="inlineStr">
        <is>
          <t>https://doi.org/10.1007/s11263-026-03040-6</t>
        </is>
      </c>
      <c r="L2188" s="77" t="inlineStr">
        <is>
          <t>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is>
      </c>
      <c r="M2188" s="77" t="inlineStr">
        <is>
          <t>journal-article</t>
        </is>
      </c>
      <c r="N2188" s="77" t="inlineStr">
        <is>
          <t>en</t>
        </is>
      </c>
      <c r="O2188" s="77" t="inlineStr">
        <is>
          <t>diffusion model-based video editing: a survey|sun, wenhao; tu, rong-cheng; liao, jingyi; tao, dacheng|2026</t>
        </is>
      </c>
      <c r="P2188" s="77" t="inlineStr">
        <is>
          <t>No</t>
        </is>
      </c>
      <c r="Q2188" s="77" t="inlineStr">
        <is>
          <t>Publisher: Springer Nature | Type: Article</t>
        </is>
      </c>
    </row>
    <row r="2189" ht="658.2" customHeight="1" s="57">
      <c r="A2189" s="77" t="inlineStr">
        <is>
          <t>SN-0004</t>
        </is>
      </c>
      <c r="B2189" s="77" t="inlineStr">
        <is>
          <t>Database</t>
        </is>
      </c>
      <c r="C2189" s="77" t="inlineStr">
        <is>
          <t>Springer Nature</t>
        </is>
      </c>
      <c r="D2189" s="94" t="n">
        <v>46287</v>
      </c>
      <c r="E2189" s="77" t="inlineStr">
        <is>
          <t>world model video</t>
        </is>
      </c>
      <c r="F2189" s="77" t="inlineStr">
        <is>
          <t>Prompt robustness, fine-tuning, and Generalization in open-vocabulary object detection: a comparative study of YOLO-World, YOLO-World v2 and YOLOE</t>
        </is>
      </c>
      <c r="G2189" s="77" t="inlineStr">
        <is>
          <t>Ozuberk, Melisa Alara; Cinar, Ilkay</t>
        </is>
      </c>
      <c r="H2189" s="77" t="n">
        <v>2026</v>
      </c>
      <c r="I2189" s="77" t="inlineStr">
        <is>
          <t>Multimedia Tools and Applications</t>
        </is>
      </c>
      <c r="J2189" s="77" t="inlineStr">
        <is>
          <t>10.1007/s11042-026-21928-w</t>
        </is>
      </c>
      <c r="K2189" s="95" t="inlineStr">
        <is>
          <t>https://doi.org/10.1007/s11042-026-21928-w</t>
        </is>
      </c>
      <c r="L2189" s="77" t="inlineStr">
        <is>
          <t>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is>
      </c>
      <c r="M2189" s="77" t="inlineStr">
        <is>
          <t>journal-article</t>
        </is>
      </c>
      <c r="N2189" s="77" t="inlineStr">
        <is>
          <t>en</t>
        </is>
      </c>
      <c r="O2189" s="77" t="inlineStr">
        <is>
          <t>prompt robustness, fine-tuning, and generalization in open-vocabulary object detection: a comparative study of yolo-world, yolo-world v2 and yoloe|ozuberk, melisa alara; cinar, ilkay|2026</t>
        </is>
      </c>
      <c r="P2189" s="77" t="inlineStr">
        <is>
          <t>No</t>
        </is>
      </c>
      <c r="Q2189" s="77" t="inlineStr">
        <is>
          <t>Publisher: Springer Nature | Type: Article</t>
        </is>
      </c>
    </row>
    <row r="2190" ht="707.45" customHeight="1" s="57">
      <c r="A2190" s="77" t="inlineStr">
        <is>
          <t>SN-0005</t>
        </is>
      </c>
      <c r="B2190" s="77" t="inlineStr">
        <is>
          <t>Database</t>
        </is>
      </c>
      <c r="C2190" s="77" t="inlineStr">
        <is>
          <t>Springer Nature</t>
        </is>
      </c>
      <c r="D2190" s="94" t="n">
        <v>46287</v>
      </c>
      <c r="E2190" s="77" t="inlineStr">
        <is>
          <t>world model video</t>
        </is>
      </c>
      <c r="F2190" s="77" t="inlineStr">
        <is>
          <t>Zum historischen Wandel von Schulund Unterrichtskulturen und Lernergebnissen. Anlage und erste Befunde eines interdisziplinären Forschungsprojektes</t>
        </is>
      </c>
      <c r="G2190" s="77" t="inlineStr">
        <is>
          <t>Feldhoff, Tobias; Klieme, Eckhard; Reh, Sabine; Wurster, Sebastian; Kurig, Julia; Neuhard, Sven; Oerke, Britta; Polze, Hella; Schäfer, Lisa; Steinert, Brigitte</t>
        </is>
      </c>
      <c r="H2190" s="77" t="n">
        <v>2026</v>
      </c>
      <c r="I2190" s="77" t="inlineStr">
        <is>
          <t>Zeitschrift für Erziehungswissenschaft</t>
        </is>
      </c>
      <c r="J2190" s="77" t="inlineStr">
        <is>
          <t>10.1007/s11618-026-01423-6</t>
        </is>
      </c>
      <c r="K2190" s="95" t="inlineStr">
        <is>
          <t>https://doi.org/10.1007/s11618-026-01423-6</t>
        </is>
      </c>
      <c r="L2190" s="77" t="inlineStr">
        <is>
          <t>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is>
      </c>
      <c r="M2190" s="77" t="inlineStr">
        <is>
          <t>journal-article</t>
        </is>
      </c>
      <c r="N2190" s="77" t="inlineStr">
        <is>
          <t>en</t>
        </is>
      </c>
      <c r="O2190" s="77" t="inlineStr">
        <is>
          <t>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t>
        </is>
      </c>
      <c r="P2190" s="77" t="inlineStr">
        <is>
          <t>No</t>
        </is>
      </c>
      <c r="Q2190" s="77" t="inlineStr">
        <is>
          <t>Publisher: Springer Nature | Type: Article</t>
        </is>
      </c>
    </row>
    <row r="2191" ht="576.1" customHeight="1" s="57">
      <c r="A2191" s="77" t="inlineStr">
        <is>
          <t>SN-0006</t>
        </is>
      </c>
      <c r="B2191" s="77" t="inlineStr">
        <is>
          <t>Database</t>
        </is>
      </c>
      <c r="C2191" s="77" t="inlineStr">
        <is>
          <t>Springer Nature</t>
        </is>
      </c>
      <c r="D2191" s="94" t="n">
        <v>46287</v>
      </c>
      <c r="E2191" s="77" t="inlineStr">
        <is>
          <t>world model video</t>
        </is>
      </c>
      <c r="F2191" s="77" t="inlineStr">
        <is>
          <t>Performance characterization framework for light field 3D display</t>
        </is>
      </c>
      <c r="G2191" s="77" t="inlineStr">
        <is>
          <t>Liu, Yi-Jian; Li, Yi-Hang; Zhang, Lin-Bo; Li, Wei-Ze; Wen, Xue-Rui; Lin, Xing-Yu; Zhao, Yu-Hang; Wang, Qiong-Hua; Xing, Yan</t>
        </is>
      </c>
      <c r="H2191" s="77" t="n">
        <v>2026</v>
      </c>
      <c r="I2191" s="77" t="inlineStr">
        <is>
          <t>PhotoniX</t>
        </is>
      </c>
      <c r="J2191" s="77" t="inlineStr">
        <is>
          <t>10.1186/s43074-026-00286-8</t>
        </is>
      </c>
      <c r="K2191" s="95" t="inlineStr">
        <is>
          <t>https://doi.org/10.1186/s43074-026-00286-8</t>
        </is>
      </c>
      <c r="L2191" s="77" t="inlineStr">
        <is>
          <t>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is>
      </c>
      <c r="M2191" s="77" t="inlineStr">
        <is>
          <t>journal-article</t>
        </is>
      </c>
      <c r="N2191" s="77" t="inlineStr">
        <is>
          <t>en</t>
        </is>
      </c>
      <c r="O2191" s="77" t="inlineStr">
        <is>
          <t>performance characterization framework for light field 3d display|liu, yi-jian; li, yi-hang; zhang, lin-bo; li, wei-ze; wen, xue-rui; lin, xing-yu; zhao, yu-hang; wang, qiong-hua; xing, yan|2026</t>
        </is>
      </c>
      <c r="P2191" s="77" t="inlineStr">
        <is>
          <t>No</t>
        </is>
      </c>
      <c r="Q2191" s="77" t="inlineStr">
        <is>
          <t>Publisher: Springer Nature | Type: Article</t>
        </is>
      </c>
    </row>
    <row r="2192" ht="428.35" customHeight="1" s="57">
      <c r="A2192" s="77" t="inlineStr">
        <is>
          <t>SN-0007</t>
        </is>
      </c>
      <c r="B2192" s="77" t="inlineStr">
        <is>
          <t>Database</t>
        </is>
      </c>
      <c r="C2192" s="77" t="inlineStr">
        <is>
          <t>Springer Nature</t>
        </is>
      </c>
      <c r="D2192" s="94" t="n">
        <v>46287</v>
      </c>
      <c r="E2192" s="77" t="inlineStr">
        <is>
          <t>world model video</t>
        </is>
      </c>
      <c r="F2192" s="77" t="inlineStr">
        <is>
          <t>Artificial Intelligence in Ophthalmic Surgery: Applications Across the Perioperative Pathway</t>
        </is>
      </c>
      <c r="G2192" s="77" t="inlineStr">
        <is>
          <t>Grzybowski, Andrzej; Jin, Kai</t>
        </is>
      </c>
      <c r="H2192" s="77" t="n">
        <v>2026</v>
      </c>
      <c r="I2192" s="77" t="inlineStr">
        <is>
          <t>Current Surgery Reports</t>
        </is>
      </c>
      <c r="J2192" s="77" t="inlineStr">
        <is>
          <t>10.1007/s40137-026-00534-7</t>
        </is>
      </c>
      <c r="K2192" s="95" t="inlineStr">
        <is>
          <t>https://doi.org/10.1007/s40137-026-00534-7</t>
        </is>
      </c>
      <c r="L2192" s="77" t="inlineStr">
        <is>
          <t>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is>
      </c>
      <c r="M2192" s="77" t="inlineStr">
        <is>
          <t>journal-article</t>
        </is>
      </c>
      <c r="N2192" s="77" t="inlineStr">
        <is>
          <t>en</t>
        </is>
      </c>
      <c r="O2192" s="77" t="inlineStr">
        <is>
          <t>artificial intelligence in ophthalmic surgery: applications across the perioperative pathway|grzybowski, andrzej; jin, kai|2026</t>
        </is>
      </c>
      <c r="P2192" s="77" t="inlineStr">
        <is>
          <t>No</t>
        </is>
      </c>
      <c r="Q2192" s="77" t="inlineStr">
        <is>
          <t>Publisher: Springer Nature | Type: Article</t>
        </is>
      </c>
    </row>
    <row r="2193" ht="592.5" customHeight="1" s="57">
      <c r="A2193" s="77" t="inlineStr">
        <is>
          <t>SN-0008</t>
        </is>
      </c>
      <c r="B2193" s="77" t="inlineStr">
        <is>
          <t>Database</t>
        </is>
      </c>
      <c r="C2193" s="77" t="inlineStr">
        <is>
          <t>Springer Nature</t>
        </is>
      </c>
      <c r="D2193" s="94" t="n">
        <v>46287</v>
      </c>
      <c r="E2193" s="77" t="inlineStr">
        <is>
          <t>world model video</t>
        </is>
      </c>
      <c r="F2193" s="77" t="inlineStr">
        <is>
          <t>Semantic bridge-guided training-free open-vocabulary segmentation for fashion visual understanding</t>
        </is>
      </c>
      <c r="G2193" s="77" t="inlineStr">
        <is>
          <t>Muttal, Channabasappa; Giri, Chandadevi; Mulla, Md Naveed; Dhane, Ratan</t>
        </is>
      </c>
      <c r="H2193" s="77" t="n">
        <v>2026</v>
      </c>
      <c r="I2193" s="77" t="inlineStr">
        <is>
          <t>The Visual Computer</t>
        </is>
      </c>
      <c r="J2193" s="77" t="inlineStr">
        <is>
          <t>10.1007/s00371-026-04732-3</t>
        </is>
      </c>
      <c r="K2193" s="95" t="inlineStr">
        <is>
          <t>https://doi.org/10.1007/s00371-026-04732-3</t>
        </is>
      </c>
      <c r="L2193" s="77" t="inlineStr">
        <is>
          <t>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is>
      </c>
      <c r="M2193" s="77" t="inlineStr">
        <is>
          <t>journal-article</t>
        </is>
      </c>
      <c r="N2193" s="77" t="inlineStr">
        <is>
          <t>en</t>
        </is>
      </c>
      <c r="O2193" s="77" t="inlineStr">
        <is>
          <t>semantic bridge-guided training-free open-vocabulary segmentation for fashion visual understanding|muttal, channabasappa; giri, chandadevi; mulla, md naveed; dhane, ratan|2026</t>
        </is>
      </c>
      <c r="P2193" s="77" t="inlineStr">
        <is>
          <t>No</t>
        </is>
      </c>
      <c r="Q2193" s="77" t="inlineStr">
        <is>
          <t>Publisher: Springer Nature | Type: Article</t>
        </is>
      </c>
    </row>
    <row r="2194" ht="559.7" customHeight="1" s="57">
      <c r="A2194" s="77" t="inlineStr">
        <is>
          <t>SN-0009</t>
        </is>
      </c>
      <c r="B2194" s="77" t="inlineStr">
        <is>
          <t>Database</t>
        </is>
      </c>
      <c r="C2194" s="77" t="inlineStr">
        <is>
          <t>Springer Nature</t>
        </is>
      </c>
      <c r="D2194" s="94" t="n">
        <v>46287</v>
      </c>
      <c r="E2194" s="77" t="inlineStr">
        <is>
          <t>world model video</t>
        </is>
      </c>
      <c r="F2194" s="77" t="inlineStr">
        <is>
          <t>Dual-view multi-scale feature enhancement and fusion for fine-grained visual classification</t>
        </is>
      </c>
      <c r="G2194" s="77" t="inlineStr">
        <is>
          <t>Zhang, Ke; Zhong, Junkai; Gao, Peng; Zhao, Qianhao; Liu, Jianlei; Dong, Zhanhua</t>
        </is>
      </c>
      <c r="H2194" s="77" t="n">
        <v>2026</v>
      </c>
      <c r="I2194" s="77" t="inlineStr">
        <is>
          <t>Applied Intelligence</t>
        </is>
      </c>
      <c r="J2194" s="77" t="inlineStr">
        <is>
          <t>10.1007/s10489-026-07465-x</t>
        </is>
      </c>
      <c r="K2194" s="95" t="inlineStr">
        <is>
          <t>https://doi.org/10.1007/s10489-026-07465-x</t>
        </is>
      </c>
      <c r="L2194" s="77" t="inlineStr">
        <is>
          <t>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is>
      </c>
      <c r="M2194" s="77" t="inlineStr">
        <is>
          <t>journal-article</t>
        </is>
      </c>
      <c r="N2194" s="77" t="inlineStr">
        <is>
          <t>en</t>
        </is>
      </c>
      <c r="O2194" s="77" t="inlineStr">
        <is>
          <t>dual-view multi-scale feature enhancement and fusion for fine-grained visual classification|zhang, ke; zhong, junkai; gao, peng; zhao, qianhao; liu, jianlei; dong, zhanhua|2026</t>
        </is>
      </c>
      <c r="P2194" s="77" t="inlineStr">
        <is>
          <t>No</t>
        </is>
      </c>
      <c r="Q2194" s="77" t="inlineStr">
        <is>
          <t>Publisher: Springer Nature | Type: Article</t>
        </is>
      </c>
    </row>
    <row r="2195" ht="543.25" customHeight="1" s="57">
      <c r="A2195" s="77" t="inlineStr">
        <is>
          <t>SN-0010</t>
        </is>
      </c>
      <c r="B2195" s="77" t="inlineStr">
        <is>
          <t>Database</t>
        </is>
      </c>
      <c r="C2195" s="77" t="inlineStr">
        <is>
          <t>Springer Nature</t>
        </is>
      </c>
      <c r="D2195" s="94" t="n">
        <v>46287</v>
      </c>
      <c r="E2195" s="77" t="inlineStr">
        <is>
          <t>world model video</t>
        </is>
      </c>
      <c r="F2195" s="77" t="inlineStr">
        <is>
          <t>From Single-modal to Multimodal Perception in Intelligent Robotic Manipulators: A Review</t>
        </is>
      </c>
      <c r="G2195" s="77" t="inlineStr">
        <is>
          <t>Weng, Tianhao; Gao, Jiale; Gong, Minghao; Yang, Hongjing; Sui, Xunan; Feng, Longlong; Yang, Dexu; Bai, Xiaohu</t>
        </is>
      </c>
      <c r="H2195" s="77" t="n">
        <v>2026</v>
      </c>
      <c r="I2195" s="77" t="inlineStr">
        <is>
          <t>Journal of Bionic Engineering</t>
        </is>
      </c>
      <c r="J2195" s="77" t="inlineStr">
        <is>
          <t>10.1007/s42235-026-01000-x</t>
        </is>
      </c>
      <c r="K2195" s="95" t="inlineStr">
        <is>
          <t>https://doi.org/10.1007/s42235-026-01000-x</t>
        </is>
      </c>
      <c r="L2195" s="77" t="inlineStr">
        <is>
          <t>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is>
      </c>
      <c r="M2195" s="77" t="inlineStr">
        <is>
          <t>journal-article</t>
        </is>
      </c>
      <c r="N2195" s="77" t="inlineStr">
        <is>
          <t>en</t>
        </is>
      </c>
      <c r="O2195" s="77" t="inlineStr">
        <is>
          <t>from single-modal to multimodal perception in intelligent robotic manipulators: a review|weng, tianhao; gao, jiale; gong, minghao; yang, hongjing; sui, xunan; feng, longlong; yang, dexu; bai, xiaohu|2026</t>
        </is>
      </c>
      <c r="P2195" s="77" t="inlineStr">
        <is>
          <t>No</t>
        </is>
      </c>
      <c r="Q2195" s="77" t="inlineStr">
        <is>
          <t>Publisher: Springer Nature | Type: Article</t>
        </is>
      </c>
    </row>
    <row r="2196" ht="510.4" customHeight="1" s="57">
      <c r="A2196" s="77" t="inlineStr">
        <is>
          <t>SN-0011</t>
        </is>
      </c>
      <c r="B2196" s="77" t="inlineStr">
        <is>
          <t>Database</t>
        </is>
      </c>
      <c r="C2196" s="77" t="inlineStr">
        <is>
          <t>Springer Nature</t>
        </is>
      </c>
      <c r="D2196" s="94" t="n">
        <v>46287</v>
      </c>
      <c r="E2196" s="77" t="inlineStr">
        <is>
          <t>world model video</t>
        </is>
      </c>
      <c r="F2196" s="77" t="inlineStr">
        <is>
          <t>Physics filtering favors the generalization of robot learning</t>
        </is>
      </c>
      <c r="G2196" s="77" t="inlineStr">
        <is>
          <t>Jia, Jindou; Han, Shixuan; Wang, Meng; Li, Gen; Yang, Zihan; Zhou, Sicheng; Guo, Kexin; Yang, Jianfei; Yu, Xiang; Wang, Wei; Guo, Lei</t>
        </is>
      </c>
      <c r="H2196" s="77" t="n">
        <v>2026</v>
      </c>
      <c r="I2196" s="77" t="inlineStr">
        <is>
          <t>npj Robotics</t>
        </is>
      </c>
      <c r="J2196" s="77" t="inlineStr">
        <is>
          <t>10.1038/s44182-026-00114-y</t>
        </is>
      </c>
      <c r="K2196" s="95" t="inlineStr">
        <is>
          <t>https://doi.org/10.1038/s44182-026-00114-y</t>
        </is>
      </c>
      <c r="L2196" s="77" t="inlineStr">
        <is>
          <t>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is>
      </c>
      <c r="M2196" s="77" t="inlineStr">
        <is>
          <t>journal-article</t>
        </is>
      </c>
      <c r="N2196" s="77" t="inlineStr">
        <is>
          <t>en</t>
        </is>
      </c>
      <c r="O2196" s="77" t="inlineStr">
        <is>
          <t>physics filtering favors the generalization of robot learning|jia, jindou; han, shixuan; wang, meng; li, gen; yang, zihan; zhou, sicheng; guo, kexin; yang, jianfei; yu, xiang; wang, wei; guo, lei|2026</t>
        </is>
      </c>
      <c r="P2196" s="77" t="inlineStr">
        <is>
          <t>No</t>
        </is>
      </c>
      <c r="Q2196" s="77" t="inlineStr">
        <is>
          <t>Publisher: Springer Nature | Type: Article</t>
        </is>
      </c>
    </row>
    <row r="2197" ht="477.6" customHeight="1" s="57">
      <c r="A2197" s="77" t="inlineStr">
        <is>
          <t>SN-0012</t>
        </is>
      </c>
      <c r="B2197" s="77" t="inlineStr">
        <is>
          <t>Database</t>
        </is>
      </c>
      <c r="C2197" s="77" t="inlineStr">
        <is>
          <t>Springer Nature</t>
        </is>
      </c>
      <c r="D2197" s="94" t="n">
        <v>46287</v>
      </c>
      <c r="E2197" s="77" t="inlineStr">
        <is>
          <t>world model video</t>
        </is>
      </c>
      <c r="F2197" s="77" t="inlineStr">
        <is>
          <t>A survey of world models for physical AI with uncertainty representation and control</t>
        </is>
      </c>
      <c r="G2197" s="77" t="inlineStr">
        <is>
          <t>Kirchner, Sven; Purschke, Nils; Knoll, Alois</t>
        </is>
      </c>
      <c r="H2197" s="77" t="n">
        <v>2026</v>
      </c>
      <c r="I2197" s="77" t="inlineStr">
        <is>
          <t>Discover Artificial Intelligence</t>
        </is>
      </c>
      <c r="J2197" s="77" t="inlineStr">
        <is>
          <t>10.1007/s44163-026-02122-1</t>
        </is>
      </c>
      <c r="K2197" s="95" t="inlineStr">
        <is>
          <t>https://doi.org/10.1007/s44163-026-02122-1</t>
        </is>
      </c>
      <c r="L2197" s="77" t="inlineStr">
        <is>
          <t>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is>
      </c>
      <c r="M2197" s="77" t="inlineStr">
        <is>
          <t>journal-article</t>
        </is>
      </c>
      <c r="N2197" s="77" t="inlineStr">
        <is>
          <t>en</t>
        </is>
      </c>
      <c r="O2197" s="77" t="inlineStr">
        <is>
          <t>a survey of world models for physical ai with uncertainty representation and control|kirchner, sven; purschke, nils; knoll, alois|2026</t>
        </is>
      </c>
      <c r="P2197" s="77" t="inlineStr">
        <is>
          <t>No</t>
        </is>
      </c>
      <c r="Q2197" s="77" t="inlineStr">
        <is>
          <t>Publisher: Springer Nature | Type: Article</t>
        </is>
      </c>
    </row>
    <row r="2198" ht="559.7" customHeight="1" s="57">
      <c r="A2198" s="77" t="inlineStr">
        <is>
          <t>SN-0013</t>
        </is>
      </c>
      <c r="B2198" s="77" t="inlineStr">
        <is>
          <t>Database</t>
        </is>
      </c>
      <c r="C2198" s="77" t="inlineStr">
        <is>
          <t>Springer Nature</t>
        </is>
      </c>
      <c r="D2198" s="94" t="n">
        <v>46287</v>
      </c>
      <c r="E2198" s="77" t="inlineStr">
        <is>
          <t>world model video</t>
        </is>
      </c>
      <c r="F2198" s="77" t="inlineStr">
        <is>
          <t>3D Scene Generation: A Survey</t>
        </is>
      </c>
      <c r="G2198" s="77" t="inlineStr">
        <is>
          <t>Xie, Haozhe; Wen, Beichen; Chen, Zhaoxi; Hong, Fangzhou; Liu, Ziwei</t>
        </is>
      </c>
      <c r="H2198" s="77" t="n">
        <v>2026</v>
      </c>
      <c r="I2198" s="77" t="inlineStr">
        <is>
          <t>International Journal of Computer Vision</t>
        </is>
      </c>
      <c r="J2198" s="77" t="inlineStr">
        <is>
          <t>10.1007/s11263-026-02999-6</t>
        </is>
      </c>
      <c r="K2198" s="95" t="inlineStr">
        <is>
          <t>https://doi.org/10.1007/s11263-026-02999-6</t>
        </is>
      </c>
      <c r="L2198" s="77" t="inlineStr">
        <is>
          <t>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is>
      </c>
      <c r="M2198" s="77" t="inlineStr">
        <is>
          <t>journal-article</t>
        </is>
      </c>
      <c r="N2198" s="77" t="inlineStr">
        <is>
          <t>en</t>
        </is>
      </c>
      <c r="O2198" s="77" t="inlineStr">
        <is>
          <t>3d scene generation: a survey|xie, haozhe; wen, beichen; chen, zhaoxi; hong, fangzhou; liu, ziwei|2026</t>
        </is>
      </c>
      <c r="P2198" s="77" t="inlineStr">
        <is>
          <t>No</t>
        </is>
      </c>
      <c r="Q2198" s="77" t="inlineStr">
        <is>
          <t>Publisher: Springer Nature | Type: Article</t>
        </is>
      </c>
    </row>
    <row r="2199" ht="576.1" customHeight="1" s="57">
      <c r="A2199" s="77" t="inlineStr">
        <is>
          <t>SN-0014</t>
        </is>
      </c>
      <c r="B2199" s="77" t="inlineStr">
        <is>
          <t>Database</t>
        </is>
      </c>
      <c r="C2199" s="77" t="inlineStr">
        <is>
          <t>Springer Nature</t>
        </is>
      </c>
      <c r="D2199" s="94" t="n">
        <v>46287</v>
      </c>
      <c r="E2199" s="77" t="inlineStr">
        <is>
          <t>world model video</t>
        </is>
      </c>
      <c r="F2199" s="77" t="inlineStr">
        <is>
          <t>Epistemically irrational, allostatically adaptive: a predictive processing account of conspiracy theory beliefs</t>
        </is>
      </c>
      <c r="G2199" s="77" t="inlineStr">
        <is>
          <t>Tsapos, Melina; Tjøstheim, Trond A.; Ekström, Axel G.; Stephens, Andreas</t>
        </is>
      </c>
      <c r="H2199" s="77" t="n">
        <v>2026</v>
      </c>
      <c r="I2199" s="77" t="inlineStr">
        <is>
          <t>Synthese</t>
        </is>
      </c>
      <c r="J2199" s="77" t="inlineStr">
        <is>
          <t>10.1007/s11229-026-05786-5</t>
        </is>
      </c>
      <c r="K2199" s="95" t="inlineStr">
        <is>
          <t>https://doi.org/10.1007/s11229-026-05786-5</t>
        </is>
      </c>
      <c r="L2199" s="77" t="inlineStr">
        <is>
          <t>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is>
      </c>
      <c r="M2199" s="77" t="inlineStr">
        <is>
          <t>journal-article</t>
        </is>
      </c>
      <c r="N2199" s="77" t="inlineStr">
        <is>
          <t>en</t>
        </is>
      </c>
      <c r="O2199" s="77" t="inlineStr">
        <is>
          <t>epistemically irrational, allostatically adaptive: a predictive processing account of conspiracy theory beliefs|tsapos, melina; tjøstheim, trond a.; ekström, axel g.; stephens, andreas|2026</t>
        </is>
      </c>
      <c r="P2199" s="77" t="inlineStr">
        <is>
          <t>No</t>
        </is>
      </c>
      <c r="Q2199" s="77" t="inlineStr">
        <is>
          <t>Publisher: Springer Nature | Type: Article</t>
        </is>
      </c>
    </row>
    <row r="2200" ht="773.1" customHeight="1" s="57">
      <c r="A2200" s="77" t="inlineStr">
        <is>
          <t>SN-0015</t>
        </is>
      </c>
      <c r="B2200" s="77" t="inlineStr">
        <is>
          <t>Database</t>
        </is>
      </c>
      <c r="C2200" s="77" t="inlineStr">
        <is>
          <t>Springer Nature</t>
        </is>
      </c>
      <c r="D2200" s="94" t="n">
        <v>46287</v>
      </c>
      <c r="E2200" s="77" t="inlineStr">
        <is>
          <t>world model video</t>
        </is>
      </c>
      <c r="F2200" s="77" t="inlineStr">
        <is>
          <t>Traffic flow prediction using multiscale diffusion model guided by wavelet transform</t>
        </is>
      </c>
      <c r="G2200" s="77" t="inlineStr">
        <is>
          <t>Wang, Wenjing; Fu, Deqian</t>
        </is>
      </c>
      <c r="H2200" s="77" t="n">
        <v>2026</v>
      </c>
      <c r="I2200" s="77" t="inlineStr">
        <is>
          <t>Applied Intelligence</t>
        </is>
      </c>
      <c r="J2200" s="77" t="inlineStr">
        <is>
          <t>10.1007/s10489-026-07408-6</t>
        </is>
      </c>
      <c r="K2200" s="95" t="inlineStr">
        <is>
          <t>https://doi.org/10.1007/s10489-026-07408-6</t>
        </is>
      </c>
      <c r="L2200" s="77" t="inlineStr">
        <is>
          <t>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is>
      </c>
      <c r="M2200" s="77" t="inlineStr">
        <is>
          <t>journal-article</t>
        </is>
      </c>
      <c r="N2200" s="77" t="inlineStr">
        <is>
          <t>en</t>
        </is>
      </c>
      <c r="O2200" s="77" t="inlineStr">
        <is>
          <t>traffic flow prediction using multiscale diffusion model guided by wavelet transform|wang, wenjing; fu, deqian|2026</t>
        </is>
      </c>
      <c r="P2200" s="77" t="inlineStr">
        <is>
          <t>No</t>
        </is>
      </c>
      <c r="Q2200" s="77" t="inlineStr">
        <is>
          <t>Publisher: Springer Nature | Type: Article</t>
        </is>
      </c>
    </row>
    <row r="2201" ht="411.9" customHeight="1" s="57">
      <c r="A2201" s="77" t="inlineStr">
        <is>
          <t>SN-0016</t>
        </is>
      </c>
      <c r="B2201" s="77" t="inlineStr">
        <is>
          <t>Database</t>
        </is>
      </c>
      <c r="C2201" s="77" t="inlineStr">
        <is>
          <t>Springer Nature</t>
        </is>
      </c>
      <c r="D2201" s="94" t="n">
        <v>46287</v>
      </c>
      <c r="E2201" s="77" t="inlineStr">
        <is>
          <t>world model video</t>
        </is>
      </c>
      <c r="F2201" s="77" t="inlineStr">
        <is>
          <t>From Westphalia to Webphalia: reimagining small states in the digital sovereignty order</t>
        </is>
      </c>
      <c r="G2201" s="77" t="inlineStr">
        <is>
          <t>Aryal, Saroj Kumar; Pulami, Manish Jung</t>
        </is>
      </c>
      <c r="H2201" s="77" t="n">
        <v>2026</v>
      </c>
      <c r="I2201" s="77" t="inlineStr">
        <is>
          <t>Journal of International Relations and Development</t>
        </is>
      </c>
      <c r="J2201" s="77" t="inlineStr">
        <is>
          <t>10.1057/s41268-026-00391-y</t>
        </is>
      </c>
      <c r="K2201" s="95" t="inlineStr">
        <is>
          <t>https://doi.org/10.1057/s41268-026-00391-y</t>
        </is>
      </c>
      <c r="L2201" s="77" t="inlineStr">
        <is>
          <t>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is>
      </c>
      <c r="M2201" s="77" t="inlineStr">
        <is>
          <t>journal-article</t>
        </is>
      </c>
      <c r="N2201" s="77" t="inlineStr">
        <is>
          <t>en</t>
        </is>
      </c>
      <c r="O2201" s="77" t="inlineStr">
        <is>
          <t>from westphalia to webphalia: reimagining small states in the digital sovereignty order|aryal, saroj kumar; pulami, manish jung|2026</t>
        </is>
      </c>
      <c r="P2201" s="77" t="inlineStr">
        <is>
          <t>No</t>
        </is>
      </c>
      <c r="Q2201" s="77" t="inlineStr">
        <is>
          <t>Publisher: Springer Nature | Type: Article</t>
        </is>
      </c>
    </row>
    <row r="2202" ht="789.55" customHeight="1" s="57">
      <c r="A2202" s="77" t="inlineStr">
        <is>
          <t>SN-0017</t>
        </is>
      </c>
      <c r="B2202" s="77" t="inlineStr">
        <is>
          <t>Database</t>
        </is>
      </c>
      <c r="C2202" s="77" t="inlineStr">
        <is>
          <t>Springer Nature</t>
        </is>
      </c>
      <c r="D2202" s="94" t="n">
        <v>46287</v>
      </c>
      <c r="E2202" s="77" t="inlineStr">
        <is>
          <t>world model video</t>
        </is>
      </c>
      <c r="F2202" s="77" t="inlineStr">
        <is>
          <t>Towards socio-cyber-physical systems: a software perspective amid AI breakthroughs</t>
        </is>
      </c>
      <c r="G2202" s="77"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H2202" s="77" t="n">
        <v>2026</v>
      </c>
      <c r="I2202" s="77" t="inlineStr">
        <is>
          <t>Science China Information Sciences</t>
        </is>
      </c>
      <c r="J2202" s="77" t="inlineStr">
        <is>
          <t>10.1007/s11432-026-5037-1</t>
        </is>
      </c>
      <c r="K2202" s="95" t="inlineStr">
        <is>
          <t>https://doi.org/10.1007/s11432-026-5037-1</t>
        </is>
      </c>
      <c r="L2202" s="77"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c r="M2202" s="77" t="inlineStr">
        <is>
          <t>journal-article</t>
        </is>
      </c>
      <c r="N2202" s="77" t="inlineStr">
        <is>
          <t>en</t>
        </is>
      </c>
      <c r="O2202" s="77" t="inlineStr">
        <is>
          <t>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t>
        </is>
      </c>
      <c r="P2202" s="77" t="inlineStr">
        <is>
          <t>No</t>
        </is>
      </c>
      <c r="Q2202" s="77" t="inlineStr">
        <is>
          <t>Publisher: Springer Nature | Type: Article</t>
        </is>
      </c>
    </row>
    <row r="2203" ht="411.9" customHeight="1" s="57">
      <c r="A2203" s="77" t="inlineStr">
        <is>
          <t>SN-0018</t>
        </is>
      </c>
      <c r="B2203" s="77" t="inlineStr">
        <is>
          <t>Database</t>
        </is>
      </c>
      <c r="C2203" s="77" t="inlineStr">
        <is>
          <t>Springer Nature</t>
        </is>
      </c>
      <c r="D2203" s="94" t="n">
        <v>46287</v>
      </c>
      <c r="E2203" s="77" t="inlineStr">
        <is>
          <t>world model video</t>
        </is>
      </c>
      <c r="F2203" s="77" t="inlineStr">
        <is>
          <t>How to build an AI-driven digital organism</t>
        </is>
      </c>
      <c r="G2203" s="77" t="inlineStr">
        <is>
          <t>Song, Le; Segal, Eran; Xing, Eric</t>
        </is>
      </c>
      <c r="H2203" s="77" t="n">
        <v>2026</v>
      </c>
      <c r="I2203" s="77" t="inlineStr">
        <is>
          <t>Nature Medicine</t>
        </is>
      </c>
      <c r="J2203" s="77" t="inlineStr">
        <is>
          <t>10.1038/s41591-026-04595-0</t>
        </is>
      </c>
      <c r="K2203" s="95" t="inlineStr">
        <is>
          <t>https://doi.org/10.1038/s41591-026-04595-0</t>
        </is>
      </c>
      <c r="L2203" s="77" t="inlineStr">
        <is>
          <t>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is>
      </c>
      <c r="M2203" s="77" t="inlineStr">
        <is>
          <t>journal-article</t>
        </is>
      </c>
      <c r="N2203" s="77" t="inlineStr">
        <is>
          <t>en</t>
        </is>
      </c>
      <c r="O2203" s="77" t="inlineStr">
        <is>
          <t>how to build an ai-driven digital organism|song, le; segal, eran; xing, eric|2026</t>
        </is>
      </c>
      <c r="P2203" s="77" t="inlineStr">
        <is>
          <t>No</t>
        </is>
      </c>
      <c r="Q2203" s="77" t="inlineStr">
        <is>
          <t>Publisher: Springer Nature | Type: Article</t>
        </is>
      </c>
    </row>
    <row r="2204" ht="805.95" customHeight="1" s="57">
      <c r="A2204" s="77" t="inlineStr">
        <is>
          <t>SN-0019</t>
        </is>
      </c>
      <c r="B2204" s="77" t="inlineStr">
        <is>
          <t>Database</t>
        </is>
      </c>
      <c r="C2204" s="77" t="inlineStr">
        <is>
          <t>Springer Nature</t>
        </is>
      </c>
      <c r="D2204" s="94" t="n">
        <v>46287</v>
      </c>
      <c r="E2204" s="77" t="inlineStr">
        <is>
          <t>world model video</t>
        </is>
      </c>
      <c r="F2204" s="77" t="inlineStr">
        <is>
          <t>Autonomous driving chips</t>
        </is>
      </c>
      <c r="G2204" s="77" t="inlineStr">
        <is>
          <t>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is>
      </c>
      <c r="H2204" s="77" t="n">
        <v>2026</v>
      </c>
      <c r="I2204" s="77" t="inlineStr">
        <is>
          <t>Nature Reviews Electrical Engineering</t>
        </is>
      </c>
      <c r="J2204" s="77" t="inlineStr">
        <is>
          <t>10.1038/s44287-026-00319-1</t>
        </is>
      </c>
      <c r="K2204" s="95" t="inlineStr">
        <is>
          <t>https://doi.org/10.1038/s44287-026-00319-1</t>
        </is>
      </c>
      <c r="L2204" s="77" t="inlineStr">
        <is>
          <t>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is>
      </c>
      <c r="M2204" s="77" t="inlineStr">
        <is>
          <t>journal-article</t>
        </is>
      </c>
      <c r="N2204" s="77" t="inlineStr">
        <is>
          <t>en</t>
        </is>
      </c>
      <c r="O2204" s="77" t="inlineStr">
        <is>
          <t>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t>
        </is>
      </c>
      <c r="P2204" s="77" t="inlineStr">
        <is>
          <t>No</t>
        </is>
      </c>
      <c r="Q2204" s="77" t="inlineStr">
        <is>
          <t>Publisher: Springer Nature | Type: Article</t>
        </is>
      </c>
    </row>
    <row r="2205" ht="641.75" customHeight="1" s="57">
      <c r="A2205" s="77" t="inlineStr">
        <is>
          <t>SN-0020</t>
        </is>
      </c>
      <c r="B2205" s="77" t="inlineStr">
        <is>
          <t>Database</t>
        </is>
      </c>
      <c r="C2205" s="77" t="inlineStr">
        <is>
          <t>Springer Nature</t>
        </is>
      </c>
      <c r="D2205" s="94" t="n">
        <v>46287</v>
      </c>
      <c r="E2205" s="77" t="inlineStr">
        <is>
          <t>world model video</t>
        </is>
      </c>
      <c r="F2205" s="77" t="inlineStr">
        <is>
          <t>Continuous sub-action recognition in manual assembly using Kinect skeletal data and dynamic time warping for AI-assisted work study</t>
        </is>
      </c>
      <c r="G2205" s="77" t="inlineStr">
        <is>
          <t>Cheng, Chih-Feng; Lin, Chiuhsiang Joe; Lo, Meng-Ting; Hu, Qin-Xuan</t>
        </is>
      </c>
      <c r="H2205" s="77" t="n">
        <v>2026</v>
      </c>
      <c r="I2205" s="77" t="inlineStr">
        <is>
          <t>The International Journal of Advanced Manufacturing Technology</t>
        </is>
      </c>
      <c r="J2205" s="77" t="inlineStr">
        <is>
          <t>10.1007/s00170-026-18865-1</t>
        </is>
      </c>
      <c r="K2205" s="95" t="inlineStr">
        <is>
          <t>https://doi.org/10.1007/s00170-026-18865-1</t>
        </is>
      </c>
      <c r="L2205" s="77" t="inlineStr">
        <is>
          <t>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is>
      </c>
      <c r="M2205" s="77" t="inlineStr">
        <is>
          <t>journal-article</t>
        </is>
      </c>
      <c r="N2205" s="77" t="inlineStr">
        <is>
          <t>en</t>
        </is>
      </c>
      <c r="O2205" s="77" t="inlineStr">
        <is>
          <t>continuous sub-action recognition in manual assembly using kinect skeletal data and dynamic time warping for ai-assisted work study|cheng, chih-feng; lin, chiuhsiang joe; lo, meng-ting; hu, qin-xuan|2026</t>
        </is>
      </c>
      <c r="P2205" s="77" t="inlineStr">
        <is>
          <t>No</t>
        </is>
      </c>
      <c r="Q2205" s="77" t="inlineStr">
        <is>
          <t>Publisher: Springer Nature | Type: Article</t>
        </is>
      </c>
    </row>
    <row r="2206" ht="608.95" customHeight="1" s="57">
      <c r="A2206" s="77" t="inlineStr">
        <is>
          <t>SN-0021</t>
        </is>
      </c>
      <c r="B2206" s="77" t="inlineStr">
        <is>
          <t>Database</t>
        </is>
      </c>
      <c r="C2206" s="77" t="inlineStr">
        <is>
          <t>Springer Nature</t>
        </is>
      </c>
      <c r="D2206" s="94" t="n">
        <v>46287</v>
      </c>
      <c r="E2206" s="77" t="inlineStr">
        <is>
          <t>world model video</t>
        </is>
      </c>
      <c r="F2206" s="77" t="inlineStr">
        <is>
          <t>Why We Must Break the World</t>
        </is>
      </c>
      <c r="G2206" s="77" t="inlineStr">
        <is>
          <t>Buehler, Markus J.</t>
        </is>
      </c>
      <c r="H2206" s="77" t="n">
        <v>2026</v>
      </c>
      <c r="I2206" s="77" t="inlineStr">
        <is>
          <t>Integrating Materials and Manufacturing Innovation</t>
        </is>
      </c>
      <c r="J2206" s="77" t="inlineStr">
        <is>
          <t>10.1007/s40192-026-00465-2</t>
        </is>
      </c>
      <c r="K2206" s="95" t="inlineStr">
        <is>
          <t>https://doi.org/10.1007/s40192-026-00465-2</t>
        </is>
      </c>
      <c r="L2206" s="77" t="inlineStr">
        <is>
          <t>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is>
      </c>
      <c r="M2206" s="77" t="inlineStr">
        <is>
          <t>journal-article</t>
        </is>
      </c>
      <c r="N2206" s="77" t="inlineStr">
        <is>
          <t>en</t>
        </is>
      </c>
      <c r="O2206" s="77" t="inlineStr">
        <is>
          <t>why we must break the world|buehler, markus j.|2026</t>
        </is>
      </c>
      <c r="P2206" s="77" t="inlineStr">
        <is>
          <t>No</t>
        </is>
      </c>
      <c r="Q2206" s="77" t="inlineStr">
        <is>
          <t>Publisher: Springer Nature | Type: Article</t>
        </is>
      </c>
    </row>
    <row r="2207" ht="379.1" customHeight="1" s="57">
      <c r="A2207" s="77" t="inlineStr">
        <is>
          <t>SN-0022</t>
        </is>
      </c>
      <c r="B2207" s="77" t="inlineStr">
        <is>
          <t>Database</t>
        </is>
      </c>
      <c r="C2207" s="77" t="inlineStr">
        <is>
          <t>Springer Nature</t>
        </is>
      </c>
      <c r="D2207" s="94" t="n">
        <v>46287</v>
      </c>
      <c r="E2207" s="77" t="inlineStr">
        <is>
          <t>world model video</t>
        </is>
      </c>
      <c r="F2207" s="77" t="inlineStr">
        <is>
          <t>Recentring Postdigital Education in the Pacific Through a Critical–Ecological Lens</t>
        </is>
      </c>
      <c r="G2207" s="77" t="inlineStr">
        <is>
          <t>Prasad, Sangeeta Nath; Brown, Cheryl; MacCallum, Kathryn; Williamson-Leadley, Sandra</t>
        </is>
      </c>
      <c r="H2207" s="77" t="n">
        <v>2026</v>
      </c>
      <c r="I2207" s="77" t="inlineStr">
        <is>
          <t>Postdigital Science and Education</t>
        </is>
      </c>
      <c r="J2207" s="77" t="inlineStr">
        <is>
          <t>10.1007/s42438-026-00678-w</t>
        </is>
      </c>
      <c r="K2207" s="95" t="inlineStr">
        <is>
          <t>https://doi.org/10.1007/s42438-026-00678-w</t>
        </is>
      </c>
      <c r="L2207" s="77" t="inlineStr">
        <is>
          <t>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is>
      </c>
      <c r="M2207" s="77" t="inlineStr">
        <is>
          <t>journal-article</t>
        </is>
      </c>
      <c r="N2207" s="77" t="inlineStr">
        <is>
          <t>en</t>
        </is>
      </c>
      <c r="O2207" s="77" t="inlineStr">
        <is>
          <t>recentring postdigital education in the pacific through a critical–ecological lens|prasad, sangeeta nath; brown, cheryl; maccallum, kathryn; williamson-leadley, sandra|2026</t>
        </is>
      </c>
      <c r="P2207" s="77" t="inlineStr">
        <is>
          <t>No</t>
        </is>
      </c>
      <c r="Q2207" s="77" t="inlineStr">
        <is>
          <t>Publisher: Springer Nature | Type: Article</t>
        </is>
      </c>
    </row>
    <row r="2208" ht="559.7" customHeight="1" s="57">
      <c r="A2208" s="77" t="inlineStr">
        <is>
          <t>SN-0023</t>
        </is>
      </c>
      <c r="B2208" s="77" t="inlineStr">
        <is>
          <t>Database</t>
        </is>
      </c>
      <c r="C2208" s="77" t="inlineStr">
        <is>
          <t>Springer Nature</t>
        </is>
      </c>
      <c r="D2208" s="94" t="n">
        <v>46287</v>
      </c>
      <c r="E2208" s="77" t="inlineStr">
        <is>
          <t>world model video</t>
        </is>
      </c>
      <c r="F2208" s="77" t="inlineStr">
        <is>
          <t>Intelligent Computing Social Modeling and Methodological Innovations in Political Science in the Era of Large Language Models</t>
        </is>
      </c>
      <c r="G2208" s="77" t="inlineStr">
        <is>
          <t>Wang, Zhenyu; Wang, Dequan; Xu, Yi; Zhou, Lingfeng; Zhou, Yiqi</t>
        </is>
      </c>
      <c r="H2208" s="77" t="n">
        <v>2026</v>
      </c>
      <c r="I2208" s="77" t="inlineStr">
        <is>
          <t>Journal of Chinese Political Science</t>
        </is>
      </c>
      <c r="J2208" s="77" t="inlineStr">
        <is>
          <t>10.1007/s11366-025-09917-6</t>
        </is>
      </c>
      <c r="K2208" s="95" t="inlineStr">
        <is>
          <t>https://doi.org/10.1007/s11366-025-09917-6</t>
        </is>
      </c>
      <c r="L2208" s="77"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M2208" s="77" t="inlineStr">
        <is>
          <t>journal-article</t>
        </is>
      </c>
      <c r="N2208" s="77" t="inlineStr">
        <is>
          <t>en</t>
        </is>
      </c>
      <c r="O2208" s="77" t="inlineStr">
        <is>
          <t>intelligent computing social modeling and methodological innovations in political science in the era of large language models|wang, zhenyu; wang, dequan; xu, yi; zhou, lingfeng; zhou, yiqi|2026</t>
        </is>
      </c>
      <c r="P2208" s="77" t="inlineStr">
        <is>
          <t>No</t>
        </is>
      </c>
      <c r="Q2208" s="77" t="inlineStr">
        <is>
          <t>Publisher: Springer Nature | Type: Article</t>
        </is>
      </c>
    </row>
    <row r="2209" ht="723.85" customHeight="1" s="57">
      <c r="A2209" s="77" t="inlineStr">
        <is>
          <t>SN-0024</t>
        </is>
      </c>
      <c r="B2209" s="77" t="inlineStr">
        <is>
          <t>Database</t>
        </is>
      </c>
      <c r="C2209" s="77" t="inlineStr">
        <is>
          <t>Springer Nature</t>
        </is>
      </c>
      <c r="D2209" s="94" t="n">
        <v>46287</v>
      </c>
      <c r="E2209" s="77" t="inlineStr">
        <is>
          <t>world model video</t>
        </is>
      </c>
      <c r="F2209" s="77" t="inlineStr">
        <is>
          <t>A survey of theory-grounded interpretability for deep neural networks</t>
        </is>
      </c>
      <c r="G2209" s="77" t="inlineStr">
        <is>
          <t>Khalid, Muhammad Usman; Alharbi, Abeer A. K.; Bashir, Shariq; Rehman, Shafiq ur</t>
        </is>
      </c>
      <c r="H2209" s="77" t="n">
        <v>2026</v>
      </c>
      <c r="I2209" s="77" t="inlineStr">
        <is>
          <t>Journal of King Saud University Computer and Information Sciences</t>
        </is>
      </c>
      <c r="J2209" s="77" t="inlineStr">
        <is>
          <t>10.1007/s44443-026-01061-2</t>
        </is>
      </c>
      <c r="K2209" s="95" t="inlineStr">
        <is>
          <t>https://doi.org/10.1007/s44443-026-01061-2</t>
        </is>
      </c>
      <c r="L2209" s="77" t="inlineStr">
        <is>
          <t>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is>
      </c>
      <c r="M2209" s="77" t="inlineStr">
        <is>
          <t>journal-article</t>
        </is>
      </c>
      <c r="N2209" s="77" t="inlineStr">
        <is>
          <t>en</t>
        </is>
      </c>
      <c r="O2209" s="77" t="inlineStr">
        <is>
          <t>a survey of theory-grounded interpretability for deep neural networks|khalid, muhammad usman; alharbi, abeer a. k.; bashir, shariq; rehman, shafiq ur|2026</t>
        </is>
      </c>
      <c r="P2209" s="77" t="inlineStr">
        <is>
          <t>No</t>
        </is>
      </c>
      <c r="Q2209" s="77" t="inlineStr">
        <is>
          <t>Publisher: Springer Nature | Type: Article</t>
        </is>
      </c>
    </row>
    <row r="2210" ht="559.7" customHeight="1" s="57">
      <c r="A2210" s="77" t="inlineStr">
        <is>
          <t>SN-0025</t>
        </is>
      </c>
      <c r="B2210" s="77" t="inlineStr">
        <is>
          <t>Database</t>
        </is>
      </c>
      <c r="C2210" s="77" t="inlineStr">
        <is>
          <t>Springer Nature</t>
        </is>
      </c>
      <c r="D2210" s="94" t="n">
        <v>46287</v>
      </c>
      <c r="E2210" s="77" t="inlineStr">
        <is>
          <t>world model video</t>
        </is>
      </c>
      <c r="F2210" s="77" t="inlineStr">
        <is>
          <t>Imagining Trajectories for Anomaly Detection in Reinforcement Learning from Images</t>
        </is>
      </c>
      <c r="G2210" s="77" t="inlineStr">
        <is>
          <t>Haider, Tom; Roscher, Karsten; Günnemann, Stephan</t>
        </is>
      </c>
      <c r="H2210" s="77" t="n">
        <v>2026</v>
      </c>
      <c r="I2210" s="77" t="inlineStr">
        <is>
          <t>Machine Learning</t>
        </is>
      </c>
      <c r="J2210" s="77" t="inlineStr">
        <is>
          <t>10.1007/s10994-026-07126-7</t>
        </is>
      </c>
      <c r="K2210" s="95" t="inlineStr">
        <is>
          <t>https://doi.org/10.1007/s10994-026-07126-7</t>
        </is>
      </c>
      <c r="L2210" s="77" t="inlineStr">
        <is>
          <t>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is>
      </c>
      <c r="M2210" s="77" t="inlineStr">
        <is>
          <t>journal-article</t>
        </is>
      </c>
      <c r="N2210" s="77" t="inlineStr">
        <is>
          <t>en</t>
        </is>
      </c>
      <c r="O2210" s="77" t="inlineStr">
        <is>
          <t>imagining trajectories for anomaly detection in reinforcement learning from images|haider, tom; roscher, karsten; günnemann, stephan|2026</t>
        </is>
      </c>
      <c r="P2210" s="77" t="inlineStr">
        <is>
          <t>No</t>
        </is>
      </c>
      <c r="Q2210" s="77" t="inlineStr">
        <is>
          <t>Publisher: Springer Nature | Type: Article</t>
        </is>
      </c>
    </row>
    <row r="2211" ht="576.1" customHeight="1" s="57">
      <c r="A2211" s="77" t="inlineStr">
        <is>
          <t>SN-0026</t>
        </is>
      </c>
      <c r="B2211" s="77" t="inlineStr">
        <is>
          <t>Database</t>
        </is>
      </c>
      <c r="C2211" s="77" t="inlineStr">
        <is>
          <t>Springer Nature</t>
        </is>
      </c>
      <c r="D2211" s="94" t="n">
        <v>46287</v>
      </c>
      <c r="E2211" s="77" t="inlineStr">
        <is>
          <t>world model video</t>
        </is>
      </c>
      <c r="F2211" s="77" t="inlineStr">
        <is>
          <t>Evidence-Grounded Trustworthy Multimodal Reasoning and Evaluation Benchmark in Complex Urban Scenes</t>
        </is>
      </c>
      <c r="G2211" s="77" t="inlineStr">
        <is>
          <t>Wei, Zhaoyang; Jiang, Bowen; Han, Xumeng; Li, Jiashu; Yu, Xuehui; Liu, Yuling; Li, Guorong; Han, Zhenjun; Jiao, Jianbin</t>
        </is>
      </c>
      <c r="H2211" s="77" t="n">
        <v>2026</v>
      </c>
      <c r="I2211" s="77" t="inlineStr">
        <is>
          <t>International Journal of Computer Vision</t>
        </is>
      </c>
      <c r="J2211" s="77" t="inlineStr">
        <is>
          <t>10.1007/s11263-026-02980-3</t>
        </is>
      </c>
      <c r="K2211" s="95" t="inlineStr">
        <is>
          <t>https://doi.org/10.1007/s11263-026-02980-3</t>
        </is>
      </c>
      <c r="L2211" s="77" t="inlineStr">
        <is>
          <t>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is>
      </c>
      <c r="M2211" s="77" t="inlineStr">
        <is>
          <t>journal-article</t>
        </is>
      </c>
      <c r="N2211" s="77" t="inlineStr">
        <is>
          <t>en</t>
        </is>
      </c>
      <c r="O2211" s="77" t="inlineStr">
        <is>
          <t>evidence-grounded trustworthy multimodal reasoning and evaluation benchmark in complex urban scenes|wei, zhaoyang; jiang, bowen; han, xumeng; li, jiashu; yu, xuehui; liu, yuling; li, guorong; han, zhenjun; jiao, jianbin|2026</t>
        </is>
      </c>
      <c r="P2211" s="77" t="inlineStr">
        <is>
          <t>No</t>
        </is>
      </c>
      <c r="Q2211" s="77" t="inlineStr">
        <is>
          <t>Publisher: Springer Nature | Type: Article</t>
        </is>
      </c>
    </row>
    <row r="2212" ht="461.15" customHeight="1" s="57">
      <c r="A2212" s="77" t="inlineStr">
        <is>
          <t>SN-0027</t>
        </is>
      </c>
      <c r="B2212" s="77" t="inlineStr">
        <is>
          <t>Database</t>
        </is>
      </c>
      <c r="C2212" s="77" t="inlineStr">
        <is>
          <t>Springer Nature</t>
        </is>
      </c>
      <c r="D2212" s="94" t="n">
        <v>46287</v>
      </c>
      <c r="E2212" s="77" t="inlineStr">
        <is>
          <t>world model video</t>
        </is>
      </c>
      <c r="F2212" s="77" t="inlineStr">
        <is>
          <t>Agi-powered affective computing in cyber-physical-social-thinking space: framework, techniques, applications and future directions</t>
        </is>
      </c>
      <c r="G2212" s="77" t="inlineStr">
        <is>
          <t>Shi, Feifei; Yang, Jingyi; Lifelo, Zita; Ding, Jianguo; Ning, Huansheng</t>
        </is>
      </c>
      <c r="H2212" s="77" t="n">
        <v>2026</v>
      </c>
      <c r="I2212" s="77" t="inlineStr">
        <is>
          <t>Artificial Intelligence Review</t>
        </is>
      </c>
      <c r="J2212" s="77" t="inlineStr">
        <is>
          <t>10.1007/s10462-026-11691-7</t>
        </is>
      </c>
      <c r="K2212" s="95" t="inlineStr">
        <is>
          <t>https://doi.org/10.1007/s10462-026-11691-7</t>
        </is>
      </c>
      <c r="L2212" s="77" t="inlineStr">
        <is>
          <t>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is>
      </c>
      <c r="M2212" s="77" t="inlineStr">
        <is>
          <t>journal-article</t>
        </is>
      </c>
      <c r="N2212" s="77" t="inlineStr">
        <is>
          <t>en</t>
        </is>
      </c>
      <c r="O2212" s="77" t="inlineStr">
        <is>
          <t>agi-powered affective computing in cyber-physical-social-thinking space: framework, techniques, applications and future directions|shi, feifei; yang, jingyi; lifelo, zita; ding, jianguo; ning, huansheng|2026</t>
        </is>
      </c>
      <c r="P2212" s="77" t="inlineStr">
        <is>
          <t>No</t>
        </is>
      </c>
      <c r="Q2212" s="77" t="inlineStr">
        <is>
          <t>Publisher: Springer Nature | Type: Article</t>
        </is>
      </c>
    </row>
    <row r="2213" ht="625.35" customHeight="1" s="57">
      <c r="A2213" s="77" t="inlineStr">
        <is>
          <t>SN-0028</t>
        </is>
      </c>
      <c r="B2213" s="77" t="inlineStr">
        <is>
          <t>Database</t>
        </is>
      </c>
      <c r="C2213" s="77" t="inlineStr">
        <is>
          <t>Springer Nature</t>
        </is>
      </c>
      <c r="D2213" s="94" t="n">
        <v>46287</v>
      </c>
      <c r="E2213" s="77" t="inlineStr">
        <is>
          <t>world model video</t>
        </is>
      </c>
      <c r="F2213" s="77" t="inlineStr">
        <is>
          <t>GTA: Advancing Image-to-3D World Generation via Geometry Then Appearance Video Diffusion</t>
        </is>
      </c>
      <c r="G2213" s="77" t="inlineStr">
        <is>
          <t>Zhu, Hanxin; Wang, Cong; Tu, Peiyan; Luo, Jiayi; He, Tianyu; Jin, Xin; Chen, Zhibo</t>
        </is>
      </c>
      <c r="H2213" s="77" t="n">
        <v>2026</v>
      </c>
      <c r="I2213" s="77" t="inlineStr">
        <is>
          <t>International Journal of Computer Vision</t>
        </is>
      </c>
      <c r="J2213" s="77" t="inlineStr">
        <is>
          <t>10.1007/s11263-026-02993-y</t>
        </is>
      </c>
      <c r="K2213" s="95" t="inlineStr">
        <is>
          <t>https://doi.org/10.1007/s11263-026-02993-y</t>
        </is>
      </c>
      <c r="L2213" s="77" t="inlineStr">
        <is>
          <t>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is>
      </c>
      <c r="M2213" s="77" t="inlineStr">
        <is>
          <t>journal-article</t>
        </is>
      </c>
      <c r="N2213" s="77" t="inlineStr">
        <is>
          <t>en</t>
        </is>
      </c>
      <c r="O2213" s="77" t="inlineStr">
        <is>
          <t>gta: advancing image-to-3d world generation via geometry then appearance video diffusion|zhu, hanxin; wang, cong; tu, peiyan; luo, jiayi; he, tianyu; jin, xin; chen, zhibo|2026</t>
        </is>
      </c>
      <c r="P2213" s="77" t="inlineStr">
        <is>
          <t>No</t>
        </is>
      </c>
      <c r="Q2213" s="77" t="inlineStr">
        <is>
          <t>Publisher: Springer Nature | Type: Article</t>
        </is>
      </c>
    </row>
    <row r="2214" ht="428.35" customHeight="1" s="57">
      <c r="A2214" s="77" t="inlineStr">
        <is>
          <t>SN-0029</t>
        </is>
      </c>
      <c r="B2214" s="77" t="inlineStr">
        <is>
          <t>Database</t>
        </is>
      </c>
      <c r="C2214" s="77" t="inlineStr">
        <is>
          <t>Springer Nature</t>
        </is>
      </c>
      <c r="D2214" s="94" t="n">
        <v>46287</v>
      </c>
      <c r="E2214" s="77" t="inlineStr">
        <is>
          <t>world model video</t>
        </is>
      </c>
      <c r="F2214" s="77" t="inlineStr">
        <is>
          <t>Governing generative AI in higher education: emerging policy approaches and support ecosystems at innovative U.S. Universities</t>
        </is>
      </c>
      <c r="G2214" s="77" t="inlineStr">
        <is>
          <t>Qian, Yufeng</t>
        </is>
      </c>
      <c r="H2214" s="77" t="n">
        <v>2026</v>
      </c>
      <c r="I2214" s="77" t="inlineStr">
        <is>
          <t>International Journal for Educational Integrity</t>
        </is>
      </c>
      <c r="J2214" s="77" t="inlineStr">
        <is>
          <t>10.1007/s40979-026-00233-x</t>
        </is>
      </c>
      <c r="K2214" s="95" t="inlineStr">
        <is>
          <t>https://doi.org/10.1007/s40979-026-00233-x</t>
        </is>
      </c>
      <c r="L2214" s="77" t="inlineStr">
        <is>
          <t>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is>
      </c>
      <c r="M2214" s="77" t="inlineStr">
        <is>
          <t>journal-article</t>
        </is>
      </c>
      <c r="N2214" s="77" t="inlineStr">
        <is>
          <t>en</t>
        </is>
      </c>
      <c r="O2214" s="77" t="inlineStr">
        <is>
          <t>governing generative ai in higher education: emerging policy approaches and support ecosystems at innovative u.s. universities|qian, yufeng|2026</t>
        </is>
      </c>
      <c r="P2214" s="77" t="inlineStr">
        <is>
          <t>No</t>
        </is>
      </c>
      <c r="Q2214" s="77" t="inlineStr">
        <is>
          <t>Publisher: Springer Nature | Type: Article</t>
        </is>
      </c>
    </row>
    <row r="2215" ht="477.6" customHeight="1" s="57">
      <c r="A2215" s="77" t="inlineStr">
        <is>
          <t>SN-0030</t>
        </is>
      </c>
      <c r="B2215" s="77" t="inlineStr">
        <is>
          <t>Database</t>
        </is>
      </c>
      <c r="C2215" s="77" t="inlineStr">
        <is>
          <t>Springer Nature</t>
        </is>
      </c>
      <c r="D2215" s="94" t="n">
        <v>46287</v>
      </c>
      <c r="E2215" s="77" t="inlineStr">
        <is>
          <t>world model video</t>
        </is>
      </c>
      <c r="F2215" s="77" t="inlineStr">
        <is>
          <t>Prompt-to-Grade: closed-loop promptable segmentation and reliability-aware fusion for cine-ultrasound grading</t>
        </is>
      </c>
      <c r="G2215" s="77" t="inlineStr">
        <is>
          <t>Li, Pin; Tao, Yuandong; Zhang, Xiaowei; Zhang, Xuefeng; Cao, Hualin; Zhao, Yang; Tao, Tian; Ma, Lifei; Zhou, Xiaoguang; Yi, Xiaoyu; Yao, Xincheng; Zhu, Lei; Zhou, Huixia</t>
        </is>
      </c>
      <c r="H2215" s="77" t="n">
        <v>2026</v>
      </c>
      <c r="I2215" s="77" t="inlineStr">
        <is>
          <t>The Visual Computer</t>
        </is>
      </c>
      <c r="J2215" s="77" t="inlineStr">
        <is>
          <t>10.1007/s00371-026-04689-3</t>
        </is>
      </c>
      <c r="K2215" s="95" t="inlineStr">
        <is>
          <t>https://doi.org/10.1007/s00371-026-04689-3</t>
        </is>
      </c>
      <c r="L2215" s="77" t="inlineStr">
        <is>
          <t>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is>
      </c>
      <c r="M2215" s="77" t="inlineStr">
        <is>
          <t>journal-article</t>
        </is>
      </c>
      <c r="N2215" s="77" t="inlineStr">
        <is>
          <t>en</t>
        </is>
      </c>
      <c r="O2215" s="77" t="inlineStr">
        <is>
          <t>prompt-to-grade: closed-loop promptable segmentation and reliability-aware fusion for cine-ultrasound grading|li, pin; tao, yuandong; zhang, xiaowei; zhang, xuefeng; cao, hualin; zhao, yang; tao, tian; ma, lifei; zhou, xiaoguang; yi, xiaoyu; yao, xincheng; zhu, lei; zhou, huixia|2026</t>
        </is>
      </c>
      <c r="P2215" s="77" t="inlineStr">
        <is>
          <t>No</t>
        </is>
      </c>
      <c r="Q2215" s="77" t="inlineStr">
        <is>
          <t>Publisher: Springer Nature | Type: Article</t>
        </is>
      </c>
    </row>
    <row r="2216" ht="526.85" customHeight="1" s="57">
      <c r="A2216" s="77" t="inlineStr">
        <is>
          <t>SN-0031</t>
        </is>
      </c>
      <c r="B2216" s="77" t="inlineStr">
        <is>
          <t>Database</t>
        </is>
      </c>
      <c r="C2216" s="77" t="inlineStr">
        <is>
          <t>Springer Nature</t>
        </is>
      </c>
      <c r="D2216" s="94" t="n">
        <v>46287</v>
      </c>
      <c r="E2216" s="77" t="inlineStr">
        <is>
          <t>world model video</t>
        </is>
      </c>
      <c r="F2216" s="77" t="inlineStr">
        <is>
          <t>Human-LLM collaborative domain modeling: a human-in-the-loop framework and empirical assessment</t>
        </is>
      </c>
      <c r="G2216" s="77" t="inlineStr">
        <is>
          <t>Silva Mercado, Jonathan; Ma, Qin; Cabot, Jordi; Kelsen, Pierre; Proper, Henderik A.; Gavric, Aleksandar; Schnellmann, Marianne</t>
        </is>
      </c>
      <c r="H2216" s="77" t="n">
        <v>2026</v>
      </c>
      <c r="I2216" s="77" t="inlineStr">
        <is>
          <t>Software and Systems Modeling</t>
        </is>
      </c>
      <c r="J2216" s="77" t="inlineStr">
        <is>
          <t>10.1007/s10270-026-01414-5</t>
        </is>
      </c>
      <c r="K2216" s="95" t="inlineStr">
        <is>
          <t>https://doi.org/10.1007/s10270-026-01414-5</t>
        </is>
      </c>
      <c r="L2216" s="77" t="inlineStr">
        <is>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is>
      </c>
      <c r="M2216" s="77" t="inlineStr">
        <is>
          <t>journal-article</t>
        </is>
      </c>
      <c r="N2216" s="77" t="inlineStr">
        <is>
          <t>en</t>
        </is>
      </c>
      <c r="O2216" s="77" t="inlineStr">
        <is>
          <t>human-llm collaborative domain modeling: a human-in-the-loop framework and empirical assessment|silva mercado, jonathan; ma, qin; cabot, jordi; kelsen, pierre; proper, henderik a.; gavric, aleksandar; schnellmann, marianne|2026</t>
        </is>
      </c>
      <c r="P2216" s="77" t="inlineStr">
        <is>
          <t>No</t>
        </is>
      </c>
      <c r="Q2216" s="77" t="inlineStr">
        <is>
          <t>Publisher: Springer Nature | Type: Article</t>
        </is>
      </c>
    </row>
    <row r="2217" ht="559.7" customHeight="1" s="57">
      <c r="A2217" s="77" t="inlineStr">
        <is>
          <t>SN-0032</t>
        </is>
      </c>
      <c r="B2217" s="77" t="inlineStr">
        <is>
          <t>Database</t>
        </is>
      </c>
      <c r="C2217" s="77" t="inlineStr">
        <is>
          <t>Springer Nature</t>
        </is>
      </c>
      <c r="D2217" s="94" t="n">
        <v>46287</v>
      </c>
      <c r="E2217" s="77" t="inlineStr">
        <is>
          <t>world model video</t>
        </is>
      </c>
      <c r="F2217" s="77" t="inlineStr">
        <is>
          <t>Senna: Bridging Large Vision-Language Models and End-to-End Autonomous Driving</t>
        </is>
      </c>
      <c r="G2217" s="77" t="inlineStr">
        <is>
          <t>Jiang, Bo; Chen, Shaoyu; Liao, Bencheng; Zhang, Xingyu; Yin, Wei; Zhang, Qian; Huang, Chang; Liu, Wenyu; Wang, Xinggang</t>
        </is>
      </c>
      <c r="H2217" s="77" t="n">
        <v>2026</v>
      </c>
      <c r="I2217" s="77" t="inlineStr">
        <is>
          <t>International Journal of Computer Vision</t>
        </is>
      </c>
      <c r="J2217" s="77" t="inlineStr">
        <is>
          <t>10.1007/s11263-026-03002-y</t>
        </is>
      </c>
      <c r="K2217" s="95" t="inlineStr">
        <is>
          <t>https://doi.org/10.1007/s11263-026-03002-y</t>
        </is>
      </c>
      <c r="L2217" s="77" t="inlineStr">
        <is>
          <t>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is>
      </c>
      <c r="M2217" s="77" t="inlineStr">
        <is>
          <t>journal-article</t>
        </is>
      </c>
      <c r="N2217" s="77" t="inlineStr">
        <is>
          <t>en</t>
        </is>
      </c>
      <c r="O2217" s="77" t="inlineStr">
        <is>
          <t>senna: bridging large vision-language models and end-to-end autonomous driving|jiang, bo; chen, shaoyu; liao, bencheng; zhang, xingyu; yin, wei; zhang, qian; huang, chang; liu, wenyu; wang, xinggang|2026</t>
        </is>
      </c>
      <c r="P2217" s="77" t="inlineStr">
        <is>
          <t>No</t>
        </is>
      </c>
      <c r="Q2217" s="77" t="inlineStr">
        <is>
          <t>Publisher: Springer Nature | Type: Article</t>
        </is>
      </c>
    </row>
    <row r="2218" ht="428.35" customHeight="1" s="57">
      <c r="A2218" s="77" t="inlineStr">
        <is>
          <t>SN-0033</t>
        </is>
      </c>
      <c r="B2218" s="77" t="inlineStr">
        <is>
          <t>Database</t>
        </is>
      </c>
      <c r="C2218" s="77" t="inlineStr">
        <is>
          <t>Springer Nature</t>
        </is>
      </c>
      <c r="D2218" s="94" t="n">
        <v>46287</v>
      </c>
      <c r="E2218" s="77" t="inlineStr">
        <is>
          <t>world model video</t>
        </is>
      </c>
      <c r="F2218" s="77" t="inlineStr">
        <is>
          <t>Gradient conflict for boundary-aware segmentation in 3D Gaussian Splatting</t>
        </is>
      </c>
      <c r="G2218" s="77" t="inlineStr">
        <is>
          <t>Ren, Mingrong; Liu, Wenkang; Zhu, Yuehui; Yang, Yan</t>
        </is>
      </c>
      <c r="H2218" s="77" t="n">
        <v>2026</v>
      </c>
      <c r="I2218" s="77" t="inlineStr">
        <is>
          <t>Signal, Image and Video Processing</t>
        </is>
      </c>
      <c r="J2218" s="77" t="inlineStr">
        <is>
          <t>10.1007/s11760-026-05653-3</t>
        </is>
      </c>
      <c r="K2218" s="95" t="inlineStr">
        <is>
          <t>https://doi.org/10.1007/s11760-026-05653-3</t>
        </is>
      </c>
      <c r="L2218" s="77" t="inlineStr">
        <is>
          <t>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is>
      </c>
      <c r="M2218" s="77" t="inlineStr">
        <is>
          <t>journal-article</t>
        </is>
      </c>
      <c r="N2218" s="77" t="inlineStr">
        <is>
          <t>en</t>
        </is>
      </c>
      <c r="O2218" s="77" t="inlineStr">
        <is>
          <t>gradient conflict for boundary-aware segmentation in 3d gaussian splatting|ren, mingrong; liu, wenkang; zhu, yuehui; yang, yan|2026</t>
        </is>
      </c>
      <c r="P2218" s="77" t="inlineStr">
        <is>
          <t>No</t>
        </is>
      </c>
      <c r="Q2218" s="77" t="inlineStr">
        <is>
          <t>Publisher: Springer Nature | Type: Article</t>
        </is>
      </c>
    </row>
    <row r="2219" ht="444.75" customHeight="1" s="57">
      <c r="A2219" s="77" t="inlineStr">
        <is>
          <t>SN-0034</t>
        </is>
      </c>
      <c r="B2219" s="77" t="inlineStr">
        <is>
          <t>Database</t>
        </is>
      </c>
      <c r="C2219" s="77" t="inlineStr">
        <is>
          <t>Springer Nature</t>
        </is>
      </c>
      <c r="D2219" s="94" t="n">
        <v>46287</v>
      </c>
      <c r="E2219" s="77" t="inlineStr">
        <is>
          <t>world model video</t>
        </is>
      </c>
      <c r="F2219" s="77" t="inlineStr">
        <is>
          <t>Multimodal Referring Segmentation: A Survey</t>
        </is>
      </c>
      <c r="G2219" s="77" t="inlineStr">
        <is>
          <t>Ding, Henghui; Tang, Song; He, Shuting; Liu, Chang; Wu, Zuxuan; Jiang, Yu-Gang</t>
        </is>
      </c>
      <c r="H2219" s="77" t="n">
        <v>2026</v>
      </c>
      <c r="I2219" s="77" t="inlineStr">
        <is>
          <t>International Journal of Computer Vision</t>
        </is>
      </c>
      <c r="J2219" s="77" t="inlineStr">
        <is>
          <t>10.1007/s11263-026-02943-8</t>
        </is>
      </c>
      <c r="K2219" s="95" t="inlineStr">
        <is>
          <t>https://doi.org/10.1007/s11263-026-02943-8</t>
        </is>
      </c>
      <c r="L2219" s="77" t="inlineStr">
        <is>
          <t>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is>
      </c>
      <c r="M2219" s="77" t="inlineStr">
        <is>
          <t>journal-article</t>
        </is>
      </c>
      <c r="N2219" s="77" t="inlineStr">
        <is>
          <t>en</t>
        </is>
      </c>
      <c r="O2219" s="77" t="inlineStr">
        <is>
          <t>multimodal referring segmentation: a survey|ding, henghui; tang, song; he, shuting; liu, chang; wu, zuxuan; jiang, yu-gang|2026</t>
        </is>
      </c>
      <c r="P2219" s="77" t="inlineStr">
        <is>
          <t>No</t>
        </is>
      </c>
      <c r="Q2219" s="77" t="inlineStr">
        <is>
          <t>Publisher: Springer Nature | Type: Article</t>
        </is>
      </c>
    </row>
    <row r="2220" ht="395.5" customHeight="1" s="57">
      <c r="A2220" s="77" t="inlineStr">
        <is>
          <t>SN-0035</t>
        </is>
      </c>
      <c r="B2220" s="77" t="inlineStr">
        <is>
          <t>Database</t>
        </is>
      </c>
      <c r="C2220" s="77" t="inlineStr">
        <is>
          <t>Springer Nature</t>
        </is>
      </c>
      <c r="D2220" s="94" t="n">
        <v>46287</v>
      </c>
      <c r="E2220" s="77" t="inlineStr">
        <is>
          <t>world model video</t>
        </is>
      </c>
      <c r="F2220" s="77" t="inlineStr">
        <is>
          <t>Ethics practices in ai development: An empirical study across roles and regions</t>
        </is>
      </c>
      <c r="G2220" s="77" t="inlineStr">
        <is>
          <t>Baldwin, Wilder; Ghanavati, Sepideh; Woersdoerfer, Manuel</t>
        </is>
      </c>
      <c r="H2220" s="77" t="n">
        <v>2026</v>
      </c>
      <c r="I2220" s="77" t="inlineStr">
        <is>
          <t>Empirical Software Engineering</t>
        </is>
      </c>
      <c r="J2220" s="77" t="inlineStr">
        <is>
          <t>10.1007/s10664-026-10954-9</t>
        </is>
      </c>
      <c r="K2220" s="95" t="inlineStr">
        <is>
          <t>https://doi.org/10.1007/s10664-026-10954-9</t>
        </is>
      </c>
      <c r="L2220" s="77" t="inlineStr">
        <is>
          <t>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is>
      </c>
      <c r="M2220" s="77" t="inlineStr">
        <is>
          <t>journal-article</t>
        </is>
      </c>
      <c r="N2220" s="77" t="inlineStr">
        <is>
          <t>en</t>
        </is>
      </c>
      <c r="O2220" s="77" t="inlineStr">
        <is>
          <t>ethics practices in ai development: an empirical study across roles and regions|baldwin, wilder; ghanavati, sepideh; woersdoerfer, manuel|2026</t>
        </is>
      </c>
      <c r="P2220" s="77" t="inlineStr">
        <is>
          <t>No</t>
        </is>
      </c>
      <c r="Q2220" s="77" t="inlineStr">
        <is>
          <t>Publisher: Springer Nature | Type: Article</t>
        </is>
      </c>
    </row>
    <row r="2221" ht="756.7" customHeight="1" s="57">
      <c r="A2221" s="77" t="inlineStr">
        <is>
          <t>SN-0036</t>
        </is>
      </c>
      <c r="B2221" s="77" t="inlineStr">
        <is>
          <t>Database</t>
        </is>
      </c>
      <c r="C2221" s="77" t="inlineStr">
        <is>
          <t>Springer Nature</t>
        </is>
      </c>
      <c r="D2221" s="94" t="n">
        <v>46287</v>
      </c>
      <c r="E2221" s="77" t="inlineStr">
        <is>
          <t>world model video</t>
        </is>
      </c>
      <c r="F2221" s="77" t="inlineStr">
        <is>
          <t>Bridging the silos in affective AI: a critical perspective from data to society</t>
        </is>
      </c>
      <c r="G2221" s="77" t="inlineStr">
        <is>
          <t>Inoshita, Keito</t>
        </is>
      </c>
      <c r="H2221" s="77" t="n">
        <v>2026</v>
      </c>
      <c r="I2221" s="77" t="inlineStr">
        <is>
          <t>AI &amp; SOCIETY</t>
        </is>
      </c>
      <c r="J2221" s="77" t="inlineStr">
        <is>
          <t>10.1007/s00146-026-03324-y</t>
        </is>
      </c>
      <c r="K2221" s="95" t="inlineStr">
        <is>
          <t>https://doi.org/10.1007/s00146-026-03324-y</t>
        </is>
      </c>
      <c r="L2221" s="77" t="inlineStr">
        <is>
          <t>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is>
      </c>
      <c r="M2221" s="77" t="inlineStr">
        <is>
          <t>journal-article</t>
        </is>
      </c>
      <c r="N2221" s="77" t="inlineStr">
        <is>
          <t>en</t>
        </is>
      </c>
      <c r="O2221" s="77" t="inlineStr">
        <is>
          <t>bridging the silos in affective ai: a critical perspective from data to society|inoshita, keito|2026</t>
        </is>
      </c>
      <c r="P2221" s="77" t="inlineStr">
        <is>
          <t>No</t>
        </is>
      </c>
      <c r="Q2221" s="77" t="inlineStr">
        <is>
          <t>Publisher: Springer Nature | Type: Article</t>
        </is>
      </c>
    </row>
    <row r="2222" ht="658.2" customHeight="1" s="57">
      <c r="A2222" s="77" t="inlineStr">
        <is>
          <t>SN-0037</t>
        </is>
      </c>
      <c r="B2222" s="77" t="inlineStr">
        <is>
          <t>Database</t>
        </is>
      </c>
      <c r="C2222" s="77" t="inlineStr">
        <is>
          <t>Springer Nature</t>
        </is>
      </c>
      <c r="D2222" s="94" t="n">
        <v>46287</v>
      </c>
      <c r="E2222" s="77" t="inlineStr">
        <is>
          <t>world model video</t>
        </is>
      </c>
      <c r="F2222" s="77" t="inlineStr">
        <is>
          <t>AI-powered semantic segmentation model for enhanced ureteral mapping and real-time instrument feedback in robotic colorectal surgery</t>
        </is>
      </c>
      <c r="G2222" s="77" t="inlineStr">
        <is>
          <t>Bader, Justin M.; Sun, Xiatao; Rosenfelt, Tripp; Ramirez-Hardy, Alexis; Sapir, Netanel; Scheub, Rachel; Vitchutripop, Teeratham; Khanna, Amit; Pantel, Haddon; Rakita, Daniel</t>
        </is>
      </c>
      <c r="H2222" s="77" t="n">
        <v>2026</v>
      </c>
      <c r="I2222" s="77" t="inlineStr">
        <is>
          <t>Journal of Robotic Surgery</t>
        </is>
      </c>
      <c r="J2222" s="77" t="inlineStr">
        <is>
          <t>10.1007/s11701-026-03807-6</t>
        </is>
      </c>
      <c r="K2222" s="95" t="inlineStr">
        <is>
          <t>https://doi.org/10.1007/s11701-026-03807-6</t>
        </is>
      </c>
      <c r="L2222" s="77" t="inlineStr">
        <is>
          <t>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is>
      </c>
      <c r="M2222" s="77" t="inlineStr">
        <is>
          <t>journal-article</t>
        </is>
      </c>
      <c r="N2222" s="77" t="inlineStr">
        <is>
          <t>en</t>
        </is>
      </c>
      <c r="O2222" s="77" t="inlineStr">
        <is>
          <t>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t>
        </is>
      </c>
      <c r="P2222" s="77" t="inlineStr">
        <is>
          <t>No</t>
        </is>
      </c>
      <c r="Q2222" s="77" t="inlineStr">
        <is>
          <t>Publisher: Springer Nature | Type: Article</t>
        </is>
      </c>
    </row>
    <row r="2223" ht="444.75" customHeight="1" s="57">
      <c r="A2223" s="77" t="inlineStr">
        <is>
          <t>SN-0038</t>
        </is>
      </c>
      <c r="B2223" s="77" t="inlineStr">
        <is>
          <t>Database</t>
        </is>
      </c>
      <c r="C2223" s="77" t="inlineStr">
        <is>
          <t>Springer Nature</t>
        </is>
      </c>
      <c r="D2223" s="94" t="n">
        <v>46287</v>
      </c>
      <c r="E2223" s="77" t="inlineStr">
        <is>
          <t>world model video</t>
        </is>
      </c>
      <c r="F2223" s="77" t="inlineStr">
        <is>
          <t>Colla-Gaussian: High Quality Surface Reconstruction of Non-Collaborative Objects with Gaussian Splatting</t>
        </is>
      </c>
      <c r="G2223" s="77" t="inlineStr">
        <is>
          <t>Yan, Ziyang; Liu, Xingyu; Shao, Yihua; Remondino, Fabio</t>
        </is>
      </c>
      <c r="H2223" s="77" t="n">
        <v>2026</v>
      </c>
      <c r="I2223" s="77" t="inlineStr">
        <is>
          <t>PFG – Journal of Photogrammetry, Remote Sensing and Geoinformation Science</t>
        </is>
      </c>
      <c r="J2223" s="77" t="inlineStr">
        <is>
          <t>10.1007/s41064-026-00410-0</t>
        </is>
      </c>
      <c r="K2223" s="95" t="inlineStr">
        <is>
          <t>https://doi.org/10.1007/s41064-026-00410-0</t>
        </is>
      </c>
      <c r="L2223" s="77" t="inlineStr">
        <is>
          <t>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is>
      </c>
      <c r="M2223" s="77" t="inlineStr">
        <is>
          <t>journal-article</t>
        </is>
      </c>
      <c r="N2223" s="77" t="inlineStr">
        <is>
          <t>en</t>
        </is>
      </c>
      <c r="O2223" s="77" t="inlineStr">
        <is>
          <t>colla-gaussian: high quality surface reconstruction of non-collaborative objects with gaussian splatting|yan, ziyang; liu, xingyu; shao, yihua; remondino, fabio|2026</t>
        </is>
      </c>
      <c r="P2223" s="77" t="inlineStr">
        <is>
          <t>No</t>
        </is>
      </c>
      <c r="Q2223" s="77" t="inlineStr">
        <is>
          <t>Publisher: Springer Nature | Type: Article</t>
        </is>
      </c>
    </row>
    <row r="2224" ht="608.95" customHeight="1" s="57">
      <c r="A2224" s="77" t="inlineStr">
        <is>
          <t>SN-0039</t>
        </is>
      </c>
      <c r="B2224" s="77" t="inlineStr">
        <is>
          <t>Database</t>
        </is>
      </c>
      <c r="C2224" s="77" t="inlineStr">
        <is>
          <t>Springer Nature</t>
        </is>
      </c>
      <c r="D2224" s="94" t="n">
        <v>46287</v>
      </c>
      <c r="E2224" s="77" t="inlineStr">
        <is>
          <t>world model video</t>
        </is>
      </c>
      <c r="F2224" s="77" t="inlineStr">
        <is>
          <t>Autonomous post-typhoon structural inspection and damage assessment: an agentic AI and aerial robotics-enabled model</t>
        </is>
      </c>
      <c r="G2224" s="77" t="inlineStr">
        <is>
          <t>Wu, Liupengfei; Geng, Linna; Xue, Jin; Qian, Yangyang; Liu, Zhengzhe; Wuni, Ibrahim Yahaya</t>
        </is>
      </c>
      <c r="H2224" s="77" t="n">
        <v>2026</v>
      </c>
      <c r="I2224" s="77" t="inlineStr">
        <is>
          <t>AI in Civil Engineering</t>
        </is>
      </c>
      <c r="J2224" s="77" t="inlineStr">
        <is>
          <t>10.1007/s43503-026-00107-8</t>
        </is>
      </c>
      <c r="K2224" s="95" t="inlineStr">
        <is>
          <t>https://doi.org/10.1007/s43503-026-00107-8</t>
        </is>
      </c>
      <c r="L2224" s="77" t="inlineStr">
        <is>
          <t>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is>
      </c>
      <c r="M2224" s="77" t="inlineStr">
        <is>
          <t>journal-article</t>
        </is>
      </c>
      <c r="N2224" s="77" t="inlineStr">
        <is>
          <t>en</t>
        </is>
      </c>
      <c r="O2224" s="77" t="inlineStr">
        <is>
          <t>autonomous post-typhoon structural inspection and damage assessment: an agentic ai and aerial robotics-enabled model|wu, liupengfei; geng, linna; xue, jin; qian, yangyang; liu, zhengzhe; wuni, ibrahim yahaya|2026</t>
        </is>
      </c>
      <c r="P2224" s="77" t="inlineStr">
        <is>
          <t>No</t>
        </is>
      </c>
      <c r="Q2224" s="77" t="inlineStr">
        <is>
          <t>Publisher: Springer Nature | Type: Article</t>
        </is>
      </c>
    </row>
    <row r="2225" ht="214.9" customHeight="1" s="57">
      <c r="A2225" s="77" t="inlineStr">
        <is>
          <t>SN-0040</t>
        </is>
      </c>
      <c r="B2225" s="77" t="inlineStr">
        <is>
          <t>Database</t>
        </is>
      </c>
      <c r="C2225" s="77" t="inlineStr">
        <is>
          <t>Springer Nature</t>
        </is>
      </c>
      <c r="D2225" s="94" t="n">
        <v>46287</v>
      </c>
      <c r="E2225" s="77" t="inlineStr">
        <is>
          <t>world model video</t>
        </is>
      </c>
      <c r="F2225" s="77" t="inlineStr">
        <is>
          <t>Are AI language models scientific models of language?</t>
        </is>
      </c>
      <c r="G2225" s="77" t="inlineStr">
        <is>
          <t>Ladyman, James; Nefdt, Ryan M.</t>
        </is>
      </c>
      <c r="H2225" s="77" t="n">
        <v>2026</v>
      </c>
      <c r="I2225" s="77" t="inlineStr">
        <is>
          <t>European Journal for Philosophy of Science</t>
        </is>
      </c>
      <c r="J2225" s="77" t="inlineStr">
        <is>
          <t>10.1007/s13194-026-00770-9</t>
        </is>
      </c>
      <c r="K2225" s="95" t="inlineStr">
        <is>
          <t>https://doi.org/10.1007/s13194-026-00770-9</t>
        </is>
      </c>
      <c r="L2225" s="77" t="inlineStr">
        <is>
          <t>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is>
      </c>
      <c r="M2225" s="77" t="inlineStr">
        <is>
          <t>journal-article</t>
        </is>
      </c>
      <c r="N2225" s="77" t="inlineStr">
        <is>
          <t>en</t>
        </is>
      </c>
      <c r="O2225" s="77" t="inlineStr">
        <is>
          <t>are ai language models scientific models of language?|ladyman, james; nefdt, ryan m.|2026</t>
        </is>
      </c>
      <c r="P2225" s="77" t="inlineStr">
        <is>
          <t>No</t>
        </is>
      </c>
      <c r="Q2225" s="77" t="inlineStr">
        <is>
          <t>Publisher: Springer Nature | Type: Article</t>
        </is>
      </c>
    </row>
    <row r="2226" ht="313.4" customHeight="1" s="57">
      <c r="A2226" s="77" t="inlineStr">
        <is>
          <t>SN-0041</t>
        </is>
      </c>
      <c r="B2226" s="77" t="inlineStr">
        <is>
          <t>Database</t>
        </is>
      </c>
      <c r="C2226" s="77" t="inlineStr">
        <is>
          <t>Springer Nature</t>
        </is>
      </c>
      <c r="D2226" s="94" t="n">
        <v>46287</v>
      </c>
      <c r="E2226" s="77" t="inlineStr">
        <is>
          <t>world model video</t>
        </is>
      </c>
      <c r="F2226" s="77" t="inlineStr">
        <is>
          <t>Digital Life Models and Transformative Choices: Could AI Simulations of Individual Minds (AI SIMs) Help us Make Important Life Decisions More Rationally and Authentically?</t>
        </is>
      </c>
      <c r="G2226" s="77" t="inlineStr">
        <is>
          <t>Register, Christopher; Porsdam Mann, Sebastian; Voinea, Cristina; Koplin, Julian; Savulescu, Julian; Earp, Brian D.</t>
        </is>
      </c>
      <c r="H2226" s="77" t="n">
        <v>2026</v>
      </c>
      <c r="I2226" s="77" t="inlineStr">
        <is>
          <t>Neuroethics</t>
        </is>
      </c>
      <c r="J2226" s="77" t="inlineStr">
        <is>
          <t>10.1007/s12152-026-09662-4</t>
        </is>
      </c>
      <c r="K2226" s="95" t="inlineStr">
        <is>
          <t>https://doi.org/10.1007/s12152-026-09662-4</t>
        </is>
      </c>
      <c r="L2226" s="77" t="inlineStr">
        <is>
          <t>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is>
      </c>
      <c r="M2226" s="77" t="inlineStr">
        <is>
          <t>journal-article</t>
        </is>
      </c>
      <c r="N2226" s="77" t="inlineStr">
        <is>
          <t>en</t>
        </is>
      </c>
      <c r="O2226" s="77" t="inlineStr">
        <is>
          <t>digital life models and transformative choices: could ai simulations of individual minds (ai sims) help us make important life decisions more rationally and authentically?|register, christopher; porsdam mann, sebastian; voinea, cristina; koplin, julian; savulescu, julian; earp, brian d.|2026</t>
        </is>
      </c>
      <c r="P2226" s="77" t="inlineStr">
        <is>
          <t>No</t>
        </is>
      </c>
      <c r="Q2226" s="77" t="inlineStr">
        <is>
          <t>Publisher: Springer Nature | Type: Article</t>
        </is>
      </c>
    </row>
    <row r="2227" ht="428.35" customHeight="1" s="57">
      <c r="A2227" s="77" t="inlineStr">
        <is>
          <t>SN-0042</t>
        </is>
      </c>
      <c r="B2227" s="77" t="inlineStr">
        <is>
          <t>Database</t>
        </is>
      </c>
      <c r="C2227" s="77" t="inlineStr">
        <is>
          <t>Springer Nature</t>
        </is>
      </c>
      <c r="D2227" s="94" t="n">
        <v>46287</v>
      </c>
      <c r="E2227" s="77" t="inlineStr">
        <is>
          <t>world model video</t>
        </is>
      </c>
      <c r="F2227" s="77" t="inlineStr">
        <is>
          <t>Scene graph generation from point cloud panoptic segmentation for indoor scene understanding</t>
        </is>
      </c>
      <c r="G2227" s="77" t="inlineStr">
        <is>
          <t>Tiong, Tze Yuan Arthur; Lim, King Hann; Phang, Jonathan Then Sien; Sia, Chun Wan</t>
        </is>
      </c>
      <c r="H2227" s="77" t="n">
        <v>2026</v>
      </c>
      <c r="I2227" s="77" t="inlineStr">
        <is>
          <t>Multimedia Tools and Applications</t>
        </is>
      </c>
      <c r="J2227" s="77" t="inlineStr">
        <is>
          <t>10.1007/s11042-026-21856-9</t>
        </is>
      </c>
      <c r="K2227" s="95" t="inlineStr">
        <is>
          <t>https://doi.org/10.1007/s11042-026-21856-9</t>
        </is>
      </c>
      <c r="L2227" s="77" t="inlineStr">
        <is>
          <t>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is>
      </c>
      <c r="M2227" s="77" t="inlineStr">
        <is>
          <t>journal-article</t>
        </is>
      </c>
      <c r="N2227" s="77" t="inlineStr">
        <is>
          <t>en</t>
        </is>
      </c>
      <c r="O2227" s="77" t="inlineStr">
        <is>
          <t>scene graph generation from point cloud panoptic segmentation for indoor scene understanding|tiong, tze yuan arthur; lim, king hann; phang, jonathan then sien; sia, chun wan|2026</t>
        </is>
      </c>
      <c r="P2227" s="77" t="inlineStr">
        <is>
          <t>No</t>
        </is>
      </c>
      <c r="Q2227" s="77" t="inlineStr">
        <is>
          <t>Publisher: Springer Nature | Type: Article</t>
        </is>
      </c>
    </row>
    <row r="2228" ht="543.25" customHeight="1" s="57">
      <c r="A2228" s="77" t="inlineStr">
        <is>
          <t>SN-0043</t>
        </is>
      </c>
      <c r="B2228" s="77" t="inlineStr">
        <is>
          <t>Database</t>
        </is>
      </c>
      <c r="C2228" s="77" t="inlineStr">
        <is>
          <t>Springer Nature</t>
        </is>
      </c>
      <c r="D2228" s="94" t="n">
        <v>46287</v>
      </c>
      <c r="E2228" s="77" t="inlineStr">
        <is>
          <t>world model video</t>
        </is>
      </c>
      <c r="F2228" s="77" t="inlineStr">
        <is>
          <t>SCALAR++: Efficient Controllable Generation via Scale-wise Visual Autoregressive Learning</t>
        </is>
      </c>
      <c r="G2228" s="77" t="inlineStr">
        <is>
          <t>Xu, Ryan; Jin, Dongyang; Chen, Shawn; Bai, Yancheng; Ma, Jingzhe; Lan, Rui; Zeng, Jianhao; Ge, Yunyang; Zheng, Mingzhe; Sun, Lei; Chu, Xiangxiang</t>
        </is>
      </c>
      <c r="H2228" s="77" t="n">
        <v>2026</v>
      </c>
      <c r="I2228" s="77" t="inlineStr">
        <is>
          <t>International Journal of Computer Vision</t>
        </is>
      </c>
      <c r="J2228" s="77" t="inlineStr">
        <is>
          <t>10.1007/s11263-026-02984-z</t>
        </is>
      </c>
      <c r="K2228" s="95" t="inlineStr">
        <is>
          <t>https://doi.org/10.1007/s11263-026-02984-z</t>
        </is>
      </c>
      <c r="L2228" s="77" t="inlineStr">
        <is>
          <t>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is>
      </c>
      <c r="M2228" s="77" t="inlineStr">
        <is>
          <t>journal-article</t>
        </is>
      </c>
      <c r="N2228" s="77" t="inlineStr">
        <is>
          <t>en</t>
        </is>
      </c>
      <c r="O2228" s="77" t="inlineStr">
        <is>
          <t>scalar++: efficient controllable generation via scale-wise visual autoregressive learning|xu, ryan; jin, dongyang; chen, shawn; bai, yancheng; ma, jingzhe; lan, rui; zeng, jianhao; ge, yunyang; zheng, mingzhe; sun, lei; chu, xiangxiang|2026</t>
        </is>
      </c>
      <c r="P2228" s="77" t="inlineStr">
        <is>
          <t>No</t>
        </is>
      </c>
      <c r="Q2228" s="77" t="inlineStr">
        <is>
          <t>Publisher: Springer Nature | Type: Article</t>
        </is>
      </c>
    </row>
    <row r="2229" ht="526.85" customHeight="1" s="57">
      <c r="A2229" s="77" t="inlineStr">
        <is>
          <t>SN-0044</t>
        </is>
      </c>
      <c r="B2229" s="77" t="inlineStr">
        <is>
          <t>Database</t>
        </is>
      </c>
      <c r="C2229" s="77" t="inlineStr">
        <is>
          <t>Springer Nature</t>
        </is>
      </c>
      <c r="D2229" s="94" t="n">
        <v>46287</v>
      </c>
      <c r="E2229" s="77" t="inlineStr">
        <is>
          <t>world model video</t>
        </is>
      </c>
      <c r="F2229" s="77" t="inlineStr">
        <is>
          <t>Large language models (LLMs) as psychotherapists: an analysis based on psychodynamic psychotherapy theory</t>
        </is>
      </c>
      <c r="G2229" s="77" t="inlineStr">
        <is>
          <t>Łabuz, Mateusz; Szczęsny, Paweł; Mika-Łabuz, Katarzyna</t>
        </is>
      </c>
      <c r="H2229" s="77" t="n">
        <v>2026</v>
      </c>
      <c r="I2229" s="77" t="inlineStr">
        <is>
          <t>Ethics and Information Technology</t>
        </is>
      </c>
      <c r="J2229" s="77" t="inlineStr">
        <is>
          <t>10.1007/s10676-026-09917-x</t>
        </is>
      </c>
      <c r="K2229" s="95" t="inlineStr">
        <is>
          <t>https://doi.org/10.1007/s10676-026-09917-x</t>
        </is>
      </c>
      <c r="L2229" s="77" t="inlineStr">
        <is>
          <t>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is>
      </c>
      <c r="M2229" s="77" t="inlineStr">
        <is>
          <t>journal-article</t>
        </is>
      </c>
      <c r="N2229" s="77" t="inlineStr">
        <is>
          <t>en</t>
        </is>
      </c>
      <c r="O2229" s="77" t="inlineStr">
        <is>
          <t>large language models (llms) as psychotherapists: an analysis based on psychodynamic psychotherapy theory|łabuz, mateusz; szczęsny, paweł; mika-łabuz, katarzyna|2026</t>
        </is>
      </c>
      <c r="P2229" s="77" t="inlineStr">
        <is>
          <t>No</t>
        </is>
      </c>
      <c r="Q2229" s="77" t="inlineStr">
        <is>
          <t>Publisher: Springer Nature | Type: Article</t>
        </is>
      </c>
    </row>
    <row r="2230" ht="740.25" customHeight="1" s="57">
      <c r="A2230" s="77" t="inlineStr">
        <is>
          <t>SN-0045</t>
        </is>
      </c>
      <c r="B2230" s="77" t="inlineStr">
        <is>
          <t>Database</t>
        </is>
      </c>
      <c r="C2230" s="77" t="inlineStr">
        <is>
          <t>Springer Nature</t>
        </is>
      </c>
      <c r="D2230" s="94" t="n">
        <v>46287</v>
      </c>
      <c r="E2230" s="77" t="inlineStr">
        <is>
          <t>world model video</t>
        </is>
      </c>
      <c r="F2230" s="77" t="inlineStr">
        <is>
          <t>Playing with the dials of belief: how controllable AI behaviours could modulate human belief and cognition across scales</t>
        </is>
      </c>
      <c r="G2230" s="77" t="inlineStr">
        <is>
          <t>Morrin, Hamilton; Nicholls, Luke; Deeley, Quinton; Pollak, Thomas A.</t>
        </is>
      </c>
      <c r="H2230" s="77" t="n">
        <v>2026</v>
      </c>
      <c r="I2230" s="77" t="inlineStr">
        <is>
          <t>AI &amp; SOCIETY</t>
        </is>
      </c>
      <c r="J2230" s="77" t="inlineStr">
        <is>
          <t>10.1007/s00146-026-03283-4</t>
        </is>
      </c>
      <c r="K2230" s="95" t="inlineStr">
        <is>
          <t>https://doi.org/10.1007/s00146-026-03283-4</t>
        </is>
      </c>
      <c r="L2230" s="77" t="inlineStr">
        <is>
          <t>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is>
      </c>
      <c r="M2230" s="77" t="inlineStr">
        <is>
          <t>journal-article</t>
        </is>
      </c>
      <c r="N2230" s="77" t="inlineStr">
        <is>
          <t>en</t>
        </is>
      </c>
      <c r="O2230" s="77" t="inlineStr">
        <is>
          <t>playing with the dials of belief: how controllable ai behaviours could modulate human belief and cognition across scales|morrin, hamilton; nicholls, luke; deeley, quinton; pollak, thomas a.|2026</t>
        </is>
      </c>
      <c r="P2230" s="77" t="inlineStr">
        <is>
          <t>No</t>
        </is>
      </c>
      <c r="Q2230" s="77" t="inlineStr">
        <is>
          <t>Publisher: Springer Nature | Type: Article</t>
        </is>
      </c>
    </row>
    <row r="2231" ht="576.1" customHeight="1" s="57">
      <c r="A2231" s="77" t="inlineStr">
        <is>
          <t>SN-0046</t>
        </is>
      </c>
      <c r="B2231" s="77" t="inlineStr">
        <is>
          <t>Database</t>
        </is>
      </c>
      <c r="C2231" s="77" t="inlineStr">
        <is>
          <t>Springer Nature</t>
        </is>
      </c>
      <c r="D2231" s="94" t="n">
        <v>46287</v>
      </c>
      <c r="E2231" s="77" t="inlineStr">
        <is>
          <t>world model video</t>
        </is>
      </c>
      <c r="F2231" s="77" t="inlineStr">
        <is>
          <t>Neural basis of compositional control</t>
        </is>
      </c>
      <c r="G2231" s="77" t="inlineStr">
        <is>
          <t>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is>
      </c>
      <c r="H2231" s="77" t="n">
        <v>2026</v>
      </c>
      <c r="I2231" s="77" t="inlineStr">
        <is>
          <t>Nature</t>
        </is>
      </c>
      <c r="J2231" s="77" t="inlineStr">
        <is>
          <t>10.1038/s41586-026-10896-8</t>
        </is>
      </c>
      <c r="K2231" s="95" t="inlineStr">
        <is>
          <t>https://doi.org/10.1038/s41586-026-10896-8</t>
        </is>
      </c>
      <c r="L2231" s="77" t="inlineStr">
        <is>
          <t>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is>
      </c>
      <c r="M2231" s="77" t="inlineStr">
        <is>
          <t>journal-article</t>
        </is>
      </c>
      <c r="N2231" s="77" t="inlineStr">
        <is>
          <t>en</t>
        </is>
      </c>
      <c r="O2231" s="77" t="inlineStr">
        <is>
          <t>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t>
        </is>
      </c>
      <c r="P2231" s="77" t="inlineStr">
        <is>
          <t>No</t>
        </is>
      </c>
      <c r="Q2231" s="77" t="inlineStr">
        <is>
          <t>Publisher: Springer Nature | Type: Article</t>
        </is>
      </c>
    </row>
    <row r="2232" ht="477.6" customHeight="1" s="57">
      <c r="A2232" s="77" t="inlineStr">
        <is>
          <t>SN-0047</t>
        </is>
      </c>
      <c r="B2232" s="77" t="inlineStr">
        <is>
          <t>Database</t>
        </is>
      </c>
      <c r="C2232" s="77" t="inlineStr">
        <is>
          <t>Springer Nature</t>
        </is>
      </c>
      <c r="D2232" s="94" t="n">
        <v>46287</v>
      </c>
      <c r="E2232" s="77" t="inlineStr">
        <is>
          <t>world model video</t>
        </is>
      </c>
      <c r="F2232" s="77" t="inlineStr">
        <is>
          <t>A^3Bench: an audience-aligned multilingual benchmark for video audience insights understanding</t>
        </is>
      </c>
      <c r="G2232" s="77" t="inlineStr">
        <is>
          <t>Lei, Yiming; Peng, Guozhen; Liu, Zeming; Qiu, Hui; Leng, Haitao; Liu, Shaoguo; Gao, Tingting; Liu, Qingjie; Li, Annan; Wang, Yunhong</t>
        </is>
      </c>
      <c r="H2232" s="77" t="n">
        <v>2026</v>
      </c>
      <c r="I2232" s="77" t="inlineStr">
        <is>
          <t>Frontiers of Computer Science</t>
        </is>
      </c>
      <c r="J2232" s="77" t="inlineStr">
        <is>
          <t>10.1007/s11704-026-52159-9</t>
        </is>
      </c>
      <c r="K2232" s="95" t="inlineStr">
        <is>
          <t>https://doi.org/10.1007/s11704-026-52159-9</t>
        </is>
      </c>
      <c r="L2232" s="77" t="inlineStr">
        <is>
          <t>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is>
      </c>
      <c r="M2232" s="77" t="inlineStr">
        <is>
          <t>journal-article</t>
        </is>
      </c>
      <c r="N2232" s="77" t="inlineStr">
        <is>
          <t>en</t>
        </is>
      </c>
      <c r="O2232" s="77" t="inlineStr">
        <is>
          <t>a^3bench: an audience-aligned multilingual benchmark for video audience insights understanding|lei, yiming; peng, guozhen; liu, zeming; qiu, hui; leng, haitao; liu, shaoguo; gao, tingting; liu, qingjie; li, annan; wang, yunhong|2026</t>
        </is>
      </c>
      <c r="P2232" s="77" t="inlineStr">
        <is>
          <t>No</t>
        </is>
      </c>
      <c r="Q2232" s="77" t="inlineStr">
        <is>
          <t>Publisher: Springer Nature | Type: Article</t>
        </is>
      </c>
    </row>
    <row r="2233" ht="444.75" customHeight="1" s="57">
      <c r="A2233" s="77" t="inlineStr">
        <is>
          <t>SN-0048</t>
        </is>
      </c>
      <c r="B2233" s="77" t="inlineStr">
        <is>
          <t>Database</t>
        </is>
      </c>
      <c r="C2233" s="77" t="inlineStr">
        <is>
          <t>Springer Nature</t>
        </is>
      </c>
      <c r="D2233" s="94" t="n">
        <v>46287</v>
      </c>
      <c r="E2233" s="77" t="inlineStr">
        <is>
          <t>world model video</t>
        </is>
      </c>
      <c r="F2233" s="77" t="inlineStr">
        <is>
          <t>Guidance on AI-enhanced surgical practice: a Delphi consensus on ontology, data, implementation and evaluation</t>
        </is>
      </c>
      <c r="G2233" s="77" t="inlineStr">
        <is>
          <t>Collins, Justin W.; Montesi, Marco; Stoyanov, Danail; Pugh, Carla M.; Moschovas, Marcio C.; Yu, Denny; Saikali, Shady; Levy, Jeffrey S.; Tandogdu, Zafer; Filicori, Filippo; Stefanidis, Dimitrios; Vedula, Swaroop S.; Martino, Martin A.; Jackson, Gretchen P.</t>
        </is>
      </c>
      <c r="H2233" s="77" t="n">
        <v>2026</v>
      </c>
      <c r="I2233" s="77" t="inlineStr">
        <is>
          <t>npj Digital Surgery</t>
        </is>
      </c>
      <c r="J2233" s="77" t="inlineStr">
        <is>
          <t>10.1038/s44484-026-00017-3</t>
        </is>
      </c>
      <c r="K2233" s="95" t="inlineStr">
        <is>
          <t>https://doi.org/10.1038/s44484-026-00017-3</t>
        </is>
      </c>
      <c r="L2233" s="77" t="inlineStr">
        <is>
          <t>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is>
      </c>
      <c r="M2233" s="77" t="inlineStr">
        <is>
          <t>journal-article</t>
        </is>
      </c>
      <c r="N2233" s="77" t="inlineStr">
        <is>
          <t>en</t>
        </is>
      </c>
      <c r="O2233" s="77" t="inlineStr">
        <is>
          <t>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t>
        </is>
      </c>
      <c r="P2233" s="77" t="inlineStr">
        <is>
          <t>No</t>
        </is>
      </c>
      <c r="Q2233" s="77" t="inlineStr">
        <is>
          <t>Publisher: Springer Nature | Type: Article</t>
        </is>
      </c>
    </row>
    <row r="2234" ht="658.2" customHeight="1" s="57">
      <c r="A2234" s="77" t="inlineStr">
        <is>
          <t>SN-0049</t>
        </is>
      </c>
      <c r="B2234" s="77" t="inlineStr">
        <is>
          <t>Database</t>
        </is>
      </c>
      <c r="C2234" s="77" t="inlineStr">
        <is>
          <t>Springer Nature</t>
        </is>
      </c>
      <c r="D2234" s="94" t="n">
        <v>46287</v>
      </c>
      <c r="E2234" s="77" t="inlineStr">
        <is>
          <t>world model video</t>
        </is>
      </c>
      <c r="F2234" s="77" t="inlineStr">
        <is>
          <t>Ethical considerations for multimodal artificial intelligence in healthcare</t>
        </is>
      </c>
      <c r="G2234" s="77" t="inlineStr">
        <is>
          <t>Kostick-Quenet, Kristin; Wagner, Jennifer K.; Cabrera, Laura Y.; Mandl, Kenneth</t>
        </is>
      </c>
      <c r="H2234" s="77" t="n">
        <v>2026</v>
      </c>
      <c r="I2234" s="77" t="inlineStr">
        <is>
          <t>AI and Ethics</t>
        </is>
      </c>
      <c r="J2234" s="77" t="inlineStr">
        <is>
          <t>10.1007/s43681-026-01259-0</t>
        </is>
      </c>
      <c r="K2234" s="95" t="inlineStr">
        <is>
          <t>https://doi.org/10.1007/s43681-026-01259-0</t>
        </is>
      </c>
      <c r="L2234" s="77" t="inlineStr">
        <is>
          <t>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is>
      </c>
      <c r="M2234" s="77" t="inlineStr">
        <is>
          <t>journal-article</t>
        </is>
      </c>
      <c r="N2234" s="77" t="inlineStr">
        <is>
          <t>en</t>
        </is>
      </c>
      <c r="O2234" s="77" t="inlineStr">
        <is>
          <t>ethical considerations for multimodal artificial intelligence in healthcare|kostick-quenet, kristin; wagner, jennifer k.; cabrera, laura y.; mandl, kenneth|2026</t>
        </is>
      </c>
      <c r="P2234" s="77" t="inlineStr">
        <is>
          <t>No</t>
        </is>
      </c>
      <c r="Q2234" s="77" t="inlineStr">
        <is>
          <t>Publisher: Springer Nature | Type: Article</t>
        </is>
      </c>
    </row>
    <row r="2235" ht="461.15" customHeight="1" s="57">
      <c r="A2235" s="77" t="inlineStr">
        <is>
          <t>SN-0050</t>
        </is>
      </c>
      <c r="B2235" s="77" t="inlineStr">
        <is>
          <t>Database</t>
        </is>
      </c>
      <c r="C2235" s="77" t="inlineStr">
        <is>
          <t>Springer Nature</t>
        </is>
      </c>
      <c r="D2235" s="94" t="n">
        <v>46287</v>
      </c>
      <c r="E2235" s="77" t="inlineStr">
        <is>
          <t>world model video</t>
        </is>
      </c>
      <c r="F2235" s="77" t="inlineStr">
        <is>
          <t>From Pixels to Plans: A Review of Latent-Space Future Prediction</t>
        </is>
      </c>
      <c r="G2235" s="77" t="inlineStr">
        <is>
          <t>Malashin, Ivan; Tynchenko, Vadim; Martysyuk, Dmitry</t>
        </is>
      </c>
      <c r="H2235" s="77" t="n">
        <v>2026</v>
      </c>
      <c r="I2235" s="77" t="inlineStr">
        <is>
          <t>Archives of Computational Methods in Engineering</t>
        </is>
      </c>
      <c r="J2235" s="77" t="inlineStr">
        <is>
          <t>10.1007/s11831-026-10766-6</t>
        </is>
      </c>
      <c r="K2235" s="95" t="inlineStr">
        <is>
          <t>https://doi.org/10.1007/s11831-026-10766-6</t>
        </is>
      </c>
      <c r="L2235" s="77" t="inlineStr">
        <is>
          <t>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is>
      </c>
      <c r="M2235" s="77" t="inlineStr">
        <is>
          <t>journal-article</t>
        </is>
      </c>
      <c r="N2235" s="77" t="inlineStr">
        <is>
          <t>en</t>
        </is>
      </c>
      <c r="O2235" s="77" t="inlineStr">
        <is>
          <t>from pixels to plans: a review of latent-space future prediction|malashin, ivan; tynchenko, vadim; martysyuk, dmitry|2026</t>
        </is>
      </c>
      <c r="P2235" s="77" t="inlineStr">
        <is>
          <t>No</t>
        </is>
      </c>
      <c r="Q2235" s="77" t="inlineStr">
        <is>
          <t>Publisher: Springer Nature | Type: Article</t>
        </is>
      </c>
    </row>
    <row r="2236" ht="937.3" customHeight="1" s="57">
      <c r="A2236" s="77" t="inlineStr">
        <is>
          <t>SN-0051</t>
        </is>
      </c>
      <c r="B2236" s="77" t="inlineStr">
        <is>
          <t>Database</t>
        </is>
      </c>
      <c r="C2236" s="77" t="inlineStr">
        <is>
          <t>Springer Nature</t>
        </is>
      </c>
      <c r="D2236" s="94" t="n">
        <v>46287</v>
      </c>
      <c r="E2236" s="77" t="inlineStr">
        <is>
          <t>world model video</t>
        </is>
      </c>
      <c r="F2236" s="77" t="inlineStr">
        <is>
          <t>Standard-oriented exam task characteristics and their relations to multidimensional student outcomes in mathematics</t>
        </is>
      </c>
      <c r="G2236" s="77" t="inlineStr">
        <is>
          <t>Todtenhöfer, Pia; Schiepe-Tiska, Anja; Reinhold, Frank; Weis, Mirjam; Lewalter, Doris</t>
        </is>
      </c>
      <c r="H2236" s="77" t="n">
        <v>2026</v>
      </c>
      <c r="I2236" s="77" t="inlineStr">
        <is>
          <t>Zeitschrift für Erziehungswissenschaft</t>
        </is>
      </c>
      <c r="J2236" s="77" t="inlineStr">
        <is>
          <t>10.1007/s11618-026-01417-4</t>
        </is>
      </c>
      <c r="K2236" s="95" t="inlineStr">
        <is>
          <t>https://doi.org/10.1007/s11618-026-01417-4</t>
        </is>
      </c>
      <c r="L2236" s="77" t="inlineStr">
        <is>
          <t>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is>
      </c>
      <c r="M2236" s="77" t="inlineStr">
        <is>
          <t>journal-article</t>
        </is>
      </c>
      <c r="N2236" s="77" t="inlineStr">
        <is>
          <t>en</t>
        </is>
      </c>
      <c r="O2236" s="77" t="inlineStr">
        <is>
          <t>standard-oriented exam task characteristics and their relations to multidimensional student outcomes in mathematics|todtenhöfer, pia; schiepe-tiska, anja; reinhold, frank; weis, mirjam; lewalter, doris|2026</t>
        </is>
      </c>
      <c r="P2236" s="77" t="inlineStr">
        <is>
          <t>No</t>
        </is>
      </c>
      <c r="Q2236" s="77" t="inlineStr">
        <is>
          <t>Publisher: Springer Nature | Type: Article</t>
        </is>
      </c>
    </row>
    <row r="2237" ht="691" customHeight="1" s="57">
      <c r="A2237" s="77" t="inlineStr">
        <is>
          <t>SN-0052</t>
        </is>
      </c>
      <c r="B2237" s="77" t="inlineStr">
        <is>
          <t>Database</t>
        </is>
      </c>
      <c r="C2237" s="77" t="inlineStr">
        <is>
          <t>Springer Nature</t>
        </is>
      </c>
      <c r="D2237" s="94" t="n">
        <v>46287</v>
      </c>
      <c r="E2237" s="77" t="inlineStr">
        <is>
          <t>world model video</t>
        </is>
      </c>
      <c r="F2237" s="77" t="inlineStr">
        <is>
          <t>On substrate meta ethics as a framework for understanding human and AI divergence in embodied artificial intelligence</t>
        </is>
      </c>
      <c r="G2237" s="77" t="inlineStr">
        <is>
          <t>Morton, Jorge Luis; Guerra, Bernardo Bolaños; Romero, Daniel</t>
        </is>
      </c>
      <c r="H2237" s="77" t="n">
        <v>2026</v>
      </c>
      <c r="I2237" s="77" t="inlineStr">
        <is>
          <t>AI and Ethics</t>
        </is>
      </c>
      <c r="J2237" s="77" t="inlineStr">
        <is>
          <t>10.1007/s43681-026-01255-4</t>
        </is>
      </c>
      <c r="K2237" s="95" t="inlineStr">
        <is>
          <t>https://doi.org/10.1007/s43681-026-01255-4</t>
        </is>
      </c>
      <c r="L2237" s="77" t="inlineStr">
        <is>
          <t>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is>
      </c>
      <c r="M2237" s="77" t="inlineStr">
        <is>
          <t>journal-article</t>
        </is>
      </c>
      <c r="N2237" s="77" t="inlineStr">
        <is>
          <t>en</t>
        </is>
      </c>
      <c r="O2237" s="77" t="inlineStr">
        <is>
          <t>on substrate meta ethics as a framework for understanding human and ai divergence in embodied artificial intelligence|morton, jorge luis; guerra, bernardo bolaños; romero, daniel|2026</t>
        </is>
      </c>
      <c r="P2237" s="77" t="inlineStr">
        <is>
          <t>No</t>
        </is>
      </c>
      <c r="Q2237" s="77" t="inlineStr">
        <is>
          <t>Publisher: Springer Nature | Type: Article</t>
        </is>
      </c>
    </row>
    <row r="2238" ht="543.25" customHeight="1" s="57">
      <c r="A2238" s="77" t="inlineStr">
        <is>
          <t>SN-0053</t>
        </is>
      </c>
      <c r="B2238" s="77" t="inlineStr">
        <is>
          <t>Database</t>
        </is>
      </c>
      <c r="C2238" s="77" t="inlineStr">
        <is>
          <t>Springer Nature</t>
        </is>
      </c>
      <c r="D2238" s="94" t="n">
        <v>46287</v>
      </c>
      <c r="E2238" s="77" t="inlineStr">
        <is>
          <t>world model video</t>
        </is>
      </c>
      <c r="F2238" s="77" t="inlineStr">
        <is>
          <t>FE model bayesian updating with complex modal parameters for a lab-scale pedestrian bridge</t>
        </is>
      </c>
      <c r="G2238" s="77" t="inlineStr">
        <is>
          <t>Henikish, Eamon Karim; Bansal, Sahil</t>
        </is>
      </c>
      <c r="H2238" s="77" t="n">
        <v>2026</v>
      </c>
      <c r="I2238" s="77" t="inlineStr">
        <is>
          <t>Journal of Civil Structural Health Monitoring</t>
        </is>
      </c>
      <c r="J2238" s="77" t="inlineStr">
        <is>
          <t>10.1007/s13349-026-01108-y</t>
        </is>
      </c>
      <c r="K2238" s="95" t="inlineStr">
        <is>
          <t>https://doi.org/10.1007/s13349-026-01108-y</t>
        </is>
      </c>
      <c r="L2238" s="77" t="inlineStr">
        <is>
          <t>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is>
      </c>
      <c r="M2238" s="77" t="inlineStr">
        <is>
          <t>journal-article</t>
        </is>
      </c>
      <c r="N2238" s="77" t="inlineStr">
        <is>
          <t>en</t>
        </is>
      </c>
      <c r="O2238" s="77" t="inlineStr">
        <is>
          <t>fe model bayesian updating with complex modal parameters for a lab-scale pedestrian bridge|henikish, eamon karim; bansal, sahil|2026</t>
        </is>
      </c>
      <c r="P2238" s="77" t="inlineStr">
        <is>
          <t>No</t>
        </is>
      </c>
      <c r="Q2238" s="77" t="inlineStr">
        <is>
          <t>Publisher: Springer Nature | Type: Article</t>
        </is>
      </c>
    </row>
    <row r="2239" ht="576.1" customHeight="1" s="57">
      <c r="A2239" s="77" t="inlineStr">
        <is>
          <t>SN-0054</t>
        </is>
      </c>
      <c r="B2239" s="77" t="inlineStr">
        <is>
          <t>Database</t>
        </is>
      </c>
      <c r="C2239" s="77" t="inlineStr">
        <is>
          <t>Springer Nature</t>
        </is>
      </c>
      <c r="D2239" s="94" t="n">
        <v>46287</v>
      </c>
      <c r="E2239" s="77" t="inlineStr">
        <is>
          <t>world model video</t>
        </is>
      </c>
      <c r="F2239" s="77" t="inlineStr">
        <is>
          <t>Super-Resolution of Through-Plane Undersampled MRIs in Alzheimer’s Disease Diagnosis</t>
        </is>
      </c>
      <c r="G2239" s="77" t="inlineStr">
        <is>
          <t>Turrisi, Rosanna; Cammarasana, Simone; Paccini, Martina; Patanè, Giuseppe; for the Alzheimer’s Disease Neuroimaging Initiative</t>
        </is>
      </c>
      <c r="H2239" s="77" t="n">
        <v>2026</v>
      </c>
      <c r="I2239" s="77" t="inlineStr">
        <is>
          <t>Journal of Imaging Informatics in Medicine</t>
        </is>
      </c>
      <c r="J2239" s="77" t="inlineStr">
        <is>
          <t>10.1007/s10278-026-02159-9</t>
        </is>
      </c>
      <c r="K2239" s="95" t="inlineStr">
        <is>
          <t>https://doi.org/10.1007/s10278-026-02159-9</t>
        </is>
      </c>
      <c r="L2239" s="77" t="inlineStr">
        <is>
          <t>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is>
      </c>
      <c r="M2239" s="77" t="inlineStr">
        <is>
          <t>journal-article</t>
        </is>
      </c>
      <c r="N2239" s="77" t="inlineStr">
        <is>
          <t>en</t>
        </is>
      </c>
      <c r="O2239" s="77" t="inlineStr">
        <is>
          <t>super-resolution of through-plane undersampled mris in alzheimer’s disease diagnosis|turrisi, rosanna; cammarasana, simone; paccini, martina; patanè, giuseppe; for the alzheimer’s disease neuroimaging initiative|2026</t>
        </is>
      </c>
      <c r="P2239" s="77" t="inlineStr">
        <is>
          <t>No</t>
        </is>
      </c>
      <c r="Q2239" s="77" t="inlineStr">
        <is>
          <t>Publisher: Springer Nature | Type: Article</t>
        </is>
      </c>
    </row>
    <row r="2240" ht="494" customHeight="1" s="57">
      <c r="A2240" s="77" t="inlineStr">
        <is>
          <t>SN-0055</t>
        </is>
      </c>
      <c r="B2240" s="77" t="inlineStr">
        <is>
          <t>Database</t>
        </is>
      </c>
      <c r="C2240" s="77" t="inlineStr">
        <is>
          <t>Springer Nature</t>
        </is>
      </c>
      <c r="D2240" s="94" t="n">
        <v>46287</v>
      </c>
      <c r="E2240" s="77" t="inlineStr">
        <is>
          <t>world model video</t>
        </is>
      </c>
      <c r="F2240" s="77" t="inlineStr">
        <is>
          <t>Prospects of intelligent autonomous control technology in aerospace</t>
        </is>
      </c>
      <c r="G2240" s="77" t="inlineStr">
        <is>
          <t>Bao, Weimin; Qi, Zhenqiang</t>
        </is>
      </c>
      <c r="H2240" s="77" t="n">
        <v>2026</v>
      </c>
      <c r="I2240" s="77" t="inlineStr">
        <is>
          <t>Science China Technological Sciences</t>
        </is>
      </c>
      <c r="J2240" s="77" t="inlineStr">
        <is>
          <t>10.1007/s11431-025-3387-8</t>
        </is>
      </c>
      <c r="K2240" s="95" t="inlineStr">
        <is>
          <t>https://doi.org/10.1007/s11431-025-3387-8</t>
        </is>
      </c>
      <c r="L2240" s="77" t="inlineStr">
        <is>
          <t>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is>
      </c>
      <c r="M2240" s="77" t="inlineStr">
        <is>
          <t>journal-article</t>
        </is>
      </c>
      <c r="N2240" s="77" t="inlineStr">
        <is>
          <t>en</t>
        </is>
      </c>
      <c r="O2240" s="77" t="inlineStr">
        <is>
          <t>prospects of intelligent autonomous control technology in aerospace|bao, weimin; qi, zhenqiang|2026</t>
        </is>
      </c>
      <c r="P2240" s="77" t="inlineStr">
        <is>
          <t>No</t>
        </is>
      </c>
      <c r="Q2240" s="77" t="inlineStr">
        <is>
          <t>Publisher: Springer Nature | Type: Article</t>
        </is>
      </c>
    </row>
    <row r="2241" ht="510.4" customHeight="1" s="57">
      <c r="A2241" s="77" t="inlineStr">
        <is>
          <t>SN-0056</t>
        </is>
      </c>
      <c r="B2241" s="77" t="inlineStr">
        <is>
          <t>Database</t>
        </is>
      </c>
      <c r="C2241" s="77" t="inlineStr">
        <is>
          <t>Springer Nature</t>
        </is>
      </c>
      <c r="D2241" s="94" t="n">
        <v>46287</v>
      </c>
      <c r="E2241" s="77" t="inlineStr">
        <is>
          <t>world model video</t>
        </is>
      </c>
      <c r="F2241" s="77" t="inlineStr">
        <is>
          <t>Brain-inspired visual sensing–perception for open-world environments</t>
        </is>
      </c>
      <c r="G2241" s="77" t="inlineStr">
        <is>
          <t>Lin, Yihan; Chen, Yuguo; Meng, Yapeng; Chen, Xiangru; Wang, Taoyi; Zhao, Rong; Shi, Luping</t>
        </is>
      </c>
      <c r="H2241" s="77" t="n">
        <v>2026</v>
      </c>
      <c r="I2241" s="77" t="inlineStr">
        <is>
          <t>Nature Sensors</t>
        </is>
      </c>
      <c r="J2241" s="77" t="inlineStr">
        <is>
          <t>10.1038/s44460-026-00095-3</t>
        </is>
      </c>
      <c r="K2241" s="95" t="inlineStr">
        <is>
          <t>https://doi.org/10.1038/s44460-026-00095-3</t>
        </is>
      </c>
      <c r="L2241" s="77" t="inlineStr">
        <is>
          <t>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is>
      </c>
      <c r="M2241" s="77" t="inlineStr">
        <is>
          <t>journal-article</t>
        </is>
      </c>
      <c r="N2241" s="77" t="inlineStr">
        <is>
          <t>en</t>
        </is>
      </c>
      <c r="O2241" s="77" t="inlineStr">
        <is>
          <t>brain-inspired visual sensing–perception for open-world environments|lin, yihan; chen, yuguo; meng, yapeng; chen, xiangru; wang, taoyi; zhao, rong; shi, luping|2026</t>
        </is>
      </c>
      <c r="P2241" s="77" t="inlineStr">
        <is>
          <t>No</t>
        </is>
      </c>
      <c r="Q2241" s="77" t="inlineStr">
        <is>
          <t>Publisher: Springer Nature | Type: Article</t>
        </is>
      </c>
    </row>
    <row r="2242" ht="428.35" customHeight="1" s="57">
      <c r="A2242" s="77" t="inlineStr">
        <is>
          <t>SN-0057</t>
        </is>
      </c>
      <c r="B2242" s="77" t="inlineStr">
        <is>
          <t>Database</t>
        </is>
      </c>
      <c r="C2242" s="77" t="inlineStr">
        <is>
          <t>Springer Nature</t>
        </is>
      </c>
      <c r="D2242" s="94" t="n">
        <v>46287</v>
      </c>
      <c r="E2242" s="77" t="inlineStr">
        <is>
          <t>world model video</t>
        </is>
      </c>
      <c r="F2242" s="77" t="inlineStr">
        <is>
          <t>Embodied Intelligence Security with Vision-language Models: A Survey</t>
        </is>
      </c>
      <c r="G2242" s="77" t="inlineStr">
        <is>
          <t>Duan, Junxian; Zhu, Haisu; Liu, Canhui; Li, Shiyi; Tang, Xiangyun; Wang, Yingxue</t>
        </is>
      </c>
      <c r="H2242" s="77" t="n">
        <v>2026</v>
      </c>
      <c r="I2242" s="77" t="inlineStr">
        <is>
          <t>Machine Intelligence Research</t>
        </is>
      </c>
      <c r="J2242" s="77" t="inlineStr">
        <is>
          <t>10.1007/s11633-025-1626-x</t>
        </is>
      </c>
      <c r="K2242" s="95" t="inlineStr">
        <is>
          <t>https://doi.org/10.1007/s11633-025-1626-x</t>
        </is>
      </c>
      <c r="L2242" s="77" t="inlineStr">
        <is>
          <t>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is>
      </c>
      <c r="M2242" s="77" t="inlineStr">
        <is>
          <t>journal-article</t>
        </is>
      </c>
      <c r="N2242" s="77" t="inlineStr">
        <is>
          <t>en</t>
        </is>
      </c>
      <c r="O2242" s="77" t="inlineStr">
        <is>
          <t>embodied intelligence security with vision-language models: a survey|duan, junxian; zhu, haisu; liu, canhui; li, shiyi; tang, xiangyun; wang, yingxue|2026</t>
        </is>
      </c>
      <c r="P2242" s="77" t="inlineStr">
        <is>
          <t>No</t>
        </is>
      </c>
      <c r="Q2242" s="77" t="inlineStr">
        <is>
          <t>Publisher: Springer Nature | Type: Article</t>
        </is>
      </c>
    </row>
    <row r="2243" ht="608.95" customHeight="1" s="57">
      <c r="A2243" s="77" t="inlineStr">
        <is>
          <t>SN-0058</t>
        </is>
      </c>
      <c r="B2243" s="77" t="inlineStr">
        <is>
          <t>Database</t>
        </is>
      </c>
      <c r="C2243" s="77" t="inlineStr">
        <is>
          <t>Springer Nature</t>
        </is>
      </c>
      <c r="D2243" s="94" t="n">
        <v>46287</v>
      </c>
      <c r="E2243" s="77" t="inlineStr">
        <is>
          <t>world model video</t>
        </is>
      </c>
      <c r="F2243" s="77" t="inlineStr">
        <is>
          <t>Health system learning enables generalist neuroimaging models</t>
        </is>
      </c>
      <c r="G2243" s="77" t="inlineStr">
        <is>
          <t>Kondepudi, Akhil; Rao, Akshay; Zhao, Chenhui; Lyu, Yiwei; Harake, Samir; Banerjee, Soumyanil; Ogle, Jacob; Joshi, Rushikesh; Meissner, Anna-Katharina; Hou, Xinhai; Jiang, Cheng; Chowdury, Asadur; Srinivasan, Ashok; Athey, Brian; Gulani, Vikas; Pandey, Aditya; Lee, Honglak; Hollon, Todd</t>
        </is>
      </c>
      <c r="H2243" s="77" t="n">
        <v>2026</v>
      </c>
      <c r="I2243" s="77" t="inlineStr">
        <is>
          <t>Nature Medicine</t>
        </is>
      </c>
      <c r="J2243" s="77" t="inlineStr">
        <is>
          <t>10.1038/s41591-026-04497-1</t>
        </is>
      </c>
      <c r="K2243" s="95" t="inlineStr">
        <is>
          <t>https://doi.org/10.1038/s41591-026-04497-1</t>
        </is>
      </c>
      <c r="L2243" s="77" t="inlineStr">
        <is>
          <t>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is>
      </c>
      <c r="M2243" s="77" t="inlineStr">
        <is>
          <t>journal-article</t>
        </is>
      </c>
      <c r="N2243" s="77" t="inlineStr">
        <is>
          <t>en</t>
        </is>
      </c>
      <c r="O2243" s="77" t="inlineStr">
        <is>
          <t>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t>
        </is>
      </c>
      <c r="P2243" s="77" t="inlineStr">
        <is>
          <t>No</t>
        </is>
      </c>
      <c r="Q2243" s="77" t="inlineStr">
        <is>
          <t>Publisher: Springer Nature | Type: Article</t>
        </is>
      </c>
    </row>
    <row r="2244" ht="559.7" customHeight="1" s="57">
      <c r="A2244" s="77" t="inlineStr">
        <is>
          <t>SN-0059</t>
        </is>
      </c>
      <c r="B2244" s="77" t="inlineStr">
        <is>
          <t>Database</t>
        </is>
      </c>
      <c r="C2244" s="77" t="inlineStr">
        <is>
          <t>Springer Nature</t>
        </is>
      </c>
      <c r="D2244" s="94" t="n">
        <v>46287</v>
      </c>
      <c r="E2244" s="77" t="inlineStr">
        <is>
          <t>world model video</t>
        </is>
      </c>
      <c r="F2244" s="77" t="inlineStr">
        <is>
          <t>AI for ADAS Object Detection: a Comprehensive Study</t>
        </is>
      </c>
      <c r="G2244" s="77" t="inlineStr">
        <is>
          <t>Hallur, Sudhakar</t>
        </is>
      </c>
      <c r="H2244" s="77" t="n">
        <v>2026</v>
      </c>
      <c r="I2244" s="77" t="inlineStr">
        <is>
          <t>International Journal of Intelligent Transportation Systems Research</t>
        </is>
      </c>
      <c r="J2244" s="77" t="inlineStr">
        <is>
          <t>10.1007/s13177-026-00664-3</t>
        </is>
      </c>
      <c r="K2244" s="95" t="inlineStr">
        <is>
          <t>https://doi.org/10.1007/s13177-026-00664-3</t>
        </is>
      </c>
      <c r="L2244" s="77" t="inlineStr">
        <is>
          <t>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is>
      </c>
      <c r="M2244" s="77" t="inlineStr">
        <is>
          <t>journal-article</t>
        </is>
      </c>
      <c r="N2244" s="77" t="inlineStr">
        <is>
          <t>en</t>
        </is>
      </c>
      <c r="O2244" s="77" t="inlineStr">
        <is>
          <t>ai for adas object detection: a comprehensive study|hallur, sudhakar|2026</t>
        </is>
      </c>
      <c r="P2244" s="77" t="inlineStr">
        <is>
          <t>No</t>
        </is>
      </c>
      <c r="Q2244" s="77" t="inlineStr">
        <is>
          <t>Publisher: Springer Nature | Type: Article</t>
        </is>
      </c>
    </row>
    <row r="2245" ht="411.9" customHeight="1" s="57">
      <c r="A2245" s="77" t="inlineStr">
        <is>
          <t>SN-0060</t>
        </is>
      </c>
      <c r="B2245" s="77" t="inlineStr">
        <is>
          <t>Database</t>
        </is>
      </c>
      <c r="C2245" s="77" t="inlineStr">
        <is>
          <t>Springer Nature</t>
        </is>
      </c>
      <c r="D2245" s="94" t="n">
        <v>46287</v>
      </c>
      <c r="E2245" s="77" t="inlineStr">
        <is>
          <t>world model video</t>
        </is>
      </c>
      <c r="F2245" s="77" t="inlineStr">
        <is>
          <t>ChronoLLM: customizing language models for physics-based simulation code generation</t>
        </is>
      </c>
      <c r="G2245" s="77" t="inlineStr">
        <is>
          <t>Wang, Jingquan; Negrut, Andrew; Zhang, Harry; Slaton, Khailanii; Wang, Shu; Serban, Radu; Wu, Jinlong; Negrut, Dan</t>
        </is>
      </c>
      <c r="H2245" s="77" t="n">
        <v>2026</v>
      </c>
      <c r="I2245" s="77" t="inlineStr">
        <is>
          <t>Multibody System Dynamics</t>
        </is>
      </c>
      <c r="J2245" s="77" t="inlineStr">
        <is>
          <t>10.1007/s11044-026-10152-x</t>
        </is>
      </c>
      <c r="K2245" s="95" t="inlineStr">
        <is>
          <t>https://doi.org/10.1007/s11044-026-10152-x</t>
        </is>
      </c>
      <c r="L2245" s="77" t="inlineStr">
        <is>
          <t>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is>
      </c>
      <c r="M2245" s="77" t="inlineStr">
        <is>
          <t>journal-article</t>
        </is>
      </c>
      <c r="N2245" s="77" t="inlineStr">
        <is>
          <t>en</t>
        </is>
      </c>
      <c r="O2245" s="77" t="inlineStr">
        <is>
          <t>chronollm: customizing language models for physics-based simulation code generation|wang, jingquan; negrut, andrew; zhang, harry; slaton, khailanii; wang, shu; serban, radu; wu, jinlong; negrut, dan|2026</t>
        </is>
      </c>
      <c r="P2245" s="77" t="inlineStr">
        <is>
          <t>No</t>
        </is>
      </c>
      <c r="Q2245" s="77" t="inlineStr">
        <is>
          <t>Publisher: Springer Nature | Type: Article</t>
        </is>
      </c>
    </row>
    <row r="2246" ht="116.4" customHeight="1" s="57">
      <c r="A2246" s="77" t="inlineStr">
        <is>
          <t>SN-0061</t>
        </is>
      </c>
      <c r="B2246" s="77" t="inlineStr">
        <is>
          <t>Database</t>
        </is>
      </c>
      <c r="C2246" s="77" t="inlineStr">
        <is>
          <t>Springer Nature</t>
        </is>
      </c>
      <c r="D2246" s="94" t="n">
        <v>46287</v>
      </c>
      <c r="E2246" s="77" t="inlineStr">
        <is>
          <t>world model video</t>
        </is>
      </c>
      <c r="F2246" s="77" t="inlineStr">
        <is>
          <t>Large Action Models for Programmatic Orchestration</t>
        </is>
      </c>
      <c r="G2246" s="77" t="inlineStr">
        <is>
          <t>Piccoli, Gabriele; Rodriguez, Joaquin; Mahmoud, Anas</t>
        </is>
      </c>
      <c r="H2246" s="77" t="n">
        <v>2026</v>
      </c>
      <c r="I2246" s="77" t="inlineStr">
        <is>
          <t>Business &amp; Information Systems Engineering</t>
        </is>
      </c>
      <c r="J2246" s="77" t="inlineStr">
        <is>
          <t>10.1007/s12599-025-00966-y</t>
        </is>
      </c>
      <c r="K2246" s="95" t="inlineStr">
        <is>
          <t>https://doi.org/10.1007/s12599-025-00966-y</t>
        </is>
      </c>
      <c r="L2246" s="77" t="n"/>
      <c r="M2246" s="77" t="inlineStr">
        <is>
          <t>journal-article</t>
        </is>
      </c>
      <c r="N2246" s="77" t="inlineStr">
        <is>
          <t>en</t>
        </is>
      </c>
      <c r="O2246" s="77" t="inlineStr">
        <is>
          <t>large action models for programmatic orchestration|piccoli, gabriele; rodriguez, joaquin; mahmoud, anas|2026</t>
        </is>
      </c>
      <c r="P2246" s="77" t="inlineStr">
        <is>
          <t>No</t>
        </is>
      </c>
      <c r="Q2246" s="77" t="inlineStr">
        <is>
          <t>Publisher: Springer Nature | Type: Article</t>
        </is>
      </c>
    </row>
    <row r="2247" ht="132.8" customHeight="1" s="57">
      <c r="A2247" s="77" t="inlineStr">
        <is>
          <t>SN-0062</t>
        </is>
      </c>
      <c r="B2247" s="77" t="inlineStr">
        <is>
          <t>Database</t>
        </is>
      </c>
      <c r="C2247" s="77" t="inlineStr">
        <is>
          <t>Springer Nature</t>
        </is>
      </c>
      <c r="D2247" s="94" t="n">
        <v>46287</v>
      </c>
      <c r="E2247" s="77" t="inlineStr">
        <is>
          <t>world model JEPA</t>
        </is>
      </c>
      <c r="F2247" s="77" t="inlineStr">
        <is>
          <t>Selected Abstracts from the SIIM 2026 Annual Meeting of the Society for Imaging Informatics in Medicine (SIIM)</t>
        </is>
      </c>
      <c r="G2247" s="77" t="n"/>
      <c r="H2247" s="77" t="n">
        <v>2026</v>
      </c>
      <c r="I2247" s="77" t="inlineStr">
        <is>
          <t>Journal of Imaging Informatics in Medicine</t>
        </is>
      </c>
      <c r="J2247" s="77" t="inlineStr">
        <is>
          <t>10.1007/s10278-026-02201-w</t>
        </is>
      </c>
      <c r="K2247" s="95" t="inlineStr">
        <is>
          <t>https://doi.org/10.1007/s10278-026-02201-w</t>
        </is>
      </c>
      <c r="L2247" s="77" t="n"/>
      <c r="M2247" s="77" t="inlineStr">
        <is>
          <t>journal-article</t>
        </is>
      </c>
      <c r="N2247" s="77" t="inlineStr">
        <is>
          <t>en</t>
        </is>
      </c>
      <c r="O2247" s="77" t="inlineStr">
        <is>
          <t>selected abstracts from the siim 2026 annual meeting of the society for imaging informatics in medicine (siim)||2026</t>
        </is>
      </c>
      <c r="P2247" s="77" t="inlineStr">
        <is>
          <t>No</t>
        </is>
      </c>
      <c r="Q2247" s="77" t="inlineStr">
        <is>
          <t>Publisher: Springer Nature | Type: Article</t>
        </is>
      </c>
    </row>
    <row r="2248" ht="444.75" customHeight="1" s="57">
      <c r="A2248" s="77" t="inlineStr">
        <is>
          <t>SN-0063</t>
        </is>
      </c>
      <c r="B2248" s="77" t="inlineStr">
        <is>
          <t>Database</t>
        </is>
      </c>
      <c r="C2248" s="77" t="inlineStr">
        <is>
          <t>Springer Nature</t>
        </is>
      </c>
      <c r="D2248" s="94" t="n">
        <v>46287</v>
      </c>
      <c r="E2248" s="77" t="inlineStr">
        <is>
          <t>world model JEPA</t>
        </is>
      </c>
      <c r="F2248" s="77" t="inlineStr">
        <is>
          <t>Archeological theory and AI: the potential past through agentic systems</t>
        </is>
      </c>
      <c r="G2248" s="77" t="inlineStr">
        <is>
          <t>Altaweel, Mark; Forte, Maurizio</t>
        </is>
      </c>
      <c r="H2248" s="77" t="n">
        <v>2026</v>
      </c>
      <c r="I2248" s="77" t="inlineStr">
        <is>
          <t>AI &amp; SOCIETY</t>
        </is>
      </c>
      <c r="J2248" s="77" t="inlineStr">
        <is>
          <t>10.1007/s00146-026-03287-0</t>
        </is>
      </c>
      <c r="K2248" s="95" t="inlineStr">
        <is>
          <t>https://doi.org/10.1007/s00146-026-03287-0</t>
        </is>
      </c>
      <c r="L2248" s="77" t="inlineStr">
        <is>
          <t>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is>
      </c>
      <c r="M2248" s="77" t="inlineStr">
        <is>
          <t>journal-article</t>
        </is>
      </c>
      <c r="N2248" s="77" t="inlineStr">
        <is>
          <t>en</t>
        </is>
      </c>
      <c r="O2248" s="77" t="inlineStr">
        <is>
          <t>archeological theory and ai: the potential past through agentic systems|altaweel, mark; forte, maurizio|2026</t>
        </is>
      </c>
      <c r="P2248" s="77" t="inlineStr">
        <is>
          <t>No</t>
        </is>
      </c>
      <c r="Q2248" s="77" t="inlineStr">
        <is>
          <t>Publisher: Springer Nature | Type: Article</t>
        </is>
      </c>
    </row>
    <row r="2249" ht="165.65" customHeight="1" s="57">
      <c r="A2249" s="77" t="inlineStr">
        <is>
          <t>SN-0064</t>
        </is>
      </c>
      <c r="B2249" s="77" t="inlineStr">
        <is>
          <t>Database</t>
        </is>
      </c>
      <c r="C2249" s="77" t="inlineStr">
        <is>
          <t>Springer Nature</t>
        </is>
      </c>
      <c r="D2249" s="94" t="n">
        <v>46287</v>
      </c>
      <c r="E2249" s="77" t="inlineStr">
        <is>
          <t>world model JEPA</t>
        </is>
      </c>
      <c r="F2249" s="77" t="inlineStr">
        <is>
          <t>Learning from routine health system data builds better neuroimaging AI models</t>
        </is>
      </c>
      <c r="G2249" s="77" t="n"/>
      <c r="H2249" s="77" t="n">
        <v>2026</v>
      </c>
      <c r="I2249" s="77" t="inlineStr">
        <is>
          <t>Nature Medicine</t>
        </is>
      </c>
      <c r="J2249" s="77" t="inlineStr">
        <is>
          <t>10.1038/s41591-026-04567-4</t>
        </is>
      </c>
      <c r="K2249" s="95" t="inlineStr">
        <is>
          <t>https://doi.org/10.1038/s41591-026-04567-4</t>
        </is>
      </c>
      <c r="L2249" s="77" t="inlineStr">
        <is>
          <t>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is>
      </c>
      <c r="M2249" s="77" t="inlineStr">
        <is>
          <t>journal-article</t>
        </is>
      </c>
      <c r="N2249" s="77" t="inlineStr">
        <is>
          <t>en</t>
        </is>
      </c>
      <c r="O2249" s="77" t="inlineStr">
        <is>
          <t>learning from routine health system data builds better neuroimaging ai models||2026</t>
        </is>
      </c>
      <c r="P2249" s="77" t="inlineStr">
        <is>
          <t>No</t>
        </is>
      </c>
      <c r="Q2249" s="77" t="inlineStr">
        <is>
          <t>Publisher: Springer Nature | Type: Article</t>
        </is>
      </c>
    </row>
    <row r="2250" ht="543.25" customHeight="1" s="57">
      <c r="A2250" s="77" t="inlineStr">
        <is>
          <t>SN-0065</t>
        </is>
      </c>
      <c r="B2250" s="77" t="inlineStr">
        <is>
          <t>Database</t>
        </is>
      </c>
      <c r="C2250" s="77" t="inlineStr">
        <is>
          <t>Springer Nature</t>
        </is>
      </c>
      <c r="D2250" s="94" t="n">
        <v>46287</v>
      </c>
      <c r="E2250" s="77" t="inlineStr">
        <is>
          <t>world model JEPA</t>
        </is>
      </c>
      <c r="F2250" s="77" t="inlineStr">
        <is>
          <t>Increasing pricing power of platformers and shift from the agency model</t>
        </is>
      </c>
      <c r="G2250" s="77" t="inlineStr">
        <is>
          <t>Li, Yue; Yanagawa, Takashi</t>
        </is>
      </c>
      <c r="H2250" s="77" t="n">
        <v>2026</v>
      </c>
      <c r="I2250" s="77" t="inlineStr">
        <is>
          <t>International Journal of Economic Policy Studies</t>
        </is>
      </c>
      <c r="J2250" s="77" t="inlineStr">
        <is>
          <t>10.1007/s42495-026-00173-x</t>
        </is>
      </c>
      <c r="K2250" s="95" t="inlineStr">
        <is>
          <t>https://doi.org/10.1007/s42495-026-00173-x</t>
        </is>
      </c>
      <c r="L2250" s="77" t="inlineStr">
        <is>
          <t>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is>
      </c>
      <c r="M2250" s="77" t="inlineStr">
        <is>
          <t>journal-article</t>
        </is>
      </c>
      <c r="N2250" s="77" t="inlineStr">
        <is>
          <t>en</t>
        </is>
      </c>
      <c r="O2250" s="77" t="inlineStr">
        <is>
          <t>increasing pricing power of platformers and shift from the agency model|li, yue; yanagawa, takashi|2026</t>
        </is>
      </c>
      <c r="P2250" s="77" t="inlineStr">
        <is>
          <t>No</t>
        </is>
      </c>
      <c r="Q2250" s="77" t="inlineStr">
        <is>
          <t>Publisher: Springer Nature | Type: Article</t>
        </is>
      </c>
    </row>
    <row r="2251" ht="444.75" customHeight="1" s="57">
      <c r="A2251" s="77" t="inlineStr">
        <is>
          <t>SN-0066</t>
        </is>
      </c>
      <c r="B2251" s="77" t="inlineStr">
        <is>
          <t>Database</t>
        </is>
      </c>
      <c r="C2251" s="77" t="inlineStr">
        <is>
          <t>Springer Nature</t>
        </is>
      </c>
      <c r="D2251" s="94" t="n">
        <v>46287</v>
      </c>
      <c r="E2251" s="77" t="inlineStr">
        <is>
          <t>world model JEPA</t>
        </is>
      </c>
      <c r="F2251" s="77" t="inlineStr">
        <is>
          <t>Impact of trade openness on structural change in BIMSTEC countries</t>
        </is>
      </c>
      <c r="G2251" s="77" t="inlineStr">
        <is>
          <t>Fazle Rabbi; Bhattacharjee, Soma</t>
        </is>
      </c>
      <c r="H2251" s="77" t="n">
        <v>2026</v>
      </c>
      <c r="I2251" s="77" t="inlineStr">
        <is>
          <t>International Journal of Economic Policy Studies</t>
        </is>
      </c>
      <c r="J2251" s="77" t="inlineStr">
        <is>
          <t>10.1007/s42495-026-00171-z</t>
        </is>
      </c>
      <c r="K2251" s="95" t="inlineStr">
        <is>
          <t>https://doi.org/10.1007/s42495-026-00171-z</t>
        </is>
      </c>
      <c r="L2251" s="77" t="inlineStr">
        <is>
          <t>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is>
      </c>
      <c r="M2251" s="77" t="inlineStr">
        <is>
          <t>journal-article</t>
        </is>
      </c>
      <c r="N2251" s="77" t="inlineStr">
        <is>
          <t>en</t>
        </is>
      </c>
      <c r="O2251" s="77" t="inlineStr">
        <is>
          <t>impact of trade openness on structural change in bimstec countries|fazle rabbi; bhattacharjee, soma|2026</t>
        </is>
      </c>
      <c r="P2251" s="77" t="inlineStr">
        <is>
          <t>No</t>
        </is>
      </c>
      <c r="Q2251" s="77" t="inlineStr">
        <is>
          <t>Publisher: Springer Nature | Type: Article</t>
        </is>
      </c>
    </row>
    <row r="2252" ht="477.6" customHeight="1" s="57">
      <c r="A2252" s="77" t="inlineStr">
        <is>
          <t>SN-0067</t>
        </is>
      </c>
      <c r="B2252" s="77" t="inlineStr">
        <is>
          <t>Database</t>
        </is>
      </c>
      <c r="C2252" s="77" t="inlineStr">
        <is>
          <t>Springer Nature</t>
        </is>
      </c>
      <c r="D2252" s="94" t="n">
        <v>46287</v>
      </c>
      <c r="E2252" s="77" t="inlineStr">
        <is>
          <t>world model JEPA</t>
        </is>
      </c>
      <c r="F2252" s="77" t="inlineStr">
        <is>
          <t>Do digitalisation and macroeconomic variables affect household debt? Evidence from Southeast Asian countries</t>
        </is>
      </c>
      <c r="G2252" s="77" t="inlineStr">
        <is>
          <t>Ma’in, Masturah; Mokthar, Mohammad Zulfakhairi; Susamto, Akhmad Akbar; Putriani, Diyah; Ridzuan, Abdul Rahim; Sibghatullah, Amena</t>
        </is>
      </c>
      <c r="H2252" s="77" t="n">
        <v>2026</v>
      </c>
      <c r="I2252" s="77" t="inlineStr">
        <is>
          <t>International Journal of Economic Policy Studies</t>
        </is>
      </c>
      <c r="J2252" s="77" t="inlineStr">
        <is>
          <t>10.1007/s42495-026-00170-0</t>
        </is>
      </c>
      <c r="K2252" s="95" t="inlineStr">
        <is>
          <t>https://doi.org/10.1007/s42495-026-00170-0</t>
        </is>
      </c>
      <c r="L2252" s="77" t="inlineStr">
        <is>
          <t>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is>
      </c>
      <c r="M2252" s="77" t="inlineStr">
        <is>
          <t>journal-article</t>
        </is>
      </c>
      <c r="N2252" s="77" t="inlineStr">
        <is>
          <t>en</t>
        </is>
      </c>
      <c r="O2252" s="77" t="inlineStr">
        <is>
          <t>do digitalisation and macroeconomic variables affect household debt? evidence from southeast asian countries|ma’in, masturah; mokthar, mohammad zulfakhairi; susamto, akhmad akbar; putriani, diyah; ridzuan, abdul rahim; sibghatullah, amena|2026</t>
        </is>
      </c>
      <c r="P2252" s="77" t="inlineStr">
        <is>
          <t>No</t>
        </is>
      </c>
      <c r="Q2252" s="77" t="inlineStr">
        <is>
          <t>Publisher: Springer Nature | Type: Article</t>
        </is>
      </c>
    </row>
    <row r="2253" ht="379.1" customHeight="1" s="57">
      <c r="A2253" s="77" t="inlineStr">
        <is>
          <t>SN-0068</t>
        </is>
      </c>
      <c r="B2253" s="77" t="inlineStr">
        <is>
          <t>Database</t>
        </is>
      </c>
      <c r="C2253" s="77" t="inlineStr">
        <is>
          <t>Springer Nature</t>
        </is>
      </c>
      <c r="D2253" s="94" t="n">
        <v>46287</v>
      </c>
      <c r="E2253" s="77" t="inlineStr">
        <is>
          <t>world model JEPA</t>
        </is>
      </c>
      <c r="F2253" s="77" t="inlineStr">
        <is>
          <t>The impact of non-performing loans on banks’ reputation: evidence from the New York Stock Exchange</t>
        </is>
      </c>
      <c r="G2253" s="77" t="inlineStr">
        <is>
          <t>Mensah, Leviticus; Arhinful, Richard; Obeng, Hayford Asare; Gyamfi, Bright Akwasi</t>
        </is>
      </c>
      <c r="H2253" s="77" t="n">
        <v>2026</v>
      </c>
      <c r="I2253" s="77" t="inlineStr">
        <is>
          <t>International Journal of Economic Policy Studies</t>
        </is>
      </c>
      <c r="J2253" s="77" t="inlineStr">
        <is>
          <t>10.1007/s42495-026-00169-7</t>
        </is>
      </c>
      <c r="K2253" s="95" t="inlineStr">
        <is>
          <t>https://doi.org/10.1007/s42495-026-00169-7</t>
        </is>
      </c>
      <c r="L2253" s="77" t="inlineStr">
        <is>
          <t>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is>
      </c>
      <c r="M2253" s="77" t="inlineStr">
        <is>
          <t>journal-article</t>
        </is>
      </c>
      <c r="N2253" s="77" t="inlineStr">
        <is>
          <t>en</t>
        </is>
      </c>
      <c r="O2253" s="77" t="inlineStr">
        <is>
          <t>the impact of non-performing loans on banks’ reputation: evidence from the new york stock exchange|mensah, leviticus; arhinful, richard; obeng, hayford asare; gyamfi, bright akwasi|2026</t>
        </is>
      </c>
      <c r="P2253" s="77" t="inlineStr">
        <is>
          <t>No</t>
        </is>
      </c>
      <c r="Q2253" s="77" t="inlineStr">
        <is>
          <t>Publisher: Springer Nature | Type: Article</t>
        </is>
      </c>
    </row>
    <row r="2254" ht="428.35" customHeight="1" s="57">
      <c r="A2254" s="77" t="inlineStr">
        <is>
          <t>SN-0069</t>
        </is>
      </c>
      <c r="B2254" s="77" t="inlineStr">
        <is>
          <t>Database</t>
        </is>
      </c>
      <c r="C2254" s="77" t="inlineStr">
        <is>
          <t>Springer Nature</t>
        </is>
      </c>
      <c r="D2254" s="94" t="n">
        <v>46287</v>
      </c>
      <c r="E2254" s="77" t="inlineStr">
        <is>
          <t>world model JEPA</t>
        </is>
      </c>
      <c r="F2254" s="77" t="inlineStr">
        <is>
          <t>On firms’ asymmetric spillovers and endogenous timing in environmental R&amp;D abatement</t>
        </is>
      </c>
      <c r="G2254" s="77" t="inlineStr">
        <is>
          <t>Yamane, Keita</t>
        </is>
      </c>
      <c r="H2254" s="77" t="n">
        <v>2026</v>
      </c>
      <c r="I2254" s="77" t="inlineStr">
        <is>
          <t>International Journal of Economic Policy Studies</t>
        </is>
      </c>
      <c r="J2254" s="77" t="inlineStr">
        <is>
          <t>10.1007/s42495-026-00168-8</t>
        </is>
      </c>
      <c r="K2254" s="95" t="inlineStr">
        <is>
          <t>https://doi.org/10.1007/s42495-026-00168-8</t>
        </is>
      </c>
      <c r="L2254" s="77" t="inlineStr">
        <is>
          <t>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is>
      </c>
      <c r="M2254" s="77" t="inlineStr">
        <is>
          <t>journal-article</t>
        </is>
      </c>
      <c r="N2254" s="77" t="inlineStr">
        <is>
          <t>en</t>
        </is>
      </c>
      <c r="O2254" s="77" t="inlineStr">
        <is>
          <t>on firms’ asymmetric spillovers and endogenous timing in environmental r&amp;d abatement|yamane, keita|2026</t>
        </is>
      </c>
      <c r="P2254" s="77" t="inlineStr">
        <is>
          <t>No</t>
        </is>
      </c>
      <c r="Q2254" s="77" t="inlineStr">
        <is>
          <t>Publisher: Springer Nature | Type: Article</t>
        </is>
      </c>
    </row>
    <row r="2255" ht="543.25" customHeight="1" s="57">
      <c r="A2255" s="77" t="inlineStr">
        <is>
          <t>SN-0070</t>
        </is>
      </c>
      <c r="B2255" s="77" t="inlineStr">
        <is>
          <t>Database</t>
        </is>
      </c>
      <c r="C2255" s="77" t="inlineStr">
        <is>
          <t>Springer Nature</t>
        </is>
      </c>
      <c r="D2255" s="94" t="n">
        <v>46287</v>
      </c>
      <c r="E2255" s="77" t="inlineStr">
        <is>
          <t>world model JEPA</t>
        </is>
      </c>
      <c r="F2255" s="77" t="inlineStr">
        <is>
          <t>SAR foundation models: a comprehensive review of data, models, and applications</t>
        </is>
      </c>
      <c r="G2255" s="77" t="inlineStr">
        <is>
          <t>Hou, Yingyan; Wu, Haoran; Zhang, Yilong; Liu, Xiangyu; Ren, Chao; Lu, Wanxuan; Yu, Hongfeng; Huang, Yuhong; Diao, Wenhui; Wang, Yixiao; Li, Ya; Han, Bing; Sun, Xian</t>
        </is>
      </c>
      <c r="H2255" s="77" t="n">
        <v>2026</v>
      </c>
      <c r="I2255" s="77" t="inlineStr">
        <is>
          <t>Science China Information Sciences</t>
        </is>
      </c>
      <c r="J2255" s="77" t="inlineStr">
        <is>
          <t>10.1007/s11432-026-5040-3</t>
        </is>
      </c>
      <c r="K2255" s="95" t="inlineStr">
        <is>
          <t>https://doi.org/10.1007/s11432-026-5040-3</t>
        </is>
      </c>
      <c r="L2255" s="77" t="inlineStr">
        <is>
          <t>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is>
      </c>
      <c r="M2255" s="77" t="inlineStr">
        <is>
          <t>journal-article</t>
        </is>
      </c>
      <c r="N2255" s="77" t="inlineStr">
        <is>
          <t>en</t>
        </is>
      </c>
      <c r="O2255" s="77" t="inlineStr">
        <is>
          <t>sar foundation models: a comprehensive review of data, models, and applications|hou, yingyan; wu, haoran; zhang, yilong; liu, xiangyu; ren, chao; lu, wanxuan; yu, hongfeng; huang, yuhong; diao, wenhui; wang, yixiao; li, ya; han, bing; sun, xian|2026</t>
        </is>
      </c>
      <c r="P2255" s="77" t="inlineStr">
        <is>
          <t>No</t>
        </is>
      </c>
      <c r="Q2255" s="77" t="inlineStr">
        <is>
          <t>Publisher: Springer Nature | Type: Article</t>
        </is>
      </c>
    </row>
    <row r="2256" ht="592.5" customHeight="1" s="57">
      <c r="A2256" s="77" t="inlineStr">
        <is>
          <t>SN-0071</t>
        </is>
      </c>
      <c r="B2256" s="77" t="inlineStr">
        <is>
          <t>Database</t>
        </is>
      </c>
      <c r="C2256" s="77" t="inlineStr">
        <is>
          <t>Springer Nature</t>
        </is>
      </c>
      <c r="D2256" s="94" t="n">
        <v>46287</v>
      </c>
      <c r="E2256" s="77" t="inlineStr">
        <is>
          <t>world model JEPA</t>
        </is>
      </c>
      <c r="F2256" s="77" t="inlineStr">
        <is>
          <t>A document is worth a structured record: Principled inductive bias design for document recognition</t>
        </is>
      </c>
      <c r="G2256" s="77" t="inlineStr">
        <is>
          <t>Meyer, Benjamin; Tuggener, Lukas; Hänzi, Sascha; Schmid, Daniel; Ayfer, Erdal; Grewe, Benjamin F.; Abdulkadir, Ahmed; Stadelmann, Thilo</t>
        </is>
      </c>
      <c r="H2256" s="77" t="n">
        <v>2026</v>
      </c>
      <c r="I2256" s="77" t="inlineStr">
        <is>
          <t>International Journal on Document Analysis and Recognition (IJDAR)</t>
        </is>
      </c>
      <c r="J2256" s="77" t="inlineStr">
        <is>
          <t>10.1007/s10032-026-00602-9</t>
        </is>
      </c>
      <c r="K2256" s="95" t="inlineStr">
        <is>
          <t>https://doi.org/10.1007/s10032-026-00602-9</t>
        </is>
      </c>
      <c r="L2256" s="77" t="inlineStr">
        <is>
          <t>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is>
      </c>
      <c r="M2256" s="77" t="inlineStr">
        <is>
          <t>journal-article</t>
        </is>
      </c>
      <c r="N2256" s="77" t="inlineStr">
        <is>
          <t>en</t>
        </is>
      </c>
      <c r="O2256" s="77" t="inlineStr">
        <is>
          <t>a document is worth a structured record: principled inductive bias design for document recognition|meyer, benjamin; tuggener, lukas; hänzi, sascha; schmid, daniel; ayfer, erdal; grewe, benjamin f.; abdulkadir, ahmed; stadelmann, thilo|2026</t>
        </is>
      </c>
      <c r="P2256" s="77" t="inlineStr">
        <is>
          <t>No</t>
        </is>
      </c>
      <c r="Q2256" s="77" t="inlineStr">
        <is>
          <t>Publisher: Springer Nature | Type: Article</t>
        </is>
      </c>
    </row>
    <row r="2257" ht="625.35" customHeight="1" s="57">
      <c r="A2257" s="77" t="inlineStr">
        <is>
          <t>SN-0072</t>
        </is>
      </c>
      <c r="B2257" s="77" t="inlineStr">
        <is>
          <t>Database</t>
        </is>
      </c>
      <c r="C2257" s="77" t="inlineStr">
        <is>
          <t>Springer Nature</t>
        </is>
      </c>
      <c r="D2257" s="94" t="n">
        <v>46287</v>
      </c>
      <c r="E2257" s="77" t="inlineStr">
        <is>
          <t>world model JEPA</t>
        </is>
      </c>
      <c r="F2257" s="77" t="inlineStr">
        <is>
          <t>Spatiotemporal Predictive Pre-training for Robotic Motor Control</t>
        </is>
      </c>
      <c r="G2257" s="77" t="inlineStr">
        <is>
          <t>Yang, Jiange; Liu, Bei; Fu, Jianlong; Pan, Bocheng; Wu, Gangshan; Wang, Limin</t>
        </is>
      </c>
      <c r="H2257" s="77" t="n">
        <v>2026</v>
      </c>
      <c r="I2257" s="77" t="inlineStr">
        <is>
          <t>International Journal of Computer Vision</t>
        </is>
      </c>
      <c r="J2257" s="77" t="inlineStr">
        <is>
          <t>10.1007/s11263-026-02948-3</t>
        </is>
      </c>
      <c r="K2257" s="95" t="inlineStr">
        <is>
          <t>https://doi.org/10.1007/s11263-026-02948-3</t>
        </is>
      </c>
      <c r="L2257" s="77" t="inlineStr">
        <is>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is>
      </c>
      <c r="M2257" s="77" t="inlineStr">
        <is>
          <t>journal-article</t>
        </is>
      </c>
      <c r="N2257" s="77" t="inlineStr">
        <is>
          <t>en</t>
        </is>
      </c>
      <c r="O2257" s="77" t="inlineStr">
        <is>
          <t>spatiotemporal predictive pre-training for robotic motor control|yang, jiange; liu, bei; fu, jianlong; pan, bocheng; wu, gangshan; wang, limin|2026</t>
        </is>
      </c>
      <c r="P2257" s="77" t="inlineStr">
        <is>
          <t>Yes</t>
        </is>
      </c>
      <c r="Q2257" s="77" t="inlineStr">
        <is>
          <t>Publisher: Springer Nature | Type: Article | Duplicate of OA-0499 (OpenAlex)</t>
        </is>
      </c>
    </row>
    <row r="2258" ht="608.95" customHeight="1" s="57">
      <c r="A2258" s="77" t="inlineStr">
        <is>
          <t>SN-0073</t>
        </is>
      </c>
      <c r="B2258" s="77" t="inlineStr">
        <is>
          <t>Database</t>
        </is>
      </c>
      <c r="C2258" s="77" t="inlineStr">
        <is>
          <t>Springer Nature</t>
        </is>
      </c>
      <c r="D2258" s="94" t="n">
        <v>46287</v>
      </c>
      <c r="E2258" s="77" t="inlineStr">
        <is>
          <t>world model JEPA</t>
        </is>
      </c>
      <c r="F2258" s="77" t="inlineStr">
        <is>
          <t>Key variables for sustainable cut rose farming in Batu City, Indonesia</t>
        </is>
      </c>
      <c r="G2258" s="77" t="inlineStr">
        <is>
          <t>Tiasmalomo, Riska; Salam, Muslim; Iswoyo, Hari; Jamil, Muhammad Hatta; Tenriawaru, A. Nixia; Dermawan, Rahmansyah; Kamarulzaman, Nitty Hirawaty; Akhsan; Heliawaty; Fudjaja, Letty; Rahmadanih; Ridwan, Muhammad; Ali, Hamed Noralla Bakheet; Syam, Siti Hardiyanti</t>
        </is>
      </c>
      <c r="H2258" s="77" t="n">
        <v>2026</v>
      </c>
      <c r="I2258" s="77" t="inlineStr">
        <is>
          <t>Discover Sustainability</t>
        </is>
      </c>
      <c r="J2258" s="77" t="inlineStr">
        <is>
          <t>10.1007/s43621-026-03954-8</t>
        </is>
      </c>
      <c r="K2258" s="95" t="inlineStr">
        <is>
          <t>https://doi.org/10.1007/s43621-026-03954-8</t>
        </is>
      </c>
      <c r="L2258" s="77" t="inlineStr">
        <is>
          <t>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is>
      </c>
      <c r="M2258" s="77" t="inlineStr">
        <is>
          <t>journal-article</t>
        </is>
      </c>
      <c r="N2258" s="77" t="inlineStr">
        <is>
          <t>en</t>
        </is>
      </c>
      <c r="O2258" s="77" t="inlineStr">
        <is>
          <t>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t>
        </is>
      </c>
      <c r="P2258" s="77" t="inlineStr">
        <is>
          <t>No</t>
        </is>
      </c>
      <c r="Q2258" s="77" t="inlineStr">
        <is>
          <t>Publisher: Springer Nature | Type: Article</t>
        </is>
      </c>
    </row>
    <row r="2259" ht="411.9" customHeight="1" s="57">
      <c r="A2259" s="77" t="inlineStr">
        <is>
          <t>SN-0074</t>
        </is>
      </c>
      <c r="B2259" s="77" t="inlineStr">
        <is>
          <t>Database</t>
        </is>
      </c>
      <c r="C2259" s="77" t="inlineStr">
        <is>
          <t>Springer Nature</t>
        </is>
      </c>
      <c r="D2259" s="94" t="n">
        <v>46287</v>
      </c>
      <c r="E2259" s="77" t="inlineStr">
        <is>
          <t>world model JEPA</t>
        </is>
      </c>
      <c r="F2259" s="77" t="inlineStr">
        <is>
          <t>Large language models are powerful electronic health record encoders</t>
        </is>
      </c>
      <c r="G2259" s="77" t="inlineStr">
        <is>
          <t>Hegselmann, Stefan; von Arnim, Georg; Rheude, Tillmann; Kronenberg, Noel; Sontag, David; Hindricks, Gerhard; Eils, Roland; Wild, Benjamin</t>
        </is>
      </c>
      <c r="H2259" s="77" t="n">
        <v>2026</v>
      </c>
      <c r="I2259" s="77" t="inlineStr">
        <is>
          <t>npj Digital Medicine</t>
        </is>
      </c>
      <c r="J2259" s="77" t="inlineStr">
        <is>
          <t>10.1038/s41746-026-02915-9</t>
        </is>
      </c>
      <c r="K2259" s="95" t="inlineStr">
        <is>
          <t>https://doi.org/10.1038/s41746-026-02915-9</t>
        </is>
      </c>
      <c r="L2259" s="77"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2259" s="77" t="inlineStr">
        <is>
          <t>journal-article</t>
        </is>
      </c>
      <c r="N2259" s="77" t="inlineStr">
        <is>
          <t>en</t>
        </is>
      </c>
      <c r="O2259" s="77" t="inlineStr">
        <is>
          <t>large language models are powerful electronic health record encoders|hegselmann, stefan; von arnim, georg; rheude, tillmann; kronenberg, noel; sontag, david; hindricks, gerhard; eils, roland; wild, benjamin|2026</t>
        </is>
      </c>
      <c r="P2259" s="77" t="inlineStr">
        <is>
          <t>Yes</t>
        </is>
      </c>
      <c r="Q2259" s="77" t="inlineStr">
        <is>
          <t>Publisher: Springer Nature | Type: Article | Duplicate of OA-0448 (OpenAlex)</t>
        </is>
      </c>
    </row>
    <row r="2260" ht="576.1" customHeight="1" s="57">
      <c r="A2260" s="77" t="inlineStr">
        <is>
          <t>SN-0075</t>
        </is>
      </c>
      <c r="B2260" s="77" t="inlineStr">
        <is>
          <t>Database</t>
        </is>
      </c>
      <c r="C2260" s="77" t="inlineStr">
        <is>
          <t>Springer Nature</t>
        </is>
      </c>
      <c r="D2260" s="94" t="n">
        <v>46287</v>
      </c>
      <c r="E2260" s="77" t="inlineStr">
        <is>
          <t>world model JEPA</t>
        </is>
      </c>
      <c r="F2260" s="77" t="inlineStr">
        <is>
          <t>GeoKIM: Label-Informed Masked Representation Learning for Geoscientific Data Under Few-Shot Conditions</t>
        </is>
      </c>
      <c r="G2260" s="77" t="inlineStr">
        <is>
          <t>Wu, Yixiao; Liu, Bingli; Li, Cheng; Kong, Yunhui</t>
        </is>
      </c>
      <c r="H2260" s="77" t="n">
        <v>2026</v>
      </c>
      <c r="I2260" s="77" t="inlineStr">
        <is>
          <t>Mathematical Geosciences</t>
        </is>
      </c>
      <c r="J2260" s="77" t="inlineStr">
        <is>
          <t>10.1007/s11004-026-10318-5</t>
        </is>
      </c>
      <c r="K2260" s="95" t="inlineStr">
        <is>
          <t>https://doi.org/10.1007/s11004-026-10318-5</t>
        </is>
      </c>
      <c r="L2260" s="77" t="inlineStr">
        <is>
          <t>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is>
      </c>
      <c r="M2260" s="77" t="inlineStr">
        <is>
          <t>journal-article</t>
        </is>
      </c>
      <c r="N2260" s="77" t="inlineStr">
        <is>
          <t>en</t>
        </is>
      </c>
      <c r="O2260" s="77" t="inlineStr">
        <is>
          <t>geokim: label-informed masked representation learning for geoscientific data under few-shot conditions|wu, yixiao; liu, bingli; li, cheng; kong, yunhui|2026</t>
        </is>
      </c>
      <c r="P2260" s="77" t="inlineStr">
        <is>
          <t>No</t>
        </is>
      </c>
      <c r="Q2260" s="77" t="inlineStr">
        <is>
          <t>Publisher: Springer Nature | Type: Article</t>
        </is>
      </c>
    </row>
    <row r="2261" ht="1085.05" customHeight="1" s="57">
      <c r="A2261" s="77" t="inlineStr">
        <is>
          <t>SN-0076</t>
        </is>
      </c>
      <c r="B2261" s="77" t="inlineStr">
        <is>
          <t>Database</t>
        </is>
      </c>
      <c r="C2261" s="77" t="inlineStr">
        <is>
          <t>Springer Nature</t>
        </is>
      </c>
      <c r="D2261" s="94" t="n">
        <v>46287</v>
      </c>
      <c r="E2261" s="77" t="inlineStr">
        <is>
          <t>world model JEPA</t>
        </is>
      </c>
      <c r="F2261" s="77" t="inlineStr">
        <is>
          <t>Artificial Intelligence for Ocular Image Interpretation: From Screening to Clinical Decision Assistance</t>
        </is>
      </c>
      <c r="G2261" s="77" t="inlineStr">
        <is>
          <t>Lin, Mung Yan; Chiang, Charis Y.N.; Girard, Michaël J.A.; Biousse, Valérie; Newman, Nancy J.</t>
        </is>
      </c>
      <c r="H2261" s="77" t="n">
        <v>2026</v>
      </c>
      <c r="I2261" s="77" t="inlineStr">
        <is>
          <t>Current Treatment Options in Neurology</t>
        </is>
      </c>
      <c r="J2261" s="77" t="inlineStr">
        <is>
          <t>10.1007/s11940-026-00875-9</t>
        </is>
      </c>
      <c r="K2261" s="95" t="inlineStr">
        <is>
          <t>https://doi.org/10.1007/s11940-026-00875-9</t>
        </is>
      </c>
      <c r="L2261" s="77" t="inlineStr">
        <is>
          <t>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is>
      </c>
      <c r="M2261" s="77" t="inlineStr">
        <is>
          <t>journal-article</t>
        </is>
      </c>
      <c r="N2261" s="77" t="inlineStr">
        <is>
          <t>en</t>
        </is>
      </c>
      <c r="O2261" s="77" t="inlineStr">
        <is>
          <t>artificial intelligence for ocular image interpretation: from screening to clinical decision assistance|lin, mung yan; chiang, charis y.n.; girard, michaël j.a.; biousse, valérie; newman, nancy j.|2026</t>
        </is>
      </c>
      <c r="P2261" s="77" t="inlineStr">
        <is>
          <t>No</t>
        </is>
      </c>
      <c r="Q2261" s="77" t="inlineStr">
        <is>
          <t>Publisher: Springer Nature | Type: Article</t>
        </is>
      </c>
    </row>
    <row r="2262" ht="576.1" customHeight="1" s="57">
      <c r="A2262" s="77" t="inlineStr">
        <is>
          <t>SN-0077</t>
        </is>
      </c>
      <c r="B2262" s="77" t="inlineStr">
        <is>
          <t>Database</t>
        </is>
      </c>
      <c r="C2262" s="77" t="inlineStr">
        <is>
          <t>Springer Nature</t>
        </is>
      </c>
      <c r="D2262" s="94" t="n">
        <v>46287</v>
      </c>
      <c r="E2262" s="77" t="inlineStr">
        <is>
          <t>world model JEPA</t>
        </is>
      </c>
      <c r="F2262" s="77" t="inlineStr">
        <is>
          <t>Climate change and ocean management shape marine biomass resilience in the Marine Corridor of the Eastern Tropical Pacific</t>
        </is>
      </c>
      <c r="G2262" s="77" t="inlineStr">
        <is>
          <t>Palacios-Abrantes, Juliano; Clarke, Tayler M.; Jiménez, Andrés Beita; Romero-Chaves, Raquel; Villalobos-Rojas, Fresia; Sánchez-Godínez, Cristina; Viteri-Mejía, César; Martínez-Fernández, Damián; Moity, Nicolas; Ramírez, Jorge; Cheung, William W. L.</t>
        </is>
      </c>
      <c r="H2262" s="77" t="n">
        <v>2026</v>
      </c>
      <c r="I2262" s="77" t="inlineStr">
        <is>
          <t>Discover Oceans</t>
        </is>
      </c>
      <c r="J2262" s="77" t="inlineStr">
        <is>
          <t>10.1007/s44289-026-00151-3</t>
        </is>
      </c>
      <c r="K2262" s="95" t="inlineStr">
        <is>
          <t>https://doi.org/10.1007/s44289-026-00151-3</t>
        </is>
      </c>
      <c r="L2262" s="77" t="inlineStr">
        <is>
          <t>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is>
      </c>
      <c r="M2262" s="77" t="inlineStr">
        <is>
          <t>journal-article</t>
        </is>
      </c>
      <c r="N2262" s="77" t="inlineStr">
        <is>
          <t>en</t>
        </is>
      </c>
      <c r="O2262" s="77" t="inlineStr">
        <is>
          <t>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t>
        </is>
      </c>
      <c r="P2262" s="77" t="inlineStr">
        <is>
          <t>No</t>
        </is>
      </c>
      <c r="Q2262" s="77" t="inlineStr">
        <is>
          <t>Publisher: Springer Nature | Type: Article</t>
        </is>
      </c>
    </row>
    <row r="2263" ht="543.25" customHeight="1" s="57">
      <c r="A2263" s="77" t="inlineStr">
        <is>
          <t>SN-0078</t>
        </is>
      </c>
      <c r="B2263" s="77" t="inlineStr">
        <is>
          <t>Database</t>
        </is>
      </c>
      <c r="C2263" s="77" t="inlineStr">
        <is>
          <t>Springer Nature</t>
        </is>
      </c>
      <c r="D2263" s="94" t="n">
        <v>46287</v>
      </c>
      <c r="E2263" s="77" t="inlineStr">
        <is>
          <t>world model JEPA</t>
        </is>
      </c>
      <c r="F2263" s="77" t="inlineStr">
        <is>
          <t>Beyond image generation: visual data analysis with diffusion models—a comprehensive survey</t>
        </is>
      </c>
      <c r="G2263" s="77" t="inlineStr">
        <is>
          <t>Olechno, Bartłomiej; Mańdziuk, Jacek</t>
        </is>
      </c>
      <c r="H2263" s="77" t="n">
        <v>2026</v>
      </c>
      <c r="I2263" s="77" t="inlineStr">
        <is>
          <t>Artificial Intelligence Review</t>
        </is>
      </c>
      <c r="J2263" s="77" t="inlineStr">
        <is>
          <t>10.1007/s10462-026-11615-5</t>
        </is>
      </c>
      <c r="K2263" s="95" t="inlineStr">
        <is>
          <t>https://doi.org/10.1007/s10462-026-11615-5</t>
        </is>
      </c>
      <c r="L2263" s="77" t="inlineStr">
        <is>
          <t>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is>
      </c>
      <c r="M2263" s="77" t="inlineStr">
        <is>
          <t>journal-article</t>
        </is>
      </c>
      <c r="N2263" s="77" t="inlineStr">
        <is>
          <t>en</t>
        </is>
      </c>
      <c r="O2263" s="77" t="inlineStr">
        <is>
          <t>beyond image generation: visual data analysis with diffusion models—a comprehensive survey|olechno, bartłomiej; mańdziuk, jacek|2026</t>
        </is>
      </c>
      <c r="P2263" s="77" t="inlineStr">
        <is>
          <t>No</t>
        </is>
      </c>
      <c r="Q2263" s="77" t="inlineStr">
        <is>
          <t>Publisher: Springer Nature | Type: Article</t>
        </is>
      </c>
    </row>
    <row r="2264" ht="231.3" customHeight="1" s="57">
      <c r="A2264" s="77" t="inlineStr">
        <is>
          <t>SN-0079</t>
        </is>
      </c>
      <c r="B2264" s="77" t="inlineStr">
        <is>
          <t>Database</t>
        </is>
      </c>
      <c r="C2264" s="77" t="inlineStr">
        <is>
          <t>Springer Nature</t>
        </is>
      </c>
      <c r="D2264" s="94" t="n">
        <v>46287</v>
      </c>
      <c r="E2264" s="77" t="inlineStr">
        <is>
          <t>world model JEPA</t>
        </is>
      </c>
      <c r="F2264" s="77" t="inlineStr">
        <is>
          <t>Higher education, lower satisfaction: hypogamy and traditional norms in Japan</t>
        </is>
      </c>
      <c r="G2264" s="77" t="inlineStr">
        <is>
          <t>Becker, Björn</t>
        </is>
      </c>
      <c r="H2264" s="77" t="n">
        <v>2026</v>
      </c>
      <c r="I2264" s="77" t="inlineStr">
        <is>
          <t>Journal of Population Economics</t>
        </is>
      </c>
      <c r="J2264" s="77" t="inlineStr">
        <is>
          <t>10.1007/s00148-026-01184-w</t>
        </is>
      </c>
      <c r="K2264" s="95" t="inlineStr">
        <is>
          <t>https://doi.org/10.1007/s00148-026-01184-w</t>
        </is>
      </c>
      <c r="L2264" s="77" t="inlineStr">
        <is>
          <t>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is>
      </c>
      <c r="M2264" s="77" t="inlineStr">
        <is>
          <t>journal-article</t>
        </is>
      </c>
      <c r="N2264" s="77" t="inlineStr">
        <is>
          <t>en</t>
        </is>
      </c>
      <c r="O2264" s="77" t="inlineStr">
        <is>
          <t>higher education, lower satisfaction: hypogamy and traditional norms in japan|becker, björn|2026</t>
        </is>
      </c>
      <c r="P2264" s="77" t="inlineStr">
        <is>
          <t>No</t>
        </is>
      </c>
      <c r="Q2264" s="77" t="inlineStr">
        <is>
          <t>Publisher: Springer Nature | Type: Article</t>
        </is>
      </c>
    </row>
    <row r="2265" ht="165.65" customHeight="1" s="57">
      <c r="A2265" s="77" t="inlineStr">
        <is>
          <t>SN-0080</t>
        </is>
      </c>
      <c r="B2265" s="77" t="inlineStr">
        <is>
          <t>Database</t>
        </is>
      </c>
      <c r="C2265" s="77" t="inlineStr">
        <is>
          <t>Springer Nature</t>
        </is>
      </c>
      <c r="D2265" s="94" t="n">
        <v>46287</v>
      </c>
      <c r="E2265" s="77" t="inlineStr">
        <is>
          <t>world model JEPA</t>
        </is>
      </c>
      <c r="F2265" s="77" t="inlineStr">
        <is>
          <t>Toward a world model for corrosion science</t>
        </is>
      </c>
      <c r="G2265" s="77" t="inlineStr">
        <is>
          <t>Coelho, Leonardo B.; Shkirskiy, Viacheslav; Birbilis, Nick</t>
        </is>
      </c>
      <c r="H2265" s="77" t="n">
        <v>2026</v>
      </c>
      <c r="I2265" s="77" t="inlineStr">
        <is>
          <t>npj Materials Degradation</t>
        </is>
      </c>
      <c r="J2265" s="77" t="inlineStr">
        <is>
          <t>10.1038/s41529-026-00826-4</t>
        </is>
      </c>
      <c r="K2265" s="95" t="inlineStr">
        <is>
          <t>https://doi.org/10.1038/s41529-026-00826-4</t>
        </is>
      </c>
      <c r="L2265" s="77" t="inlineStr">
        <is>
          <t>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2265" s="77" t="inlineStr">
        <is>
          <t>journal-article</t>
        </is>
      </c>
      <c r="N2265" s="77" t="inlineStr">
        <is>
          <t>en</t>
        </is>
      </c>
      <c r="O2265" s="77" t="inlineStr">
        <is>
          <t>toward a world model for corrosion science|coelho, leonardo b.; shkirskiy, viacheslav; birbilis, nick|2026</t>
        </is>
      </c>
      <c r="P2265" s="77" t="inlineStr">
        <is>
          <t>Yes</t>
        </is>
      </c>
      <c r="Q2265" s="77" t="inlineStr">
        <is>
          <t>Publisher: Springer Nature | Type: Article | Duplicate of OA-0043 (OpenAlex)</t>
        </is>
      </c>
    </row>
    <row r="2266" ht="625.35" customHeight="1" s="57">
      <c r="A2266" s="77" t="inlineStr">
        <is>
          <t>SN-0081</t>
        </is>
      </c>
      <c r="B2266" s="77" t="inlineStr">
        <is>
          <t>Database</t>
        </is>
      </c>
      <c r="C2266" s="77" t="inlineStr">
        <is>
          <t>Springer Nature</t>
        </is>
      </c>
      <c r="D2266" s="94" t="n">
        <v>46287</v>
      </c>
      <c r="E2266" s="77" t="inlineStr">
        <is>
          <t>world model JEPA</t>
        </is>
      </c>
      <c r="F2266" s="77" t="inlineStr">
        <is>
          <t>Adaptive Sports Optimization Framework Based on I-JEPA: Standing Long Jump Performance Prediction and PSO Trajectory Optimization</t>
        </is>
      </c>
      <c r="G2266" s="77" t="inlineStr">
        <is>
          <t>Yao, Yueting; Chen, Yuhang; Lan, Weijie</t>
        </is>
      </c>
      <c r="H2266" s="77" t="n">
        <v>2026</v>
      </c>
      <c r="I2266" s="77" t="inlineStr">
        <is>
          <t>Neural Processing Letters</t>
        </is>
      </c>
      <c r="J2266" s="77" t="inlineStr">
        <is>
          <t>10.1007/s11063-026-11865-y</t>
        </is>
      </c>
      <c r="K2266" s="95" t="inlineStr">
        <is>
          <t>https://doi.org/10.1007/s11063-026-11865-y</t>
        </is>
      </c>
      <c r="L2266" s="77"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266" s="77" t="inlineStr">
        <is>
          <t>journal-article</t>
        </is>
      </c>
      <c r="N2266" s="77" t="inlineStr">
        <is>
          <t>en</t>
        </is>
      </c>
      <c r="O2266" s="77" t="inlineStr">
        <is>
          <t>adaptive sports optimization framework based on i-jepa: standing long jump performance prediction and pso trajectory optimization|yao, yueting; chen, yuhang; lan, weijie|2026</t>
        </is>
      </c>
      <c r="P2266" s="77" t="inlineStr">
        <is>
          <t>No</t>
        </is>
      </c>
      <c r="Q2266" s="77" t="inlineStr">
        <is>
          <t>Publisher: Springer Nature | Type: Article</t>
        </is>
      </c>
    </row>
    <row r="2267" ht="461.15" customHeight="1" s="57">
      <c r="A2267" s="77" t="inlineStr">
        <is>
          <t>SN-0082</t>
        </is>
      </c>
      <c r="B2267" s="77" t="inlineStr">
        <is>
          <t>Database</t>
        </is>
      </c>
      <c r="C2267" s="77" t="inlineStr">
        <is>
          <t>Springer Nature</t>
        </is>
      </c>
      <c r="D2267" s="94" t="n">
        <v>46287</v>
      </c>
      <c r="E2267" s="77" t="inlineStr">
        <is>
          <t>world model JEPA</t>
        </is>
      </c>
      <c r="F2267" s="77" t="inlineStr">
        <is>
          <t>Towards reasoning-empowered task-oriented communication for agent networks</t>
        </is>
      </c>
      <c r="G2267" s="77" t="inlineStr">
        <is>
          <t>Xie, Songjie; Li, Hongru; Wang, Zixin; Song, Shenghui; Zhang, Jun; Letaief, Khaled B.</t>
        </is>
      </c>
      <c r="H2267" s="77" t="n">
        <v>2026</v>
      </c>
      <c r="I2267" s="77" t="inlineStr">
        <is>
          <t>npj Wireless Technology</t>
        </is>
      </c>
      <c r="J2267" s="77" t="inlineStr">
        <is>
          <t>10.1038/s44459-026-00028-z</t>
        </is>
      </c>
      <c r="K2267" s="95" t="inlineStr">
        <is>
          <t>https://doi.org/10.1038/s44459-026-00028-z</t>
        </is>
      </c>
      <c r="L2267" s="77" t="inlineStr">
        <is>
          <t>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is>
      </c>
      <c r="M2267" s="77" t="inlineStr">
        <is>
          <t>journal-article</t>
        </is>
      </c>
      <c r="N2267" s="77" t="inlineStr">
        <is>
          <t>en</t>
        </is>
      </c>
      <c r="O2267" s="77" t="inlineStr">
        <is>
          <t>towards reasoning-empowered task-oriented communication for agent networks|xie, songjie; li, hongru; wang, zixin; song, shenghui; zhang, jun; letaief, khaled b.|2026</t>
        </is>
      </c>
      <c r="P2267" s="77" t="inlineStr">
        <is>
          <t>No</t>
        </is>
      </c>
      <c r="Q2267" s="77" t="inlineStr">
        <is>
          <t>Publisher: Springer Nature | Type: Article</t>
        </is>
      </c>
    </row>
    <row r="2268" ht="280.55" customHeight="1" s="57">
      <c r="A2268" s="77" t="inlineStr">
        <is>
          <t>SN-0083</t>
        </is>
      </c>
      <c r="B2268" s="77" t="inlineStr">
        <is>
          <t>Database</t>
        </is>
      </c>
      <c r="C2268" s="77" t="inlineStr">
        <is>
          <t>Springer Nature</t>
        </is>
      </c>
      <c r="D2268" s="94" t="n">
        <v>46287</v>
      </c>
      <c r="E2268" s="77" t="inlineStr">
        <is>
          <t>world model JEPA</t>
        </is>
      </c>
      <c r="F2268" s="77" t="inlineStr">
        <is>
          <t>The profitability of managerial delegation with endogenous locations</t>
        </is>
      </c>
      <c r="G2268" s="77" t="inlineStr">
        <is>
          <t>Bui, Dang-Long; Liang, Wen-Jung; Lin, Yan-Shu</t>
        </is>
      </c>
      <c r="H2268" s="77" t="n">
        <v>2026</v>
      </c>
      <c r="I2268" s="77" t="inlineStr">
        <is>
          <t>Review of Economic Design</t>
        </is>
      </c>
      <c r="J2268" s="77" t="inlineStr">
        <is>
          <t>10.1007/s10058-025-00389-x</t>
        </is>
      </c>
      <c r="K2268" s="95" t="inlineStr">
        <is>
          <t>https://doi.org/10.1007/s10058-025-00389-x</t>
        </is>
      </c>
      <c r="L2268" s="77" t="inlineStr">
        <is>
          <t>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is>
      </c>
      <c r="M2268" s="77" t="inlineStr">
        <is>
          <t>journal-article</t>
        </is>
      </c>
      <c r="N2268" s="77" t="inlineStr">
        <is>
          <t>en</t>
        </is>
      </c>
      <c r="O2268" s="77" t="inlineStr">
        <is>
          <t>the profitability of managerial delegation with endogenous locations|bui, dang-long; liang, wen-jung; lin, yan-shu|2026</t>
        </is>
      </c>
      <c r="P2268" s="77" t="inlineStr">
        <is>
          <t>No</t>
        </is>
      </c>
      <c r="Q2268" s="77" t="inlineStr">
        <is>
          <t>Publisher: Springer Nature | Type: Article</t>
        </is>
      </c>
    </row>
    <row r="2269" ht="461.15" customHeight="1" s="57">
      <c r="A2269" s="77" t="inlineStr">
        <is>
          <t>SN-0084</t>
        </is>
      </c>
      <c r="B2269" s="77" t="inlineStr">
        <is>
          <t>Database</t>
        </is>
      </c>
      <c r="C2269" s="77" t="inlineStr">
        <is>
          <t>Springer Nature</t>
        </is>
      </c>
      <c r="D2269" s="94" t="n">
        <v>46287</v>
      </c>
      <c r="E2269" s="77" t="inlineStr">
        <is>
          <t>world model JEPA</t>
        </is>
      </c>
      <c r="F2269" s="77" t="inlineStr">
        <is>
          <t>The impact of adoption intensity of climate change adaptation strategies on livelihood outcomes of smallholder cocoa farmers in Ghana</t>
        </is>
      </c>
      <c r="G2269" s="77" t="inlineStr">
        <is>
          <t>Amoako, Prince Kwadwo; Tham-Agyekum, Enoch Kwame; Bakang, John-Eudes Andivi; Brobbey, Lawrence Kwabena; Boansi, David; Asiedu, Prince; Frimpong, Joyceline Adom</t>
        </is>
      </c>
      <c r="H2269" s="77" t="n">
        <v>2026</v>
      </c>
      <c r="I2269" s="77" t="inlineStr">
        <is>
          <t>Discover Environment</t>
        </is>
      </c>
      <c r="J2269" s="77" t="inlineStr">
        <is>
          <t>10.1007/s44274-026-00743-y</t>
        </is>
      </c>
      <c r="K2269" s="95" t="inlineStr">
        <is>
          <t>https://doi.org/10.1007/s44274-026-00743-y</t>
        </is>
      </c>
      <c r="L2269" s="77" t="inlineStr">
        <is>
          <t>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is>
      </c>
      <c r="M2269" s="77" t="inlineStr">
        <is>
          <t>journal-article</t>
        </is>
      </c>
      <c r="N2269" s="77" t="inlineStr">
        <is>
          <t>en</t>
        </is>
      </c>
      <c r="O2269" s="77" t="inlineStr">
        <is>
          <t>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t>
        </is>
      </c>
      <c r="P2269" s="77" t="inlineStr">
        <is>
          <t>No</t>
        </is>
      </c>
      <c r="Q2269" s="77" t="inlineStr">
        <is>
          <t>Publisher: Springer Nature | Type: Article</t>
        </is>
      </c>
    </row>
    <row r="2270" ht="99.95" customHeight="1" s="57">
      <c r="A2270" s="77" t="inlineStr">
        <is>
          <t>SN-0085</t>
        </is>
      </c>
      <c r="B2270" s="77" t="inlineStr">
        <is>
          <t>Database</t>
        </is>
      </c>
      <c r="C2270" s="77" t="inlineStr">
        <is>
          <t>Springer Nature</t>
        </is>
      </c>
      <c r="D2270" s="94" t="n">
        <v>46287</v>
      </c>
      <c r="E2270" s="77" t="inlineStr">
        <is>
          <t>world model JEPA</t>
        </is>
      </c>
      <c r="F2270" s="77" t="inlineStr">
        <is>
          <t>‘World models’ are AI’s latest sensation: what are they and what can they do?</t>
        </is>
      </c>
      <c r="G2270" s="77" t="inlineStr">
        <is>
          <t>Castelvecchi, Davide</t>
        </is>
      </c>
      <c r="H2270" s="77" t="n">
        <v>2026</v>
      </c>
      <c r="I2270" s="77" t="inlineStr">
        <is>
          <t>Nature</t>
        </is>
      </c>
      <c r="J2270" s="77" t="inlineStr">
        <is>
          <t>10.1038/d41586-026-00820-5</t>
        </is>
      </c>
      <c r="K2270" s="95" t="inlineStr">
        <is>
          <t>https://doi.org/10.1038/d41586-026-00820-5</t>
        </is>
      </c>
      <c r="L2270" s="77" t="inlineStr">
        <is>
          <t>Training AI world models on data about physical environments could improve their real-world capabilities in technologies such as robotics. Training AI world models on data about physical environments could improve their real-world capabilities in technologies such as robotics.</t>
        </is>
      </c>
      <c r="M2270" s="77" t="inlineStr">
        <is>
          <t>journal-article</t>
        </is>
      </c>
      <c r="N2270" s="77" t="inlineStr">
        <is>
          <t>en</t>
        </is>
      </c>
      <c r="O2270" s="77" t="inlineStr">
        <is>
          <t>‘world models’ are ai’s latest sensation: what are they and what can they do?|castelvecchi, davide|2026</t>
        </is>
      </c>
      <c r="P2270" s="77" t="inlineStr">
        <is>
          <t>No</t>
        </is>
      </c>
      <c r="Q2270" s="77" t="inlineStr">
        <is>
          <t>Publisher: Springer Nature | Type: Article</t>
        </is>
      </c>
    </row>
    <row r="2271" ht="247.75" customHeight="1" s="57">
      <c r="A2271" s="77" t="inlineStr">
        <is>
          <t>SN-0086</t>
        </is>
      </c>
      <c r="B2271" s="77" t="inlineStr">
        <is>
          <t>Database</t>
        </is>
      </c>
      <c r="C2271" s="77" t="inlineStr">
        <is>
          <t>Springer Nature</t>
        </is>
      </c>
      <c r="D2271" s="94" t="n">
        <v>46287</v>
      </c>
      <c r="E2271" s="77" t="inlineStr">
        <is>
          <t>world model JEPA</t>
        </is>
      </c>
      <c r="F2271" s="77" t="inlineStr">
        <is>
          <t>Multitimeframe Drummond Patches and JEPA Pretraining for Short-Term Retail OHLC Series Forecasting</t>
        </is>
      </c>
      <c r="G2271" s="77" t="inlineStr">
        <is>
          <t>Sizov, A. S.; Khalin, Y. A.; Belykh, A. A.</t>
        </is>
      </c>
      <c r="H2271" s="77" t="n">
        <v>2026</v>
      </c>
      <c r="I2271" s="77" t="inlineStr">
        <is>
          <t>Automatic Documentation and Mathematical Linguistics</t>
        </is>
      </c>
      <c r="J2271" s="77" t="inlineStr">
        <is>
          <t>10.3103/S0005105526700238</t>
        </is>
      </c>
      <c r="K2271" s="95" t="inlineStr">
        <is>
          <t>https://doi.org/10.3103/S0005105526700238</t>
        </is>
      </c>
      <c r="L2271" s="77" t="inlineStr">
        <is>
          <t>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2271" s="77" t="inlineStr">
        <is>
          <t>journal-article</t>
        </is>
      </c>
      <c r="N2271" s="77" t="inlineStr">
        <is>
          <t>en</t>
        </is>
      </c>
      <c r="O2271" s="77" t="inlineStr">
        <is>
          <t>multitimeframe drummond patches and jepa pretraining for short-term retail ohlc series forecasting|sizov, a. s.; khalin, y. a.; belykh, a. a.|2026</t>
        </is>
      </c>
      <c r="P2271" s="77" t="inlineStr">
        <is>
          <t>Yes</t>
        </is>
      </c>
      <c r="Q2271" s="77" t="inlineStr">
        <is>
          <t>Publisher: Springer Nature | Type: Article | Duplicate of OA-0442 (OpenAlex)</t>
        </is>
      </c>
    </row>
    <row r="2272" ht="346.25" customHeight="1" s="57">
      <c r="A2272" s="77" t="inlineStr">
        <is>
          <t>SN-0087</t>
        </is>
      </c>
      <c r="B2272" s="77" t="inlineStr">
        <is>
          <t>Database</t>
        </is>
      </c>
      <c r="C2272" s="77" t="inlineStr">
        <is>
          <t>Springer Nature</t>
        </is>
      </c>
      <c r="D2272" s="94" t="n">
        <v>46287</v>
      </c>
      <c r="E2272" s="77" t="inlineStr">
        <is>
          <t>world model JEPA</t>
        </is>
      </c>
      <c r="F2272" s="77" t="inlineStr">
        <is>
          <t>Model predictive control: past, present, and future</t>
        </is>
      </c>
      <c r="G2272" s="77" t="inlineStr">
        <is>
          <t>Li, Nan; Chen, Hong; Li, Meng; Yu, Shuyou; Huang, Yanjun</t>
        </is>
      </c>
      <c r="H2272" s="77" t="n">
        <v>2026</v>
      </c>
      <c r="I2272" s="77" t="inlineStr">
        <is>
          <t>Control Theory and Technology</t>
        </is>
      </c>
      <c r="J2272" s="77" t="inlineStr">
        <is>
          <t>10.1007/s11768-026-00320-x</t>
        </is>
      </c>
      <c r="K2272" s="95" t="inlineStr">
        <is>
          <t>https://doi.org/10.1007/s11768-026-00320-x</t>
        </is>
      </c>
      <c r="L2272" s="77" t="inlineStr">
        <is>
          <t>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is>
      </c>
      <c r="M2272" s="77" t="inlineStr">
        <is>
          <t>journal-article</t>
        </is>
      </c>
      <c r="N2272" s="77" t="inlineStr">
        <is>
          <t>en</t>
        </is>
      </c>
      <c r="O2272" s="77" t="inlineStr">
        <is>
          <t>model predictive control: past, present, and future|li, nan; chen, hong; li, meng; yu, shuyou; huang, yanjun|2026</t>
        </is>
      </c>
      <c r="P2272" s="77" t="inlineStr">
        <is>
          <t>No</t>
        </is>
      </c>
      <c r="Q2272" s="77" t="inlineStr">
        <is>
          <t>Publisher: Springer Nature | Type: Article</t>
        </is>
      </c>
    </row>
    <row r="2273" ht="576.1" customHeight="1" s="57">
      <c r="A2273" s="77" t="inlineStr">
        <is>
          <t>SN-0088</t>
        </is>
      </c>
      <c r="B2273" s="77" t="inlineStr">
        <is>
          <t>Database</t>
        </is>
      </c>
      <c r="C2273" s="77" t="inlineStr">
        <is>
          <t>Springer Nature</t>
        </is>
      </c>
      <c r="D2273" s="94" t="n">
        <v>46287</v>
      </c>
      <c r="E2273" s="77" t="inlineStr">
        <is>
          <t>world model JEPA</t>
        </is>
      </c>
      <c r="F2273" s="77" t="inlineStr">
        <is>
          <t>Towards a general-purpose foundation model for functional MRI analysis</t>
        </is>
      </c>
      <c r="G2273" s="77" t="inlineStr">
        <is>
          <t>Wang, Cheng; Jiang, Yu; Peng, Zhihao; Li, Chenxin; Bang, Chang-Bae; Zhao, Lin; Fu, Wanyi; Lv, Jinglei; Sepulcre, Jorge; Yang, Carl; He, Lifang; Liu, Tianming; Kong, Xue-Jun; Li, Quanzheng; Barron, Daniel S.; Qiu, Anqi; Hirschtick, Randy; Kim, Byung-Hoon; Han, Hongbin; Li, Xiang; Yuan, Yixuan</t>
        </is>
      </c>
      <c r="H2273" s="77" t="n">
        <v>2026</v>
      </c>
      <c r="I2273" s="77" t="inlineStr">
        <is>
          <t>Nature Biomedical Engineering</t>
        </is>
      </c>
      <c r="J2273" s="77" t="inlineStr">
        <is>
          <t>10.1038/s41551-026-01666-y</t>
        </is>
      </c>
      <c r="K2273" s="95" t="inlineStr">
        <is>
          <t>https://doi.org/10.1038/s41551-026-01666-y</t>
        </is>
      </c>
      <c r="L2273" s="77" t="inlineStr">
        <is>
          <t>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is>
      </c>
      <c r="M2273" s="77" t="inlineStr">
        <is>
          <t>journal-article</t>
        </is>
      </c>
      <c r="N2273" s="77" t="inlineStr">
        <is>
          <t>en</t>
        </is>
      </c>
      <c r="O2273" s="77" t="inlineStr">
        <is>
          <t>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t>
        </is>
      </c>
      <c r="P2273" s="77" t="inlineStr">
        <is>
          <t>No</t>
        </is>
      </c>
      <c r="Q2273" s="77" t="inlineStr">
        <is>
          <t>Publisher: Springer Nature | Type: Article</t>
        </is>
      </c>
    </row>
    <row r="2274" ht="494" customHeight="1" s="57">
      <c r="A2274" s="77" t="inlineStr">
        <is>
          <t>SN-0089</t>
        </is>
      </c>
      <c r="B2274" s="77" t="inlineStr">
        <is>
          <t>Database</t>
        </is>
      </c>
      <c r="C2274" s="77" t="inlineStr">
        <is>
          <t>Springer Nature</t>
        </is>
      </c>
      <c r="D2274" s="94" t="n">
        <v>46287</v>
      </c>
      <c r="E2274" s="77" t="inlineStr">
        <is>
          <t>world model JEPA</t>
        </is>
      </c>
      <c r="F2274" s="77" t="inlineStr">
        <is>
          <t>3D foundation model for generalizable disease detection in head computed tomography</t>
        </is>
      </c>
      <c r="G2274" s="77" t="inlineStr">
        <is>
          <t>Zhu, Weicheng; Huang, Haoxu; Tang, Huanze; Musthyala, Rushabh; Yu, Boyang; Chen, Long; Vega, Emilio; O’Donnell, Thomas; Hayek, Reya; Kuohn, Lindsey; Dehkharghani, Seena; Frontera, Jennifer A.; Masurkar, Arjun V.; Melmed, Kara; Razavian, Narges</t>
        </is>
      </c>
      <c r="H2274" s="77" t="n">
        <v>2026</v>
      </c>
      <c r="I2274" s="77" t="inlineStr">
        <is>
          <t>Nature Biomedical Engineering</t>
        </is>
      </c>
      <c r="J2274" s="77" t="inlineStr">
        <is>
          <t>10.1038/s41551-026-01668-w</t>
        </is>
      </c>
      <c r="K2274" s="95" t="inlineStr">
        <is>
          <t>https://doi.org/10.1038/s41551-026-01668-w</t>
        </is>
      </c>
      <c r="L2274" s="77" t="inlineStr">
        <is>
          <t>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2274" s="77" t="inlineStr">
        <is>
          <t>journal-article</t>
        </is>
      </c>
      <c r="N2274" s="77" t="inlineStr">
        <is>
          <t>en</t>
        </is>
      </c>
      <c r="O2274" s="77" t="inlineStr">
        <is>
          <t>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t>
        </is>
      </c>
      <c r="P2274" s="77" t="inlineStr">
        <is>
          <t>Yes</t>
        </is>
      </c>
      <c r="Q2274" s="77" t="inlineStr">
        <is>
          <t>Publisher: Springer Nature | Type: Article | Duplicate of OA-0440 (OpenAlex)</t>
        </is>
      </c>
    </row>
    <row r="2275" ht="592.5" customHeight="1" s="57">
      <c r="A2275" s="77" t="inlineStr">
        <is>
          <t>SN-0090</t>
        </is>
      </c>
      <c r="B2275" s="77" t="inlineStr">
        <is>
          <t>Database</t>
        </is>
      </c>
      <c r="C2275" s="77" t="inlineStr">
        <is>
          <t>Springer Nature</t>
        </is>
      </c>
      <c r="D2275" s="94" t="n">
        <v>46287</v>
      </c>
      <c r="E2275" s="77" t="inlineStr">
        <is>
          <t>world model JEPA</t>
        </is>
      </c>
      <c r="F2275" s="77" t="inlineStr">
        <is>
          <t>Gen-JEMA: enhanced explainability using generative joint embedding multimodal alignment for monitoring directed energy deposition</t>
        </is>
      </c>
      <c r="G2275" s="77" t="inlineStr">
        <is>
          <t>Ferreira, José; Darabi, Roya; Sousa, Armando; Brueckner, Frank; Reis, Luís Paulo; Reis, Ana; Tavares, João Manuel R. S.; Sousa, João</t>
        </is>
      </c>
      <c r="H2275" s="77" t="n">
        <v>2026</v>
      </c>
      <c r="I2275" s="77" t="inlineStr">
        <is>
          <t>Journal of Intelligent Manufacturing</t>
        </is>
      </c>
      <c r="J2275" s="77" t="inlineStr">
        <is>
          <t>10.1007/s10845-025-02614-4</t>
        </is>
      </c>
      <c r="K2275" s="95" t="inlineStr">
        <is>
          <t>https://doi.org/10.1007/s10845-025-02614-4</t>
        </is>
      </c>
      <c r="L2275" s="77" t="inlineStr">
        <is>
          <t>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2275" s="77" t="inlineStr">
        <is>
          <t>journal-article</t>
        </is>
      </c>
      <c r="N2275" s="77" t="inlineStr">
        <is>
          <t>en</t>
        </is>
      </c>
      <c r="O2275" s="77" t="inlineStr">
        <is>
          <t>gen-jema: enhanced explainability using generative joint embedding multimodal alignment for monitoring directed energy deposition|ferreira, josé; darabi, roya; sousa, armando; brueckner, frank; reis, luís paulo; reis, ana; tavares, joão manuel r. s.; sousa, joão|2026</t>
        </is>
      </c>
      <c r="P2275" s="77" t="inlineStr">
        <is>
          <t>Yes</t>
        </is>
      </c>
      <c r="Q2275" s="77" t="inlineStr">
        <is>
          <t>Publisher: Springer Nature | Type: Article | Duplicate of OA-0025 (OpenAlex)</t>
        </is>
      </c>
    </row>
    <row r="2276" ht="576.1" customHeight="1" s="57">
      <c r="A2276" s="77" t="inlineStr">
        <is>
          <t>SN-0091</t>
        </is>
      </c>
      <c r="B2276" s="77" t="inlineStr">
        <is>
          <t>Database</t>
        </is>
      </c>
      <c r="C2276" s="77" t="inlineStr">
        <is>
          <t>Springer Nature</t>
        </is>
      </c>
      <c r="D2276" s="94" t="n">
        <v>46287</v>
      </c>
      <c r="E2276" s="77" t="inlineStr">
        <is>
          <t>world model JEPA</t>
        </is>
      </c>
      <c r="F2276" s="77" t="inlineStr">
        <is>
          <t>Spatiotemporal changes of ecosystem services value and cross regional ecological compensation in the Yangtze River Basin</t>
        </is>
      </c>
      <c r="G2276" s="77" t="inlineStr">
        <is>
          <t>Chi, Chen; Shen, Juqin; Gao, Xin; Li, Zhichao; Sun, Fuhua</t>
        </is>
      </c>
      <c r="H2276" s="77" t="n">
        <v>2026</v>
      </c>
      <c r="I2276" s="77" t="inlineStr">
        <is>
          <t>Environment, Development and Sustainability</t>
        </is>
      </c>
      <c r="J2276" s="77" t="inlineStr">
        <is>
          <t>10.1007/s10668-024-05376-w</t>
        </is>
      </c>
      <c r="K2276" s="95" t="inlineStr">
        <is>
          <t>https://doi.org/10.1007/s10668-024-05376-w</t>
        </is>
      </c>
      <c r="L2276" s="77" t="inlineStr">
        <is>
          <t>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is>
      </c>
      <c r="M2276" s="77" t="inlineStr">
        <is>
          <t>journal-article</t>
        </is>
      </c>
      <c r="N2276" s="77" t="inlineStr">
        <is>
          <t>en</t>
        </is>
      </c>
      <c r="O2276" s="77" t="inlineStr">
        <is>
          <t>spatiotemporal changes of ecosystem services value and cross regional ecological compensation in the yangtze river basin|chi, chen; shen, juqin; gao, xin; li, zhichao; sun, fuhua|2026</t>
        </is>
      </c>
      <c r="P2276" s="77" t="inlineStr">
        <is>
          <t>No</t>
        </is>
      </c>
      <c r="Q2276" s="77" t="inlineStr">
        <is>
          <t>Publisher: Springer Nature | Type: Article</t>
        </is>
      </c>
    </row>
    <row r="2277" ht="559.7" customHeight="1" s="57">
      <c r="A2277" s="77" t="inlineStr">
        <is>
          <t>SN-0092</t>
        </is>
      </c>
      <c r="B2277" s="77" t="inlineStr">
        <is>
          <t>Database</t>
        </is>
      </c>
      <c r="C2277" s="77" t="inlineStr">
        <is>
          <t>Springer Nature</t>
        </is>
      </c>
      <c r="D2277" s="94" t="n">
        <v>46287</v>
      </c>
      <c r="E2277" s="77" t="inlineStr">
        <is>
          <t>world model JEPA</t>
        </is>
      </c>
      <c r="F2277" s="77" t="inlineStr">
        <is>
          <t>A baseline assessment of deep-sea biodiversity, and guide for future actions to inform stewardship, in Trinidad and Tobago</t>
        </is>
      </c>
      <c r="G2277" s="77" t="inlineStr">
        <is>
          <t>Lue Chin, Jaime-Leigh; Rabone, Muriel; Palacios-Abrantes, Juliano; Gobin, Judith; Jute, Alana; Kanhai, La Daana K.; Amon, Diva J.</t>
        </is>
      </c>
      <c r="H2277" s="77" t="n">
        <v>2026</v>
      </c>
      <c r="I2277" s="77" t="inlineStr">
        <is>
          <t>Discover Oceans</t>
        </is>
      </c>
      <c r="J2277" s="77" t="inlineStr">
        <is>
          <t>10.1007/s44289-026-00119-3</t>
        </is>
      </c>
      <c r="K2277" s="95" t="inlineStr">
        <is>
          <t>https://doi.org/10.1007/s44289-026-00119-3</t>
        </is>
      </c>
      <c r="L2277" s="77" t="inlineStr">
        <is>
          <t>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is>
      </c>
      <c r="M2277" s="77" t="inlineStr">
        <is>
          <t>journal-article</t>
        </is>
      </c>
      <c r="N2277" s="77" t="inlineStr">
        <is>
          <t>en</t>
        </is>
      </c>
      <c r="O2277" s="77" t="inlineStr">
        <is>
          <t>a baseline assessment of deep-sea biodiversity, and guide for future actions to inform stewardship, in trinidad and tobago|lue chin, jaime-leigh; rabone, muriel; palacios-abrantes, juliano; gobin, judith; jute, alana; kanhai, la daana k.; amon, diva j.|2026</t>
        </is>
      </c>
      <c r="P2277" s="77" t="inlineStr">
        <is>
          <t>No</t>
        </is>
      </c>
      <c r="Q2277" s="77" t="inlineStr">
        <is>
          <t>Publisher: Springer Nature | Type: Article</t>
        </is>
      </c>
    </row>
    <row r="2278" ht="625.35" customHeight="1" s="57">
      <c r="A2278" s="77" t="inlineStr">
        <is>
          <t>SN-0093</t>
        </is>
      </c>
      <c r="B2278" s="77" t="inlineStr">
        <is>
          <t>Database</t>
        </is>
      </c>
      <c r="C2278" s="77" t="inlineStr">
        <is>
          <t>Springer Nature</t>
        </is>
      </c>
      <c r="D2278" s="94" t="n">
        <v>46287</v>
      </c>
      <c r="E2278" s="77" t="inlineStr">
        <is>
          <t>world model JEPA</t>
        </is>
      </c>
      <c r="F2278" s="77" t="inlineStr">
        <is>
          <t>AEMIM: Adversarial Examples Meet Masked Image Modeling</t>
        </is>
      </c>
      <c r="G2278" s="77" t="inlineStr">
        <is>
          <t>Xiang, Wenzhao; Liu, Chang; Su, Hang; Yu, Hongyang</t>
        </is>
      </c>
      <c r="H2278" s="77" t="n">
        <v>2026</v>
      </c>
      <c r="I2278" s="77" t="inlineStr">
        <is>
          <t>International Journal of Computer Vision</t>
        </is>
      </c>
      <c r="J2278" s="77" t="inlineStr">
        <is>
          <t>10.1007/s11263-026-02741-2</t>
        </is>
      </c>
      <c r="K2278" s="95" t="inlineStr">
        <is>
          <t>https://doi.org/10.1007/s11263-026-02741-2</t>
        </is>
      </c>
      <c r="L2278" s="77" t="inlineStr">
        <is>
          <t>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is>
      </c>
      <c r="M2278" s="77" t="inlineStr">
        <is>
          <t>journal-article</t>
        </is>
      </c>
      <c r="N2278" s="77" t="inlineStr">
        <is>
          <t>en</t>
        </is>
      </c>
      <c r="O2278" s="77" t="inlineStr">
        <is>
          <t>aemim: adversarial examples meet masked image modeling|xiang, wenzhao; liu, chang; su, hang; yu, hongyang|2026</t>
        </is>
      </c>
      <c r="P2278" s="77" t="inlineStr">
        <is>
          <t>No</t>
        </is>
      </c>
      <c r="Q2278" s="77" t="inlineStr">
        <is>
          <t>Publisher: Springer Nature | Type: Article</t>
        </is>
      </c>
    </row>
    <row r="2279" ht="379.1" customHeight="1" s="57">
      <c r="A2279" s="77" t="inlineStr">
        <is>
          <t>SN-0094</t>
        </is>
      </c>
      <c r="B2279" s="77" t="inlineStr">
        <is>
          <t>Database</t>
        </is>
      </c>
      <c r="C2279" s="77" t="inlineStr">
        <is>
          <t>Springer Nature</t>
        </is>
      </c>
      <c r="D2279" s="94" t="n">
        <v>46287</v>
      </c>
      <c r="E2279" s="77" t="inlineStr">
        <is>
          <t>world model JEPA</t>
        </is>
      </c>
      <c r="F2279" s="77" t="inlineStr">
        <is>
          <t>Shifting the retinal foundation models paradigm from slices to volumes for optical coherence tomography</t>
        </is>
      </c>
      <c r="G2279" s="77" t="inlineStr">
        <is>
          <t>Judkiewicz, Raphael; Berkowitz, Eran; Meisel, Meishar; Michaeli, Tomer; Behar, Joachim A.</t>
        </is>
      </c>
      <c r="H2279" s="77" t="n">
        <v>2026</v>
      </c>
      <c r="I2279" s="77" t="inlineStr">
        <is>
          <t>npj Digital Medicine</t>
        </is>
      </c>
      <c r="J2279" s="77" t="inlineStr">
        <is>
          <t>10.1038/s41746-026-02496-7</t>
        </is>
      </c>
      <c r="K2279" s="95" t="inlineStr">
        <is>
          <t>https://doi.org/10.1038/s41746-026-02496-7</t>
        </is>
      </c>
      <c r="L2279"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t>
        </is>
      </c>
      <c r="M2279" s="77" t="inlineStr">
        <is>
          <t>journal-article</t>
        </is>
      </c>
      <c r="N2279" s="77" t="inlineStr">
        <is>
          <t>en</t>
        </is>
      </c>
      <c r="O2279" s="77" t="inlineStr">
        <is>
          <t>shifting the retinal foundation models paradigm from slices to volumes for optical coherence tomography|judkiewicz, raphael; berkowitz, eran; meisel, meishar; michaeli, tomer; behar, joachim a.|2026</t>
        </is>
      </c>
      <c r="P2279" s="77" t="inlineStr">
        <is>
          <t>Yes</t>
        </is>
      </c>
      <c r="Q2279" s="77" t="inlineStr">
        <is>
          <t>Publisher: Springer Nature | Type: Article | Duplicate of OA-0011 (OpenAlex)</t>
        </is>
      </c>
    </row>
    <row r="2280" ht="247.75" customHeight="1" s="57">
      <c r="A2280" s="77" t="inlineStr">
        <is>
          <t>SN-0095</t>
        </is>
      </c>
      <c r="B2280" s="77" t="inlineStr">
        <is>
          <t>Database</t>
        </is>
      </c>
      <c r="C2280" s="77" t="inlineStr">
        <is>
          <t>Springer Nature</t>
        </is>
      </c>
      <c r="D2280" s="94" t="n">
        <v>46287</v>
      </c>
      <c r="E2280" s="77" t="inlineStr">
        <is>
          <t>world model JEPA</t>
        </is>
      </c>
      <c r="F2280" s="77" t="inlineStr">
        <is>
          <t>Dropout of Dalit women in collegiate education: An exploratory study of rural India</t>
        </is>
      </c>
      <c r="G2280" s="77" t="inlineStr">
        <is>
          <t>Harinath, Silveru</t>
        </is>
      </c>
      <c r="H2280" s="77" t="n">
        <v>2026</v>
      </c>
      <c r="I2280" s="77" t="inlineStr">
        <is>
          <t>Higher Education</t>
        </is>
      </c>
      <c r="J2280" s="77" t="inlineStr">
        <is>
          <t>10.1007/s10734-025-01457-5</t>
        </is>
      </c>
      <c r="K2280" s="95" t="inlineStr">
        <is>
          <t>https://doi.org/10.1007/s10734-025-01457-5</t>
        </is>
      </c>
      <c r="L2280" s="77" t="inlineStr">
        <is>
          <t>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is>
      </c>
      <c r="M2280" s="77" t="inlineStr">
        <is>
          <t>journal-article</t>
        </is>
      </c>
      <c r="N2280" s="77" t="inlineStr">
        <is>
          <t>en</t>
        </is>
      </c>
      <c r="O2280" s="77" t="inlineStr">
        <is>
          <t>dropout of dalit women in collegiate education: an exploratory study of rural india|harinath, silveru|2026</t>
        </is>
      </c>
      <c r="P2280" s="77" t="inlineStr">
        <is>
          <t>No</t>
        </is>
      </c>
      <c r="Q2280" s="77" t="inlineStr">
        <is>
          <t>Publisher: Springer Nature | Type: Article</t>
        </is>
      </c>
    </row>
    <row r="2281" ht="559.7" customHeight="1" s="57">
      <c r="A2281" s="77" t="inlineStr">
        <is>
          <t>SN-0096</t>
        </is>
      </c>
      <c r="B2281" s="77" t="inlineStr">
        <is>
          <t>Database</t>
        </is>
      </c>
      <c r="C2281" s="77" t="inlineStr">
        <is>
          <t>Springer Nature</t>
        </is>
      </c>
      <c r="D2281" s="94" t="n">
        <v>46287</v>
      </c>
      <c r="E2281" s="77" t="inlineStr">
        <is>
          <t>world model JEPA</t>
        </is>
      </c>
      <c r="F2281" s="77" t="inlineStr">
        <is>
          <t>Revealing the effect of agricultural interventions on technical efficiency: empirical evidence from Indonesian smallholder rice farmers</t>
        </is>
      </c>
      <c r="G2281" s="77" t="inlineStr">
        <is>
          <t>Dewi, Yovita Anggita; Bahru, Bezawit Adugna; Zeller, Manfred</t>
        </is>
      </c>
      <c r="H2281" s="77" t="n">
        <v>2026</v>
      </c>
      <c r="I2281" s="77" t="inlineStr">
        <is>
          <t>Agricultural and Food Economics</t>
        </is>
      </c>
      <c r="J2281" s="77" t="inlineStr">
        <is>
          <t>10.1186/s40100-026-00454-1</t>
        </is>
      </c>
      <c r="K2281" s="95" t="inlineStr">
        <is>
          <t>https://doi.org/10.1186/s40100-026-00454-1</t>
        </is>
      </c>
      <c r="L2281" s="77" t="inlineStr">
        <is>
          <t>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is>
      </c>
      <c r="M2281" s="77" t="inlineStr">
        <is>
          <t>journal-article</t>
        </is>
      </c>
      <c r="N2281" s="77" t="inlineStr">
        <is>
          <t>en</t>
        </is>
      </c>
      <c r="O2281" s="77" t="inlineStr">
        <is>
          <t>revealing the effect of agricultural interventions on technical efficiency: empirical evidence from indonesian smallholder rice farmers|dewi, yovita anggita; bahru, bezawit adugna; zeller, manfred|2026</t>
        </is>
      </c>
      <c r="P2281" s="77" t="inlineStr">
        <is>
          <t>No</t>
        </is>
      </c>
      <c r="Q2281" s="77" t="inlineStr">
        <is>
          <t>Publisher: Springer Nature | Type: Article</t>
        </is>
      </c>
    </row>
    <row r="2282" ht="346.25" customHeight="1" s="57">
      <c r="A2282" s="77" t="inlineStr">
        <is>
          <t>SN-0097</t>
        </is>
      </c>
      <c r="B2282" s="77" t="inlineStr">
        <is>
          <t>Database</t>
        </is>
      </c>
      <c r="C2282" s="77" t="inlineStr">
        <is>
          <t>Springer Nature</t>
        </is>
      </c>
      <c r="D2282" s="94" t="n">
        <v>46287</v>
      </c>
      <c r="E2282" s="77" t="inlineStr">
        <is>
          <t>world model JEPA</t>
        </is>
      </c>
      <c r="F2282" s="77" t="inlineStr">
        <is>
          <t>Financial sector profits, labor income, and the divergence of consumer and producer prices</t>
        </is>
      </c>
      <c r="G2282" s="77" t="inlineStr">
        <is>
          <t>Gmeiner, Robert</t>
        </is>
      </c>
      <c r="H2282" s="77" t="n">
        <v>2026</v>
      </c>
      <c r="I2282" s="77" t="inlineStr">
        <is>
          <t>International Journal of Economic Policy Studies</t>
        </is>
      </c>
      <c r="J2282" s="77" t="inlineStr">
        <is>
          <t>10.1007/s42495-026-00167-9</t>
        </is>
      </c>
      <c r="K2282" s="95" t="inlineStr">
        <is>
          <t>https://doi.org/10.1007/s42495-026-00167-9</t>
        </is>
      </c>
      <c r="L2282" s="77" t="inlineStr">
        <is>
          <t>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is>
      </c>
      <c r="M2282" s="77" t="inlineStr">
        <is>
          <t>journal-article</t>
        </is>
      </c>
      <c r="N2282" s="77" t="inlineStr">
        <is>
          <t>en</t>
        </is>
      </c>
      <c r="O2282" s="77" t="inlineStr">
        <is>
          <t>financial sector profits, labor income, and the divergence of consumer and producer prices|gmeiner, robert|2026</t>
        </is>
      </c>
      <c r="P2282" s="77" t="inlineStr">
        <is>
          <t>No</t>
        </is>
      </c>
      <c r="Q2282" s="77" t="inlineStr">
        <is>
          <t>Publisher: Springer Nature | Type: Article</t>
        </is>
      </c>
    </row>
    <row r="2283" ht="362.65" customHeight="1" s="57">
      <c r="A2283" s="77" t="inlineStr">
        <is>
          <t>SN-0098</t>
        </is>
      </c>
      <c r="B2283" s="77" t="inlineStr">
        <is>
          <t>Database</t>
        </is>
      </c>
      <c r="C2283" s="77" t="inlineStr">
        <is>
          <t>Springer Nature</t>
        </is>
      </c>
      <c r="D2283" s="94" t="n">
        <v>46287</v>
      </c>
      <c r="E2283" s="77" t="inlineStr">
        <is>
          <t>world model JEPA</t>
        </is>
      </c>
      <c r="F2283" s="77" t="inlineStr">
        <is>
          <t>Social remittances versus money remittances-impact of international migration on fertility in Morocco</t>
        </is>
      </c>
      <c r="G2283" s="77" t="inlineStr">
        <is>
          <t>Zennati, Oussama</t>
        </is>
      </c>
      <c r="H2283" s="77" t="n">
        <v>2026</v>
      </c>
      <c r="I2283" s="77" t="inlineStr">
        <is>
          <t>International Journal of Economic Policy Studies</t>
        </is>
      </c>
      <c r="J2283" s="77" t="inlineStr">
        <is>
          <t>10.1007/s42495-026-00166-w</t>
        </is>
      </c>
      <c r="K2283" s="95" t="inlineStr">
        <is>
          <t>https://doi.org/10.1007/s42495-026-00166-w</t>
        </is>
      </c>
      <c r="L2283" s="77" t="inlineStr">
        <is>
          <t>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is>
      </c>
      <c r="M2283" s="77" t="inlineStr">
        <is>
          <t>journal-article</t>
        </is>
      </c>
      <c r="N2283" s="77" t="inlineStr">
        <is>
          <t>en</t>
        </is>
      </c>
      <c r="O2283" s="77" t="inlineStr">
        <is>
          <t>social remittances versus money remittances-impact of international migration on fertility in morocco|zennati, oussama|2026</t>
        </is>
      </c>
      <c r="P2283" s="77" t="inlineStr">
        <is>
          <t>No</t>
        </is>
      </c>
      <c r="Q2283" s="77" t="inlineStr">
        <is>
          <t>Publisher: Springer Nature | Type: Article</t>
        </is>
      </c>
    </row>
    <row r="2284" ht="379.1" customHeight="1" s="57">
      <c r="A2284" s="77" t="inlineStr">
        <is>
          <t>SN-0099</t>
        </is>
      </c>
      <c r="B2284" s="77" t="inlineStr">
        <is>
          <t>Database</t>
        </is>
      </c>
      <c r="C2284" s="77" t="inlineStr">
        <is>
          <t>Springer Nature</t>
        </is>
      </c>
      <c r="D2284" s="94" t="n">
        <v>46287</v>
      </c>
      <c r="E2284" s="77" t="inlineStr">
        <is>
          <t>world model JEPA</t>
        </is>
      </c>
      <c r="F2284" s="77" t="inlineStr">
        <is>
          <t>Water policy reform’s effect on child health</t>
        </is>
      </c>
      <c r="G2284" s="77" t="inlineStr">
        <is>
          <t>Jandoc, Karl Robert L.; Abrigo, Michael Ralph M.</t>
        </is>
      </c>
      <c r="H2284" s="77" t="n">
        <v>2026</v>
      </c>
      <c r="I2284" s="77" t="inlineStr">
        <is>
          <t>International Journal of Economic Policy Studies</t>
        </is>
      </c>
      <c r="J2284" s="77" t="inlineStr">
        <is>
          <t>10.1007/s42495-025-00164-4</t>
        </is>
      </c>
      <c r="K2284" s="95" t="inlineStr">
        <is>
          <t>https://doi.org/10.1007/s42495-025-00164-4</t>
        </is>
      </c>
      <c r="L2284" s="77" t="inlineStr">
        <is>
          <t>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is>
      </c>
      <c r="M2284" s="77" t="inlineStr">
        <is>
          <t>journal-article</t>
        </is>
      </c>
      <c r="N2284" s="77" t="inlineStr">
        <is>
          <t>en</t>
        </is>
      </c>
      <c r="O2284" s="77" t="inlineStr">
        <is>
          <t>water policy reform’s effect on child health|jandoc, karl robert l.; abrigo, michael ralph m.|2026</t>
        </is>
      </c>
      <c r="P2284" s="77" t="inlineStr">
        <is>
          <t>No</t>
        </is>
      </c>
      <c r="Q2284" s="77" t="inlineStr">
        <is>
          <t>Publisher: Springer Nature | Type: Article</t>
        </is>
      </c>
    </row>
    <row r="2285" ht="313.4" customHeight="1" s="57">
      <c r="A2285" s="77" t="inlineStr">
        <is>
          <t>SN-0100</t>
        </is>
      </c>
      <c r="B2285" s="77" t="inlineStr">
        <is>
          <t>Database</t>
        </is>
      </c>
      <c r="C2285" s="77" t="inlineStr">
        <is>
          <t>Springer Nature</t>
        </is>
      </c>
      <c r="D2285" s="94" t="n">
        <v>46287</v>
      </c>
      <c r="E2285" s="77" t="inlineStr">
        <is>
          <t>world model JEPA</t>
        </is>
      </c>
      <c r="F2285" s="77" t="inlineStr">
        <is>
          <t>Can colonial tax havens stimulate economic growth?</t>
        </is>
      </c>
      <c r="G2285" s="77" t="inlineStr">
        <is>
          <t>Caraballo-Cueto, Jose</t>
        </is>
      </c>
      <c r="H2285" s="77" t="n">
        <v>2026</v>
      </c>
      <c r="I2285" s="77" t="inlineStr">
        <is>
          <t>International Journal of Economic Policy Studies</t>
        </is>
      </c>
      <c r="J2285" s="77" t="inlineStr">
        <is>
          <t>10.1007/s42495-025-00163-5</t>
        </is>
      </c>
      <c r="K2285" s="95" t="inlineStr">
        <is>
          <t>https://doi.org/10.1007/s42495-025-00163-5</t>
        </is>
      </c>
      <c r="L2285" s="77" t="inlineStr">
        <is>
          <t>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is>
      </c>
      <c r="M2285" s="77" t="inlineStr">
        <is>
          <t>journal-article</t>
        </is>
      </c>
      <c r="N2285" s="77" t="inlineStr">
        <is>
          <t>en</t>
        </is>
      </c>
      <c r="O2285" s="77" t="inlineStr">
        <is>
          <t>can colonial tax havens stimulate economic growth?|caraballo-cueto, jose|2026</t>
        </is>
      </c>
      <c r="P2285" s="77" t="inlineStr">
        <is>
          <t>No</t>
        </is>
      </c>
      <c r="Q2285" s="77" t="inlineStr">
        <is>
          <t>Publisher: Springer Nature | Type: Article</t>
        </is>
      </c>
    </row>
    <row r="2286" ht="461.15" customHeight="1" s="57">
      <c r="A2286" s="77" t="inlineStr">
        <is>
          <t>SN-0101</t>
        </is>
      </c>
      <c r="B2286" s="77" t="inlineStr">
        <is>
          <t>Database</t>
        </is>
      </c>
      <c r="C2286" s="77" t="inlineStr">
        <is>
          <t>Springer Nature</t>
        </is>
      </c>
      <c r="D2286" s="94" t="n">
        <v>46287</v>
      </c>
      <c r="E2286" s="77" t="inlineStr">
        <is>
          <t>world model JEPA</t>
        </is>
      </c>
      <c r="F2286" s="77" t="inlineStr">
        <is>
          <t>Rural–urban migration, the Harris–Todaro model, and the role of social capital: an exploratory framework</t>
        </is>
      </c>
      <c r="G2286" s="77" t="inlineStr">
        <is>
          <t>Das, Sohom; Lee, Jiwon</t>
        </is>
      </c>
      <c r="H2286" s="77" t="n">
        <v>2026</v>
      </c>
      <c r="I2286" s="77" t="inlineStr">
        <is>
          <t>International Journal of Economic Policy Studies</t>
        </is>
      </c>
      <c r="J2286" s="77" t="inlineStr">
        <is>
          <t>10.1007/s42495-025-00162-6</t>
        </is>
      </c>
      <c r="K2286" s="95" t="inlineStr">
        <is>
          <t>https://doi.org/10.1007/s42495-025-00162-6</t>
        </is>
      </c>
      <c r="L2286" s="77" t="inlineStr">
        <is>
          <t>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is>
      </c>
      <c r="M2286" s="77" t="inlineStr">
        <is>
          <t>journal-article</t>
        </is>
      </c>
      <c r="N2286" s="77" t="inlineStr">
        <is>
          <t>en</t>
        </is>
      </c>
      <c r="O2286" s="77" t="inlineStr">
        <is>
          <t>rural–urban migration, the harris–todaro model, and the role of social capital: an exploratory framework|das, sohom; lee, jiwon|2026</t>
        </is>
      </c>
      <c r="P2286" s="77" t="inlineStr">
        <is>
          <t>No</t>
        </is>
      </c>
      <c r="Q2286" s="77" t="inlineStr">
        <is>
          <t>Publisher: Springer Nature | Type: Article</t>
        </is>
      </c>
    </row>
    <row r="2287" ht="411.9" customHeight="1" s="57">
      <c r="A2287" s="77" t="inlineStr">
        <is>
          <t>SN-0102</t>
        </is>
      </c>
      <c r="B2287" s="77" t="inlineStr">
        <is>
          <t>Database</t>
        </is>
      </c>
      <c r="C2287" s="77" t="inlineStr">
        <is>
          <t>Springer Nature</t>
        </is>
      </c>
      <c r="D2287" s="94" t="n">
        <v>46287</v>
      </c>
      <c r="E2287" s="77" t="inlineStr">
        <is>
          <t>world model JEPA</t>
        </is>
      </c>
      <c r="F2287" s="77" t="inlineStr">
        <is>
          <t>Robots, trade and production networks: the role of robots in shaping trade competitiveness in East Asia</t>
        </is>
      </c>
      <c r="G2287" s="77" t="inlineStr">
        <is>
          <t>Leawsakul, Kuson</t>
        </is>
      </c>
      <c r="H2287" s="77" t="n">
        <v>2026</v>
      </c>
      <c r="I2287" s="77" t="inlineStr">
        <is>
          <t>International Journal of Economic Policy Studies</t>
        </is>
      </c>
      <c r="J2287" s="77" t="inlineStr">
        <is>
          <t>10.1007/s42495-025-00160-8</t>
        </is>
      </c>
      <c r="K2287" s="95" t="inlineStr">
        <is>
          <t>https://doi.org/10.1007/s42495-025-00160-8</t>
        </is>
      </c>
      <c r="L2287" s="77" t="inlineStr">
        <is>
          <t>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is>
      </c>
      <c r="M2287" s="77" t="inlineStr">
        <is>
          <t>journal-article</t>
        </is>
      </c>
      <c r="N2287" s="77" t="inlineStr">
        <is>
          <t>en</t>
        </is>
      </c>
      <c r="O2287" s="77" t="inlineStr">
        <is>
          <t>robots, trade and production networks: the role of robots in shaping trade competitiveness in east asia|leawsakul, kuson|2026</t>
        </is>
      </c>
      <c r="P2287" s="77" t="inlineStr">
        <is>
          <t>No</t>
        </is>
      </c>
      <c r="Q2287" s="77" t="inlineStr">
        <is>
          <t>Publisher: Springer Nature | Type: Article</t>
        </is>
      </c>
    </row>
    <row r="2288" ht="461.15" customHeight="1" s="57">
      <c r="A2288" s="77" t="inlineStr">
        <is>
          <t>SN-0103</t>
        </is>
      </c>
      <c r="B2288" s="77" t="inlineStr">
        <is>
          <t>Database</t>
        </is>
      </c>
      <c r="C2288" s="77" t="inlineStr">
        <is>
          <t>Springer Nature</t>
        </is>
      </c>
      <c r="D2288" s="94" t="n">
        <v>46287</v>
      </c>
      <c r="E2288" s="77" t="inlineStr">
        <is>
          <t>world model JEPA</t>
        </is>
      </c>
      <c r="F2288" s="77" t="inlineStr">
        <is>
          <t>Will power-seeking AGIs harm human society?</t>
        </is>
      </c>
      <c r="G2288" s="77" t="inlineStr">
        <is>
          <t>Wang, Maomei</t>
        </is>
      </c>
      <c r="H2288" s="77" t="n">
        <v>2026</v>
      </c>
      <c r="I2288" s="77" t="inlineStr">
        <is>
          <t>AI &amp; SOCIETY</t>
        </is>
      </c>
      <c r="J2288" s="77" t="inlineStr">
        <is>
          <t>10.1007/s00146-025-02572-8</t>
        </is>
      </c>
      <c r="K2288" s="95" t="inlineStr">
        <is>
          <t>https://doi.org/10.1007/s00146-025-02572-8</t>
        </is>
      </c>
      <c r="L2288" s="77" t="inlineStr">
        <is>
          <t>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2288" s="77" t="inlineStr">
        <is>
          <t>journal-article</t>
        </is>
      </c>
      <c r="N2288" s="77" t="inlineStr">
        <is>
          <t>en</t>
        </is>
      </c>
      <c r="O2288" s="77" t="inlineStr">
        <is>
          <t>will power-seeking agis harm human society?|wang, maomei|2026</t>
        </is>
      </c>
      <c r="P2288" s="77" t="inlineStr">
        <is>
          <t>Yes</t>
        </is>
      </c>
      <c r="Q2288" s="77" t="inlineStr">
        <is>
          <t>Publisher: Springer Nature | Type: Article | Duplicate of OA-0035 (OpenAlex)</t>
        </is>
      </c>
    </row>
    <row r="2289" ht="904.45" customHeight="1" s="57">
      <c r="A2289" s="77" t="inlineStr">
        <is>
          <t>SN-0104</t>
        </is>
      </c>
      <c r="B2289" s="77" t="inlineStr">
        <is>
          <t>Database</t>
        </is>
      </c>
      <c r="C2289" s="77" t="inlineStr">
        <is>
          <t>Springer Nature</t>
        </is>
      </c>
      <c r="D2289" s="94" t="n">
        <v>46287</v>
      </c>
      <c r="E2289" s="77" t="inlineStr">
        <is>
          <t>world model JEPA</t>
        </is>
      </c>
      <c r="F2289" s="77" t="inlineStr">
        <is>
          <t>Towards efficient real-time video motion transfer via generative time series modeling</t>
        </is>
      </c>
      <c r="G2289" s="77" t="inlineStr">
        <is>
          <t>Haque, Tasmiah; Syed, Md Asif Bin; Jeong, Byungheon; Bai, Xue; Mohan, Sumit; Paul, Somdyuti; Ahmed, Imtiaz; Das, Srinjoy</t>
        </is>
      </c>
      <c r="H2289" s="77" t="n">
        <v>2026</v>
      </c>
      <c r="I2289" s="77" t="inlineStr">
        <is>
          <t>Multimedia Tools and Applications</t>
        </is>
      </c>
      <c r="J2289" s="77" t="inlineStr">
        <is>
          <t>10.1007/s11042-026-21138-4</t>
        </is>
      </c>
      <c r="K2289" s="95" t="inlineStr">
        <is>
          <t>https://doi.org/10.1007/s11042-026-21138-4</t>
        </is>
      </c>
      <c r="L2289" s="77"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2289" s="77" t="inlineStr">
        <is>
          <t>journal-article</t>
        </is>
      </c>
      <c r="N2289" s="77" t="inlineStr">
        <is>
          <t>en</t>
        </is>
      </c>
      <c r="O2289" s="77" t="inlineStr">
        <is>
          <t>towards efficient real-time video motion transfer via generative time series modeling|haque, tasmiah; syed, md asif bin; jeong, byungheon; bai, xue; mohan, sumit; paul, somdyuti; ahmed, imtiaz; das, srinjoy|2026</t>
        </is>
      </c>
      <c r="P2289" s="77" t="inlineStr">
        <is>
          <t>Yes</t>
        </is>
      </c>
      <c r="Q2289" s="77" t="inlineStr">
        <is>
          <t>Publisher: Springer Nature | Type: Article | Duplicate of OA-0013 (OpenAlex)</t>
        </is>
      </c>
    </row>
    <row r="2290" ht="329.85" customHeight="1" s="57">
      <c r="A2290" s="77" t="inlineStr">
        <is>
          <t>SN-0105</t>
        </is>
      </c>
      <c r="B2290" s="77" t="inlineStr">
        <is>
          <t>Database</t>
        </is>
      </c>
      <c r="C2290" s="77" t="inlineStr">
        <is>
          <t>Springer Nature</t>
        </is>
      </c>
      <c r="D2290" s="94" t="n">
        <v>46287</v>
      </c>
      <c r="E2290" s="77" t="inlineStr">
        <is>
          <t>world model JEPA</t>
        </is>
      </c>
      <c r="F2290" s="77" t="inlineStr">
        <is>
          <t>Self-Supervised Learning for Extracting Interpersonal Dynamics in Video Robbery Detection</t>
        </is>
      </c>
      <c r="G2290" s="77" t="inlineStr">
        <is>
          <t>Paula, Davi Duarte; Salvadeo, Denis Henrique Pinheiro; Vargas, Jean Pierre Brik López</t>
        </is>
      </c>
      <c r="H2290" s="77" t="n">
        <v>2026</v>
      </c>
      <c r="I2290" s="77" t="inlineStr">
        <is>
          <t>SN Computer Science</t>
        </is>
      </c>
      <c r="J2290" s="77" t="inlineStr">
        <is>
          <t>10.1007/s42979-025-04600-2</t>
        </is>
      </c>
      <c r="K2290" s="95" t="inlineStr">
        <is>
          <t>https://doi.org/10.1007/s42979-025-04600-2</t>
        </is>
      </c>
      <c r="L2290" s="77" t="inlineStr">
        <is>
          <t>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is>
      </c>
      <c r="M2290" s="77" t="inlineStr">
        <is>
          <t>journal-article</t>
        </is>
      </c>
      <c r="N2290" s="77" t="inlineStr">
        <is>
          <t>en</t>
        </is>
      </c>
      <c r="O2290" s="77" t="inlineStr">
        <is>
          <t>self-supervised learning for extracting interpersonal dynamics in video robbery detection|paula, davi duarte; salvadeo, denis henrique pinheiro; vargas, jean pierre brik lópez|2026</t>
        </is>
      </c>
      <c r="P2290" s="77" t="inlineStr">
        <is>
          <t>No</t>
        </is>
      </c>
      <c r="Q2290" s="77" t="inlineStr">
        <is>
          <t>Publisher: Springer Nature | Type: Article</t>
        </is>
      </c>
    </row>
    <row r="2291" ht="543.25" customHeight="1" s="57">
      <c r="A2291" s="77" t="inlineStr">
        <is>
          <t>SN-0106</t>
        </is>
      </c>
      <c r="B2291" s="77" t="inlineStr">
        <is>
          <t>Database</t>
        </is>
      </c>
      <c r="C2291" s="77" t="inlineStr">
        <is>
          <t>Springer Nature</t>
        </is>
      </c>
      <c r="D2291" s="94" t="n">
        <v>46287</v>
      </c>
      <c r="E2291" s="77" t="inlineStr">
        <is>
          <t>joint embedding predictive architecture</t>
        </is>
      </c>
      <c r="F2291" s="77" t="inlineStr">
        <is>
          <t>Advanced image processing and deep learning methods for automated crack detection in civil engineering structures: a comprehensive review</t>
        </is>
      </c>
      <c r="G2291" s="77" t="inlineStr">
        <is>
          <t>Ramasamy, Logaraja; Vijayan, Ponmalar</t>
        </is>
      </c>
      <c r="H2291" s="77" t="n">
        <v>2026</v>
      </c>
      <c r="I2291" s="77" t="inlineStr">
        <is>
          <t>Asian Journal of Civil Engineering</t>
        </is>
      </c>
      <c r="J2291" s="77" t="inlineStr">
        <is>
          <t>10.1007/s42107-026-01758-9</t>
        </is>
      </c>
      <c r="K2291" s="95" t="inlineStr">
        <is>
          <t>https://doi.org/10.1007/s42107-026-01758-9</t>
        </is>
      </c>
      <c r="L2291" s="77" t="inlineStr">
        <is>
          <t>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is>
      </c>
      <c r="M2291" s="77" t="inlineStr">
        <is>
          <t>journal-article</t>
        </is>
      </c>
      <c r="N2291" s="77" t="inlineStr">
        <is>
          <t>en</t>
        </is>
      </c>
      <c r="O2291" s="77" t="inlineStr">
        <is>
          <t>advanced image processing and deep learning methods for automated crack detection in civil engineering structures: a comprehensive review|ramasamy, logaraja; vijayan, ponmalar|2026</t>
        </is>
      </c>
      <c r="P2291" s="77" t="inlineStr">
        <is>
          <t>No</t>
        </is>
      </c>
      <c r="Q2291" s="77" t="inlineStr">
        <is>
          <t>Publisher: Springer Nature | Type: Article</t>
        </is>
      </c>
    </row>
    <row r="2292" ht="510.4" customHeight="1" s="57">
      <c r="A2292" s="77" t="inlineStr">
        <is>
          <t>SN-0107</t>
        </is>
      </c>
      <c r="B2292" s="77" t="inlineStr">
        <is>
          <t>Database</t>
        </is>
      </c>
      <c r="C2292" s="77" t="inlineStr">
        <is>
          <t>Springer Nature</t>
        </is>
      </c>
      <c r="D2292" s="94" t="n">
        <v>46287</v>
      </c>
      <c r="E2292" s="77" t="inlineStr">
        <is>
          <t>joint embedding predictive architecture</t>
        </is>
      </c>
      <c r="F2292" s="77" t="inlineStr">
        <is>
          <t>Data-driven modelling of autonomous and forced dynamical systems</t>
        </is>
      </c>
      <c r="G2292" s="77" t="inlineStr">
        <is>
          <t>Szalai, Robert</t>
        </is>
      </c>
      <c r="H2292" s="77" t="n">
        <v>2026</v>
      </c>
      <c r="I2292" s="77" t="inlineStr">
        <is>
          <t>Nonlinear Dynamics</t>
        </is>
      </c>
      <c r="J2292" s="77" t="inlineStr">
        <is>
          <t>10.1007/s11071-026-12820-1</t>
        </is>
      </c>
      <c r="K2292" s="95" t="inlineStr">
        <is>
          <t>https://doi.org/10.1007/s11071-026-12820-1</t>
        </is>
      </c>
      <c r="L2292" s="77" t="inlineStr">
        <is>
          <t>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2292" s="77" t="inlineStr">
        <is>
          <t>journal-article</t>
        </is>
      </c>
      <c r="N2292" s="77" t="inlineStr">
        <is>
          <t>en</t>
        </is>
      </c>
      <c r="O2292" s="77" t="inlineStr">
        <is>
          <t>data-driven modelling of autonomous and forced dynamical systems|szalai, robert|2026</t>
        </is>
      </c>
      <c r="P2292" s="77" t="inlineStr">
        <is>
          <t>Yes</t>
        </is>
      </c>
      <c r="Q2292" s="77" t="inlineStr">
        <is>
          <t>Publisher: Springer Nature | Type: Article | Duplicate of OA-0490 (OpenAlex)</t>
        </is>
      </c>
    </row>
    <row r="2293" ht="723.85" customHeight="1" s="57">
      <c r="A2293" s="77" t="inlineStr">
        <is>
          <t>SN-0108</t>
        </is>
      </c>
      <c r="B2293" s="77" t="inlineStr">
        <is>
          <t>Database</t>
        </is>
      </c>
      <c r="C2293" s="77" t="inlineStr">
        <is>
          <t>Springer Nature</t>
        </is>
      </c>
      <c r="D2293" s="94" t="n">
        <v>46287</v>
      </c>
      <c r="E2293" s="77" t="inlineStr">
        <is>
          <t>joint embedding predictive architecture</t>
        </is>
      </c>
      <c r="F2293" s="77" t="inlineStr">
        <is>
          <t>Foundation model for screening severe mitral regurgitation and severe aortic stenosis from coronary angiograms</t>
        </is>
      </c>
      <c r="G2293" s="77" t="inlineStr">
        <is>
          <t>Zhang, Yingqian; Shao, Zhiming; Wei, Zechen; Liu, Changfu; Sun, Zeyu; Liu, Liangliang; Xin, Ran; Ge, Yong; Wang, Chen; Ding, Guodong; Gao, Lei; Zhang, Liwei; Hui, Hui; Tian, Jie; Chen, Yundai</t>
        </is>
      </c>
      <c r="H2293" s="77" t="n">
        <v>2026</v>
      </c>
      <c r="I2293" s="77" t="inlineStr">
        <is>
          <t>Visual Computing for Industry, Biomedicine, and Art</t>
        </is>
      </c>
      <c r="J2293" s="77" t="inlineStr">
        <is>
          <t>10.1186/s42492-026-00221-5</t>
        </is>
      </c>
      <c r="K2293" s="95" t="inlineStr">
        <is>
          <t>https://doi.org/10.1186/s42492-026-00221-5</t>
        </is>
      </c>
      <c r="L2293" s="77" t="inlineStr">
        <is>
          <t>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is>
      </c>
      <c r="M2293" s="77" t="inlineStr">
        <is>
          <t>journal-article</t>
        </is>
      </c>
      <c r="N2293" s="77" t="inlineStr">
        <is>
          <t>en</t>
        </is>
      </c>
      <c r="O2293" s="77" t="inlineStr">
        <is>
          <t>foundation model for screening severe mitral regurgitation and severe aortic stenosis from coronary angiograms|zhang, yingqian; shao, zhiming; wei, zechen; liu, changfu; sun, zeyu; liu, liangliang; xin, ran; ge, yong; wang, chen; ding, guodong; gao, lei; zhang, liwei; hui, hui; tian, jie; chen, yundai|2026</t>
        </is>
      </c>
      <c r="P2293" s="77" t="inlineStr">
        <is>
          <t>No</t>
        </is>
      </c>
      <c r="Q2293" s="77" t="inlineStr">
        <is>
          <t>Publisher: Springer Nature | Type: Article</t>
        </is>
      </c>
    </row>
    <row r="2294" ht="658.2" customHeight="1" s="57">
      <c r="A2294" s="77" t="inlineStr">
        <is>
          <t>SN-0109</t>
        </is>
      </c>
      <c r="B2294" s="77" t="inlineStr">
        <is>
          <t>Database</t>
        </is>
      </c>
      <c r="C2294" s="77" t="inlineStr">
        <is>
          <t>Springer Nature</t>
        </is>
      </c>
      <c r="D2294" s="94" t="n">
        <v>46287</v>
      </c>
      <c r="E2294" s="77" t="inlineStr">
        <is>
          <t>joint embedding predictive architecture</t>
        </is>
      </c>
      <c r="F2294" s="77" t="inlineStr">
        <is>
          <t>A comprehensive analytical assessment of dino-based architectures for sustainable automated potato inspection in the Al Kharj Region</t>
        </is>
      </c>
      <c r="G2294" s="77" t="inlineStr">
        <is>
          <t>Tarek, Zahraa; Hasan, Esraa</t>
        </is>
      </c>
      <c r="H2294" s="77" t="n">
        <v>2026</v>
      </c>
      <c r="I2294" s="77" t="inlineStr">
        <is>
          <t>Journal of the Saudi Society of Agricultural Sciences</t>
        </is>
      </c>
      <c r="J2294" s="77" t="inlineStr">
        <is>
          <t>10.1007/s44447-026-00151-x</t>
        </is>
      </c>
      <c r="K2294" s="95" t="inlineStr">
        <is>
          <t>https://doi.org/10.1007/s44447-026-00151-x</t>
        </is>
      </c>
      <c r="L2294" s="77" t="inlineStr">
        <is>
          <t>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is>
      </c>
      <c r="M2294" s="77" t="inlineStr">
        <is>
          <t>journal-article</t>
        </is>
      </c>
      <c r="N2294" s="77" t="inlineStr">
        <is>
          <t>en</t>
        </is>
      </c>
      <c r="O2294" s="77" t="inlineStr">
        <is>
          <t>a comprehensive analytical assessment of dino-based architectures for sustainable automated potato inspection in the al kharj region|tarek, zahraa; hasan, esraa|2026</t>
        </is>
      </c>
      <c r="P2294" s="77" t="inlineStr">
        <is>
          <t>No</t>
        </is>
      </c>
      <c r="Q2294" s="77" t="inlineStr">
        <is>
          <t>Publisher: Springer Nature | Type: Article</t>
        </is>
      </c>
    </row>
    <row r="2295" ht="674.6" customHeight="1" s="57">
      <c r="A2295" s="77" t="inlineStr">
        <is>
          <t>SN-0110</t>
        </is>
      </c>
      <c r="B2295" s="77" t="inlineStr">
        <is>
          <t>Database</t>
        </is>
      </c>
      <c r="C2295" s="77" t="inlineStr">
        <is>
          <t>Springer Nature</t>
        </is>
      </c>
      <c r="D2295" s="94" t="n">
        <v>46287</v>
      </c>
      <c r="E2295" s="77" t="inlineStr">
        <is>
          <t>joint embedding predictive architecture</t>
        </is>
      </c>
      <c r="F2295" s="77" t="inlineStr">
        <is>
          <t>SuperARC: a test for artificial superintelligence based on compressed modelling, recursive prediction and problem complexity</t>
        </is>
      </c>
      <c r="G2295" s="77" t="inlineStr">
        <is>
          <t>Hernández-Espinosa, Alberto; Ozelim, Luan; Abrahão, Felipe S.; Zenil, Hector</t>
        </is>
      </c>
      <c r="H2295" s="77" t="n">
        <v>2026</v>
      </c>
      <c r="I2295" s="77" t="inlineStr">
        <is>
          <t>Nature Communications</t>
        </is>
      </c>
      <c r="J2295" s="77" t="inlineStr">
        <is>
          <t>10.1038/s41467-026-73289-5</t>
        </is>
      </c>
      <c r="K2295" s="95" t="inlineStr">
        <is>
          <t>https://doi.org/10.1038/s41467-026-73289-5</t>
        </is>
      </c>
      <c r="L2295" s="77" t="inlineStr">
        <is>
          <t>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M2295" s="77" t="inlineStr">
        <is>
          <t>journal-article</t>
        </is>
      </c>
      <c r="N2295" s="77" t="inlineStr">
        <is>
          <t>en</t>
        </is>
      </c>
      <c r="O2295" s="77" t="inlineStr">
        <is>
          <t>superarc: a test for artificial superintelligence based on compressed modelling, recursive prediction and problem complexity|hernández-espinosa, alberto; ozelim, luan; abrahão, felipe s.; zenil, hector|2026</t>
        </is>
      </c>
      <c r="P2295" s="77" t="inlineStr">
        <is>
          <t>No</t>
        </is>
      </c>
      <c r="Q2295" s="77" t="inlineStr">
        <is>
          <t>Publisher: Springer Nature | Type: Article</t>
        </is>
      </c>
    </row>
    <row r="2296" ht="805.95" customHeight="1" s="57">
      <c r="A2296" s="77" t="inlineStr">
        <is>
          <t>SN-0111</t>
        </is>
      </c>
      <c r="B2296" s="77" t="inlineStr">
        <is>
          <t>Database</t>
        </is>
      </c>
      <c r="C2296" s="77" t="inlineStr">
        <is>
          <t>Springer Nature</t>
        </is>
      </c>
      <c r="D2296" s="94" t="n">
        <v>46287</v>
      </c>
      <c r="E2296" s="77" t="inlineStr">
        <is>
          <t>joint embedding predictive architecture</t>
        </is>
      </c>
      <c r="F2296" s="77" t="inlineStr">
        <is>
          <t>Bio-inspired cognitive navigation for robots</t>
        </is>
      </c>
      <c r="G2296" s="77" t="inlineStr">
        <is>
          <t>Hao, Zhaotie; Guo, Bin; Ding, Yasan; Li, Linwei; Liu, Shiqi; Gao, Tingting; Liu, Sicong; Yu, Zhiwen</t>
        </is>
      </c>
      <c r="H2296" s="77" t="n">
        <v>2026</v>
      </c>
      <c r="I2296" s="77" t="inlineStr">
        <is>
          <t>Nature Reviews Electrical Engineering</t>
        </is>
      </c>
      <c r="J2296" s="77" t="inlineStr">
        <is>
          <t>10.1038/s44287-026-00294-7</t>
        </is>
      </c>
      <c r="K2296" s="95" t="inlineStr">
        <is>
          <t>https://doi.org/10.1038/s44287-026-00294-7</t>
        </is>
      </c>
      <c r="L2296" s="77" t="inlineStr">
        <is>
          <t>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is>
      </c>
      <c r="M2296" s="77" t="inlineStr">
        <is>
          <t>journal-article</t>
        </is>
      </c>
      <c r="N2296" s="77" t="inlineStr">
        <is>
          <t>en</t>
        </is>
      </c>
      <c r="O2296" s="77" t="inlineStr">
        <is>
          <t>bio-inspired cognitive navigation for robots|hao, zhaotie; guo, bin; ding, yasan; li, linwei; liu, shiqi; gao, tingting; liu, sicong; yu, zhiwen|2026</t>
        </is>
      </c>
      <c r="P2296" s="77" t="inlineStr">
        <is>
          <t>No</t>
        </is>
      </c>
      <c r="Q2296" s="77" t="inlineStr">
        <is>
          <t>Publisher: Springer Nature | Type: Article</t>
        </is>
      </c>
    </row>
    <row r="2297" ht="888.05" customHeight="1" s="57">
      <c r="A2297" s="77" t="inlineStr">
        <is>
          <t>SN-0112</t>
        </is>
      </c>
      <c r="B2297" s="77" t="inlineStr">
        <is>
          <t>Database</t>
        </is>
      </c>
      <c r="C2297" s="77" t="inlineStr">
        <is>
          <t>Springer Nature</t>
        </is>
      </c>
      <c r="D2297" s="94" t="n">
        <v>46287</v>
      </c>
      <c r="E2297" s="77" t="inlineStr">
        <is>
          <t>joint embedding predictive architecture</t>
        </is>
      </c>
      <c r="F2297" s="77" t="inlineStr">
        <is>
          <t>Artificial intelligence for oral cancer diagnosis: a systematic review and meta-analysis of image-based and non-imaging models</t>
        </is>
      </c>
      <c r="G2297" s="77" t="inlineStr">
        <is>
          <t>Soleimani Sardou, Shima; Rezvaninejad, Raziyehsadat; Rezvaninejad, Fatemeh Sadat; Nekouei, Amir Hossein</t>
        </is>
      </c>
      <c r="H2297" s="77" t="n">
        <v>2026</v>
      </c>
      <c r="I2297" s="77" t="inlineStr">
        <is>
          <t>BMC Cancer</t>
        </is>
      </c>
      <c r="J2297" s="77" t="inlineStr">
        <is>
          <t>10.1186/s12885-026-16154-4</t>
        </is>
      </c>
      <c r="K2297" s="95" t="inlineStr">
        <is>
          <t>https://doi.org/10.1186/s12885-026-16154-4</t>
        </is>
      </c>
      <c r="L2297" s="77" t="inlineStr">
        <is>
          <t>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is>
      </c>
      <c r="M2297" s="77" t="inlineStr">
        <is>
          <t>journal-article</t>
        </is>
      </c>
      <c r="N2297" s="77" t="inlineStr">
        <is>
          <t>en</t>
        </is>
      </c>
      <c r="O2297" s="77" t="inlineStr">
        <is>
          <t>artificial intelligence for oral cancer diagnosis: a systematic review and meta-analysis of image-based and non-imaging models|soleimani sardou, shima; rezvaninejad, raziyehsadat; rezvaninejad, fatemeh sadat; nekouei, amir hossein|2026</t>
        </is>
      </c>
      <c r="P2297" s="77" t="inlineStr">
        <is>
          <t>No</t>
        </is>
      </c>
      <c r="Q2297" s="77" t="inlineStr">
        <is>
          <t>Publisher: Springer Nature | Type: Article</t>
        </is>
      </c>
    </row>
    <row r="2298" ht="444.75" customHeight="1" s="57">
      <c r="A2298" s="77" t="inlineStr">
        <is>
          <t>SN-0113</t>
        </is>
      </c>
      <c r="B2298" s="77" t="inlineStr">
        <is>
          <t>Database</t>
        </is>
      </c>
      <c r="C2298" s="77" t="inlineStr">
        <is>
          <t>Springer Nature</t>
        </is>
      </c>
      <c r="D2298" s="94" t="n">
        <v>46287</v>
      </c>
      <c r="E2298" s="77" t="inlineStr">
        <is>
          <t>joint embedding predictive architecture</t>
        </is>
      </c>
      <c r="F2298" s="77" t="inlineStr">
        <is>
          <t>Symmetries and asymmetries between attitudes and interaction in relation to the emotional uses of LLMs</t>
        </is>
      </c>
      <c r="G2298" s="77" t="inlineStr">
        <is>
          <t>Duque Parra, Juan Pablo; Santes Ortega, Alejandro</t>
        </is>
      </c>
      <c r="H2298" s="77" t="n">
        <v>2026</v>
      </c>
      <c r="I2298" s="77" t="inlineStr">
        <is>
          <t>AI &amp; SOCIETY</t>
        </is>
      </c>
      <c r="J2298" s="77" t="inlineStr">
        <is>
          <t>10.1007/s00146-026-03069-8</t>
        </is>
      </c>
      <c r="K2298" s="95" t="inlineStr">
        <is>
          <t>https://doi.org/10.1007/s00146-026-03069-8</t>
        </is>
      </c>
      <c r="L2298" s="77" t="inlineStr">
        <is>
          <t>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is>
      </c>
      <c r="M2298" s="77" t="inlineStr">
        <is>
          <t>journal-article</t>
        </is>
      </c>
      <c r="N2298" s="77" t="inlineStr">
        <is>
          <t>en</t>
        </is>
      </c>
      <c r="O2298" s="77" t="inlineStr">
        <is>
          <t>symmetries and asymmetries between attitudes and interaction in relation to the emotional uses of llms|duque parra, juan pablo; santes ortega, alejandro|2026</t>
        </is>
      </c>
      <c r="P2298" s="77" t="inlineStr">
        <is>
          <t>No</t>
        </is>
      </c>
      <c r="Q2298" s="77" t="inlineStr">
        <is>
          <t>Publisher: Springer Nature | Type: Article</t>
        </is>
      </c>
    </row>
    <row r="2299" ht="592.5" customHeight="1" s="57">
      <c r="A2299" s="77" t="inlineStr">
        <is>
          <t>SN-0114</t>
        </is>
      </c>
      <c r="B2299" s="77" t="inlineStr">
        <is>
          <t>Database</t>
        </is>
      </c>
      <c r="C2299" s="77" t="inlineStr">
        <is>
          <t>Springer Nature</t>
        </is>
      </c>
      <c r="D2299" s="94" t="n">
        <v>46287</v>
      </c>
      <c r="E2299" s="77" t="inlineStr">
        <is>
          <t>joint embedding predictive architecture</t>
        </is>
      </c>
      <c r="F2299" s="77" t="inlineStr">
        <is>
          <t>Dissecting self-supervised learning strategies for transfer learning in MRI prostate cancer diagnosis</t>
        </is>
      </c>
      <c r="G2299" s="77" t="inlineStr">
        <is>
          <t>Facuse, Jorge; Campanini, Diego; Parra, Denis; Besa, Cecilia; Salas, Rodrigo; Estévez, Pablo A.; Mery, Domingo</t>
        </is>
      </c>
      <c r="H2299" s="77" t="n">
        <v>2026</v>
      </c>
      <c r="I2299" s="77" t="inlineStr">
        <is>
          <t>Scientific Reports</t>
        </is>
      </c>
      <c r="J2299" s="77" t="inlineStr">
        <is>
          <t>10.1038/s41598-026-50355-y</t>
        </is>
      </c>
      <c r="K2299" s="95" t="inlineStr">
        <is>
          <t>https://doi.org/10.1038/s41598-026-50355-y</t>
        </is>
      </c>
      <c r="L2299" s="77"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2299" s="77" t="inlineStr">
        <is>
          <t>journal-article</t>
        </is>
      </c>
      <c r="N2299" s="77" t="inlineStr">
        <is>
          <t>en</t>
        </is>
      </c>
      <c r="O2299" s="77" t="inlineStr">
        <is>
          <t>dissecting self-supervised learning strategies for transfer learning in mri prostate cancer diagnosis|facuse, jorge; campanini, diego; parra, denis; besa, cecilia; salas, rodrigo; estévez, pablo a.; mery, domingo|2026</t>
        </is>
      </c>
      <c r="P2299" s="77" t="inlineStr">
        <is>
          <t>Yes</t>
        </is>
      </c>
      <c r="Q2299" s="77" t="inlineStr">
        <is>
          <t>Publisher: Springer Nature | Type: Article | Duplicate of OA-0470 (OpenAlex)</t>
        </is>
      </c>
    </row>
    <row r="2300" ht="559.7" customHeight="1" s="57">
      <c r="A2300" s="77" t="inlineStr">
        <is>
          <t>SN-0115</t>
        </is>
      </c>
      <c r="B2300" s="77" t="inlineStr">
        <is>
          <t>Database</t>
        </is>
      </c>
      <c r="C2300" s="77" t="inlineStr">
        <is>
          <t>Springer Nature</t>
        </is>
      </c>
      <c r="D2300" s="94" t="n">
        <v>46287</v>
      </c>
      <c r="E2300" s="77" t="inlineStr">
        <is>
          <t>joint embedding predictive architecture</t>
        </is>
      </c>
      <c r="F2300" s="77" t="inlineStr">
        <is>
          <t>Molecular deep learning at the edge of chemical space</t>
        </is>
      </c>
      <c r="G2300" s="77" t="inlineStr">
        <is>
          <t>Tilborg, Derek; Rossen, Luke; Grisoni, Francesca</t>
        </is>
      </c>
      <c r="H2300" s="77" t="n">
        <v>2026</v>
      </c>
      <c r="I2300" s="77" t="inlineStr">
        <is>
          <t>Nature Machine Intelligence</t>
        </is>
      </c>
      <c r="J2300" s="77" t="inlineStr">
        <is>
          <t>10.1038/s42256-026-01216-w</t>
        </is>
      </c>
      <c r="K2300" s="95" t="inlineStr">
        <is>
          <t>https://doi.org/10.1038/s42256-026-01216-w</t>
        </is>
      </c>
      <c r="L2300" s="77" t="inlineStr">
        <is>
          <t>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is>
      </c>
      <c r="M2300" s="77" t="inlineStr">
        <is>
          <t>journal-article</t>
        </is>
      </c>
      <c r="N2300" s="77" t="inlineStr">
        <is>
          <t>en</t>
        </is>
      </c>
      <c r="O2300" s="77" t="inlineStr">
        <is>
          <t>molecular deep learning at the edge of chemical space|tilborg, derek; rossen, luke; grisoni, francesca|2026</t>
        </is>
      </c>
      <c r="P2300" s="77" t="inlineStr">
        <is>
          <t>No</t>
        </is>
      </c>
      <c r="Q2300" s="77" t="inlineStr">
        <is>
          <t>Publisher: Springer Nature | Type: Article</t>
        </is>
      </c>
    </row>
    <row r="2301" ht="477.6" customHeight="1" s="57">
      <c r="A2301" s="77" t="inlineStr">
        <is>
          <t>SN-0116</t>
        </is>
      </c>
      <c r="B2301" s="77" t="inlineStr">
        <is>
          <t>Database</t>
        </is>
      </c>
      <c r="C2301" s="77" t="inlineStr">
        <is>
          <t>Springer Nature</t>
        </is>
      </c>
      <c r="D2301" s="94" t="n">
        <v>46287</v>
      </c>
      <c r="E2301" s="77" t="inlineStr">
        <is>
          <t>joint embedding predictive architecture</t>
        </is>
      </c>
      <c r="F2301" s="77" t="inlineStr">
        <is>
          <t>GFCLSRec: dual-view graph-frequency contrastive learning for sequential recommendation</t>
        </is>
      </c>
      <c r="G2301" s="77" t="inlineStr">
        <is>
          <t>Chen, Mingjie; Zhao, Chao; Yan, Sitong; Shen, Ningning; Lv, Guoming</t>
        </is>
      </c>
      <c r="H2301" s="77" t="n">
        <v>2026</v>
      </c>
      <c r="I2301" s="77" t="inlineStr">
        <is>
          <t>Journal of Intelligent Information Systems</t>
        </is>
      </c>
      <c r="J2301" s="77" t="inlineStr">
        <is>
          <t>10.1007/s10844-025-00981-1</t>
        </is>
      </c>
      <c r="K2301" s="95" t="inlineStr">
        <is>
          <t>https://doi.org/10.1007/s10844-025-00981-1</t>
        </is>
      </c>
      <c r="L2301" s="77" t="inlineStr">
        <is>
          <t>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is>
      </c>
      <c r="M2301" s="77" t="inlineStr">
        <is>
          <t>journal-article</t>
        </is>
      </c>
      <c r="N2301" s="77" t="inlineStr">
        <is>
          <t>en</t>
        </is>
      </c>
      <c r="O2301" s="77" t="inlineStr">
        <is>
          <t>gfclsrec: dual-view graph-frequency contrastive learning for sequential recommendation|chen, mingjie; zhao, chao; yan, sitong; shen, ningning; lv, guoming|2026</t>
        </is>
      </c>
      <c r="P2301" s="77" t="inlineStr">
        <is>
          <t>No</t>
        </is>
      </c>
      <c r="Q2301" s="77" t="inlineStr">
        <is>
          <t>Publisher: Springer Nature | Type: Article</t>
        </is>
      </c>
    </row>
    <row r="2302" ht="379.1" customHeight="1" s="57">
      <c r="A2302" s="77" t="inlineStr">
        <is>
          <t>SN-0117</t>
        </is>
      </c>
      <c r="B2302" s="77" t="inlineStr">
        <is>
          <t>Database</t>
        </is>
      </c>
      <c r="C2302" s="77" t="inlineStr">
        <is>
          <t>Springer Nature</t>
        </is>
      </c>
      <c r="D2302" s="94" t="n">
        <v>46287</v>
      </c>
      <c r="E2302" s="77" t="inlineStr">
        <is>
          <t>joint embedding predictive architecture</t>
        </is>
      </c>
      <c r="F2302" s="77" t="inlineStr">
        <is>
          <t>Geometric-Entropic Optimization: Integrating Optimal Transport with Riemannian Gradient Methods for Neural Network Training</t>
        </is>
      </c>
      <c r="G2302" s="77" t="inlineStr">
        <is>
          <t>Ferrara, Massimiliano</t>
        </is>
      </c>
      <c r="H2302" s="77" t="n">
        <v>2026</v>
      </c>
      <c r="I2302" s="77" t="inlineStr">
        <is>
          <t>Journal of Optimization Theory and Applications</t>
        </is>
      </c>
      <c r="J2302" s="77" t="inlineStr">
        <is>
          <t>10.1007/s10957-026-02958-8</t>
        </is>
      </c>
      <c r="K2302" s="95" t="inlineStr">
        <is>
          <t>https://doi.org/10.1007/s10957-026-02958-8</t>
        </is>
      </c>
      <c r="L2302" s="77" t="inlineStr">
        <is>
          <t>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2302" s="77" t="inlineStr">
        <is>
          <t>journal-article</t>
        </is>
      </c>
      <c r="N2302" s="77" t="inlineStr">
        <is>
          <t>en</t>
        </is>
      </c>
      <c r="O2302" s="77" t="inlineStr">
        <is>
          <t>geometric-entropic optimization: integrating optimal transport with riemannian gradient methods for neural network training|ferrara, massimiliano|2026</t>
        </is>
      </c>
      <c r="P2302" s="77" t="inlineStr">
        <is>
          <t>Yes</t>
        </is>
      </c>
      <c r="Q2302" s="77" t="inlineStr">
        <is>
          <t>Publisher: Springer Nature | Type: Article | Duplicate of OA-0456 (OpenAlex)</t>
        </is>
      </c>
    </row>
    <row r="2303" ht="494" customHeight="1" s="57">
      <c r="A2303" s="77" t="inlineStr">
        <is>
          <t>SN-0118</t>
        </is>
      </c>
      <c r="B2303" s="77" t="inlineStr">
        <is>
          <t>Database</t>
        </is>
      </c>
      <c r="C2303" s="77" t="inlineStr">
        <is>
          <t>Springer Nature</t>
        </is>
      </c>
      <c r="D2303" s="94" t="n">
        <v>46287</v>
      </c>
      <c r="E2303" s="77" t="inlineStr">
        <is>
          <t>joint embedding predictive architecture</t>
        </is>
      </c>
      <c r="F2303" s="77" t="inlineStr">
        <is>
          <t>CRAD-HOPE: brain-inspired nested learning framework for few-shot anomaly detection</t>
        </is>
      </c>
      <c r="G2303" s="77" t="inlineStr">
        <is>
          <t>Cao, Wenxin; Cao, Juanhua; Wu, Weijun</t>
        </is>
      </c>
      <c r="H2303" s="77" t="n">
        <v>2026</v>
      </c>
      <c r="I2303" s="77" t="inlineStr">
        <is>
          <t>Journal of King Saud University Computer and Information Sciences</t>
        </is>
      </c>
      <c r="J2303" s="77" t="inlineStr">
        <is>
          <t>10.1007/s44443-026-00577-x</t>
        </is>
      </c>
      <c r="K2303" s="95" t="inlineStr">
        <is>
          <t>https://doi.org/10.1007/s44443-026-00577-x</t>
        </is>
      </c>
      <c r="L2303" s="77" t="inlineStr">
        <is>
          <t>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is>
      </c>
      <c r="M2303" s="77" t="inlineStr">
        <is>
          <t>journal-article</t>
        </is>
      </c>
      <c r="N2303" s="77" t="inlineStr">
        <is>
          <t>en</t>
        </is>
      </c>
      <c r="O2303" s="77" t="inlineStr">
        <is>
          <t>crad-hope: brain-inspired nested learning framework for few-shot anomaly detection|cao, wenxin; cao, juanhua; wu, weijun|2026</t>
        </is>
      </c>
      <c r="P2303" s="77" t="inlineStr">
        <is>
          <t>No</t>
        </is>
      </c>
      <c r="Q2303" s="77" t="inlineStr">
        <is>
          <t>Publisher: Springer Nature | Type: Article</t>
        </is>
      </c>
    </row>
    <row r="2304" ht="67.15000000000001" customHeight="1" s="57">
      <c r="A2304" s="77" t="inlineStr">
        <is>
          <t>SN-0119</t>
        </is>
      </c>
      <c r="B2304" s="77" t="inlineStr">
        <is>
          <t>Database</t>
        </is>
      </c>
      <c r="C2304" s="77" t="inlineStr">
        <is>
          <t>Springer Nature</t>
        </is>
      </c>
      <c r="D2304" s="94" t="n">
        <v>46287</v>
      </c>
      <c r="E2304" s="77" t="inlineStr">
        <is>
          <t>joint embedding predictive architecture</t>
        </is>
      </c>
      <c r="F2304" s="77" t="inlineStr">
        <is>
          <t>The AI co-scientist is here</t>
        </is>
      </c>
      <c r="G2304" s="77" t="inlineStr">
        <is>
          <t>Adam, David</t>
        </is>
      </c>
      <c r="H2304" s="77" t="n">
        <v>2026</v>
      </c>
      <c r="I2304" s="77" t="inlineStr">
        <is>
          <t>Nature Medicine</t>
        </is>
      </c>
      <c r="J2304" s="77" t="inlineStr">
        <is>
          <t>10.1038/s41591-026-04275-z</t>
        </is>
      </c>
      <c r="K2304" s="95" t="inlineStr">
        <is>
          <t>https://doi.org/10.1038/s41591-026-04275-z</t>
        </is>
      </c>
      <c r="L2304" s="77" t="inlineStr">
        <is>
          <t>Artificial intelligence models are evolving from chats to hypotheses. Now their ideas are being validated in organoids and animals — and even in early-stage clinical trials.</t>
        </is>
      </c>
      <c r="M2304" s="77" t="inlineStr">
        <is>
          <t>journal-article</t>
        </is>
      </c>
      <c r="N2304" s="77" t="inlineStr">
        <is>
          <t>en</t>
        </is>
      </c>
      <c r="O2304" s="77" t="inlineStr">
        <is>
          <t>the ai co-scientist is here|adam, david|2026</t>
        </is>
      </c>
      <c r="P2304" s="77" t="inlineStr">
        <is>
          <t>No</t>
        </is>
      </c>
      <c r="Q2304" s="77" t="inlineStr">
        <is>
          <t>Publisher: Springer Nature | Type: Article</t>
        </is>
      </c>
    </row>
    <row r="2305" ht="428.35" customHeight="1" s="57">
      <c r="A2305" s="77" t="inlineStr">
        <is>
          <t>SN-0120</t>
        </is>
      </c>
      <c r="B2305" s="77" t="inlineStr">
        <is>
          <t>Database</t>
        </is>
      </c>
      <c r="C2305" s="77" t="inlineStr">
        <is>
          <t>Springer Nature</t>
        </is>
      </c>
      <c r="D2305" s="94" t="n">
        <v>46287</v>
      </c>
      <c r="E2305" s="77" t="inlineStr">
        <is>
          <t>joint embedding predictive architecture</t>
        </is>
      </c>
      <c r="F2305" s="77" t="inlineStr">
        <is>
          <t>A survey on design choices for self-supervised learning in computer vision</t>
        </is>
      </c>
      <c r="G2305" s="77" t="inlineStr">
        <is>
          <t>Wittscher, Ladyna</t>
        </is>
      </c>
      <c r="H2305" s="77" t="n">
        <v>2026</v>
      </c>
      <c r="I2305" s="77" t="inlineStr">
        <is>
          <t>Artificial Intelligence Review</t>
        </is>
      </c>
      <c r="J2305" s="77" t="inlineStr">
        <is>
          <t>10.1007/s10462-026-11506-9</t>
        </is>
      </c>
      <c r="K2305" s="95" t="inlineStr">
        <is>
          <t>https://doi.org/10.1007/s10462-026-11506-9</t>
        </is>
      </c>
      <c r="L2305" s="77" t="inlineStr">
        <is>
          <t>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is>
      </c>
      <c r="M2305" s="77" t="inlineStr">
        <is>
          <t>journal-article</t>
        </is>
      </c>
      <c r="N2305" s="77" t="inlineStr">
        <is>
          <t>en</t>
        </is>
      </c>
      <c r="O2305" s="77" t="inlineStr">
        <is>
          <t>a survey on design choices for self-supervised learning in computer vision|wittscher, ladyna|2026</t>
        </is>
      </c>
      <c r="P2305" s="77" t="inlineStr">
        <is>
          <t>No</t>
        </is>
      </c>
      <c r="Q2305" s="77" t="inlineStr">
        <is>
          <t>Publisher: Springer Nature | Type: Article</t>
        </is>
      </c>
    </row>
    <row r="2306" ht="526.85" customHeight="1" s="57">
      <c r="A2306" s="77" t="inlineStr">
        <is>
          <t>SN-0121</t>
        </is>
      </c>
      <c r="B2306" s="77" t="inlineStr">
        <is>
          <t>Database</t>
        </is>
      </c>
      <c r="C2306" s="77" t="inlineStr">
        <is>
          <t>Springer Nature</t>
        </is>
      </c>
      <c r="D2306" s="94" t="n">
        <v>46287</v>
      </c>
      <c r="E2306" s="77" t="inlineStr">
        <is>
          <t>joint embedding predictive architecture</t>
        </is>
      </c>
      <c r="F2306" s="77" t="inlineStr">
        <is>
          <t>Change-aware multi-temporal cloud removal</t>
        </is>
      </c>
      <c r="G2306" s="77" t="inlineStr">
        <is>
          <t>You, Guochu; Xu, Fang; Pan, Jun; Dong, Runmin; Yang, Wen; Xia, Gui-Song</t>
        </is>
      </c>
      <c r="H2306" s="77" t="n">
        <v>2026</v>
      </c>
      <c r="I2306" s="77" t="inlineStr">
        <is>
          <t>Science China Information Sciences</t>
        </is>
      </c>
      <c r="J2306" s="77" t="inlineStr">
        <is>
          <t>10.1007/s11432-025-4669-x</t>
        </is>
      </c>
      <c r="K2306" s="95" t="inlineStr">
        <is>
          <t>https://doi.org/10.1007/s11432-025-4669-x</t>
        </is>
      </c>
      <c r="L2306" s="77" t="inlineStr">
        <is>
          <t>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is>
      </c>
      <c r="M2306" s="77" t="inlineStr">
        <is>
          <t>journal-article</t>
        </is>
      </c>
      <c r="N2306" s="77" t="inlineStr">
        <is>
          <t>en</t>
        </is>
      </c>
      <c r="O2306" s="77" t="inlineStr">
        <is>
          <t>change-aware multi-temporal cloud removal|you, guochu; xu, fang; pan, jun; dong, runmin; yang, wen; xia, gui-song|2026</t>
        </is>
      </c>
      <c r="P2306" s="77" t="inlineStr">
        <is>
          <t>No</t>
        </is>
      </c>
      <c r="Q2306" s="77" t="inlineStr">
        <is>
          <t>Publisher: Springer Nature | Type: Article</t>
        </is>
      </c>
    </row>
    <row r="2307" ht="576.1" customHeight="1" s="57">
      <c r="A2307" s="77" t="inlineStr">
        <is>
          <t>SN-0122</t>
        </is>
      </c>
      <c r="B2307" s="77" t="inlineStr">
        <is>
          <t>Database</t>
        </is>
      </c>
      <c r="C2307" s="77" t="inlineStr">
        <is>
          <t>Springer Nature</t>
        </is>
      </c>
      <c r="D2307" s="94" t="n">
        <v>46287</v>
      </c>
      <c r="E2307" s="77" t="inlineStr">
        <is>
          <t>joint embedding predictive architecture</t>
        </is>
      </c>
      <c r="F2307" s="77" t="inlineStr">
        <is>
          <t>Self-Supervised Skeleton-Based Action Representation Learning: A Benchmark and Beyond</t>
        </is>
      </c>
      <c r="G2307" s="77" t="inlineStr">
        <is>
          <t>Zhang, Jiahang; Lin, Lilang; Yang, Shuai; Liu, Jiaying</t>
        </is>
      </c>
      <c r="H2307" s="77" t="n">
        <v>2026</v>
      </c>
      <c r="I2307" s="77" t="inlineStr">
        <is>
          <t>International Journal of Computer Vision</t>
        </is>
      </c>
      <c r="J2307" s="77" t="inlineStr">
        <is>
          <t>10.1007/s11263-025-02644-8</t>
        </is>
      </c>
      <c r="K2307" s="95" t="inlineStr">
        <is>
          <t>https://doi.org/10.1007/s11263-025-02644-8</t>
        </is>
      </c>
      <c r="L2307" s="77" t="inlineStr">
        <is>
          <t>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is>
      </c>
      <c r="M2307" s="77" t="inlineStr">
        <is>
          <t>journal-article</t>
        </is>
      </c>
      <c r="N2307" s="77" t="inlineStr">
        <is>
          <t>en</t>
        </is>
      </c>
      <c r="O2307" s="77" t="inlineStr">
        <is>
          <t>self-supervised skeleton-based action representation learning: a benchmark and beyond|zhang, jiahang; lin, lilang; yang, shuai; liu, jiaying|2026</t>
        </is>
      </c>
      <c r="P2307" s="77" t="inlineStr">
        <is>
          <t>No</t>
        </is>
      </c>
      <c r="Q2307" s="77" t="inlineStr">
        <is>
          <t>Publisher: Springer Nature | Type: Article</t>
        </is>
      </c>
    </row>
    <row r="2308" ht="362.65" customHeight="1" s="57">
      <c r="A2308" s="77" t="inlineStr">
        <is>
          <t>SN-0123</t>
        </is>
      </c>
      <c r="B2308" s="77" t="inlineStr">
        <is>
          <t>Database</t>
        </is>
      </c>
      <c r="C2308" s="77" t="inlineStr">
        <is>
          <t>Springer Nature</t>
        </is>
      </c>
      <c r="D2308" s="94" t="n">
        <v>46287</v>
      </c>
      <c r="E2308" s="77" t="inlineStr">
        <is>
          <t>joint embedding predictive architecture</t>
        </is>
      </c>
      <c r="F2308" s="77" t="inlineStr">
        <is>
          <t>Leveraging insights from neuroscience to build adaptive artificial intelligence</t>
        </is>
      </c>
      <c r="G2308" s="77" t="inlineStr">
        <is>
          <t>Mathis, Mackenzie Weygandt</t>
        </is>
      </c>
      <c r="H2308" s="77" t="n">
        <v>2026</v>
      </c>
      <c r="I2308" s="77" t="inlineStr">
        <is>
          <t>Nature Neuroscience</t>
        </is>
      </c>
      <c r="J2308" s="77" t="inlineStr">
        <is>
          <t>10.1038/s41593-025-02169-w</t>
        </is>
      </c>
      <c r="K2308" s="95" t="inlineStr">
        <is>
          <t>https://doi.org/10.1038/s41593-025-02169-w</t>
        </is>
      </c>
      <c r="L2308" s="77" t="inlineStr">
        <is>
          <t>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is>
      </c>
      <c r="M2308" s="77" t="inlineStr">
        <is>
          <t>journal-article</t>
        </is>
      </c>
      <c r="N2308" s="77" t="inlineStr">
        <is>
          <t>en</t>
        </is>
      </c>
      <c r="O2308" s="77" t="inlineStr">
        <is>
          <t>leveraging insights from neuroscience to build adaptive artificial intelligence|mathis, mackenzie weygandt|2026</t>
        </is>
      </c>
      <c r="P2308" s="77" t="inlineStr">
        <is>
          <t>No</t>
        </is>
      </c>
      <c r="Q2308" s="77" t="inlineStr">
        <is>
          <t>Publisher: Springer Nature | Type: Article</t>
        </is>
      </c>
    </row>
    <row r="2309" ht="461.15" customHeight="1" s="57">
      <c r="A2309" s="77" t="inlineStr">
        <is>
          <t>SN-0124</t>
        </is>
      </c>
      <c r="B2309" s="77" t="inlineStr">
        <is>
          <t>Database</t>
        </is>
      </c>
      <c r="C2309" s="77" t="inlineStr">
        <is>
          <t>Springer Nature</t>
        </is>
      </c>
      <c r="D2309" s="94" t="n">
        <v>46287</v>
      </c>
      <c r="E2309" s="77" t="inlineStr">
        <is>
          <t>joint embedding predictive architecture</t>
        </is>
      </c>
      <c r="F2309" s="77" t="inlineStr">
        <is>
          <t>Deep Imputation for Skeleton data (DISK) for behavioral science</t>
        </is>
      </c>
      <c r="G2309" s="77" t="inlineStr">
        <is>
          <t>Rose, France; Michaluk, Monika; Blindauer, Timon; Ignatowska-Jankowska, Bogna M.; O’Shaughnessy, Liam; Stephens, Greg J.; Pereira, Talmo D.; Uusisaari, Marylka Y.; Bozek, Katarzyna</t>
        </is>
      </c>
      <c r="H2309" s="77" t="n">
        <v>2026</v>
      </c>
      <c r="I2309" s="77" t="inlineStr">
        <is>
          <t>Nature Methods</t>
        </is>
      </c>
      <c r="J2309" s="77" t="inlineStr">
        <is>
          <t>10.1038/s41592-025-02893-y</t>
        </is>
      </c>
      <c r="K2309" s="95" t="inlineStr">
        <is>
          <t>https://doi.org/10.1038/s41592-025-02893-y</t>
        </is>
      </c>
      <c r="L2309" s="77" t="inlineStr">
        <is>
          <t>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is>
      </c>
      <c r="M2309" s="77" t="inlineStr">
        <is>
          <t>journal-article</t>
        </is>
      </c>
      <c r="N2309" s="77" t="inlineStr">
        <is>
          <t>en</t>
        </is>
      </c>
      <c r="O2309" s="77" t="inlineStr">
        <is>
          <t>deep imputation for skeleton data (disk) for behavioral science|rose, france; michaluk, monika; blindauer, timon; ignatowska-jankowska, bogna m.; o’shaughnessy, liam; stephens, greg j.; pereira, talmo d.; uusisaari, marylka y.; bozek, katarzyna|2026</t>
        </is>
      </c>
      <c r="P2309" s="77" t="inlineStr">
        <is>
          <t>No</t>
        </is>
      </c>
      <c r="Q2309" s="77" t="inlineStr">
        <is>
          <t>Publisher: Springer Nature | Type: Article</t>
        </is>
      </c>
    </row>
    <row r="2310" ht="658.2" customHeight="1" s="57">
      <c r="A2310" s="77" t="inlineStr">
        <is>
          <t>SN-0125</t>
        </is>
      </c>
      <c r="B2310" s="77" t="inlineStr">
        <is>
          <t>Database</t>
        </is>
      </c>
      <c r="C2310" s="77" t="inlineStr">
        <is>
          <t>Springer Nature</t>
        </is>
      </c>
      <c r="D2310" s="94" t="n">
        <v>46287</v>
      </c>
      <c r="E2310" s="77" t="inlineStr">
        <is>
          <t>generative world model</t>
        </is>
      </c>
      <c r="F2310" s="77" t="inlineStr">
        <is>
          <t>A comprehensive review of multi-view datasets and applications</t>
        </is>
      </c>
      <c r="G2310" s="77" t="inlineStr">
        <is>
          <t>Hajri, Feten; Fradi, Hajer; Mahjoub, Mohamed Ali</t>
        </is>
      </c>
      <c r="H2310" s="77" t="n">
        <v>2026</v>
      </c>
      <c r="I2310" s="77" t="inlineStr">
        <is>
          <t>The Visual Computer</t>
        </is>
      </c>
      <c r="J2310" s="77" t="inlineStr">
        <is>
          <t>10.1007/s00371-026-04565-0</t>
        </is>
      </c>
      <c r="K2310" s="95" t="inlineStr">
        <is>
          <t>https://doi.org/10.1007/s00371-026-04565-0</t>
        </is>
      </c>
      <c r="L2310" s="77" t="inlineStr">
        <is>
          <t>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is>
      </c>
      <c r="M2310" s="77" t="inlineStr">
        <is>
          <t>journal-article</t>
        </is>
      </c>
      <c r="N2310" s="77" t="inlineStr">
        <is>
          <t>en</t>
        </is>
      </c>
      <c r="O2310" s="77" t="inlineStr">
        <is>
          <t>a comprehensive review of multi-view datasets and applications|hajri, feten; fradi, hajer; mahjoub, mohamed ali|2026</t>
        </is>
      </c>
      <c r="P2310" s="77" t="inlineStr">
        <is>
          <t>No</t>
        </is>
      </c>
      <c r="Q2310" s="77" t="inlineStr">
        <is>
          <t>Publisher: Springer Nature | Type: Article</t>
        </is>
      </c>
    </row>
    <row r="2311" ht="789.55" customHeight="1" s="57">
      <c r="A2311" s="77" t="inlineStr">
        <is>
          <t>SN-0126</t>
        </is>
      </c>
      <c r="B2311" s="77" t="inlineStr">
        <is>
          <t>Database</t>
        </is>
      </c>
      <c r="C2311" s="77" t="inlineStr">
        <is>
          <t>Springer Nature</t>
        </is>
      </c>
      <c r="D2311" s="94" t="n">
        <v>46287</v>
      </c>
      <c r="E2311" s="77" t="inlineStr">
        <is>
          <t>generative world model</t>
        </is>
      </c>
      <c r="F2311" s="77" t="inlineStr">
        <is>
          <t>Towards vision-language-action systems: A statistical and objective study of recent advances</t>
        </is>
      </c>
      <c r="G2311" s="77" t="inlineStr">
        <is>
          <t>Bayan, Mrityunjay; Bhattacharyya, Rupam</t>
        </is>
      </c>
      <c r="H2311" s="77" t="n">
        <v>2026</v>
      </c>
      <c r="I2311" s="77" t="inlineStr">
        <is>
          <t>International Journal of Data Science and Analytics</t>
        </is>
      </c>
      <c r="J2311" s="77" t="inlineStr">
        <is>
          <t>10.1007/s41060-026-01215-5</t>
        </is>
      </c>
      <c r="K2311" s="95" t="inlineStr">
        <is>
          <t>https://doi.org/10.1007/s41060-026-01215-5</t>
        </is>
      </c>
      <c r="L2311" s="77" t="inlineStr">
        <is>
          <t>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is>
      </c>
      <c r="M2311" s="77" t="inlineStr">
        <is>
          <t>journal-article</t>
        </is>
      </c>
      <c r="N2311" s="77" t="inlineStr">
        <is>
          <t>en</t>
        </is>
      </c>
      <c r="O2311" s="77" t="inlineStr">
        <is>
          <t>towards vision-language-action systems: a statistical and objective study of recent advances|bayan, mrityunjay; bhattacharyya, rupam|2026</t>
        </is>
      </c>
      <c r="P2311" s="77" t="inlineStr">
        <is>
          <t>No</t>
        </is>
      </c>
      <c r="Q2311" s="77" t="inlineStr">
        <is>
          <t>Publisher: Springer Nature | Type: Article</t>
        </is>
      </c>
    </row>
    <row r="2312" ht="411.9" customHeight="1" s="57">
      <c r="A2312" s="77" t="inlineStr">
        <is>
          <t>SN-0127</t>
        </is>
      </c>
      <c r="B2312" s="77" t="inlineStr">
        <is>
          <t>Database</t>
        </is>
      </c>
      <c r="C2312" s="77" t="inlineStr">
        <is>
          <t>Springer Nature</t>
        </is>
      </c>
      <c r="D2312" s="94" t="n">
        <v>46287</v>
      </c>
      <c r="E2312" s="77" t="inlineStr">
        <is>
          <t>generative world model</t>
        </is>
      </c>
      <c r="F2312" s="77" t="inlineStr">
        <is>
          <t>From individual decisions to team emergence: a survey on explainable cooperative multi-agent reinforcement learning</t>
        </is>
      </c>
      <c r="G2312" s="77" t="inlineStr">
        <is>
          <t>Sheng, Lei; Chen, Xiliang; Pan, Zhiqiang; Cai, Fei; Chen, Honghui</t>
        </is>
      </c>
      <c r="H2312" s="77" t="n">
        <v>2026</v>
      </c>
      <c r="I2312" s="77" t="inlineStr">
        <is>
          <t>Artificial Intelligence Review</t>
        </is>
      </c>
      <c r="J2312" s="77" t="inlineStr">
        <is>
          <t>10.1007/s10462-026-11598-3</t>
        </is>
      </c>
      <c r="K2312" s="95" t="inlineStr">
        <is>
          <t>https://doi.org/10.1007/s10462-026-11598-3</t>
        </is>
      </c>
      <c r="L2312" s="77" t="inlineStr">
        <is>
          <t>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is>
      </c>
      <c r="M2312" s="77" t="inlineStr">
        <is>
          <t>journal-article</t>
        </is>
      </c>
      <c r="N2312" s="77" t="inlineStr">
        <is>
          <t>en</t>
        </is>
      </c>
      <c r="O2312" s="77" t="inlineStr">
        <is>
          <t>from individual decisions to team emergence: a survey on explainable cooperative multi-agent reinforcement learning|sheng, lei; chen, xiliang; pan, zhiqiang; cai, fei; chen, honghui|2026</t>
        </is>
      </c>
      <c r="P2312" s="77" t="inlineStr">
        <is>
          <t>No</t>
        </is>
      </c>
      <c r="Q2312" s="77" t="inlineStr">
        <is>
          <t>Publisher: Springer Nature | Type: Article</t>
        </is>
      </c>
    </row>
    <row r="2313" ht="641.75" customHeight="1" s="57">
      <c r="A2313" s="77" t="inlineStr">
        <is>
          <t>SN-0128</t>
        </is>
      </c>
      <c r="B2313" s="77" t="inlineStr">
        <is>
          <t>Database</t>
        </is>
      </c>
      <c r="C2313" s="77" t="inlineStr">
        <is>
          <t>Springer Nature</t>
        </is>
      </c>
      <c r="D2313" s="94" t="n">
        <v>46287</v>
      </c>
      <c r="E2313" s="77" t="inlineStr">
        <is>
          <t>generative world model</t>
        </is>
      </c>
      <c r="F2313" s="77" t="inlineStr">
        <is>
          <t>Ranging from prediction to planning via machine learning approaches for autonomous driving: a survey</t>
        </is>
      </c>
      <c r="G2313" s="77" t="inlineStr">
        <is>
          <t>Li, Ding; Zhang, Qichao; Zhao, Dongbin</t>
        </is>
      </c>
      <c r="H2313" s="77" t="n">
        <v>2026</v>
      </c>
      <c r="I2313" s="77" t="inlineStr">
        <is>
          <t>Artificial Intelligence Review</t>
        </is>
      </c>
      <c r="J2313" s="77" t="inlineStr">
        <is>
          <t>10.1007/s10462-026-11604-8</t>
        </is>
      </c>
      <c r="K2313" s="95" t="inlineStr">
        <is>
          <t>https://doi.org/10.1007/s10462-026-11604-8</t>
        </is>
      </c>
      <c r="L2313" s="77" t="inlineStr">
        <is>
          <t>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is>
      </c>
      <c r="M2313" s="77" t="inlineStr">
        <is>
          <t>journal-article</t>
        </is>
      </c>
      <c r="N2313" s="77" t="inlineStr">
        <is>
          <t>en</t>
        </is>
      </c>
      <c r="O2313" s="77" t="inlineStr">
        <is>
          <t>ranging from prediction to planning via machine learning approaches for autonomous driving: a survey|li, ding; zhang, qichao; zhao, dongbin|2026</t>
        </is>
      </c>
      <c r="P2313" s="77" t="inlineStr">
        <is>
          <t>No</t>
        </is>
      </c>
      <c r="Q2313" s="77" t="inlineStr">
        <is>
          <t>Publisher: Springer Nature | Type: Article</t>
        </is>
      </c>
    </row>
    <row r="2314" ht="444.75" customHeight="1" s="57">
      <c r="A2314" s="77" t="inlineStr">
        <is>
          <t>SN-0129</t>
        </is>
      </c>
      <c r="B2314" s="77" t="inlineStr">
        <is>
          <t>Database</t>
        </is>
      </c>
      <c r="C2314" s="77" t="inlineStr">
        <is>
          <t>Springer Nature</t>
        </is>
      </c>
      <c r="D2314" s="94" t="n">
        <v>46287</v>
      </c>
      <c r="E2314" s="77" t="inlineStr">
        <is>
          <t>generative world model</t>
        </is>
      </c>
      <c r="F2314" s="77" t="inlineStr">
        <is>
          <t>Diffusion Models in Robotics: A Survey</t>
        </is>
      </c>
      <c r="G2314" s="77" t="inlineStr">
        <is>
          <t>Liu, Xiaokang; Ma, Kevin Yuchen; Gao, Chen; Shou, Mike Zheng</t>
        </is>
      </c>
      <c r="H2314" s="77" t="n">
        <v>2026</v>
      </c>
      <c r="I2314" s="77" t="inlineStr">
        <is>
          <t>International Journal of Computer Vision</t>
        </is>
      </c>
      <c r="J2314" s="77" t="inlineStr">
        <is>
          <t>10.1007/s11263-026-02893-1</t>
        </is>
      </c>
      <c r="K2314" s="95" t="inlineStr">
        <is>
          <t>https://doi.org/10.1007/s11263-026-02893-1</t>
        </is>
      </c>
      <c r="L2314" s="77" t="inlineStr">
        <is>
          <t>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is>
      </c>
      <c r="M2314" s="77" t="inlineStr">
        <is>
          <t>journal-article</t>
        </is>
      </c>
      <c r="N2314" s="77" t="inlineStr">
        <is>
          <t>en</t>
        </is>
      </c>
      <c r="O2314" s="77" t="inlineStr">
        <is>
          <t>diffusion models in robotics: a survey|liu, xiaokang; ma, kevin yuchen; gao, chen; shou, mike zheng|2026</t>
        </is>
      </c>
      <c r="P2314" s="77" t="inlineStr">
        <is>
          <t>No</t>
        </is>
      </c>
      <c r="Q2314" s="77" t="inlineStr">
        <is>
          <t>Publisher: Springer Nature | Type: Article</t>
        </is>
      </c>
    </row>
    <row r="2315" ht="674.6" customHeight="1" s="57">
      <c r="A2315" s="77" t="inlineStr">
        <is>
          <t>SN-0130</t>
        </is>
      </c>
      <c r="B2315" s="77" t="inlineStr">
        <is>
          <t>Database</t>
        </is>
      </c>
      <c r="C2315" s="77" t="inlineStr">
        <is>
          <t>Springer Nature</t>
        </is>
      </c>
      <c r="D2315" s="94" t="n">
        <v>46287</v>
      </c>
      <c r="E2315" s="77" t="inlineStr">
        <is>
          <t>generative world model</t>
        </is>
      </c>
      <c r="F2315" s="77" t="inlineStr">
        <is>
          <t>PlayLife: Tracking-Shot Video Generation</t>
        </is>
      </c>
      <c r="G2315" s="77" t="inlineStr">
        <is>
          <t>Tu, Yuanpeng</t>
        </is>
      </c>
      <c r="H2315" s="77" t="n">
        <v>2026</v>
      </c>
      <c r="I2315" s="77" t="inlineStr">
        <is>
          <t>International Journal of Computer Vision</t>
        </is>
      </c>
      <c r="J2315" s="77" t="inlineStr">
        <is>
          <t>10.1007/s11263-026-02837-9</t>
        </is>
      </c>
      <c r="K2315" s="95" t="inlineStr">
        <is>
          <t>https://doi.org/10.1007/s11263-026-02837-9</t>
        </is>
      </c>
      <c r="L2315" s="77" t="inlineStr">
        <is>
          <t>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is>
      </c>
      <c r="M2315" s="77" t="inlineStr">
        <is>
          <t>journal-article</t>
        </is>
      </c>
      <c r="N2315" s="77" t="inlineStr">
        <is>
          <t>en</t>
        </is>
      </c>
      <c r="O2315" s="77" t="inlineStr">
        <is>
          <t>playlife: tracking-shot video generation|tu, yuanpeng|2026</t>
        </is>
      </c>
      <c r="P2315" s="77" t="inlineStr">
        <is>
          <t>No</t>
        </is>
      </c>
      <c r="Q2315" s="77" t="inlineStr">
        <is>
          <t>Publisher: Springer Nature | Type: Article</t>
        </is>
      </c>
    </row>
    <row r="2316" ht="510.4" customHeight="1" s="57">
      <c r="A2316" s="77" t="inlineStr">
        <is>
          <t>SN-0131</t>
        </is>
      </c>
      <c r="B2316" s="77" t="inlineStr">
        <is>
          <t>Database</t>
        </is>
      </c>
      <c r="C2316" s="77" t="inlineStr">
        <is>
          <t>Springer Nature</t>
        </is>
      </c>
      <c r="D2316" s="94" t="n">
        <v>46287</v>
      </c>
      <c r="E2316" s="77" t="inlineStr">
        <is>
          <t>generative world model</t>
        </is>
      </c>
      <c r="F2316" s="77" t="inlineStr">
        <is>
          <t>Intelligent robot systems: a survey from the perspective of visual intelligence</t>
        </is>
      </c>
      <c r="G2316" s="77" t="inlineStr">
        <is>
          <t>Shi, Hengcan; Liu, Wen; Li, Zheng; Fang, Xinpu; Meng, Xiangfeng; Peng, Weixing; Zhong, Hang; Liu, Min; Wang, Yaonan</t>
        </is>
      </c>
      <c r="H2316" s="77" t="n">
        <v>2026</v>
      </c>
      <c r="I2316" s="77" t="inlineStr">
        <is>
          <t>Visual Intelligence</t>
        </is>
      </c>
      <c r="J2316" s="77" t="inlineStr">
        <is>
          <t>10.1007/s44267-026-00116-2</t>
        </is>
      </c>
      <c r="K2316" s="95" t="inlineStr">
        <is>
          <t>https://doi.org/10.1007/s44267-026-00116-2</t>
        </is>
      </c>
      <c r="L2316" s="77" t="inlineStr">
        <is>
          <t>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is>
      </c>
      <c r="M2316" s="77" t="inlineStr">
        <is>
          <t>journal-article</t>
        </is>
      </c>
      <c r="N2316" s="77" t="inlineStr">
        <is>
          <t>en</t>
        </is>
      </c>
      <c r="O2316" s="77" t="inlineStr">
        <is>
          <t>intelligent robot systems: a survey from the perspective of visual intelligence|shi, hengcan; liu, wen; li, zheng; fang, xinpu; meng, xiangfeng; peng, weixing; zhong, hang; liu, min; wang, yaonan|2026</t>
        </is>
      </c>
      <c r="P2316" s="77" t="inlineStr">
        <is>
          <t>No</t>
        </is>
      </c>
      <c r="Q2316" s="77" t="inlineStr">
        <is>
          <t>Publisher: Springer Nature | Type: Article</t>
        </is>
      </c>
    </row>
    <row r="2317" ht="428.35" customHeight="1" s="57">
      <c r="A2317" s="77" t="inlineStr">
        <is>
          <t>SN-0132</t>
        </is>
      </c>
      <c r="B2317" s="77" t="inlineStr">
        <is>
          <t>Database</t>
        </is>
      </c>
      <c r="C2317" s="77" t="inlineStr">
        <is>
          <t>Springer Nature</t>
        </is>
      </c>
      <c r="D2317" s="94" t="n">
        <v>46287</v>
      </c>
      <c r="E2317" s="77" t="inlineStr">
        <is>
          <t>generative world model</t>
        </is>
      </c>
      <c r="F2317" s="77" t="inlineStr">
        <is>
          <t>Methods for autonomous load handling with forklifts: a state-of-the-art review</t>
        </is>
      </c>
      <c r="G2317" s="77" t="inlineStr">
        <is>
          <t>Köhne, Phil; Schaper, Mirko; Lübbehusen, Justus; Küster, Benjamin; Stonis, Malte; Overmeyer, Ludger</t>
        </is>
      </c>
      <c r="H2317" s="77" t="n">
        <v>2026</v>
      </c>
      <c r="I2317" s="77" t="inlineStr">
        <is>
          <t>The International Journal of Advanced Manufacturing Technology</t>
        </is>
      </c>
      <c r="J2317" s="77" t="inlineStr">
        <is>
          <t>10.1007/s00170-026-17516-9</t>
        </is>
      </c>
      <c r="K2317" s="95" t="inlineStr">
        <is>
          <t>https://doi.org/10.1007/s00170-026-17516-9</t>
        </is>
      </c>
      <c r="L2317" s="77" t="inlineStr">
        <is>
          <t>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is>
      </c>
      <c r="M2317" s="77" t="inlineStr">
        <is>
          <t>journal-article</t>
        </is>
      </c>
      <c r="N2317" s="77" t="inlineStr">
        <is>
          <t>en</t>
        </is>
      </c>
      <c r="O2317" s="77" t="inlineStr">
        <is>
          <t>methods for autonomous load handling with forklifts: a state-of-the-art review|köhne, phil; schaper, mirko; lübbehusen, justus; küster, benjamin; stonis, malte; overmeyer, ludger|2026</t>
        </is>
      </c>
      <c r="P2317" s="77" t="inlineStr">
        <is>
          <t>No</t>
        </is>
      </c>
      <c r="Q2317" s="77" t="inlineStr">
        <is>
          <t>Publisher: Springer Nature | Type: Article</t>
        </is>
      </c>
    </row>
    <row r="2318" ht="592.5" customHeight="1" s="57">
      <c r="A2318" s="77" t="inlineStr">
        <is>
          <t>SN-0133</t>
        </is>
      </c>
      <c r="B2318" s="77" t="inlineStr">
        <is>
          <t>Database</t>
        </is>
      </c>
      <c r="C2318" s="77" t="inlineStr">
        <is>
          <t>Springer Nature</t>
        </is>
      </c>
      <c r="D2318" s="94" t="n">
        <v>46287</v>
      </c>
      <c r="E2318" s="77" t="inlineStr">
        <is>
          <t>generative world model</t>
        </is>
      </c>
      <c r="F2318" s="77" t="inlineStr">
        <is>
          <t>Physics-Informed Causal Reasoning in Physical AI: A Review on Modeling Non-stationary Environments for Safety–Critical Control</t>
        </is>
      </c>
      <c r="G2318" s="77" t="inlineStr">
        <is>
          <t>On, Sung Kwon; Jeong, Sukchul; Lee, Jungjin; Yang, Insoon</t>
        </is>
      </c>
      <c r="H2318" s="77" t="n">
        <v>2026</v>
      </c>
      <c r="I2318" s="77" t="inlineStr">
        <is>
          <t>International Journal of Control, Automation, and Systems</t>
        </is>
      </c>
      <c r="J2318" s="77" t="inlineStr">
        <is>
          <t>10.1007/s12555-026-00082-x</t>
        </is>
      </c>
      <c r="K2318" s="95" t="inlineStr">
        <is>
          <t>https://doi.org/10.1007/s12555-026-00082-x</t>
        </is>
      </c>
      <c r="L2318" s="77" t="inlineStr">
        <is>
          <t>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is>
      </c>
      <c r="M2318" s="77" t="inlineStr">
        <is>
          <t>journal-article</t>
        </is>
      </c>
      <c r="N2318" s="77" t="inlineStr">
        <is>
          <t>en</t>
        </is>
      </c>
      <c r="O2318" s="77" t="inlineStr">
        <is>
          <t>physics-informed causal reasoning in physical ai: a review on modeling non-stationary environments for safety–critical control|on, sung kwon; jeong, sukchul; lee, jungjin; yang, insoon|2026</t>
        </is>
      </c>
      <c r="P2318" s="77" t="inlineStr">
        <is>
          <t>No</t>
        </is>
      </c>
      <c r="Q2318" s="77" t="inlineStr">
        <is>
          <t>Publisher: Springer Nature | Type: Article</t>
        </is>
      </c>
    </row>
    <row r="2319" ht="625.35" customHeight="1" s="57">
      <c r="A2319" s="77" t="inlineStr">
        <is>
          <t>SN-0134</t>
        </is>
      </c>
      <c r="B2319" s="77" t="inlineStr">
        <is>
          <t>Database</t>
        </is>
      </c>
      <c r="C2319" s="77" t="inlineStr">
        <is>
          <t>Springer Nature</t>
        </is>
      </c>
      <c r="D2319" s="94" t="n">
        <v>46287</v>
      </c>
      <c r="E2319" s="77" t="inlineStr">
        <is>
          <t>generative world model</t>
        </is>
      </c>
      <c r="F2319" s="77" t="inlineStr">
        <is>
          <t>Multi-agent embodied AI: advances and future directions</t>
        </is>
      </c>
      <c r="G2319" s="77" t="inlineStr">
        <is>
          <t>Feng, Zhaohan; Xue, Ruiqi; Yuan, Lei; Yu, Yang; Ding, Ning; Liu, Meiqin; Gao, Bingzhao; Sun, Jian; Zheng, Xinhu; Wang, Gang</t>
        </is>
      </c>
      <c r="H2319" s="77" t="n">
        <v>2026</v>
      </c>
      <c r="I2319" s="77" t="inlineStr">
        <is>
          <t>Science China Information Sciences</t>
        </is>
      </c>
      <c r="J2319" s="77" t="inlineStr">
        <is>
          <t>10.1007/s11432-025-4820-4</t>
        </is>
      </c>
      <c r="K2319" s="95" t="inlineStr">
        <is>
          <t>https://doi.org/10.1007/s11432-025-4820-4</t>
        </is>
      </c>
      <c r="L2319" s="77" t="inlineStr">
        <is>
          <t>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is>
      </c>
      <c r="M2319" s="77" t="inlineStr">
        <is>
          <t>journal-article</t>
        </is>
      </c>
      <c r="N2319" s="77" t="inlineStr">
        <is>
          <t>en</t>
        </is>
      </c>
      <c r="O2319" s="77" t="inlineStr">
        <is>
          <t>multi-agent embodied ai: advances and future directions|feng, zhaohan; xue, ruiqi; yuan, lei; yu, yang; ding, ning; liu, meiqin; gao, bingzhao; sun, jian; zheng, xinhu; wang, gang|2026</t>
        </is>
      </c>
      <c r="P2319" s="77" t="inlineStr">
        <is>
          <t>No</t>
        </is>
      </c>
      <c r="Q2319" s="77" t="inlineStr">
        <is>
          <t>Publisher: Springer Nature | Type: Article</t>
        </is>
      </c>
    </row>
    <row r="2320" ht="494" customHeight="1" s="57">
      <c r="A2320" s="77" t="inlineStr">
        <is>
          <t>SN-0135</t>
        </is>
      </c>
      <c r="B2320" s="77" t="inlineStr">
        <is>
          <t>Database</t>
        </is>
      </c>
      <c r="C2320" s="77" t="inlineStr">
        <is>
          <t>Springer Nature</t>
        </is>
      </c>
      <c r="D2320" s="94" t="n">
        <v>46287</v>
      </c>
      <c r="E2320" s="77" t="inlineStr">
        <is>
          <t>generative world model</t>
        </is>
      </c>
      <c r="F2320" s="77" t="inlineStr">
        <is>
          <t>EVGen: Trajectory-conditioned forward-view video generation under minimal visual observations</t>
        </is>
      </c>
      <c r="G2320" s="77" t="inlineStr">
        <is>
          <t>Yu, Beike; Wang, Dafang</t>
        </is>
      </c>
      <c r="H2320" s="77" t="n">
        <v>2026</v>
      </c>
      <c r="I2320" s="77" t="inlineStr">
        <is>
          <t>Journal of King Saud University Computer and Information Sciences</t>
        </is>
      </c>
      <c r="J2320" s="77" t="inlineStr">
        <is>
          <t>10.1007/s44443-026-00627-4</t>
        </is>
      </c>
      <c r="K2320" s="95" t="inlineStr">
        <is>
          <t>https://doi.org/10.1007/s44443-026-00627-4</t>
        </is>
      </c>
      <c r="L2320" s="77" t="inlineStr">
        <is>
          <t>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is>
      </c>
      <c r="M2320" s="77" t="inlineStr">
        <is>
          <t>journal-article</t>
        </is>
      </c>
      <c r="N2320" s="77" t="inlineStr">
        <is>
          <t>en</t>
        </is>
      </c>
      <c r="O2320" s="77" t="inlineStr">
        <is>
          <t>evgen: trajectory-conditioned forward-view video generation under minimal visual observations|yu, beike; wang, dafang|2026</t>
        </is>
      </c>
      <c r="P2320" s="77" t="inlineStr">
        <is>
          <t>No</t>
        </is>
      </c>
      <c r="Q2320" s="77" t="inlineStr">
        <is>
          <t>Publisher: Springer Nature | Type: Article</t>
        </is>
      </c>
    </row>
    <row r="2321" ht="526.85" customHeight="1" s="57">
      <c r="A2321" s="77" t="inlineStr">
        <is>
          <t>SN-0136</t>
        </is>
      </c>
      <c r="B2321" s="77" t="inlineStr">
        <is>
          <t>Database</t>
        </is>
      </c>
      <c r="C2321" s="77" t="inlineStr">
        <is>
          <t>Springer Nature</t>
        </is>
      </c>
      <c r="D2321" s="94" t="n">
        <v>46287</v>
      </c>
      <c r="E2321" s="77" t="inlineStr">
        <is>
          <t>generative world model</t>
        </is>
      </c>
      <c r="F2321" s="77" t="inlineStr">
        <is>
          <t>Test case sampling optimization for safety validation of automated driving systems</t>
        </is>
      </c>
      <c r="G2321" s="77" t="inlineStr">
        <is>
          <t>Qian, Chen; Xu, Jingbin; Xing, Xin; Guo, Feng</t>
        </is>
      </c>
      <c r="H2321" s="77" t="n">
        <v>2026</v>
      </c>
      <c r="I2321" s="77" t="inlineStr">
        <is>
          <t>Nature Communications</t>
        </is>
      </c>
      <c r="J2321" s="77" t="inlineStr">
        <is>
          <t>10.1038/s41467-026-69675-8</t>
        </is>
      </c>
      <c r="K2321" s="95" t="inlineStr">
        <is>
          <t>https://doi.org/10.1038/s41467-026-69675-8</t>
        </is>
      </c>
      <c r="L2321" s="77" t="inlineStr">
        <is>
          <t>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is>
      </c>
      <c r="M2321" s="77" t="inlineStr">
        <is>
          <t>journal-article</t>
        </is>
      </c>
      <c r="N2321" s="77" t="inlineStr">
        <is>
          <t>en</t>
        </is>
      </c>
      <c r="O2321" s="77" t="inlineStr">
        <is>
          <t>test case sampling optimization for safety validation of automated driving systems|qian, chen; xu, jingbin; xing, xin; guo, feng|2026</t>
        </is>
      </c>
      <c r="P2321" s="77" t="inlineStr">
        <is>
          <t>No</t>
        </is>
      </c>
      <c r="Q2321" s="77" t="inlineStr">
        <is>
          <t>Publisher: Springer Nature | Type: Article</t>
        </is>
      </c>
    </row>
    <row r="2322" ht="494" customHeight="1" s="57">
      <c r="A2322" s="77" t="inlineStr">
        <is>
          <t>SN-0137</t>
        </is>
      </c>
      <c r="B2322" s="77" t="inlineStr">
        <is>
          <t>Database</t>
        </is>
      </c>
      <c r="C2322" s="77" t="inlineStr">
        <is>
          <t>Springer Nature</t>
        </is>
      </c>
      <c r="D2322" s="94" t="n">
        <v>46287</v>
      </c>
      <c r="E2322" s="77" t="inlineStr">
        <is>
          <t>generative world model</t>
        </is>
      </c>
      <c r="F2322" s="77" t="inlineStr">
        <is>
          <t>What matters in building vision–language–action models for generalist robots</t>
        </is>
      </c>
      <c r="G2322" s="77" t="inlineStr">
        <is>
          <t>Li, Xinghang; Li, Peiyan; Qian, Long; Liu, Minghuan; Wang, Dong; Liu, Jirong; Kang, Bingyi; Ma, Xiao; Wang, Xinlong; Guo, Di; Kong, Tao; Zhang, Hanbo; Liu, Huaping</t>
        </is>
      </c>
      <c r="H2322" s="77" t="n">
        <v>2026</v>
      </c>
      <c r="I2322" s="77" t="inlineStr">
        <is>
          <t>Nature Machine Intelligence</t>
        </is>
      </c>
      <c r="J2322" s="77" t="inlineStr">
        <is>
          <t>10.1038/s42256-025-01168-7</t>
        </is>
      </c>
      <c r="K2322" s="95" t="inlineStr">
        <is>
          <t>https://doi.org/10.1038/s42256-025-01168-7</t>
        </is>
      </c>
      <c r="L2322" s="77" t="inlineStr">
        <is>
          <t>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is>
      </c>
      <c r="M2322" s="77" t="inlineStr">
        <is>
          <t>journal-article</t>
        </is>
      </c>
      <c r="N2322" s="77" t="inlineStr">
        <is>
          <t>en</t>
        </is>
      </c>
      <c r="O2322" s="77" t="inlineStr">
        <is>
          <t>what matters in building vision–language–action models for generalist robots|li, xinghang; li, peiyan; qian, long; liu, minghuan; wang, dong; liu, jirong; kang, bingyi; ma, xiao; wang, xinlong; guo, di; kong, tao; zhang, hanbo; liu, huaping|2026</t>
        </is>
      </c>
      <c r="P2322" s="77" t="inlineStr">
        <is>
          <t>No</t>
        </is>
      </c>
      <c r="Q2322" s="77" t="inlineStr">
        <is>
          <t>Publisher: Springer Nature | Type: Article</t>
        </is>
      </c>
    </row>
    <row r="2323" ht="576.1" customHeight="1" s="57">
      <c r="A2323" s="77" t="inlineStr">
        <is>
          <t>SN-0138</t>
        </is>
      </c>
      <c r="B2323" s="77" t="inlineStr">
        <is>
          <t>Database</t>
        </is>
      </c>
      <c r="C2323" s="77" t="inlineStr">
        <is>
          <t>Springer Nature</t>
        </is>
      </c>
      <c r="D2323" s="94" t="n">
        <v>46287</v>
      </c>
      <c r="E2323" s="77" t="inlineStr">
        <is>
          <t>generative world model</t>
        </is>
      </c>
      <c r="F2323" s="77" t="inlineStr">
        <is>
          <t>Learning physical interactions to compose biological large language models</t>
        </is>
      </c>
      <c r="G2323" s="77" t="inlineStr">
        <is>
          <t>Clark, Joseph D.; Dean, Tanner J.; Shukla, Diwakar</t>
        </is>
      </c>
      <c r="H2323" s="77" t="n">
        <v>2026</v>
      </c>
      <c r="I2323" s="77" t="inlineStr">
        <is>
          <t>Communications Chemistry</t>
        </is>
      </c>
      <c r="J2323" s="77" t="inlineStr">
        <is>
          <t>10.1038/s42004-025-01883-7</t>
        </is>
      </c>
      <c r="K2323" s="95" t="inlineStr">
        <is>
          <t>https://doi.org/10.1038/s42004-025-01883-7</t>
        </is>
      </c>
      <c r="L2323" s="77" t="inlineStr">
        <is>
          <t>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is>
      </c>
      <c r="M2323" s="77" t="inlineStr">
        <is>
          <t>journal-article</t>
        </is>
      </c>
      <c r="N2323" s="77" t="inlineStr">
        <is>
          <t>en</t>
        </is>
      </c>
      <c r="O2323" s="77" t="inlineStr">
        <is>
          <t>learning physical interactions to compose biological large language models|clark, joseph d.; dean, tanner j.; shukla, diwakar|2026</t>
        </is>
      </c>
      <c r="P2323" s="77" t="inlineStr">
        <is>
          <t>No</t>
        </is>
      </c>
      <c r="Q2323" s="77" t="inlineStr">
        <is>
          <t>Publisher: Springer Nature | Type: Article</t>
        </is>
      </c>
    </row>
    <row r="2324" ht="428.35" customHeight="1" s="57">
      <c r="A2324" s="77" t="inlineStr">
        <is>
          <t>SN-0139</t>
        </is>
      </c>
      <c r="B2324" s="77" t="inlineStr">
        <is>
          <t>Database</t>
        </is>
      </c>
      <c r="C2324" s="77" t="inlineStr">
        <is>
          <t>Springer Nature</t>
        </is>
      </c>
      <c r="D2324" s="94" t="n">
        <v>46287</v>
      </c>
      <c r="E2324" s="77" t="inlineStr">
        <is>
          <t>generative world model</t>
        </is>
      </c>
      <c r="F2324" s="77" t="inlineStr">
        <is>
          <t>Robust robotic exploration and mapping using generative occupancy map synthesis</t>
        </is>
      </c>
      <c r="G2324" s="77" t="inlineStr">
        <is>
          <t>Achey, Lorin; Reed, Alec; Crowe, Brendan; Hayes, Bradley; Heckman, Christoffer</t>
        </is>
      </c>
      <c r="H2324" s="77" t="n">
        <v>2025</v>
      </c>
      <c r="I2324" s="77" t="inlineStr">
        <is>
          <t>Autonomous Robots</t>
        </is>
      </c>
      <c r="J2324" s="77" t="inlineStr">
        <is>
          <t>10.1007/s10514-025-10229-0</t>
        </is>
      </c>
      <c r="K2324" s="95" t="inlineStr">
        <is>
          <t>https://doi.org/10.1007/s10514-025-10229-0</t>
        </is>
      </c>
      <c r="L2324" s="77" t="inlineStr">
        <is>
          <t>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is>
      </c>
      <c r="M2324" s="77" t="inlineStr">
        <is>
          <t>journal-article</t>
        </is>
      </c>
      <c r="N2324" s="77" t="inlineStr">
        <is>
          <t>en</t>
        </is>
      </c>
      <c r="O2324" s="77" t="inlineStr">
        <is>
          <t>robust robotic exploration and mapping using generative occupancy map synthesis|achey, lorin; reed, alec; crowe, brendan; hayes, bradley; heckman, christoffer|2025</t>
        </is>
      </c>
      <c r="P2324" s="77" t="inlineStr">
        <is>
          <t>No</t>
        </is>
      </c>
      <c r="Q2324" s="77" t="inlineStr">
        <is>
          <t>Publisher: Springer Nature | Type: Article</t>
        </is>
      </c>
    </row>
    <row r="2325" ht="805.95" customHeight="1" s="57">
      <c r="A2325" s="77" t="inlineStr">
        <is>
          <t>SN-0140</t>
        </is>
      </c>
      <c r="B2325" s="77" t="inlineStr">
        <is>
          <t>Database</t>
        </is>
      </c>
      <c r="C2325" s="77" t="inlineStr">
        <is>
          <t>Springer Nature</t>
        </is>
      </c>
      <c r="D2325" s="94" t="n">
        <v>46287</v>
      </c>
      <c r="E2325" s="77" t="inlineStr">
        <is>
          <t>generative world model</t>
        </is>
      </c>
      <c r="F2325" s="77" t="inlineStr">
        <is>
          <t>Physical AI: bridging the sim-to-real divide toward embodied, ethical, and autonomous intelligence</t>
        </is>
      </c>
      <c r="G2325" s="77" t="inlineStr">
        <is>
          <t>Ray, Partha Pratim</t>
        </is>
      </c>
      <c r="H2325" s="77" t="n">
        <v>2025</v>
      </c>
      <c r="I2325" s="77" t="inlineStr">
        <is>
          <t>Machine Learning for Computational Science and Engineering</t>
        </is>
      </c>
      <c r="J2325" s="77" t="inlineStr">
        <is>
          <t>10.1007/s44379-025-00050-y</t>
        </is>
      </c>
      <c r="K2325" s="95" t="inlineStr">
        <is>
          <t>https://doi.org/10.1007/s44379-025-00050-y</t>
        </is>
      </c>
      <c r="L2325" s="77" t="inlineStr">
        <is>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is>
      </c>
      <c r="M2325" s="77" t="inlineStr">
        <is>
          <t>journal-article</t>
        </is>
      </c>
      <c r="N2325" s="77" t="inlineStr">
        <is>
          <t>en</t>
        </is>
      </c>
      <c r="O2325" s="77" t="inlineStr">
        <is>
          <t>physical ai: bridging the sim-to-real divide toward embodied, ethical, and autonomous intelligence|ray, partha pratim|2025</t>
        </is>
      </c>
      <c r="P2325" s="77" t="inlineStr">
        <is>
          <t>No</t>
        </is>
      </c>
      <c r="Q2325" s="77" t="inlineStr">
        <is>
          <t>Publisher: Springer Nature | Type: Article</t>
        </is>
      </c>
    </row>
    <row r="2326" ht="510.4" customHeight="1" s="57">
      <c r="A2326" s="77" t="inlineStr">
        <is>
          <t>SN-0141</t>
        </is>
      </c>
      <c r="B2326" s="77" t="inlineStr">
        <is>
          <t>Database</t>
        </is>
      </c>
      <c r="C2326" s="77" t="inlineStr">
        <is>
          <t>Springer Nature</t>
        </is>
      </c>
      <c r="D2326" s="94" t="n">
        <v>46287</v>
      </c>
      <c r="E2326" s="77" t="inlineStr">
        <is>
          <t>generative world model</t>
        </is>
      </c>
      <c r="F2326" s="77" t="inlineStr">
        <is>
          <t>Predictive Display for Teleoperation Based on Vector Fields Using Lidar-Camera Fusion</t>
        </is>
      </c>
      <c r="G2326" s="77" t="inlineStr">
        <is>
          <t>Sharma, Gaurav; Calder, Jeff; Rajamani, Rajesh</t>
        </is>
      </c>
      <c r="H2326" s="77" t="n">
        <v>2025</v>
      </c>
      <c r="I2326" s="77" t="inlineStr">
        <is>
          <t>International Journal of Computer Vision</t>
        </is>
      </c>
      <c r="J2326" s="77" t="inlineStr">
        <is>
          <t>10.1007/s11263-025-02550-z</t>
        </is>
      </c>
      <c r="K2326" s="95" t="inlineStr">
        <is>
          <t>https://doi.org/10.1007/s11263-025-02550-z</t>
        </is>
      </c>
      <c r="L2326" s="77" t="inlineStr">
        <is>
          <t>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is>
      </c>
      <c r="M2326" s="77" t="inlineStr">
        <is>
          <t>journal-article</t>
        </is>
      </c>
      <c r="N2326" s="77" t="inlineStr">
        <is>
          <t>en</t>
        </is>
      </c>
      <c r="O2326" s="77" t="inlineStr">
        <is>
          <t>predictive display for teleoperation based on vector fields using lidar-camera fusion|sharma, gaurav; calder, jeff; rajamani, rajesh|2025</t>
        </is>
      </c>
      <c r="P2326" s="77" t="inlineStr">
        <is>
          <t>No</t>
        </is>
      </c>
      <c r="Q2326" s="77" t="inlineStr">
        <is>
          <t>Publisher: Springer Nature | Type: Article</t>
        </is>
      </c>
    </row>
    <row r="2327" ht="559.7" customHeight="1" s="57">
      <c r="A2327" s="77" t="inlineStr">
        <is>
          <t>SN-0142</t>
        </is>
      </c>
      <c r="B2327" s="77" t="inlineStr">
        <is>
          <t>Database</t>
        </is>
      </c>
      <c r="C2327" s="77" t="inlineStr">
        <is>
          <t>Springer Nature</t>
        </is>
      </c>
      <c r="D2327" s="94" t="n">
        <v>46287</v>
      </c>
      <c r="E2327" s="77" t="inlineStr">
        <is>
          <t>generative world model</t>
        </is>
      </c>
      <c r="F2327" s="77" t="inlineStr">
        <is>
          <t>Ethical frameworks for automated vehicles: a systematic analysis and design</t>
        </is>
      </c>
      <c r="G2327" s="77" t="inlineStr">
        <is>
          <t>Gros, Chloe; Martens, Marieke; Aliman, Nadisha-Marie; Kester, Leon; Werkhoven, Peter</t>
        </is>
      </c>
      <c r="H2327" s="77" t="n">
        <v>2025</v>
      </c>
      <c r="I2327" s="77" t="inlineStr">
        <is>
          <t>AI and Ethics</t>
        </is>
      </c>
      <c r="J2327" s="77" t="inlineStr">
        <is>
          <t>10.1007/s43681-025-00803-8</t>
        </is>
      </c>
      <c r="K2327" s="95" t="inlineStr">
        <is>
          <t>https://doi.org/10.1007/s43681-025-00803-8</t>
        </is>
      </c>
      <c r="L2327" s="77" t="inlineStr">
        <is>
          <t>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is>
      </c>
      <c r="M2327" s="77" t="inlineStr">
        <is>
          <t>journal-article</t>
        </is>
      </c>
      <c r="N2327" s="77" t="inlineStr">
        <is>
          <t>en</t>
        </is>
      </c>
      <c r="O2327" s="77" t="inlineStr">
        <is>
          <t>ethical frameworks for automated vehicles: a systematic analysis and design|gros, chloe; martens, marieke; aliman, nadisha-marie; kester, leon; werkhoven, peter|2025</t>
        </is>
      </c>
      <c r="P2327" s="77" t="inlineStr">
        <is>
          <t>No</t>
        </is>
      </c>
      <c r="Q2327" s="77" t="inlineStr">
        <is>
          <t>Publisher: Springer Nature | Type: Article</t>
        </is>
      </c>
    </row>
    <row r="2328" ht="641.75" customHeight="1" s="57">
      <c r="A2328" s="77" t="inlineStr">
        <is>
          <t>SN-0143</t>
        </is>
      </c>
      <c r="B2328" s="77" t="inlineStr">
        <is>
          <t>Database</t>
        </is>
      </c>
      <c r="C2328" s="77" t="inlineStr">
        <is>
          <t>Springer Nature</t>
        </is>
      </c>
      <c r="D2328" s="94" t="n">
        <v>46287</v>
      </c>
      <c r="E2328" s="77" t="inlineStr">
        <is>
          <t>generative world model</t>
        </is>
      </c>
      <c r="F2328" s="77" t="inlineStr">
        <is>
          <t>A comprehensive survey on pretrained foundation models: a history from BERT to ChatGPT</t>
        </is>
      </c>
      <c r="G2328" s="77" t="inlineStr">
        <is>
          <t>Zhou, Ce; Li, Qian; Li, Chen; Yu, Jun; Liu, Yixin; Wang, Guangjing; Zhang, Kai; Ji, Cheng; Yan, Qiben; He, Lifang; Peng, Hao; Li, Jianxin; Wu, Jia; Liu, Ziwei; Xie, Pengtao; Xiong, Caiming; Pei, Jian; Yu, Philip S.; Sun, Lichao</t>
        </is>
      </c>
      <c r="H2328" s="77" t="n">
        <v>2025</v>
      </c>
      <c r="I2328" s="77" t="inlineStr">
        <is>
          <t>International Journal of Machine Learning and Cybernetics</t>
        </is>
      </c>
      <c r="J2328" s="77" t="inlineStr">
        <is>
          <t>10.1007/s13042-024-02443-6</t>
        </is>
      </c>
      <c r="K2328" s="95" t="inlineStr">
        <is>
          <t>https://doi.org/10.1007/s13042-024-02443-6</t>
        </is>
      </c>
      <c r="L2328" s="77" t="inlineStr">
        <is>
          <t>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is>
      </c>
      <c r="M2328" s="77" t="inlineStr">
        <is>
          <t>journal-article</t>
        </is>
      </c>
      <c r="N2328" s="77" t="inlineStr">
        <is>
          <t>en</t>
        </is>
      </c>
      <c r="O2328" s="77" t="inlineStr">
        <is>
          <t>a comprehensive survey on pretrained foundation models: a history from bert to chatgpt|zhou, ce; li, qian; li, chen; yu, jun; liu, yixin; wang, guangjing; zhang, kai; ji, cheng; yan, qiben; he, lifang; peng, hao; li, jianxin; wu, jia; liu, ziwei; xie, pengtao; xiong, caiming; pei, jian; yu, philip s.; sun, lichao|2025</t>
        </is>
      </c>
      <c r="P2328" s="77" t="inlineStr">
        <is>
          <t>No</t>
        </is>
      </c>
      <c r="Q2328" s="77" t="inlineStr">
        <is>
          <t>Publisher: Springer Nature | Type: Article</t>
        </is>
      </c>
    </row>
    <row r="2329" ht="444.75" customHeight="1" s="57">
      <c r="A2329" s="77" t="inlineStr">
        <is>
          <t>SN-0144</t>
        </is>
      </c>
      <c r="B2329" s="77" t="inlineStr">
        <is>
          <t>Database</t>
        </is>
      </c>
      <c r="C2329" s="77" t="inlineStr">
        <is>
          <t>Springer Nature</t>
        </is>
      </c>
      <c r="D2329" s="94" t="n">
        <v>46287</v>
      </c>
      <c r="E2329" s="77" t="inlineStr">
        <is>
          <t>generative world model</t>
        </is>
      </c>
      <c r="F2329" s="77" t="inlineStr">
        <is>
          <t>Vision-based 3D occupancy prediction in autonomous driving: a review and outlook</t>
        </is>
      </c>
      <c r="G2329" s="77" t="inlineStr">
        <is>
          <t>Zhang, Yanan; Zhang, Jinqing; Wang, Zengran; Xu, Junhao; Huang, Di</t>
        </is>
      </c>
      <c r="H2329" s="77" t="n">
        <v>2025</v>
      </c>
      <c r="I2329" s="77" t="inlineStr">
        <is>
          <t>Frontiers of Computer Science</t>
        </is>
      </c>
      <c r="J2329" s="77" t="inlineStr">
        <is>
          <t>10.1007/s11704-024-40443-5</t>
        </is>
      </c>
      <c r="K2329" s="95" t="inlineStr">
        <is>
          <t>https://doi.org/10.1007/s11704-024-40443-5</t>
        </is>
      </c>
      <c r="L2329" s="77" t="inlineStr">
        <is>
          <t>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is>
      </c>
      <c r="M2329" s="77" t="inlineStr">
        <is>
          <t>journal-article</t>
        </is>
      </c>
      <c r="N2329" s="77" t="inlineStr">
        <is>
          <t>en</t>
        </is>
      </c>
      <c r="O2329" s="77" t="inlineStr">
        <is>
          <t>vision-based 3d occupancy prediction in autonomous driving: a review and outlook|zhang, yanan; zhang, jinqing; wang, zengran; xu, junhao; huang, di|2025</t>
        </is>
      </c>
      <c r="P2329" s="77" t="inlineStr">
        <is>
          <t>No</t>
        </is>
      </c>
      <c r="Q2329" s="77" t="inlineStr">
        <is>
          <t>Publisher: Springer Nature | Type: Article</t>
        </is>
      </c>
    </row>
    <row r="2330" ht="461.15" customHeight="1" s="57">
      <c r="A2330" s="77" t="inlineStr">
        <is>
          <t>SN-0145</t>
        </is>
      </c>
      <c r="B2330" s="77" t="inlineStr">
        <is>
          <t>Database</t>
        </is>
      </c>
      <c r="C2330" s="77" t="inlineStr">
        <is>
          <t>Springer Nature</t>
        </is>
      </c>
      <c r="D2330" s="94" t="n">
        <v>46287</v>
      </c>
      <c r="E2330" s="77" t="inlineStr">
        <is>
          <t>generative world model</t>
        </is>
      </c>
      <c r="F2330" s="77" t="inlineStr">
        <is>
          <t>Generative AI in depth: A survey of recent advances, model variants, and real-world applications</t>
        </is>
      </c>
      <c r="G2330" s="77" t="inlineStr">
        <is>
          <t>Yazdani, Shamim; Singh, Akansha; Saxena, Nripsuta; Wang, Zichong; Palikhe, Avash; Pan, Deng; Pal, Umapada; Yang, Jie; Zhang, Wenbin</t>
        </is>
      </c>
      <c r="H2330" s="77" t="n">
        <v>2025</v>
      </c>
      <c r="I2330" s="77" t="inlineStr">
        <is>
          <t>Journal of Big Data</t>
        </is>
      </c>
      <c r="J2330" s="77" t="inlineStr">
        <is>
          <t>10.1186/s40537-025-01247-x</t>
        </is>
      </c>
      <c r="K2330" s="95" t="inlineStr">
        <is>
          <t>https://doi.org/10.1186/s40537-025-01247-x</t>
        </is>
      </c>
      <c r="L2330" s="77" t="inlineStr">
        <is>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2330" s="77" t="inlineStr">
        <is>
          <t>journal-article</t>
        </is>
      </c>
      <c r="N2330" s="77" t="inlineStr">
        <is>
          <t>en</t>
        </is>
      </c>
      <c r="O2330" s="77" t="inlineStr">
        <is>
          <t>generative ai in depth: a survey of recent advances, model variants, and real-world applications|yazdani, shamim; singh, akansha; saxena, nripsuta; wang, zichong; palikhe, avash; pan, deng; pal, umapada; yang, jie; zhang, wenbin|2025</t>
        </is>
      </c>
      <c r="P2330" s="77" t="inlineStr">
        <is>
          <t>Yes</t>
        </is>
      </c>
      <c r="Q2330" s="77" t="inlineStr">
        <is>
          <t>Publisher: Springer Nature | Type: Article | Duplicate of OA-0144 (OpenAlex)</t>
        </is>
      </c>
    </row>
    <row r="2331" ht="379.1" customHeight="1" s="57">
      <c r="A2331" s="77" t="inlineStr">
        <is>
          <t>SN-0146</t>
        </is>
      </c>
      <c r="B2331" s="77" t="inlineStr">
        <is>
          <t>Database</t>
        </is>
      </c>
      <c r="C2331" s="77" t="inlineStr">
        <is>
          <t>Springer Nature</t>
        </is>
      </c>
      <c r="D2331" s="94" t="n">
        <v>46287</v>
      </c>
      <c r="E2331" s="77" t="inlineStr">
        <is>
          <t>generative world model</t>
        </is>
      </c>
      <c r="F2331" s="77" t="inlineStr">
        <is>
          <t>When AI meets counterfactuals: the ethical implications of counterfactual world simulation models</t>
        </is>
      </c>
      <c r="G2331" s="77" t="inlineStr">
        <is>
          <t>Kirfel, Lara; MacCoun, Robert; Icard, Thomas; Gerstenberg, Tobias</t>
        </is>
      </c>
      <c r="H2331" s="77" t="n">
        <v>2025</v>
      </c>
      <c r="I2331" s="77" t="inlineStr">
        <is>
          <t>AI and Ethics</t>
        </is>
      </c>
      <c r="J2331" s="77" t="inlineStr">
        <is>
          <t>10.1007/s43681-025-00718-4</t>
        </is>
      </c>
      <c r="K2331" s="95" t="inlineStr">
        <is>
          <t>https://doi.org/10.1007/s43681-025-00718-4</t>
        </is>
      </c>
      <c r="L2331" s="77" t="inlineStr">
        <is>
          <t>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is>
      </c>
      <c r="M2331" s="77" t="inlineStr">
        <is>
          <t>journal-article</t>
        </is>
      </c>
      <c r="N2331" s="77" t="inlineStr">
        <is>
          <t>en</t>
        </is>
      </c>
      <c r="O2331" s="77" t="inlineStr">
        <is>
          <t>when ai meets counterfactuals: the ethical implications of counterfactual world simulation models|kirfel, lara; maccoun, robert; icard, thomas; gerstenberg, tobias|2025</t>
        </is>
      </c>
      <c r="P2331" s="77" t="inlineStr">
        <is>
          <t>No</t>
        </is>
      </c>
      <c r="Q2331" s="77" t="inlineStr">
        <is>
          <t>Publisher: Springer Nature | Type: Article</t>
        </is>
      </c>
    </row>
    <row r="2332" ht="116.4" customHeight="1" s="57">
      <c r="A2332" s="77" t="inlineStr">
        <is>
          <t>SN-0147</t>
        </is>
      </c>
      <c r="B2332" s="77" t="inlineStr">
        <is>
          <t>Database</t>
        </is>
      </c>
      <c r="C2332" s="77" t="inlineStr">
        <is>
          <t>Springer Nature</t>
        </is>
      </c>
      <c r="D2332" s="94" t="n">
        <v>46287</v>
      </c>
      <c r="E2332" s="77" t="inlineStr">
        <is>
          <t>generative world model</t>
        </is>
      </c>
      <c r="F2332" s="77" t="inlineStr">
        <is>
          <t>Shared worlds, shared minds</t>
        </is>
      </c>
      <c r="G2332" s="77" t="inlineStr">
        <is>
          <t>Pezzulo, Giovanni; Parr, Thomas; Friston, Karl J</t>
        </is>
      </c>
      <c r="H2332" s="77" t="n">
        <v>2025</v>
      </c>
      <c r="I2332" s="77" t="inlineStr">
        <is>
          <t>EMBO Reports</t>
        </is>
      </c>
      <c r="J2332" s="77" t="inlineStr">
        <is>
          <t>10.1038/s44319-025-00549-8</t>
        </is>
      </c>
      <c r="K2332" s="95" t="inlineStr">
        <is>
          <t>https://doi.org/10.1038/s44319-025-00549-8</t>
        </is>
      </c>
      <c r="L2332" s="77" t="inlineStr">
        <is>
          <t>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is>
      </c>
      <c r="M2332" s="77" t="inlineStr">
        <is>
          <t>journal-article</t>
        </is>
      </c>
      <c r="N2332" s="77" t="inlineStr">
        <is>
          <t>en</t>
        </is>
      </c>
      <c r="O2332" s="77" t="inlineStr">
        <is>
          <t>shared worlds, shared minds|pezzulo, giovanni; parr, thomas; friston, karl j|2025</t>
        </is>
      </c>
      <c r="P2332" s="77" t="inlineStr">
        <is>
          <t>No</t>
        </is>
      </c>
      <c r="Q2332" s="77" t="inlineStr">
        <is>
          <t>Publisher: Springer Nature | Type: Article</t>
        </is>
      </c>
    </row>
    <row r="2333" ht="411.9" customHeight="1" s="57">
      <c r="A2333" s="77" t="inlineStr">
        <is>
          <t>SN-0148</t>
        </is>
      </c>
      <c r="B2333" s="77" t="inlineStr">
        <is>
          <t>Database</t>
        </is>
      </c>
      <c r="C2333" s="77" t="inlineStr">
        <is>
          <t>Springer Nature</t>
        </is>
      </c>
      <c r="D2333" s="94" t="n">
        <v>46287</v>
      </c>
      <c r="E2333" s="77" t="inlineStr">
        <is>
          <t>diffusion world model</t>
        </is>
      </c>
      <c r="F2333" s="77" t="inlineStr">
        <is>
          <t>A survey: advances in multi-modal visual understanding and generation</t>
        </is>
      </c>
      <c r="G2333" s="77" t="inlineStr">
        <is>
          <t>Xi, Dianbing; Zhou, Zhaoqi; Wang, Youming; Wang, Jiepeng; Zhang, Chi</t>
        </is>
      </c>
      <c r="H2333" s="77" t="n">
        <v>2026</v>
      </c>
      <c r="I2333" s="77" t="inlineStr">
        <is>
          <t>Vicinagearth</t>
        </is>
      </c>
      <c r="J2333" s="77" t="inlineStr">
        <is>
          <t>10.1007/s44336-025-00032-x</t>
        </is>
      </c>
      <c r="K2333" s="95" t="inlineStr">
        <is>
          <t>https://doi.org/10.1007/s44336-025-00032-x</t>
        </is>
      </c>
      <c r="L2333" s="77" t="inlineStr">
        <is>
          <t>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is>
      </c>
      <c r="M2333" s="77" t="inlineStr">
        <is>
          <t>journal-article</t>
        </is>
      </c>
      <c r="N2333" s="77" t="inlineStr">
        <is>
          <t>en</t>
        </is>
      </c>
      <c r="O2333" s="77" t="inlineStr">
        <is>
          <t>a survey: advances in multi-modal visual understanding and generation|xi, dianbing; zhou, zhaoqi; wang, youming; wang, jiepeng; zhang, chi|2026</t>
        </is>
      </c>
      <c r="P2333" s="77" t="inlineStr">
        <is>
          <t>No</t>
        </is>
      </c>
      <c r="Q2333" s="77" t="inlineStr">
        <is>
          <t>Publisher: Springer Nature | Type: Article</t>
        </is>
      </c>
    </row>
    <row r="2334" ht="411.9" customHeight="1" s="57">
      <c r="A2334" s="77" t="inlineStr">
        <is>
          <t>SN-0149</t>
        </is>
      </c>
      <c r="B2334" s="77" t="inlineStr">
        <is>
          <t>Database</t>
        </is>
      </c>
      <c r="C2334" s="77" t="inlineStr">
        <is>
          <t>Springer Nature</t>
        </is>
      </c>
      <c r="D2334" s="94" t="n">
        <v>46287</v>
      </c>
      <c r="E2334" s="77" t="inlineStr">
        <is>
          <t>diffusion world model</t>
        </is>
      </c>
      <c r="F2334" s="77" t="inlineStr">
        <is>
          <t>ED2: environment dynamics decomposition world models for continuous control</t>
        </is>
      </c>
      <c r="G2334" s="77" t="inlineStr">
        <is>
          <t>Yuan, Yifu; Tang, Hongyao; Wang, Cong; Zheng, Yan; Hao, Jianye</t>
        </is>
      </c>
      <c r="H2334" s="77" t="n">
        <v>2025</v>
      </c>
      <c r="I2334" s="77" t="inlineStr">
        <is>
          <t>Visual Intelligence</t>
        </is>
      </c>
      <c r="J2334" s="77" t="inlineStr">
        <is>
          <t>10.1007/s44267-025-00094-x</t>
        </is>
      </c>
      <c r="K2334" s="95" t="inlineStr">
        <is>
          <t>https://doi.org/10.1007/s44267-025-00094-x</t>
        </is>
      </c>
      <c r="L2334" s="77" t="inlineStr">
        <is>
          <t>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is>
      </c>
      <c r="M2334" s="77" t="inlineStr">
        <is>
          <t>journal-article</t>
        </is>
      </c>
      <c r="N2334" s="77" t="inlineStr">
        <is>
          <t>en</t>
        </is>
      </c>
      <c r="O2334" s="77" t="inlineStr">
        <is>
          <t>ed2: environment dynamics decomposition world models for continuous control|yuan, yifu; tang, hongyao; wang, cong; zheng, yan; hao, jianye|2025</t>
        </is>
      </c>
      <c r="P2334" s="77" t="inlineStr">
        <is>
          <t>No</t>
        </is>
      </c>
      <c r="Q2334" s="77" t="inlineStr">
        <is>
          <t>Publisher: Springer Nature | Type: Article</t>
        </is>
      </c>
    </row>
    <row r="2335" ht="674.6" customHeight="1" s="57">
      <c r="A2335" s="77" t="inlineStr">
        <is>
          <t>SN-0150</t>
        </is>
      </c>
      <c r="B2335" s="77" t="inlineStr">
        <is>
          <t>Database</t>
        </is>
      </c>
      <c r="C2335" s="77" t="inlineStr">
        <is>
          <t>Springer Nature</t>
        </is>
      </c>
      <c r="D2335" s="94" t="n">
        <v>46287</v>
      </c>
      <c r="E2335" s="77" t="inlineStr">
        <is>
          <t>diffusion world model</t>
        </is>
      </c>
      <c r="F2335" s="77" t="inlineStr">
        <is>
          <t>Global Search for Optimal Low Thrust Spacecraft Trajectories Using Diffusion Models and the Indirect Method</t>
        </is>
      </c>
      <c r="G2335" s="77" t="inlineStr">
        <is>
          <t>Graebner, Jannik; Beeson, Ryne</t>
        </is>
      </c>
      <c r="H2335" s="77" t="n">
        <v>2025</v>
      </c>
      <c r="I2335" s="77" t="inlineStr">
        <is>
          <t>The Journal of the Astronautical Sciences</t>
        </is>
      </c>
      <c r="J2335" s="77" t="inlineStr">
        <is>
          <t>10.1007/s40295-025-00535-1</t>
        </is>
      </c>
      <c r="K2335" s="95" t="inlineStr">
        <is>
          <t>https://doi.org/10.1007/s40295-025-00535-1</t>
        </is>
      </c>
      <c r="L2335" s="77" t="inlineStr">
        <is>
          <t>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is>
      </c>
      <c r="M2335" s="77" t="inlineStr">
        <is>
          <t>journal-article</t>
        </is>
      </c>
      <c r="N2335" s="77" t="inlineStr">
        <is>
          <t>en</t>
        </is>
      </c>
      <c r="O2335" s="77" t="inlineStr">
        <is>
          <t>global search for optimal low thrust spacecraft trajectories using diffusion models and the indirect method|graebner, jannik; beeson, ryne|2025</t>
        </is>
      </c>
      <c r="P2335" s="77" t="inlineStr">
        <is>
          <t>No</t>
        </is>
      </c>
      <c r="Q2335" s="77" t="inlineStr">
        <is>
          <t>Publisher: Springer Nature | Type: Article</t>
        </is>
      </c>
    </row>
    <row r="2336" ht="510.4" customHeight="1" s="57">
      <c r="A2336" s="77" t="inlineStr">
        <is>
          <t>SN-0151</t>
        </is>
      </c>
      <c r="B2336" s="77" t="inlineStr">
        <is>
          <t>Database</t>
        </is>
      </c>
      <c r="C2336" s="77" t="inlineStr">
        <is>
          <t>Springer Nature</t>
        </is>
      </c>
      <c r="D2336" s="94" t="n">
        <v>46287</v>
      </c>
      <c r="E2336" s="77" t="inlineStr">
        <is>
          <t>latent dynamics "video prediction"</t>
        </is>
      </c>
      <c r="F2336" s="77" t="inlineStr">
        <is>
          <t>VRWKV-Editor: reducing quadratic complexity in transformer-based video editing</t>
        </is>
      </c>
      <c r="G2336" s="77" t="inlineStr">
        <is>
          <t>Aitrouga, Abdelilah; Hmamouche, Youssef; Seghrouchni, Amal El Fallah</t>
        </is>
      </c>
      <c r="H2336" s="77" t="n">
        <v>2026</v>
      </c>
      <c r="I2336" s="77" t="inlineStr">
        <is>
          <t>Multimedia Systems</t>
        </is>
      </c>
      <c r="J2336" s="77" t="inlineStr">
        <is>
          <t>10.1007/s00530-026-02649-4</t>
        </is>
      </c>
      <c r="K2336" s="95" t="inlineStr">
        <is>
          <t>https://doi.org/10.1007/s00530-026-02649-4</t>
        </is>
      </c>
      <c r="L2336" s="77" t="inlineStr">
        <is>
          <t>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is>
      </c>
      <c r="M2336" s="77" t="inlineStr">
        <is>
          <t>journal-article</t>
        </is>
      </c>
      <c r="N2336" s="77" t="inlineStr">
        <is>
          <t>en</t>
        </is>
      </c>
      <c r="O2336" s="77" t="inlineStr">
        <is>
          <t>vrwkv-editor: reducing quadratic complexity in transformer-based video editing|aitrouga, abdelilah; hmamouche, youssef; seghrouchni, amal el fallah|2026</t>
        </is>
      </c>
      <c r="P2336" s="77" t="inlineStr">
        <is>
          <t>No</t>
        </is>
      </c>
      <c r="Q2336" s="77" t="inlineStr">
        <is>
          <t>Publisher: Springer Nature | Type: Article</t>
        </is>
      </c>
    </row>
    <row r="2337" ht="641.75" customHeight="1" s="57">
      <c r="A2337" s="77" t="inlineStr">
        <is>
          <t>SN-0152</t>
        </is>
      </c>
      <c r="B2337" s="77" t="inlineStr">
        <is>
          <t>Database</t>
        </is>
      </c>
      <c r="C2337" s="77" t="inlineStr">
        <is>
          <t>Springer Nature</t>
        </is>
      </c>
      <c r="D2337" s="94" t="n">
        <v>46287</v>
      </c>
      <c r="E2337" s="77" t="inlineStr">
        <is>
          <t>latent dynamics "video prediction"</t>
        </is>
      </c>
      <c r="F2337" s="77" t="inlineStr">
        <is>
          <t>From sensing to semantics: a comprehensive survey of AI-based animal behavior monitoring via pose estimation, behavior recognition, and UAV-enabled observation</t>
        </is>
      </c>
      <c r="G2337" s="77" t="inlineStr">
        <is>
          <t>Yu, Tong; Zhang, Danhui; Zhang, Jianyang; Ge, Kaining; Yin, Shuang; Guo, Songtao; Yang, Siyan; Song, Pengfei; Zhang, Tongzuo; Xu, Pengfei</t>
        </is>
      </c>
      <c r="H2337" s="77" t="n">
        <v>2026</v>
      </c>
      <c r="I2337" s="77" t="inlineStr">
        <is>
          <t>Multimedia Systems</t>
        </is>
      </c>
      <c r="J2337" s="77" t="inlineStr">
        <is>
          <t>10.1007/s00530-026-02644-9</t>
        </is>
      </c>
      <c r="K2337" s="95" t="inlineStr">
        <is>
          <t>https://doi.org/10.1007/s00530-026-02644-9</t>
        </is>
      </c>
      <c r="L2337" s="77" t="inlineStr">
        <is>
          <t>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is>
      </c>
      <c r="M2337" s="77" t="inlineStr">
        <is>
          <t>journal-article</t>
        </is>
      </c>
      <c r="N2337" s="77" t="inlineStr">
        <is>
          <t>en</t>
        </is>
      </c>
      <c r="O2337" s="77" t="inlineStr">
        <is>
          <t>from sensing to semantics: a comprehensive survey of ai-based animal behavior monitoring via pose estimation, behavior recognition, and uav-enabled observation|yu, tong; zhang, danhui; zhang, jianyang; ge, kaining; yin, shuang; guo, songtao; yang, siyan; song, pengfei; zhang, tongzuo; xu, pengfei|2026</t>
        </is>
      </c>
      <c r="P2337" s="77" t="inlineStr">
        <is>
          <t>No</t>
        </is>
      </c>
      <c r="Q2337" s="77" t="inlineStr">
        <is>
          <t>Publisher: Springer Nature | Type: Article</t>
        </is>
      </c>
    </row>
    <row r="2338" ht="576.1" customHeight="1" s="57">
      <c r="A2338" s="77" t="inlineStr">
        <is>
          <t>SN-0153</t>
        </is>
      </c>
      <c r="B2338" s="77" t="inlineStr">
        <is>
          <t>Database</t>
        </is>
      </c>
      <c r="C2338" s="77" t="inlineStr">
        <is>
          <t>Springer Nature</t>
        </is>
      </c>
      <c r="D2338" s="94" t="n">
        <v>46287</v>
      </c>
      <c r="E2338" s="77" t="inlineStr">
        <is>
          <t>latent dynamics "video prediction"</t>
        </is>
      </c>
      <c r="F2338" s="77" t="inlineStr">
        <is>
          <t>Fully convolutional spatiotemporal learning for microstructure evolution prediction</t>
        </is>
      </c>
      <c r="G2338" s="77" t="inlineStr">
        <is>
          <t>Trimboli, Michael; Alsubaie, Mohammed; Perera, Sirani M.; Wang, Ke-Gang; Li, Xianqi</t>
        </is>
      </c>
      <c r="H2338" s="77" t="n">
        <v>2026</v>
      </c>
      <c r="I2338" s="77" t="inlineStr">
        <is>
          <t>Journal of Materials Science</t>
        </is>
      </c>
      <c r="J2338" s="77" t="inlineStr">
        <is>
          <t>10.1007/s10853-026-13194-w</t>
        </is>
      </c>
      <c r="K2338" s="95" t="inlineStr">
        <is>
          <t>https://doi.org/10.1007/s10853-026-13194-w</t>
        </is>
      </c>
      <c r="L2338" s="77" t="inlineStr">
        <is>
          <t>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is>
      </c>
      <c r="M2338" s="77" t="inlineStr">
        <is>
          <t>journal-article</t>
        </is>
      </c>
      <c r="N2338" s="77" t="inlineStr">
        <is>
          <t>en</t>
        </is>
      </c>
      <c r="O2338" s="77" t="inlineStr">
        <is>
          <t>fully convolutional spatiotemporal learning for microstructure evolution prediction|trimboli, michael; alsubaie, mohammed; perera, sirani m.; wang, ke-gang; li, xianqi|2026</t>
        </is>
      </c>
      <c r="P2338" s="77" t="inlineStr">
        <is>
          <t>No</t>
        </is>
      </c>
      <c r="Q2338" s="77" t="inlineStr">
        <is>
          <t>Publisher: Springer Nature | Type: Article</t>
        </is>
      </c>
    </row>
    <row r="2339" ht="592.5" customHeight="1" s="57">
      <c r="A2339" s="77" t="inlineStr">
        <is>
          <t>SN-0154</t>
        </is>
      </c>
      <c r="B2339" s="77" t="inlineStr">
        <is>
          <t>Database</t>
        </is>
      </c>
      <c r="C2339" s="77" t="inlineStr">
        <is>
          <t>Springer Nature</t>
        </is>
      </c>
      <c r="D2339" s="94" t="n">
        <v>46287</v>
      </c>
      <c r="E2339" s="77" t="inlineStr">
        <is>
          <t>latent dynamics "video prediction"</t>
        </is>
      </c>
      <c r="F2339" s="77" t="inlineStr">
        <is>
          <t>Cloud imagery generation by physics-inspired motion-constrained diffusion networks</t>
        </is>
      </c>
      <c r="G2339" s="77" t="inlineStr">
        <is>
          <t>Kang, Meixi; Zhu, Yuanping; Xiao, Baihua</t>
        </is>
      </c>
      <c r="H2339" s="77" t="n">
        <v>2026</v>
      </c>
      <c r="I2339" s="77" t="inlineStr">
        <is>
          <t>International Journal of Machine Learning and Cybernetics</t>
        </is>
      </c>
      <c r="J2339" s="77" t="inlineStr">
        <is>
          <t>10.1007/s13042-026-03264-5</t>
        </is>
      </c>
      <c r="K2339" s="95" t="inlineStr">
        <is>
          <t>https://doi.org/10.1007/s13042-026-03264-5</t>
        </is>
      </c>
      <c r="L2339" s="77" t="inlineStr">
        <is>
          <t>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is>
      </c>
      <c r="M2339" s="77" t="inlineStr">
        <is>
          <t>journal-article</t>
        </is>
      </c>
      <c r="N2339" s="77" t="inlineStr">
        <is>
          <t>en</t>
        </is>
      </c>
      <c r="O2339" s="77" t="inlineStr">
        <is>
          <t>cloud imagery generation by physics-inspired motion-constrained diffusion networks|kang, meixi; zhu, yuanping; xiao, baihua|2026</t>
        </is>
      </c>
      <c r="P2339" s="77" t="inlineStr">
        <is>
          <t>No</t>
        </is>
      </c>
      <c r="Q2339" s="77" t="inlineStr">
        <is>
          <t>Publisher: Springer Nature | Type: Article</t>
        </is>
      </c>
    </row>
    <row r="2340" ht="510.4" customHeight="1" s="57">
      <c r="A2340" s="77" t="inlineStr">
        <is>
          <t>SN-0155</t>
        </is>
      </c>
      <c r="B2340" s="77" t="inlineStr">
        <is>
          <t>Database</t>
        </is>
      </c>
      <c r="C2340" s="77" t="inlineStr">
        <is>
          <t>Springer Nature</t>
        </is>
      </c>
      <c r="D2340" s="94" t="n">
        <v>46287</v>
      </c>
      <c r="E2340" s="77" t="inlineStr">
        <is>
          <t>latent dynamics "video prediction"</t>
        </is>
      </c>
      <c r="F2340" s="77" t="inlineStr">
        <is>
          <t>Storm surge in color: RGB-encoded physics-aware deep learning for storm surge forecasting</t>
        </is>
      </c>
      <c r="G2340" s="77" t="inlineStr">
        <is>
          <t>Zhao, Jinpai; Cerrone, Albert; Valseth, Eirik; Westerink, Leendert; Dawson, Clint</t>
        </is>
      </c>
      <c r="H2340" s="77" t="n">
        <v>2026</v>
      </c>
      <c r="I2340" s="77" t="inlineStr">
        <is>
          <t>Computational Geosciences</t>
        </is>
      </c>
      <c r="J2340" s="77" t="inlineStr">
        <is>
          <t>10.1007/s10596-026-10477-8</t>
        </is>
      </c>
      <c r="K2340" s="95" t="inlineStr">
        <is>
          <t>https://doi.org/10.1007/s10596-026-10477-8</t>
        </is>
      </c>
      <c r="L2340" s="77" t="inlineStr">
        <is>
          <t>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is>
      </c>
      <c r="M2340" s="77" t="inlineStr">
        <is>
          <t>journal-article</t>
        </is>
      </c>
      <c r="N2340" s="77" t="inlineStr">
        <is>
          <t>en</t>
        </is>
      </c>
      <c r="O2340" s="77" t="inlineStr">
        <is>
          <t>storm surge in color: rgb-encoded physics-aware deep learning for storm surge forecasting|zhao, jinpai; cerrone, albert; valseth, eirik; westerink, leendert; dawson, clint|2026</t>
        </is>
      </c>
      <c r="P2340" s="77" t="inlineStr">
        <is>
          <t>No</t>
        </is>
      </c>
      <c r="Q2340" s="77" t="inlineStr">
        <is>
          <t>Publisher: Springer Nature | Type: Article</t>
        </is>
      </c>
    </row>
    <row r="2341" ht="691" customHeight="1" s="57">
      <c r="A2341" s="77" t="inlineStr">
        <is>
          <t>SN-0156</t>
        </is>
      </c>
      <c r="B2341" s="77" t="inlineStr">
        <is>
          <t>Database</t>
        </is>
      </c>
      <c r="C2341" s="77" t="inlineStr">
        <is>
          <t>Springer Nature</t>
        </is>
      </c>
      <c r="D2341" s="94" t="n">
        <v>46287</v>
      </c>
      <c r="E2341" s="77" t="inlineStr">
        <is>
          <t>latent dynamics "video prediction"</t>
        </is>
      </c>
      <c r="F2341" s="77" t="inlineStr">
        <is>
          <t>Alleviating popularity Bias for multimodal recommendation from disentangling perspective</t>
        </is>
      </c>
      <c r="G2341" s="77" t="inlineStr">
        <is>
          <t>Du, Hangyuan; Wu, Di; Yang, Liu; Zhang, Weihong; Xie, Yu</t>
        </is>
      </c>
      <c r="H2341" s="77" t="n">
        <v>2026</v>
      </c>
      <c r="I2341" s="77" t="inlineStr">
        <is>
          <t>International Journal of Machine Learning and Cybernetics</t>
        </is>
      </c>
      <c r="J2341" s="77" t="inlineStr">
        <is>
          <t>10.1007/s13042-026-03256-5</t>
        </is>
      </c>
      <c r="K2341" s="95" t="inlineStr">
        <is>
          <t>https://doi.org/10.1007/s13042-026-03256-5</t>
        </is>
      </c>
      <c r="L2341" s="77" t="inlineStr">
        <is>
          <t>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is>
      </c>
      <c r="M2341" s="77" t="inlineStr">
        <is>
          <t>journal-article</t>
        </is>
      </c>
      <c r="N2341" s="77" t="inlineStr">
        <is>
          <t>en</t>
        </is>
      </c>
      <c r="O2341" s="77" t="inlineStr">
        <is>
          <t>alleviating popularity bias for multimodal recommendation from disentangling perspective|du, hangyuan; wu, di; yang, liu; zhang, weihong; xie, yu|2026</t>
        </is>
      </c>
      <c r="P2341" s="77" t="inlineStr">
        <is>
          <t>No</t>
        </is>
      </c>
      <c r="Q2341" s="77" t="inlineStr">
        <is>
          <t>Publisher: Springer Nature | Type: Article</t>
        </is>
      </c>
    </row>
    <row r="2342" ht="461.15" customHeight="1" s="57">
      <c r="A2342" s="77" t="inlineStr">
        <is>
          <t>SN-0157</t>
        </is>
      </c>
      <c r="B2342" s="77" t="inlineStr">
        <is>
          <t>Database</t>
        </is>
      </c>
      <c r="C2342" s="77" t="inlineStr">
        <is>
          <t>Springer Nature</t>
        </is>
      </c>
      <c r="D2342" s="94" t="n">
        <v>46287</v>
      </c>
      <c r="E2342" s="77" t="inlineStr">
        <is>
          <t>latent dynamics "video prediction"</t>
        </is>
      </c>
      <c r="F2342" s="77" t="inlineStr">
        <is>
          <t>VLM-RLPGS: A Cognitive Framework Using Vision–Language Model and Reinforcement Learning for Push–Grasp Synergy</t>
        </is>
      </c>
      <c r="G2342" s="77" t="inlineStr">
        <is>
          <t>Nguyen, Thanh Phuong; Nguyen, Hung; Nguyen, Song Hung; Ngo, Ha Quang Thinh</t>
        </is>
      </c>
      <c r="H2342" s="77" t="n">
        <v>2026</v>
      </c>
      <c r="I2342" s="77" t="inlineStr">
        <is>
          <t>Arabian Journal for Science and Engineering</t>
        </is>
      </c>
      <c r="J2342" s="77" t="inlineStr">
        <is>
          <t>10.1007/s13369-026-11170-9</t>
        </is>
      </c>
      <c r="K2342" s="95" t="inlineStr">
        <is>
          <t>https://doi.org/10.1007/s13369-026-11170-9</t>
        </is>
      </c>
      <c r="L2342" s="77" t="inlineStr">
        <is>
          <t>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is>
      </c>
      <c r="M2342" s="77" t="inlineStr">
        <is>
          <t>journal-article</t>
        </is>
      </c>
      <c r="N2342" s="77" t="inlineStr">
        <is>
          <t>en</t>
        </is>
      </c>
      <c r="O2342" s="77" t="inlineStr">
        <is>
          <t>vlm-rlpgs: a cognitive framework using vision–language model and reinforcement learning for push–grasp synergy|nguyen, thanh phuong; nguyen, hung; nguyen, song hung; ngo, ha quang thinh|2026</t>
        </is>
      </c>
      <c r="P2342" s="77" t="inlineStr">
        <is>
          <t>No</t>
        </is>
      </c>
      <c r="Q2342" s="77" t="inlineStr">
        <is>
          <t>Publisher: Springer Nature | Type: Article</t>
        </is>
      </c>
    </row>
    <row r="2343" ht="576.1" customHeight="1" s="57">
      <c r="A2343" s="77" t="inlineStr">
        <is>
          <t>SN-0158</t>
        </is>
      </c>
      <c r="B2343" s="77" t="inlineStr">
        <is>
          <t>Database</t>
        </is>
      </c>
      <c r="C2343" s="77" t="inlineStr">
        <is>
          <t>Springer Nature</t>
        </is>
      </c>
      <c r="D2343" s="94" t="n">
        <v>46287</v>
      </c>
      <c r="E2343" s="77" t="inlineStr">
        <is>
          <t>latent dynamics "video prediction"</t>
        </is>
      </c>
      <c r="F2343" s="77" t="inlineStr">
        <is>
          <t>FlowReg-Diff: symmetric image registration with diffusion flow matching</t>
        </is>
      </c>
      <c r="G2343" s="77" t="inlineStr">
        <is>
          <t>Wang, Jinyang; Zhou, Ranran; Chen, Wei</t>
        </is>
      </c>
      <c r="H2343" s="77" t="n">
        <v>2026</v>
      </c>
      <c r="I2343" s="77" t="inlineStr">
        <is>
          <t>The Visual Computer</t>
        </is>
      </c>
      <c r="J2343" s="77" t="inlineStr">
        <is>
          <t>10.1007/s00371-026-04589-6</t>
        </is>
      </c>
      <c r="K2343" s="95" t="inlineStr">
        <is>
          <t>https://doi.org/10.1007/s00371-026-04589-6</t>
        </is>
      </c>
      <c r="L2343" s="77" t="inlineStr">
        <is>
          <t>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is>
      </c>
      <c r="M2343" s="77" t="inlineStr">
        <is>
          <t>journal-article</t>
        </is>
      </c>
      <c r="N2343" s="77" t="inlineStr">
        <is>
          <t>en</t>
        </is>
      </c>
      <c r="O2343" s="77" t="inlineStr">
        <is>
          <t>flowreg-diff: symmetric image registration with diffusion flow matching|wang, jinyang; zhou, ranran; chen, wei|2026</t>
        </is>
      </c>
      <c r="P2343" s="77" t="inlineStr">
        <is>
          <t>No</t>
        </is>
      </c>
      <c r="Q2343" s="77" t="inlineStr">
        <is>
          <t>Publisher: Springer Nature | Type: Article</t>
        </is>
      </c>
    </row>
    <row r="2344" ht="526.85" customHeight="1" s="57">
      <c r="A2344" s="77" t="inlineStr">
        <is>
          <t>SN-0159</t>
        </is>
      </c>
      <c r="B2344" s="77" t="inlineStr">
        <is>
          <t>Database</t>
        </is>
      </c>
      <c r="C2344" s="77" t="inlineStr">
        <is>
          <t>Springer Nature</t>
        </is>
      </c>
      <c r="D2344" s="94" t="n">
        <v>46287</v>
      </c>
      <c r="E2344" s="77" t="inlineStr">
        <is>
          <t>latent dynamics "video prediction"</t>
        </is>
      </c>
      <c r="F2344" s="77" t="inlineStr">
        <is>
          <t>Long-term multi-horizon weather prediction using geo-based physics-informed learning</t>
        </is>
      </c>
      <c r="G2344" s="77" t="inlineStr">
        <is>
          <t>Althobaiti, Ahlam</t>
        </is>
      </c>
      <c r="H2344" s="77" t="n">
        <v>2026</v>
      </c>
      <c r="I2344" s="77" t="inlineStr">
        <is>
          <t>Journal of King Saud University Computer and Information Sciences</t>
        </is>
      </c>
      <c r="J2344" s="77" t="inlineStr">
        <is>
          <t>10.1007/s44443-026-01044-3</t>
        </is>
      </c>
      <c r="K2344" s="95" t="inlineStr">
        <is>
          <t>https://doi.org/10.1007/s44443-026-01044-3</t>
        </is>
      </c>
      <c r="L2344" s="77" t="inlineStr">
        <is>
          <t>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is>
      </c>
      <c r="M2344" s="77" t="inlineStr">
        <is>
          <t>journal-article</t>
        </is>
      </c>
      <c r="N2344" s="77" t="inlineStr">
        <is>
          <t>en</t>
        </is>
      </c>
      <c r="O2344" s="77" t="inlineStr">
        <is>
          <t>long-term multi-horizon weather prediction using geo-based physics-informed learning|althobaiti, ahlam|2026</t>
        </is>
      </c>
      <c r="P2344" s="77" t="inlineStr">
        <is>
          <t>No</t>
        </is>
      </c>
      <c r="Q2344" s="77" t="inlineStr">
        <is>
          <t>Publisher: Springer Nature | Type: Article</t>
        </is>
      </c>
    </row>
    <row r="2345" ht="379.1" customHeight="1" s="57">
      <c r="A2345" s="77" t="inlineStr">
        <is>
          <t>SN-0160</t>
        </is>
      </c>
      <c r="B2345" s="77" t="inlineStr">
        <is>
          <t>Database</t>
        </is>
      </c>
      <c r="C2345" s="77" t="inlineStr">
        <is>
          <t>Springer Nature</t>
        </is>
      </c>
      <c r="D2345" s="94" t="n">
        <v>46287</v>
      </c>
      <c r="E2345" s="77" t="inlineStr">
        <is>
          <t>latent dynamics "video prediction"</t>
        </is>
      </c>
      <c r="F2345" s="77" t="inlineStr">
        <is>
          <t>Smclr: semantic-guided multi-scale contrastive learning for skeleton-based action recognition</t>
        </is>
      </c>
      <c r="G2345" s="77" t="inlineStr">
        <is>
          <t>Wei, Min; Chen, Hongwei; Li, Xia</t>
        </is>
      </c>
      <c r="H2345" s="77" t="n">
        <v>2026</v>
      </c>
      <c r="I2345" s="77" t="inlineStr">
        <is>
          <t>Multimedia Systems</t>
        </is>
      </c>
      <c r="J2345" s="77" t="inlineStr">
        <is>
          <t>10.1007/s00530-026-02471-y</t>
        </is>
      </c>
      <c r="K2345" s="95" t="inlineStr">
        <is>
          <t>https://doi.org/10.1007/s00530-026-02471-y</t>
        </is>
      </c>
      <c r="L2345" s="77" t="inlineStr">
        <is>
          <t>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is>
      </c>
      <c r="M2345" s="77" t="inlineStr">
        <is>
          <t>journal-article</t>
        </is>
      </c>
      <c r="N2345" s="77" t="inlineStr">
        <is>
          <t>en</t>
        </is>
      </c>
      <c r="O2345" s="77" t="inlineStr">
        <is>
          <t>smclr: semantic-guided multi-scale contrastive learning for skeleton-based action recognition|wei, min; chen, hongwei; li, xia|2026</t>
        </is>
      </c>
      <c r="P2345" s="77" t="inlineStr">
        <is>
          <t>No</t>
        </is>
      </c>
      <c r="Q2345" s="77" t="inlineStr">
        <is>
          <t>Publisher: Springer Nature | Type: Article</t>
        </is>
      </c>
    </row>
    <row r="2346" ht="608.95" customHeight="1" s="57">
      <c r="A2346" s="77" t="inlineStr">
        <is>
          <t>SN-0161</t>
        </is>
      </c>
      <c r="B2346" s="77" t="inlineStr">
        <is>
          <t>Database</t>
        </is>
      </c>
      <c r="C2346" s="77" t="inlineStr">
        <is>
          <t>Springer Nature</t>
        </is>
      </c>
      <c r="D2346" s="94" t="n">
        <v>46287</v>
      </c>
      <c r="E2346" s="77" t="inlineStr">
        <is>
          <t>latent dynamics "video prediction"</t>
        </is>
      </c>
      <c r="F2346" s="77" t="inlineStr">
        <is>
          <t>A Limit of AI, II: A Continuous Rate–Distortion Proof of the Certainty–Scope Conjecture</t>
        </is>
      </c>
      <c r="G2346" s="77" t="inlineStr">
        <is>
          <t>Jia, Yiyang; Floridi, Luciano; Tohmé, Fernando; Messina, Alberto</t>
        </is>
      </c>
      <c r="H2346" s="77" t="n">
        <v>2026</v>
      </c>
      <c r="I2346" s="77" t="inlineStr">
        <is>
          <t>Minds and Machines</t>
        </is>
      </c>
      <c r="J2346" s="77" t="inlineStr">
        <is>
          <t>10.1007/s11023-026-09791-y</t>
        </is>
      </c>
      <c r="K2346" s="95" t="inlineStr">
        <is>
          <t>https://doi.org/10.1007/s11023-026-09791-y</t>
        </is>
      </c>
      <c r="L2346" s="77" t="inlineStr">
        <is>
          <t>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is>
      </c>
      <c r="M2346" s="77" t="inlineStr">
        <is>
          <t>journal-article</t>
        </is>
      </c>
      <c r="N2346" s="77" t="inlineStr">
        <is>
          <t>en</t>
        </is>
      </c>
      <c r="O2346" s="77" t="inlineStr">
        <is>
          <t>a limit of ai, ii: a continuous rate–distortion proof of the certainty–scope conjecture|jia, yiyang; floridi, luciano; tohmé, fernando; messina, alberto|2026</t>
        </is>
      </c>
      <c r="P2346" s="77" t="inlineStr">
        <is>
          <t>No</t>
        </is>
      </c>
      <c r="Q2346" s="77" t="inlineStr">
        <is>
          <t>Publisher: Springer Nature | Type: Article</t>
        </is>
      </c>
    </row>
    <row r="2347" ht="559.7" customHeight="1" s="57">
      <c r="A2347" s="77" t="inlineStr">
        <is>
          <t>SN-0162</t>
        </is>
      </c>
      <c r="B2347" s="77" t="inlineStr">
        <is>
          <t>Database</t>
        </is>
      </c>
      <c r="C2347" s="77" t="inlineStr">
        <is>
          <t>Springer Nature</t>
        </is>
      </c>
      <c r="D2347" s="94" t="n">
        <v>46287</v>
      </c>
      <c r="E2347" s="77" t="inlineStr">
        <is>
          <t>latent dynamics "video prediction"</t>
        </is>
      </c>
      <c r="F2347" s="77" t="inlineStr">
        <is>
          <t>SSM Meets Video Diffusion Models: Efficient Long-Term Video Generation with Structured State Spaces</t>
        </is>
      </c>
      <c r="G2347" s="77" t="inlineStr">
        <is>
          <t>Oshima, Yuta; Taniguchi, Shohei; Suzuki, Masahiro; Matsuo, Yutaka</t>
        </is>
      </c>
      <c r="H2347" s="77" t="n">
        <v>2026</v>
      </c>
      <c r="I2347" s="77" t="inlineStr">
        <is>
          <t>New Generation Computing</t>
        </is>
      </c>
      <c r="J2347" s="77" t="inlineStr">
        <is>
          <t>10.1007/s00354-026-00326-8</t>
        </is>
      </c>
      <c r="K2347" s="95" t="inlineStr">
        <is>
          <t>https://doi.org/10.1007/s00354-026-00326-8</t>
        </is>
      </c>
      <c r="L2347" s="77" t="inlineStr">
        <is>
          <t>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is>
      </c>
      <c r="M2347" s="77" t="inlineStr">
        <is>
          <t>journal-article</t>
        </is>
      </c>
      <c r="N2347" s="77" t="inlineStr">
        <is>
          <t>en</t>
        </is>
      </c>
      <c r="O2347" s="77" t="inlineStr">
        <is>
          <t>ssm meets video diffusion models: efficient long-term video generation with structured state spaces|oshima, yuta; taniguchi, shohei; suzuki, masahiro; matsuo, yutaka|2026</t>
        </is>
      </c>
      <c r="P2347" s="77" t="inlineStr">
        <is>
          <t>No</t>
        </is>
      </c>
      <c r="Q2347" s="77" t="inlineStr">
        <is>
          <t>Publisher: Springer Nature | Type: Article</t>
        </is>
      </c>
    </row>
    <row r="2348" ht="608.95" customHeight="1" s="57">
      <c r="A2348" s="77" t="inlineStr">
        <is>
          <t>SN-0163</t>
        </is>
      </c>
      <c r="B2348" s="77" t="inlineStr">
        <is>
          <t>Database</t>
        </is>
      </c>
      <c r="C2348" s="77" t="inlineStr">
        <is>
          <t>Springer Nature</t>
        </is>
      </c>
      <c r="D2348" s="94" t="n">
        <v>46287</v>
      </c>
      <c r="E2348" s="77" t="inlineStr">
        <is>
          <t>latent dynamics "video prediction"</t>
        </is>
      </c>
      <c r="F2348" s="77" t="inlineStr">
        <is>
          <t>ViewAdapt-Det: view-adaptive detection for soccer broadcasting videos</t>
        </is>
      </c>
      <c r="G2348" s="77" t="inlineStr">
        <is>
          <t>Zhu, Chunwang; Zhang, Yongli; Gao, Sheng; Wang, Chenghao; Huang, Chunyan</t>
        </is>
      </c>
      <c r="H2348" s="77" t="n">
        <v>2026</v>
      </c>
      <c r="I2348" s="77" t="inlineStr">
        <is>
          <t>Scientific Reports</t>
        </is>
      </c>
      <c r="J2348" s="77" t="inlineStr">
        <is>
          <t>10.1038/s41598-026-59307-y</t>
        </is>
      </c>
      <c r="K2348" s="95" t="inlineStr">
        <is>
          <t>https://doi.org/10.1038/s41598-026-59307-y</t>
        </is>
      </c>
      <c r="L2348" s="77" t="inlineStr">
        <is>
          <t>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is>
      </c>
      <c r="M2348" s="77" t="inlineStr">
        <is>
          <t>journal-article</t>
        </is>
      </c>
      <c r="N2348" s="77" t="inlineStr">
        <is>
          <t>en</t>
        </is>
      </c>
      <c r="O2348" s="77" t="inlineStr">
        <is>
          <t>viewadapt-det: view-adaptive detection for soccer broadcasting videos|zhu, chunwang; zhang, yongli; gao, sheng; wang, chenghao; huang, chunyan|2026</t>
        </is>
      </c>
      <c r="P2348" s="77" t="inlineStr">
        <is>
          <t>No</t>
        </is>
      </c>
      <c r="Q2348" s="77" t="inlineStr">
        <is>
          <t>Publisher: Springer Nature | Type: Article</t>
        </is>
      </c>
    </row>
    <row r="2349" ht="674.6" customHeight="1" s="57">
      <c r="A2349" s="77" t="inlineStr">
        <is>
          <t>SN-0164</t>
        </is>
      </c>
      <c r="B2349" s="77" t="inlineStr">
        <is>
          <t>Database</t>
        </is>
      </c>
      <c r="C2349" s="77" t="inlineStr">
        <is>
          <t>Springer Nature</t>
        </is>
      </c>
      <c r="D2349" s="94" t="n">
        <v>46287</v>
      </c>
      <c r="E2349" s="77" t="inlineStr">
        <is>
          <t>latent dynamics "video prediction"</t>
        </is>
      </c>
      <c r="F2349" s="77" t="inlineStr">
        <is>
          <t>SSM-WTUNet: UNet short-term precipitation forecasting network integrating state space models and wavelet convolution</t>
        </is>
      </c>
      <c r="G2349" s="77" t="inlineStr">
        <is>
          <t>Du, Xianjun; Lian, Wenjing</t>
        </is>
      </c>
      <c r="H2349" s="77" t="n">
        <v>2026</v>
      </c>
      <c r="I2349" s="77" t="inlineStr">
        <is>
          <t>Theoretical and Applied Climatology</t>
        </is>
      </c>
      <c r="J2349" s="77" t="inlineStr">
        <is>
          <t>10.1007/s00704-026-06318-4</t>
        </is>
      </c>
      <c r="K2349" s="95" t="inlineStr">
        <is>
          <t>https://doi.org/10.1007/s00704-026-06318-4</t>
        </is>
      </c>
      <c r="L2349" s="77" t="inlineStr">
        <is>
          <t>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is>
      </c>
      <c r="M2349" s="77" t="inlineStr">
        <is>
          <t>journal-article</t>
        </is>
      </c>
      <c r="N2349" s="77" t="inlineStr">
        <is>
          <t>en</t>
        </is>
      </c>
      <c r="O2349" s="77" t="inlineStr">
        <is>
          <t>ssm-wtunet: unet short-term precipitation forecasting network integrating state space models and wavelet convolution|du, xianjun; lian, wenjing|2026</t>
        </is>
      </c>
      <c r="P2349" s="77" t="inlineStr">
        <is>
          <t>No</t>
        </is>
      </c>
      <c r="Q2349" s="77" t="inlineStr">
        <is>
          <t>Publisher: Springer Nature | Type: Article</t>
        </is>
      </c>
    </row>
    <row r="2350" ht="510.4" customHeight="1" s="57">
      <c r="A2350" s="77" t="inlineStr">
        <is>
          <t>SN-0165</t>
        </is>
      </c>
      <c r="B2350" s="77" t="inlineStr">
        <is>
          <t>Database</t>
        </is>
      </c>
      <c r="C2350" s="77" t="inlineStr">
        <is>
          <t>Springer Nature</t>
        </is>
      </c>
      <c r="D2350" s="94" t="n">
        <v>46287</v>
      </c>
      <c r="E2350" s="77" t="inlineStr">
        <is>
          <t>latent dynamics "video prediction"</t>
        </is>
      </c>
      <c r="F2350" s="77" t="inlineStr">
        <is>
          <t>Innovation as nation brand positioning: a comparative analysis of patents and publications</t>
        </is>
      </c>
      <c r="G2350" s="77" t="inlineStr">
        <is>
          <t>Taecharungroj, Viriya</t>
        </is>
      </c>
      <c r="H2350" s="77" t="n">
        <v>2026</v>
      </c>
      <c r="I2350" s="77" t="inlineStr">
        <is>
          <t>Place Branding and Public Diplomacy</t>
        </is>
      </c>
      <c r="J2350" s="77" t="inlineStr">
        <is>
          <t>10.1057/s41254-026-00451-7</t>
        </is>
      </c>
      <c r="K2350" s="95" t="inlineStr">
        <is>
          <t>https://doi.org/10.1057/s41254-026-00451-7</t>
        </is>
      </c>
      <c r="L2350" s="77" t="inlineStr">
        <is>
          <t>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is>
      </c>
      <c r="M2350" s="77" t="inlineStr">
        <is>
          <t>journal-article</t>
        </is>
      </c>
      <c r="N2350" s="77" t="inlineStr">
        <is>
          <t>en</t>
        </is>
      </c>
      <c r="O2350" s="77" t="inlineStr">
        <is>
          <t>innovation as nation brand positioning: a comparative analysis of patents and publications|taecharungroj, viriya|2026</t>
        </is>
      </c>
      <c r="P2350" s="77" t="inlineStr">
        <is>
          <t>No</t>
        </is>
      </c>
      <c r="Q2350" s="77" t="inlineStr">
        <is>
          <t>Publisher: Springer Nature | Type: Article</t>
        </is>
      </c>
    </row>
    <row r="2351" ht="723.85" customHeight="1" s="57">
      <c r="A2351" s="77" t="inlineStr">
        <is>
          <t>SN-0166</t>
        </is>
      </c>
      <c r="B2351" s="77" t="inlineStr">
        <is>
          <t>Database</t>
        </is>
      </c>
      <c r="C2351" s="77" t="inlineStr">
        <is>
          <t>Springer Nature</t>
        </is>
      </c>
      <c r="D2351" s="94" t="n">
        <v>46287</v>
      </c>
      <c r="E2351" s="77" t="inlineStr">
        <is>
          <t>latent dynamics "video prediction"</t>
        </is>
      </c>
      <c r="F2351" s="77" t="inlineStr">
        <is>
          <t>Detecting violent deepfakes: dataset and a compact attention network with multi-scale supervision</t>
        </is>
      </c>
      <c r="G2351" s="77" t="inlineStr">
        <is>
          <t>Raj, Surbhi; Mathew, Jimson; Mondal, Arijit</t>
        </is>
      </c>
      <c r="H2351" s="77" t="n">
        <v>2026</v>
      </c>
      <c r="I2351" s="77" t="inlineStr">
        <is>
          <t>Machine Vision and Applications</t>
        </is>
      </c>
      <c r="J2351" s="77" t="inlineStr">
        <is>
          <t>10.1007/s00138-026-01836-7</t>
        </is>
      </c>
      <c r="K2351" s="95" t="inlineStr">
        <is>
          <t>https://doi.org/10.1007/s00138-026-01836-7</t>
        </is>
      </c>
      <c r="L2351" s="77" t="inlineStr">
        <is>
          <t>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is>
      </c>
      <c r="M2351" s="77" t="inlineStr">
        <is>
          <t>journal-article</t>
        </is>
      </c>
      <c r="N2351" s="77" t="inlineStr">
        <is>
          <t>en</t>
        </is>
      </c>
      <c r="O2351" s="77" t="inlineStr">
        <is>
          <t>detecting violent deepfakes: dataset and a compact attention network with multi-scale supervision|raj, surbhi; mathew, jimson; mondal, arijit|2026</t>
        </is>
      </c>
      <c r="P2351" s="77" t="inlineStr">
        <is>
          <t>No</t>
        </is>
      </c>
      <c r="Q2351" s="77" t="inlineStr">
        <is>
          <t>Publisher: Springer Nature | Type: Article</t>
        </is>
      </c>
    </row>
    <row r="2352" ht="461.15" customHeight="1" s="57">
      <c r="A2352" s="77" t="inlineStr">
        <is>
          <t>SN-0167</t>
        </is>
      </c>
      <c r="B2352" s="77" t="inlineStr">
        <is>
          <t>Database</t>
        </is>
      </c>
      <c r="C2352" s="77" t="inlineStr">
        <is>
          <t>Springer Nature</t>
        </is>
      </c>
      <c r="D2352" s="94" t="n">
        <v>46287</v>
      </c>
      <c r="E2352" s="77" t="inlineStr">
        <is>
          <t>latent dynamics "video prediction"</t>
        </is>
      </c>
      <c r="F2352" s="77" t="inlineStr">
        <is>
          <t>Deep learning-based forecasting provides a pathway to closing wildfire information gaps in underserved regions</t>
        </is>
      </c>
      <c r="G2352" s="77" t="inlineStr">
        <is>
          <t>Kang, Yoojin; Lee, Sihyun; Cho, Dongjin; Im, Jungho</t>
        </is>
      </c>
      <c r="H2352" s="77" t="n">
        <v>2026</v>
      </c>
      <c r="I2352" s="77" t="inlineStr">
        <is>
          <t>Communications Earth &amp; Environment</t>
        </is>
      </c>
      <c r="J2352" s="77" t="inlineStr">
        <is>
          <t>10.1038/s43247-026-03692-9</t>
        </is>
      </c>
      <c r="K2352" s="95" t="inlineStr">
        <is>
          <t>https://doi.org/10.1038/s43247-026-03692-9</t>
        </is>
      </c>
      <c r="L2352" s="77" t="inlineStr">
        <is>
          <t>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is>
      </c>
      <c r="M2352" s="77" t="inlineStr">
        <is>
          <t>journal-article</t>
        </is>
      </c>
      <c r="N2352" s="77" t="inlineStr">
        <is>
          <t>en</t>
        </is>
      </c>
      <c r="O2352" s="77" t="inlineStr">
        <is>
          <t>deep learning-based forecasting provides a pathway to closing wildfire information gaps in underserved regions|kang, yoojin; lee, sihyun; cho, dongjin; im, jungho|2026</t>
        </is>
      </c>
      <c r="P2352" s="77" t="inlineStr">
        <is>
          <t>No</t>
        </is>
      </c>
      <c r="Q2352" s="77" t="inlineStr">
        <is>
          <t>Publisher: Springer Nature | Type: Article</t>
        </is>
      </c>
    </row>
    <row r="2353" ht="543.25" customHeight="1" s="57">
      <c r="A2353" s="77" t="inlineStr">
        <is>
          <t>SN-0168</t>
        </is>
      </c>
      <c r="B2353" s="77" t="inlineStr">
        <is>
          <t>Database</t>
        </is>
      </c>
      <c r="C2353" s="77" t="inlineStr">
        <is>
          <t>Springer Nature</t>
        </is>
      </c>
      <c r="D2353" s="94" t="n">
        <v>46287</v>
      </c>
      <c r="E2353" s="77" t="inlineStr">
        <is>
          <t>latent dynamics "video prediction"</t>
        </is>
      </c>
      <c r="F2353" s="77" t="inlineStr">
        <is>
          <t>Mia-grl: mutual information aligned generative reinforcement learning with missing data</t>
        </is>
      </c>
      <c r="G2353" s="77" t="inlineStr">
        <is>
          <t>Ma, Ao; Li, Peng; Chen, Jiaxing; Su, Xiaolong; Chen, Shaofei</t>
        </is>
      </c>
      <c r="H2353" s="77" t="n">
        <v>2026</v>
      </c>
      <c r="I2353" s="77" t="inlineStr">
        <is>
          <t>Complex &amp; Intelligent Systems</t>
        </is>
      </c>
      <c r="J2353" s="77" t="inlineStr">
        <is>
          <t>10.1007/s40747-026-02313-4</t>
        </is>
      </c>
      <c r="K2353" s="95" t="inlineStr">
        <is>
          <t>https://doi.org/10.1007/s40747-026-02313-4</t>
        </is>
      </c>
      <c r="L2353" s="77" t="inlineStr">
        <is>
          <t>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is>
      </c>
      <c r="M2353" s="77" t="inlineStr">
        <is>
          <t>journal-article</t>
        </is>
      </c>
      <c r="N2353" s="77" t="inlineStr">
        <is>
          <t>en</t>
        </is>
      </c>
      <c r="O2353" s="77" t="inlineStr">
        <is>
          <t>mia-grl: mutual information aligned generative reinforcement learning with missing data|ma, ao; li, peng; chen, jiaxing; su, xiaolong; chen, shaofei|2026</t>
        </is>
      </c>
      <c r="P2353" s="77" t="inlineStr">
        <is>
          <t>No</t>
        </is>
      </c>
      <c r="Q2353" s="77" t="inlineStr">
        <is>
          <t>Publisher: Springer Nature | Type: Article</t>
        </is>
      </c>
    </row>
    <row r="2354" ht="559.7" customHeight="1" s="57">
      <c r="A2354" s="77" t="inlineStr">
        <is>
          <t>SN-0169</t>
        </is>
      </c>
      <c r="B2354" s="77" t="inlineStr">
        <is>
          <t>Database</t>
        </is>
      </c>
      <c r="C2354" s="77" t="inlineStr">
        <is>
          <t>Springer Nature</t>
        </is>
      </c>
      <c r="D2354" s="94" t="n">
        <v>46287</v>
      </c>
      <c r="E2354" s="77" t="inlineStr">
        <is>
          <t>latent dynamics "video prediction"</t>
        </is>
      </c>
      <c r="F2354" s="77" t="inlineStr">
        <is>
          <t>Bio-inspired Multimodal Perception for Robotics: Bridging Neurobiological Principles and Engineering Frontiers</t>
        </is>
      </c>
      <c r="G2354" s="77" t="inlineStr">
        <is>
          <t>Wang, Shuyu; Guo, Kui</t>
        </is>
      </c>
      <c r="H2354" s="77" t="n">
        <v>2026</v>
      </c>
      <c r="I2354" s="77" t="inlineStr">
        <is>
          <t>Journal of Bionic Engineering</t>
        </is>
      </c>
      <c r="J2354" s="77" t="inlineStr">
        <is>
          <t>10.1007/s42235-026-00865-2</t>
        </is>
      </c>
      <c r="K2354" s="95" t="inlineStr">
        <is>
          <t>https://doi.org/10.1007/s42235-026-00865-2</t>
        </is>
      </c>
      <c r="L2354" s="77" t="inlineStr">
        <is>
          <t>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is>
      </c>
      <c r="M2354" s="77" t="inlineStr">
        <is>
          <t>journal-article</t>
        </is>
      </c>
      <c r="N2354" s="77" t="inlineStr">
        <is>
          <t>en</t>
        </is>
      </c>
      <c r="O2354" s="77" t="inlineStr">
        <is>
          <t>bio-inspired multimodal perception for robotics: bridging neurobiological principles and engineering frontiers|wang, shuyu; guo, kui|2026</t>
        </is>
      </c>
      <c r="P2354" s="77" t="inlineStr">
        <is>
          <t>No</t>
        </is>
      </c>
      <c r="Q2354" s="77" t="inlineStr">
        <is>
          <t>Publisher: Springer Nature | Type: Article</t>
        </is>
      </c>
    </row>
    <row r="2355" ht="855.2" customHeight="1" s="57">
      <c r="A2355" s="77" t="inlineStr">
        <is>
          <t>SN-0170</t>
        </is>
      </c>
      <c r="B2355" s="77" t="inlineStr">
        <is>
          <t>Database</t>
        </is>
      </c>
      <c r="C2355" s="77" t="inlineStr">
        <is>
          <t>Springer Nature</t>
        </is>
      </c>
      <c r="D2355" s="94" t="n">
        <v>46287</v>
      </c>
      <c r="E2355" s="77" t="inlineStr">
        <is>
          <t>latent dynamics "video prediction"</t>
        </is>
      </c>
      <c r="F2355" s="77" t="inlineStr">
        <is>
          <t>A Generative Framework for Detecting Anomalous Events in Surveillance Videos Using Bidirectional Predictive Modeling</t>
        </is>
      </c>
      <c r="G2355" s="77" t="inlineStr">
        <is>
          <t>Divya, J. C.; Mirnalinee, T. T.</t>
        </is>
      </c>
      <c r="H2355" s="77" t="n">
        <v>2026</v>
      </c>
      <c r="I2355" s="77" t="inlineStr">
        <is>
          <t>Arabian Journal for Science and Engineering</t>
        </is>
      </c>
      <c r="J2355" s="77" t="inlineStr">
        <is>
          <t>10.1007/s13369-025-10866-8</t>
        </is>
      </c>
      <c r="K2355" s="95" t="inlineStr">
        <is>
          <t>https://doi.org/10.1007/s13369-025-10866-8</t>
        </is>
      </c>
      <c r="L2355" s="77" t="inlineStr">
        <is>
          <t>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is>
      </c>
      <c r="M2355" s="77" t="inlineStr">
        <is>
          <t>journal-article</t>
        </is>
      </c>
      <c r="N2355" s="77" t="inlineStr">
        <is>
          <t>en</t>
        </is>
      </c>
      <c r="O2355" s="77" t="inlineStr">
        <is>
          <t>a generative framework for detecting anomalous events in surveillance videos using bidirectional predictive modeling|divya, j. c.; mirnalinee, t. t.|2026</t>
        </is>
      </c>
      <c r="P2355" s="77" t="inlineStr">
        <is>
          <t>No</t>
        </is>
      </c>
      <c r="Q2355" s="77" t="inlineStr">
        <is>
          <t>Publisher: Springer Nature | Type: Article</t>
        </is>
      </c>
    </row>
    <row r="2356" ht="297" customHeight="1" s="57">
      <c r="A2356" s="77" t="inlineStr">
        <is>
          <t>SN-0171</t>
        </is>
      </c>
      <c r="B2356" s="77" t="inlineStr">
        <is>
          <t>Database</t>
        </is>
      </c>
      <c r="C2356" s="77" t="inlineStr">
        <is>
          <t>Springer Nature</t>
        </is>
      </c>
      <c r="D2356" s="94" t="n">
        <v>46287</v>
      </c>
      <c r="E2356" s="77" t="inlineStr">
        <is>
          <t>latent dynamics "video prediction"</t>
        </is>
      </c>
      <c r="F2356" s="77" t="inlineStr">
        <is>
          <t>Calligraphic character generation based on variational autoencoder and transformer</t>
        </is>
      </c>
      <c r="G2356" s="77" t="inlineStr">
        <is>
          <t>Xu, Daokun; Liu, Tianqi</t>
        </is>
      </c>
      <c r="H2356" s="77" t="n">
        <v>2026</v>
      </c>
      <c r="I2356" s="77" t="inlineStr">
        <is>
          <t>Discover Artificial Intelligence</t>
        </is>
      </c>
      <c r="J2356" s="77" t="inlineStr">
        <is>
          <t>10.1007/s44163-026-01273-5</t>
        </is>
      </c>
      <c r="K2356" s="95" t="inlineStr">
        <is>
          <t>https://doi.org/10.1007/s44163-026-01273-5</t>
        </is>
      </c>
      <c r="L2356" s="77" t="inlineStr">
        <is>
          <t>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is>
      </c>
      <c r="M2356" s="77" t="inlineStr">
        <is>
          <t>journal-article</t>
        </is>
      </c>
      <c r="N2356" s="77" t="inlineStr">
        <is>
          <t>en</t>
        </is>
      </c>
      <c r="O2356" s="77" t="inlineStr">
        <is>
          <t>calligraphic character generation based on variational autoencoder and transformer|xu, daokun; liu, tianqi|2026</t>
        </is>
      </c>
      <c r="P2356" s="77" t="inlineStr">
        <is>
          <t>No</t>
        </is>
      </c>
      <c r="Q2356" s="77" t="inlineStr">
        <is>
          <t>Publisher: Springer Nature | Type: Article</t>
        </is>
      </c>
    </row>
    <row r="2357" ht="559.7" customHeight="1" s="57">
      <c r="A2357" s="77" t="inlineStr">
        <is>
          <t>SN-0172</t>
        </is>
      </c>
      <c r="B2357" s="77" t="inlineStr">
        <is>
          <t>Database</t>
        </is>
      </c>
      <c r="C2357" s="77" t="inlineStr">
        <is>
          <t>Springer Nature</t>
        </is>
      </c>
      <c r="D2357" s="94" t="n">
        <v>46287</v>
      </c>
      <c r="E2357" s="77" t="inlineStr">
        <is>
          <t>latent dynamics "video prediction"</t>
        </is>
      </c>
      <c r="F2357" s="77" t="inlineStr">
        <is>
          <t>Motion-aware generative frame interpolation</t>
        </is>
      </c>
      <c r="G2357" s="77" t="inlineStr">
        <is>
          <t>Zhang, Guozhen; Zhu, Yuhan; Cui, Yutao; Zhao, Xiaotong; Ma, Kai; Wang, Limin</t>
        </is>
      </c>
      <c r="H2357" s="77" t="n">
        <v>2026</v>
      </c>
      <c r="I2357" s="77" t="inlineStr">
        <is>
          <t>Science China Information Sciences</t>
        </is>
      </c>
      <c r="J2357" s="77" t="inlineStr">
        <is>
          <t>10.1007/s11432-025-4920-3</t>
        </is>
      </c>
      <c r="K2357" s="95" t="inlineStr">
        <is>
          <t>https://doi.org/10.1007/s11432-025-4920-3</t>
        </is>
      </c>
      <c r="L2357" s="77" t="inlineStr">
        <is>
          <t>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is>
      </c>
      <c r="M2357" s="77" t="inlineStr">
        <is>
          <t>journal-article</t>
        </is>
      </c>
      <c r="N2357" s="77" t="inlineStr">
        <is>
          <t>en</t>
        </is>
      </c>
      <c r="O2357" s="77" t="inlineStr">
        <is>
          <t>motion-aware generative frame interpolation|zhang, guozhen; zhu, yuhan; cui, yutao; zhao, xiaotong; ma, kai; wang, limin|2026</t>
        </is>
      </c>
      <c r="P2357" s="77" t="inlineStr">
        <is>
          <t>No</t>
        </is>
      </c>
      <c r="Q2357" s="77" t="inlineStr">
        <is>
          <t>Publisher: Springer Nature | Type: Article</t>
        </is>
      </c>
    </row>
    <row r="2358" ht="592.5" customHeight="1" s="57">
      <c r="A2358" s="77" t="inlineStr">
        <is>
          <t>SN-0173</t>
        </is>
      </c>
      <c r="B2358" s="77" t="inlineStr">
        <is>
          <t>Database</t>
        </is>
      </c>
      <c r="C2358" s="77" t="inlineStr">
        <is>
          <t>Springer Nature</t>
        </is>
      </c>
      <c r="D2358" s="94" t="n">
        <v>46287</v>
      </c>
      <c r="E2358" s="77" t="inlineStr">
        <is>
          <t>latent dynamics "video prediction"</t>
        </is>
      </c>
      <c r="F2358" s="77" t="inlineStr">
        <is>
          <t>Lightweight multimodal large language model enabling efficient one shot industrial visual anomaly detection</t>
        </is>
      </c>
      <c r="G2358" s="77" t="inlineStr">
        <is>
          <t>Sundaravadivel, P.; Isaac, R. Augustian; Kumaran, U.; Priyanga, G.</t>
        </is>
      </c>
      <c r="H2358" s="77" t="n">
        <v>2026</v>
      </c>
      <c r="I2358" s="77" t="inlineStr">
        <is>
          <t>Discover Artificial Intelligence</t>
        </is>
      </c>
      <c r="J2358" s="77" t="inlineStr">
        <is>
          <t>10.1007/s44163-026-01252-w</t>
        </is>
      </c>
      <c r="K2358" s="95" t="inlineStr">
        <is>
          <t>https://doi.org/10.1007/s44163-026-01252-w</t>
        </is>
      </c>
      <c r="L2358" s="77" t="inlineStr">
        <is>
          <t>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is>
      </c>
      <c r="M2358" s="77" t="inlineStr">
        <is>
          <t>journal-article</t>
        </is>
      </c>
      <c r="N2358" s="77" t="inlineStr">
        <is>
          <t>en</t>
        </is>
      </c>
      <c r="O2358" s="77" t="inlineStr">
        <is>
          <t>lightweight multimodal large language model enabling efficient one shot industrial visual anomaly detection|sundaravadivel, p.; isaac, r. augustian; kumaran, u.; priyanga, g.|2026</t>
        </is>
      </c>
      <c r="P2358" s="77" t="inlineStr">
        <is>
          <t>No</t>
        </is>
      </c>
      <c r="Q2358" s="77" t="inlineStr">
        <is>
          <t>Publisher: Springer Nature | Type: Article</t>
        </is>
      </c>
    </row>
    <row r="2359" ht="592.5" customHeight="1" s="57">
      <c r="A2359" s="77" t="inlineStr">
        <is>
          <t>SN-0174</t>
        </is>
      </c>
      <c r="B2359" s="77" t="inlineStr">
        <is>
          <t>Database</t>
        </is>
      </c>
      <c r="C2359" s="77" t="inlineStr">
        <is>
          <t>Springer Nature</t>
        </is>
      </c>
      <c r="D2359" s="94" t="n">
        <v>46287</v>
      </c>
      <c r="E2359" s="77" t="inlineStr">
        <is>
          <t>latent dynamics "video prediction"</t>
        </is>
      </c>
      <c r="F2359" s="77" t="inlineStr">
        <is>
          <t>A novel attention-enhanced residual ConvLSTM framework for spatiotemporal urban expansion modeling</t>
        </is>
      </c>
      <c r="G2359" s="77" t="inlineStr">
        <is>
          <t>Hasan, Farasath; Liu, Jian; Liu, Xintao</t>
        </is>
      </c>
      <c r="H2359" s="77" t="n">
        <v>2026</v>
      </c>
      <c r="I2359" s="77" t="inlineStr">
        <is>
          <t>GeoInformatica</t>
        </is>
      </c>
      <c r="J2359" s="77" t="inlineStr">
        <is>
          <t>10.1007/s10707-026-00573-3</t>
        </is>
      </c>
      <c r="K2359" s="95" t="inlineStr">
        <is>
          <t>https://doi.org/10.1007/s10707-026-00573-3</t>
        </is>
      </c>
      <c r="L2359" s="77" t="inlineStr">
        <is>
          <t>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is>
      </c>
      <c r="M2359" s="77" t="inlineStr">
        <is>
          <t>journal-article</t>
        </is>
      </c>
      <c r="N2359" s="77" t="inlineStr">
        <is>
          <t>en</t>
        </is>
      </c>
      <c r="O2359" s="77" t="inlineStr">
        <is>
          <t>a novel attention-enhanced residual convlstm framework for spatiotemporal urban expansion modeling|hasan, farasath; liu, jian; liu, xintao|2026</t>
        </is>
      </c>
      <c r="P2359" s="77" t="inlineStr">
        <is>
          <t>No</t>
        </is>
      </c>
      <c r="Q2359" s="77" t="inlineStr">
        <is>
          <t>Publisher: Springer Nature | Type: Article</t>
        </is>
      </c>
    </row>
    <row r="2360" ht="576.1" customHeight="1" s="57">
      <c r="A2360" s="77" t="inlineStr">
        <is>
          <t>SN-0175</t>
        </is>
      </c>
      <c r="B2360" s="77" t="inlineStr">
        <is>
          <t>Database</t>
        </is>
      </c>
      <c r="C2360" s="77" t="inlineStr">
        <is>
          <t>Springer Nature</t>
        </is>
      </c>
      <c r="D2360" s="94" t="n">
        <v>46287</v>
      </c>
      <c r="E2360" s="77" t="inlineStr">
        <is>
          <t>latent dynamics "video prediction"</t>
        </is>
      </c>
      <c r="F2360" s="77" t="inlineStr">
        <is>
          <t>A Multi-condition diffusion model for completing hyper-relational knowledge graphs via conditional entity generation</t>
        </is>
      </c>
      <c r="G2360" s="77" t="inlineStr">
        <is>
          <t>Li, Jiahang; Han, Qilong; Zhang, Hui; Li, Lijie</t>
        </is>
      </c>
      <c r="H2360" s="77" t="n">
        <v>2026</v>
      </c>
      <c r="I2360" s="77" t="inlineStr">
        <is>
          <t>Complex &amp; Intelligent Systems</t>
        </is>
      </c>
      <c r="J2360" s="77" t="inlineStr">
        <is>
          <t>10.1007/s40747-026-02293-5</t>
        </is>
      </c>
      <c r="K2360" s="95" t="inlineStr">
        <is>
          <t>https://doi.org/10.1007/s40747-026-02293-5</t>
        </is>
      </c>
      <c r="L2360" s="77" t="inlineStr">
        <is>
          <t>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is>
      </c>
      <c r="M2360" s="77" t="inlineStr">
        <is>
          <t>journal-article</t>
        </is>
      </c>
      <c r="N2360" s="77" t="inlineStr">
        <is>
          <t>en</t>
        </is>
      </c>
      <c r="O2360" s="77" t="inlineStr">
        <is>
          <t>a multi-condition diffusion model for completing hyper-relational knowledge graphs via conditional entity generation|li, jiahang; han, qilong; zhang, hui; li, lijie|2026</t>
        </is>
      </c>
      <c r="P2360" s="77" t="inlineStr">
        <is>
          <t>No</t>
        </is>
      </c>
      <c r="Q2360" s="77" t="inlineStr">
        <is>
          <t>Publisher: Springer Nature | Type: Article</t>
        </is>
      </c>
    </row>
    <row r="2361" ht="395.5" customHeight="1" s="57">
      <c r="A2361" s="77" t="inlineStr">
        <is>
          <t>SN-0176</t>
        </is>
      </c>
      <c r="B2361" s="77" t="inlineStr">
        <is>
          <t>Database</t>
        </is>
      </c>
      <c r="C2361" s="77" t="inlineStr">
        <is>
          <t>Springer Nature</t>
        </is>
      </c>
      <c r="D2361" s="94" t="n">
        <v>46287</v>
      </c>
      <c r="E2361" s="77" t="inlineStr">
        <is>
          <t>latent dynamics "video prediction"</t>
        </is>
      </c>
      <c r="F2361" s="77" t="inlineStr">
        <is>
          <t>Object-centric Video Prediction with Mask-guided Spatiotemporal Diffusion</t>
        </is>
      </c>
      <c r="G2361" s="77" t="inlineStr">
        <is>
          <t>Han, Chenchen; Fan, Jiayi; Wu, Na; Dai, Jinpeng; Bao, Hanbin; Lu, Xiankai</t>
        </is>
      </c>
      <c r="H2361" s="77" t="n">
        <v>2026</v>
      </c>
      <c r="I2361" s="77" t="inlineStr">
        <is>
          <t>Machine Intelligence Research</t>
        </is>
      </c>
      <c r="J2361" s="77" t="inlineStr">
        <is>
          <t>10.1007/s11633-025-1584-y</t>
        </is>
      </c>
      <c r="K2361" s="95" t="inlineStr">
        <is>
          <t>https://doi.org/10.1007/s11633-025-1584-y</t>
        </is>
      </c>
      <c r="L2361" s="77" t="inlineStr">
        <is>
          <t>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is>
      </c>
      <c r="M2361" s="77" t="inlineStr">
        <is>
          <t>journal-article</t>
        </is>
      </c>
      <c r="N2361" s="77" t="inlineStr">
        <is>
          <t>en</t>
        </is>
      </c>
      <c r="O2361" s="77" t="inlineStr">
        <is>
          <t>object-centric video prediction with mask-guided spatiotemporal diffusion|han, chenchen; fan, jiayi; wu, na; dai, jinpeng; bao, hanbin; lu, xiankai|2026</t>
        </is>
      </c>
      <c r="P2361" s="77" t="inlineStr">
        <is>
          <t>No</t>
        </is>
      </c>
      <c r="Q2361" s="77" t="inlineStr">
        <is>
          <t>Publisher: Springer Nature | Type: Article</t>
        </is>
      </c>
    </row>
    <row r="2362" ht="494" customHeight="1" s="57">
      <c r="A2362" s="77" t="inlineStr">
        <is>
          <t>SN-0177</t>
        </is>
      </c>
      <c r="B2362" s="77" t="inlineStr">
        <is>
          <t>Database</t>
        </is>
      </c>
      <c r="C2362" s="77" t="inlineStr">
        <is>
          <t>Springer Nature</t>
        </is>
      </c>
      <c r="D2362" s="94" t="n">
        <v>46287</v>
      </c>
      <c r="E2362" s="77" t="inlineStr">
        <is>
          <t>latent dynamics "video prediction"</t>
        </is>
      </c>
      <c r="F2362" s="77" t="inlineStr">
        <is>
          <t>Generative AI and LLM applications in renewable energy and smart grids: a systematic review for the sustainable energy transition</t>
        </is>
      </c>
      <c r="G2362" s="77" t="inlineStr">
        <is>
          <t>Cali, Umit; Halden, Ugur; Andoni, Merlinda; Catak, Ferhat Ozgur; Chen, Si; Couraud, Benoit; Kantar, Emre; Knapper, Samuel; Kucukdemiral, Ibrahim; Kusetogullari, Huseyin; Kuzlu, Murat; Mousavi, Yashar; Norbu, Sonam; Ustun, Taha Selim; Flynn, David</t>
        </is>
      </c>
      <c r="H2362" s="77" t="n">
        <v>2026</v>
      </c>
      <c r="I2362" s="77" t="inlineStr">
        <is>
          <t>Artificial Intelligence Review</t>
        </is>
      </c>
      <c r="J2362" s="77" t="inlineStr">
        <is>
          <t>10.1007/s10462-026-11545-2</t>
        </is>
      </c>
      <c r="K2362" s="95" t="inlineStr">
        <is>
          <t>https://doi.org/10.1007/s10462-026-11545-2</t>
        </is>
      </c>
      <c r="L2362" s="77"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c r="M2362" s="77" t="inlineStr">
        <is>
          <t>journal-article</t>
        </is>
      </c>
      <c r="N2362" s="77" t="inlineStr">
        <is>
          <t>en</t>
        </is>
      </c>
      <c r="O2362" s="77" t="inlineStr">
        <is>
          <t>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t>
        </is>
      </c>
      <c r="P2362" s="77" t="inlineStr">
        <is>
          <t>No</t>
        </is>
      </c>
      <c r="Q2362" s="77" t="inlineStr">
        <is>
          <t>Publisher: Springer Nature | Type: Article</t>
        </is>
      </c>
    </row>
    <row r="2363" ht="658.2" customHeight="1" s="57">
      <c r="A2363" s="77" t="inlineStr">
        <is>
          <t>SN-0178</t>
        </is>
      </c>
      <c r="B2363" s="77" t="inlineStr">
        <is>
          <t>Database</t>
        </is>
      </c>
      <c r="C2363" s="77" t="inlineStr">
        <is>
          <t>Springer Nature</t>
        </is>
      </c>
      <c r="D2363" s="94" t="n">
        <v>46287</v>
      </c>
      <c r="E2363" s="77" t="inlineStr">
        <is>
          <t>latent dynamics "video prediction"</t>
        </is>
      </c>
      <c r="F2363" s="77" t="inlineStr">
        <is>
          <t>Flow matching for generative modelling in bioinformatics and computational biology</t>
        </is>
      </c>
      <c r="G2363" s="77" t="inlineStr">
        <is>
          <t>Morehead, Alex; Atanackovic, Lazar; Hegde, Akshata; Wang, Yanli; Boadu, Frimpong; Selvaraj, Joel; Tong, Alexander; Krishnapriyan, Aditi; Cheng, Jianlin</t>
        </is>
      </c>
      <c r="H2363" s="77" t="n">
        <v>2026</v>
      </c>
      <c r="I2363" s="77" t="inlineStr">
        <is>
          <t>Nature Machine Intelligence</t>
        </is>
      </c>
      <c r="J2363" s="77" t="inlineStr">
        <is>
          <t>10.1038/s42256-026-01220-0</t>
        </is>
      </c>
      <c r="K2363" s="95" t="inlineStr">
        <is>
          <t>https://doi.org/10.1038/s42256-026-01220-0</t>
        </is>
      </c>
      <c r="L2363" s="77" t="inlineStr">
        <is>
          <t>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is>
      </c>
      <c r="M2363" s="77" t="inlineStr">
        <is>
          <t>journal-article</t>
        </is>
      </c>
      <c r="N2363" s="77" t="inlineStr">
        <is>
          <t>en</t>
        </is>
      </c>
      <c r="O2363" s="77" t="inlineStr">
        <is>
          <t>flow matching for generative modelling in bioinformatics and computational biology|morehead, alex; atanackovic, lazar; hegde, akshata; wang, yanli; boadu, frimpong; selvaraj, joel; tong, alexander; krishnapriyan, aditi; cheng, jianlin|2026</t>
        </is>
      </c>
      <c r="P2363" s="77" t="inlineStr">
        <is>
          <t>No</t>
        </is>
      </c>
      <c r="Q2363" s="77" t="inlineStr">
        <is>
          <t>Publisher: Springer Nature | Type: Article</t>
        </is>
      </c>
    </row>
    <row r="2364" ht="543.25" customHeight="1" s="57">
      <c r="A2364" s="77" t="inlineStr">
        <is>
          <t>SN-0179</t>
        </is>
      </c>
      <c r="B2364" s="77" t="inlineStr">
        <is>
          <t>Database</t>
        </is>
      </c>
      <c r="C2364" s="77" t="inlineStr">
        <is>
          <t>Springer Nature</t>
        </is>
      </c>
      <c r="D2364" s="94" t="n">
        <v>46287</v>
      </c>
      <c r="E2364" s="77" t="inlineStr">
        <is>
          <t>latent dynamics "video prediction"</t>
        </is>
      </c>
      <c r="F2364" s="77" t="inlineStr">
        <is>
          <t>GAttenRNN: a recurrent neural network for spati-temporal prediction learning based on gated transformer</t>
        </is>
      </c>
      <c r="G2364" s="77" t="inlineStr">
        <is>
          <t>Guo, Gaihui; Wan, Jiaxin; Zhang, Weichuan</t>
        </is>
      </c>
      <c r="H2364" s="77" t="n">
        <v>2026</v>
      </c>
      <c r="I2364" s="77" t="inlineStr">
        <is>
          <t>International Journal of Machine Learning and Cybernetics</t>
        </is>
      </c>
      <c r="J2364" s="77" t="inlineStr">
        <is>
          <t>10.1007/s13042-026-03039-y</t>
        </is>
      </c>
      <c r="K2364" s="95" t="inlineStr">
        <is>
          <t>https://doi.org/10.1007/s13042-026-03039-y</t>
        </is>
      </c>
      <c r="L2364" s="77" t="inlineStr">
        <is>
          <t>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is>
      </c>
      <c r="M2364" s="77" t="inlineStr">
        <is>
          <t>journal-article</t>
        </is>
      </c>
      <c r="N2364" s="77" t="inlineStr">
        <is>
          <t>en</t>
        </is>
      </c>
      <c r="O2364" s="77" t="inlineStr">
        <is>
          <t>gattenrnn: a recurrent neural network for spati-temporal prediction learning based on gated transformer|guo, gaihui; wan, jiaxin; zhang, weichuan|2026</t>
        </is>
      </c>
      <c r="P2364" s="77" t="inlineStr">
        <is>
          <t>No</t>
        </is>
      </c>
      <c r="Q2364" s="77" t="inlineStr">
        <is>
          <t>Publisher: Springer Nature | Type: Article</t>
        </is>
      </c>
    </row>
    <row r="2365" ht="658.2" customHeight="1" s="57">
      <c r="A2365" s="77" t="inlineStr">
        <is>
          <t>SN-0180</t>
        </is>
      </c>
      <c r="B2365" s="77" t="inlineStr">
        <is>
          <t>Database</t>
        </is>
      </c>
      <c r="C2365" s="77" t="inlineStr">
        <is>
          <t>Springer Nature</t>
        </is>
      </c>
      <c r="D2365" s="94" t="n">
        <v>46287</v>
      </c>
      <c r="E2365" s="77" t="inlineStr">
        <is>
          <t>latent dynamics "video prediction"</t>
        </is>
      </c>
      <c r="F2365" s="77" t="inlineStr">
        <is>
          <t>STUMP-Net: a spatiotemporal uncertainty-aware mixture probabilistic network for long-term SST forecasting on the Korean Peninsula</t>
        </is>
      </c>
      <c r="G2365" s="77" t="inlineStr">
        <is>
          <t>Oh, Seungwon; Kwak, Myeong-Taek; Ceong, Hyi-Thaek</t>
        </is>
      </c>
      <c r="H2365" s="77" t="n">
        <v>2026</v>
      </c>
      <c r="I2365" s="77" t="inlineStr">
        <is>
          <t>Stochastic Environmental Research and Risk Assessment</t>
        </is>
      </c>
      <c r="J2365" s="77" t="inlineStr">
        <is>
          <t>10.1007/s00477-026-03197-z</t>
        </is>
      </c>
      <c r="K2365" s="95" t="inlineStr">
        <is>
          <t>https://doi.org/10.1007/s00477-026-03197-z</t>
        </is>
      </c>
      <c r="L2365" s="77" t="inlineStr">
        <is>
          <t>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is>
      </c>
      <c r="M2365" s="77" t="inlineStr">
        <is>
          <t>journal-article</t>
        </is>
      </c>
      <c r="N2365" s="77" t="inlineStr">
        <is>
          <t>en</t>
        </is>
      </c>
      <c r="O2365" s="77" t="inlineStr">
        <is>
          <t>stump-net: a spatiotemporal uncertainty-aware mixture probabilistic network for long-term sst forecasting on the korean peninsula|oh, seungwon; kwak, myeong-taek; ceong, hyi-thaek|2026</t>
        </is>
      </c>
      <c r="P2365" s="77" t="inlineStr">
        <is>
          <t>No</t>
        </is>
      </c>
      <c r="Q2365" s="77" t="inlineStr">
        <is>
          <t>Publisher: Springer Nature | Type: Article</t>
        </is>
      </c>
    </row>
    <row r="2366" ht="477.6" customHeight="1" s="57">
      <c r="A2366" s="77" t="inlineStr">
        <is>
          <t>SN-0181</t>
        </is>
      </c>
      <c r="B2366" s="77" t="inlineStr">
        <is>
          <t>Database</t>
        </is>
      </c>
      <c r="C2366" s="77" t="inlineStr">
        <is>
          <t>Springer Nature</t>
        </is>
      </c>
      <c r="D2366" s="94" t="n">
        <v>46287</v>
      </c>
      <c r="E2366" s="77" t="inlineStr">
        <is>
          <t>latent dynamics "video prediction"</t>
        </is>
      </c>
      <c r="F2366" s="77" t="inlineStr">
        <is>
          <t>A survey of deep learning-based action quality assessment: methods and applications</t>
        </is>
      </c>
      <c r="G2366" s="77" t="inlineStr">
        <is>
          <t>Zhang, Hong-Bo; Cai, Jun-Jie; Qiu, Hong-Ming; Lei, Qing; Liu, Jing-Hua; Zhang, Miao-Hui</t>
        </is>
      </c>
      <c r="H2366" s="77" t="n">
        <v>2026</v>
      </c>
      <c r="I2366" s="77" t="inlineStr">
        <is>
          <t>Journal of Big Data</t>
        </is>
      </c>
      <c r="J2366" s="77" t="inlineStr">
        <is>
          <t>10.1186/s40537-026-01409-5</t>
        </is>
      </c>
      <c r="K2366" s="95" t="inlineStr">
        <is>
          <t>https://doi.org/10.1186/s40537-026-01409-5</t>
        </is>
      </c>
      <c r="L2366" s="77" t="inlineStr">
        <is>
          <t>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is>
      </c>
      <c r="M2366" s="77" t="inlineStr">
        <is>
          <t>journal-article</t>
        </is>
      </c>
      <c r="N2366" s="77" t="inlineStr">
        <is>
          <t>en</t>
        </is>
      </c>
      <c r="O2366" s="77" t="inlineStr">
        <is>
          <t>a survey of deep learning-based action quality assessment: methods and applications|zhang, hong-bo; cai, jun-jie; qiu, hong-ming; lei, qing; liu, jing-hua; zhang, miao-hui|2026</t>
        </is>
      </c>
      <c r="P2366" s="77" t="inlineStr">
        <is>
          <t>No</t>
        </is>
      </c>
      <c r="Q2366" s="77" t="inlineStr">
        <is>
          <t>Publisher: Springer Nature | Type: Article</t>
        </is>
      </c>
    </row>
    <row r="2367" ht="494" customHeight="1" s="57">
      <c r="A2367" s="77" t="inlineStr">
        <is>
          <t>SN-0182</t>
        </is>
      </c>
      <c r="B2367" s="77" t="inlineStr">
        <is>
          <t>Database</t>
        </is>
      </c>
      <c r="C2367" s="77" t="inlineStr">
        <is>
          <t>Springer Nature</t>
        </is>
      </c>
      <c r="D2367" s="94" t="n">
        <v>46287</v>
      </c>
      <c r="E2367" s="77" t="inlineStr">
        <is>
          <t>latent dynamics "video prediction"</t>
        </is>
      </c>
      <c r="F2367" s="77" t="inlineStr">
        <is>
          <t>Assessing the environmental costs of multi-scale recurrent neural networks for sustainable extreme rainfall nowcasting</t>
        </is>
      </c>
      <c r="G2367" s="77" t="inlineStr">
        <is>
          <t>Brum, Douglas; Teylo, Luan; Silva, Fabricio Polifke da; Vasconcellos, Fernanda Cerqueira; Breder, Gabriel Berto; Azevedo, Lívia de; Bezerra, Eduardo; Porto, Fabio; Ferro, Mariza</t>
        </is>
      </c>
      <c r="H2367" s="77" t="n">
        <v>2026</v>
      </c>
      <c r="I2367" s="77" t="inlineStr">
        <is>
          <t>Scientific Reports</t>
        </is>
      </c>
      <c r="J2367" s="77" t="inlineStr">
        <is>
          <t>10.1038/s41598-026-43029-2</t>
        </is>
      </c>
      <c r="K2367" s="95" t="inlineStr">
        <is>
          <t>https://doi.org/10.1038/s41598-026-43029-2</t>
        </is>
      </c>
      <c r="L2367" s="77" t="inlineStr">
        <is>
          <t>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is>
      </c>
      <c r="M2367" s="77" t="inlineStr">
        <is>
          <t>journal-article</t>
        </is>
      </c>
      <c r="N2367" s="77" t="inlineStr">
        <is>
          <t>en</t>
        </is>
      </c>
      <c r="O2367" s="77" t="inlineStr">
        <is>
          <t>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t>
        </is>
      </c>
      <c r="P2367" s="77" t="inlineStr">
        <is>
          <t>No</t>
        </is>
      </c>
      <c r="Q2367" s="77" t="inlineStr">
        <is>
          <t>Publisher: Springer Nature | Type: Article</t>
        </is>
      </c>
    </row>
    <row r="2368" ht="608.95" customHeight="1" s="57">
      <c r="A2368" s="77" t="inlineStr">
        <is>
          <t>SN-0183</t>
        </is>
      </c>
      <c r="B2368" s="77" t="inlineStr">
        <is>
          <t>Database</t>
        </is>
      </c>
      <c r="C2368" s="77" t="inlineStr">
        <is>
          <t>Springer Nature</t>
        </is>
      </c>
      <c r="D2368" s="94" t="n">
        <v>46287</v>
      </c>
      <c r="E2368" s="77" t="inlineStr">
        <is>
          <t>latent dynamics "video prediction"</t>
        </is>
      </c>
      <c r="F2368" s="77" t="inlineStr">
        <is>
          <t>Spatio-temporal predictive coding for weather forecasting and Governance: a plug-and-play module for causal discovery and data augmentation</t>
        </is>
      </c>
      <c r="G2368" s="77" t="inlineStr">
        <is>
          <t>Zhang, An; Peng, Lilan; Chen, Sheng; Wu, Pengcheng</t>
        </is>
      </c>
      <c r="H2368" s="77" t="n">
        <v>2026</v>
      </c>
      <c r="I2368" s="77" t="inlineStr">
        <is>
          <t>Stochastic Environmental Research and Risk Assessment</t>
        </is>
      </c>
      <c r="J2368" s="77" t="inlineStr">
        <is>
          <t>10.1007/s00477-026-03185-3</t>
        </is>
      </c>
      <c r="K2368" s="95" t="inlineStr">
        <is>
          <t>https://doi.org/10.1007/s00477-026-03185-3</t>
        </is>
      </c>
      <c r="L2368" s="77" t="inlineStr">
        <is>
          <t>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is>
      </c>
      <c r="M2368" s="77" t="inlineStr">
        <is>
          <t>journal-article</t>
        </is>
      </c>
      <c r="N2368" s="77" t="inlineStr">
        <is>
          <t>en</t>
        </is>
      </c>
      <c r="O2368" s="77" t="inlineStr">
        <is>
          <t>spatio-temporal predictive coding for weather forecasting and governance: a plug-and-play module for causal discovery and data augmentation|zhang, an; peng, lilan; chen, sheng; wu, pengcheng|2026</t>
        </is>
      </c>
      <c r="P2368" s="77" t="inlineStr">
        <is>
          <t>No</t>
        </is>
      </c>
      <c r="Q2368" s="77" t="inlineStr">
        <is>
          <t>Publisher: Springer Nature | Type: Article</t>
        </is>
      </c>
    </row>
    <row r="2369" ht="362.65" customHeight="1" s="57">
      <c r="A2369" s="77" t="inlineStr">
        <is>
          <t>SN-0184</t>
        </is>
      </c>
      <c r="B2369" s="77" t="inlineStr">
        <is>
          <t>Database</t>
        </is>
      </c>
      <c r="C2369" s="77" t="inlineStr">
        <is>
          <t>Springer Nature</t>
        </is>
      </c>
      <c r="D2369" s="94" t="n">
        <v>46287</v>
      </c>
      <c r="E2369" s="77" t="inlineStr">
        <is>
          <t>latent dynamics "video prediction"</t>
        </is>
      </c>
      <c r="F2369" s="77" t="inlineStr">
        <is>
          <t>Towards Generalizing Temporal Action Segmentation to Unseen Views</t>
        </is>
      </c>
      <c r="G2369" s="77" t="inlineStr">
        <is>
          <t>Bahrami, Emad; Zatsarynna, Olga; Francesca, Gianpiero; Gall, Juergen</t>
        </is>
      </c>
      <c r="H2369" s="77" t="n">
        <v>2026</v>
      </c>
      <c r="I2369" s="77" t="inlineStr">
        <is>
          <t>International Journal of Computer Vision</t>
        </is>
      </c>
      <c r="J2369" s="77" t="inlineStr">
        <is>
          <t>10.1007/s11263-025-02703-0</t>
        </is>
      </c>
      <c r="K2369" s="95" t="inlineStr">
        <is>
          <t>https://doi.org/10.1007/s11263-025-02703-0</t>
        </is>
      </c>
      <c r="L2369" s="77" t="inlineStr">
        <is>
          <t>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is>
      </c>
      <c r="M2369" s="77" t="inlineStr">
        <is>
          <t>journal-article</t>
        </is>
      </c>
      <c r="N2369" s="77" t="inlineStr">
        <is>
          <t>en</t>
        </is>
      </c>
      <c r="O2369" s="77" t="inlineStr">
        <is>
          <t>towards generalizing temporal action segmentation to unseen views|bahrami, emad; zatsarynna, olga; francesca, gianpiero; gall, juergen|2026</t>
        </is>
      </c>
      <c r="P2369" s="77" t="inlineStr">
        <is>
          <t>No</t>
        </is>
      </c>
      <c r="Q2369" s="77" t="inlineStr">
        <is>
          <t>Publisher: Springer Nature | Type: Article</t>
        </is>
      </c>
    </row>
    <row r="2370" ht="362.65" customHeight="1" s="57">
      <c r="A2370" s="77" t="inlineStr">
        <is>
          <t>SN-0185</t>
        </is>
      </c>
      <c r="B2370" s="77" t="inlineStr">
        <is>
          <t>Database</t>
        </is>
      </c>
      <c r="C2370" s="77" t="inlineStr">
        <is>
          <t>Springer Nature</t>
        </is>
      </c>
      <c r="D2370" s="94" t="n">
        <v>46287</v>
      </c>
      <c r="E2370" s="77" t="inlineStr">
        <is>
          <t>latent dynamics "video prediction"</t>
        </is>
      </c>
      <c r="F2370" s="77" t="inlineStr">
        <is>
          <t>RIA-Net:Realistic Image Animation through Semantic-aware Feature Learning Network</t>
        </is>
      </c>
      <c r="G2370" s="77" t="inlineStr">
        <is>
          <t>Nega, Asebe Teka; Kumie, Gedamu Alemu; Chen, Albert; Chen, Jianwen</t>
        </is>
      </c>
      <c r="H2370" s="77" t="n">
        <v>2026</v>
      </c>
      <c r="I2370" s="77" t="inlineStr">
        <is>
          <t>Journal of King Saud University Computer and Information Sciences</t>
        </is>
      </c>
      <c r="J2370" s="77" t="inlineStr">
        <is>
          <t>10.1007/s44443-026-00591-z</t>
        </is>
      </c>
      <c r="K2370" s="95" t="inlineStr">
        <is>
          <t>https://doi.org/10.1007/s44443-026-00591-z</t>
        </is>
      </c>
      <c r="L2370" s="77" t="inlineStr">
        <is>
          <t>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is>
      </c>
      <c r="M2370" s="77" t="inlineStr">
        <is>
          <t>journal-article</t>
        </is>
      </c>
      <c r="N2370" s="77" t="inlineStr">
        <is>
          <t>en</t>
        </is>
      </c>
      <c r="O2370" s="77" t="inlineStr">
        <is>
          <t>ria-net:realistic image animation through semantic-aware feature learning network|nega, asebe teka; kumie, gedamu alemu; chen, albert; chen, jianwen|2026</t>
        </is>
      </c>
      <c r="P2370" s="77" t="inlineStr">
        <is>
          <t>No</t>
        </is>
      </c>
      <c r="Q2370" s="77" t="inlineStr">
        <is>
          <t>Publisher: Springer Nature | Type: Article</t>
        </is>
      </c>
    </row>
    <row r="2371" ht="411.9" customHeight="1" s="57">
      <c r="A2371" s="77" t="inlineStr">
        <is>
          <t>SN-0186</t>
        </is>
      </c>
      <c r="B2371" s="77" t="inlineStr">
        <is>
          <t>Database</t>
        </is>
      </c>
      <c r="C2371" s="77" t="inlineStr">
        <is>
          <t>Springer Nature</t>
        </is>
      </c>
      <c r="D2371" s="94" t="n">
        <v>46287</v>
      </c>
      <c r="E2371" s="77" t="inlineStr">
        <is>
          <t>latent dynamics "video prediction"</t>
        </is>
      </c>
      <c r="F2371" s="77" t="inlineStr">
        <is>
          <t>Synthesizing Evolving Symbolic Representations for Autonomous Systems</t>
        </is>
      </c>
      <c r="G2371" s="77" t="inlineStr">
        <is>
          <t>Sartor, Gabriele; Oddi, Angelo; Rasconi, Riccardo; Santucci, Vieri Giuliano; Meo, Rosa</t>
        </is>
      </c>
      <c r="H2371" s="77" t="n">
        <v>2026</v>
      </c>
      <c r="I2371" s="77" t="inlineStr">
        <is>
          <t>Progress in Artificial Intelligence</t>
        </is>
      </c>
      <c r="J2371" s="77" t="inlineStr">
        <is>
          <t>10.1007/s13748-025-00394-9</t>
        </is>
      </c>
      <c r="K2371" s="95" t="inlineStr">
        <is>
          <t>https://doi.org/10.1007/s13748-025-00394-9</t>
        </is>
      </c>
      <c r="L2371" s="77" t="inlineStr">
        <is>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is>
      </c>
      <c r="M2371" s="77" t="inlineStr">
        <is>
          <t>journal-article</t>
        </is>
      </c>
      <c r="N2371" s="77" t="inlineStr">
        <is>
          <t>en</t>
        </is>
      </c>
      <c r="O2371" s="77" t="inlineStr">
        <is>
          <t>synthesizing evolving symbolic representations for autonomous systems|sartor, gabriele; oddi, angelo; rasconi, riccardo; santucci, vieri giuliano; meo, rosa|2026</t>
        </is>
      </c>
      <c r="P2371" s="77" t="inlineStr">
        <is>
          <t>No</t>
        </is>
      </c>
      <c r="Q2371" s="77" t="inlineStr">
        <is>
          <t>Publisher: Springer Nature | Type: Article</t>
        </is>
      </c>
    </row>
    <row r="2372" ht="362.65" customHeight="1" s="57">
      <c r="A2372" s="77" t="inlineStr">
        <is>
          <t>SN-0187</t>
        </is>
      </c>
      <c r="B2372" s="77" t="inlineStr">
        <is>
          <t>Database</t>
        </is>
      </c>
      <c r="C2372" s="77" t="inlineStr">
        <is>
          <t>Springer Nature</t>
        </is>
      </c>
      <c r="D2372" s="94" t="n">
        <v>46287</v>
      </c>
      <c r="E2372" s="77" t="inlineStr">
        <is>
          <t>latent dynamics "video prediction"</t>
        </is>
      </c>
      <c r="F2372" s="77" t="inlineStr">
        <is>
          <t>Revolutionizing sentiment analysis with generative AI: techniques, trends, and challenges</t>
        </is>
      </c>
      <c r="G2372" s="77" t="inlineStr">
        <is>
          <t>Mamun, Rufaida; Sadman, MD Shalim; Nabil, Hadiur Rahman; Mridha, M. F.; Kabir, Md Mohsin</t>
        </is>
      </c>
      <c r="H2372" s="77" t="n">
        <v>2026</v>
      </c>
      <c r="I2372" s="77" t="inlineStr">
        <is>
          <t>Multimedia Tools and Applications</t>
        </is>
      </c>
      <c r="J2372" s="77" t="inlineStr">
        <is>
          <t>10.1007/s11042-026-21390-8</t>
        </is>
      </c>
      <c r="K2372" s="95" t="inlineStr">
        <is>
          <t>https://doi.org/10.1007/s11042-026-21390-8</t>
        </is>
      </c>
      <c r="L2372" s="77" t="inlineStr">
        <is>
          <t>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is>
      </c>
      <c r="M2372" s="77" t="inlineStr">
        <is>
          <t>journal-article</t>
        </is>
      </c>
      <c r="N2372" s="77" t="inlineStr">
        <is>
          <t>en</t>
        </is>
      </c>
      <c r="O2372" s="77" t="inlineStr">
        <is>
          <t>revolutionizing sentiment analysis with generative ai: techniques, trends, and challenges|mamun, rufaida; sadman, md shalim; nabil, hadiur rahman; mridha, m. f.; kabir, md mohsin|2026</t>
        </is>
      </c>
      <c r="P2372" s="77" t="inlineStr">
        <is>
          <t>No</t>
        </is>
      </c>
      <c r="Q2372" s="77" t="inlineStr">
        <is>
          <t>Publisher: Springer Nature | Type: Article</t>
        </is>
      </c>
    </row>
    <row r="2373" ht="543.25" customHeight="1" s="57">
      <c r="A2373" s="77" t="inlineStr">
        <is>
          <t>SN-0188</t>
        </is>
      </c>
      <c r="B2373" s="77" t="inlineStr">
        <is>
          <t>Database</t>
        </is>
      </c>
      <c r="C2373" s="77" t="inlineStr">
        <is>
          <t>Springer Nature</t>
        </is>
      </c>
      <c r="D2373" s="94" t="n">
        <v>46287</v>
      </c>
      <c r="E2373" s="77" t="inlineStr">
        <is>
          <t>latent dynamics "video prediction"</t>
        </is>
      </c>
      <c r="F2373" s="77" t="inlineStr">
        <is>
          <t>AI-driven audio-to-video generation for dynamic content creation via stable diffusion and CNN-augmented transformers</t>
        </is>
      </c>
      <c r="G2373" s="77" t="inlineStr">
        <is>
          <t>Dharrao, Deepak; Dharrao, Madhuri; Padgaonkar, Sneha; Kumari, Sneha; Sreevaishnavi, P. S.; Pise, Priya; Bongale, Anupkumar</t>
        </is>
      </c>
      <c r="H2373" s="77" t="n">
        <v>2026</v>
      </c>
      <c r="I2373" s="77" t="inlineStr">
        <is>
          <t>Scientific Reports</t>
        </is>
      </c>
      <c r="J2373" s="77" t="inlineStr">
        <is>
          <t>10.1038/s41598-026-38758-3</t>
        </is>
      </c>
      <c r="K2373" s="95" t="inlineStr">
        <is>
          <t>https://doi.org/10.1038/s41598-026-38758-3</t>
        </is>
      </c>
      <c r="L2373" s="77" t="inlineStr">
        <is>
          <t>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is>
      </c>
      <c r="M2373" s="77" t="inlineStr">
        <is>
          <t>journal-article</t>
        </is>
      </c>
      <c r="N2373" s="77" t="inlineStr">
        <is>
          <t>en</t>
        </is>
      </c>
      <c r="O2373" s="77" t="inlineStr">
        <is>
          <t>ai-driven audio-to-video generation for dynamic content creation via stable diffusion and cnn-augmented transformers|dharrao, deepak; dharrao, madhuri; padgaonkar, sneha; kumari, sneha; sreevaishnavi, p. s.; pise, priya; bongale, anupkumar|2026</t>
        </is>
      </c>
      <c r="P2373" s="77" t="inlineStr">
        <is>
          <t>No</t>
        </is>
      </c>
      <c r="Q2373" s="77" t="inlineStr">
        <is>
          <t>Publisher: Springer Nature | Type: Article</t>
        </is>
      </c>
    </row>
    <row r="2374" ht="461.15" customHeight="1" s="57">
      <c r="A2374" s="77" t="inlineStr">
        <is>
          <t>SN-0189</t>
        </is>
      </c>
      <c r="B2374" s="77" t="inlineStr">
        <is>
          <t>Database</t>
        </is>
      </c>
      <c r="C2374" s="77" t="inlineStr">
        <is>
          <t>Springer Nature</t>
        </is>
      </c>
      <c r="D2374" s="94" t="n">
        <v>46287</v>
      </c>
      <c r="E2374" s="77" t="inlineStr">
        <is>
          <t>latent dynamics "video prediction"</t>
        </is>
      </c>
      <c r="F2374" s="77" t="inlineStr">
        <is>
          <t>Temporal modeling with reversible transformers</t>
        </is>
      </c>
      <c r="G2374" s="77" t="inlineStr">
        <is>
          <t>Kulyk, Leonid</t>
        </is>
      </c>
      <c r="H2374" s="77" t="n">
        <v>2026</v>
      </c>
      <c r="I2374" s="77" t="inlineStr">
        <is>
          <t>Neural Computing and Applications</t>
        </is>
      </c>
      <c r="J2374" s="77" t="inlineStr">
        <is>
          <t>10.1007/s00521-025-11707-3</t>
        </is>
      </c>
      <c r="K2374" s="95" t="inlineStr">
        <is>
          <t>https://doi.org/10.1007/s00521-025-11707-3</t>
        </is>
      </c>
      <c r="L2374" s="77" t="inlineStr">
        <is>
          <t>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is>
      </c>
      <c r="M2374" s="77" t="inlineStr">
        <is>
          <t>journal-article</t>
        </is>
      </c>
      <c r="N2374" s="77" t="inlineStr">
        <is>
          <t>en</t>
        </is>
      </c>
      <c r="O2374" s="77" t="inlineStr">
        <is>
          <t>temporal modeling with reversible transformers|kulyk, leonid|2026</t>
        </is>
      </c>
      <c r="P2374" s="77" t="inlineStr">
        <is>
          <t>No</t>
        </is>
      </c>
      <c r="Q2374" s="77" t="inlineStr">
        <is>
          <t>Publisher: Springer Nature | Type: Article</t>
        </is>
      </c>
    </row>
    <row r="2375" ht="510.4" customHeight="1" s="57">
      <c r="A2375" s="77" t="inlineStr">
        <is>
          <t>SN-0190</t>
        </is>
      </c>
      <c r="B2375" s="77" t="inlineStr">
        <is>
          <t>Database</t>
        </is>
      </c>
      <c r="C2375" s="77" t="inlineStr">
        <is>
          <t>Springer Nature</t>
        </is>
      </c>
      <c r="D2375" s="94" t="n">
        <v>46287</v>
      </c>
      <c r="E2375" s="77" t="inlineStr">
        <is>
          <t>visual world model</t>
        </is>
      </c>
      <c r="F2375" s="77" t="inlineStr">
        <is>
          <t>ReflectVLM+: Enhancing VLM-based Robotic Planning via Quantitative Stagnation Detection and Trajectory Refinement</t>
        </is>
      </c>
      <c r="G2375" s="77" t="inlineStr">
        <is>
          <t>Choi, Hyeon-Sung; Ha, Jong-Eun</t>
        </is>
      </c>
      <c r="H2375" s="77" t="n">
        <v>2026</v>
      </c>
      <c r="I2375" s="77" t="inlineStr">
        <is>
          <t>International Journal of Precision Engineering and Manufacturing</t>
        </is>
      </c>
      <c r="J2375" s="77" t="inlineStr">
        <is>
          <t>10.1007/s12541-026-01548-y</t>
        </is>
      </c>
      <c r="K2375" s="95" t="inlineStr">
        <is>
          <t>https://doi.org/10.1007/s12541-026-01548-y</t>
        </is>
      </c>
      <c r="L2375" s="77" t="inlineStr">
        <is>
          <t>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is>
      </c>
      <c r="M2375" s="77" t="inlineStr">
        <is>
          <t>journal-article</t>
        </is>
      </c>
      <c r="N2375" s="77" t="inlineStr">
        <is>
          <t>en</t>
        </is>
      </c>
      <c r="O2375" s="77" t="inlineStr">
        <is>
          <t>reflectvlm+: enhancing vlm-based robotic planning via quantitative stagnation detection and trajectory refinement|choi, hyeon-sung; ha, jong-eun|2026</t>
        </is>
      </c>
      <c r="P2375" s="77" t="inlineStr">
        <is>
          <t>No</t>
        </is>
      </c>
      <c r="Q2375" s="77" t="inlineStr">
        <is>
          <t>Publisher: Springer Nature | Type: Article</t>
        </is>
      </c>
    </row>
    <row r="2376" ht="576.1" customHeight="1" s="57">
      <c r="A2376" s="77" t="inlineStr">
        <is>
          <t>SN-0191</t>
        </is>
      </c>
      <c r="B2376" s="77" t="inlineStr">
        <is>
          <t>Database</t>
        </is>
      </c>
      <c r="C2376" s="77" t="inlineStr">
        <is>
          <t>Springer Nature</t>
        </is>
      </c>
      <c r="D2376" s="94" t="n">
        <v>46287</v>
      </c>
      <c r="E2376" s="77" t="inlineStr">
        <is>
          <t>visual world model</t>
        </is>
      </c>
      <c r="F2376" s="77" t="inlineStr">
        <is>
          <t>What went wrong? Identification of everyday object manipulation anomalies</t>
        </is>
      </c>
      <c r="G2376" s="77" t="inlineStr">
        <is>
          <t>Altan, Dogan; Sariel, Sanem</t>
        </is>
      </c>
      <c r="H2376" s="77" t="n">
        <v>2021</v>
      </c>
      <c r="I2376" s="77" t="inlineStr">
        <is>
          <t>Intelligent Service Robotics</t>
        </is>
      </c>
      <c r="J2376" s="77" t="inlineStr">
        <is>
          <t>10.1007/s11370-021-00355-w</t>
        </is>
      </c>
      <c r="K2376" s="95" t="inlineStr">
        <is>
          <t>https://doi.org/10.1007/s11370-021-00355-w</t>
        </is>
      </c>
      <c r="L2376" s="77" t="inlineStr">
        <is>
          <t>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is>
      </c>
      <c r="M2376" s="77" t="inlineStr">
        <is>
          <t>journal-article</t>
        </is>
      </c>
      <c r="N2376" s="77" t="inlineStr">
        <is>
          <t>en</t>
        </is>
      </c>
      <c r="O2376" s="77" t="inlineStr">
        <is>
          <t>what went wrong? identification of everyday object manipulation anomalies|altan, dogan; sariel, sanem|2021</t>
        </is>
      </c>
      <c r="P2376" s="77" t="inlineStr">
        <is>
          <t>No</t>
        </is>
      </c>
      <c r="Q2376" s="77" t="inlineStr">
        <is>
          <t>Publisher: Springer Nature | Type: Article</t>
        </is>
      </c>
    </row>
    <row r="2377" ht="444.75" customHeight="1" s="57">
      <c r="A2377" s="77" t="inlineStr">
        <is>
          <t>SN-0192</t>
        </is>
      </c>
      <c r="B2377" s="77" t="inlineStr">
        <is>
          <t>Database</t>
        </is>
      </c>
      <c r="C2377" s="77" t="inlineStr">
        <is>
          <t>Springer Nature</t>
        </is>
      </c>
      <c r="D2377" s="94" t="n">
        <v>46287</v>
      </c>
      <c r="E2377" s="77" t="inlineStr">
        <is>
          <t>action-conditioned video world model</t>
        </is>
      </c>
      <c r="F2377" s="77" t="inlineStr">
        <is>
          <t>Learning human visual attention on 3D surfaces through geometry-queried semantic priors</t>
        </is>
      </c>
      <c r="G2377" s="77" t="inlineStr">
        <is>
          <t>Pahari, Soham; Kumain, Sandeep Chand</t>
        </is>
      </c>
      <c r="H2377" s="77" t="n">
        <v>2026</v>
      </c>
      <c r="I2377" s="77" t="inlineStr">
        <is>
          <t>International Journal of Multimedia Information Retrieval</t>
        </is>
      </c>
      <c r="J2377" s="77" t="inlineStr">
        <is>
          <t>10.1007/s13735-026-00421-y</t>
        </is>
      </c>
      <c r="K2377" s="95" t="inlineStr">
        <is>
          <t>https://doi.org/10.1007/s13735-026-00421-y</t>
        </is>
      </c>
      <c r="L2377" s="77" t="inlineStr">
        <is>
          <t>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is>
      </c>
      <c r="M2377" s="77" t="inlineStr">
        <is>
          <t>journal-article</t>
        </is>
      </c>
      <c r="N2377" s="77" t="inlineStr">
        <is>
          <t>en</t>
        </is>
      </c>
      <c r="O2377" s="77" t="inlineStr">
        <is>
          <t>learning human visual attention on 3d surfaces through geometry-queried semantic priors|pahari, soham; kumain, sandeep chand|2026</t>
        </is>
      </c>
      <c r="P2377" s="77" t="inlineStr">
        <is>
          <t>No</t>
        </is>
      </c>
      <c r="Q2377" s="77" t="inlineStr">
        <is>
          <t>Publisher: Springer Nature | Type: Article</t>
        </is>
      </c>
    </row>
    <row r="2378" ht="576.1" customHeight="1" s="57">
      <c r="A2378" s="77" t="inlineStr">
        <is>
          <t>SN-0193</t>
        </is>
      </c>
      <c r="B2378" s="77" t="inlineStr">
        <is>
          <t>Database</t>
        </is>
      </c>
      <c r="C2378" s="77" t="inlineStr">
        <is>
          <t>Springer Nature</t>
        </is>
      </c>
      <c r="D2378" s="94" t="n">
        <v>46287</v>
      </c>
      <c r="E2378" s="77" t="inlineStr">
        <is>
          <t>action-conditioned video world model</t>
        </is>
      </c>
      <c r="F2378" s="77" t="inlineStr">
        <is>
          <t>Inter-brain coupling during naturalistic collaborative Tangram solving in child dyads: an exploratory fNIRS hyperscanning study</t>
        </is>
      </c>
      <c r="G2378" s="77" t="inlineStr">
        <is>
          <t>Silva Soares Junior, Raimundo; Sato, João Ricardo</t>
        </is>
      </c>
      <c r="H2378" s="77" t="n">
        <v>2026</v>
      </c>
      <c r="I2378" s="77" t="inlineStr">
        <is>
          <t>Brain Structure and Function</t>
        </is>
      </c>
      <c r="J2378" s="77" t="inlineStr">
        <is>
          <t>10.1007/s00429-026-03187-5</t>
        </is>
      </c>
      <c r="K2378" s="95" t="inlineStr">
        <is>
          <t>https://doi.org/10.1007/s00429-026-03187-5</t>
        </is>
      </c>
      <c r="L2378" s="77" t="inlineStr">
        <is>
          <t>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is>
      </c>
      <c r="M2378" s="77" t="inlineStr">
        <is>
          <t>journal-article</t>
        </is>
      </c>
      <c r="N2378" s="77" t="inlineStr">
        <is>
          <t>en</t>
        </is>
      </c>
      <c r="O2378" s="77" t="inlineStr">
        <is>
          <t>inter-brain coupling during naturalistic collaborative tangram solving in child dyads: an exploratory fnirs hyperscanning study|silva soares junior, raimundo; sato, joão ricardo|2026</t>
        </is>
      </c>
      <c r="P2378" s="77" t="inlineStr">
        <is>
          <t>No</t>
        </is>
      </c>
      <c r="Q2378" s="77" t="inlineStr">
        <is>
          <t>Publisher: Springer Nature | Type: Article</t>
        </is>
      </c>
    </row>
    <row r="2379" ht="789.55" customHeight="1" s="57">
      <c r="A2379" s="77" t="inlineStr">
        <is>
          <t>SN-0194</t>
        </is>
      </c>
      <c r="B2379" s="77" t="inlineStr">
        <is>
          <t>Database</t>
        </is>
      </c>
      <c r="C2379" s="77" t="inlineStr">
        <is>
          <t>Springer Nature</t>
        </is>
      </c>
      <c r="D2379" s="94" t="n">
        <v>46287</v>
      </c>
      <c r="E2379" s="77" t="inlineStr">
        <is>
          <t>action-conditioned video world model</t>
        </is>
      </c>
      <c r="F2379" s="77" t="inlineStr">
        <is>
          <t>Embodied AI in the operating room: a voice-interactive robotic scrub nurse for surgical instrument handoffs</t>
        </is>
      </c>
      <c r="G2379" s="77" t="inlineStr">
        <is>
          <t>Khan, Mustafa; Bombardelli, Joao</t>
        </is>
      </c>
      <c r="H2379" s="77" t="n">
        <v>2026</v>
      </c>
      <c r="I2379" s="77" t="inlineStr">
        <is>
          <t>Journal of Robotic Surgery</t>
        </is>
      </c>
      <c r="J2379" s="77" t="inlineStr">
        <is>
          <t>10.1007/s11701-026-03866-9</t>
        </is>
      </c>
      <c r="K2379" s="95" t="inlineStr">
        <is>
          <t>https://doi.org/10.1007/s11701-026-03866-9</t>
        </is>
      </c>
      <c r="L2379" s="77" t="inlineStr">
        <is>
          <t>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is>
      </c>
      <c r="M2379" s="77" t="inlineStr">
        <is>
          <t>journal-article</t>
        </is>
      </c>
      <c r="N2379" s="77" t="inlineStr">
        <is>
          <t>en</t>
        </is>
      </c>
      <c r="O2379" s="77" t="inlineStr">
        <is>
          <t>embodied ai in the operating room: a voice-interactive robotic scrub nurse for surgical instrument handoffs|khan, mustafa; bombardelli, joao|2026</t>
        </is>
      </c>
      <c r="P2379" s="77" t="inlineStr">
        <is>
          <t>No</t>
        </is>
      </c>
      <c r="Q2379" s="77" t="inlineStr">
        <is>
          <t>Publisher: Springer Nature | Type: Article</t>
        </is>
      </c>
    </row>
    <row r="2380" ht="625.35" customHeight="1" s="57">
      <c r="A2380" s="77" t="inlineStr">
        <is>
          <t>SN-0195</t>
        </is>
      </c>
      <c r="B2380" s="77" t="inlineStr">
        <is>
          <t>Database</t>
        </is>
      </c>
      <c r="C2380" s="77" t="inlineStr">
        <is>
          <t>Springer Nature</t>
        </is>
      </c>
      <c r="D2380" s="94" t="n">
        <v>46287</v>
      </c>
      <c r="E2380" s="77" t="inlineStr">
        <is>
          <t>action-conditioned video world model</t>
        </is>
      </c>
      <c r="F2380" s="77" t="inlineStr">
        <is>
          <t>Successful coordination emerges from aligned self-predictions in a dynamic motor interaction</t>
        </is>
      </c>
      <c r="G2380" s="77" t="inlineStr">
        <is>
          <t>Putra, Prasetia Utama; Kano, Fumihiro</t>
        </is>
      </c>
      <c r="H2380" s="77" t="n">
        <v>2026</v>
      </c>
      <c r="I2380" s="77" t="inlineStr">
        <is>
          <t>Communications Psychology</t>
        </is>
      </c>
      <c r="J2380" s="77" t="inlineStr">
        <is>
          <t>10.1038/s44271-026-00523-7</t>
        </is>
      </c>
      <c r="K2380" s="95" t="inlineStr">
        <is>
          <t>https://doi.org/10.1038/s44271-026-00523-7</t>
        </is>
      </c>
      <c r="L2380" s="77" t="inlineStr">
        <is>
          <t>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is>
      </c>
      <c r="M2380" s="77" t="inlineStr">
        <is>
          <t>journal-article</t>
        </is>
      </c>
      <c r="N2380" s="77" t="inlineStr">
        <is>
          <t>en</t>
        </is>
      </c>
      <c r="O2380" s="77" t="inlineStr">
        <is>
          <t>successful coordination emerges from aligned self-predictions in a dynamic motor interaction|putra, prasetia utama; kano, fumihiro|2026</t>
        </is>
      </c>
      <c r="P2380" s="77" t="inlineStr">
        <is>
          <t>No</t>
        </is>
      </c>
      <c r="Q2380" s="77" t="inlineStr">
        <is>
          <t>Publisher: Springer Nature | Type: Article</t>
        </is>
      </c>
    </row>
    <row r="2381" ht="822.35" customHeight="1" s="57">
      <c r="A2381" s="77" t="inlineStr">
        <is>
          <t>SN-0196</t>
        </is>
      </c>
      <c r="B2381" s="77" t="inlineStr">
        <is>
          <t>Database</t>
        </is>
      </c>
      <c r="C2381" s="77" t="inlineStr">
        <is>
          <t>Springer Nature</t>
        </is>
      </c>
      <c r="D2381" s="94" t="n">
        <v>46287</v>
      </c>
      <c r="E2381" s="77" t="inlineStr">
        <is>
          <t>action-conditioned video world model</t>
        </is>
      </c>
      <c r="F2381" s="77" t="inlineStr">
        <is>
          <t>An Edge-First Digital Twin–Driven Cyber–Physical Home System for Resilient Aging-in-Place</t>
        </is>
      </c>
      <c r="G2381" s="77" t="inlineStr">
        <is>
          <t>Wang, Zhizhi; Hu, Xiaoyi</t>
        </is>
      </c>
      <c r="H2381" s="77" t="n">
        <v>2026</v>
      </c>
      <c r="I2381" s="77" t="inlineStr">
        <is>
          <t>Sensing and Imaging</t>
        </is>
      </c>
      <c r="J2381" s="77" t="inlineStr">
        <is>
          <t>10.1007/s11220-026-00851-2</t>
        </is>
      </c>
      <c r="K2381" s="95" t="inlineStr">
        <is>
          <t>https://doi.org/10.1007/s11220-026-00851-2</t>
        </is>
      </c>
      <c r="L2381" s="77" t="inlineStr">
        <is>
          <t>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is>
      </c>
      <c r="M2381" s="77" t="inlineStr">
        <is>
          <t>journal-article</t>
        </is>
      </c>
      <c r="N2381" s="77" t="inlineStr">
        <is>
          <t>en</t>
        </is>
      </c>
      <c r="O2381" s="77" t="inlineStr">
        <is>
          <t>an edge-first digital twin–driven cyber–physical home system for resilient aging-in-place|wang, zhizhi; hu, xiaoyi|2026</t>
        </is>
      </c>
      <c r="P2381" s="77" t="inlineStr">
        <is>
          <t>No</t>
        </is>
      </c>
      <c r="Q2381" s="77" t="inlineStr">
        <is>
          <t>Publisher: Springer Nature | Type: Article</t>
        </is>
      </c>
    </row>
    <row r="2382" ht="608.95" customHeight="1" s="57">
      <c r="A2382" s="77" t="inlineStr">
        <is>
          <t>SN-0197</t>
        </is>
      </c>
      <c r="B2382" s="77" t="inlineStr">
        <is>
          <t>Database</t>
        </is>
      </c>
      <c r="C2382" s="77" t="inlineStr">
        <is>
          <t>Springer Nature</t>
        </is>
      </c>
      <c r="D2382" s="94" t="n">
        <v>46287</v>
      </c>
      <c r="E2382" s="77" t="inlineStr">
        <is>
          <t>action-conditioned video world model</t>
        </is>
      </c>
      <c r="F2382" s="77" t="inlineStr">
        <is>
          <t>Human skeleton batch recognition and 3D modeling for clothing design based on the STCSN-GCN model</t>
        </is>
      </c>
      <c r="G2382" s="77" t="inlineStr">
        <is>
          <t>Chen, Hailu</t>
        </is>
      </c>
      <c r="H2382" s="77" t="n">
        <v>2026</v>
      </c>
      <c r="I2382" s="77" t="inlineStr">
        <is>
          <t>International Journal on Interactive Design and Manufacturing (IJIDeM)</t>
        </is>
      </c>
      <c r="J2382" s="77" t="inlineStr">
        <is>
          <t>10.1007/s12008-026-02631-4</t>
        </is>
      </c>
      <c r="K2382" s="95" t="inlineStr">
        <is>
          <t>https://doi.org/10.1007/s12008-026-02631-4</t>
        </is>
      </c>
      <c r="L2382" s="77" t="inlineStr">
        <is>
          <t>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is>
      </c>
      <c r="M2382" s="77" t="inlineStr">
        <is>
          <t>journal-article</t>
        </is>
      </c>
      <c r="N2382" s="77" t="inlineStr">
        <is>
          <t>en</t>
        </is>
      </c>
      <c r="O2382" s="77" t="inlineStr">
        <is>
          <t>human skeleton batch recognition and 3d modeling for clothing design based on the stcsn-gcn model|chen, hailu|2026</t>
        </is>
      </c>
      <c r="P2382" s="77" t="inlineStr">
        <is>
          <t>No</t>
        </is>
      </c>
      <c r="Q2382" s="77" t="inlineStr">
        <is>
          <t>Publisher: Springer Nature | Type: Article</t>
        </is>
      </c>
    </row>
    <row r="2383" ht="461.15" customHeight="1" s="57">
      <c r="A2383" s="77" t="inlineStr">
        <is>
          <t>SN-0198</t>
        </is>
      </c>
      <c r="B2383" s="77" t="inlineStr">
        <is>
          <t>Database</t>
        </is>
      </c>
      <c r="C2383" s="77" t="inlineStr">
        <is>
          <t>Springer Nature</t>
        </is>
      </c>
      <c r="D2383" s="94" t="n">
        <v>46287</v>
      </c>
      <c r="E2383" s="77" t="inlineStr">
        <is>
          <t>action-conditioned video world model</t>
        </is>
      </c>
      <c r="F2383" s="77" t="inlineStr">
        <is>
          <t>PAMD: plausibility-aware motion diffusion model for long dance generation</t>
        </is>
      </c>
      <c r="G2383" s="77" t="inlineStr">
        <is>
          <t>Wang, Hongsong; Zhu, Ying; Lai, Qiuxia; Zhang, Yang; Xie, Guo-Sen; Geng, Xin</t>
        </is>
      </c>
      <c r="H2383" s="77" t="n">
        <v>2026</v>
      </c>
      <c r="I2383" s="77" t="inlineStr">
        <is>
          <t>Visual Intelligence</t>
        </is>
      </c>
      <c r="J2383" s="77" t="inlineStr">
        <is>
          <t>10.1007/s44267-026-00123-3</t>
        </is>
      </c>
      <c r="K2383" s="95" t="inlineStr">
        <is>
          <t>https://doi.org/10.1007/s44267-026-00123-3</t>
        </is>
      </c>
      <c r="L2383" s="77" t="inlineStr">
        <is>
          <t>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is>
      </c>
      <c r="M2383" s="77" t="inlineStr">
        <is>
          <t>journal-article</t>
        </is>
      </c>
      <c r="N2383" s="77" t="inlineStr">
        <is>
          <t>en</t>
        </is>
      </c>
      <c r="O2383" s="77" t="inlineStr">
        <is>
          <t>pamd: plausibility-aware motion diffusion model for long dance generation|wang, hongsong; zhu, ying; lai, qiuxia; zhang, yang; xie, guo-sen; geng, xin|2026</t>
        </is>
      </c>
      <c r="P2383" s="77" t="inlineStr">
        <is>
          <t>No</t>
        </is>
      </c>
      <c r="Q2383" s="77" t="inlineStr">
        <is>
          <t>Publisher: Springer Nature | Type: Article</t>
        </is>
      </c>
    </row>
    <row r="2384" ht="428.35" customHeight="1" s="57">
      <c r="A2384" s="77" t="inlineStr">
        <is>
          <t>SN-0199</t>
        </is>
      </c>
      <c r="B2384" s="77" t="inlineStr">
        <is>
          <t>Database</t>
        </is>
      </c>
      <c r="C2384" s="77" t="inlineStr">
        <is>
          <t>Springer Nature</t>
        </is>
      </c>
      <c r="D2384" s="94" t="n">
        <v>46287</v>
      </c>
      <c r="E2384" s="77" t="inlineStr">
        <is>
          <t>action-conditioned video world model</t>
        </is>
      </c>
      <c r="F2384" s="77" t="inlineStr">
        <is>
          <t>From representation to participation: reframing urban communication under digital platformization and cross-cultural mobility</t>
        </is>
      </c>
      <c r="G2384" s="77" t="inlineStr">
        <is>
          <t>Zhao, Zhiqi; Choi, Yumin; Xu, Linjia; Yang, Ya</t>
        </is>
      </c>
      <c r="H2384" s="77" t="n">
        <v>2026</v>
      </c>
      <c r="I2384" s="77" t="inlineStr">
        <is>
          <t>International Communication of Chinese Culture</t>
        </is>
      </c>
      <c r="J2384" s="77" t="inlineStr">
        <is>
          <t>10.1007/s40636-026-00379-w</t>
        </is>
      </c>
      <c r="K2384" s="95" t="inlineStr">
        <is>
          <t>https://doi.org/10.1007/s40636-026-00379-w</t>
        </is>
      </c>
      <c r="L2384" s="77" t="inlineStr">
        <is>
          <t>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is>
      </c>
      <c r="M2384" s="77" t="inlineStr">
        <is>
          <t>journal-article</t>
        </is>
      </c>
      <c r="N2384" s="77" t="inlineStr">
        <is>
          <t>en</t>
        </is>
      </c>
      <c r="O2384" s="77" t="inlineStr">
        <is>
          <t>from representation to participation: reframing urban communication under digital platformization and cross-cultural mobility|zhao, zhiqi; choi, yumin; xu, linjia; yang, ya|2026</t>
        </is>
      </c>
      <c r="P2384" s="77" t="inlineStr">
        <is>
          <t>No</t>
        </is>
      </c>
      <c r="Q2384" s="77" t="inlineStr">
        <is>
          <t>Publisher: Springer Nature | Type: Article</t>
        </is>
      </c>
    </row>
    <row r="2385" ht="592.5" customHeight="1" s="57">
      <c r="A2385" s="77" t="inlineStr">
        <is>
          <t>SN-0200</t>
        </is>
      </c>
      <c r="B2385" s="77" t="inlineStr">
        <is>
          <t>Database</t>
        </is>
      </c>
      <c r="C2385" s="77" t="inlineStr">
        <is>
          <t>Springer Nature</t>
        </is>
      </c>
      <c r="D2385" s="94" t="n">
        <v>46287</v>
      </c>
      <c r="E2385" s="77" t="inlineStr">
        <is>
          <t>action-conditioned video world model</t>
        </is>
      </c>
      <c r="F2385" s="77" t="inlineStr">
        <is>
          <t>A scoping review of reinforcement learning methods for long horizon robotic manipulation</t>
        </is>
      </c>
      <c r="G2385" s="77" t="inlineStr">
        <is>
          <t>Acs, Matthew; Zhong, Xiangnan</t>
        </is>
      </c>
      <c r="H2385" s="77" t="n">
        <v>2026</v>
      </c>
      <c r="I2385" s="77" t="inlineStr">
        <is>
          <t>Discover Robotics</t>
        </is>
      </c>
      <c r="J2385" s="77" t="inlineStr">
        <is>
          <t>10.1007/s44430-026-00037-1</t>
        </is>
      </c>
      <c r="K2385" s="95" t="inlineStr">
        <is>
          <t>https://doi.org/10.1007/s44430-026-00037-1</t>
        </is>
      </c>
      <c r="L2385" s="77" t="inlineStr">
        <is>
          <t>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is>
      </c>
      <c r="M2385" s="77" t="inlineStr">
        <is>
          <t>journal-article</t>
        </is>
      </c>
      <c r="N2385" s="77" t="inlineStr">
        <is>
          <t>en</t>
        </is>
      </c>
      <c r="O2385" s="77" t="inlineStr">
        <is>
          <t>a scoping review of reinforcement learning methods for long horizon robotic manipulation|acs, matthew; zhong, xiangnan|2026</t>
        </is>
      </c>
      <c r="P2385" s="77" t="inlineStr">
        <is>
          <t>No</t>
        </is>
      </c>
      <c r="Q2385" s="77" t="inlineStr">
        <is>
          <t>Publisher: Springer Nature | Type: Article</t>
        </is>
      </c>
    </row>
    <row r="2386" ht="543.25" customHeight="1" s="57">
      <c r="A2386" s="77" t="inlineStr">
        <is>
          <t>SN-0201</t>
        </is>
      </c>
      <c r="B2386" s="77" t="inlineStr">
        <is>
          <t>Database</t>
        </is>
      </c>
      <c r="C2386" s="77" t="inlineStr">
        <is>
          <t>Springer Nature</t>
        </is>
      </c>
      <c r="D2386" s="94" t="n">
        <v>46287</v>
      </c>
      <c r="E2386" s="77" t="inlineStr">
        <is>
          <t>action-conditioned video world model</t>
        </is>
      </c>
      <c r="F2386" s="77" t="inlineStr">
        <is>
          <t>Black Leaders’ Identification of Stressors and Self-care Survival Practices: Lessons for Districts</t>
        </is>
      </c>
      <c r="G2386" s="77" t="inlineStr">
        <is>
          <t>Dunham, Heather L.</t>
        </is>
      </c>
      <c r="H2386" s="77" t="n">
        <v>2026</v>
      </c>
      <c r="I2386" s="77" t="inlineStr">
        <is>
          <t>The Urban Review</t>
        </is>
      </c>
      <c r="J2386" s="77" t="inlineStr">
        <is>
          <t>10.1007/s11256-026-00823-6</t>
        </is>
      </c>
      <c r="K2386" s="95" t="inlineStr">
        <is>
          <t>https://doi.org/10.1007/s11256-026-00823-6</t>
        </is>
      </c>
      <c r="L2386" s="77" t="inlineStr">
        <is>
          <t>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is>
      </c>
      <c r="M2386" s="77" t="inlineStr">
        <is>
          <t>journal-article</t>
        </is>
      </c>
      <c r="N2386" s="77" t="inlineStr">
        <is>
          <t>en</t>
        </is>
      </c>
      <c r="O2386" s="77" t="inlineStr">
        <is>
          <t>black leaders’ identification of stressors and self-care survival practices: lessons for districts|dunham, heather l.|2026</t>
        </is>
      </c>
      <c r="P2386" s="77" t="inlineStr">
        <is>
          <t>No</t>
        </is>
      </c>
      <c r="Q2386" s="77" t="inlineStr">
        <is>
          <t>Publisher: Springer Nature | Type: Article</t>
        </is>
      </c>
    </row>
    <row r="2387" ht="789.55" customHeight="1" s="57">
      <c r="A2387" s="77" t="inlineStr">
        <is>
          <t>SN-0202</t>
        </is>
      </c>
      <c r="B2387" s="77" t="inlineStr">
        <is>
          <t>Database</t>
        </is>
      </c>
      <c r="C2387" s="77" t="inlineStr">
        <is>
          <t>Springer Nature</t>
        </is>
      </c>
      <c r="D2387" s="94" t="n">
        <v>46287</v>
      </c>
      <c r="E2387" s="77" t="inlineStr">
        <is>
          <t>action-conditioned video world model</t>
        </is>
      </c>
      <c r="F2387" s="77" t="inlineStr">
        <is>
          <t>Beyond correlation: a survey on causal inference for dynamics-aware perception and introspective decision-making in robotics</t>
        </is>
      </c>
      <c r="G2387" s="77" t="inlineStr">
        <is>
          <t>Cai, YuLe; Zhang, Xiang; Liu, Shengrui; Lou, Jiacheng; Yuan, Chunhong</t>
        </is>
      </c>
      <c r="H2387" s="77" t="n">
        <v>2026</v>
      </c>
      <c r="I2387" s="77" t="inlineStr">
        <is>
          <t>Nonlinear Dynamics</t>
        </is>
      </c>
      <c r="J2387" s="77" t="inlineStr">
        <is>
          <t>10.1007/s11071-026-12695-2</t>
        </is>
      </c>
      <c r="K2387" s="95" t="inlineStr">
        <is>
          <t>https://doi.org/10.1007/s11071-026-12695-2</t>
        </is>
      </c>
      <c r="L2387" s="77" t="inlineStr">
        <is>
          <t>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is>
      </c>
      <c r="M2387" s="77" t="inlineStr">
        <is>
          <t>journal-article</t>
        </is>
      </c>
      <c r="N2387" s="77" t="inlineStr">
        <is>
          <t>en</t>
        </is>
      </c>
      <c r="O2387" s="77" t="inlineStr">
        <is>
          <t>beyond correlation: a survey on causal inference for dynamics-aware perception and introspective decision-making in robotics|cai, yule; zhang, xiang; liu, shengrui; lou, jiacheng; yuan, chunhong|2026</t>
        </is>
      </c>
      <c r="P2387" s="77" t="inlineStr">
        <is>
          <t>No</t>
        </is>
      </c>
      <c r="Q2387" s="77" t="inlineStr">
        <is>
          <t>Publisher: Springer Nature | Type: Article</t>
        </is>
      </c>
    </row>
    <row r="2388" ht="477.6" customHeight="1" s="57">
      <c r="A2388" s="77" t="inlineStr">
        <is>
          <t>SN-0203</t>
        </is>
      </c>
      <c r="B2388" s="77" t="inlineStr">
        <is>
          <t>Database</t>
        </is>
      </c>
      <c r="C2388" s="77" t="inlineStr">
        <is>
          <t>Springer Nature</t>
        </is>
      </c>
      <c r="D2388" s="94" t="n">
        <v>46287</v>
      </c>
      <c r="E2388" s="77" t="inlineStr">
        <is>
          <t>action-conditioned video world model</t>
        </is>
      </c>
      <c r="F2388" s="77" t="inlineStr">
        <is>
          <t>Understanding the origin of omitted moments in memories of real-world events</t>
        </is>
      </c>
      <c r="G2388" s="77" t="inlineStr">
        <is>
          <t>Durocher, Bastien; Leroy, Nathan; Warnier, William; D’Argembeau, Arnaud</t>
        </is>
      </c>
      <c r="H2388" s="77" t="n">
        <v>2026</v>
      </c>
      <c r="I2388" s="77" t="inlineStr">
        <is>
          <t>Memory &amp; Cognition</t>
        </is>
      </c>
      <c r="J2388" s="77" t="inlineStr">
        <is>
          <t>10.3758/s13421-025-01827-5</t>
        </is>
      </c>
      <c r="K2388" s="95" t="inlineStr">
        <is>
          <t>https://doi.org/10.3758/s13421-025-01827-5</t>
        </is>
      </c>
      <c r="L2388" s="77" t="inlineStr">
        <is>
          <t>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is>
      </c>
      <c r="M2388" s="77" t="inlineStr">
        <is>
          <t>journal-article</t>
        </is>
      </c>
      <c r="N2388" s="77" t="inlineStr">
        <is>
          <t>en</t>
        </is>
      </c>
      <c r="O2388" s="77" t="inlineStr">
        <is>
          <t>understanding the origin of omitted moments in memories of real-world events|durocher, bastien; leroy, nathan; warnier, william; d’argembeau, arnaud|2026</t>
        </is>
      </c>
      <c r="P2388" s="77" t="inlineStr">
        <is>
          <t>No</t>
        </is>
      </c>
      <c r="Q2388" s="77" t="inlineStr">
        <is>
          <t>Publisher: Springer Nature | Type: Article</t>
        </is>
      </c>
    </row>
    <row r="2389" ht="543.25" customHeight="1" s="57">
      <c r="A2389" s="77" t="inlineStr">
        <is>
          <t>SN-0204</t>
        </is>
      </c>
      <c r="B2389" s="77" t="inlineStr">
        <is>
          <t>Database</t>
        </is>
      </c>
      <c r="C2389" s="77" t="inlineStr">
        <is>
          <t>Springer Nature</t>
        </is>
      </c>
      <c r="D2389" s="94" t="n">
        <v>46287</v>
      </c>
      <c r="E2389" s="77" t="inlineStr">
        <is>
          <t>action-conditioned video world model</t>
        </is>
      </c>
      <c r="F2389" s="77" t="inlineStr">
        <is>
          <t>AEGIS-RL: Abstract, Explainable Graphs for Integrated Safety in RL</t>
        </is>
      </c>
      <c r="G2389" s="77" t="inlineStr">
        <is>
          <t>Le, Tuan; Shefin, Risal; Gupta, Debashis; Le, Thai; Alqahtani, Sarra</t>
        </is>
      </c>
      <c r="H2389" s="77" t="n">
        <v>2026</v>
      </c>
      <c r="I2389" s="77" t="inlineStr">
        <is>
          <t>Autonomous Agents and Multi-Agent Systems</t>
        </is>
      </c>
      <c r="J2389" s="77" t="inlineStr">
        <is>
          <t>10.1007/s10458-026-09749-5</t>
        </is>
      </c>
      <c r="K2389" s="95" t="inlineStr">
        <is>
          <t>https://doi.org/10.1007/s10458-026-09749-5</t>
        </is>
      </c>
      <c r="L2389" s="77" t="inlineStr">
        <is>
          <t>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is>
      </c>
      <c r="M2389" s="77" t="inlineStr">
        <is>
          <t>journal-article</t>
        </is>
      </c>
      <c r="N2389" s="77" t="inlineStr">
        <is>
          <t>en</t>
        </is>
      </c>
      <c r="O2389" s="77" t="inlineStr">
        <is>
          <t>aegis-rl: abstract, explainable graphs for integrated safety in rl|le, tuan; shefin, risal; gupta, debashis; le, thai; alqahtani, sarra|2026</t>
        </is>
      </c>
      <c r="P2389" s="77" t="inlineStr">
        <is>
          <t>No</t>
        </is>
      </c>
      <c r="Q2389" s="77" t="inlineStr">
        <is>
          <t>Publisher: Springer Nature | Type: Article</t>
        </is>
      </c>
    </row>
    <row r="2390" ht="494" customHeight="1" s="57">
      <c r="A2390" s="77" t="inlineStr">
        <is>
          <t>SN-0205</t>
        </is>
      </c>
      <c r="B2390" s="77" t="inlineStr">
        <is>
          <t>Database</t>
        </is>
      </c>
      <c r="C2390" s="77" t="inlineStr">
        <is>
          <t>Springer Nature</t>
        </is>
      </c>
      <c r="D2390" s="94" t="n">
        <v>46287</v>
      </c>
      <c r="E2390" s="77" t="inlineStr">
        <is>
          <t>action-conditioned video world model</t>
        </is>
      </c>
      <c r="F2390" s="77" t="inlineStr">
        <is>
          <t>Dynamics of sociopolitical polarization and effects of misperception-correcting information around the 2022 Brazilian elections</t>
        </is>
      </c>
      <c r="G2390" s="77" t="inlineStr">
        <is>
          <t>Petherick, Anna; Ramos, Guilherme A.; Furst, Rodrigo; Goldszmidt, Rafael; Andrade, Eduardo B.</t>
        </is>
      </c>
      <c r="H2390" s="77" t="n">
        <v>2026</v>
      </c>
      <c r="I2390" s="77" t="inlineStr">
        <is>
          <t>Nature Communications</t>
        </is>
      </c>
      <c r="J2390" s="77" t="inlineStr">
        <is>
          <t>10.1038/s41467-026-72990-9</t>
        </is>
      </c>
      <c r="K2390" s="95" t="inlineStr">
        <is>
          <t>https://doi.org/10.1038/s41467-026-72990-9</t>
        </is>
      </c>
      <c r="L2390" s="77" t="inlineStr">
        <is>
          <t>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is>
      </c>
      <c r="M2390" s="77" t="inlineStr">
        <is>
          <t>journal-article</t>
        </is>
      </c>
      <c r="N2390" s="77" t="inlineStr">
        <is>
          <t>en</t>
        </is>
      </c>
      <c r="O2390" s="77" t="inlineStr">
        <is>
          <t>dynamics of sociopolitical polarization and effects of misperception-correcting information around the 2022 brazilian elections|petherick, anna; ramos, guilherme a.; furst, rodrigo; goldszmidt, rafael; andrade, eduardo b.|2026</t>
        </is>
      </c>
      <c r="P2390" s="77" t="inlineStr">
        <is>
          <t>No</t>
        </is>
      </c>
      <c r="Q2390" s="77" t="inlineStr">
        <is>
          <t>Publisher: Springer Nature | Type: Article</t>
        </is>
      </c>
    </row>
    <row r="2391" ht="461.15" customHeight="1" s="57">
      <c r="A2391" s="77" t="inlineStr">
        <is>
          <t>SN-0206</t>
        </is>
      </c>
      <c r="B2391" s="77" t="inlineStr">
        <is>
          <t>Database</t>
        </is>
      </c>
      <c r="C2391" s="77" t="inlineStr">
        <is>
          <t>Springer Nature</t>
        </is>
      </c>
      <c r="D2391" s="94" t="n">
        <v>46287</v>
      </c>
      <c r="E2391" s="77" t="inlineStr">
        <is>
          <t>action-conditioned video world model</t>
        </is>
      </c>
      <c r="F2391" s="77" t="inlineStr">
        <is>
          <t>Semantic skill discovery for zero-shot multi-task reinforcement learning</t>
        </is>
      </c>
      <c r="G2391" s="77" t="inlineStr">
        <is>
          <t>Song, Siyu; Feng, Xiang; Yu, Huiqun</t>
        </is>
      </c>
      <c r="H2391" s="77" t="n">
        <v>2026</v>
      </c>
      <c r="I2391" s="77" t="inlineStr">
        <is>
          <t>Journal of Intelligent Information Systems</t>
        </is>
      </c>
      <c r="J2391" s="77" t="inlineStr">
        <is>
          <t>10.1007/s10844-026-01062-7</t>
        </is>
      </c>
      <c r="K2391" s="95" t="inlineStr">
        <is>
          <t>https://doi.org/10.1007/s10844-026-01062-7</t>
        </is>
      </c>
      <c r="L2391" s="77" t="inlineStr">
        <is>
          <t>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is>
      </c>
      <c r="M2391" s="77" t="inlineStr">
        <is>
          <t>journal-article</t>
        </is>
      </c>
      <c r="N2391" s="77" t="inlineStr">
        <is>
          <t>en</t>
        </is>
      </c>
      <c r="O2391" s="77" t="inlineStr">
        <is>
          <t>semantic skill discovery for zero-shot multi-task reinforcement learning|song, siyu; feng, xiang; yu, huiqun|2026</t>
        </is>
      </c>
      <c r="P2391" s="77" t="inlineStr">
        <is>
          <t>No</t>
        </is>
      </c>
      <c r="Q2391" s="77" t="inlineStr">
        <is>
          <t>Publisher: Springer Nature | Type: Article</t>
        </is>
      </c>
    </row>
    <row r="2392" ht="608.95" customHeight="1" s="57">
      <c r="A2392" s="77" t="inlineStr">
        <is>
          <t>SN-0207</t>
        </is>
      </c>
      <c r="B2392" s="77" t="inlineStr">
        <is>
          <t>Database</t>
        </is>
      </c>
      <c r="C2392" s="77" t="inlineStr">
        <is>
          <t>Springer Nature</t>
        </is>
      </c>
      <c r="D2392" s="94" t="n">
        <v>46287</v>
      </c>
      <c r="E2392" s="77" t="inlineStr">
        <is>
          <t>action-conditioned video world model</t>
        </is>
      </c>
      <c r="F2392" s="77" t="inlineStr">
        <is>
          <t>Toward Seamless Physical Human-Humanoid Interaction: Insights from Control, Intent, and Modeling with a Vision for What Comes Next</t>
        </is>
      </c>
      <c r="G2392" s="77" t="inlineStr">
        <is>
          <t>Cardona, Gustavo A.; Kumbhar, Shubham S.; Artemiadis, Panagiotis</t>
        </is>
      </c>
      <c r="H2392" s="77" t="n">
        <v>2026</v>
      </c>
      <c r="I2392" s="77" t="inlineStr">
        <is>
          <t>Journal of Intelligent &amp; Robotic Systems</t>
        </is>
      </c>
      <c r="J2392" s="77" t="inlineStr">
        <is>
          <t>10.1007/s10846-026-02401-0</t>
        </is>
      </c>
      <c r="K2392" s="95" t="inlineStr">
        <is>
          <t>https://doi.org/10.1007/s10846-026-02401-0</t>
        </is>
      </c>
      <c r="L2392" s="77" t="inlineStr">
        <is>
          <t>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is>
      </c>
      <c r="M2392" s="77" t="inlineStr">
        <is>
          <t>journal-article</t>
        </is>
      </c>
      <c r="N2392" s="77" t="inlineStr">
        <is>
          <t>en</t>
        </is>
      </c>
      <c r="O2392" s="77" t="inlineStr">
        <is>
          <t>toward seamless physical human-humanoid interaction: insights from control, intent, and modeling with a vision for what comes next|cardona, gustavo a.; kumbhar, shubham s.; artemiadis, panagiotis|2026</t>
        </is>
      </c>
      <c r="P2392" s="77" t="inlineStr">
        <is>
          <t>No</t>
        </is>
      </c>
      <c r="Q2392" s="77" t="inlineStr">
        <is>
          <t>Publisher: Springer Nature | Type: Article</t>
        </is>
      </c>
    </row>
    <row r="2393" ht="444.75" customHeight="1" s="57">
      <c r="A2393" s="77" t="inlineStr">
        <is>
          <t>SN-0208</t>
        </is>
      </c>
      <c r="B2393" s="77" t="inlineStr">
        <is>
          <t>Database</t>
        </is>
      </c>
      <c r="C2393" s="77" t="inlineStr">
        <is>
          <t>Springer Nature</t>
        </is>
      </c>
      <c r="D2393" s="94" t="n">
        <v>46287</v>
      </c>
      <c r="E2393" s="77" t="inlineStr">
        <is>
          <t>action-conditioned video world model</t>
        </is>
      </c>
      <c r="F2393" s="77" t="inlineStr">
        <is>
          <t>DanceLDM: latent-based diffusion model for dance generation and editing conditioned on music and text prompt</t>
        </is>
      </c>
      <c r="G2393" s="77" t="inlineStr">
        <is>
          <t>Su, Ming-Cong; Huang, Wei-Lun; Pan, Tse-Yu</t>
        </is>
      </c>
      <c r="H2393" s="77" t="n">
        <v>2026</v>
      </c>
      <c r="I2393" s="77" t="inlineStr">
        <is>
          <t>Multimedia Systems</t>
        </is>
      </c>
      <c r="J2393" s="77" t="inlineStr">
        <is>
          <t>10.1007/s00530-026-02311-z</t>
        </is>
      </c>
      <c r="K2393" s="95" t="inlineStr">
        <is>
          <t>https://doi.org/10.1007/s00530-026-02311-z</t>
        </is>
      </c>
      <c r="L2393" s="77" t="inlineStr">
        <is>
          <t>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is>
      </c>
      <c r="M2393" s="77" t="inlineStr">
        <is>
          <t>journal-article</t>
        </is>
      </c>
      <c r="N2393" s="77" t="inlineStr">
        <is>
          <t>en</t>
        </is>
      </c>
      <c r="O2393" s="77" t="inlineStr">
        <is>
          <t>danceldm: latent-based diffusion model for dance generation and editing conditioned on music and text prompt|su, ming-cong; huang, wei-lun; pan, tse-yu|2026</t>
        </is>
      </c>
      <c r="P2393" s="77" t="inlineStr">
        <is>
          <t>No</t>
        </is>
      </c>
      <c r="Q2393" s="77" t="inlineStr">
        <is>
          <t>Publisher: Springer Nature | Type: Article</t>
        </is>
      </c>
    </row>
    <row r="2394" ht="494" customHeight="1" s="57">
      <c r="A2394" s="77" t="inlineStr">
        <is>
          <t>SN-0209</t>
        </is>
      </c>
      <c r="B2394" s="77" t="inlineStr">
        <is>
          <t>Database</t>
        </is>
      </c>
      <c r="C2394" s="77" t="inlineStr">
        <is>
          <t>Springer Nature</t>
        </is>
      </c>
      <c r="D2394" s="94" t="n">
        <v>46287</v>
      </c>
      <c r="E2394" s="77" t="inlineStr">
        <is>
          <t>action-conditioned video world model</t>
        </is>
      </c>
      <c r="F2394" s="77" t="inlineStr">
        <is>
          <t>Innovative podiatry practice: an immersive VR surgery simulation with bimanual haptic interaction</t>
        </is>
      </c>
      <c r="G2394" s="77" t="inlineStr">
        <is>
          <t>Abounader, Jason; Caldwell, Bryan; Hardy, Mark; Kawalec, Jill; Kim, Kwangtaek</t>
        </is>
      </c>
      <c r="H2394" s="77" t="n">
        <v>2026</v>
      </c>
      <c r="I2394" s="77" t="inlineStr">
        <is>
          <t>Medical &amp; Biological Engineering &amp; Computing</t>
        </is>
      </c>
      <c r="J2394" s="77" t="inlineStr">
        <is>
          <t>10.1007/s11517-025-03500-0</t>
        </is>
      </c>
      <c r="K2394" s="95" t="inlineStr">
        <is>
          <t>https://doi.org/10.1007/s11517-025-03500-0</t>
        </is>
      </c>
      <c r="L2394" s="77" t="inlineStr">
        <is>
          <t>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is>
      </c>
      <c r="M2394" s="77" t="inlineStr">
        <is>
          <t>journal-article</t>
        </is>
      </c>
      <c r="N2394" s="77" t="inlineStr">
        <is>
          <t>en</t>
        </is>
      </c>
      <c r="O2394" s="77" t="inlineStr">
        <is>
          <t>innovative podiatry practice: an immersive vr surgery simulation with bimanual haptic interaction|abounader, jason; caldwell, bryan; hardy, mark; kawalec, jill; kim, kwangtaek|2026</t>
        </is>
      </c>
      <c r="P2394" s="77" t="inlineStr">
        <is>
          <t>No</t>
        </is>
      </c>
      <c r="Q2394" s="77" t="inlineStr">
        <is>
          <t>Publisher: Springer Nature | Type: Article</t>
        </is>
      </c>
    </row>
    <row r="2395" ht="395.5" customHeight="1" s="57">
      <c r="A2395" s="77" t="inlineStr">
        <is>
          <t>SN-0210</t>
        </is>
      </c>
      <c r="B2395" s="77" t="inlineStr">
        <is>
          <t>Database</t>
        </is>
      </c>
      <c r="C2395" s="77" t="inlineStr">
        <is>
          <t>Springer Nature</t>
        </is>
      </c>
      <c r="D2395" s="94" t="n">
        <v>46287</v>
      </c>
      <c r="E2395" s="77" t="inlineStr">
        <is>
          <t>action-conditioned video world model</t>
        </is>
      </c>
      <c r="F2395" s="77" t="inlineStr">
        <is>
          <t>TaiChiGPT: complex sports action generation based on large language models</t>
        </is>
      </c>
      <c r="G2395" s="77" t="inlineStr">
        <is>
          <t>Li, Jianwei; Ran, Kehao; Ma, Yanwen; Xie, Hongwen; Wu, Yihong</t>
        </is>
      </c>
      <c r="H2395" s="77" t="n">
        <v>2026</v>
      </c>
      <c r="I2395" s="77" t="inlineStr">
        <is>
          <t>The Visual Computer</t>
        </is>
      </c>
      <c r="J2395" s="77" t="inlineStr">
        <is>
          <t>10.1007/s00371-026-04428-8</t>
        </is>
      </c>
      <c r="K2395" s="95" t="inlineStr">
        <is>
          <t>https://doi.org/10.1007/s00371-026-04428-8</t>
        </is>
      </c>
      <c r="L2395" s="77" t="inlineStr">
        <is>
          <t>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is>
      </c>
      <c r="M2395" s="77" t="inlineStr">
        <is>
          <t>journal-article</t>
        </is>
      </c>
      <c r="N2395" s="77" t="inlineStr">
        <is>
          <t>en</t>
        </is>
      </c>
      <c r="O2395" s="77" t="inlineStr">
        <is>
          <t>taichigpt: complex sports action generation based on large language models|li, jianwei; ran, kehao; ma, yanwen; xie, hongwen; wu, yihong|2026</t>
        </is>
      </c>
      <c r="P2395" s="77" t="inlineStr">
        <is>
          <t>No</t>
        </is>
      </c>
      <c r="Q2395" s="77" t="inlineStr">
        <is>
          <t>Publisher: Springer Nature | Type: Article</t>
        </is>
      </c>
    </row>
    <row r="2396" ht="641.75" customHeight="1" s="57">
      <c r="A2396" s="77" t="inlineStr">
        <is>
          <t>SN-0211</t>
        </is>
      </c>
      <c r="B2396" s="77" t="inlineStr">
        <is>
          <t>Database</t>
        </is>
      </c>
      <c r="C2396" s="77" t="inlineStr">
        <is>
          <t>Springer Nature</t>
        </is>
      </c>
      <c r="D2396" s="94" t="n">
        <v>46287</v>
      </c>
      <c r="E2396" s="77" t="inlineStr">
        <is>
          <t>action-conditioned video world model</t>
        </is>
      </c>
      <c r="F2396" s="77" t="inlineStr">
        <is>
          <t>Integrating AI and cloud-edge technologies for music creation in educational and performance domains</t>
        </is>
      </c>
      <c r="G2396" s="77" t="inlineStr">
        <is>
          <t>Fan, Xue; Zou, Wei; Moghimi, M. K.; Yi, Wei</t>
        </is>
      </c>
      <c r="H2396" s="77" t="n">
        <v>2026</v>
      </c>
      <c r="I2396" s="77" t="inlineStr">
        <is>
          <t>Journal of Cloud Computing</t>
        </is>
      </c>
      <c r="J2396" s="77" t="inlineStr">
        <is>
          <t>10.1186/s13677-026-00854-0</t>
        </is>
      </c>
      <c r="K2396" s="95" t="inlineStr">
        <is>
          <t>https://doi.org/10.1186/s13677-026-00854-0</t>
        </is>
      </c>
      <c r="L2396" s="77" t="inlineStr">
        <is>
          <t>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is>
      </c>
      <c r="M2396" s="77" t="inlineStr">
        <is>
          <t>journal-article</t>
        </is>
      </c>
      <c r="N2396" s="77" t="inlineStr">
        <is>
          <t>en</t>
        </is>
      </c>
      <c r="O2396" s="77" t="inlineStr">
        <is>
          <t>integrating ai and cloud-edge technologies for music creation in educational and performance domains|fan, xue; zou, wei; moghimi, m. k.; yi, wei|2026</t>
        </is>
      </c>
      <c r="P2396" s="77" t="inlineStr">
        <is>
          <t>No</t>
        </is>
      </c>
      <c r="Q2396" s="77" t="inlineStr">
        <is>
          <t>Publisher: Springer Nature | Type: Article</t>
        </is>
      </c>
    </row>
    <row r="2397" ht="494" customHeight="1" s="57">
      <c r="A2397" s="77" t="inlineStr">
        <is>
          <t>SN-0212</t>
        </is>
      </c>
      <c r="B2397" s="77" t="inlineStr">
        <is>
          <t>Database</t>
        </is>
      </c>
      <c r="C2397" s="77" t="inlineStr">
        <is>
          <t>Springer Nature</t>
        </is>
      </c>
      <c r="D2397" s="94" t="n">
        <v>46287</v>
      </c>
      <c r="E2397" s="77" t="inlineStr">
        <is>
          <t>action-conditioned video world model</t>
        </is>
      </c>
      <c r="F2397" s="77" t="inlineStr">
        <is>
          <t>Self Model for Embodied Artificial Intelligence</t>
        </is>
      </c>
      <c r="G2397" s="77" t="inlineStr">
        <is>
          <t>Jiang, Shu-Qiang; Zhang, Si-Xian; Tao, Shi-Da; Zhu, Xi-Hong; Qi, Tian-Liang; Song, Xin-Hang</t>
        </is>
      </c>
      <c r="H2397" s="77" t="n">
        <v>2026</v>
      </c>
      <c r="I2397" s="77" t="inlineStr">
        <is>
          <t>Journal of Computer Science and Technology</t>
        </is>
      </c>
      <c r="J2397" s="77" t="inlineStr">
        <is>
          <t>10.1007/s11390-026-6289-3</t>
        </is>
      </c>
      <c r="K2397" s="95" t="inlineStr">
        <is>
          <t>https://doi.org/10.1007/s11390-026-6289-3</t>
        </is>
      </c>
      <c r="L2397" s="77" t="inlineStr">
        <is>
          <t>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is>
      </c>
      <c r="M2397" s="77" t="inlineStr">
        <is>
          <t>journal-article</t>
        </is>
      </c>
      <c r="N2397" s="77" t="inlineStr">
        <is>
          <t>en</t>
        </is>
      </c>
      <c r="O2397" s="77" t="inlineStr">
        <is>
          <t>self model for embodied artificial intelligence|jiang, shu-qiang; zhang, si-xian; tao, shi-da; zhu, xi-hong; qi, tian-liang; song, xin-hang|2026</t>
        </is>
      </c>
      <c r="P2397" s="77" t="inlineStr">
        <is>
          <t>No</t>
        </is>
      </c>
      <c r="Q2397" s="77" t="inlineStr">
        <is>
          <t>Publisher: Springer Nature | Type: Article</t>
        </is>
      </c>
    </row>
    <row r="2398" ht="444.75" customHeight="1" s="57">
      <c r="A2398" s="77" t="inlineStr">
        <is>
          <t>SN-0213</t>
        </is>
      </c>
      <c r="B2398" s="77" t="inlineStr">
        <is>
          <t>Database</t>
        </is>
      </c>
      <c r="C2398" s="77" t="inlineStr">
        <is>
          <t>Springer Nature</t>
        </is>
      </c>
      <c r="D2398" s="94" t="n">
        <v>46287</v>
      </c>
      <c r="E2398" s="77" t="inlineStr">
        <is>
          <t>action-conditioned video world model</t>
        </is>
      </c>
      <c r="F2398" s="77" t="inlineStr">
        <is>
          <t>A robot operating system framework for using large language models in embodied AI</t>
        </is>
      </c>
      <c r="G2398" s="77" t="inlineStr">
        <is>
          <t>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is>
      </c>
      <c r="H2398" s="77" t="n">
        <v>2026</v>
      </c>
      <c r="I2398" s="77" t="inlineStr">
        <is>
          <t>Nature Machine Intelligence</t>
        </is>
      </c>
      <c r="J2398" s="77" t="inlineStr">
        <is>
          <t>10.1038/s42256-026-01186-z</t>
        </is>
      </c>
      <c r="K2398" s="95" t="inlineStr">
        <is>
          <t>https://doi.org/10.1038/s42256-026-01186-z</t>
        </is>
      </c>
      <c r="L2398" s="77" t="inlineStr">
        <is>
          <t>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is>
      </c>
      <c r="M2398" s="77" t="inlineStr">
        <is>
          <t>journal-article</t>
        </is>
      </c>
      <c r="N2398" s="77" t="inlineStr">
        <is>
          <t>en</t>
        </is>
      </c>
      <c r="O2398" s="77" t="inlineStr">
        <is>
          <t>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t>
        </is>
      </c>
      <c r="P2398" s="77" t="inlineStr">
        <is>
          <t>No</t>
        </is>
      </c>
      <c r="Q2398" s="77" t="inlineStr">
        <is>
          <t>Publisher: Springer Nature | Type: Article</t>
        </is>
      </c>
    </row>
    <row r="2399" ht="395.5" customHeight="1" s="57">
      <c r="A2399" s="77" t="inlineStr">
        <is>
          <t>SN-0214</t>
        </is>
      </c>
      <c r="B2399" s="77" t="inlineStr">
        <is>
          <t>Database</t>
        </is>
      </c>
      <c r="C2399" s="77" t="inlineStr">
        <is>
          <t>Springer Nature</t>
        </is>
      </c>
      <c r="D2399" s="94" t="n">
        <v>46287</v>
      </c>
      <c r="E2399" s="77" t="inlineStr">
        <is>
          <t>action-conditioned video world model</t>
        </is>
      </c>
      <c r="F2399" s="77" t="inlineStr">
        <is>
          <t>Embodied tactile perception of soft objects properties</t>
        </is>
      </c>
      <c r="G2399" s="77" t="inlineStr">
        <is>
          <t>Dutta, Anirvan; WM Devillard, Alexis; Zhang, Zhihua; Cheng, Xiaoxiao; Burdet, Etienne</t>
        </is>
      </c>
      <c r="H2399" s="77" t="n">
        <v>2026</v>
      </c>
      <c r="I2399" s="77" t="inlineStr">
        <is>
          <t>npj Robotics</t>
        </is>
      </c>
      <c r="J2399" s="77" t="inlineStr">
        <is>
          <t>10.1038/s44182-026-00077-0</t>
        </is>
      </c>
      <c r="K2399" s="95" t="inlineStr">
        <is>
          <t>https://doi.org/10.1038/s44182-026-00077-0</t>
        </is>
      </c>
      <c r="L2399" s="77" t="inlineStr">
        <is>
          <t>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is>
      </c>
      <c r="M2399" s="77" t="inlineStr">
        <is>
          <t>journal-article</t>
        </is>
      </c>
      <c r="N2399" s="77" t="inlineStr">
        <is>
          <t>en</t>
        </is>
      </c>
      <c r="O2399" s="77" t="inlineStr">
        <is>
          <t>embodied tactile perception of soft objects properties|dutta, anirvan; wm devillard, alexis; zhang, zhihua; cheng, xiaoxiao; burdet, etienne|2026</t>
        </is>
      </c>
      <c r="P2399" s="77" t="inlineStr">
        <is>
          <t>No</t>
        </is>
      </c>
      <c r="Q2399" s="77" t="inlineStr">
        <is>
          <t>Publisher: Springer Nature | Type: Article</t>
        </is>
      </c>
    </row>
    <row r="2400" ht="510.4" customHeight="1" s="57">
      <c r="A2400" s="77" t="inlineStr">
        <is>
          <t>SN-0215</t>
        </is>
      </c>
      <c r="B2400" s="77" t="inlineStr">
        <is>
          <t>Database</t>
        </is>
      </c>
      <c r="C2400" s="77" t="inlineStr">
        <is>
          <t>Springer Nature</t>
        </is>
      </c>
      <c r="D2400" s="94" t="n">
        <v>46287</v>
      </c>
      <c r="E2400" s="77" t="inlineStr">
        <is>
          <t>action-conditioned video world model</t>
        </is>
      </c>
      <c r="F2400" s="77" t="inlineStr">
        <is>
          <t>EgoPlan-Bench: Benchmarking Multimodal Large Language Models for Human-Level Planning</t>
        </is>
      </c>
      <c r="G2400" s="77" t="inlineStr">
        <is>
          <t>Chen, Yi; Ge, Yuying; Ge, Yixiao; Ding, Mingyu; Li, Bohao; Wang, Rui; Xu, Ruifeng; Shan, Ying; Liu, Xihui</t>
        </is>
      </c>
      <c r="H2400" s="77" t="n">
        <v>2026</v>
      </c>
      <c r="I2400" s="77" t="inlineStr">
        <is>
          <t>International Journal of Computer Vision</t>
        </is>
      </c>
      <c r="J2400" s="77" t="inlineStr">
        <is>
          <t>10.1007/s11263-025-02676-0</t>
        </is>
      </c>
      <c r="K2400" s="95" t="inlineStr">
        <is>
          <t>https://doi.org/10.1007/s11263-025-02676-0</t>
        </is>
      </c>
      <c r="L2400" s="77" t="inlineStr">
        <is>
          <t>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is>
      </c>
      <c r="M2400" s="77" t="inlineStr">
        <is>
          <t>journal-article</t>
        </is>
      </c>
      <c r="N2400" s="77" t="inlineStr">
        <is>
          <t>en</t>
        </is>
      </c>
      <c r="O2400" s="77" t="inlineStr">
        <is>
          <t>egoplan-bench: benchmarking multimodal large language models for human-level planning|chen, yi; ge, yuying; ge, yixiao; ding, mingyu; li, bohao; wang, rui; xu, ruifeng; shan, ying; liu, xihui|2026</t>
        </is>
      </c>
      <c r="P2400" s="77" t="inlineStr">
        <is>
          <t>No</t>
        </is>
      </c>
      <c r="Q2400" s="77" t="inlineStr">
        <is>
          <t>Publisher: Springer Nature | Type: Article</t>
        </is>
      </c>
    </row>
    <row r="2401" ht="477.6" customHeight="1" s="57">
      <c r="A2401" s="77" t="inlineStr">
        <is>
          <t>SN-0216</t>
        </is>
      </c>
      <c r="B2401" s="77" t="inlineStr">
        <is>
          <t>Database</t>
        </is>
      </c>
      <c r="C2401" s="77" t="inlineStr">
        <is>
          <t>Springer Nature</t>
        </is>
      </c>
      <c r="D2401" s="94" t="n">
        <v>46287</v>
      </c>
      <c r="E2401" s="77" t="inlineStr">
        <is>
          <t>action-conditioned video world model</t>
        </is>
      </c>
      <c r="F2401" s="77" t="inlineStr">
        <is>
          <t>A Survey on Human Interaction Motion Generation</t>
        </is>
      </c>
      <c r="G2401" s="77" t="inlineStr">
        <is>
          <t>Sui, Kewei; Ghosh, Anindita; Hwang, Inwoo; Zhou, Bing; Wang, Jian; Guo, Chuan</t>
        </is>
      </c>
      <c r="H2401" s="77" t="n">
        <v>2026</v>
      </c>
      <c r="I2401" s="77" t="inlineStr">
        <is>
          <t>International Journal of Computer Vision</t>
        </is>
      </c>
      <c r="J2401" s="77" t="inlineStr">
        <is>
          <t>10.1007/s11263-025-02582-5</t>
        </is>
      </c>
      <c r="K2401" s="95" t="inlineStr">
        <is>
          <t>https://doi.org/10.1007/s11263-025-02582-5</t>
        </is>
      </c>
      <c r="L2401" s="77" t="inlineStr">
        <is>
          <t>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is>
      </c>
      <c r="M2401" s="77" t="inlineStr">
        <is>
          <t>journal-article</t>
        </is>
      </c>
      <c r="N2401" s="77" t="inlineStr">
        <is>
          <t>en</t>
        </is>
      </c>
      <c r="O2401" s="77" t="inlineStr">
        <is>
          <t>a survey on human interaction motion generation|sui, kewei; ghosh, anindita; hwang, inwoo; zhou, bing; wang, jian; guo, chuan|2026</t>
        </is>
      </c>
      <c r="P2401" s="77" t="inlineStr">
        <is>
          <t>No</t>
        </is>
      </c>
      <c r="Q2401" s="77" t="inlineStr">
        <is>
          <t>Publisher: Springer Nature | Type: Article</t>
        </is>
      </c>
    </row>
    <row r="2402" ht="526.85" customHeight="1" s="57">
      <c r="A2402" s="77" t="inlineStr">
        <is>
          <t>SN-0217</t>
        </is>
      </c>
      <c r="B2402" s="77" t="inlineStr">
        <is>
          <t>Database</t>
        </is>
      </c>
      <c r="C2402" s="77" t="inlineStr">
        <is>
          <t>Springer Nature</t>
        </is>
      </c>
      <c r="D2402" s="94" t="n">
        <v>46287</v>
      </c>
      <c r="E2402" s="77" t="inlineStr">
        <is>
          <t>action-conditioned video world model</t>
        </is>
      </c>
      <c r="F2402" s="77" t="inlineStr">
        <is>
          <t>Self-evolution asset generation in native cloud VR game runtime using adversarial procedural action synthesis factory</t>
        </is>
      </c>
      <c r="G2402" s="77" t="inlineStr">
        <is>
          <t>Xu, Mingming; Ye, Ye</t>
        </is>
      </c>
      <c r="H2402" s="77" t="n">
        <v>2026</v>
      </c>
      <c r="I2402" s="77" t="inlineStr">
        <is>
          <t>Discover Computing</t>
        </is>
      </c>
      <c r="J2402" s="77" t="inlineStr">
        <is>
          <t>10.1007/s10791-026-09971-5</t>
        </is>
      </c>
      <c r="K2402" s="95" t="inlineStr">
        <is>
          <t>https://doi.org/10.1007/s10791-026-09971-5</t>
        </is>
      </c>
      <c r="L2402" s="77" t="inlineStr">
        <is>
          <t>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is>
      </c>
      <c r="M2402" s="77" t="inlineStr">
        <is>
          <t>journal-article</t>
        </is>
      </c>
      <c r="N2402" s="77" t="inlineStr">
        <is>
          <t>en</t>
        </is>
      </c>
      <c r="O2402" s="77" t="inlineStr">
        <is>
          <t>self-evolution asset generation in native cloud vr game runtime using adversarial procedural action synthesis factory|xu, mingming; ye, ye|2026</t>
        </is>
      </c>
      <c r="P2402" s="77" t="inlineStr">
        <is>
          <t>No</t>
        </is>
      </c>
      <c r="Q2402" s="77" t="inlineStr">
        <is>
          <t>Publisher: Springer Nature | Type: Article</t>
        </is>
      </c>
    </row>
    <row r="2403" ht="379.1" customHeight="1" s="57">
      <c r="A2403" s="77" t="inlineStr">
        <is>
          <t>SN-0218</t>
        </is>
      </c>
      <c r="B2403" s="77" t="inlineStr">
        <is>
          <t>Database</t>
        </is>
      </c>
      <c r="C2403" s="77" t="inlineStr">
        <is>
          <t>Springer Nature</t>
        </is>
      </c>
      <c r="D2403" s="94" t="n">
        <v>46287</v>
      </c>
      <c r="E2403" s="77" t="inlineStr">
        <is>
          <t>action-conditioned video world model</t>
        </is>
      </c>
      <c r="F2403" s="77" t="inlineStr">
        <is>
          <t>ER: Extract-regress network for precise 3D reconstruction of interacting hands from monocular images</t>
        </is>
      </c>
      <c r="G2403" s="77" t="inlineStr">
        <is>
          <t>Feng, Rui; Chen, Fangni; Xu, Dongsheng; Zhong, Linzhan</t>
        </is>
      </c>
      <c r="H2403" s="77" t="n">
        <v>2026</v>
      </c>
      <c r="I2403" s="77" t="inlineStr">
        <is>
          <t>The Visual Computer</t>
        </is>
      </c>
      <c r="J2403" s="77" t="inlineStr">
        <is>
          <t>10.1007/s00371-025-04330-9</t>
        </is>
      </c>
      <c r="K2403" s="95" t="inlineStr">
        <is>
          <t>https://doi.org/10.1007/s00371-025-04330-9</t>
        </is>
      </c>
      <c r="L2403" s="77" t="inlineStr">
        <is>
          <t>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is>
      </c>
      <c r="M2403" s="77" t="inlineStr">
        <is>
          <t>journal-article</t>
        </is>
      </c>
      <c r="N2403" s="77" t="inlineStr">
        <is>
          <t>en</t>
        </is>
      </c>
      <c r="O2403" s="77" t="inlineStr">
        <is>
          <t>er: extract-regress network for precise 3d reconstruction of interacting hands from monocular images|feng, rui; chen, fangni; xu, dongsheng; zhong, linzhan|2026</t>
        </is>
      </c>
      <c r="P2403" s="77" t="inlineStr">
        <is>
          <t>No</t>
        </is>
      </c>
      <c r="Q2403" s="77" t="inlineStr">
        <is>
          <t>Publisher: Springer Nature | Type: Article</t>
        </is>
      </c>
    </row>
    <row r="2404" ht="937.3" customHeight="1" s="57">
      <c r="A2404" s="77" t="inlineStr">
        <is>
          <t>SN-0219</t>
        </is>
      </c>
      <c r="B2404" s="77" t="inlineStr">
        <is>
          <t>Database</t>
        </is>
      </c>
      <c r="C2404" s="77" t="inlineStr">
        <is>
          <t>Springer Nature</t>
        </is>
      </c>
      <c r="D2404" s="94" t="n">
        <v>46287</v>
      </c>
      <c r="E2404" s="77" t="inlineStr">
        <is>
          <t>action-conditioned video world model</t>
        </is>
      </c>
      <c r="F2404" s="77" t="inlineStr">
        <is>
          <t>Critical Issues in Integrating Intelligent Tutorial Systems in a Slow Techno-social environment “Upon Commemoration of 30th Anniversary of Open University of Tanzania”</t>
        </is>
      </c>
      <c r="G2404" s="77" t="inlineStr">
        <is>
          <t>Awinia, Christopher Simeon</t>
        </is>
      </c>
      <c r="H2404" s="77" t="n">
        <v>2026</v>
      </c>
      <c r="I2404" s="77" t="inlineStr">
        <is>
          <t>Discover Sustainability</t>
        </is>
      </c>
      <c r="J2404" s="77" t="inlineStr">
        <is>
          <t>10.1007/s43621-024-00635-2</t>
        </is>
      </c>
      <c r="K2404" s="95" t="inlineStr">
        <is>
          <t>https://doi.org/10.1007/s43621-024-00635-2</t>
        </is>
      </c>
      <c r="L2404" s="77" t="inlineStr">
        <is>
          <t>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is>
      </c>
      <c r="M2404" s="77" t="inlineStr">
        <is>
          <t>journal-article</t>
        </is>
      </c>
      <c r="N2404" s="77" t="inlineStr">
        <is>
          <t>en</t>
        </is>
      </c>
      <c r="O2404" s="77" t="inlineStr">
        <is>
          <t>critical issues in integrating intelligent tutorial systems in a slow techno-social environment “upon commemoration of 30th anniversary of open university of tanzania”|awinia, christopher simeon|2026</t>
        </is>
      </c>
      <c r="P2404" s="77" t="inlineStr">
        <is>
          <t>No</t>
        </is>
      </c>
      <c r="Q2404" s="77" t="inlineStr">
        <is>
          <t>Publisher: Springer Nature | Type: Article</t>
        </is>
      </c>
    </row>
    <row r="2405" ht="280.55" customHeight="1" s="57">
      <c r="A2405" s="77" t="inlineStr">
        <is>
          <t>SN-0220</t>
        </is>
      </c>
      <c r="B2405" s="77" t="inlineStr">
        <is>
          <t>Database</t>
        </is>
      </c>
      <c r="C2405" s="77" t="inlineStr">
        <is>
          <t>Springer Nature</t>
        </is>
      </c>
      <c r="D2405" s="94" t="n">
        <v>46287</v>
      </c>
      <c r="E2405" s="77" t="inlineStr">
        <is>
          <t>V-JEPA video</t>
        </is>
      </c>
      <c r="F2405" s="77" t="inlineStr">
        <is>
          <t>Modern Prometheus: tracing the ill-defined path to AGI</t>
        </is>
      </c>
      <c r="G2405" s="77" t="inlineStr">
        <is>
          <t>Landers, Matthew</t>
        </is>
      </c>
      <c r="H2405" s="77" t="n">
        <v>2025</v>
      </c>
      <c r="I2405" s="77" t="inlineStr">
        <is>
          <t>AI &amp; SOCIETY</t>
        </is>
      </c>
      <c r="J2405" s="77" t="inlineStr">
        <is>
          <t>10.1007/s00146-025-02363-1</t>
        </is>
      </c>
      <c r="K2405" s="95" t="inlineStr">
        <is>
          <t>https://doi.org/10.1007/s00146-025-02363-1</t>
        </is>
      </c>
      <c r="L2405" s="77" t="inlineStr">
        <is>
          <t>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2405" s="77" t="inlineStr">
        <is>
          <t>journal-article</t>
        </is>
      </c>
      <c r="N2405" s="77" t="inlineStr">
        <is>
          <t>en</t>
        </is>
      </c>
      <c r="O2405" s="77" t="inlineStr">
        <is>
          <t>modern prometheus: tracing the ill-defined path to agi|landers, matthew|2025</t>
        </is>
      </c>
      <c r="P2405" s="77" t="inlineStr">
        <is>
          <t>Yes</t>
        </is>
      </c>
      <c r="Q2405" s="77" t="inlineStr">
        <is>
          <t>Publisher: Springer Nature | Type: Article | Duplicate of OA-0049 (OpenAlex)</t>
        </is>
      </c>
    </row>
    <row r="2406" ht="494" customHeight="1" s="57">
      <c r="A2406" s="77" t="inlineStr">
        <is>
          <t>SN-0221</t>
        </is>
      </c>
      <c r="B2406" s="77" t="inlineStr">
        <is>
          <t>Database</t>
        </is>
      </c>
      <c r="C2406" s="77" t="inlineStr">
        <is>
          <t>Springer Nature</t>
        </is>
      </c>
      <c r="D2406" s="94" t="n">
        <v>46287</v>
      </c>
      <c r="E2406" s="77" t="inlineStr">
        <is>
          <t>V-JEPA video</t>
        </is>
      </c>
      <c r="F2406" s="77" t="inlineStr">
        <is>
          <t>Deep Learning and Attention-Based Methods for Human Activity Recognition and Anticipation: A Comprehensive Review</t>
        </is>
      </c>
      <c r="G2406" s="77" t="inlineStr">
        <is>
          <t>Shuvo, Md Rezowan; Mekala, M S; Elyan, Eyad</t>
        </is>
      </c>
      <c r="H2406" s="77" t="n">
        <v>2025</v>
      </c>
      <c r="I2406" s="77" t="inlineStr">
        <is>
          <t>Cognitive Computation</t>
        </is>
      </c>
      <c r="J2406" s="77" t="inlineStr">
        <is>
          <t>10.1007/s12559-025-10513-2</t>
        </is>
      </c>
      <c r="K2406" s="95" t="inlineStr">
        <is>
          <t>https://doi.org/10.1007/s12559-025-10513-2</t>
        </is>
      </c>
      <c r="L2406" s="77" t="inlineStr">
        <is>
          <t>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2406" s="77" t="inlineStr">
        <is>
          <t>journal-article</t>
        </is>
      </c>
      <c r="N2406" s="77" t="inlineStr">
        <is>
          <t>en</t>
        </is>
      </c>
      <c r="O2406" s="77" t="inlineStr">
        <is>
          <t>deep learning and attention-based methods for human activity recognition and anticipation: a comprehensive review|shuvo, md rezowan; mekala, m s; elyan, eyad|2025</t>
        </is>
      </c>
      <c r="P2406" s="77" t="inlineStr">
        <is>
          <t>Yes</t>
        </is>
      </c>
      <c r="Q2406" s="77" t="inlineStr">
        <is>
          <t>Publisher: Springer Nature | Type: Article | Duplicate of OA-0017 (OpenAlex)</t>
        </is>
      </c>
    </row>
    <row r="2407" ht="379.1" customHeight="1" s="57">
      <c r="A2407" s="77" t="inlineStr">
        <is>
          <t>SN-0222</t>
        </is>
      </c>
      <c r="B2407" s="77" t="inlineStr">
        <is>
          <t>Database</t>
        </is>
      </c>
      <c r="C2407" s="77" t="inlineStr">
        <is>
          <t>Springer Nature</t>
        </is>
      </c>
      <c r="D2407" s="94" t="n">
        <v>46287</v>
      </c>
      <c r="E2407" s="77" t="inlineStr">
        <is>
          <t>V-JEPA video</t>
        </is>
      </c>
      <c r="F2407" s="77" t="inlineStr">
        <is>
          <t>Generative AI and Usage in Marketing Classroom</t>
        </is>
      </c>
      <c r="G2407" s="77" t="inlineStr">
        <is>
          <t>Ding, Min; Dong, Songting; Grewal, Rajdeep</t>
        </is>
      </c>
      <c r="H2407" s="77" t="n">
        <v>2024</v>
      </c>
      <c r="I2407" s="77" t="inlineStr">
        <is>
          <t>Customer Needs and Solutions</t>
        </is>
      </c>
      <c r="J2407" s="77" t="inlineStr">
        <is>
          <t>10.1007/s40547-024-00145-2</t>
        </is>
      </c>
      <c r="K2407" s="95" t="inlineStr">
        <is>
          <t>https://doi.org/10.1007/s40547-024-00145-2</t>
        </is>
      </c>
      <c r="L2407" s="77" t="inlineStr">
        <is>
          <t>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is>
      </c>
      <c r="M2407" s="77" t="inlineStr">
        <is>
          <t>journal-article</t>
        </is>
      </c>
      <c r="N2407" s="77" t="inlineStr">
        <is>
          <t>en</t>
        </is>
      </c>
      <c r="O2407" s="77" t="inlineStr">
        <is>
          <t>generative ai and usage in marketing classroom|ding, min; dong, songting; grewal, rajdeep|2024</t>
        </is>
      </c>
      <c r="P2407" s="77" t="inlineStr">
        <is>
          <t>No</t>
        </is>
      </c>
      <c r="Q2407" s="77" t="inlineStr">
        <is>
          <t>Publisher: Springer Nature | Type: Article</t>
        </is>
      </c>
    </row>
    <row r="2408" ht="477.6" customHeight="1" s="57">
      <c r="A2408" s="77" t="inlineStr">
        <is>
          <t>SN-0223</t>
        </is>
      </c>
      <c r="B2408" s="77" t="inlineStr">
        <is>
          <t>Database</t>
        </is>
      </c>
      <c r="C2408" s="77" t="inlineStr">
        <is>
          <t>Springer Nature</t>
        </is>
      </c>
      <c r="D2408" s="94" t="n">
        <v>46287</v>
      </c>
      <c r="E2408" s="77" t="inlineStr">
        <is>
          <t>I-JEPA representation learning</t>
        </is>
      </c>
      <c r="F2408" s="77" t="inlineStr">
        <is>
          <t>Learning Complementary Knowledge via Trusted Multi-view Space Decomposition for Self-Supervised Contrastive Learning</t>
        </is>
      </c>
      <c r="G2408" s="77" t="inlineStr">
        <is>
          <t>Li, Jiangmeng; Zhao, Yunze; Jin, Yifan; Zheng, Changwen; Qiang, Wenwen</t>
        </is>
      </c>
      <c r="H2408" s="77" t="n">
        <v>2025</v>
      </c>
      <c r="I2408" s="77" t="inlineStr">
        <is>
          <t>Machine Learning</t>
        </is>
      </c>
      <c r="J2408" s="77" t="inlineStr">
        <is>
          <t>10.1007/s10994-025-06927-6</t>
        </is>
      </c>
      <c r="K2408" s="95" t="inlineStr">
        <is>
          <t>https://doi.org/10.1007/s10994-025-06927-6</t>
        </is>
      </c>
      <c r="L2408" s="77" t="inlineStr">
        <is>
          <t>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is>
      </c>
      <c r="M2408" s="77" t="inlineStr">
        <is>
          <t>journal-article</t>
        </is>
      </c>
      <c r="N2408" s="77" t="inlineStr">
        <is>
          <t>en</t>
        </is>
      </c>
      <c r="O2408" s="77" t="inlineStr">
        <is>
          <t>learning complementary knowledge via trusted multi-view space decomposition for self-supervised contrastive learning|li, jiangmeng; zhao, yunze; jin, yifan; zheng, changwen; qiang, wenwen|2025</t>
        </is>
      </c>
      <c r="P2408" s="77" t="inlineStr">
        <is>
          <t>No</t>
        </is>
      </c>
      <c r="Q2408" s="77" t="inlineStr">
        <is>
          <t>Publisher: Springer Nature | Type: Article</t>
        </is>
      </c>
    </row>
    <row r="2409" ht="494" customHeight="1" s="57">
      <c r="A2409" s="77" t="inlineStr">
        <is>
          <t>SN-0224</t>
        </is>
      </c>
      <c r="B2409" s="77" t="inlineStr">
        <is>
          <t>Database</t>
        </is>
      </c>
      <c r="C2409" s="77" t="inlineStr">
        <is>
          <t>Springer Nature</t>
        </is>
      </c>
      <c r="D2409" s="94" t="n">
        <v>46287</v>
      </c>
      <c r="E2409" s="77" t="inlineStr">
        <is>
          <t>I-JEPA representation learning</t>
        </is>
      </c>
      <c r="F2409" s="77" t="inlineStr">
        <is>
          <t>Enhancing knowledge retention for continual learning with domain-specific adapters and features gating</t>
        </is>
      </c>
      <c r="G2409" s="77" t="inlineStr">
        <is>
          <t>Hadjerci, Oussama; Hedjazi, Mohamed Abbas; Letienne, Antoine; Hafiane, Adel</t>
        </is>
      </c>
      <c r="H2409" s="77" t="n">
        <v>2025</v>
      </c>
      <c r="I2409" s="77" t="inlineStr">
        <is>
          <t>Applied Intelligence</t>
        </is>
      </c>
      <c r="J2409" s="77" t="inlineStr">
        <is>
          <t>10.1007/s10489-025-06941-0</t>
        </is>
      </c>
      <c r="K2409" s="95" t="inlineStr">
        <is>
          <t>https://doi.org/10.1007/s10489-025-06941-0</t>
        </is>
      </c>
      <c r="L2409" s="77" t="inlineStr">
        <is>
          <t>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is>
      </c>
      <c r="M2409" s="77" t="inlineStr">
        <is>
          <t>journal-article</t>
        </is>
      </c>
      <c r="N2409" s="77" t="inlineStr">
        <is>
          <t>en</t>
        </is>
      </c>
      <c r="O2409" s="77" t="inlineStr">
        <is>
          <t>enhancing knowledge retention for continual learning with domain-specific adapters and features gating|hadjerci, oussama; hedjazi, mohamed abbas; letienne, antoine; hafiane, adel|2025</t>
        </is>
      </c>
      <c r="P2409" s="77" t="inlineStr">
        <is>
          <t>No</t>
        </is>
      </c>
      <c r="Q2409" s="77" t="inlineStr">
        <is>
          <t>Publisher: Springer Nature | Type: Article</t>
        </is>
      </c>
    </row>
    <row r="2410" ht="559.7" customHeight="1" s="57">
      <c r="A2410" s="77" t="inlineStr">
        <is>
          <t>SN-0225</t>
        </is>
      </c>
      <c r="B2410" s="77" t="inlineStr">
        <is>
          <t>Database</t>
        </is>
      </c>
      <c r="C2410" s="77" t="inlineStr">
        <is>
          <t>Springer Nature</t>
        </is>
      </c>
      <c r="D2410" s="94" t="n">
        <v>46287</v>
      </c>
      <c r="E2410" s="77" t="inlineStr">
        <is>
          <t>I-JEPA representation learning</t>
        </is>
      </c>
      <c r="F2410" s="77" t="inlineStr">
        <is>
          <t>A Comprehensive Review of Multimodal Visual Representation Learning: Tracing the Evolution from CNNs to Transformers and Beyond</t>
        </is>
      </c>
      <c r="G2410" s="77" t="inlineStr">
        <is>
          <t>Zhang, Dong; Wong, W. K.; Chew, I. M.</t>
        </is>
      </c>
      <c r="H2410" s="77" t="n">
        <v>2025</v>
      </c>
      <c r="I2410" s="77" t="inlineStr">
        <is>
          <t>International Journal of Multimedia Information Retrieval</t>
        </is>
      </c>
      <c r="J2410" s="77" t="inlineStr">
        <is>
          <t>10.1007/s13735-025-00382-8</t>
        </is>
      </c>
      <c r="K2410" s="95" t="inlineStr">
        <is>
          <t>https://doi.org/10.1007/s13735-025-00382-8</t>
        </is>
      </c>
      <c r="L2410" s="77" t="inlineStr">
        <is>
          <t>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2410" s="77" t="inlineStr">
        <is>
          <t>journal-article</t>
        </is>
      </c>
      <c r="N2410" s="77" t="inlineStr">
        <is>
          <t>en</t>
        </is>
      </c>
      <c r="O2410" s="77" t="inlineStr">
        <is>
          <t>a comprehensive review of multimodal visual representation learning: tracing the evolution from cnns to transformers and beyond|zhang, dong; wong, w. k.; chew, i. m.|2025</t>
        </is>
      </c>
      <c r="P2410" s="77" t="inlineStr">
        <is>
          <t>Yes</t>
        </is>
      </c>
      <c r="Q2410" s="77" t="inlineStr">
        <is>
          <t>Publisher: Springer Nature | Type: Article | Duplicate of OA-0047 (OpenAlex)</t>
        </is>
      </c>
    </row>
    <row r="2411" ht="674.6" customHeight="1" s="57">
      <c r="A2411" s="77" t="inlineStr">
        <is>
          <t>SN-0226</t>
        </is>
      </c>
      <c r="B2411" s="77" t="inlineStr">
        <is>
          <t>Database</t>
        </is>
      </c>
      <c r="C2411" s="77" t="inlineStr">
        <is>
          <t>Springer Nature</t>
        </is>
      </c>
      <c r="D2411" s="94" t="n">
        <v>46287</v>
      </c>
      <c r="E2411" s="77" t="inlineStr">
        <is>
          <t>I-JEPA representation learning</t>
        </is>
      </c>
      <c r="F2411" s="77" t="inlineStr">
        <is>
          <t>Kdhiera: boosting self-supervised masked video modeling via hierarchical knowledge distillation</t>
        </is>
      </c>
      <c r="G2411" s="77" t="inlineStr">
        <is>
          <t>Wang, Yunlong; Liang, Hong; Shao, Mingwen; Zhang, Qian</t>
        </is>
      </c>
      <c r="H2411" s="77" t="n">
        <v>2025</v>
      </c>
      <c r="I2411" s="77" t="inlineStr">
        <is>
          <t>Cluster Computing</t>
        </is>
      </c>
      <c r="J2411" s="77" t="inlineStr">
        <is>
          <t>10.1007/s10586-025-05262-8</t>
        </is>
      </c>
      <c r="K2411" s="95" t="inlineStr">
        <is>
          <t>https://doi.org/10.1007/s10586-025-05262-8</t>
        </is>
      </c>
      <c r="L2411" s="77" t="inlineStr">
        <is>
          <t>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is>
      </c>
      <c r="M2411" s="77" t="inlineStr">
        <is>
          <t>journal-article</t>
        </is>
      </c>
      <c r="N2411" s="77" t="inlineStr">
        <is>
          <t>en</t>
        </is>
      </c>
      <c r="O2411" s="77" t="inlineStr">
        <is>
          <t>kdhiera: boosting self-supervised masked video modeling via hierarchical knowledge distillation|wang, yunlong; liang, hong; shao, mingwen; zhang, qian|2025</t>
        </is>
      </c>
      <c r="P2411" s="77" t="inlineStr">
        <is>
          <t>No</t>
        </is>
      </c>
      <c r="Q2411" s="77" t="inlineStr">
        <is>
          <t>Publisher: Springer Nature | Type: Article</t>
        </is>
      </c>
    </row>
    <row r="2412" ht="494" customHeight="1" s="57">
      <c r="A2412" s="77" t="inlineStr">
        <is>
          <t>SN-0227</t>
        </is>
      </c>
      <c r="B2412" s="77" t="inlineStr">
        <is>
          <t>Database</t>
        </is>
      </c>
      <c r="C2412" s="77" t="inlineStr">
        <is>
          <t>Springer Nature</t>
        </is>
      </c>
      <c r="D2412" s="94" t="n">
        <v>46287</v>
      </c>
      <c r="E2412" s="77" t="inlineStr">
        <is>
          <t>I-JEPA representation learning</t>
        </is>
      </c>
      <c r="F2412" s="77" t="inlineStr">
        <is>
          <t>A foundational model for in vitro fertilization trained on 18 million time-lapse images</t>
        </is>
      </c>
      <c r="G2412" s="77" t="inlineStr">
        <is>
          <t>Rajendran, Suraj; Rehani, Eeshaan; Phu, William; Zhan, Qiansheng; Malmsten, Jonas E.; Meseguer, Marcos; Miller, Kathleen A.; Rosenwaks, Zev; Elemento, Olivier; Zaninovic, Nikica; Hajirasouliha, Iman</t>
        </is>
      </c>
      <c r="H2412" s="77" t="n">
        <v>2025</v>
      </c>
      <c r="I2412" s="77" t="inlineStr">
        <is>
          <t>Nature Communications</t>
        </is>
      </c>
      <c r="J2412" s="77" t="inlineStr">
        <is>
          <t>10.1038/s41467-025-61116-2</t>
        </is>
      </c>
      <c r="K2412" s="95" t="inlineStr">
        <is>
          <t>https://doi.org/10.1038/s41467-025-61116-2</t>
        </is>
      </c>
      <c r="L2412" s="77" t="inlineStr">
        <is>
          <t>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is>
      </c>
      <c r="M2412" s="77" t="inlineStr">
        <is>
          <t>journal-article</t>
        </is>
      </c>
      <c r="N2412" s="77" t="inlineStr">
        <is>
          <t>en</t>
        </is>
      </c>
      <c r="O2412" s="77" t="inlineStr">
        <is>
          <t>a foundational model for in vitro fertilization trained on 18 million time-lapse images|rajendran, suraj; rehani, eeshaan; phu, william; zhan, qiansheng; malmsten, jonas e.; meseguer, marcos; miller, kathleen a.; rosenwaks, zev; elemento, olivier; zaninovic, nikica; hajirasouliha, iman|2025</t>
        </is>
      </c>
      <c r="P2412" s="77" t="inlineStr">
        <is>
          <t>No</t>
        </is>
      </c>
      <c r="Q2412" s="77" t="inlineStr">
        <is>
          <t>Publisher: Springer Nature | Type: Article</t>
        </is>
      </c>
    </row>
    <row r="2413" ht="477.6" customHeight="1" s="57">
      <c r="A2413" s="77" t="inlineStr">
        <is>
          <t>SN-0228</t>
        </is>
      </c>
      <c r="B2413" s="77" t="inlineStr">
        <is>
          <t>Database</t>
        </is>
      </c>
      <c r="C2413" s="77" t="inlineStr">
        <is>
          <t>Springer Nature</t>
        </is>
      </c>
      <c r="D2413" s="94" t="n">
        <v>46287</v>
      </c>
      <c r="E2413" s="77" t="inlineStr">
        <is>
          <t>I-JEPA representation learning</t>
        </is>
      </c>
      <c r="F2413" s="77" t="inlineStr">
        <is>
          <t>On convex decision regions in deep network representations</t>
        </is>
      </c>
      <c r="G2413" s="77" t="inlineStr">
        <is>
          <t>Tětková, Lenka; Brüsch, Thea; Dorszewski, Teresa; Mager, Fabian Martin; Aagaard, Rasmus Ørtoft; Foldager, Jonathan; Alstrøm, Tommy Sonne; Hansen, Lars Kai</t>
        </is>
      </c>
      <c r="H2413" s="77" t="n">
        <v>2025</v>
      </c>
      <c r="I2413" s="77" t="inlineStr">
        <is>
          <t>Nature Communications</t>
        </is>
      </c>
      <c r="J2413" s="77" t="inlineStr">
        <is>
          <t>10.1038/s41467-025-60809-y</t>
        </is>
      </c>
      <c r="K2413" s="95" t="inlineStr">
        <is>
          <t>https://doi.org/10.1038/s41467-025-60809-y</t>
        </is>
      </c>
      <c r="L2413" s="77" t="inlineStr">
        <is>
          <t>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2413" s="77" t="inlineStr">
        <is>
          <t>journal-article</t>
        </is>
      </c>
      <c r="N2413" s="77" t="inlineStr">
        <is>
          <t>en</t>
        </is>
      </c>
      <c r="O2413" s="77" t="inlineStr">
        <is>
          <t>on convex decision regions in deep network representations|tětková, lenka; brüsch, thea; dorszewski, teresa; mager, fabian martin; aagaard, rasmus ørtoft; foldager, jonathan; alstrøm, tommy sonne; hansen, lars kai|2025</t>
        </is>
      </c>
      <c r="P2413" s="77" t="inlineStr">
        <is>
          <t>Yes</t>
        </is>
      </c>
      <c r="Q2413" s="77" t="inlineStr">
        <is>
          <t>Publisher: Springer Nature | Type: Article | Duplicate of OA-0445 (OpenAlex)</t>
        </is>
      </c>
    </row>
    <row r="2414" ht="362.65" customHeight="1" s="57">
      <c r="A2414" s="77" t="inlineStr">
        <is>
          <t>SN-0229</t>
        </is>
      </c>
      <c r="B2414" s="77" t="inlineStr">
        <is>
          <t>Database</t>
        </is>
      </c>
      <c r="C2414" s="77" t="inlineStr">
        <is>
          <t>Springer Nature</t>
        </is>
      </c>
      <c r="D2414" s="94" t="n">
        <v>46287</v>
      </c>
      <c r="E2414" s="77" t="inlineStr">
        <is>
          <t>I-JEPA representation learning</t>
        </is>
      </c>
      <c r="F2414" s="77" t="inlineStr">
        <is>
          <t>Efficient sparse-view medical image classification for low radiation and rapid COVID-19 diagnosis</t>
        </is>
      </c>
      <c r="G2414" s="77" t="inlineStr">
        <is>
          <t>Gwak, Seunghyun; Yang, Sooyoung; Jeong, Heawon; Park, Junhu; Kang, Myungjoo</t>
        </is>
      </c>
      <c r="H2414" s="77" t="n">
        <v>2025</v>
      </c>
      <c r="I2414" s="77" t="inlineStr">
        <is>
          <t>Biomedical Engineering Letters</t>
        </is>
      </c>
      <c r="J2414" s="77" t="inlineStr">
        <is>
          <t>10.1007/s13534-025-00478-4</t>
        </is>
      </c>
      <c r="K2414" s="95" t="inlineStr">
        <is>
          <t>https://doi.org/10.1007/s13534-025-00478-4</t>
        </is>
      </c>
      <c r="L2414" s="77" t="inlineStr">
        <is>
          <t>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is>
      </c>
      <c r="M2414" s="77" t="inlineStr">
        <is>
          <t>journal-article</t>
        </is>
      </c>
      <c r="N2414" s="77" t="inlineStr">
        <is>
          <t>en</t>
        </is>
      </c>
      <c r="O2414" s="77" t="inlineStr">
        <is>
          <t>efficient sparse-view medical image classification for low radiation and rapid covid-19 diagnosis|gwak, seunghyun; yang, sooyoung; jeong, heawon; park, junhu; kang, myungjoo|2025</t>
        </is>
      </c>
      <c r="P2414" s="77" t="inlineStr">
        <is>
          <t>No</t>
        </is>
      </c>
      <c r="Q2414" s="77" t="inlineStr">
        <is>
          <t>Publisher: Springer Nature | Type: Article</t>
        </is>
      </c>
    </row>
    <row r="2415" ht="674.6" customHeight="1" s="57">
      <c r="A2415" s="77" t="inlineStr">
        <is>
          <t>SN-0230</t>
        </is>
      </c>
      <c r="B2415" s="77" t="inlineStr">
        <is>
          <t>Database</t>
        </is>
      </c>
      <c r="C2415" s="77" t="inlineStr">
        <is>
          <t>Springer Nature</t>
        </is>
      </c>
      <c r="D2415" s="94" t="n">
        <v>46287</v>
      </c>
      <c r="E2415" s="77" t="inlineStr">
        <is>
          <t>I-JEPA representation learning</t>
        </is>
      </c>
      <c r="F2415" s="77" t="inlineStr">
        <is>
          <t>Rethinking Generalizability and Discriminability of Self-Supervised Learning from Evolutionary Game Theory Perspective</t>
        </is>
      </c>
      <c r="G2415" s="77" t="inlineStr">
        <is>
          <t>Li, Jiangmeng; Zang, Zehua; Ji, Qirui; Sun, Chuxiong; Qiang, Wenwen; Zhang, Junge; Zheng, Changwen; Sun, Fuchun; Xiong, Hui</t>
        </is>
      </c>
      <c r="H2415" s="77" t="n">
        <v>2025</v>
      </c>
      <c r="I2415" s="77" t="inlineStr">
        <is>
          <t>International Journal of Computer Vision</t>
        </is>
      </c>
      <c r="J2415" s="77" t="inlineStr">
        <is>
          <t>10.1007/s11263-024-02321-2</t>
        </is>
      </c>
      <c r="K2415" s="95" t="inlineStr">
        <is>
          <t>https://doi.org/10.1007/s11263-024-02321-2</t>
        </is>
      </c>
      <c r="L2415" s="77" t="inlineStr">
        <is>
          <t>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is>
      </c>
      <c r="M2415" s="77" t="inlineStr">
        <is>
          <t>journal-article</t>
        </is>
      </c>
      <c r="N2415" s="77" t="inlineStr">
        <is>
          <t>en</t>
        </is>
      </c>
      <c r="O2415" s="77" t="inlineStr">
        <is>
          <t>rethinking generalizability and discriminability of self-supervised learning from evolutionary game theory perspective|li, jiangmeng; zang, zehua; ji, qirui; sun, chuxiong; qiang, wenwen; zhang, junge; zheng, changwen; sun, fuchun; xiong, hui|2025</t>
        </is>
      </c>
      <c r="P2415" s="77" t="inlineStr">
        <is>
          <t>No</t>
        </is>
      </c>
      <c r="Q2415" s="77" t="inlineStr">
        <is>
          <t>Publisher: Springer Nature | Type: Article</t>
        </is>
      </c>
    </row>
    <row r="2416" ht="444.75" customHeight="1" s="57">
      <c r="A2416" s="77" t="inlineStr">
        <is>
          <t>SN-0231</t>
        </is>
      </c>
      <c r="B2416" s="77" t="inlineStr">
        <is>
          <t>Database</t>
        </is>
      </c>
      <c r="C2416" s="77" t="inlineStr">
        <is>
          <t>Springer Nature</t>
        </is>
      </c>
      <c r="D2416" s="94" t="n">
        <v>46287</v>
      </c>
      <c r="E2416" s="77" t="inlineStr">
        <is>
          <t>I-JEPA representation learning</t>
        </is>
      </c>
      <c r="F2416" s="77" t="inlineStr">
        <is>
          <t>On the Generalization and Causal Explanation in Self-Supervised Learning</t>
        </is>
      </c>
      <c r="G2416" s="77" t="inlineStr">
        <is>
          <t>Qiang, Wenwen; Song, Zeen; Gu, Ziyin; Li, Jiangmeng; Zheng, Changwen; Sun, Fuchun; Xiong, Hui</t>
        </is>
      </c>
      <c r="H2416" s="77" t="n">
        <v>2025</v>
      </c>
      <c r="I2416" s="77" t="inlineStr">
        <is>
          <t>International Journal of Computer Vision</t>
        </is>
      </c>
      <c r="J2416" s="77" t="inlineStr">
        <is>
          <t>10.1007/s11263-024-02263-9</t>
        </is>
      </c>
      <c r="K2416" s="95" t="inlineStr">
        <is>
          <t>https://doi.org/10.1007/s11263-024-02263-9</t>
        </is>
      </c>
      <c r="L2416" s="77" t="inlineStr">
        <is>
          <t>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is>
      </c>
      <c r="M2416" s="77" t="inlineStr">
        <is>
          <t>journal-article</t>
        </is>
      </c>
      <c r="N2416" s="77" t="inlineStr">
        <is>
          <t>en</t>
        </is>
      </c>
      <c r="O2416" s="77" t="inlineStr">
        <is>
          <t>on the generalization and causal explanation in self-supervised learning|qiang, wenwen; song, zeen; gu, ziyin; li, jiangmeng; zheng, changwen; sun, fuchun; xiong, hui|2025</t>
        </is>
      </c>
      <c r="P2416" s="77" t="inlineStr">
        <is>
          <t>No</t>
        </is>
      </c>
      <c r="Q2416" s="77" t="inlineStr">
        <is>
          <t>Publisher: Springer Nature | Type: Article</t>
        </is>
      </c>
    </row>
    <row r="2417" ht="526.85" customHeight="1" s="57">
      <c r="A2417" s="77" t="inlineStr">
        <is>
          <t>SN-0232</t>
        </is>
      </c>
      <c r="B2417" s="77" t="inlineStr">
        <is>
          <t>Database</t>
        </is>
      </c>
      <c r="C2417" s="77" t="inlineStr">
        <is>
          <t>Springer Nature</t>
        </is>
      </c>
      <c r="D2417" s="94" t="n">
        <v>46287</v>
      </c>
      <c r="E2417" s="77" t="inlineStr">
        <is>
          <t>I-JEPA representation learning</t>
        </is>
      </c>
      <c r="F2417" s="77" t="inlineStr">
        <is>
          <t>iSSL-AL: a deep active learning framework based on self-supervised learning for image classification</t>
        </is>
      </c>
      <c r="G2417" s="77" t="inlineStr">
        <is>
          <t>Agha, Rand; Mustafa, Ahmad M.; Abuein, Qusai</t>
        </is>
      </c>
      <c r="H2417" s="77" t="n">
        <v>2024</v>
      </c>
      <c r="I2417" s="77" t="inlineStr">
        <is>
          <t>Neural Computing and Applications</t>
        </is>
      </c>
      <c r="J2417" s="77" t="inlineStr">
        <is>
          <t>10.1007/s00521-024-10271-6</t>
        </is>
      </c>
      <c r="K2417" s="95" t="inlineStr">
        <is>
          <t>https://doi.org/10.1007/s00521-024-10271-6</t>
        </is>
      </c>
      <c r="L2417" s="77" t="inlineStr">
        <is>
          <t>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is>
      </c>
      <c r="M2417" s="77" t="inlineStr">
        <is>
          <t>journal-article</t>
        </is>
      </c>
      <c r="N2417" s="77" t="inlineStr">
        <is>
          <t>en</t>
        </is>
      </c>
      <c r="O2417" s="77" t="inlineStr">
        <is>
          <t>issl-al: a deep active learning framework based on self-supervised learning for image classification|agha, rand; mustafa, ahmad m.; abuein, qusai|2024</t>
        </is>
      </c>
      <c r="P2417" s="77" t="inlineStr">
        <is>
          <t>No</t>
        </is>
      </c>
      <c r="Q2417" s="77" t="inlineStr">
        <is>
          <t>Publisher: Springer Nature | Type: Article</t>
        </is>
      </c>
    </row>
    <row r="2418" ht="444.75" customHeight="1" s="57">
      <c r="A2418" s="77" t="inlineStr">
        <is>
          <t>SCOPUS-0001</t>
        </is>
      </c>
      <c r="B2418" s="77" t="inlineStr">
        <is>
          <t>Database</t>
        </is>
      </c>
      <c r="C2418" s="77" t="inlineStr">
        <is>
          <t>Scopus</t>
        </is>
      </c>
      <c r="D2418" s="94" t="n">
        <v>46287</v>
      </c>
      <c r="E2418"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18" s="77" t="inlineStr">
        <is>
          <t>What Drives Success in Physical Planning with Joint-Embedding Predictive World Models?</t>
        </is>
      </c>
      <c r="G2418" s="77" t="inlineStr">
        <is>
          <t>Terver B.</t>
        </is>
      </c>
      <c r="H2418" s="77" t="n">
        <v>2026</v>
      </c>
      <c r="I2418" s="77" t="inlineStr">
        <is>
          <t>Transactions on Machine Learning Research</t>
        </is>
      </c>
      <c r="J2418" s="77" t="n"/>
      <c r="K2418" s="98" t="n"/>
      <c r="L2418" s="77" t="inlineStr">
        <is>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is>
      </c>
      <c r="M2418" s="77" t="inlineStr">
        <is>
          <t>journal-article</t>
        </is>
      </c>
      <c r="N2418" s="77" t="inlineStr">
        <is>
          <t>en</t>
        </is>
      </c>
      <c r="O2418" s="77" t="inlineStr">
        <is>
          <t>what drives success in physical planning with joint-embedding predictive world models?|terver b.|2026</t>
        </is>
      </c>
      <c r="P2418" s="77" t="inlineStr">
        <is>
          <t>No</t>
        </is>
      </c>
      <c r="Q2418" s="77" t="inlineStr">
        <is>
          <t>Cited by: 0</t>
        </is>
      </c>
    </row>
    <row r="2419" ht="526.85" customHeight="1" s="57">
      <c r="A2419" s="77" t="inlineStr">
        <is>
          <t>SCOPUS-0002</t>
        </is>
      </c>
      <c r="B2419" s="77" t="inlineStr">
        <is>
          <t>Database</t>
        </is>
      </c>
      <c r="C2419" s="77" t="inlineStr">
        <is>
          <t>Scopus</t>
        </is>
      </c>
      <c r="D2419" s="94" t="n">
        <v>46287</v>
      </c>
      <c r="E2419"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19" s="77" t="inlineStr">
        <is>
          <t>World4RL: Diffusion World Models for Policy Refinement with Reinforcement Learning for Robotic Manipulation</t>
        </is>
      </c>
      <c r="G2419" s="77" t="inlineStr">
        <is>
          <t>Jiang Z.</t>
        </is>
      </c>
      <c r="H2419" s="77" t="n">
        <v>2026</v>
      </c>
      <c r="I2419" s="77" t="inlineStr">
        <is>
          <t>IEEE Robotics and Automation Letters</t>
        </is>
      </c>
      <c r="J2419" s="77" t="inlineStr">
        <is>
          <t>10.1109/LRA.2026.3728345</t>
        </is>
      </c>
      <c r="K2419" s="95" t="inlineStr">
        <is>
          <t>https://doi.org/10.1109/LRA.2026.3728345</t>
        </is>
      </c>
      <c r="L2419" s="77" t="inlineStr">
        <is>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is>
      </c>
      <c r="M2419" s="77" t="inlineStr">
        <is>
          <t>journal-article</t>
        </is>
      </c>
      <c r="N2419" s="77" t="inlineStr">
        <is>
          <t>en</t>
        </is>
      </c>
      <c r="O2419" s="77" t="inlineStr">
        <is>
          <t>world4rl: diffusion world models for policy refinement with reinforcement learning for robotic manipulation|jiang z.|2026</t>
        </is>
      </c>
      <c r="P2419" s="77" t="inlineStr">
        <is>
          <t>Yes</t>
        </is>
      </c>
      <c r="Q2419" s="77" t="inlineStr">
        <is>
          <t>Cited by: 0 | Duplicate of OA-0018 (OpenAlex)</t>
        </is>
      </c>
    </row>
    <row r="2420" ht="526.85" customHeight="1" s="57">
      <c r="A2420" s="77" t="inlineStr">
        <is>
          <t>SCOPUS-0003</t>
        </is>
      </c>
      <c r="B2420" s="77" t="inlineStr">
        <is>
          <t>Database</t>
        </is>
      </c>
      <c r="C2420" s="77" t="inlineStr">
        <is>
          <t>Scopus</t>
        </is>
      </c>
      <c r="D2420" s="94" t="n">
        <v>46287</v>
      </c>
      <c r="E2420"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0" s="77" t="inlineStr">
        <is>
          <t>Generative World Modeling for Risk-Aware Autonomous UAV Navigation in Dynamic Traffic Networks</t>
        </is>
      </c>
      <c r="G2420" s="77" t="inlineStr">
        <is>
          <t>Momani A.M.</t>
        </is>
      </c>
      <c r="H2420" s="77" t="n">
        <v>2026</v>
      </c>
      <c r="I2420" s="77" t="inlineStr">
        <is>
          <t>Computers Materials and Continua</t>
        </is>
      </c>
      <c r="J2420" s="77" t="inlineStr">
        <is>
          <t>10.32604/cmc.2026.082572</t>
        </is>
      </c>
      <c r="K2420" s="95" t="inlineStr">
        <is>
          <t>https://doi.org/10.32604/cmc.2026.082572</t>
        </is>
      </c>
      <c r="L2420" s="77" t="inlineStr">
        <is>
          <t>: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t>
        </is>
      </c>
      <c r="M2420" s="77" t="inlineStr">
        <is>
          <t>journal-article</t>
        </is>
      </c>
      <c r="N2420" s="77" t="inlineStr">
        <is>
          <t>en</t>
        </is>
      </c>
      <c r="O2420" s="77" t="inlineStr">
        <is>
          <t>generative world modeling for risk-aware autonomous uav navigation in dynamic traffic networks|momani a.m.|2026</t>
        </is>
      </c>
      <c r="P2420" s="77" t="inlineStr">
        <is>
          <t>No</t>
        </is>
      </c>
      <c r="Q2420" s="77" t="inlineStr">
        <is>
          <t>Cited by: 0</t>
        </is>
      </c>
    </row>
    <row r="2421" ht="214.9" customHeight="1" s="57">
      <c r="A2421" s="77" t="inlineStr">
        <is>
          <t>SCOPUS-0004</t>
        </is>
      </c>
      <c r="B2421" s="77" t="inlineStr">
        <is>
          <t>Database</t>
        </is>
      </c>
      <c r="C2421" s="77" t="inlineStr">
        <is>
          <t>Scopus</t>
        </is>
      </c>
      <c r="D2421" s="94" t="n">
        <v>46287</v>
      </c>
      <c r="E2421"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1" s="77" t="inlineStr">
        <is>
          <t>Intelligent driving foundation model</t>
        </is>
      </c>
      <c r="G2421" s="77" t="inlineStr">
        <is>
          <t>Hu J.</t>
        </is>
      </c>
      <c r="H2421" s="77" t="n">
        <v>2026</v>
      </c>
      <c r="I2421" s="77" t="inlineStr">
        <is>
          <t>Journal of Image and Graphics</t>
        </is>
      </c>
      <c r="J2421" s="77" t="inlineStr">
        <is>
          <t>10.11834/jig.260085</t>
        </is>
      </c>
      <c r="K2421" s="95" t="inlineStr">
        <is>
          <t>https://doi.org/10.11834/jig.260085</t>
        </is>
      </c>
      <c r="L2421" s="77" t="n"/>
      <c r="M2421" s="77" t="inlineStr">
        <is>
          <t>journal-article</t>
        </is>
      </c>
      <c r="N2421" s="77" t="inlineStr">
        <is>
          <t>en</t>
        </is>
      </c>
      <c r="O2421" s="77" t="inlineStr">
        <is>
          <t>intelligent driving foundation model|hu j.|2026</t>
        </is>
      </c>
      <c r="P2421" s="77" t="inlineStr">
        <is>
          <t>No</t>
        </is>
      </c>
      <c r="Q2421" s="77" t="inlineStr">
        <is>
          <t>Cited by: 0</t>
        </is>
      </c>
    </row>
    <row r="2422" ht="838.8" customHeight="1" s="57">
      <c r="A2422" s="77" t="inlineStr">
        <is>
          <t>SCOPUS-0005</t>
        </is>
      </c>
      <c r="B2422" s="77" t="inlineStr">
        <is>
          <t>Database</t>
        </is>
      </c>
      <c r="C2422" s="77" t="inlineStr">
        <is>
          <t>Scopus</t>
        </is>
      </c>
      <c r="D2422" s="94" t="n">
        <v>46287</v>
      </c>
      <c r="E2422"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2" s="77" t="inlineStr">
        <is>
          <t>Hybrid intelligence systems for reliable automation: advancing knowledge work and autonomous operations with scalable AI architectures</t>
        </is>
      </c>
      <c r="G2422" s="77" t="inlineStr">
        <is>
          <t>Grosvenor A.</t>
        </is>
      </c>
      <c r="H2422" s="77" t="n">
        <v>2025</v>
      </c>
      <c r="I2422" s="77" t="inlineStr">
        <is>
          <t>Frontiers in Robotics and AI</t>
        </is>
      </c>
      <c r="J2422" s="77" t="inlineStr">
        <is>
          <t>10.3389/frobt.2025.1566623</t>
        </is>
      </c>
      <c r="K2422" s="95" t="inlineStr">
        <is>
          <t>https://doi.org/10.3389/frobt.2025.1566623</t>
        </is>
      </c>
      <c r="L2422" s="77" t="inlineStr">
        <is>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t>
        </is>
      </c>
      <c r="M2422" s="77" t="inlineStr">
        <is>
          <t>journal-article</t>
        </is>
      </c>
      <c r="N2422" s="77" t="inlineStr">
        <is>
          <t>en</t>
        </is>
      </c>
      <c r="O2422" s="77" t="inlineStr">
        <is>
          <t>hybrid intelligence systems for reliable automation: advancing knowledge work and autonomous operations with scalable ai architectures|grosvenor a.|2025</t>
        </is>
      </c>
      <c r="P2422" s="77" t="inlineStr">
        <is>
          <t>No</t>
        </is>
      </c>
      <c r="Q2422" s="77" t="inlineStr">
        <is>
          <t>Cited by: 5</t>
        </is>
      </c>
    </row>
    <row r="2423" ht="789.55" customHeight="1" s="57">
      <c r="A2423" s="77" t="inlineStr">
        <is>
          <t>SCOPUS-0006</t>
        </is>
      </c>
      <c r="B2423" s="77" t="inlineStr">
        <is>
          <t>Database</t>
        </is>
      </c>
      <c r="C2423" s="77" t="inlineStr">
        <is>
          <t>Scopus</t>
        </is>
      </c>
      <c r="D2423" s="94" t="n">
        <v>46287</v>
      </c>
      <c r="E2423"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3" s="77" t="inlineStr">
        <is>
          <t>Structured Dynamics in the Algorithmic Agent</t>
        </is>
      </c>
      <c r="G2423" s="77" t="inlineStr">
        <is>
          <t>Ruffini G.</t>
        </is>
      </c>
      <c r="H2423" s="77" t="n">
        <v>2025</v>
      </c>
      <c r="I2423" s="77" t="inlineStr">
        <is>
          <t>Entropy</t>
        </is>
      </c>
      <c r="J2423" s="77" t="inlineStr">
        <is>
          <t>10.3390/e27010090</t>
        </is>
      </c>
      <c r="K2423" s="95" t="inlineStr">
        <is>
          <t>https://doi.org/10.3390/e27010090</t>
        </is>
      </c>
      <c r="L2423" s="77"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t>
        </is>
      </c>
      <c r="M2423" s="77" t="inlineStr">
        <is>
          <t>journal-article</t>
        </is>
      </c>
      <c r="N2423" s="77" t="inlineStr">
        <is>
          <t>en</t>
        </is>
      </c>
      <c r="O2423" s="77" t="inlineStr">
        <is>
          <t>structured dynamics in the algorithmic agent|ruffini g.|2025</t>
        </is>
      </c>
      <c r="P2423" s="77" t="inlineStr">
        <is>
          <t>No</t>
        </is>
      </c>
      <c r="Q2423" s="77" t="inlineStr">
        <is>
          <t>Cited by: 5</t>
        </is>
      </c>
    </row>
    <row r="2424" ht="395.5" customHeight="1" s="57">
      <c r="A2424" s="77" t="inlineStr">
        <is>
          <t>SCOPUS-0007</t>
        </is>
      </c>
      <c r="B2424" s="77" t="inlineStr">
        <is>
          <t>Database</t>
        </is>
      </c>
      <c r="C2424" s="77" t="inlineStr">
        <is>
          <t>Scopus</t>
        </is>
      </c>
      <c r="D2424" s="94" t="n">
        <v>46287</v>
      </c>
      <c r="E2424" s="77" t="inlineStr">
        <is>
          <t>TITLE-ABS-KEY(("world model" OR "world models") AND ("video" OR "visual") AND ("JEPA" OR "generative" OR "diffusion" OR "autoregressive")) AND PUBYEAR &gt; 2017 AND DOCTYPE(ar)</t>
        </is>
      </c>
      <c r="F2424" s="77" t="inlineStr">
        <is>
          <t>Vision-language and generative models in traffic video safety analysis: a computational framework and research agenda</t>
        </is>
      </c>
      <c r="G2424" s="77" t="inlineStr">
        <is>
          <t>Wang C.</t>
        </is>
      </c>
      <c r="H2424" s="77" t="n">
        <v>2026</v>
      </c>
      <c r="I2424" s="77" t="inlineStr">
        <is>
          <t>Accident Analysis and Prevention</t>
        </is>
      </c>
      <c r="J2424" s="77" t="inlineStr">
        <is>
          <t>10.1016/j.aap.2026.108673</t>
        </is>
      </c>
      <c r="K2424" s="95" t="inlineStr">
        <is>
          <t>https://doi.org/10.1016/j.aap.2026.108673</t>
        </is>
      </c>
      <c r="L2424"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424" s="77" t="inlineStr">
        <is>
          <t>journal-article</t>
        </is>
      </c>
      <c r="N2424" s="77" t="inlineStr">
        <is>
          <t>en</t>
        </is>
      </c>
      <c r="O2424" s="77" t="inlineStr">
        <is>
          <t>vision-language and generative models in traffic video safety analysis: a computational framework and research agenda|wang c.|2026</t>
        </is>
      </c>
      <c r="P2424" s="77" t="inlineStr">
        <is>
          <t>Yes</t>
        </is>
      </c>
      <c r="Q2424" s="77" t="inlineStr">
        <is>
          <t>Cited by: 0 | Duplicate of SS-0041 (Semantic Scholar)</t>
        </is>
      </c>
    </row>
    <row r="2425" ht="132.8" customHeight="1" s="57">
      <c r="A2425" s="77" t="inlineStr">
        <is>
          <t>SCOPUS-0008</t>
        </is>
      </c>
      <c r="B2425" s="77" t="inlineStr">
        <is>
          <t>Database</t>
        </is>
      </c>
      <c r="C2425" s="77" t="inlineStr">
        <is>
          <t>Scopus</t>
        </is>
      </c>
      <c r="D2425" s="94" t="n">
        <v>46287</v>
      </c>
      <c r="E2425" s="77" t="inlineStr">
        <is>
          <t>TITLE-ABS-KEY(("world model" OR "world models") AND ("video" OR "visual") AND ("JEPA" OR "generative" OR "diffusion" OR "autoregressive")) AND PUBYEAR &gt; 2017 AND DOCTYPE(ar)</t>
        </is>
      </c>
      <c r="F2425" s="77" t="inlineStr">
        <is>
          <t>Toward stable world models: Measuring and addressing world instability in generative environments</t>
        </is>
      </c>
      <c r="G2425" s="77" t="inlineStr">
        <is>
          <t>Kwon S.</t>
        </is>
      </c>
      <c r="H2425" s="77" t="n">
        <v>2026</v>
      </c>
      <c r="I2425" s="77" t="inlineStr">
        <is>
          <t>Pattern Recognition</t>
        </is>
      </c>
      <c r="J2425" s="77" t="inlineStr">
        <is>
          <t>10.1016/j.patcog.2026.113351</t>
        </is>
      </c>
      <c r="K2425" s="95" t="inlineStr">
        <is>
          <t>https://doi.org/10.1016/j.patcog.2026.113351</t>
        </is>
      </c>
      <c r="L2425" s="77" t="n"/>
      <c r="M2425" s="77" t="inlineStr">
        <is>
          <t>journal-article</t>
        </is>
      </c>
      <c r="N2425" s="77" t="inlineStr">
        <is>
          <t>en</t>
        </is>
      </c>
      <c r="O2425" s="77" t="inlineStr">
        <is>
          <t>toward stable world models: measuring and addressing world instability in generative environments|kwon s.|2026</t>
        </is>
      </c>
      <c r="P2425" s="77" t="inlineStr">
        <is>
          <t>No</t>
        </is>
      </c>
      <c r="Q2425" s="77" t="inlineStr">
        <is>
          <t>Cited by: 0</t>
        </is>
      </c>
    </row>
    <row r="2426" ht="494" customHeight="1" s="57">
      <c r="A2426" s="77" t="inlineStr">
        <is>
          <t>SCOPUS-0009</t>
        </is>
      </c>
      <c r="B2426" s="77" t="inlineStr">
        <is>
          <t>Database</t>
        </is>
      </c>
      <c r="C2426" s="77" t="inlineStr">
        <is>
          <t>Scopus</t>
        </is>
      </c>
      <c r="D2426" s="94" t="n">
        <v>46287</v>
      </c>
      <c r="E2426" s="77" t="inlineStr">
        <is>
          <t>TITLE-ABS-KEY(("world model" OR "world models") AND ("video" OR "visual") AND ("JEPA" OR "generative" OR "diffusion" OR "autoregressive")) AND PUBYEAR &gt; 2017 AND DOCTYPE(ar)</t>
        </is>
      </c>
      <c r="F2426" s="77" t="inlineStr">
        <is>
          <t>Simulating the Real World: A Unified Survey of Multimodal Generative Models</t>
        </is>
      </c>
      <c r="G2426" s="77" t="inlineStr">
        <is>
          <t>Hu Y.</t>
        </is>
      </c>
      <c r="H2426" s="77" t="n">
        <v>2026</v>
      </c>
      <c r="I2426" s="77" t="inlineStr">
        <is>
          <t>IEEE Transactions on Pattern Analysis and Machine Intelligence</t>
        </is>
      </c>
      <c r="J2426" s="77" t="inlineStr">
        <is>
          <t>10.1109/TPAMI.2026.3690925</t>
        </is>
      </c>
      <c r="K2426" s="95" t="inlineStr">
        <is>
          <t>https://doi.org/10.1109/TPAMI.2026.3690925</t>
        </is>
      </c>
      <c r="L2426" s="77"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2426" s="77" t="inlineStr">
        <is>
          <t>journal-article</t>
        </is>
      </c>
      <c r="N2426" s="77" t="inlineStr">
        <is>
          <t>en</t>
        </is>
      </c>
      <c r="O2426" s="77" t="inlineStr">
        <is>
          <t>simulating the real world: a unified survey of multimodal generative models|hu y.|2026</t>
        </is>
      </c>
      <c r="P2426" s="77" t="inlineStr">
        <is>
          <t>No</t>
        </is>
      </c>
      <c r="Q2426" s="77" t="inlineStr">
        <is>
          <t>Cited by: 0</t>
        </is>
      </c>
    </row>
    <row r="2427" ht="723.85" customHeight="1" s="57">
      <c r="A2427" s="77" t="inlineStr">
        <is>
          <t>SCOPUS-0010</t>
        </is>
      </c>
      <c r="B2427" s="77" t="inlineStr">
        <is>
          <t>Database</t>
        </is>
      </c>
      <c r="C2427" s="77" t="inlineStr">
        <is>
          <t>Scopus</t>
        </is>
      </c>
      <c r="D2427" s="94" t="n">
        <v>46287</v>
      </c>
      <c r="E2427" s="77" t="inlineStr">
        <is>
          <t>TITLE-ABS-KEY(("world model" OR "world models") AND ("video" OR "visual") AND ("JEPA" OR "generative" OR "diffusion" OR "autoregressive")) AND PUBYEAR &gt; 2017 AND DOCTYPE(ar)</t>
        </is>
      </c>
      <c r="F2427" s="77" t="inlineStr">
        <is>
          <t>Can World Foundation Models Generate Realistic Driving Videos? A Case Study on Pedestrian Crossing Scenarios</t>
        </is>
      </c>
      <c r="G2427" s="77" t="inlineStr">
        <is>
          <t>Zhou C.</t>
        </is>
      </c>
      <c r="H2427" s="77" t="n">
        <v>2026</v>
      </c>
      <c r="I2427" s="77" t="inlineStr">
        <is>
          <t>Electronics Switzerland</t>
        </is>
      </c>
      <c r="J2427" s="77" t="inlineStr">
        <is>
          <t>10.3390/electronics15143033</t>
        </is>
      </c>
      <c r="K2427" s="95" t="inlineStr">
        <is>
          <t>https://doi.org/10.3390/electronics15143033</t>
        </is>
      </c>
      <c r="L2427" s="77"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2427" s="77" t="inlineStr">
        <is>
          <t>journal-article</t>
        </is>
      </c>
      <c r="N2427" s="77" t="inlineStr">
        <is>
          <t>en</t>
        </is>
      </c>
      <c r="O2427" s="77" t="inlineStr">
        <is>
          <t>can world foundation models generate realistic driving videos? a case study on pedestrian crossing scenarios|zhou c.|2026</t>
        </is>
      </c>
      <c r="P2427" s="77" t="inlineStr">
        <is>
          <t>Yes</t>
        </is>
      </c>
      <c r="Q2427" s="77" t="inlineStr">
        <is>
          <t>Cited by: 0 | Duplicate of OA-0040 (OpenAlex)</t>
        </is>
      </c>
    </row>
    <row r="2428" ht="132.8" customHeight="1" s="57">
      <c r="A2428" s="77" t="inlineStr">
        <is>
          <t>SCOPUS-0011</t>
        </is>
      </c>
      <c r="B2428" s="77" t="inlineStr">
        <is>
          <t>Database</t>
        </is>
      </c>
      <c r="C2428" s="77" t="inlineStr">
        <is>
          <t>Scopus</t>
        </is>
      </c>
      <c r="D2428" s="94" t="n">
        <v>46287</v>
      </c>
      <c r="E2428" s="77" t="inlineStr">
        <is>
          <t>TITLE-ABS-KEY(("world model" OR "world models") AND ("video" OR "visual") AND ("JEPA" OR "generative" OR "diffusion" OR "autoregressive")) AND PUBYEAR &gt; 2017 AND DOCTYPE(ar)</t>
        </is>
      </c>
      <c r="F2428" s="77" t="inlineStr">
        <is>
          <t>Story Weave: Multimodal Generative–interactive Narratives with Playable 2D/3D Assets</t>
        </is>
      </c>
      <c r="G2428" s="77" t="inlineStr">
        <is>
          <t>Wadmare S.K.V.</t>
        </is>
      </c>
      <c r="H2428" s="77" t="n">
        <v>2026</v>
      </c>
      <c r="I2428" s="77" t="inlineStr">
        <is>
          <t>International Journal of Intelligent Engineering and Systems</t>
        </is>
      </c>
      <c r="J2428" s="77" t="inlineStr">
        <is>
          <t>10.22266/ijies2026.0331.20</t>
        </is>
      </c>
      <c r="K2428" s="95" t="inlineStr">
        <is>
          <t>https://doi.org/10.22266/ijies2026.0331.20</t>
        </is>
      </c>
      <c r="L2428" s="77" t="n"/>
      <c r="M2428" s="77" t="inlineStr">
        <is>
          <t>journal-article</t>
        </is>
      </c>
      <c r="N2428" s="77" t="inlineStr">
        <is>
          <t>en</t>
        </is>
      </c>
      <c r="O2428" s="77" t="inlineStr">
        <is>
          <t>story weave: multimodal generative–interactive narratives with playable 2d/3d assets|wadmare s.k.v.|2026</t>
        </is>
      </c>
      <c r="P2428" s="77" t="inlineStr">
        <is>
          <t>No</t>
        </is>
      </c>
      <c r="Q2428" s="77" t="inlineStr">
        <is>
          <t>Cited by: 0</t>
        </is>
      </c>
    </row>
    <row r="2429" ht="477.6" customHeight="1" s="57">
      <c r="A2429" s="77" t="inlineStr">
        <is>
          <t>SCOPUS-0012</t>
        </is>
      </c>
      <c r="B2429" s="77" t="inlineStr">
        <is>
          <t>Database</t>
        </is>
      </c>
      <c r="C2429" s="77" t="inlineStr">
        <is>
          <t>Scopus</t>
        </is>
      </c>
      <c r="D2429" s="94" t="n">
        <v>46287</v>
      </c>
      <c r="E2429" s="77" t="inlineStr">
        <is>
          <t>TITLE-ABS-KEY(("world model" OR "world models") AND ("video" OR "visual") AND ("JEPA" OR "generative" OR "diffusion" OR "autoregressive")) AND PUBYEAR &gt; 2017 AND DOCTYPE(ar)</t>
        </is>
      </c>
      <c r="F2429" s="77" t="inlineStr">
        <is>
          <t>OccTENS: 3D Occupancy World Model via Temporal Next-Scale Prediction</t>
        </is>
      </c>
      <c r="G2429" s="77" t="inlineStr">
        <is>
          <t>Jin B.</t>
        </is>
      </c>
      <c r="H2429" s="77" t="n">
        <v>2026</v>
      </c>
      <c r="I2429" s="77" t="inlineStr">
        <is>
          <t>IEEE Robotics and Automation Letters</t>
        </is>
      </c>
      <c r="J2429" s="77" t="inlineStr">
        <is>
          <t>10.1109/LRA.2026.3655202</t>
        </is>
      </c>
      <c r="K2429" s="95" t="inlineStr">
        <is>
          <t>https://doi.org/10.1109/LRA.2026.3655202</t>
        </is>
      </c>
      <c r="L2429" s="77" t="inlineStr">
        <is>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is>
      </c>
      <c r="M2429" s="77" t="inlineStr">
        <is>
          <t>journal-article</t>
        </is>
      </c>
      <c r="N2429" s="77" t="inlineStr">
        <is>
          <t>en</t>
        </is>
      </c>
      <c r="O2429" s="77" t="inlineStr">
        <is>
          <t>occtens: 3d occupancy world model via temporal next-scale prediction|jin b.|2026</t>
        </is>
      </c>
      <c r="P2429" s="77" t="inlineStr">
        <is>
          <t>No</t>
        </is>
      </c>
      <c r="Q2429" s="77" t="inlineStr">
        <is>
          <t>Cited by: 0</t>
        </is>
      </c>
    </row>
    <row r="2430" ht="362.65" customHeight="1" s="57">
      <c r="A2430" s="77" t="inlineStr">
        <is>
          <t>SCOPUS-0013</t>
        </is>
      </c>
      <c r="B2430" s="77" t="inlineStr">
        <is>
          <t>Database</t>
        </is>
      </c>
      <c r="C2430" s="77" t="inlineStr">
        <is>
          <t>Scopus</t>
        </is>
      </c>
      <c r="D2430" s="94" t="n">
        <v>46287</v>
      </c>
      <c r="E2430" s="77" t="inlineStr">
        <is>
          <t>TITLE-ABS-KEY(("world model" OR "world models") AND ("video" OR "visual") AND ("JEPA" OR "generative" OR "diffusion" OR "autoregressive")) AND PUBYEAR &gt; 2017 AND DOCTYPE(ar)</t>
        </is>
      </c>
      <c r="F2430" s="77" t="inlineStr">
        <is>
          <t>FlowDreamer: A RGB-D World Model With Flow-Based Motion Representations for Robot Manipulation</t>
        </is>
      </c>
      <c r="G2430" s="77" t="inlineStr">
        <is>
          <t>Guo J.</t>
        </is>
      </c>
      <c r="H2430" s="77" t="n">
        <v>2026</v>
      </c>
      <c r="I2430" s="77" t="inlineStr">
        <is>
          <t>IEEE Robotics and Automation Letters</t>
        </is>
      </c>
      <c r="J2430" s="77" t="inlineStr">
        <is>
          <t>10.1109/LRA.2026.3653273</t>
        </is>
      </c>
      <c r="K2430" s="95" t="inlineStr">
        <is>
          <t>https://doi.org/10.1109/LRA.2026.3653273</t>
        </is>
      </c>
      <c r="L2430" s="77" t="inlineStr">
        <is>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is>
      </c>
      <c r="M2430" s="77" t="inlineStr">
        <is>
          <t>journal-article</t>
        </is>
      </c>
      <c r="N2430" s="77" t="inlineStr">
        <is>
          <t>en</t>
        </is>
      </c>
      <c r="O2430" s="77" t="inlineStr">
        <is>
          <t>flowdreamer: a rgb-d world model with flow-based motion representations for robot manipulation|guo j.|2026</t>
        </is>
      </c>
      <c r="P2430" s="77" t="inlineStr">
        <is>
          <t>No</t>
        </is>
      </c>
      <c r="Q2430" s="77" t="inlineStr">
        <is>
          <t>Cited by: 2</t>
        </is>
      </c>
    </row>
    <row r="2431" ht="674.6" customHeight="1" s="57">
      <c r="A2431" s="77" t="inlineStr">
        <is>
          <t>SCOPUS-0014</t>
        </is>
      </c>
      <c r="B2431" s="77" t="inlineStr">
        <is>
          <t>Database</t>
        </is>
      </c>
      <c r="C2431" s="77" t="inlineStr">
        <is>
          <t>Scopus</t>
        </is>
      </c>
      <c r="D2431" s="94" t="n">
        <v>46287</v>
      </c>
      <c r="E2431" s="77" t="inlineStr">
        <is>
          <t>TITLE-ABS-KEY(("world model" OR "world models") AND ("video" OR "visual") AND ("JEPA" OR "generative" OR "diffusion" OR "autoregressive")) AND PUBYEAR &gt; 2017 AND DOCTYPE(ar)</t>
        </is>
      </c>
      <c r="F2431" s="77" t="inlineStr">
        <is>
          <t>Action-Controlled Scale-Wise Flow Matching for Embodied World Models</t>
        </is>
      </c>
      <c r="G2431" s="77" t="inlineStr">
        <is>
          <t>Wang S.</t>
        </is>
      </c>
      <c r="H2431" s="77" t="n">
        <v>2026</v>
      </c>
      <c r="I2431" s="77" t="inlineStr">
        <is>
          <t>IEEE Transactions on Pattern Analysis and Machine Intelligence</t>
        </is>
      </c>
      <c r="J2431" s="77" t="inlineStr">
        <is>
          <t>10.1109/TPAMI.2026.3727986</t>
        </is>
      </c>
      <c r="K2431" s="95" t="inlineStr">
        <is>
          <t>https://doi.org/10.1109/TPAMI.2026.3727986</t>
        </is>
      </c>
      <c r="L2431" s="77" t="inlineStr">
        <is>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is>
      </c>
      <c r="M2431" s="77" t="inlineStr">
        <is>
          <t>journal-article</t>
        </is>
      </c>
      <c r="N2431" s="77" t="inlineStr">
        <is>
          <t>en</t>
        </is>
      </c>
      <c r="O2431" s="77" t="inlineStr">
        <is>
          <t>action-controlled scale-wise flow matching for embodied world models|wang s.|2026</t>
        </is>
      </c>
      <c r="P2431" s="77" t="inlineStr">
        <is>
          <t>No</t>
        </is>
      </c>
      <c r="Q2431" s="77" t="inlineStr">
        <is>
          <t>Cited by: 0</t>
        </is>
      </c>
    </row>
    <row r="2432" ht="428.35" customHeight="1" s="57">
      <c r="A2432" s="77" t="inlineStr">
        <is>
          <t>SCOPUS-0015</t>
        </is>
      </c>
      <c r="B2432" s="77" t="inlineStr">
        <is>
          <t>Database</t>
        </is>
      </c>
      <c r="C2432" s="77" t="inlineStr">
        <is>
          <t>Scopus</t>
        </is>
      </c>
      <c r="D2432" s="94" t="n">
        <v>46287</v>
      </c>
      <c r="E2432" s="77" t="inlineStr">
        <is>
          <t>TITLE-ABS-KEY(("world model" OR "world models") AND ("video" OR "visual") AND ("JEPA" OR "generative" OR "diffusion" OR "autoregressive")) AND PUBYEAR &gt; 2017 AND DOCTYPE(ar)</t>
        </is>
      </c>
      <c r="F2432" s="77" t="inlineStr">
        <is>
          <t>OccSora: 4D Occupancy Generation Models as World Simulators for Autonomous Driving</t>
        </is>
      </c>
      <c r="G2432" s="77" t="inlineStr">
        <is>
          <t>Wang L.</t>
        </is>
      </c>
      <c r="H2432" s="77" t="n">
        <v>2026</v>
      </c>
      <c r="I2432" s="77" t="inlineStr">
        <is>
          <t>IEEE Transactions on Image Processing</t>
        </is>
      </c>
      <c r="J2432" s="77" t="inlineStr">
        <is>
          <t>10.1109/TIP.2026.3687468</t>
        </is>
      </c>
      <c r="K2432" s="95" t="inlineStr">
        <is>
          <t>https://doi.org/10.1109/TIP.2026.3687468</t>
        </is>
      </c>
      <c r="L2432" s="77" t="inlineStr">
        <is>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is>
      </c>
      <c r="M2432" s="77" t="inlineStr">
        <is>
          <t>journal-article</t>
        </is>
      </c>
      <c r="N2432" s="77" t="inlineStr">
        <is>
          <t>en</t>
        </is>
      </c>
      <c r="O2432" s="77" t="inlineStr">
        <is>
          <t>occsora: 4d occupancy generation models as world simulators for autonomous driving|wang l.|2026</t>
        </is>
      </c>
      <c r="P2432" s="77" t="inlineStr">
        <is>
          <t>No</t>
        </is>
      </c>
      <c r="Q2432" s="77" t="inlineStr">
        <is>
          <t>Cited by: 1</t>
        </is>
      </c>
    </row>
    <row r="2433" ht="658.2" customHeight="1" s="57">
      <c r="A2433" s="77" t="inlineStr">
        <is>
          <t>SCOPUS-0016</t>
        </is>
      </c>
      <c r="B2433" s="77" t="inlineStr">
        <is>
          <t>Database</t>
        </is>
      </c>
      <c r="C2433" s="77" t="inlineStr">
        <is>
          <t>Scopus</t>
        </is>
      </c>
      <c r="D2433" s="94" t="n">
        <v>46287</v>
      </c>
      <c r="E2433" s="77" t="inlineStr">
        <is>
          <t>TITLE-ABS-KEY(("world model" OR "world models") AND ("video" OR "visual") AND ("JEPA" OR "generative" OR "diffusion" OR "autoregressive")) AND PUBYEAR &gt; 2017 AND DOCTYPE(ar)</t>
        </is>
      </c>
      <c r="F2433" s="77" t="inlineStr">
        <is>
          <t>OcularWorldSim: A Visual World Model for Ophthalmic Microsurgery With Sim-to-Real Transfer Learning</t>
        </is>
      </c>
      <c r="G2433" s="77" t="inlineStr">
        <is>
          <t>Chen H.</t>
        </is>
      </c>
      <c r="H2433" s="77" t="n">
        <v>2026</v>
      </c>
      <c r="I2433" s="77" t="inlineStr">
        <is>
          <t>IEEE Access</t>
        </is>
      </c>
      <c r="J2433" s="77" t="inlineStr">
        <is>
          <t>10.1109/ACCESS.2026.3684562</t>
        </is>
      </c>
      <c r="K2433" s="95" t="inlineStr">
        <is>
          <t>https://doi.org/10.1109/ACCESS.2026.3684562</t>
        </is>
      </c>
      <c r="L2433" s="77" t="inlineStr">
        <is>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is>
      </c>
      <c r="M2433" s="77" t="inlineStr">
        <is>
          <t>journal-article</t>
        </is>
      </c>
      <c r="N2433" s="77" t="inlineStr">
        <is>
          <t>en</t>
        </is>
      </c>
      <c r="O2433" s="77" t="inlineStr">
        <is>
          <t>ocularworldsim: a visual world model for ophthalmic microsurgery with sim-to-real transfer learning|chen h.|2026</t>
        </is>
      </c>
      <c r="P2433" s="77" t="inlineStr">
        <is>
          <t>No</t>
        </is>
      </c>
      <c r="Q2433" s="77" t="inlineStr">
        <is>
          <t>Cited by: 0</t>
        </is>
      </c>
    </row>
    <row r="2434" ht="132.8" customHeight="1" s="57">
      <c r="A2434" s="77" t="inlineStr">
        <is>
          <t>SCOPUS-0017</t>
        </is>
      </c>
      <c r="B2434" s="77" t="inlineStr">
        <is>
          <t>Database</t>
        </is>
      </c>
      <c r="C2434" s="77" t="inlineStr">
        <is>
          <t>Scopus</t>
        </is>
      </c>
      <c r="D2434" s="94" t="n">
        <v>46287</v>
      </c>
      <c r="E2434" s="77" t="inlineStr">
        <is>
          <t>TITLE-ABS-KEY(("world model" OR "world models") AND ("video" OR "visual") AND ("JEPA" OR "generative" OR "diffusion" OR "autoregressive")) AND PUBYEAR &gt; 2017 AND DOCTYPE(ar)</t>
        </is>
      </c>
      <c r="F2434" s="77" t="inlineStr">
        <is>
          <t>A Trajectory-Guided Diffusion Model for Consistent and Realistic Video Synthesis in Autonomous Driving</t>
        </is>
      </c>
      <c r="G2434" s="77" t="inlineStr">
        <is>
          <t>Yu B.</t>
        </is>
      </c>
      <c r="H2434" s="77" t="n">
        <v>2026</v>
      </c>
      <c r="I2434" s="77" t="inlineStr">
        <is>
          <t>CMES Computer Modeling in Engineering and Sciences</t>
        </is>
      </c>
      <c r="J2434" s="77" t="inlineStr">
        <is>
          <t>10.32604/cmes.2026.076439</t>
        </is>
      </c>
      <c r="K2434" s="95" t="inlineStr">
        <is>
          <t>https://doi.org/10.32604/cmes.2026.076439</t>
        </is>
      </c>
      <c r="L2434" s="77" t="n"/>
      <c r="M2434" s="77" t="inlineStr">
        <is>
          <t>journal-article</t>
        </is>
      </c>
      <c r="N2434" s="77" t="inlineStr">
        <is>
          <t>en</t>
        </is>
      </c>
      <c r="O2434" s="77" t="inlineStr">
        <is>
          <t>a trajectory-guided diffusion model for consistent and realistic video synthesis in autonomous driving|yu b.|2026</t>
        </is>
      </c>
      <c r="P2434" s="77" t="inlineStr">
        <is>
          <t>No</t>
        </is>
      </c>
      <c r="Q2434" s="77" t="inlineStr">
        <is>
          <t>Cited by: 1</t>
        </is>
      </c>
    </row>
    <row r="2435" ht="526.85" customHeight="1" s="57">
      <c r="A2435" s="77" t="inlineStr">
        <is>
          <t>SCOPUS-0018</t>
        </is>
      </c>
      <c r="B2435" s="77" t="inlineStr">
        <is>
          <t>Database</t>
        </is>
      </c>
      <c r="C2435" s="77" t="inlineStr">
        <is>
          <t>Scopus</t>
        </is>
      </c>
      <c r="D2435" s="94" t="n">
        <v>46287</v>
      </c>
      <c r="E2435" s="77" t="inlineStr">
        <is>
          <t>TITLE-ABS-KEY(("world model" OR "world models") AND ("video" OR "visual") AND ("JEPA" OR "generative" OR "diffusion" OR "autoregressive")) AND PUBYEAR &gt; 2017 AND DOCTYPE(ar)</t>
        </is>
      </c>
      <c r="F2435" s="77" t="inlineStr">
        <is>
          <t>Latent Prediction-Based Generative Semantic Communication for Video Transmission in Wireless Networks</t>
        </is>
      </c>
      <c r="G2435" s="77" t="inlineStr">
        <is>
          <t>Lokumarambage M.</t>
        </is>
      </c>
      <c r="H2435" s="77" t="n">
        <v>2026</v>
      </c>
      <c r="I2435" s="77" t="inlineStr">
        <is>
          <t>IEEE Open Journal of the Communications Society</t>
        </is>
      </c>
      <c r="J2435" s="77" t="inlineStr">
        <is>
          <t>10.1109/OJCOMS.2026.3684230</t>
        </is>
      </c>
      <c r="K2435" s="95" t="inlineStr">
        <is>
          <t>https://doi.org/10.1109/OJCOMS.2026.3684230</t>
        </is>
      </c>
      <c r="L2435"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2435" s="77" t="inlineStr">
        <is>
          <t>journal-article</t>
        </is>
      </c>
      <c r="N2435" s="77" t="inlineStr">
        <is>
          <t>en</t>
        </is>
      </c>
      <c r="O2435" s="77" t="inlineStr">
        <is>
          <t>latent prediction-based generative semantic communication for video transmission in wireless networks|lokumarambage m.|2026</t>
        </is>
      </c>
      <c r="P2435" s="77" t="inlineStr">
        <is>
          <t>Yes</t>
        </is>
      </c>
      <c r="Q2435" s="77" t="inlineStr">
        <is>
          <t>Cited by: 1 | Duplicate of OA-0008 (OpenAlex)</t>
        </is>
      </c>
    </row>
    <row r="2436" ht="526.85" customHeight="1" s="57">
      <c r="A2436" s="77" t="inlineStr">
        <is>
          <t>SCOPUS-0019</t>
        </is>
      </c>
      <c r="B2436" s="77" t="inlineStr">
        <is>
          <t>Database</t>
        </is>
      </c>
      <c r="C2436" s="77" t="inlineStr">
        <is>
          <t>Scopus</t>
        </is>
      </c>
      <c r="D2436" s="94" t="n">
        <v>46287</v>
      </c>
      <c r="E2436" s="77" t="inlineStr">
        <is>
          <t>TITLE-ABS-KEY(("world model" OR "world models") AND ("video" OR "visual") AND ("JEPA" OR "generative" OR "diffusion" OR "autoregressive")) AND PUBYEAR &gt; 2017 AND DOCTYPE(ar)</t>
        </is>
      </c>
      <c r="F2436" s="77" t="inlineStr">
        <is>
          <t>FlowVLA: Visual Chain of Thought-Based Motion Reasoning for Vision-Language-Action Models</t>
        </is>
      </c>
      <c r="G2436" s="77" t="inlineStr">
        <is>
          <t>Zhong Z.</t>
        </is>
      </c>
      <c r="H2436" s="77" t="n">
        <v>2026</v>
      </c>
      <c r="I2436" s="77" t="inlineStr">
        <is>
          <t>IEEE Transactions on Robotics</t>
        </is>
      </c>
      <c r="J2436" s="77" t="inlineStr">
        <is>
          <t>10.1109/TRO.2026.3732824</t>
        </is>
      </c>
      <c r="K2436" s="95" t="inlineStr">
        <is>
          <t>https://doi.org/10.1109/TRO.2026.3732824</t>
        </is>
      </c>
      <c r="L2436" s="77" t="inlineStr">
        <is>
          <t>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t>
        </is>
      </c>
      <c r="M2436" s="77" t="inlineStr">
        <is>
          <t>journal-article</t>
        </is>
      </c>
      <c r="N2436" s="77" t="inlineStr">
        <is>
          <t>en</t>
        </is>
      </c>
      <c r="O2436" s="77" t="inlineStr">
        <is>
          <t>flowvla: visual chain of thought-based motion reasoning for vision-language-action models|zhong z.|2026</t>
        </is>
      </c>
      <c r="P2436" s="77" t="inlineStr">
        <is>
          <t>No</t>
        </is>
      </c>
      <c r="Q2436" s="77" t="inlineStr">
        <is>
          <t>Cited by: 0</t>
        </is>
      </c>
    </row>
    <row r="2437" ht="1002.95" customHeight="1" s="57">
      <c r="A2437" s="77" t="inlineStr">
        <is>
          <t>SCOPUS-0020</t>
        </is>
      </c>
      <c r="B2437" s="77" t="inlineStr">
        <is>
          <t>Database</t>
        </is>
      </c>
      <c r="C2437" s="77" t="inlineStr">
        <is>
          <t>Scopus</t>
        </is>
      </c>
      <c r="D2437" s="94" t="n">
        <v>46287</v>
      </c>
      <c r="E2437" s="77" t="inlineStr">
        <is>
          <t>TITLE-ABS-KEY(("world model" OR "world models") AND ("video" OR "visual") AND ("JEPA" OR "generative" OR "diffusion" OR "autoregressive")) AND PUBYEAR &gt; 2017 AND DOCTYPE(ar)</t>
        </is>
      </c>
      <c r="F2437" s="77" t="inlineStr">
        <is>
          <t>Mitigating Covariate Shift in Offline Imitation Learning via Trajectory Synthesis</t>
        </is>
      </c>
      <c r="G2437" s="77" t="inlineStr">
        <is>
          <t>Wang S.</t>
        </is>
      </c>
      <c r="H2437" s="77" t="n">
        <v>2026</v>
      </c>
      <c r="I2437" s="77" t="inlineStr">
        <is>
          <t>IEEE Transactions on Automation Science and Engineering</t>
        </is>
      </c>
      <c r="J2437" s="77" t="inlineStr">
        <is>
          <t>10.1109/TASE.2026.3729780</t>
        </is>
      </c>
      <c r="K2437" s="95" t="inlineStr">
        <is>
          <t>https://doi.org/10.1109/TASE.2026.3729780</t>
        </is>
      </c>
      <c r="L2437" s="77" t="inlineStr">
        <is>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is>
      </c>
      <c r="M2437" s="77" t="inlineStr">
        <is>
          <t>journal-article</t>
        </is>
      </c>
      <c r="N2437" s="77" t="inlineStr">
        <is>
          <t>en</t>
        </is>
      </c>
      <c r="O2437" s="77" t="inlineStr">
        <is>
          <t>mitigating covariate shift in offline imitation learning via trajectory synthesis|wang s.|2026</t>
        </is>
      </c>
      <c r="P2437" s="77" t="inlineStr">
        <is>
          <t>No</t>
        </is>
      </c>
      <c r="Q2437" s="77" t="inlineStr">
        <is>
          <t>Cited by: 0</t>
        </is>
      </c>
    </row>
    <row r="2438" ht="526.85" customHeight="1" s="57">
      <c r="A2438" s="77" t="inlineStr">
        <is>
          <t>SCOPUS-0021</t>
        </is>
      </c>
      <c r="B2438" s="77" t="inlineStr">
        <is>
          <t>Database</t>
        </is>
      </c>
      <c r="C2438" s="77" t="inlineStr">
        <is>
          <t>Scopus</t>
        </is>
      </c>
      <c r="D2438" s="94" t="n">
        <v>46287</v>
      </c>
      <c r="E2438" s="77" t="inlineStr">
        <is>
          <t>TITLE-ABS-KEY(("world model" OR "world models") AND ("video" OR "visual") AND ("JEPA" OR "generative" OR "diffusion" OR "autoregressive")) AND PUBYEAR &gt; 2017 AND DOCTYPE(ar)</t>
        </is>
      </c>
      <c r="F2438" s="77" t="inlineStr">
        <is>
          <t>Semantic Communications With World Models</t>
        </is>
      </c>
      <c r="G2438" s="77" t="inlineStr">
        <is>
          <t>Jiang P.</t>
        </is>
      </c>
      <c r="H2438" s="77" t="n">
        <v>2026</v>
      </c>
      <c r="I2438" s="77" t="inlineStr">
        <is>
          <t>IEEE Transactions on Communications</t>
        </is>
      </c>
      <c r="J2438" s="77" t="inlineStr">
        <is>
          <t>10.1109/TCOMM.2026.3714287</t>
        </is>
      </c>
      <c r="K2438" s="95" t="inlineStr">
        <is>
          <t>https://doi.org/10.1109/TCOMM.2026.3714287</t>
        </is>
      </c>
      <c r="L2438" s="77" t="inlineStr">
        <is>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is>
      </c>
      <c r="M2438" s="77" t="inlineStr">
        <is>
          <t>journal-article</t>
        </is>
      </c>
      <c r="N2438" s="77" t="inlineStr">
        <is>
          <t>en</t>
        </is>
      </c>
      <c r="O2438" s="77" t="inlineStr">
        <is>
          <t>semantic communications with world models|jiang p.|2026</t>
        </is>
      </c>
      <c r="P2438" s="77" t="inlineStr">
        <is>
          <t>No</t>
        </is>
      </c>
      <c r="Q2438" s="77" t="inlineStr">
        <is>
          <t>Cited by: 0</t>
        </is>
      </c>
    </row>
    <row r="2439" ht="132.8" customHeight="1" s="57">
      <c r="A2439" s="77" t="inlineStr">
        <is>
          <t>SCOPUS-0022</t>
        </is>
      </c>
      <c r="B2439" s="77" t="inlineStr">
        <is>
          <t>Database</t>
        </is>
      </c>
      <c r="C2439" s="77" t="inlineStr">
        <is>
          <t>Scopus</t>
        </is>
      </c>
      <c r="D2439" s="94" t="n">
        <v>46287</v>
      </c>
      <c r="E2439" s="77" t="inlineStr">
        <is>
          <t>TITLE-ABS-KEY(("world model" OR "world models") AND ("video" OR "visual") AND ("JEPA" OR "generative" OR "diffusion" OR "autoregressive")) AND PUBYEAR &gt; 2017 AND DOCTYPE(ar)</t>
        </is>
      </c>
      <c r="F2439" s="77" t="inlineStr">
        <is>
          <t>Progress in audio-driven digital human technologies</t>
        </is>
      </c>
      <c r="G2439" s="77" t="inlineStr">
        <is>
          <t>Li W.</t>
        </is>
      </c>
      <c r="H2439" s="77" t="n">
        <v>2026</v>
      </c>
      <c r="I2439" s="77" t="inlineStr">
        <is>
          <t>Journal of Image and Graphics</t>
        </is>
      </c>
      <c r="J2439" s="77" t="inlineStr">
        <is>
          <t>10.11834/jig.260103</t>
        </is>
      </c>
      <c r="K2439" s="95" t="inlineStr">
        <is>
          <t>https://doi.org/10.11834/jig.260103</t>
        </is>
      </c>
      <c r="L2439" s="77" t="n"/>
      <c r="M2439" s="77" t="inlineStr">
        <is>
          <t>journal-article</t>
        </is>
      </c>
      <c r="N2439" s="77" t="inlineStr">
        <is>
          <t>en</t>
        </is>
      </c>
      <c r="O2439" s="77" t="inlineStr">
        <is>
          <t>progress in audio-driven digital human technologies|li w.|2026</t>
        </is>
      </c>
      <c r="P2439" s="77" t="inlineStr">
        <is>
          <t>No</t>
        </is>
      </c>
      <c r="Q2439" s="77" t="inlineStr">
        <is>
          <t>Cited by: 0</t>
        </is>
      </c>
    </row>
    <row r="2440" ht="132.8" customHeight="1" s="57">
      <c r="A2440" s="77" t="inlineStr">
        <is>
          <t>SCOPUS-0023</t>
        </is>
      </c>
      <c r="B2440" s="77" t="inlineStr">
        <is>
          <t>Database</t>
        </is>
      </c>
      <c r="C2440" s="77" t="inlineStr">
        <is>
          <t>Scopus</t>
        </is>
      </c>
      <c r="D2440" s="94" t="n">
        <v>46287</v>
      </c>
      <c r="E2440" s="77" t="inlineStr">
        <is>
          <t>TITLE-ABS-KEY(("world model" OR "world models") AND ("video" OR "visual") AND ("JEPA" OR "generative" OR "diffusion" OR "autoregressive")) AND PUBYEAR &gt; 2017 AND DOCTYPE(ar)</t>
        </is>
      </c>
      <c r="F2440" s="77" t="inlineStr">
        <is>
          <t>Cross-modal 3D Generation: principles, methods, and recent advances</t>
        </is>
      </c>
      <c r="G2440" s="77" t="inlineStr">
        <is>
          <t>Chen Z.</t>
        </is>
      </c>
      <c r="H2440" s="77" t="n">
        <v>2026</v>
      </c>
      <c r="I2440" s="77" t="inlineStr">
        <is>
          <t>Journal of Image and Graphics</t>
        </is>
      </c>
      <c r="J2440" s="77" t="inlineStr">
        <is>
          <t>10.11834/jig.250655</t>
        </is>
      </c>
      <c r="K2440" s="95" t="inlineStr">
        <is>
          <t>https://doi.org/10.11834/jig.250655</t>
        </is>
      </c>
      <c r="L2440" s="77" t="n"/>
      <c r="M2440" s="77" t="inlineStr">
        <is>
          <t>journal-article</t>
        </is>
      </c>
      <c r="N2440" s="77" t="inlineStr">
        <is>
          <t>en</t>
        </is>
      </c>
      <c r="O2440" s="77" t="inlineStr">
        <is>
          <t>cross-modal 3d generation: principles, methods, and recent advances|chen z.|2026</t>
        </is>
      </c>
      <c r="P2440" s="77" t="inlineStr">
        <is>
          <t>No</t>
        </is>
      </c>
      <c r="Q2440" s="77" t="inlineStr">
        <is>
          <t>Cited by: 0</t>
        </is>
      </c>
    </row>
    <row r="2441" ht="132.8" customHeight="1" s="57">
      <c r="A2441" s="77" t="inlineStr">
        <is>
          <t>SCOPUS-0024</t>
        </is>
      </c>
      <c r="B2441" s="77" t="inlineStr">
        <is>
          <t>Database</t>
        </is>
      </c>
      <c r="C2441" s="77" t="inlineStr">
        <is>
          <t>Scopus</t>
        </is>
      </c>
      <c r="D2441" s="94" t="n">
        <v>46287</v>
      </c>
      <c r="E2441" s="77" t="inlineStr">
        <is>
          <t>TITLE-ABS-KEY(("world model" OR "world models") AND ("video" OR "visual") AND ("JEPA" OR "generative" OR "diffusion" OR "autoregressive")) AND PUBYEAR &gt; 2017 AND DOCTYPE(ar)</t>
        </is>
      </c>
      <c r="F2441" s="77" t="inlineStr">
        <is>
          <t>Trajectory planning for autonomous driving: a survey</t>
        </is>
      </c>
      <c r="G2441" s="77" t="inlineStr">
        <is>
          <t>Li C.</t>
        </is>
      </c>
      <c r="H2441" s="77" t="n">
        <v>2026</v>
      </c>
      <c r="I2441" s="77" t="inlineStr">
        <is>
          <t>Journal of Image and Graphics</t>
        </is>
      </c>
      <c r="J2441" s="77" t="inlineStr">
        <is>
          <t>10.11834/jig.240774</t>
        </is>
      </c>
      <c r="K2441" s="95" t="inlineStr">
        <is>
          <t>https://doi.org/10.11834/jig.240774</t>
        </is>
      </c>
      <c r="L2441" s="77" t="n"/>
      <c r="M2441" s="77" t="inlineStr">
        <is>
          <t>journal-article</t>
        </is>
      </c>
      <c r="N2441" s="77" t="inlineStr">
        <is>
          <t>en</t>
        </is>
      </c>
      <c r="O2441" s="77" t="inlineStr">
        <is>
          <t>trajectory planning for autonomous driving: a survey|li c.|2026</t>
        </is>
      </c>
      <c r="P2441" s="77" t="inlineStr">
        <is>
          <t>No</t>
        </is>
      </c>
      <c r="Q2441" s="77" t="inlineStr">
        <is>
          <t>Cited by: 0</t>
        </is>
      </c>
    </row>
    <row r="2442" ht="132.8" customHeight="1" s="57">
      <c r="A2442" s="77" t="inlineStr">
        <is>
          <t>SCOPUS-0025</t>
        </is>
      </c>
      <c r="B2442" s="77" t="inlineStr">
        <is>
          <t>Database</t>
        </is>
      </c>
      <c r="C2442" s="77" t="inlineStr">
        <is>
          <t>Scopus</t>
        </is>
      </c>
      <c r="D2442" s="94" t="n">
        <v>46287</v>
      </c>
      <c r="E2442" s="77" t="inlineStr">
        <is>
          <t>TITLE-ABS-KEY(("world model" OR "world models") AND ("video" OR "visual") AND ("JEPA" OR "generative" OR "diffusion" OR "autoregressive")) AND PUBYEAR &gt; 2017 AND DOCTYPE(ar)</t>
        </is>
      </c>
      <c r="F2442" s="77" t="inlineStr">
        <is>
          <t>Survey on intelligent generation of traffic data towards advanced smart driving: models, systems, and evaluation</t>
        </is>
      </c>
      <c r="G2442" s="77" t="inlineStr">
        <is>
          <t>Zhao Y.</t>
        </is>
      </c>
      <c r="H2442" s="77" t="n">
        <v>2026</v>
      </c>
      <c r="I2442" s="77" t="inlineStr">
        <is>
          <t>Journal of Image and Graphics</t>
        </is>
      </c>
      <c r="J2442" s="77" t="inlineStr">
        <is>
          <t>10.11834/jig.250644</t>
        </is>
      </c>
      <c r="K2442" s="95" t="inlineStr">
        <is>
          <t>https://doi.org/10.11834/jig.250644</t>
        </is>
      </c>
      <c r="L2442" s="77" t="n"/>
      <c r="M2442" s="77" t="inlineStr">
        <is>
          <t>journal-article</t>
        </is>
      </c>
      <c r="N2442" s="77" t="inlineStr">
        <is>
          <t>en</t>
        </is>
      </c>
      <c r="O2442" s="77" t="inlineStr">
        <is>
          <t>survey on intelligent generation of traffic data towards advanced smart driving: models, systems, and evaluation|zhao y.|2026</t>
        </is>
      </c>
      <c r="P2442" s="77" t="inlineStr">
        <is>
          <t>No</t>
        </is>
      </c>
      <c r="Q2442" s="77" t="inlineStr">
        <is>
          <t>Cited by: 0</t>
        </is>
      </c>
    </row>
    <row r="2443" ht="576.1" customHeight="1" s="57">
      <c r="A2443" s="77" t="inlineStr">
        <is>
          <t>SCOPUS-0026</t>
        </is>
      </c>
      <c r="B2443" s="77" t="inlineStr">
        <is>
          <t>Database</t>
        </is>
      </c>
      <c r="C2443" s="77" t="inlineStr">
        <is>
          <t>Scopus</t>
        </is>
      </c>
      <c r="D2443" s="94" t="n">
        <v>46287</v>
      </c>
      <c r="E2443" s="77" t="inlineStr">
        <is>
          <t>TITLE-ABS-KEY(("world model" OR "world models") AND ("video" OR "visual") AND ("JEPA" OR "generative" OR "diffusion" OR "autoregressive")) AND PUBYEAR &gt; 2017 AND DOCTYPE(ar)</t>
        </is>
      </c>
      <c r="F2443" s="77" t="inlineStr">
        <is>
          <t>Foundation Models in Autonomous Driving: A Survey on Scenario Generation and Scenario Analysis</t>
        </is>
      </c>
      <c r="G2443" s="77" t="inlineStr">
        <is>
          <t>Gao Y.</t>
        </is>
      </c>
      <c r="H2443" s="77" t="n">
        <v>2026</v>
      </c>
      <c r="I2443" s="77" t="inlineStr">
        <is>
          <t>IEEE Open Journal of Intelligent Transportation Systems</t>
        </is>
      </c>
      <c r="J2443" s="77" t="inlineStr">
        <is>
          <t>10.1109/OJITS.2026.3660686</t>
        </is>
      </c>
      <c r="K2443" s="95" t="inlineStr">
        <is>
          <t>https://doi.org/10.1109/OJITS.2026.3660686</t>
        </is>
      </c>
      <c r="L2443" s="77" t="inlineStr">
        <is>
          <t>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t>
        </is>
      </c>
      <c r="M2443" s="77" t="inlineStr">
        <is>
          <t>journal-article</t>
        </is>
      </c>
      <c r="N2443" s="77" t="inlineStr">
        <is>
          <t>en</t>
        </is>
      </c>
      <c r="O2443" s="77" t="inlineStr">
        <is>
          <t>foundation models in autonomous driving: a survey on scenario generation and scenario analysis|gao y.|2026</t>
        </is>
      </c>
      <c r="P2443" s="77" t="inlineStr">
        <is>
          <t>No</t>
        </is>
      </c>
      <c r="Q2443" s="77" t="inlineStr">
        <is>
          <t>Cited by: 15</t>
        </is>
      </c>
    </row>
    <row r="2444" ht="543.25" customHeight="1" s="57">
      <c r="A2444" s="77" t="inlineStr">
        <is>
          <t>SCOPUS-0027</t>
        </is>
      </c>
      <c r="B2444" s="77" t="inlineStr">
        <is>
          <t>Database</t>
        </is>
      </c>
      <c r="C2444" s="77" t="inlineStr">
        <is>
          <t>Scopus</t>
        </is>
      </c>
      <c r="D2444" s="94" t="n">
        <v>46287</v>
      </c>
      <c r="E2444" s="77" t="inlineStr">
        <is>
          <t>TITLE-ABS-KEY(("world model" OR "world models") AND ("video" OR "visual") AND ("JEPA" OR "generative" OR "diffusion" OR "autoregressive")) AND PUBYEAR &gt; 2017 AND DOCTYPE(ar)</t>
        </is>
      </c>
      <c r="F2444" s="77" t="inlineStr">
        <is>
          <t>World model-based end-to-end scene generation for accident anticipation in autonomous driving</t>
        </is>
      </c>
      <c r="G2444" s="77" t="inlineStr">
        <is>
          <t>Guan Y.</t>
        </is>
      </c>
      <c r="H2444" s="77" t="n">
        <v>2025</v>
      </c>
      <c r="I2444" s="77" t="inlineStr">
        <is>
          <t>Communications Engineering</t>
        </is>
      </c>
      <c r="J2444" s="77" t="inlineStr">
        <is>
          <t>10.1038/s44172-025-00474-7</t>
        </is>
      </c>
      <c r="K2444" s="95" t="inlineStr">
        <is>
          <t>https://doi.org/10.1038/s44172-025-00474-7</t>
        </is>
      </c>
      <c r="L2444" s="77" t="inlineStr">
        <is>
          <t>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t>
        </is>
      </c>
      <c r="M2444" s="77" t="inlineStr">
        <is>
          <t>journal-article</t>
        </is>
      </c>
      <c r="N2444" s="77" t="inlineStr">
        <is>
          <t>en</t>
        </is>
      </c>
      <c r="O2444" s="77" t="inlineStr">
        <is>
          <t>world model-based end-to-end scene generation for accident anticipation in autonomous driving|guan y.|2025</t>
        </is>
      </c>
      <c r="P2444" s="77" t="inlineStr">
        <is>
          <t>No</t>
        </is>
      </c>
      <c r="Q2444" s="77" t="inlineStr">
        <is>
          <t>Cited by: 4</t>
        </is>
      </c>
    </row>
    <row r="2445" ht="132.8" customHeight="1" s="57">
      <c r="A2445" s="77" t="inlineStr">
        <is>
          <t>SCOPUS-0028</t>
        </is>
      </c>
      <c r="B2445" s="77" t="inlineStr">
        <is>
          <t>Database</t>
        </is>
      </c>
      <c r="C2445" s="77" t="inlineStr">
        <is>
          <t>Scopus</t>
        </is>
      </c>
      <c r="D2445" s="94" t="n">
        <v>46287</v>
      </c>
      <c r="E2445" s="77" t="inlineStr">
        <is>
          <t>TITLE-ABS-KEY(("world model" OR "world models") AND ("video" OR "visual") AND ("JEPA" OR "generative" OR "diffusion" OR "autoregressive")) AND PUBYEAR &gt; 2017 AND DOCTYPE(ar)</t>
        </is>
      </c>
      <c r="F2445" s="77" t="inlineStr">
        <is>
          <t>A survey of visual intelligence development</t>
        </is>
      </c>
      <c r="G2445" s="77" t="inlineStr">
        <is>
          <t>Wei Y.</t>
        </is>
      </c>
      <c r="H2445" s="77" t="n">
        <v>2025</v>
      </c>
      <c r="I2445" s="77" t="inlineStr">
        <is>
          <t>Beijing Jiaotong Daxue Xuebao Journal of Beijing Jiaotong University</t>
        </is>
      </c>
      <c r="J2445" s="77" t="inlineStr">
        <is>
          <t>10.11860/j.issn.1673-0291.20250133</t>
        </is>
      </c>
      <c r="K2445" s="95" t="inlineStr">
        <is>
          <t>https://doi.org/10.11860/j.issn.1673-0291.20250133</t>
        </is>
      </c>
      <c r="L2445" s="77" t="n"/>
      <c r="M2445" s="77" t="inlineStr">
        <is>
          <t>journal-article</t>
        </is>
      </c>
      <c r="N2445" s="77" t="inlineStr">
        <is>
          <t>en</t>
        </is>
      </c>
      <c r="O2445" s="77" t="inlineStr">
        <is>
          <t>a survey of visual intelligence development|wei y.|2025</t>
        </is>
      </c>
      <c r="P2445" s="77" t="inlineStr">
        <is>
          <t>No</t>
        </is>
      </c>
      <c r="Q2445" s="77" t="inlineStr">
        <is>
          <t>Cited by: 1</t>
        </is>
      </c>
    </row>
    <row r="2446" ht="132.8" customHeight="1" s="57">
      <c r="A2446" s="77" t="inlineStr">
        <is>
          <t>SCOPUS-0029</t>
        </is>
      </c>
      <c r="B2446" s="77" t="inlineStr">
        <is>
          <t>Database</t>
        </is>
      </c>
      <c r="C2446" s="77" t="inlineStr">
        <is>
          <t>Scopus</t>
        </is>
      </c>
      <c r="D2446" s="94" t="n">
        <v>46287</v>
      </c>
      <c r="E2446" s="77" t="inlineStr">
        <is>
          <t>TITLE-ABS-KEY(("world model" OR "world models") AND ("video" OR "visual") AND ("JEPA" OR "generative" OR "diffusion" OR "autoregressive")) AND PUBYEAR &gt; 2017 AND DOCTYPE(ar)</t>
        </is>
      </c>
      <c r="F2446" s="77" t="inlineStr">
        <is>
          <t>Research trends and major developments in 3D vision in 2024</t>
        </is>
      </c>
      <c r="G2446" s="77" t="inlineStr">
        <is>
          <t>Liu Y.</t>
        </is>
      </c>
      <c r="H2446" s="77" t="n">
        <v>2025</v>
      </c>
      <c r="I2446" s="77" t="inlineStr">
        <is>
          <t>Journal of Image and Graphics</t>
        </is>
      </c>
      <c r="J2446" s="77" t="inlineStr">
        <is>
          <t>10.11834/jig.250057</t>
        </is>
      </c>
      <c r="K2446" s="95" t="inlineStr">
        <is>
          <t>https://doi.org/10.11834/jig.250057</t>
        </is>
      </c>
      <c r="L2446" s="77" t="n"/>
      <c r="M2446" s="77" t="inlineStr">
        <is>
          <t>journal-article</t>
        </is>
      </c>
      <c r="N2446" s="77" t="inlineStr">
        <is>
          <t>en</t>
        </is>
      </c>
      <c r="O2446" s="77" t="inlineStr">
        <is>
          <t>research trends and major developments in 3d vision in 2024|liu y.|2025</t>
        </is>
      </c>
      <c r="P2446" s="77" t="inlineStr">
        <is>
          <t>No</t>
        </is>
      </c>
      <c r="Q2446" s="77" t="inlineStr">
        <is>
          <t>Cited by: 4</t>
        </is>
      </c>
    </row>
    <row r="2447" ht="477.6" customHeight="1" s="57">
      <c r="A2447" s="77" t="inlineStr">
        <is>
          <t>SCOPUS-0030</t>
        </is>
      </c>
      <c r="B2447" s="77" t="inlineStr">
        <is>
          <t>Database</t>
        </is>
      </c>
      <c r="C2447" s="77" t="inlineStr">
        <is>
          <t>Scopus</t>
        </is>
      </c>
      <c r="D2447" s="94" t="n">
        <v>46287</v>
      </c>
      <c r="E2447" s="77" t="inlineStr">
        <is>
          <t>TITLE-ABS-KEY(("world model" OR "world models") AND ("video" OR "visual") AND ("JEPA" OR "generative" OR "diffusion" OR "autoregressive")) AND PUBYEAR &gt; 2017 AND DOCTYPE(ar)</t>
        </is>
      </c>
      <c r="F2447" s="77" t="inlineStr">
        <is>
          <t>FusDreamer: Label-Efficient Remote Sensing World Model for Multimodal Data Classification</t>
        </is>
      </c>
      <c r="G2447" s="77" t="inlineStr">
        <is>
          <t>Wang J.</t>
        </is>
      </c>
      <c r="H2447" s="77" t="n">
        <v>2025</v>
      </c>
      <c r="I2447" s="77" t="inlineStr">
        <is>
          <t>IEEE Transactions on Geoscience and Remote Sensing</t>
        </is>
      </c>
      <c r="J2447" s="77" t="inlineStr">
        <is>
          <t>10.1109/TGRS.2025.3554862</t>
        </is>
      </c>
      <c r="K2447" s="95" t="inlineStr">
        <is>
          <t>https://doi.org/10.1109/TGRS.2025.3554862</t>
        </is>
      </c>
      <c r="L2447" s="77" t="inlineStr">
        <is>
          <t>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is>
      </c>
      <c r="M2447" s="77" t="inlineStr">
        <is>
          <t>journal-article</t>
        </is>
      </c>
      <c r="N2447" s="77" t="inlineStr">
        <is>
          <t>en</t>
        </is>
      </c>
      <c r="O2447" s="77" t="inlineStr">
        <is>
          <t>fusdreamer: label-efficient remote sensing world model for multimodal data classification|wang j.|2025</t>
        </is>
      </c>
      <c r="P2447" s="77" t="inlineStr">
        <is>
          <t>No</t>
        </is>
      </c>
      <c r="Q2447" s="77" t="inlineStr">
        <is>
          <t>Cited by: 31</t>
        </is>
      </c>
    </row>
    <row r="2448" ht="132.8" customHeight="1" s="57">
      <c r="A2448" s="77" t="inlineStr">
        <is>
          <t>SCOPUS-0031</t>
        </is>
      </c>
      <c r="B2448" s="77" t="inlineStr">
        <is>
          <t>Database</t>
        </is>
      </c>
      <c r="C2448" s="77" t="inlineStr">
        <is>
          <t>Scopus</t>
        </is>
      </c>
      <c r="D2448" s="94" t="n">
        <v>46287</v>
      </c>
      <c r="E2448" s="77" t="inlineStr">
        <is>
          <t>TITLE-ABS-KEY(("world model" OR "world models") AND ("video" OR "visual") AND ("JEPA" OR "generative" OR "diffusion" OR "autoregressive")) AND PUBYEAR &gt; 2017 AND DOCTYPE(ar)</t>
        </is>
      </c>
      <c r="F2448" s="77" t="inlineStr">
        <is>
          <t>Proprioception-conditioned Visual Scene Generation for Robot World Modeling via Contrastive Learning and Diffusion</t>
        </is>
      </c>
      <c r="G2448" s="77" t="inlineStr">
        <is>
          <t>Kim S.H.</t>
        </is>
      </c>
      <c r="H2448" s="77" t="n">
        <v>2025</v>
      </c>
      <c r="I2448" s="77" t="inlineStr">
        <is>
          <t>Journal of Institute of Control Robotics and Systems</t>
        </is>
      </c>
      <c r="J2448" s="77" t="inlineStr">
        <is>
          <t>10.5302/J.ICROS.2025.25.0050</t>
        </is>
      </c>
      <c r="K2448" s="95" t="inlineStr">
        <is>
          <t>https://doi.org/10.5302/J.ICROS.2025.25.0050</t>
        </is>
      </c>
      <c r="L2448" s="77" t="n"/>
      <c r="M2448" s="77" t="inlineStr">
        <is>
          <t>journal-article</t>
        </is>
      </c>
      <c r="N2448" s="77" t="inlineStr">
        <is>
          <t>en</t>
        </is>
      </c>
      <c r="O2448" s="77" t="inlineStr">
        <is>
          <t>proprioception-conditioned visual scene generation for robot world modeling via contrastive learning and diffusion|kim s.h.|2025</t>
        </is>
      </c>
      <c r="P2448" s="77" t="inlineStr">
        <is>
          <t>No</t>
        </is>
      </c>
      <c r="Q2448" s="77" t="inlineStr">
        <is>
          <t>Cited by: 0</t>
        </is>
      </c>
    </row>
    <row r="2449" ht="132.8" customHeight="1" s="57">
      <c r="A2449" s="77" t="inlineStr">
        <is>
          <t>SCOPUS-0032</t>
        </is>
      </c>
      <c r="B2449" s="77" t="inlineStr">
        <is>
          <t>Database</t>
        </is>
      </c>
      <c r="C2449" s="77" t="inlineStr">
        <is>
          <t>Scopus</t>
        </is>
      </c>
      <c r="D2449" s="94" t="n">
        <v>46287</v>
      </c>
      <c r="E2449" s="77" t="inlineStr">
        <is>
          <t>TITLE-ABS-KEY(("world model" OR "world models") AND ("video" OR "visual") AND ("JEPA" OR "generative" OR "diffusion" OR "autoregressive")) AND PUBYEAR &gt; 2017 AND DOCTYPE(ar)</t>
        </is>
      </c>
      <c r="F2449" s="77" t="inlineStr">
        <is>
          <t>A Survey on Future Frame Synthesis: Bridging Deterministic and Generative Approaches</t>
        </is>
      </c>
      <c r="G2449" s="77" t="inlineStr">
        <is>
          <t>Ming R.</t>
        </is>
      </c>
      <c r="H2449" s="77" t="n">
        <v>2025</v>
      </c>
      <c r="I2449" s="77" t="inlineStr">
        <is>
          <t>Transactions on Machine Learning Research</t>
        </is>
      </c>
      <c r="J2449" s="77" t="n"/>
      <c r="K2449" s="98" t="n"/>
      <c r="L2449" s="77" t="n"/>
      <c r="M2449" s="77" t="inlineStr">
        <is>
          <t>journal-article</t>
        </is>
      </c>
      <c r="N2449" s="77" t="inlineStr">
        <is>
          <t>en</t>
        </is>
      </c>
      <c r="O2449" s="77" t="inlineStr">
        <is>
          <t>a survey on future frame synthesis: bridging deterministic and generative approaches|ming r.|2025</t>
        </is>
      </c>
      <c r="P2449" s="77" t="inlineStr">
        <is>
          <t>No</t>
        </is>
      </c>
      <c r="Q2449" s="77" t="inlineStr">
        <is>
          <t>Cited by: 0</t>
        </is>
      </c>
    </row>
    <row r="2450" ht="494" customHeight="1" s="57">
      <c r="A2450" s="77" t="inlineStr">
        <is>
          <t>SCOPUS-0033</t>
        </is>
      </c>
      <c r="B2450" s="77" t="inlineStr">
        <is>
          <t>Database</t>
        </is>
      </c>
      <c r="C2450" s="77" t="inlineStr">
        <is>
          <t>Scopus</t>
        </is>
      </c>
      <c r="D2450" s="94" t="n">
        <v>46287</v>
      </c>
      <c r="E2450" s="77" t="inlineStr">
        <is>
          <t>TITLE-ABS-KEY(("world model" OR "world models") AND ("video" OR "visual") AND ("JEPA" OR "generative" OR "diffusion" OR "autoregressive")) AND PUBYEAR &gt; 2017 AND DOCTYPE(ar)</t>
        </is>
      </c>
      <c r="F2450" s="77" t="inlineStr">
        <is>
          <t>MetaEarth: A Generative Foundation Model for Global-Scale Remote Sensing Image Generation</t>
        </is>
      </c>
      <c r="G2450" s="77" t="inlineStr">
        <is>
          <t>Yu Z.</t>
        </is>
      </c>
      <c r="H2450" s="77" t="n">
        <v>2025</v>
      </c>
      <c r="I2450" s="77" t="inlineStr">
        <is>
          <t>IEEE Transactions on Pattern Analysis and Machine Intelligence</t>
        </is>
      </c>
      <c r="J2450" s="77" t="inlineStr">
        <is>
          <t>10.1109/TPAMI.2024.3507010</t>
        </is>
      </c>
      <c r="K2450" s="95" t="inlineStr">
        <is>
          <t>https://doi.org/10.1109/TPAMI.2024.3507010</t>
        </is>
      </c>
      <c r="L2450" s="77" t="inlineStr">
        <is>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is>
      </c>
      <c r="M2450" s="77" t="inlineStr">
        <is>
          <t>journal-article</t>
        </is>
      </c>
      <c r="N2450" s="77" t="inlineStr">
        <is>
          <t>en</t>
        </is>
      </c>
      <c r="O2450" s="77" t="inlineStr">
        <is>
          <t>metaearth: a generative foundation model for global-scale remote sensing image generation|yu z.|2025</t>
        </is>
      </c>
      <c r="P2450" s="77" t="inlineStr">
        <is>
          <t>No</t>
        </is>
      </c>
      <c r="Q2450" s="77" t="inlineStr">
        <is>
          <t>Cited by: 45</t>
        </is>
      </c>
    </row>
    <row r="2451" ht="592.5" customHeight="1" s="57">
      <c r="A2451" s="77" t="inlineStr">
        <is>
          <t>SCOPUS-0034</t>
        </is>
      </c>
      <c r="B2451" s="77" t="inlineStr">
        <is>
          <t>Database</t>
        </is>
      </c>
      <c r="C2451" s="77" t="inlineStr">
        <is>
          <t>Scopus</t>
        </is>
      </c>
      <c r="D2451" s="94" t="n">
        <v>46287</v>
      </c>
      <c r="E2451" s="77" t="inlineStr">
        <is>
          <t>TITLE-ABS-KEY(("world model" OR "world models") AND ("video" OR "visual") AND ("JEPA" OR "generative" OR "diffusion" OR "autoregressive")) AND PUBYEAR &gt; 2017 AND DOCTYPE(ar)</t>
        </is>
      </c>
      <c r="F2451" s="77" t="inlineStr">
        <is>
          <t>Modeling Interactions between Autonomous Agents in a Multi-Agent Self-Awareness Architecture</t>
        </is>
      </c>
      <c r="G2451" s="77" t="inlineStr">
        <is>
          <t>Alemaw A.S.</t>
        </is>
      </c>
      <c r="H2451" s="77" t="n">
        <v>2025</v>
      </c>
      <c r="I2451" s="77" t="inlineStr">
        <is>
          <t>IEEE Transactions on Multimedia</t>
        </is>
      </c>
      <c r="J2451" s="77" t="inlineStr">
        <is>
          <t>10.1109/TMM.2025.3543110</t>
        </is>
      </c>
      <c r="K2451" s="95" t="inlineStr">
        <is>
          <t>https://doi.org/10.1109/TMM.2025.3543110</t>
        </is>
      </c>
      <c r="L2451" s="77" t="inlineStr">
        <is>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is>
      </c>
      <c r="M2451" s="77" t="inlineStr">
        <is>
          <t>journal-article</t>
        </is>
      </c>
      <c r="N2451" s="77" t="inlineStr">
        <is>
          <t>en</t>
        </is>
      </c>
      <c r="O2451" s="77" t="inlineStr">
        <is>
          <t>modeling interactions between autonomous agents in a multi-agent self-awareness architecture|alemaw a.s.|2025</t>
        </is>
      </c>
      <c r="P2451" s="77" t="inlineStr">
        <is>
          <t>No</t>
        </is>
      </c>
      <c r="Q2451" s="77" t="inlineStr">
        <is>
          <t>Cited by: 10</t>
        </is>
      </c>
    </row>
    <row r="2452" ht="132.8" customHeight="1" s="57">
      <c r="A2452" s="77" t="inlineStr">
        <is>
          <t>SCOPUS-0035</t>
        </is>
      </c>
      <c r="B2452" s="77" t="inlineStr">
        <is>
          <t>Database</t>
        </is>
      </c>
      <c r="C2452" s="77" t="inlineStr">
        <is>
          <t>Scopus</t>
        </is>
      </c>
      <c r="D2452" s="94" t="n">
        <v>46287</v>
      </c>
      <c r="E2452" s="77" t="inlineStr">
        <is>
          <t>TITLE-ABS-KEY(("world model" OR "world models") AND ("video" OR "visual") AND ("JEPA" OR "generative" OR "diffusion" OR "autoregressive")) AND PUBYEAR &gt; 2017 AND DOCTYPE(ar)</t>
        </is>
      </c>
      <c r="F2452" s="77" t="inlineStr">
        <is>
          <t>Survey on embodied intelligence: advances in vision-language-action models</t>
        </is>
      </c>
      <c r="G2452" s="77" t="inlineStr">
        <is>
          <t>Liu R.</t>
        </is>
      </c>
      <c r="H2452" s="77" t="n">
        <v>2025</v>
      </c>
      <c r="I2452" s="77" t="inlineStr">
        <is>
          <t>Journal of Image and Graphics</t>
        </is>
      </c>
      <c r="J2452" s="77" t="inlineStr">
        <is>
          <t>10.11834/jig.250544</t>
        </is>
      </c>
      <c r="K2452" s="95" t="inlineStr">
        <is>
          <t>https://doi.org/10.11834/jig.250544</t>
        </is>
      </c>
      <c r="L2452" s="77" t="n"/>
      <c r="M2452" s="77" t="inlineStr">
        <is>
          <t>journal-article</t>
        </is>
      </c>
      <c r="N2452" s="77" t="inlineStr">
        <is>
          <t>en</t>
        </is>
      </c>
      <c r="O2452" s="77" t="inlineStr">
        <is>
          <t>survey on embodied intelligence: advances in vision-language-action models|liu r.|2025</t>
        </is>
      </c>
      <c r="P2452" s="77" t="inlineStr">
        <is>
          <t>No</t>
        </is>
      </c>
      <c r="Q2452" s="77" t="inlineStr">
        <is>
          <t>Cited by: 0</t>
        </is>
      </c>
    </row>
    <row r="2453" ht="477.6" customHeight="1" s="57">
      <c r="A2453" s="77" t="inlineStr">
        <is>
          <t>SCOPUS-0036</t>
        </is>
      </c>
      <c r="B2453" s="77" t="inlineStr">
        <is>
          <t>Database</t>
        </is>
      </c>
      <c r="C2453" s="77" t="inlineStr">
        <is>
          <t>Scopus</t>
        </is>
      </c>
      <c r="D2453" s="94" t="n">
        <v>46287</v>
      </c>
      <c r="E2453" s="77" t="inlineStr">
        <is>
          <t>TITLE-ABS-KEY(("world model" OR "world models") AND ("video" OR "visual") AND ("JEPA" OR "generative" OR "diffusion" OR "autoregressive")) AND PUBYEAR &gt; 2017 AND DOCTYPE(ar)</t>
        </is>
      </c>
      <c r="F2453" s="77" t="inlineStr">
        <is>
          <t>Delving Into Multi-Modal Multi-Task Foundation Models for Road Scene Understanding: From Learning Paradigm Perspectives</t>
        </is>
      </c>
      <c r="G2453" s="77" t="inlineStr">
        <is>
          <t>Luo S.</t>
        </is>
      </c>
      <c r="H2453" s="77" t="n">
        <v>2024</v>
      </c>
      <c r="I2453" s="77" t="inlineStr">
        <is>
          <t>IEEE Transactions on Intelligent Vehicles</t>
        </is>
      </c>
      <c r="J2453" s="77" t="inlineStr">
        <is>
          <t>10.1109/TIV.2024.3406372</t>
        </is>
      </c>
      <c r="K2453" s="95" t="inlineStr">
        <is>
          <t>https://doi.org/10.1109/TIV.2024.3406372</t>
        </is>
      </c>
      <c r="L2453" s="77" t="inlineStr">
        <is>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is>
      </c>
      <c r="M2453" s="77" t="inlineStr">
        <is>
          <t>journal-article</t>
        </is>
      </c>
      <c r="N2453" s="77" t="inlineStr">
        <is>
          <t>en</t>
        </is>
      </c>
      <c r="O2453" s="77" t="inlineStr">
        <is>
          <t>delving into multi-modal multi-task foundation models for road scene understanding: from learning paradigm perspectives|luo s.|2024</t>
        </is>
      </c>
      <c r="P2453" s="77" t="inlineStr">
        <is>
          <t>No</t>
        </is>
      </c>
      <c r="Q2453" s="77" t="inlineStr">
        <is>
          <t>Cited by: 28</t>
        </is>
      </c>
    </row>
    <row r="2454" ht="132.8" customHeight="1" s="57">
      <c r="A2454" s="77" t="inlineStr">
        <is>
          <t>SCOPUS-0037</t>
        </is>
      </c>
      <c r="B2454" s="77" t="inlineStr">
        <is>
          <t>Database</t>
        </is>
      </c>
      <c r="C2454" s="77" t="inlineStr">
        <is>
          <t>Scopus</t>
        </is>
      </c>
      <c r="D2454" s="94" t="n">
        <v>46287</v>
      </c>
      <c r="E2454" s="77" t="inlineStr">
        <is>
          <t>TITLE-ABS-KEY(("world model" OR "world models") AND ("video" OR "visual") AND ("JEPA" OR "generative" OR "diffusion" OR "autoregressive")) AND PUBYEAR &gt; 2017 AND DOCTYPE(ar)</t>
        </is>
      </c>
      <c r="F2454" s="77" t="inlineStr">
        <is>
          <t>From Perception to Creation: Exploring Frontier of Image and Video Generation Methods</t>
        </is>
      </c>
      <c r="G2454" s="77" t="inlineStr">
        <is>
          <t>Lin L.</t>
        </is>
      </c>
      <c r="H2454" s="77" t="n">
        <v>2023</v>
      </c>
      <c r="I2454" s="77" t="inlineStr">
        <is>
          <t>Guangxue Xuebao Acta Optica Sinica</t>
        </is>
      </c>
      <c r="J2454" s="77" t="inlineStr">
        <is>
          <t>10.3788/AOS230758</t>
        </is>
      </c>
      <c r="K2454" s="95" t="inlineStr">
        <is>
          <t>https://doi.org/10.3788/AOS230758</t>
        </is>
      </c>
      <c r="L2454" s="77" t="n"/>
      <c r="M2454" s="77" t="inlineStr">
        <is>
          <t>journal-article</t>
        </is>
      </c>
      <c r="N2454" s="77" t="inlineStr">
        <is>
          <t>en</t>
        </is>
      </c>
      <c r="O2454" s="77" t="inlineStr">
        <is>
          <t>from perception to creation: exploring frontier of image and video generation methods|lin l.|2023</t>
        </is>
      </c>
      <c r="P2454" s="77" t="inlineStr">
        <is>
          <t>No</t>
        </is>
      </c>
      <c r="Q2454" s="77" t="inlineStr">
        <is>
          <t>Cited by: 5</t>
        </is>
      </c>
    </row>
    <row r="2455" ht="132.8" customHeight="1" s="57">
      <c r="A2455" s="77" t="inlineStr">
        <is>
          <t>SCOPUS-0038</t>
        </is>
      </c>
      <c r="B2455" s="77" t="inlineStr">
        <is>
          <t>Database</t>
        </is>
      </c>
      <c r="C2455" s="77" t="inlineStr">
        <is>
          <t>Scopus</t>
        </is>
      </c>
      <c r="D2455" s="94" t="n">
        <v>46287</v>
      </c>
      <c r="E2455" s="77" t="inlineStr">
        <is>
          <t>TITLE-ABS-KEY(("world model" OR "world models") AND ("video" OR "visual") AND ("JEPA" OR "generative" OR "diffusion" OR "autoregressive")) AND PUBYEAR &gt; 2017 AND DOCTYPE(ar)</t>
        </is>
      </c>
      <c r="F2455" s="77" t="inlineStr">
        <is>
          <t>Scene Interpretation Method using Transformer and Self-supervised Learning</t>
        </is>
      </c>
      <c r="G2455" s="77" t="inlineStr">
        <is>
          <t>Kobayashi Y.</t>
        </is>
      </c>
      <c r="H2455" s="77" t="n">
        <v>2022</v>
      </c>
      <c r="I2455" s="77" t="inlineStr">
        <is>
          <t>Transactions of the Japanese Society for Artificial Intelligence</t>
        </is>
      </c>
      <c r="J2455" s="77" t="inlineStr">
        <is>
          <t>10.1527/tjsai.37-2_I-L75</t>
        </is>
      </c>
      <c r="K2455" s="95" t="inlineStr">
        <is>
          <t>https://doi.org/10.1527/tjsai.37-2_I-L75</t>
        </is>
      </c>
      <c r="L2455" s="77" t="n"/>
      <c r="M2455" s="77" t="inlineStr">
        <is>
          <t>journal-article</t>
        </is>
      </c>
      <c r="N2455" s="77" t="inlineStr">
        <is>
          <t>en</t>
        </is>
      </c>
      <c r="O2455" s="77" t="inlineStr">
        <is>
          <t>scene interpretation method using transformer and self-supervised learning|kobayashi y.|2022</t>
        </is>
      </c>
      <c r="P2455" s="77" t="inlineStr">
        <is>
          <t>No</t>
        </is>
      </c>
      <c r="Q2455" s="77" t="inlineStr">
        <is>
          <t>Cited by: 0</t>
        </is>
      </c>
    </row>
    <row r="2456" ht="444.75" customHeight="1" s="57">
      <c r="A2456" s="77" t="inlineStr">
        <is>
          <t>SCOPUS-0039</t>
        </is>
      </c>
      <c r="B2456" s="77" t="inlineStr">
        <is>
          <t>Database</t>
        </is>
      </c>
      <c r="C2456" s="77" t="inlineStr">
        <is>
          <t>Scopus</t>
        </is>
      </c>
      <c r="D2456" s="94" t="n">
        <v>46287</v>
      </c>
      <c r="E2456" s="77" t="inlineStr">
        <is>
          <t>TITLE-ABS-KEY(("JEPA" OR "joint embedding predictive architecture" OR "V-JEPA" OR "I-JEPA") AND ("video" OR "visual" OR "image" OR "representation")) AND PUBYEAR &gt; 2017 AND DOCTYPE(ar)</t>
        </is>
      </c>
      <c r="F2456" s="77" t="inlineStr">
        <is>
          <t>Learning general representation of 12-lead ECG with a joint-embedding predictive architecture</t>
        </is>
      </c>
      <c r="G2456" s="77" t="inlineStr">
        <is>
          <t>Kim S.</t>
        </is>
      </c>
      <c r="H2456" s="77" t="n">
        <v>2027</v>
      </c>
      <c r="I2456" s="77" t="inlineStr">
        <is>
          <t>Neural Networks</t>
        </is>
      </c>
      <c r="J2456" s="77" t="inlineStr">
        <is>
          <t>10.1016/j.neunet.2026.109334</t>
        </is>
      </c>
      <c r="K2456" s="95" t="inlineStr">
        <is>
          <t>https://doi.org/10.1016/j.neunet.2026.109334</t>
        </is>
      </c>
      <c r="L2456" s="77" t="inlineStr">
        <is>
          <t>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t>
        </is>
      </c>
      <c r="M2456" s="77" t="inlineStr">
        <is>
          <t>journal-article</t>
        </is>
      </c>
      <c r="N2456" s="77" t="inlineStr">
        <is>
          <t>en</t>
        </is>
      </c>
      <c r="O2456" s="77" t="inlineStr">
        <is>
          <t>learning general representation of 12-lead ecg with a joint-embedding predictive architecture|kim s.|2027</t>
        </is>
      </c>
      <c r="P2456" s="77" t="inlineStr">
        <is>
          <t>No</t>
        </is>
      </c>
      <c r="Q2456" s="77" t="inlineStr">
        <is>
          <t>Cited by: 0</t>
        </is>
      </c>
    </row>
    <row r="2457" ht="379.1" customHeight="1" s="57">
      <c r="A2457" s="77" t="inlineStr">
        <is>
          <t>SCOPUS-0040</t>
        </is>
      </c>
      <c r="B2457" s="77" t="inlineStr">
        <is>
          <t>Database</t>
        </is>
      </c>
      <c r="C2457" s="77" t="inlineStr">
        <is>
          <t>Scopus</t>
        </is>
      </c>
      <c r="D2457" s="94" t="n">
        <v>46287</v>
      </c>
      <c r="E2457" s="77" t="inlineStr">
        <is>
          <t>TITLE-ABS-KEY(("JEPA" OR "joint embedding predictive architecture" OR "V-JEPA" OR "I-JEPA") AND ("video" OR "visual" OR "image" OR "representation")) AND PUBYEAR &gt; 2017 AND DOCTYPE(ar)</t>
        </is>
      </c>
      <c r="F2457" s="77" t="inlineStr">
        <is>
          <t>Shifting the retinal foundation models paradigm from slices to volumes for optical coherence tomography</t>
        </is>
      </c>
      <c r="G2457" s="77" t="inlineStr">
        <is>
          <t>Judkiewicz R.</t>
        </is>
      </c>
      <c r="H2457" s="77" t="n">
        <v>2026</v>
      </c>
      <c r="I2457" s="77" t="inlineStr">
        <is>
          <t>Npj Digital Medicine</t>
        </is>
      </c>
      <c r="J2457" s="77" t="inlineStr">
        <is>
          <t>10.1038/s41746-026-02496-7</t>
        </is>
      </c>
      <c r="K2457" s="95" t="inlineStr">
        <is>
          <t>https://doi.org/10.1038/s41746-026-02496-7</t>
        </is>
      </c>
      <c r="L2457"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457" s="77" t="inlineStr">
        <is>
          <t>journal-article</t>
        </is>
      </c>
      <c r="N2457" s="77" t="inlineStr">
        <is>
          <t>en</t>
        </is>
      </c>
      <c r="O2457" s="77" t="inlineStr">
        <is>
          <t>shifting the retinal foundation models paradigm from slices to volumes for optical coherence tomography|judkiewicz r.|2026</t>
        </is>
      </c>
      <c r="P2457" s="77" t="inlineStr">
        <is>
          <t>Yes</t>
        </is>
      </c>
      <c r="Q2457" s="77" t="inlineStr">
        <is>
          <t>Cited by: 0 | Duplicate of OA-0011 (OpenAlex)</t>
        </is>
      </c>
    </row>
    <row r="2458" ht="149.25" customHeight="1" s="57">
      <c r="A2458" s="77" t="inlineStr">
        <is>
          <t>SCOPUS-0041</t>
        </is>
      </c>
      <c r="B2458" s="77" t="inlineStr">
        <is>
          <t>Database</t>
        </is>
      </c>
      <c r="C2458" s="77" t="inlineStr">
        <is>
          <t>Scopus</t>
        </is>
      </c>
      <c r="D2458" s="94" t="n">
        <v>46287</v>
      </c>
      <c r="E2458" s="77" t="inlineStr">
        <is>
          <t>TITLE-ABS-KEY(("JEPA" OR "joint embedding predictive architecture" OR "V-JEPA" OR "I-JEPA") AND ("video" OR "visual" OR "image" OR "representation")) AND PUBYEAR &gt; 2017 AND DOCTYPE(ar)</t>
        </is>
      </c>
      <c r="F2458" s="77" t="inlineStr">
        <is>
          <t>Toward generalizable foundation models for 3D BIM geometry using a joint embedding predictive architecture</t>
        </is>
      </c>
      <c r="G2458" s="77" t="inlineStr">
        <is>
          <t>Shi J.W.L.</t>
        </is>
      </c>
      <c r="H2458" s="77" t="n">
        <v>2026</v>
      </c>
      <c r="I2458" s="77" t="inlineStr">
        <is>
          <t>Automation in Construction</t>
        </is>
      </c>
      <c r="J2458" s="77" t="inlineStr">
        <is>
          <t>10.1016/j.autcon.2026.107169</t>
        </is>
      </c>
      <c r="K2458" s="95" t="inlineStr">
        <is>
          <t>https://doi.org/10.1016/j.autcon.2026.107169</t>
        </is>
      </c>
      <c r="L2458" s="77" t="n"/>
      <c r="M2458" s="77" t="inlineStr">
        <is>
          <t>journal-article</t>
        </is>
      </c>
      <c r="N2458" s="77" t="inlineStr">
        <is>
          <t>en</t>
        </is>
      </c>
      <c r="O2458" s="77" t="inlineStr">
        <is>
          <t>toward generalizable foundation models for 3d bim geometry using a joint embedding predictive architecture|shi j.w.l.|2026</t>
        </is>
      </c>
      <c r="P2458" s="77" t="inlineStr">
        <is>
          <t>Yes</t>
        </is>
      </c>
      <c r="Q2458" s="77" t="inlineStr">
        <is>
          <t>Cited by: 0 | Duplicate of CR-0046 (CrossRef)</t>
        </is>
      </c>
    </row>
    <row r="2459" ht="625.35" customHeight="1" s="57">
      <c r="A2459" s="77" t="inlineStr">
        <is>
          <t>SCOPUS-0042</t>
        </is>
      </c>
      <c r="B2459" s="77" t="inlineStr">
        <is>
          <t>Database</t>
        </is>
      </c>
      <c r="C2459" s="77" t="inlineStr">
        <is>
          <t>Scopus</t>
        </is>
      </c>
      <c r="D2459" s="94" t="n">
        <v>46287</v>
      </c>
      <c r="E2459" s="77" t="inlineStr">
        <is>
          <t>TITLE-ABS-KEY(("JEPA" OR "joint embedding predictive architecture" OR "V-JEPA" OR "I-JEPA") AND ("video" OR "visual" OR "image" OR "representation")) AND PUBYEAR &gt; 2017 AND DOCTYPE(ar)</t>
        </is>
      </c>
      <c r="F2459" s="77" t="inlineStr">
        <is>
          <t>Adaptive Sports Optimization Framework Based on I-JEPA: Standing Long Jump Performance Prediction and PSO Trajectory Optimization</t>
        </is>
      </c>
      <c r="G2459" s="77" t="inlineStr">
        <is>
          <t>Yao Y.</t>
        </is>
      </c>
      <c r="H2459" s="77" t="n">
        <v>2026</v>
      </c>
      <c r="I2459" s="77" t="inlineStr">
        <is>
          <t>Neural Processing Letters</t>
        </is>
      </c>
      <c r="J2459" s="77" t="inlineStr">
        <is>
          <t>10.1007/s11063-026-11865-y</t>
        </is>
      </c>
      <c r="K2459" s="95" t="inlineStr">
        <is>
          <t>https://doi.org/10.1007/s11063-026-11865-y</t>
        </is>
      </c>
      <c r="L2459" s="77"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459" s="77" t="inlineStr">
        <is>
          <t>journal-article</t>
        </is>
      </c>
      <c r="N2459" s="77" t="inlineStr">
        <is>
          <t>en</t>
        </is>
      </c>
      <c r="O2459" s="77" t="inlineStr">
        <is>
          <t>adaptive sports optimization framework based on i-jepa: standing long jump performance prediction and pso trajectory optimization|yao y.|2026</t>
        </is>
      </c>
      <c r="P2459" s="77" t="inlineStr">
        <is>
          <t>Yes</t>
        </is>
      </c>
      <c r="Q2459" s="77" t="inlineStr">
        <is>
          <t>Cited by: 0 | Duplicate of SN-0081 (Springer Nature)</t>
        </is>
      </c>
    </row>
    <row r="2460" ht="132.8" customHeight="1" s="57">
      <c r="A2460" s="77" t="inlineStr">
        <is>
          <t>SCOPUS-0043</t>
        </is>
      </c>
      <c r="B2460" s="77" t="inlineStr">
        <is>
          <t>Database</t>
        </is>
      </c>
      <c r="C2460" s="77" t="inlineStr">
        <is>
          <t>Scopus</t>
        </is>
      </c>
      <c r="D2460" s="94" t="n">
        <v>46287</v>
      </c>
      <c r="E2460" s="77" t="inlineStr">
        <is>
          <t>TITLE-ABS-KEY(("JEPA" OR "joint embedding predictive architecture" OR "V-JEPA" OR "I-JEPA") AND ("video" OR "visual" OR "image" OR "representation")) AND PUBYEAR &gt; 2017 AND DOCTYPE(ar)</t>
        </is>
      </c>
      <c r="F2460" s="77" t="inlineStr">
        <is>
          <t>UA-JEPA: Uncertainty-aware joint-embedding predictive learning for remote sensing image retrieval</t>
        </is>
      </c>
      <c r="G2460" s="77" t="inlineStr">
        <is>
          <t>Junghare A.</t>
        </is>
      </c>
      <c r="H2460" s="77" t="n">
        <v>2026</v>
      </c>
      <c r="I2460" s="77" t="inlineStr">
        <is>
          <t>Pattern Recognition Letters</t>
        </is>
      </c>
      <c r="J2460" s="77" t="inlineStr">
        <is>
          <t>10.1016/j.patrec.2026.08.007</t>
        </is>
      </c>
      <c r="K2460" s="95" t="inlineStr">
        <is>
          <t>https://doi.org/10.1016/j.patrec.2026.08.007</t>
        </is>
      </c>
      <c r="L2460" s="77" t="n"/>
      <c r="M2460" s="77" t="inlineStr">
        <is>
          <t>journal-article</t>
        </is>
      </c>
      <c r="N2460" s="77" t="inlineStr">
        <is>
          <t>en</t>
        </is>
      </c>
      <c r="O2460" s="77" t="inlineStr">
        <is>
          <t>ua-jepa: uncertainty-aware joint-embedding predictive learning for remote sensing image retrieval|junghare a.|2026</t>
        </is>
      </c>
      <c r="P2460" s="77" t="inlineStr">
        <is>
          <t>Yes</t>
        </is>
      </c>
      <c r="Q2460" s="77" t="inlineStr">
        <is>
          <t>Cited by: 0 | Duplicate of CR-0050 (CrossRef)</t>
        </is>
      </c>
    </row>
    <row r="2461" ht="132.8" customHeight="1" s="57">
      <c r="A2461" s="77" t="inlineStr">
        <is>
          <t>SCOPUS-0044</t>
        </is>
      </c>
      <c r="B2461" s="77" t="inlineStr">
        <is>
          <t>Database</t>
        </is>
      </c>
      <c r="C2461" s="77" t="inlineStr">
        <is>
          <t>Scopus</t>
        </is>
      </c>
      <c r="D2461" s="94" t="n">
        <v>46287</v>
      </c>
      <c r="E2461" s="77" t="inlineStr">
        <is>
          <t>TITLE-ABS-KEY(("JEPA" OR "joint embedding predictive architecture" OR "V-JEPA" OR "I-JEPA") AND ("video" OR "visual" OR "image" OR "representation")) AND PUBYEAR &gt; 2017 AND DOCTYPE(ar)</t>
        </is>
      </c>
      <c r="F2461" s="77" t="inlineStr">
        <is>
          <t>Self-supervised learning for BIM element classification using a joint embedding predictive architecture</t>
        </is>
      </c>
      <c r="G2461" s="77" t="inlineStr">
        <is>
          <t>Shi J.W.L.</t>
        </is>
      </c>
      <c r="H2461" s="77" t="n">
        <v>2026</v>
      </c>
      <c r="I2461" s="77" t="inlineStr">
        <is>
          <t>Automation in Construction</t>
        </is>
      </c>
      <c r="J2461" s="77" t="inlineStr">
        <is>
          <t>10.1016/j.autcon.2026.107075</t>
        </is>
      </c>
      <c r="K2461" s="95" t="inlineStr">
        <is>
          <t>https://doi.org/10.1016/j.autcon.2026.107075</t>
        </is>
      </c>
      <c r="L2461" s="77" t="n"/>
      <c r="M2461" s="77" t="inlineStr">
        <is>
          <t>journal-article</t>
        </is>
      </c>
      <c r="N2461" s="77" t="inlineStr">
        <is>
          <t>en</t>
        </is>
      </c>
      <c r="O2461" s="77" t="inlineStr">
        <is>
          <t>self-supervised learning for bim element classification using a joint embedding predictive architecture|shi j.w.l.|2026</t>
        </is>
      </c>
      <c r="P2461" s="77" t="inlineStr">
        <is>
          <t>Yes</t>
        </is>
      </c>
      <c r="Q2461" s="77" t="inlineStr">
        <is>
          <t>Cited by: 1 | Duplicate of CR-0044 (CrossRef)</t>
        </is>
      </c>
    </row>
    <row r="2462" ht="132.8" customHeight="1" s="57">
      <c r="A2462" s="77" t="inlineStr">
        <is>
          <t>SCOPUS-0045</t>
        </is>
      </c>
      <c r="B2462" s="77" t="inlineStr">
        <is>
          <t>Database</t>
        </is>
      </c>
      <c r="C2462" s="77" t="inlineStr">
        <is>
          <t>Scopus</t>
        </is>
      </c>
      <c r="D2462" s="94" t="n">
        <v>46287</v>
      </c>
      <c r="E2462" s="77" t="inlineStr">
        <is>
          <t>TITLE-ABS-KEY(("JEPA" OR "joint embedding predictive architecture" OR "V-JEPA" OR "I-JEPA") AND ("video" OR "visual" OR "image" OR "representation")) AND PUBYEAR &gt; 2017 AND DOCTYPE(ar)</t>
        </is>
      </c>
      <c r="F2462" s="77" t="inlineStr">
        <is>
          <t>Probabilistic image-based joint embedding predictive architecture</t>
        </is>
      </c>
      <c r="G2462" s="77" t="inlineStr">
        <is>
          <t>Gogos L.</t>
        </is>
      </c>
      <c r="H2462" s="77" t="n">
        <v>2026</v>
      </c>
      <c r="I2462" s="77" t="inlineStr">
        <is>
          <t>Pattern Recognition Letters</t>
        </is>
      </c>
      <c r="J2462" s="77" t="inlineStr">
        <is>
          <t>10.1016/j.patrec.2026.07.005</t>
        </is>
      </c>
      <c r="K2462" s="95" t="inlineStr">
        <is>
          <t>https://doi.org/10.1016/j.patrec.2026.07.005</t>
        </is>
      </c>
      <c r="L2462" s="77" t="n"/>
      <c r="M2462" s="77" t="inlineStr">
        <is>
          <t>journal-article</t>
        </is>
      </c>
      <c r="N2462" s="77" t="inlineStr">
        <is>
          <t>en</t>
        </is>
      </c>
      <c r="O2462" s="77" t="inlineStr">
        <is>
          <t>probabilistic image-based joint embedding predictive architecture|gogos l.|2026</t>
        </is>
      </c>
      <c r="P2462" s="77" t="inlineStr">
        <is>
          <t>Yes</t>
        </is>
      </c>
      <c r="Q2462" s="77" t="inlineStr">
        <is>
          <t>Cited by: 0 | Duplicate of CR-0040 (CrossRef)</t>
        </is>
      </c>
    </row>
    <row r="2463" ht="822.35" customHeight="1" s="57">
      <c r="A2463" s="77" t="inlineStr">
        <is>
          <t>SCOPUS-0046</t>
        </is>
      </c>
      <c r="B2463" s="77" t="inlineStr">
        <is>
          <t>Database</t>
        </is>
      </c>
      <c r="C2463" s="77" t="inlineStr">
        <is>
          <t>Scopus</t>
        </is>
      </c>
      <c r="D2463" s="94" t="n">
        <v>46287</v>
      </c>
      <c r="E2463" s="77" t="inlineStr">
        <is>
          <t>TITLE-ABS-KEY(("JEPA" OR "joint embedding predictive architecture" OR "V-JEPA" OR "I-JEPA") AND ("video" OR "visual" OR "image" OR "representation")) AND PUBYEAR &gt; 2017 AND DOCTYPE(ar)</t>
        </is>
      </c>
      <c r="F2463" s="77" t="inlineStr">
        <is>
          <t>A JEPA-Inspired Span-Masked Framework for Language Representation Learning: Revisiting Cosine Similarity and VICReg Regularization</t>
        </is>
      </c>
      <c r="G2463" s="77" t="inlineStr">
        <is>
          <t>Jareanpon C.</t>
        </is>
      </c>
      <c r="H2463" s="77" t="n">
        <v>2026</v>
      </c>
      <c r="I2463" s="77" t="inlineStr">
        <is>
          <t>Applied Sciences Switzerland</t>
        </is>
      </c>
      <c r="J2463" s="77" t="inlineStr">
        <is>
          <t>10.3390/app16178530</t>
        </is>
      </c>
      <c r="K2463" s="95" t="inlineStr">
        <is>
          <t>https://doi.org/10.3390/app16178530</t>
        </is>
      </c>
      <c r="L2463" s="77" t="inlineStr">
        <is>
          <t>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t>
        </is>
      </c>
      <c r="M2463" s="77" t="inlineStr">
        <is>
          <t>journal-article</t>
        </is>
      </c>
      <c r="N2463" s="77" t="inlineStr">
        <is>
          <t>en</t>
        </is>
      </c>
      <c r="O2463" s="77" t="inlineStr">
        <is>
          <t>a jepa-inspired span-masked framework for language representation learning: revisiting cosine similarity and vicreg regularization|jareanpon c.|2026</t>
        </is>
      </c>
      <c r="P2463" s="77" t="inlineStr">
        <is>
          <t>No</t>
        </is>
      </c>
      <c r="Q2463" s="77" t="inlineStr">
        <is>
          <t>Cited by: 0</t>
        </is>
      </c>
    </row>
    <row r="2464" ht="691" customHeight="1" s="57">
      <c r="A2464" s="77" t="inlineStr">
        <is>
          <t>SCOPUS-0047</t>
        </is>
      </c>
      <c r="B2464" s="77" t="inlineStr">
        <is>
          <t>Database</t>
        </is>
      </c>
      <c r="C2464" s="77" t="inlineStr">
        <is>
          <t>Scopus</t>
        </is>
      </c>
      <c r="D2464" s="94" t="n">
        <v>46287</v>
      </c>
      <c r="E2464" s="77" t="inlineStr">
        <is>
          <t>TITLE-ABS-KEY(("JEPA" OR "joint embedding predictive architecture" OR "V-JEPA" OR "I-JEPA") AND ("video" OR "visual" OR "image" OR "representation")) AND PUBYEAR &gt; 2017 AND DOCTYPE(ar)</t>
        </is>
      </c>
      <c r="F2464" s="77" t="inlineStr">
        <is>
          <t>Object Detection and Scene Perception for Connected and Autonomous Vehicles Using LM-JEPA</t>
        </is>
      </c>
      <c r="G2464" s="77" t="inlineStr">
        <is>
          <t>Gupta A.</t>
        </is>
      </c>
      <c r="H2464" s="77" t="n">
        <v>2026</v>
      </c>
      <c r="I2464" s="77" t="inlineStr">
        <is>
          <t>Sensors</t>
        </is>
      </c>
      <c r="J2464" s="77" t="inlineStr">
        <is>
          <t>10.3390/s26154894</t>
        </is>
      </c>
      <c r="K2464" s="95" t="inlineStr">
        <is>
          <t>https://doi.org/10.3390/s26154894</t>
        </is>
      </c>
      <c r="L2464"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2464" s="77" t="inlineStr">
        <is>
          <t>journal-article</t>
        </is>
      </c>
      <c r="N2464" s="77" t="inlineStr">
        <is>
          <t>en</t>
        </is>
      </c>
      <c r="O2464" s="77" t="inlineStr">
        <is>
          <t>object detection and scene perception for connected and autonomous vehicles using lm-jepa|gupta a.|2026</t>
        </is>
      </c>
      <c r="P2464" s="77" t="inlineStr">
        <is>
          <t>Yes</t>
        </is>
      </c>
      <c r="Q2464" s="77" t="inlineStr">
        <is>
          <t>Cited by: 0 | Duplicate of OA-0034 (OpenAlex)</t>
        </is>
      </c>
    </row>
    <row r="2465" ht="149.25" customHeight="1" s="57">
      <c r="A2465" s="77" t="inlineStr">
        <is>
          <t>SCOPUS-0048</t>
        </is>
      </c>
      <c r="B2465" s="77" t="inlineStr">
        <is>
          <t>Database</t>
        </is>
      </c>
      <c r="C2465" s="77" t="inlineStr">
        <is>
          <t>Scopus</t>
        </is>
      </c>
      <c r="D2465" s="94" t="n">
        <v>46287</v>
      </c>
      <c r="E2465" s="77" t="inlineStr">
        <is>
          <t>TITLE-ABS-KEY(("JEPA" OR "joint embedding predictive architecture" OR "V-JEPA" OR "I-JEPA") AND ("video" OR "visual" OR "image" OR "representation")) AND PUBYEAR &gt; 2017 AND DOCTYPE(ar)</t>
        </is>
      </c>
      <c r="F2465" s="77" t="inlineStr">
        <is>
          <t>Sensor-specialized JEPA foundation models complement planetary-scale embeddings for agentic hydrologic reasoning</t>
        </is>
      </c>
      <c r="G2465" s="77" t="inlineStr">
        <is>
          <t>Rahman M.</t>
        </is>
      </c>
      <c r="H2465" s="77" t="n">
        <v>2026</v>
      </c>
      <c r="I2465" s="77" t="inlineStr">
        <is>
          <t>Remote Sensing Applications Society and Environment</t>
        </is>
      </c>
      <c r="J2465" s="77" t="inlineStr">
        <is>
          <t>10.1016/j.rsase.2026.102136</t>
        </is>
      </c>
      <c r="K2465" s="95" t="inlineStr">
        <is>
          <t>https://doi.org/10.1016/j.rsase.2026.102136</t>
        </is>
      </c>
      <c r="L2465" s="77" t="n"/>
      <c r="M2465" s="77" t="inlineStr">
        <is>
          <t>journal-article</t>
        </is>
      </c>
      <c r="N2465" s="77" t="inlineStr">
        <is>
          <t>en</t>
        </is>
      </c>
      <c r="O2465" s="77" t="inlineStr">
        <is>
          <t>sensor-specialized jepa foundation models complement planetary-scale embeddings for agentic hydrologic reasoning|rahman m.|2026</t>
        </is>
      </c>
      <c r="P2465" s="77" t="inlineStr">
        <is>
          <t>No</t>
        </is>
      </c>
      <c r="Q2465" s="77" t="inlineStr">
        <is>
          <t>Cited by: 0</t>
        </is>
      </c>
    </row>
    <row r="2466" ht="592.5" customHeight="1" s="57">
      <c r="A2466" s="77" t="inlineStr">
        <is>
          <t>SCOPUS-0049</t>
        </is>
      </c>
      <c r="B2466" s="77" t="inlineStr">
        <is>
          <t>Database</t>
        </is>
      </c>
      <c r="C2466" s="77" t="inlineStr">
        <is>
          <t>Scopus</t>
        </is>
      </c>
      <c r="D2466" s="94" t="n">
        <v>46287</v>
      </c>
      <c r="E2466" s="77" t="inlineStr">
        <is>
          <t>TITLE-ABS-KEY(("JEPA" OR "joint embedding predictive architecture" OR "V-JEPA" OR "I-JEPA") AND ("video" OR "visual" OR "image" OR "representation")) AND PUBYEAR &gt; 2017 AND DOCTYPE(ar)</t>
        </is>
      </c>
      <c r="F2466" s="77" t="inlineStr">
        <is>
          <t>M-JEPA: Predictive Self-Supervised Learning for Molecular Graphs with Scaffold-Shift Evaluation on Tox21</t>
        </is>
      </c>
      <c r="G2466" s="77" t="inlineStr">
        <is>
          <t>Iyer K.</t>
        </is>
      </c>
      <c r="H2466" s="77" t="n">
        <v>2026</v>
      </c>
      <c r="I2466" s="77" t="inlineStr">
        <is>
          <t>Journal of Chemical Information and Modeling</t>
        </is>
      </c>
      <c r="J2466" s="77" t="inlineStr">
        <is>
          <t>10.1021/acs.jcim.6c00828</t>
        </is>
      </c>
      <c r="K2466" s="95" t="inlineStr">
        <is>
          <t>https://doi.org/10.1021/acs.jcim.6c00828</t>
        </is>
      </c>
      <c r="L2466" s="77"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2466" s="77" t="inlineStr">
        <is>
          <t>journal-article</t>
        </is>
      </c>
      <c r="N2466" s="77" t="inlineStr">
        <is>
          <t>en</t>
        </is>
      </c>
      <c r="O2466" s="77" t="inlineStr">
        <is>
          <t>m-jepa: predictive self-supervised learning for molecular graphs with scaffold-shift evaluation on tox21|iyer k.|2026</t>
        </is>
      </c>
      <c r="P2466" s="77" t="inlineStr">
        <is>
          <t>Yes</t>
        </is>
      </c>
      <c r="Q2466" s="77" t="inlineStr">
        <is>
          <t>Cited by: 0 | Duplicate of CR-0256 (CrossRef)</t>
        </is>
      </c>
    </row>
    <row r="2467" ht="608.95" customHeight="1" s="57">
      <c r="A2467" s="77" t="inlineStr">
        <is>
          <t>SCOPUS-0050</t>
        </is>
      </c>
      <c r="B2467" s="77" t="inlineStr">
        <is>
          <t>Database</t>
        </is>
      </c>
      <c r="C2467" s="77" t="inlineStr">
        <is>
          <t>Scopus</t>
        </is>
      </c>
      <c r="D2467" s="94" t="n">
        <v>46287</v>
      </c>
      <c r="E2467" s="77" t="inlineStr">
        <is>
          <t>TITLE-ABS-KEY(("JEPA" OR "joint embedding predictive architecture" OR "V-JEPA" OR "I-JEPA") AND ("video" OR "visual" OR "image" OR "representation")) AND PUBYEAR &gt; 2017 AND DOCTYPE(ar)</t>
        </is>
      </c>
      <c r="F2467" s="77" t="inlineStr">
        <is>
          <t>GOT-JEPA: Generic Object Tracking with Model Adaptation and Occlusion Handling Using Joint-Embedding Predictive Architecture</t>
        </is>
      </c>
      <c r="G2467" s="77" t="inlineStr">
        <is>
          <t>Chen S.F.</t>
        </is>
      </c>
      <c r="H2467" s="77" t="n">
        <v>2026</v>
      </c>
      <c r="I2467" s="77" t="inlineStr">
        <is>
          <t>IEEE Transactions on Circuits and Systems for Video Technology</t>
        </is>
      </c>
      <c r="J2467" s="77" t="inlineStr">
        <is>
          <t>10.1109/TCSVT.2026.3675005</t>
        </is>
      </c>
      <c r="K2467" s="95" t="inlineStr">
        <is>
          <t>https://doi.org/10.1109/TCSVT.2026.3675005</t>
        </is>
      </c>
      <c r="L2467"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2467" s="77" t="inlineStr">
        <is>
          <t>journal-article</t>
        </is>
      </c>
      <c r="N2467" s="77" t="inlineStr">
        <is>
          <t>en</t>
        </is>
      </c>
      <c r="O2467" s="77" t="inlineStr">
        <is>
          <t>got-jepa: generic object tracking with model adaptation and occlusion handling using joint-embedding predictive architecture|chen s.f.|2026</t>
        </is>
      </c>
      <c r="P2467" s="77" t="inlineStr">
        <is>
          <t>Yes</t>
        </is>
      </c>
      <c r="Q2467" s="77" t="inlineStr">
        <is>
          <t>Cited by: 0 | Duplicate of CR-0039 (CrossRef)</t>
        </is>
      </c>
    </row>
    <row r="2468" ht="149.25" customHeight="1" s="57">
      <c r="A2468" s="77" t="inlineStr">
        <is>
          <t>SCOPUS-0051</t>
        </is>
      </c>
      <c r="B2468" s="77" t="inlineStr">
        <is>
          <t>Database</t>
        </is>
      </c>
      <c r="C2468" s="77" t="inlineStr">
        <is>
          <t>Scopus</t>
        </is>
      </c>
      <c r="D2468" s="94" t="n">
        <v>46287</v>
      </c>
      <c r="E2468" s="77" t="inlineStr">
        <is>
          <t>TITLE-ABS-KEY(("JEPA" OR "joint embedding predictive architecture" OR "V-JEPA" OR "I-JEPA") AND ("video" OR "visual" OR "image" OR "representation")) AND PUBYEAR &gt; 2017 AND DOCTYPE(ar)</t>
        </is>
      </c>
      <c r="F2468" s="77" t="inlineStr">
        <is>
          <t>A latent-dynamics self-supervised framework for limited-label fault diagnosis in cyclostationary vibration measurements</t>
        </is>
      </c>
      <c r="G2468" s="77" t="inlineStr">
        <is>
          <t>Cabrera D.</t>
        </is>
      </c>
      <c r="H2468" s="77" t="n">
        <v>2026</v>
      </c>
      <c r="I2468" s="77" t="inlineStr">
        <is>
          <t>Array</t>
        </is>
      </c>
      <c r="J2468" s="77" t="inlineStr">
        <is>
          <t>10.1016/j.array.2026.100962</t>
        </is>
      </c>
      <c r="K2468" s="95" t="inlineStr">
        <is>
          <t>https://doi.org/10.1016/j.array.2026.100962</t>
        </is>
      </c>
      <c r="L2468" s="77" t="n"/>
      <c r="M2468" s="77" t="inlineStr">
        <is>
          <t>journal-article</t>
        </is>
      </c>
      <c r="N2468" s="77" t="inlineStr">
        <is>
          <t>en</t>
        </is>
      </c>
      <c r="O2468" s="77" t="inlineStr">
        <is>
          <t>a latent-dynamics self-supervised framework for limited-label fault diagnosis in cyclostationary vibration measurements|cabrera d.|2026</t>
        </is>
      </c>
      <c r="P2468" s="77" t="inlineStr">
        <is>
          <t>No</t>
        </is>
      </c>
      <c r="Q2468" s="77" t="inlineStr">
        <is>
          <t>Cited by: 0</t>
        </is>
      </c>
    </row>
    <row r="2469" ht="510.4" customHeight="1" s="57">
      <c r="A2469" s="77" t="inlineStr">
        <is>
          <t>SCOPUS-0052</t>
        </is>
      </c>
      <c r="B2469" s="77" t="inlineStr">
        <is>
          <t>Database</t>
        </is>
      </c>
      <c r="C2469" s="77" t="inlineStr">
        <is>
          <t>Scopus</t>
        </is>
      </c>
      <c r="D2469" s="94" t="n">
        <v>46287</v>
      </c>
      <c r="E2469" s="77" t="inlineStr">
        <is>
          <t>TITLE-ABS-KEY(("JEPA" OR "joint embedding predictive architecture" OR "V-JEPA" OR "I-JEPA") AND ("video" OR "visual" OR "image" OR "representation")) AND PUBYEAR &gt; 2017 AND DOCTYPE(ar)</t>
        </is>
      </c>
      <c r="F2469" s="77" t="inlineStr">
        <is>
          <t>Data-driven modelling of autonomous and forced dynamical systems</t>
        </is>
      </c>
      <c r="G2469" s="77" t="inlineStr">
        <is>
          <t>Szalai R.</t>
        </is>
      </c>
      <c r="H2469" s="77" t="n">
        <v>2026</v>
      </c>
      <c r="I2469" s="77" t="inlineStr">
        <is>
          <t>Nonlinear Dynamics</t>
        </is>
      </c>
      <c r="J2469" s="77" t="inlineStr">
        <is>
          <t>10.1007/s11071-026-12820-1</t>
        </is>
      </c>
      <c r="K2469" s="95" t="inlineStr">
        <is>
          <t>https://doi.org/10.1007/s11071-026-12820-1</t>
        </is>
      </c>
      <c r="L2469" s="77"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2469" s="77" t="inlineStr">
        <is>
          <t>journal-article</t>
        </is>
      </c>
      <c r="N2469" s="77" t="inlineStr">
        <is>
          <t>en</t>
        </is>
      </c>
      <c r="O2469" s="77" t="inlineStr">
        <is>
          <t>data-driven modelling of autonomous and forced dynamical systems|szalai r.|2026</t>
        </is>
      </c>
      <c r="P2469" s="77" t="inlineStr">
        <is>
          <t>Yes</t>
        </is>
      </c>
      <c r="Q2469" s="77" t="inlineStr">
        <is>
          <t>Cited by: 0 | Duplicate of OA-0490 (OpenAlex)</t>
        </is>
      </c>
    </row>
    <row r="2470" ht="477.6" customHeight="1" s="57">
      <c r="A2470" s="77" t="inlineStr">
        <is>
          <t>SCOPUS-0053</t>
        </is>
      </c>
      <c r="B2470" s="77" t="inlineStr">
        <is>
          <t>Database</t>
        </is>
      </c>
      <c r="C2470" s="77" t="inlineStr">
        <is>
          <t>Scopus</t>
        </is>
      </c>
      <c r="D2470" s="94" t="n">
        <v>46287</v>
      </c>
      <c r="E2470" s="77" t="inlineStr">
        <is>
          <t>TITLE-ABS-KEY(("JEPA" OR "joint embedding predictive architecture" OR "V-JEPA" OR "I-JEPA") AND ("video" OR "visual" OR "image" OR "representation")) AND PUBYEAR &gt; 2017 AND DOCTYPE(ar)</t>
        </is>
      </c>
      <c r="F2470" s="77" t="inlineStr">
        <is>
          <t>Cosmos-Surg-DVRK: World Foundation Model-Based Automated Online Evaluation of Surgical Robot Policy Learning</t>
        </is>
      </c>
      <c r="G2470" s="77" t="inlineStr">
        <is>
          <t>Zbinden L.</t>
        </is>
      </c>
      <c r="H2470" s="77" t="n">
        <v>2026</v>
      </c>
      <c r="I2470" s="77" t="inlineStr">
        <is>
          <t>IEEE Robotics and Automation Letters</t>
        </is>
      </c>
      <c r="J2470" s="77" t="inlineStr">
        <is>
          <t>10.1109/LRA.2026.3675962</t>
        </is>
      </c>
      <c r="K2470" s="95" t="inlineStr">
        <is>
          <t>https://doi.org/10.1109/LRA.2026.3675962</t>
        </is>
      </c>
      <c r="L2470" s="77" t="inlineStr">
        <is>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is>
      </c>
      <c r="M2470" s="77" t="inlineStr">
        <is>
          <t>journal-article</t>
        </is>
      </c>
      <c r="N2470" s="77" t="inlineStr">
        <is>
          <t>en</t>
        </is>
      </c>
      <c r="O2470" s="77" t="inlineStr">
        <is>
          <t>cosmos-surg-dvrk: world foundation model-based automated online evaluation of surgical robot policy learning|zbinden l.|2026</t>
        </is>
      </c>
      <c r="P2470" s="77" t="inlineStr">
        <is>
          <t>No</t>
        </is>
      </c>
      <c r="Q2470" s="77" t="inlineStr">
        <is>
          <t>Cited by: 0</t>
        </is>
      </c>
    </row>
    <row r="2471" ht="526.85" customHeight="1" s="57">
      <c r="A2471" s="77" t="inlineStr">
        <is>
          <t>SCOPUS-0054</t>
        </is>
      </c>
      <c r="B2471" s="77" t="inlineStr">
        <is>
          <t>Database</t>
        </is>
      </c>
      <c r="C2471" s="77" t="inlineStr">
        <is>
          <t>Scopus</t>
        </is>
      </c>
      <c r="D2471" s="94" t="n">
        <v>46287</v>
      </c>
      <c r="E2471" s="77" t="inlineStr">
        <is>
          <t>TITLE-ABS-KEY(("JEPA" OR "joint embedding predictive architecture" OR "V-JEPA" OR "I-JEPA") AND ("video" OR "visual" OR "image" OR "representation")) AND PUBYEAR &gt; 2017 AND DOCTYPE(ar)</t>
        </is>
      </c>
      <c r="F2471" s="77" t="inlineStr">
        <is>
          <t>V2X-JEPA: Self-Supervised Multiagent Joint Embedding Predictive Architecture for Robust Vehicle-to-Everything Perception</t>
        </is>
      </c>
      <c r="G2471" s="77" t="inlineStr">
        <is>
          <t>Mayumu N.</t>
        </is>
      </c>
      <c r="H2471" s="77" t="n">
        <v>2026</v>
      </c>
      <c r="I2471" s="77" t="inlineStr">
        <is>
          <t>IEEE Internet of Things Journal</t>
        </is>
      </c>
      <c r="J2471" s="77" t="inlineStr">
        <is>
          <t>10.1109/JIOT.2026.3660030</t>
        </is>
      </c>
      <c r="K2471" s="95" t="inlineStr">
        <is>
          <t>https://doi.org/10.1109/JIOT.2026.3660030</t>
        </is>
      </c>
      <c r="L2471" s="77" t="inlineStr">
        <is>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is>
      </c>
      <c r="M2471" s="77" t="inlineStr">
        <is>
          <t>journal-article</t>
        </is>
      </c>
      <c r="N2471" s="77" t="inlineStr">
        <is>
          <t>en</t>
        </is>
      </c>
      <c r="O2471" s="77" t="inlineStr">
        <is>
          <t>v2x-jepa: self-supervised multiagent joint embedding predictive architecture for robust vehicle-to-everything perception|mayumu n.|2026</t>
        </is>
      </c>
      <c r="P2471" s="77" t="inlineStr">
        <is>
          <t>Yes</t>
        </is>
      </c>
      <c r="Q2471" s="77" t="inlineStr">
        <is>
          <t>Cited by: 3 | Duplicate of CR-0060 (CrossRef)</t>
        </is>
      </c>
    </row>
    <row r="2472" ht="608.95" customHeight="1" s="57">
      <c r="A2472" s="77" t="inlineStr">
        <is>
          <t>SCOPUS-0055</t>
        </is>
      </c>
      <c r="B2472" s="77" t="inlineStr">
        <is>
          <t>Database</t>
        </is>
      </c>
      <c r="C2472" s="77" t="inlineStr">
        <is>
          <t>Scopus</t>
        </is>
      </c>
      <c r="D2472" s="94" t="n">
        <v>46287</v>
      </c>
      <c r="E2472" s="77" t="inlineStr">
        <is>
          <t>TITLE-ABS-KEY(("JEPA" OR "joint embedding predictive architecture" OR "V-JEPA" OR "I-JEPA") AND ("video" OR "visual" OR "image" OR "representation")) AND PUBYEAR &gt; 2017 AND DOCTYPE(ar)</t>
        </is>
      </c>
      <c r="F2472" s="77" t="inlineStr">
        <is>
          <t>Time-Series JEPA for Predictive Remote Control Under Capacity-Limited Networks</t>
        </is>
      </c>
      <c r="G2472" s="77" t="inlineStr">
        <is>
          <t>Girgis A.M.</t>
        </is>
      </c>
      <c r="H2472" s="77" t="n">
        <v>2026</v>
      </c>
      <c r="I2472" s="77" t="inlineStr">
        <is>
          <t>IEEE Internet of Things Journal</t>
        </is>
      </c>
      <c r="J2472" s="77" t="inlineStr">
        <is>
          <t>10.1109/JIOT.2025.3650435</t>
        </is>
      </c>
      <c r="K2472" s="95" t="inlineStr">
        <is>
          <t>https://doi.org/10.1109/JIOT.2025.3650435</t>
        </is>
      </c>
      <c r="L2472"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2472" s="77" t="inlineStr">
        <is>
          <t>journal-article</t>
        </is>
      </c>
      <c r="N2472" s="77" t="inlineStr">
        <is>
          <t>en</t>
        </is>
      </c>
      <c r="O2472" s="77" t="inlineStr">
        <is>
          <t>time-series jepa for predictive remote control under capacity-limited networks|girgis a.m.|2026</t>
        </is>
      </c>
      <c r="P2472" s="77" t="inlineStr">
        <is>
          <t>Yes</t>
        </is>
      </c>
      <c r="Q2472" s="77" t="inlineStr">
        <is>
          <t>Cited by: 0 | Duplicate of CR-0603 (CrossRef)</t>
        </is>
      </c>
    </row>
    <row r="2473" ht="641.75" customHeight="1" s="57">
      <c r="A2473" s="77" t="inlineStr">
        <is>
          <t>SCOPUS-0056</t>
        </is>
      </c>
      <c r="B2473" s="77" t="inlineStr">
        <is>
          <t>Database</t>
        </is>
      </c>
      <c r="C2473" s="77" t="inlineStr">
        <is>
          <t>Scopus</t>
        </is>
      </c>
      <c r="D2473" s="94" t="n">
        <v>46287</v>
      </c>
      <c r="E2473" s="77" t="inlineStr">
        <is>
          <t>TITLE-ABS-KEY(("JEPA" OR "joint embedding predictive architecture" OR "V-JEPA" OR "I-JEPA") AND ("video" OR "visual" OR "image" OR "representation")) AND PUBYEAR &gt; 2017 AND DOCTYPE(ar)</t>
        </is>
      </c>
      <c r="F2473" s="77" t="inlineStr">
        <is>
          <t>Escaping the big data paradigm in self-supervised representation learning</t>
        </is>
      </c>
      <c r="G2473" s="77" t="inlineStr">
        <is>
          <t>Vélez-García C.</t>
        </is>
      </c>
      <c r="H2473" s="77" t="n">
        <v>2026</v>
      </c>
      <c r="I2473" s="77" t="inlineStr">
        <is>
          <t>Computer Vision and Image Understanding</t>
        </is>
      </c>
      <c r="J2473" s="77" t="inlineStr">
        <is>
          <t>10.1016/j.cviu.2026.104698</t>
        </is>
      </c>
      <c r="K2473" s="95" t="inlineStr">
        <is>
          <t>https://doi.org/10.1016/j.cviu.2026.104698</t>
        </is>
      </c>
      <c r="L2473"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2473" s="77" t="inlineStr">
        <is>
          <t>journal-article</t>
        </is>
      </c>
      <c r="N2473" s="77" t="inlineStr">
        <is>
          <t>en</t>
        </is>
      </c>
      <c r="O2473" s="77" t="inlineStr">
        <is>
          <t>escaping the big data paradigm in self-supervised representation learning|vélez-garcía c.|2026</t>
        </is>
      </c>
      <c r="P2473" s="77" t="inlineStr">
        <is>
          <t>Yes</t>
        </is>
      </c>
      <c r="Q2473" s="77" t="inlineStr">
        <is>
          <t>Cited by: 0 | Duplicate of OA-0453 (OpenAlex)</t>
        </is>
      </c>
    </row>
    <row r="2474" ht="132.8" customHeight="1" s="57">
      <c r="A2474" s="77" t="inlineStr">
        <is>
          <t>SCOPUS-0057</t>
        </is>
      </c>
      <c r="B2474" s="77" t="inlineStr">
        <is>
          <t>Database</t>
        </is>
      </c>
      <c r="C2474" s="77" t="inlineStr">
        <is>
          <t>Scopus</t>
        </is>
      </c>
      <c r="D2474" s="94" t="n">
        <v>46287</v>
      </c>
      <c r="E2474" s="77" t="inlineStr">
        <is>
          <t>TITLE-ABS-KEY(("JEPA" OR "joint embedding predictive architecture" OR "V-JEPA" OR "I-JEPA") AND ("video" OR "visual" OR "image" OR "representation")) AND PUBYEAR &gt; 2017 AND DOCTYPE(ar)</t>
        </is>
      </c>
      <c r="F2474" s="77" t="inlineStr">
        <is>
          <t>Exploring joint embedding predictive architectures for pretraining convolutional neural networks</t>
        </is>
      </c>
      <c r="G2474" s="77" t="inlineStr">
        <is>
          <t>Kalapos A.</t>
        </is>
      </c>
      <c r="H2474" s="77" t="n">
        <v>2026</v>
      </c>
      <c r="I2474" s="77" t="inlineStr">
        <is>
          <t>Computer Vision and Image Understanding</t>
        </is>
      </c>
      <c r="J2474" s="77" t="inlineStr">
        <is>
          <t>10.1016/j.cviu.2025.104595</t>
        </is>
      </c>
      <c r="K2474" s="95" t="inlineStr">
        <is>
          <t>https://doi.org/10.1016/j.cviu.2025.104595</t>
        </is>
      </c>
      <c r="L2474" s="77" t="n"/>
      <c r="M2474" s="77" t="inlineStr">
        <is>
          <t>journal-article</t>
        </is>
      </c>
      <c r="N2474" s="77" t="inlineStr">
        <is>
          <t>en</t>
        </is>
      </c>
      <c r="O2474" s="77" t="inlineStr">
        <is>
          <t>exploring joint embedding predictive architectures for pretraining convolutional neural networks|kalapos a.|2026</t>
        </is>
      </c>
      <c r="P2474" s="77" t="inlineStr">
        <is>
          <t>Yes</t>
        </is>
      </c>
      <c r="Q2474" s="77" t="inlineStr">
        <is>
          <t>Cited by: 1 | Duplicate of CR-0053 (CrossRef)</t>
        </is>
      </c>
    </row>
    <row r="2475" ht="477.6" customHeight="1" s="57">
      <c r="A2475" s="77" t="inlineStr">
        <is>
          <t>SCOPUS-0058</t>
        </is>
      </c>
      <c r="B2475" s="77" t="inlineStr">
        <is>
          <t>Database</t>
        </is>
      </c>
      <c r="C2475" s="77" t="inlineStr">
        <is>
          <t>Scopus</t>
        </is>
      </c>
      <c r="D2475" s="94" t="n">
        <v>46287</v>
      </c>
      <c r="E2475" s="77" t="inlineStr">
        <is>
          <t>TITLE-ABS-KEY(("JEPA" OR "joint embedding predictive architecture" OR "V-JEPA" OR "I-JEPA") AND ("video" OR "visual" OR "image" OR "representation")) AND PUBYEAR &gt; 2017 AND DOCTYPE(ar)</t>
        </is>
      </c>
      <c r="F2475" s="77" t="inlineStr">
        <is>
          <t>ACT-JEPA: Novel Joint-Embedding Predictive Architecture for Efficient Policy Representation Learning</t>
        </is>
      </c>
      <c r="G2475" s="77" t="inlineStr">
        <is>
          <t>Vujinovic A.</t>
        </is>
      </c>
      <c r="H2475" s="77" t="n">
        <v>2026</v>
      </c>
      <c r="I2475" s="77" t="inlineStr">
        <is>
          <t>IEEE Access</t>
        </is>
      </c>
      <c r="J2475" s="77" t="inlineStr">
        <is>
          <t>10.1109/ACCESS.2026.3696039</t>
        </is>
      </c>
      <c r="K2475" s="95" t="inlineStr">
        <is>
          <t>https://doi.org/10.1109/ACCESS.2026.3696039</t>
        </is>
      </c>
      <c r="L2475"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2475" s="77" t="inlineStr">
        <is>
          <t>journal-article</t>
        </is>
      </c>
      <c r="N2475" s="77" t="inlineStr">
        <is>
          <t>en</t>
        </is>
      </c>
      <c r="O2475" s="77" t="inlineStr">
        <is>
          <t>act-jepa: novel joint-embedding predictive architecture for efficient policy representation learning|vujinovic a.|2026</t>
        </is>
      </c>
      <c r="P2475" s="77" t="inlineStr">
        <is>
          <t>Yes</t>
        </is>
      </c>
      <c r="Q2475" s="77" t="inlineStr">
        <is>
          <t>Cited by: 0 | Duplicate of OA-0030 (OpenAlex)</t>
        </is>
      </c>
    </row>
    <row r="2476" ht="461.15" customHeight="1" s="57">
      <c r="A2476" s="77" t="inlineStr">
        <is>
          <t>SCOPUS-0059</t>
        </is>
      </c>
      <c r="B2476" s="77" t="inlineStr">
        <is>
          <t>Database</t>
        </is>
      </c>
      <c r="C2476" s="77" t="inlineStr">
        <is>
          <t>Scopus</t>
        </is>
      </c>
      <c r="D2476" s="94" t="n">
        <v>46287</v>
      </c>
      <c r="E2476" s="77" t="inlineStr">
        <is>
          <t>TITLE-ABS-KEY(("JEPA" OR "joint embedding predictive architecture" OR "V-JEPA" OR "I-JEPA") AND ("video" OR "visual" OR "image" OR "representation")) AND PUBYEAR &gt; 2017 AND DOCTYPE(ar)</t>
        </is>
      </c>
      <c r="F2476" s="77" t="inlineStr">
        <is>
          <t>Sat-JEPA-Diff: Caption-Guided Zero-RGB Satellite Image Forecasting via Self-Supervised Diffusion</t>
        </is>
      </c>
      <c r="G2476" s="77" t="inlineStr">
        <is>
          <t>Komurcu K.</t>
        </is>
      </c>
      <c r="H2476" s="77" t="n">
        <v>2026</v>
      </c>
      <c r="I2476" s="77" t="inlineStr">
        <is>
          <t>IEEE Geoscience and Remote Sensing Letters</t>
        </is>
      </c>
      <c r="J2476" s="77" t="inlineStr">
        <is>
          <t>10.1109/LGRS.2026.3708464</t>
        </is>
      </c>
      <c r="K2476" s="95" t="inlineStr">
        <is>
          <t>https://doi.org/10.1109/LGRS.2026.3708464</t>
        </is>
      </c>
      <c r="L2476" s="77" t="inlineStr">
        <is>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is>
      </c>
      <c r="M2476" s="77" t="inlineStr">
        <is>
          <t>journal-article</t>
        </is>
      </c>
      <c r="N2476" s="77" t="inlineStr">
        <is>
          <t>en</t>
        </is>
      </c>
      <c r="O2476" s="77" t="inlineStr">
        <is>
          <t>sat-jepa-diff: caption-guided zero-rgb satellite image forecasting via self-supervised diffusion|komurcu k.|2026</t>
        </is>
      </c>
      <c r="P2476" s="77" t="inlineStr">
        <is>
          <t>No</t>
        </is>
      </c>
      <c r="Q2476" s="77" t="inlineStr">
        <is>
          <t>Cited by: 0</t>
        </is>
      </c>
    </row>
    <row r="2477" ht="510.4" customHeight="1" s="57">
      <c r="A2477" s="77" t="inlineStr">
        <is>
          <t>SCOPUS-0060</t>
        </is>
      </c>
      <c r="B2477" s="77" t="inlineStr">
        <is>
          <t>Database</t>
        </is>
      </c>
      <c r="C2477" s="77" t="inlineStr">
        <is>
          <t>Scopus</t>
        </is>
      </c>
      <c r="D2477" s="94" t="n">
        <v>46287</v>
      </c>
      <c r="E2477" s="77" t="inlineStr">
        <is>
          <t>TITLE-ABS-KEY(("JEPA" OR "joint embedding predictive architecture" OR "V-JEPA" OR "I-JEPA") AND ("video" OR "visual" OR "image" OR "representation")) AND PUBYEAR &gt; 2017 AND DOCTYPE(ar)</t>
        </is>
      </c>
      <c r="F2477" s="77" t="inlineStr">
        <is>
          <t>A Comprehensive Survey on Self-Supervised Learning on Computer Vision: Moving Beyond the Supervised Paradigm</t>
        </is>
      </c>
      <c r="G2477" s="77" t="inlineStr">
        <is>
          <t>Ohri K.</t>
        </is>
      </c>
      <c r="H2477" s="77" t="n">
        <v>2026</v>
      </c>
      <c r="I2477" s="77" t="inlineStr">
        <is>
          <t>IEEE Access</t>
        </is>
      </c>
      <c r="J2477" s="77" t="inlineStr">
        <is>
          <t>10.1109/ACCESS.2026.3722626</t>
        </is>
      </c>
      <c r="K2477" s="95" t="inlineStr">
        <is>
          <t>https://doi.org/10.1109/ACCESS.2026.3722626</t>
        </is>
      </c>
      <c r="L2477" s="77" t="inlineStr">
        <is>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is>
      </c>
      <c r="M2477" s="77" t="inlineStr">
        <is>
          <t>journal-article</t>
        </is>
      </c>
      <c r="N2477" s="77" t="inlineStr">
        <is>
          <t>en</t>
        </is>
      </c>
      <c r="O2477" s="77" t="inlineStr">
        <is>
          <t>a comprehensive survey on self-supervised learning on computer vision: moving beyond the supervised paradigm|ohri k.|2026</t>
        </is>
      </c>
      <c r="P2477" s="77" t="inlineStr">
        <is>
          <t>No</t>
        </is>
      </c>
      <c r="Q2477" s="77" t="inlineStr">
        <is>
          <t>Cited by: 0</t>
        </is>
      </c>
    </row>
    <row r="2478" ht="658.2" customHeight="1" s="57">
      <c r="A2478" s="77" t="inlineStr">
        <is>
          <t>SCOPUS-0061</t>
        </is>
      </c>
      <c r="B2478" s="77" t="inlineStr">
        <is>
          <t>Database</t>
        </is>
      </c>
      <c r="C2478" s="77" t="inlineStr">
        <is>
          <t>Scopus</t>
        </is>
      </c>
      <c r="D2478" s="94" t="n">
        <v>46287</v>
      </c>
      <c r="E2478" s="77" t="inlineStr">
        <is>
          <t>TITLE-ABS-KEY(("JEPA" OR "joint embedding predictive architecture" OR "V-JEPA" OR "I-JEPA") AND ("video" OR "visual" OR "image" OR "representation")) AND PUBYEAR &gt; 2017 AND DOCTYPE(ar)</t>
        </is>
      </c>
      <c r="F2478" s="77" t="inlineStr">
        <is>
          <t>A Novel Method to Create Digital Twin for Wireless Networks Under Data Scarcity</t>
        </is>
      </c>
      <c r="G2478" s="77" t="inlineStr">
        <is>
          <t>Shafique A.</t>
        </is>
      </c>
      <c r="H2478" s="77" t="n">
        <v>2026</v>
      </c>
      <c r="I2478" s="77" t="inlineStr">
        <is>
          <t>IEEE Open Journal of the Communications Society</t>
        </is>
      </c>
      <c r="J2478" s="77" t="inlineStr">
        <is>
          <t>10.1109/OJCOMS.2026.3725271</t>
        </is>
      </c>
      <c r="K2478" s="95" t="inlineStr">
        <is>
          <t>https://doi.org/10.1109/OJCOMS.2026.3725271</t>
        </is>
      </c>
      <c r="L2478" s="77" t="inlineStr">
        <is>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is>
      </c>
      <c r="M2478" s="77" t="inlineStr">
        <is>
          <t>journal-article</t>
        </is>
      </c>
      <c r="N2478" s="77" t="inlineStr">
        <is>
          <t>en</t>
        </is>
      </c>
      <c r="O2478" s="77" t="inlineStr">
        <is>
          <t>a novel method to create digital twin for wireless networks under data scarcity|shafique a.|2026</t>
        </is>
      </c>
      <c r="P2478" s="77" t="inlineStr">
        <is>
          <t>No</t>
        </is>
      </c>
      <c r="Q2478" s="77" t="inlineStr">
        <is>
          <t>Cited by: 0</t>
        </is>
      </c>
    </row>
    <row r="2479" ht="132.8" customHeight="1" s="57">
      <c r="A2479" s="77" t="inlineStr">
        <is>
          <t>SCOPUS-0062</t>
        </is>
      </c>
      <c r="B2479" s="77" t="inlineStr">
        <is>
          <t>Database</t>
        </is>
      </c>
      <c r="C2479" s="77" t="inlineStr">
        <is>
          <t>Scopus</t>
        </is>
      </c>
      <c r="D2479" s="94" t="n">
        <v>46287</v>
      </c>
      <c r="E2479" s="77" t="inlineStr">
        <is>
          <t>TITLE-ABS-KEY(("JEPA" OR "joint embedding predictive architecture" OR "V-JEPA" OR "I-JEPA") AND ("video" OR "visual" OR "image" OR "representation")) AND PUBYEAR &gt; 2017 AND DOCTYPE(ar)</t>
        </is>
      </c>
      <c r="F2479" s="77" t="inlineStr">
        <is>
          <t>Contractive MASO-Generalized Predictors for Stable Latent-Space Learning in JEPA</t>
        </is>
      </c>
      <c r="G2479" s="77" t="inlineStr">
        <is>
          <t>Belloulata K.</t>
        </is>
      </c>
      <c r="H2479" s="77" t="n">
        <v>2026</v>
      </c>
      <c r="I2479" s="77" t="inlineStr">
        <is>
          <t>Transactions on Machine Learning Research</t>
        </is>
      </c>
      <c r="J2479" s="77" t="n"/>
      <c r="K2479" s="98" t="n"/>
      <c r="L2479" s="77" t="n"/>
      <c r="M2479" s="77" t="inlineStr">
        <is>
          <t>journal-article</t>
        </is>
      </c>
      <c r="N2479" s="77" t="inlineStr">
        <is>
          <t>en</t>
        </is>
      </c>
      <c r="O2479" s="77" t="inlineStr">
        <is>
          <t>contractive maso-generalized predictors for stable latent-space learning in jepa|belloulata k.|2026</t>
        </is>
      </c>
      <c r="P2479" s="77" t="inlineStr">
        <is>
          <t>No</t>
        </is>
      </c>
      <c r="Q2479" s="77" t="inlineStr">
        <is>
          <t>Cited by: 0</t>
        </is>
      </c>
    </row>
    <row r="2480" ht="576.1" customHeight="1" s="57">
      <c r="A2480" s="77" t="inlineStr">
        <is>
          <t>SCOPUS-0063</t>
        </is>
      </c>
      <c r="B2480" s="77" t="inlineStr">
        <is>
          <t>Database</t>
        </is>
      </c>
      <c r="C2480" s="77" t="inlineStr">
        <is>
          <t>Scopus</t>
        </is>
      </c>
      <c r="D2480" s="94" t="n">
        <v>46287</v>
      </c>
      <c r="E2480" s="77" t="inlineStr">
        <is>
          <t>TITLE-ABS-KEY(("JEPA" OR "joint embedding predictive architecture" OR "V-JEPA" OR "I-JEPA") AND ("video" OR "visual" OR "image" OR "representation")) AND PUBYEAR &gt; 2017 AND DOCTYPE(ar)</t>
        </is>
      </c>
      <c r="F2480" s="77" t="inlineStr">
        <is>
          <t>Learning Latent Multimodal Dynamics for Optimized Resource Planning</t>
        </is>
      </c>
      <c r="G2480" s="77" t="inlineStr">
        <is>
          <t>Bou Chaaya C.</t>
        </is>
      </c>
      <c r="H2480" s="77" t="n">
        <v>2026</v>
      </c>
      <c r="I2480" s="77" t="inlineStr">
        <is>
          <t>IEEE Transactions on Wireless Communications</t>
        </is>
      </c>
      <c r="J2480" s="77" t="inlineStr">
        <is>
          <t>10.1109/TWC.2025.3644600</t>
        </is>
      </c>
      <c r="K2480" s="95" t="inlineStr">
        <is>
          <t>https://doi.org/10.1109/TWC.2025.3644600</t>
        </is>
      </c>
      <c r="L2480" s="77" t="inlineStr">
        <is>
          <t>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t>
        </is>
      </c>
      <c r="M2480" s="77" t="inlineStr">
        <is>
          <t>journal-article</t>
        </is>
      </c>
      <c r="N2480" s="77" t="inlineStr">
        <is>
          <t>en</t>
        </is>
      </c>
      <c r="O2480" s="77" t="inlineStr">
        <is>
          <t>learning latent multimodal dynamics for optimized resource planning|bou chaaya c.|2026</t>
        </is>
      </c>
      <c r="P2480" s="77" t="inlineStr">
        <is>
          <t>No</t>
        </is>
      </c>
      <c r="Q2480" s="77" t="inlineStr">
        <is>
          <t>Cited by: 0</t>
        </is>
      </c>
    </row>
    <row r="2481" ht="510.4" customHeight="1" s="57">
      <c r="A2481" s="77" t="inlineStr">
        <is>
          <t>SCOPUS-0064</t>
        </is>
      </c>
      <c r="B2481" s="77" t="inlineStr">
        <is>
          <t>Database</t>
        </is>
      </c>
      <c r="C2481" s="77" t="inlineStr">
        <is>
          <t>Scopus</t>
        </is>
      </c>
      <c r="D2481" s="94" t="n">
        <v>46287</v>
      </c>
      <c r="E2481" s="77" t="inlineStr">
        <is>
          <t>TITLE-ABS-KEY(("JEPA" OR "joint embedding predictive architecture" OR "V-JEPA" OR "I-JEPA") AND ("video" OR "visual" OR "image" OR "representation")) AND PUBYEAR &gt; 2017 AND DOCTYPE(ar)</t>
        </is>
      </c>
      <c r="F2481" s="77" t="inlineStr">
        <is>
          <t>Reconstruction Meets Prediction: Complementary SSL Objectives for Music Transcription</t>
        </is>
      </c>
      <c r="G2481" s="77" t="inlineStr">
        <is>
          <t>Pilataki M.</t>
        </is>
      </c>
      <c r="H2481" s="77" t="n">
        <v>2026</v>
      </c>
      <c r="I2481" s="77" t="inlineStr">
        <is>
          <t>IEEE Signal Processing Letters</t>
        </is>
      </c>
      <c r="J2481" s="77" t="inlineStr">
        <is>
          <t>10.1109/LSP.2026.3704065</t>
        </is>
      </c>
      <c r="K2481" s="95" t="inlineStr">
        <is>
          <t>https://doi.org/10.1109/LSP.2026.3704065</t>
        </is>
      </c>
      <c r="L2481" s="77" t="inlineStr">
        <is>
          <t>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t>
        </is>
      </c>
      <c r="M2481" s="77" t="inlineStr">
        <is>
          <t>journal-article</t>
        </is>
      </c>
      <c r="N2481" s="77" t="inlineStr">
        <is>
          <t>en</t>
        </is>
      </c>
      <c r="O2481" s="77" t="inlineStr">
        <is>
          <t>reconstruction meets prediction: complementary ssl objectives for music transcription|pilataki m.|2026</t>
        </is>
      </c>
      <c r="P2481" s="77" t="inlineStr">
        <is>
          <t>No</t>
        </is>
      </c>
      <c r="Q2481" s="77" t="inlineStr">
        <is>
          <t>Cited by: 0</t>
        </is>
      </c>
    </row>
    <row r="2482" ht="953.7" customHeight="1" s="57">
      <c r="A2482" s="77" t="inlineStr">
        <is>
          <t>SCOPUS-0065</t>
        </is>
      </c>
      <c r="B2482" s="77" t="inlineStr">
        <is>
          <t>Database</t>
        </is>
      </c>
      <c r="C2482" s="77" t="inlineStr">
        <is>
          <t>Scopus</t>
        </is>
      </c>
      <c r="D2482" s="94" t="n">
        <v>46287</v>
      </c>
      <c r="E2482" s="77" t="inlineStr">
        <is>
          <t>TITLE-ABS-KEY(("JEPA" OR "joint embedding predictive architecture" OR "V-JEPA" OR "I-JEPA") AND ("video" OR "visual" OR "image" OR "representation")) AND PUBYEAR &gt; 2017 AND DOCTYPE(ar)</t>
        </is>
      </c>
      <c r="F2482" s="77" t="inlineStr">
        <is>
          <t>Artificial Intelligence Models for Predicting Triage in Emergency Departments: Seven-Month Retrospective Comparative Study of Natural Language Processing, Large Language Model, and Joint Embedding Predictive Architectures</t>
        </is>
      </c>
      <c r="G2482" s="77" t="inlineStr">
        <is>
          <t>Lansiaux E.</t>
        </is>
      </c>
      <c r="H2482" s="77" t="n">
        <v>2026</v>
      </c>
      <c r="I2482" s="77" t="inlineStr">
        <is>
          <t>Jmir Medical Informatics</t>
        </is>
      </c>
      <c r="J2482" s="77" t="inlineStr">
        <is>
          <t>10.2196/83318</t>
        </is>
      </c>
      <c r="K2482" s="95" t="inlineStr">
        <is>
          <t>https://doi.org/10.2196/83318</t>
        </is>
      </c>
      <c r="L2482" s="77"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2482" s="77" t="inlineStr">
        <is>
          <t>journal-article</t>
        </is>
      </c>
      <c r="N2482" s="77" t="inlineStr">
        <is>
          <t>en</t>
        </is>
      </c>
      <c r="O2482" s="77" t="inlineStr">
        <is>
          <t>artificial intelligence models for predicting triage in emergency departments: seven-month retrospective comparative study of natural language processing, large language model, and joint embedding predictive architectures|lansiaux e.|2026</t>
        </is>
      </c>
      <c r="P2482" s="77" t="inlineStr">
        <is>
          <t>Yes</t>
        </is>
      </c>
      <c r="Q2482" s="77" t="inlineStr">
        <is>
          <t>Cited by: 5 | Duplicate of CR-0058 (CrossRef)</t>
        </is>
      </c>
    </row>
    <row r="2483" ht="395.5" customHeight="1" s="57">
      <c r="A2483" s="77" t="inlineStr">
        <is>
          <t>SCOPUS-0066</t>
        </is>
      </c>
      <c r="B2483" s="77" t="inlineStr">
        <is>
          <t>Database</t>
        </is>
      </c>
      <c r="C2483" s="77" t="inlineStr">
        <is>
          <t>Scopus</t>
        </is>
      </c>
      <c r="D2483" s="94" t="n">
        <v>46287</v>
      </c>
      <c r="E2483" s="77" t="inlineStr">
        <is>
          <t>TITLE-ABS-KEY(("JEPA" OR "joint embedding predictive architecture" OR "V-JEPA" OR "I-JEPA") AND ("video" OR "visual" OR "image" OR "representation")) AND PUBYEAR &gt; 2017 AND DOCTYPE(ar)</t>
        </is>
      </c>
      <c r="F2483" s="77" t="inlineStr">
        <is>
          <t>Uncertainty-aware deep neural network for multi-scale temporal modeling in industrial equipment prognostics</t>
        </is>
      </c>
      <c r="G2483" s="77" t="inlineStr">
        <is>
          <t>Zhang B.</t>
        </is>
      </c>
      <c r="H2483" s="77" t="n">
        <v>2026</v>
      </c>
      <c r="I2483" s="77" t="inlineStr">
        <is>
          <t>Advanced Manufacturing</t>
        </is>
      </c>
      <c r="J2483" s="77" t="inlineStr">
        <is>
          <t>10.55092/am20260007</t>
        </is>
      </c>
      <c r="K2483" s="95" t="inlineStr">
        <is>
          <t>https://doi.org/10.55092/am20260007</t>
        </is>
      </c>
      <c r="L2483" s="77" t="inlineStr">
        <is>
          <t>: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t>
        </is>
      </c>
      <c r="M2483" s="77" t="inlineStr">
        <is>
          <t>journal-article</t>
        </is>
      </c>
      <c r="N2483" s="77" t="inlineStr">
        <is>
          <t>en</t>
        </is>
      </c>
      <c r="O2483" s="77" t="inlineStr">
        <is>
          <t>uncertainty-aware deep neural network for multi-scale temporal modeling in industrial equipment prognostics|zhang b.|2026</t>
        </is>
      </c>
      <c r="P2483" s="77" t="inlineStr">
        <is>
          <t>No</t>
        </is>
      </c>
      <c r="Q2483" s="77" t="inlineStr">
        <is>
          <t>Cited by: 0</t>
        </is>
      </c>
    </row>
    <row r="2484" ht="543.25" customHeight="1" s="57">
      <c r="A2484" s="77" t="inlineStr">
        <is>
          <t>SCOPUS-0067</t>
        </is>
      </c>
      <c r="B2484" s="77" t="inlineStr">
        <is>
          <t>Database</t>
        </is>
      </c>
      <c r="C2484" s="77" t="inlineStr">
        <is>
          <t>Scopus</t>
        </is>
      </c>
      <c r="D2484" s="94" t="n">
        <v>46287</v>
      </c>
      <c r="E2484" s="77" t="inlineStr">
        <is>
          <t>TITLE-ABS-KEY(("JEPA" OR "joint embedding predictive architecture" OR "V-JEPA" OR "I-JEPA") AND ("video" OR "visual" OR "image" OR "representation")) AND PUBYEAR &gt; 2017 AND DOCTYPE(ar)</t>
        </is>
      </c>
      <c r="F2484" s="77" t="inlineStr">
        <is>
          <t>Self-Supervised Hyperspectral Learning for Leaf Multitrait Prediction With Sparse Labels</t>
        </is>
      </c>
      <c r="G2484" s="77" t="inlineStr">
        <is>
          <t>Su C.</t>
        </is>
      </c>
      <c r="H2484" s="77" t="n">
        <v>2026</v>
      </c>
      <c r="I2484" s="77" t="inlineStr">
        <is>
          <t>IEEE Transactions on Geoscience and Remote Sensing</t>
        </is>
      </c>
      <c r="J2484" s="77" t="inlineStr">
        <is>
          <t>10.1109/TGRS.2026.3665747</t>
        </is>
      </c>
      <c r="K2484" s="95" t="inlineStr">
        <is>
          <t>https://doi.org/10.1109/TGRS.2026.3665747</t>
        </is>
      </c>
      <c r="L2484" s="77" t="inlineStr">
        <is>
          <t>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t>
        </is>
      </c>
      <c r="M2484" s="77" t="inlineStr">
        <is>
          <t>journal-article</t>
        </is>
      </c>
      <c r="N2484" s="77" t="inlineStr">
        <is>
          <t>en</t>
        </is>
      </c>
      <c r="O2484" s="77" t="inlineStr">
        <is>
          <t>self-supervised hyperspectral learning for leaf multitrait prediction with sparse labels|su c.|2026</t>
        </is>
      </c>
      <c r="P2484" s="77" t="inlineStr">
        <is>
          <t>No</t>
        </is>
      </c>
      <c r="Q2484" s="77" t="inlineStr">
        <is>
          <t>Cited by: 0</t>
        </is>
      </c>
    </row>
    <row r="2485" ht="132.8" customHeight="1" s="57">
      <c r="A2485" s="77" t="inlineStr">
        <is>
          <t>SCOPUS-0068</t>
        </is>
      </c>
      <c r="B2485" s="77" t="inlineStr">
        <is>
          <t>Database</t>
        </is>
      </c>
      <c r="C2485" s="77" t="inlineStr">
        <is>
          <t>Scopus</t>
        </is>
      </c>
      <c r="D2485" s="94" t="n">
        <v>46287</v>
      </c>
      <c r="E2485" s="77" t="inlineStr">
        <is>
          <t>TITLE-ABS-KEY(("JEPA" OR "joint embedding predictive architecture" OR "V-JEPA" OR "I-JEPA") AND ("video" OR "visual" OR "image" OR "representation")) AND PUBYEAR &gt; 2017 AND DOCTYPE(ar)</t>
        </is>
      </c>
      <c r="F2485" s="77" t="inlineStr">
        <is>
          <t>Unified Table Understanding Via Context-Aware Cell Embedding Learning</t>
        </is>
      </c>
      <c r="G2485" s="77" t="inlineStr">
        <is>
          <t>Tchuitcheu W.C.</t>
        </is>
      </c>
      <c r="H2485" s="77" t="n">
        <v>2026</v>
      </c>
      <c r="I2485" s="77" t="inlineStr">
        <is>
          <t>IEEE Transactions on Knowledge and Data Engineering</t>
        </is>
      </c>
      <c r="J2485" s="77" t="inlineStr">
        <is>
          <t>10.1109/TKDE.2026.3731233</t>
        </is>
      </c>
      <c r="K2485" s="95" t="inlineStr">
        <is>
          <t>https://doi.org/10.1109/TKDE.2026.3731233</t>
        </is>
      </c>
      <c r="L2485" s="77" t="n"/>
      <c r="M2485" s="77" t="inlineStr">
        <is>
          <t>journal-article</t>
        </is>
      </c>
      <c r="N2485" s="77" t="inlineStr">
        <is>
          <t>en</t>
        </is>
      </c>
      <c r="O2485" s="77" t="inlineStr">
        <is>
          <t>unified table understanding via context-aware cell embedding learning|tchuitcheu w.c.|2026</t>
        </is>
      </c>
      <c r="P2485" s="77" t="inlineStr">
        <is>
          <t>No</t>
        </is>
      </c>
      <c r="Q2485" s="77" t="inlineStr">
        <is>
          <t>Cited by: 0</t>
        </is>
      </c>
    </row>
    <row r="2486" ht="395.5" customHeight="1" s="57">
      <c r="A2486" s="77" t="inlineStr">
        <is>
          <t>SCOPUS-0069</t>
        </is>
      </c>
      <c r="B2486" s="77" t="inlineStr">
        <is>
          <t>Database</t>
        </is>
      </c>
      <c r="C2486" s="77" t="inlineStr">
        <is>
          <t>Scopus</t>
        </is>
      </c>
      <c r="D2486" s="94" t="n">
        <v>46287</v>
      </c>
      <c r="E2486" s="77" t="inlineStr">
        <is>
          <t>TITLE-ABS-KEY(("JEPA" OR "joint embedding predictive architecture" OR "V-JEPA" OR "I-JEPA") AND ("video" OR "visual" OR "image" OR "representation")) AND PUBYEAR &gt; 2017 AND DOCTYPE(ar)</t>
        </is>
      </c>
      <c r="F2486" s="77" t="inlineStr">
        <is>
          <t>Superpixel-graph self-supervised pretraining with joint-embedding and contrastive objectives for wound image segmentation</t>
        </is>
      </c>
      <c r="G2486" s="77" t="inlineStr">
        <is>
          <t>Lukashchuk B.</t>
        </is>
      </c>
      <c r="H2486" s="77" t="n">
        <v>2026</v>
      </c>
      <c r="I2486" s="77" t="inlineStr">
        <is>
          <t>Advances in Science and Technology Research Journal</t>
        </is>
      </c>
      <c r="J2486" s="77" t="inlineStr">
        <is>
          <t>10.12913/22998624/224196</t>
        </is>
      </c>
      <c r="K2486" s="95" t="inlineStr">
        <is>
          <t>https://doi.org/10.12913/22998624/224196</t>
        </is>
      </c>
      <c r="L2486" s="77"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2486" s="77" t="inlineStr">
        <is>
          <t>journal-article</t>
        </is>
      </c>
      <c r="N2486" s="77" t="inlineStr">
        <is>
          <t>en</t>
        </is>
      </c>
      <c r="O2486" s="77" t="inlineStr">
        <is>
          <t>superpixel-graph self-supervised pretraining with joint-embedding and contrastive objectives for wound image segmentation|lukashchuk b.|2026</t>
        </is>
      </c>
      <c r="P2486" s="77" t="inlineStr">
        <is>
          <t>Yes</t>
        </is>
      </c>
      <c r="Q2486" s="77" t="inlineStr">
        <is>
          <t>Cited by: 0 | Duplicate of OA-0486 (OpenAlex)</t>
        </is>
      </c>
    </row>
    <row r="2487" ht="132.8" customHeight="1" s="57">
      <c r="A2487" s="77" t="inlineStr">
        <is>
          <t>SCOPUS-0070</t>
        </is>
      </c>
      <c r="B2487" s="77" t="inlineStr">
        <is>
          <t>Database</t>
        </is>
      </c>
      <c r="C2487" s="77" t="inlineStr">
        <is>
          <t>Scopus</t>
        </is>
      </c>
      <c r="D2487" s="94" t="n">
        <v>46287</v>
      </c>
      <c r="E2487" s="77" t="inlineStr">
        <is>
          <t>TITLE-ABS-KEY(("JEPA" OR "joint embedding predictive architecture" OR "V-JEPA" OR "I-JEPA") AND ("video" OR "visual" OR "image" OR "representation")) AND PUBYEAR &gt; 2017 AND DOCTYPE(ar)</t>
        </is>
      </c>
      <c r="F2487" s="77" t="inlineStr">
        <is>
          <t>The new-generation artificial neural networks in the 21st century — embodied cognitive neural networks: a review</t>
        </is>
      </c>
      <c r="G2487" s="77" t="inlineStr">
        <is>
          <t>Bao H.</t>
        </is>
      </c>
      <c r="H2487" s="77" t="n">
        <v>2026</v>
      </c>
      <c r="I2487" s="77" t="inlineStr">
        <is>
          <t>Journal of Image and Graphics</t>
        </is>
      </c>
      <c r="J2487" s="77" t="inlineStr">
        <is>
          <t>10.11834/jig.260112</t>
        </is>
      </c>
      <c r="K2487" s="95" t="inlineStr">
        <is>
          <t>https://doi.org/10.11834/jig.260112</t>
        </is>
      </c>
      <c r="L2487" s="77" t="n"/>
      <c r="M2487" s="77" t="inlineStr">
        <is>
          <t>journal-article</t>
        </is>
      </c>
      <c r="N2487" s="77" t="inlineStr">
        <is>
          <t>en</t>
        </is>
      </c>
      <c r="O2487" s="77" t="inlineStr">
        <is>
          <t>the new-generation artificial neural networks in the 21st century — embodied cognitive neural networks: a review|bao h.|2026</t>
        </is>
      </c>
      <c r="P2487" s="77" t="inlineStr">
        <is>
          <t>No</t>
        </is>
      </c>
      <c r="Q2487" s="77" t="inlineStr">
        <is>
          <t>Cited by: 0</t>
        </is>
      </c>
    </row>
    <row r="2488" ht="740.25" customHeight="1" s="57">
      <c r="A2488" s="77" t="inlineStr">
        <is>
          <t>SCOPUS-0071</t>
        </is>
      </c>
      <c r="B2488" s="77" t="inlineStr">
        <is>
          <t>Database</t>
        </is>
      </c>
      <c r="C2488" s="77" t="inlineStr">
        <is>
          <t>Scopus</t>
        </is>
      </c>
      <c r="D2488" s="94" t="n">
        <v>46287</v>
      </c>
      <c r="E2488" s="77" t="inlineStr">
        <is>
          <t>TITLE-ABS-KEY(("JEPA" OR "joint embedding predictive architecture" OR "V-JEPA" OR "I-JEPA") AND ("video" OR "visual" OR "image" OR "representation")) AND PUBYEAR &gt; 2017 AND DOCTYPE(ar)</t>
        </is>
      </c>
      <c r="F2488" s="77" t="inlineStr">
        <is>
          <t>PointGFAE: density-aware and attention-enhanced feature learning for point cloud classification</t>
        </is>
      </c>
      <c r="G2488" s="77" t="inlineStr">
        <is>
          <t>Wu J.</t>
        </is>
      </c>
      <c r="H2488" s="77" t="n">
        <v>2025</v>
      </c>
      <c r="I2488" s="77" t="inlineStr">
        <is>
          <t>Journal of Electronic Imaging</t>
        </is>
      </c>
      <c r="J2488" s="77" t="inlineStr">
        <is>
          <t>10.1117/1.JEI.34.6.063013</t>
        </is>
      </c>
      <c r="K2488" s="95" t="inlineStr">
        <is>
          <t>https://doi.org/10.1117/1.JEI.34.6.063013</t>
        </is>
      </c>
      <c r="L2488" s="77" t="inlineStr">
        <is>
          <t>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t>
        </is>
      </c>
      <c r="M2488" s="77" t="inlineStr">
        <is>
          <t>journal-article</t>
        </is>
      </c>
      <c r="N2488" s="77" t="inlineStr">
        <is>
          <t>en</t>
        </is>
      </c>
      <c r="O2488" s="77" t="inlineStr">
        <is>
          <t>pointgfae: density-aware and attention-enhanced feature learning for point cloud classification|wu j.|2025</t>
        </is>
      </c>
      <c r="P2488" s="77" t="inlineStr">
        <is>
          <t>No</t>
        </is>
      </c>
      <c r="Q2488" s="77" t="inlineStr">
        <is>
          <t>Cited by: 0</t>
        </is>
      </c>
    </row>
    <row r="2489" ht="132.8" customHeight="1" s="57">
      <c r="A2489" s="77" t="inlineStr">
        <is>
          <t>SCOPUS-0072</t>
        </is>
      </c>
      <c r="B2489" s="77" t="inlineStr">
        <is>
          <t>Database</t>
        </is>
      </c>
      <c r="C2489" s="77" t="inlineStr">
        <is>
          <t>Scopus</t>
        </is>
      </c>
      <c r="D2489" s="94" t="n">
        <v>46287</v>
      </c>
      <c r="E2489" s="77" t="inlineStr">
        <is>
          <t>TITLE-ABS-KEY(("JEPA" OR "joint embedding predictive architecture" OR "V-JEPA" OR "I-JEPA") AND ("video" OR "visual" OR "image" OR "representation")) AND PUBYEAR &gt; 2017 AND DOCTYPE(ar)</t>
        </is>
      </c>
      <c r="F2489" s="77" t="inlineStr">
        <is>
          <t>Self-supervised pre-training with joint-embedding predictive architecture boosts ECG classification performance</t>
        </is>
      </c>
      <c r="G2489" s="77" t="inlineStr">
        <is>
          <t>Weimann K.</t>
        </is>
      </c>
      <c r="H2489" s="77" t="n">
        <v>2025</v>
      </c>
      <c r="I2489" s="77" t="inlineStr">
        <is>
          <t>Computers in Biology and Medicine</t>
        </is>
      </c>
      <c r="J2489" s="77" t="inlineStr">
        <is>
          <t>10.1016/j.compbiomed.2025.110809</t>
        </is>
      </c>
      <c r="K2489" s="95" t="inlineStr">
        <is>
          <t>https://doi.org/10.1016/j.compbiomed.2025.110809</t>
        </is>
      </c>
      <c r="L2489" s="77" t="n"/>
      <c r="M2489" s="77" t="inlineStr">
        <is>
          <t>journal-article</t>
        </is>
      </c>
      <c r="N2489" s="77" t="inlineStr">
        <is>
          <t>en</t>
        </is>
      </c>
      <c r="O2489" s="77" t="inlineStr">
        <is>
          <t>self-supervised pre-training with joint-embedding predictive architecture boosts ecg classification performance|weimann k.|2025</t>
        </is>
      </c>
      <c r="P2489" s="77" t="inlineStr">
        <is>
          <t>Yes</t>
        </is>
      </c>
      <c r="Q2489" s="77" t="inlineStr">
        <is>
          <t>Cited by: 4 | Duplicate of CR-0047 (CrossRef)</t>
        </is>
      </c>
    </row>
    <row r="2490" ht="132.8" customHeight="1" s="57">
      <c r="A2490" s="77" t="inlineStr">
        <is>
          <t>SCOPUS-0073</t>
        </is>
      </c>
      <c r="B2490" s="77" t="inlineStr">
        <is>
          <t>Database</t>
        </is>
      </c>
      <c r="C2490" s="77" t="inlineStr">
        <is>
          <t>Scopus</t>
        </is>
      </c>
      <c r="D2490" s="94" t="n">
        <v>46287</v>
      </c>
      <c r="E2490" s="77" t="inlineStr">
        <is>
          <t>TITLE-ABS-KEY(("JEPA" OR "joint embedding predictive architecture" OR "V-JEPA" OR "I-JEPA") AND ("video" OR "visual" OR "image" OR "representation")) AND PUBYEAR &gt; 2017 AND DOCTYPE(ar)</t>
        </is>
      </c>
      <c r="F2490" s="77" t="inlineStr">
        <is>
          <t>Graph-level Representation Learning with Joint-Embedding Predictive Architectures</t>
        </is>
      </c>
      <c r="G2490" s="77" t="inlineStr">
        <is>
          <t>Skenderi G.</t>
        </is>
      </c>
      <c r="H2490" s="77" t="n">
        <v>2025</v>
      </c>
      <c r="I2490" s="77" t="inlineStr">
        <is>
          <t>Transactions on Machine Learning Research</t>
        </is>
      </c>
      <c r="J2490" s="77" t="n"/>
      <c r="K2490" s="98" t="n"/>
      <c r="L2490" s="77" t="n"/>
      <c r="M2490" s="77" t="inlineStr">
        <is>
          <t>journal-article</t>
        </is>
      </c>
      <c r="N2490" s="77" t="inlineStr">
        <is>
          <t>en</t>
        </is>
      </c>
      <c r="O2490" s="77" t="inlineStr">
        <is>
          <t>graph-level representation learning with joint-embedding predictive architectures|skenderi g.|2025</t>
        </is>
      </c>
      <c r="P2490" s="77" t="inlineStr">
        <is>
          <t>No</t>
        </is>
      </c>
      <c r="Q2490" s="77" t="inlineStr">
        <is>
          <t>Cited by: 1</t>
        </is>
      </c>
    </row>
    <row r="2491" ht="313.4" customHeight="1" s="57">
      <c r="A2491" s="77" t="inlineStr">
        <is>
          <t>SCOPUS-0074</t>
        </is>
      </c>
      <c r="B2491" s="77" t="inlineStr">
        <is>
          <t>Database</t>
        </is>
      </c>
      <c r="C2491" s="77" t="inlineStr">
        <is>
          <t>Scopus</t>
        </is>
      </c>
      <c r="D2491" s="94" t="n">
        <v>46287</v>
      </c>
      <c r="E2491" s="77" t="inlineStr">
        <is>
          <t>TITLE-ABS-KEY(("JEPA" OR "joint embedding predictive architecture" OR "V-JEPA" OR "I-JEPA") AND ("video" OR "visual" OR "image" OR "representation")) AND PUBYEAR &gt; 2017 AND DOCTYPE(ar)</t>
        </is>
      </c>
      <c r="F2491" s="77" t="inlineStr">
        <is>
          <t>Learning Latent Wireless Dynamics From Channel State Information</t>
        </is>
      </c>
      <c r="G2491" s="77" t="inlineStr">
        <is>
          <t>Chaaya C.B.</t>
        </is>
      </c>
      <c r="H2491" s="77" t="n">
        <v>2025</v>
      </c>
      <c r="I2491" s="77" t="inlineStr">
        <is>
          <t>IEEE Wireless Communications Letters</t>
        </is>
      </c>
      <c r="J2491" s="77" t="inlineStr">
        <is>
          <t>10.1109/LWC.2024.3510943</t>
        </is>
      </c>
      <c r="K2491" s="95" t="inlineStr">
        <is>
          <t>https://doi.org/10.1109/LWC.2024.3510943</t>
        </is>
      </c>
      <c r="L2491" s="77" t="inlineStr">
        <is>
          <t>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t>
        </is>
      </c>
      <c r="M2491" s="77" t="inlineStr">
        <is>
          <t>journal-article</t>
        </is>
      </c>
      <c r="N2491" s="77" t="inlineStr">
        <is>
          <t>en</t>
        </is>
      </c>
      <c r="O2491" s="77" t="inlineStr">
        <is>
          <t>learning latent wireless dynamics from channel state information|chaaya c.b.|2025</t>
        </is>
      </c>
      <c r="P2491" s="77" t="inlineStr">
        <is>
          <t>No</t>
        </is>
      </c>
      <c r="Q2491" s="77" t="inlineStr">
        <is>
          <t>Cited by: 6</t>
        </is>
      </c>
    </row>
    <row r="2492" ht="543.25" customHeight="1" s="57">
      <c r="A2492" s="77" t="inlineStr">
        <is>
          <t>SCOPUS-0075</t>
        </is>
      </c>
      <c r="B2492" s="77" t="inlineStr">
        <is>
          <t>Database</t>
        </is>
      </c>
      <c r="C2492" s="77" t="inlineStr">
        <is>
          <t>Scopus</t>
        </is>
      </c>
      <c r="D2492" s="94" t="n">
        <v>46287</v>
      </c>
      <c r="E2492" s="77" t="inlineStr">
        <is>
          <t>TITLE-ABS-KEY(("JEPA" OR "joint embedding predictive architecture" OR "V-JEPA" OR "I-JEPA") AND ("video" OR "visual" OR "image" OR "representation")) AND PUBYEAR &gt; 2017 AND DOCTYPE(ar)</t>
        </is>
      </c>
      <c r="F2492" s="77" t="inlineStr">
        <is>
          <t>Self-Supervised Learning for Temporal Action Segmentation in Industrial and Manufacturing Videos</t>
        </is>
      </c>
      <c r="G2492" s="77" t="inlineStr">
        <is>
          <t>Vybornova Y.</t>
        </is>
      </c>
      <c r="H2492" s="77" t="n">
        <v>2025</v>
      </c>
      <c r="I2492" s="77" t="inlineStr">
        <is>
          <t>IEEE Access</t>
        </is>
      </c>
      <c r="J2492" s="77" t="inlineStr">
        <is>
          <t>10.1109/ACCESS.2025.3545768</t>
        </is>
      </c>
      <c r="K2492" s="95" t="inlineStr">
        <is>
          <t>https://doi.org/10.1109/ACCESS.2025.3545768</t>
        </is>
      </c>
      <c r="L2492" s="77" t="inlineStr">
        <is>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is>
      </c>
      <c r="M2492" s="77" t="inlineStr">
        <is>
          <t>journal-article</t>
        </is>
      </c>
      <c r="N2492" s="77" t="inlineStr">
        <is>
          <t>en</t>
        </is>
      </c>
      <c r="O2492" s="77" t="inlineStr">
        <is>
          <t>self-supervised learning for temporal action segmentation in industrial and manufacturing videos|vybornova y.|2025</t>
        </is>
      </c>
      <c r="P2492" s="77" t="inlineStr">
        <is>
          <t>No</t>
        </is>
      </c>
      <c r="Q2492" s="77" t="inlineStr">
        <is>
          <t>Cited by: 5</t>
        </is>
      </c>
    </row>
    <row r="2493" ht="559.7" customHeight="1" s="57">
      <c r="A2493" s="77" t="inlineStr">
        <is>
          <t>SCOPUS-0076</t>
        </is>
      </c>
      <c r="B2493" s="77" t="inlineStr">
        <is>
          <t>Database</t>
        </is>
      </c>
      <c r="C2493" s="77" t="inlineStr">
        <is>
          <t>Scopus</t>
        </is>
      </c>
      <c r="D2493" s="94" t="n">
        <v>46287</v>
      </c>
      <c r="E2493" s="77" t="inlineStr">
        <is>
          <t>TITLE-ABS-KEY(("JEPA" OR "joint embedding predictive architecture" OR "V-JEPA" OR "I-JEPA") AND ("video" OR "visual" OR "image" OR "representation")) AND PUBYEAR &gt; 2017 AND DOCTYPE(ar)</t>
        </is>
      </c>
      <c r="F2493" s="77" t="inlineStr">
        <is>
          <t>Predicting gradient is better: Exploring self-supervised learning for SAR ATR with a joint-embedding predictive architecture</t>
        </is>
      </c>
      <c r="G2493" s="77" t="inlineStr">
        <is>
          <t>Li W.</t>
        </is>
      </c>
      <c r="H2493" s="77" t="n">
        <v>2024</v>
      </c>
      <c r="I2493" s="77" t="inlineStr">
        <is>
          <t>ISPRS Journal of Photogrammetry and Remote Sensing</t>
        </is>
      </c>
      <c r="J2493" s="77" t="inlineStr">
        <is>
          <t>10.1016/j.isprsjprs.2024.09.013</t>
        </is>
      </c>
      <c r="K2493" s="95" t="inlineStr">
        <is>
          <t>https://doi.org/10.1016/j.isprsjprs.2024.09.013</t>
        </is>
      </c>
      <c r="L2493" s="77" t="inlineStr">
        <is>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is>
      </c>
      <c r="M2493" s="77" t="inlineStr">
        <is>
          <t>journal-article</t>
        </is>
      </c>
      <c r="N2493" s="77" t="inlineStr">
        <is>
          <t>en</t>
        </is>
      </c>
      <c r="O2493" s="77" t="inlineStr">
        <is>
          <t>predicting gradient is better: exploring self-supervised learning for sar atr with a joint-embedding predictive architecture|li w.|2024</t>
        </is>
      </c>
      <c r="P2493" s="77" t="inlineStr">
        <is>
          <t>No</t>
        </is>
      </c>
      <c r="Q2493" s="77" t="inlineStr">
        <is>
          <t>Cited by: 84</t>
        </is>
      </c>
    </row>
    <row r="2494" ht="132.8" customHeight="1" s="57">
      <c r="A2494" s="77" t="inlineStr">
        <is>
          <t>SCOPUS-0077</t>
        </is>
      </c>
      <c r="B2494" s="77" t="inlineStr">
        <is>
          <t>Database</t>
        </is>
      </c>
      <c r="C2494" s="77" t="inlineStr">
        <is>
          <t>Scopus</t>
        </is>
      </c>
      <c r="D2494" s="94" t="n">
        <v>46287</v>
      </c>
      <c r="E2494" s="77" t="inlineStr">
        <is>
          <t>TITLE-ABS-KEY(("JEPA" OR "joint embedding predictive architecture" OR "V-JEPA" OR "I-JEPA") AND ("video" OR "visual" OR "image" OR "representation")) AND PUBYEAR &gt; 2017 AND DOCTYPE(ar)</t>
        </is>
      </c>
      <c r="F2494" s="77" t="inlineStr">
        <is>
          <t>Revisiting Feature Prediction for Learning Visual Representations from Video</t>
        </is>
      </c>
      <c r="G2494" s="77" t="n"/>
      <c r="H2494" s="77" t="n">
        <v>2024</v>
      </c>
      <c r="I2494" s="77" t="inlineStr">
        <is>
          <t>Transactions on Machine Learning Research</t>
        </is>
      </c>
      <c r="J2494" s="77" t="n"/>
      <c r="K2494" s="98" t="n"/>
      <c r="L2494" s="77" t="n"/>
      <c r="M2494" s="77" t="inlineStr">
        <is>
          <t>journal-article</t>
        </is>
      </c>
      <c r="N2494" s="77" t="inlineStr">
        <is>
          <t>en</t>
        </is>
      </c>
      <c r="O2494" s="77" t="inlineStr">
        <is>
          <t>revisiting feature prediction for learning visual representations from video||2024</t>
        </is>
      </c>
      <c r="P2494" s="77" t="inlineStr">
        <is>
          <t>No</t>
        </is>
      </c>
      <c r="Q2494" s="77" t="inlineStr">
        <is>
          <t>Cited by: 25</t>
        </is>
      </c>
    </row>
    <row r="2495" ht="411.9" customHeight="1" s="57">
      <c r="A2495" s="77" t="inlineStr">
        <is>
          <t>SCOPUS-0078</t>
        </is>
      </c>
      <c r="B2495" s="77" t="inlineStr">
        <is>
          <t>Database</t>
        </is>
      </c>
      <c r="C2495" s="77" t="inlineStr">
        <is>
          <t>Scopus</t>
        </is>
      </c>
      <c r="D2495" s="94" t="n">
        <v>46287</v>
      </c>
      <c r="E2495" s="77" t="inlineStr">
        <is>
          <t>TITLE-ABS-KEY(("JEPA" OR "joint embedding predictive architecture" OR "V-JEPA" OR "I-JEPA") AND ("video" OR "visual" OR "image" OR "representation")) AND PUBYEAR &gt; 2017 AND DOCTYPE(ar)</t>
        </is>
      </c>
      <c r="F2495" s="77" t="inlineStr">
        <is>
          <t>JEP-KD: Joint-Embedding Predictive Architecture Based Knowledge Distillation for Visual Speech Recognition</t>
        </is>
      </c>
      <c r="G2495" s="77" t="inlineStr">
        <is>
          <t>Sun C.</t>
        </is>
      </c>
      <c r="H2495" s="77" t="n">
        <v>2024</v>
      </c>
      <c r="I2495" s="77" t="inlineStr">
        <is>
          <t>IEEE Open Journal of Signal Processing</t>
        </is>
      </c>
      <c r="J2495" s="77" t="inlineStr">
        <is>
          <t>10.1109/OJSP.2024.3496819</t>
        </is>
      </c>
      <c r="K2495" s="95" t="inlineStr">
        <is>
          <t>https://doi.org/10.1109/OJSP.2024.3496819</t>
        </is>
      </c>
      <c r="L2495"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2495" s="77" t="inlineStr">
        <is>
          <t>journal-article</t>
        </is>
      </c>
      <c r="N2495" s="77" t="inlineStr">
        <is>
          <t>en</t>
        </is>
      </c>
      <c r="O2495" s="77" t="inlineStr">
        <is>
          <t>jep-kd: joint-embedding predictive architecture based knowledge distillation for visual speech recognition|sun c.|2024</t>
        </is>
      </c>
      <c r="P2495" s="77" t="inlineStr">
        <is>
          <t>Yes</t>
        </is>
      </c>
      <c r="Q2495" s="77" t="inlineStr">
        <is>
          <t>Cited by: 2 | Duplicate of CR-0042 (CrossRef)</t>
        </is>
      </c>
    </row>
    <row r="2496" ht="116.4" customHeight="1" s="57">
      <c r="A2496" s="77" t="inlineStr">
        <is>
          <t>SCOPUS-0079</t>
        </is>
      </c>
      <c r="B2496" s="77" t="inlineStr">
        <is>
          <t>Database</t>
        </is>
      </c>
      <c r="C2496" s="77" t="inlineStr">
        <is>
          <t>Scopus</t>
        </is>
      </c>
      <c r="D2496" s="94" t="n">
        <v>46287</v>
      </c>
      <c r="E2496" s="77" t="inlineStr">
        <is>
          <t>TITLE-ABS-KEY(("generative world model" OR "diffusion world model" OR "video world model")) AND PUBYEAR &gt; 2017 AND DOCTYPE(ar)</t>
        </is>
      </c>
      <c r="F2496" s="77" t="inlineStr">
        <is>
          <t>Safe online reinforcement learning with diffusion world model and Langevin dynamics</t>
        </is>
      </c>
      <c r="G2496" s="77" t="inlineStr">
        <is>
          <t>Liu J.</t>
        </is>
      </c>
      <c r="H2496" s="77" t="n">
        <v>2026</v>
      </c>
      <c r="I2496" s="77" t="inlineStr">
        <is>
          <t>Expert Systems with Applications</t>
        </is>
      </c>
      <c r="J2496" s="77" t="inlineStr">
        <is>
          <t>10.1016/j.eswa.2026.131278</t>
        </is>
      </c>
      <c r="K2496" s="95" t="inlineStr">
        <is>
          <t>https://doi.org/10.1016/j.eswa.2026.131278</t>
        </is>
      </c>
      <c r="L2496" s="77" t="n"/>
      <c r="M2496" s="77" t="inlineStr">
        <is>
          <t>journal-article</t>
        </is>
      </c>
      <c r="N2496" s="77" t="inlineStr">
        <is>
          <t>en</t>
        </is>
      </c>
      <c r="O2496" s="77" t="inlineStr">
        <is>
          <t>safe online reinforcement learning with diffusion world model and langevin dynamics|liu j.|2026</t>
        </is>
      </c>
      <c r="P2496" s="77" t="inlineStr">
        <is>
          <t>No</t>
        </is>
      </c>
      <c r="Q2496" s="77" t="inlineStr">
        <is>
          <t>Cited by: 0</t>
        </is>
      </c>
    </row>
    <row r="2497" ht="559.7" customHeight="1" s="57">
      <c r="A2497" s="77" t="inlineStr">
        <is>
          <t>SCOPUS-0080</t>
        </is>
      </c>
      <c r="B2497" s="77" t="inlineStr">
        <is>
          <t>Database</t>
        </is>
      </c>
      <c r="C2497" s="77" t="inlineStr">
        <is>
          <t>Scopus</t>
        </is>
      </c>
      <c r="D2497" s="94" t="n">
        <v>46287</v>
      </c>
      <c r="E2497" s="77" t="inlineStr">
        <is>
          <t>TITLE-ABS-KEY(("generative world model" OR "diffusion world model" OR "video world model")) AND PUBYEAR &gt; 2017 AND DOCTYPE(ar)</t>
        </is>
      </c>
      <c r="F2497" s="77" t="inlineStr">
        <is>
          <t>Offline Inverse Constrained Reinforcement Learning for Safe-Critical Decision Making in Healthcare</t>
        </is>
      </c>
      <c r="G2497" s="77" t="inlineStr">
        <is>
          <t>Fang N.</t>
        </is>
      </c>
      <c r="H2497" s="77" t="n">
        <v>2026</v>
      </c>
      <c r="I2497" s="77" t="inlineStr">
        <is>
          <t>IEEE Transactions on Artificial Intelligence</t>
        </is>
      </c>
      <c r="J2497" s="77" t="inlineStr">
        <is>
          <t>10.1109/TAI.2025.3610390</t>
        </is>
      </c>
      <c r="K2497" s="95" t="inlineStr">
        <is>
          <t>https://doi.org/10.1109/TAI.2025.3610390</t>
        </is>
      </c>
      <c r="L2497" s="77"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2497" s="77" t="inlineStr">
        <is>
          <t>journal-article</t>
        </is>
      </c>
      <c r="N2497" s="77" t="inlineStr">
        <is>
          <t>en</t>
        </is>
      </c>
      <c r="O2497" s="77" t="inlineStr">
        <is>
          <t>offline inverse constrained reinforcement learning for safe-critical decision making in healthcare|fang n.|2026</t>
        </is>
      </c>
      <c r="P2497" s="77" t="inlineStr">
        <is>
          <t>No</t>
        </is>
      </c>
      <c r="Q2497" s="77" t="inlineStr">
        <is>
          <t>Cited by: 4</t>
        </is>
      </c>
    </row>
    <row r="2498" ht="346.25" customHeight="1" s="57">
      <c r="A2498" s="77" t="inlineStr">
        <is>
          <t>SCOPUS-0081</t>
        </is>
      </c>
      <c r="B2498" s="77" t="inlineStr">
        <is>
          <t>Database</t>
        </is>
      </c>
      <c r="C2498" s="77" t="inlineStr">
        <is>
          <t>Scopus</t>
        </is>
      </c>
      <c r="D2498" s="94" t="n">
        <v>46287</v>
      </c>
      <c r="E2498" s="77" t="inlineStr">
        <is>
          <t>TITLE-ABS-KEY(("generative world model" OR "diffusion world model" OR "video world model")) AND PUBYEAR &gt; 2017 AND DOCTYPE(ar)</t>
        </is>
      </c>
      <c r="F2498" s="77" t="inlineStr">
        <is>
          <t>World Model for Autonomous Information Freshness in Sparse-Reward Mobile Edge Networks</t>
        </is>
      </c>
      <c r="G2498" s="77" t="inlineStr">
        <is>
          <t>Wang X.</t>
        </is>
      </c>
      <c r="H2498" s="77" t="n">
        <v>2026</v>
      </c>
      <c r="I2498" s="77" t="inlineStr">
        <is>
          <t>IEEE Wireless Communications Letters</t>
        </is>
      </c>
      <c r="J2498" s="77" t="inlineStr">
        <is>
          <t>10.1109/LWC.2026.3680215</t>
        </is>
      </c>
      <c r="K2498" s="95" t="inlineStr">
        <is>
          <t>https://doi.org/10.1109/LWC.2026.3680215</t>
        </is>
      </c>
      <c r="L2498" s="77" t="inlineStr">
        <is>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is>
      </c>
      <c r="M2498" s="77" t="inlineStr">
        <is>
          <t>journal-article</t>
        </is>
      </c>
      <c r="N2498" s="77" t="inlineStr">
        <is>
          <t>en</t>
        </is>
      </c>
      <c r="O2498" s="77" t="inlineStr">
        <is>
          <t>world model for autonomous information freshness in sparse-reward mobile edge networks|wang x.|2026</t>
        </is>
      </c>
      <c r="P2498" s="77" t="inlineStr">
        <is>
          <t>No</t>
        </is>
      </c>
      <c r="Q2498" s="77" t="inlineStr">
        <is>
          <t>Cited by: 0</t>
        </is>
      </c>
    </row>
    <row r="2499" ht="99.95" customHeight="1" s="57">
      <c r="A2499" s="77" t="inlineStr">
        <is>
          <t>SCOPUS-0082</t>
        </is>
      </c>
      <c r="B2499" s="77" t="inlineStr">
        <is>
          <t>Database</t>
        </is>
      </c>
      <c r="C2499" s="77" t="inlineStr">
        <is>
          <t>Scopus</t>
        </is>
      </c>
      <c r="D2499" s="94" t="n">
        <v>46287</v>
      </c>
      <c r="E2499" s="77" t="inlineStr">
        <is>
          <t>TITLE-ABS-KEY(("generative world model" OR "diffusion world model" OR "video world model")) AND PUBYEAR &gt; 2017 AND DOCTYPE(ar)</t>
        </is>
      </c>
      <c r="F2499" s="77" t="inlineStr">
        <is>
          <t>A Multi-Fidelity Control Variate Approach for Policy Gradient Estimation</t>
        </is>
      </c>
      <c r="G2499" s="77" t="inlineStr">
        <is>
          <t>Liu X.</t>
        </is>
      </c>
      <c r="H2499" s="77" t="n">
        <v>2026</v>
      </c>
      <c r="I2499" s="77" t="inlineStr">
        <is>
          <t>Transactions on Machine Learning Research</t>
        </is>
      </c>
      <c r="J2499" s="77" t="n"/>
      <c r="K2499" s="98" t="n"/>
      <c r="L2499" s="77" t="n"/>
      <c r="M2499" s="77" t="inlineStr">
        <is>
          <t>journal-article</t>
        </is>
      </c>
      <c r="N2499" s="77" t="inlineStr">
        <is>
          <t>en</t>
        </is>
      </c>
      <c r="O2499" s="77" t="inlineStr">
        <is>
          <t>a multi-fidelity control variate approach for policy gradient estimation|liu x.|2026</t>
        </is>
      </c>
      <c r="P2499" s="77" t="inlineStr">
        <is>
          <t>No</t>
        </is>
      </c>
      <c r="Q2499" s="77" t="inlineStr">
        <is>
          <t>Cited by: 0</t>
        </is>
      </c>
    </row>
    <row r="2500" ht="494" customHeight="1" s="57">
      <c r="A2500" s="77" t="inlineStr">
        <is>
          <t>SCOPUS-0083</t>
        </is>
      </c>
      <c r="B2500" s="77" t="inlineStr">
        <is>
          <t>Database</t>
        </is>
      </c>
      <c r="C2500" s="77" t="inlineStr">
        <is>
          <t>Scopus</t>
        </is>
      </c>
      <c r="D2500" s="94" t="n">
        <v>46287</v>
      </c>
      <c r="E2500" s="77" t="inlineStr">
        <is>
          <t>TITLE-ABS-KEY(("generative world model" OR "diffusion world model" OR "video world model")) AND PUBYEAR &gt; 2017 AND DOCTYPE(ar)</t>
        </is>
      </c>
      <c r="F2500" s="77" t="inlineStr">
        <is>
          <t>Adaptive consolidation of active inference: excitatory and inhibitory mechanisms for organizing feedforward and feedback memory systems in sleep</t>
        </is>
      </c>
      <c r="G2500" s="77" t="inlineStr">
        <is>
          <t>Tucker D.M.</t>
        </is>
      </c>
      <c r="H2500" s="77" t="n">
        <v>2025</v>
      </c>
      <c r="I2500" s="77" t="inlineStr">
        <is>
          <t>Cerebral Cortex</t>
        </is>
      </c>
      <c r="J2500" s="77" t="inlineStr">
        <is>
          <t>10.1093/cercor/bhaf122</t>
        </is>
      </c>
      <c r="K2500" s="95" t="inlineStr">
        <is>
          <t>https://doi.org/10.1093/cercor/bhaf122</t>
        </is>
      </c>
      <c r="L2500" s="77" t="inlineStr">
        <is>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is>
      </c>
      <c r="M2500" s="77" t="inlineStr">
        <is>
          <t>journal-article</t>
        </is>
      </c>
      <c r="N2500" s="77" t="inlineStr">
        <is>
          <t>en</t>
        </is>
      </c>
      <c r="O2500" s="77" t="inlineStr">
        <is>
          <t>adaptive consolidation of active inference: excitatory and inhibitory mechanisms for organizing feedforward and feedback memory systems in sleep|tucker d.m.|2025</t>
        </is>
      </c>
      <c r="P2500" s="77" t="inlineStr">
        <is>
          <t>No</t>
        </is>
      </c>
      <c r="Q2500" s="77" t="inlineStr">
        <is>
          <t>Cited by: 9</t>
        </is>
      </c>
    </row>
    <row r="2501" ht="313.4" customHeight="1" s="57">
      <c r="A2501" s="77" t="inlineStr">
        <is>
          <t>SCOPUS-0084</t>
        </is>
      </c>
      <c r="B2501" s="77" t="inlineStr">
        <is>
          <t>Database</t>
        </is>
      </c>
      <c r="C2501" s="77" t="inlineStr">
        <is>
          <t>Scopus</t>
        </is>
      </c>
      <c r="D2501" s="94" t="n">
        <v>46287</v>
      </c>
      <c r="E2501" s="77" t="inlineStr">
        <is>
          <t>TITLE-ABS-KEY(("generative world model" OR "diffusion world model" OR "video world model")) AND PUBYEAR &gt; 2017 AND DOCTYPE(ar)</t>
        </is>
      </c>
      <c r="F2501" s="77" t="inlineStr">
        <is>
          <t>Dream to Adapt: Meta Reinforcement Learning by Latent Context Imagination and MDP Imagination</t>
        </is>
      </c>
      <c r="G2501" s="77" t="inlineStr">
        <is>
          <t>Wen L.</t>
        </is>
      </c>
      <c r="H2501" s="77" t="n">
        <v>2024</v>
      </c>
      <c r="I2501" s="77" t="inlineStr">
        <is>
          <t>IEEE Robotics and Automation Letters</t>
        </is>
      </c>
      <c r="J2501" s="77" t="inlineStr">
        <is>
          <t>10.1109/LRA.2024.3417114</t>
        </is>
      </c>
      <c r="K2501" s="95" t="inlineStr">
        <is>
          <t>https://doi.org/10.1109/LRA.2024.3417114</t>
        </is>
      </c>
      <c r="L2501" s="77" t="inlineStr">
        <is>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501" s="77" t="inlineStr">
        <is>
          <t>journal-article</t>
        </is>
      </c>
      <c r="N2501" s="77" t="inlineStr">
        <is>
          <t>en</t>
        </is>
      </c>
      <c r="O2501" s="77" t="inlineStr">
        <is>
          <t>dream to adapt: meta reinforcement learning by latent context imagination and mdp imagination|wen l.|2024</t>
        </is>
      </c>
      <c r="P2501" s="77" t="inlineStr">
        <is>
          <t>No</t>
        </is>
      </c>
      <c r="Q2501" s="77" t="inlineStr">
        <is>
          <t>Cited by: 12</t>
        </is>
      </c>
    </row>
    <row r="2502" ht="132.8" customHeight="1" s="57">
      <c r="A2502" s="77" t="inlineStr">
        <is>
          <t>SCOPUS-0085</t>
        </is>
      </c>
      <c r="B2502" s="77" t="inlineStr">
        <is>
          <t>Database</t>
        </is>
      </c>
      <c r="C2502" s="77" t="inlineStr">
        <is>
          <t>Scopus</t>
        </is>
      </c>
      <c r="D2502" s="94" t="n">
        <v>46287</v>
      </c>
      <c r="E2502" s="77" t="inlineStr">
        <is>
          <t>TITLE-ABS-KEY(("action-conditioned" AND "world model" AND video)) AND PUBYEAR &gt; 2017 AND DOCTYPE(ar)</t>
        </is>
      </c>
      <c r="F2502" s="77" t="inlineStr">
        <is>
          <t>WorldArena: A unified benchmark for evaluating perception and functional utility of embodied world models</t>
        </is>
      </c>
      <c r="G2502" s="77" t="inlineStr">
        <is>
          <t>Shang Y.</t>
        </is>
      </c>
      <c r="H2502" s="77" t="n">
        <v>2026</v>
      </c>
      <c r="I2502" s="77" t="inlineStr">
        <is>
          <t>AI Open</t>
        </is>
      </c>
      <c r="J2502" s="77" t="inlineStr">
        <is>
          <t>10.1016/j.aiopen.2026.07.002</t>
        </is>
      </c>
      <c r="K2502" s="95" t="inlineStr">
        <is>
          <t>https://doi.org/10.1016/j.aiopen.2026.07.002</t>
        </is>
      </c>
      <c r="L2502" s="77" t="n"/>
      <c r="M2502" s="77" t="inlineStr">
        <is>
          <t>journal-article</t>
        </is>
      </c>
      <c r="N2502" s="77" t="inlineStr">
        <is>
          <t>en</t>
        </is>
      </c>
      <c r="O2502" s="77" t="inlineStr">
        <is>
          <t>worldarena: a unified benchmark for evaluating perception and functional utility of embodied world models|shang y.|2026</t>
        </is>
      </c>
      <c r="P2502" s="77" t="inlineStr">
        <is>
          <t>No</t>
        </is>
      </c>
      <c r="Q2502" s="77" t="inlineStr">
        <is>
          <t>Cited by: 0</t>
        </is>
      </c>
    </row>
    <row r="2503" ht="83.55" customHeight="1" s="57">
      <c r="A2503" s="77" t="inlineStr">
        <is>
          <t>SCOPUS-0086</t>
        </is>
      </c>
      <c r="B2503" s="77" t="inlineStr">
        <is>
          <t>Database</t>
        </is>
      </c>
      <c r="C2503" s="77" t="inlineStr">
        <is>
          <t>Scopus</t>
        </is>
      </c>
      <c r="D2503" s="94" t="n">
        <v>46287</v>
      </c>
      <c r="E2503" s="77" t="inlineStr">
        <is>
          <t>TITLE-ABS-KEY(("action-conditioned" AND "world model" AND video)) AND PUBYEAR &gt; 2017 AND DOCTYPE(ar)</t>
        </is>
      </c>
      <c r="F2503" s="77" t="inlineStr">
        <is>
          <t>Frontier trends and top 10 advances in 3D vision in 2025</t>
        </is>
      </c>
      <c r="G2503" s="77" t="inlineStr">
        <is>
          <t>Liu Y.</t>
        </is>
      </c>
      <c r="H2503" s="77" t="n">
        <v>2026</v>
      </c>
      <c r="I2503" s="77" t="inlineStr">
        <is>
          <t>Journal of Image and Graphics</t>
        </is>
      </c>
      <c r="J2503" s="77" t="inlineStr">
        <is>
          <t>10.11834/jig.260114</t>
        </is>
      </c>
      <c r="K2503" s="95" t="inlineStr">
        <is>
          <t>https://doi.org/10.11834/jig.260114</t>
        </is>
      </c>
      <c r="L2503" s="77" t="n"/>
      <c r="M2503" s="77" t="inlineStr">
        <is>
          <t>journal-article</t>
        </is>
      </c>
      <c r="N2503" s="77" t="inlineStr">
        <is>
          <t>en</t>
        </is>
      </c>
      <c r="O2503" s="77" t="inlineStr">
        <is>
          <t>frontier trends and top 10 advances in 3d vision in 2025|liu y.|2026</t>
        </is>
      </c>
      <c r="P2503" s="77" t="inlineStr">
        <is>
          <t>No</t>
        </is>
      </c>
      <c r="Q2503" s="77" t="inlineStr">
        <is>
          <t>Cited by: 0</t>
        </is>
      </c>
    </row>
    <row r="2504" ht="132.8" customHeight="1" s="57">
      <c r="A2504" s="77" t="inlineStr">
        <is>
          <t>SD-0001</t>
        </is>
      </c>
      <c r="B2504" s="77" t="inlineStr">
        <is>
          <t>Database</t>
        </is>
      </c>
      <c r="C2504" s="77" t="inlineStr">
        <is>
          <t>ScienceDirect</t>
        </is>
      </c>
      <c r="D2504" s="94" t="n">
        <v>46287</v>
      </c>
      <c r="E2504" s="77" t="inlineStr">
        <is>
          <t>("world model" OR "world models") AND ("JEPA" OR "generative" OR "diffusion") AND ("video prediction" OR "planning" OR "probing")</t>
        </is>
      </c>
      <c r="F2504" s="77" t="inlineStr">
        <is>
          <t>Toward stable world models: Measuring and addressing world instability in generative environments</t>
        </is>
      </c>
      <c r="G2504" s="77" t="inlineStr">
        <is>
          <t>Soonwoo Kwon</t>
        </is>
      </c>
      <c r="H2504" s="77" t="n">
        <v>2026</v>
      </c>
      <c r="I2504" s="77" t="inlineStr">
        <is>
          <t>Pattern Recognition</t>
        </is>
      </c>
      <c r="J2504" s="77" t="inlineStr">
        <is>
          <t>10.1016/j.patcog.2026.113351</t>
        </is>
      </c>
      <c r="K2504" s="95" t="inlineStr">
        <is>
          <t>https://doi.org/10.1016/j.patcog.2026.113351</t>
        </is>
      </c>
      <c r="L2504" s="77" t="n"/>
      <c r="M2504" s="77" t="inlineStr">
        <is>
          <t>journal-article</t>
        </is>
      </c>
      <c r="N2504" s="77" t="inlineStr">
        <is>
          <t>en</t>
        </is>
      </c>
      <c r="O2504" s="77" t="inlineStr">
        <is>
          <t>toward stable world models: measuring and addressing world instability in generative environments|soonwoo kwon|2026</t>
        </is>
      </c>
      <c r="P2504" s="77" t="inlineStr">
        <is>
          <t>Yes</t>
        </is>
      </c>
      <c r="Q2504" s="77" t="inlineStr">
        <is>
          <t>Publisher: Elsevier ScienceDirect | Duplicate of SCOPUS-0008 (Scopus)</t>
        </is>
      </c>
    </row>
    <row r="2505" ht="313.4" customHeight="1" s="57">
      <c r="A2505" s="77" t="inlineStr">
        <is>
          <t>SD-0002</t>
        </is>
      </c>
      <c r="B2505" s="77" t="inlineStr">
        <is>
          <t>Database</t>
        </is>
      </c>
      <c r="C2505" s="77" t="inlineStr">
        <is>
          <t>ScienceDirect</t>
        </is>
      </c>
      <c r="D2505" s="94" t="n">
        <v>46287</v>
      </c>
      <c r="E2505" s="77" t="inlineStr">
        <is>
          <t>("world model" OR "world models") AND ("JEPA" OR "generative" OR "diffusion") AND ("video prediction" OR "planning" OR "probing")</t>
        </is>
      </c>
      <c r="F2505" s="77" t="inlineStr">
        <is>
          <t>World models for biomedicine</t>
        </is>
      </c>
      <c r="G2505" s="77" t="inlineStr">
        <is>
          <t>Ayush Noori</t>
        </is>
      </c>
      <c r="H2505" s="77" t="n">
        <v>2026</v>
      </c>
      <c r="I2505" s="77" t="inlineStr">
        <is>
          <t>Cell</t>
        </is>
      </c>
      <c r="J2505" s="77" t="inlineStr">
        <is>
          <t>10.1016/j.cell.2026.08.032</t>
        </is>
      </c>
      <c r="K2505" s="95" t="inlineStr">
        <is>
          <t>https://doi.org/10.1016/j.cell.2026.08.032</t>
        </is>
      </c>
      <c r="L2505" s="77"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2505" s="77" t="inlineStr">
        <is>
          <t>journal-article</t>
        </is>
      </c>
      <c r="N2505" s="77" t="inlineStr">
        <is>
          <t>en</t>
        </is>
      </c>
      <c r="O2505" s="77" t="inlineStr">
        <is>
          <t>world models for biomedicine|ayush noori|2026</t>
        </is>
      </c>
      <c r="P2505" s="77" t="inlineStr">
        <is>
          <t>Yes</t>
        </is>
      </c>
      <c r="Q2505" s="77" t="inlineStr">
        <is>
          <t>Publisher: Elsevier ScienceDirect | Duplicate of OA-0046 (OpenAlex)</t>
        </is>
      </c>
    </row>
    <row r="2506" ht="395.5" customHeight="1" s="57">
      <c r="A2506" s="77" t="inlineStr">
        <is>
          <t>SD-0003</t>
        </is>
      </c>
      <c r="B2506" s="77" t="inlineStr">
        <is>
          <t>Database</t>
        </is>
      </c>
      <c r="C2506" s="77" t="inlineStr">
        <is>
          <t>ScienceDirect</t>
        </is>
      </c>
      <c r="D2506" s="94" t="n">
        <v>46287</v>
      </c>
      <c r="E2506" s="77" t="inlineStr">
        <is>
          <t>("world model" OR "world models") AND ("JEPA" OR "generative" OR "diffusion") AND ("video prediction" OR "planning" OR "probing")</t>
        </is>
      </c>
      <c r="F2506" s="77" t="inlineStr">
        <is>
          <t>Brain-AI convergence: Generative world models and hierarchical attention for human intelligence</t>
        </is>
      </c>
      <c r="G2506" s="77" t="inlineStr">
        <is>
          <t>Shogo Ohmae</t>
        </is>
      </c>
      <c r="H2506" s="77" t="n">
        <v>2026</v>
      </c>
      <c r="I2506" s="77" t="inlineStr">
        <is>
          <t>Patterns</t>
        </is>
      </c>
      <c r="J2506" s="77" t="inlineStr">
        <is>
          <t>10.1016/j.patter.2026.101593</t>
        </is>
      </c>
      <c r="K2506" s="95" t="inlineStr">
        <is>
          <t>https://doi.org/10.1016/j.patter.2026.101593</t>
        </is>
      </c>
      <c r="L2506" s="77" t="inlineStr">
        <is>
          <t>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t>
        </is>
      </c>
      <c r="M2506" s="77" t="inlineStr">
        <is>
          <t>journal-article</t>
        </is>
      </c>
      <c r="N2506" s="77" t="inlineStr">
        <is>
          <t>en</t>
        </is>
      </c>
      <c r="O2506" s="77" t="inlineStr">
        <is>
          <t>brain-ai convergence: generative world models and hierarchical attention for human intelligence|shogo ohmae|2026</t>
        </is>
      </c>
      <c r="P2506" s="77" t="inlineStr">
        <is>
          <t>No</t>
        </is>
      </c>
      <c r="Q2506" s="77" t="inlineStr">
        <is>
          <t>Publisher: Elsevier ScienceDirect</t>
        </is>
      </c>
    </row>
    <row r="2507" ht="165.65" customHeight="1" s="57">
      <c r="A2507" s="77" t="inlineStr">
        <is>
          <t>SD-0004</t>
        </is>
      </c>
      <c r="B2507" s="77" t="inlineStr">
        <is>
          <t>Database</t>
        </is>
      </c>
      <c r="C2507" s="77" t="inlineStr">
        <is>
          <t>ScienceDirect</t>
        </is>
      </c>
      <c r="D2507" s="94" t="n">
        <v>46287</v>
      </c>
      <c r="E2507" s="77" t="inlineStr">
        <is>
          <t>("world model" OR "world models") AND ("JEPA" OR "generative" OR "diffusion") AND ("video prediction" OR "planning" OR "probing")</t>
        </is>
      </c>
      <c r="F2507" s="77" t="inlineStr">
        <is>
          <t>World model-driven process industry operations: An offline reinforcement learning solution based on conditional diffusion</t>
        </is>
      </c>
      <c r="G2507" s="77" t="inlineStr">
        <is>
          <t>Yanlei Yin</t>
        </is>
      </c>
      <c r="H2507" s="77" t="n">
        <v>2026</v>
      </c>
      <c r="I2507" s="77" t="inlineStr">
        <is>
          <t>Computers in Industry</t>
        </is>
      </c>
      <c r="J2507" s="77" t="inlineStr">
        <is>
          <t>10.1016/j.compind.2026.104442</t>
        </is>
      </c>
      <c r="K2507" s="95" t="inlineStr">
        <is>
          <t>https://doi.org/10.1016/j.compind.2026.104442</t>
        </is>
      </c>
      <c r="L2507" s="77" t="n"/>
      <c r="M2507" s="77" t="inlineStr">
        <is>
          <t>journal-article</t>
        </is>
      </c>
      <c r="N2507" s="77" t="inlineStr">
        <is>
          <t>en</t>
        </is>
      </c>
      <c r="O2507" s="77" t="inlineStr">
        <is>
          <t>world model-driven process industry operations: an offline reinforcement learning solution based on conditional diffusion|yanlei yin|2026</t>
        </is>
      </c>
      <c r="P2507" s="77" t="inlineStr">
        <is>
          <t>No</t>
        </is>
      </c>
      <c r="Q2507" s="77" t="inlineStr">
        <is>
          <t>Publisher: Elsevier ScienceDirect</t>
        </is>
      </c>
    </row>
    <row r="2508" ht="83.55" customHeight="1" s="57">
      <c r="A2508" s="77" t="inlineStr">
        <is>
          <t>SD-0005</t>
        </is>
      </c>
      <c r="B2508" s="77" t="inlineStr">
        <is>
          <t>Database</t>
        </is>
      </c>
      <c r="C2508" s="77" t="inlineStr">
        <is>
          <t>ScienceDirect</t>
        </is>
      </c>
      <c r="D2508" s="94" t="n">
        <v>46287</v>
      </c>
      <c r="E2508" s="77" t="inlineStr">
        <is>
          <t>("world model" OR "world models") AND ("JEPA" OR "generative" OR "diffusion") AND ("video prediction" OR "planning" OR "probing")</t>
        </is>
      </c>
      <c r="F2508" s="77" t="inlineStr">
        <is>
          <t>Brain's world model is smarter than we think</t>
        </is>
      </c>
      <c r="G2508" s="77" t="inlineStr">
        <is>
          <t>Minsu Abel Yang</t>
        </is>
      </c>
      <c r="H2508" s="77" t="n">
        <v>2026</v>
      </c>
      <c r="I2508" s="77" t="inlineStr">
        <is>
          <t>Current Opinion in Behavioral Sciences</t>
        </is>
      </c>
      <c r="J2508" s="77" t="inlineStr">
        <is>
          <t>10.1016/j.cobeha.2026.101672</t>
        </is>
      </c>
      <c r="K2508" s="95" t="inlineStr">
        <is>
          <t>https://doi.org/10.1016/j.cobeha.2026.101672</t>
        </is>
      </c>
      <c r="L2508" s="77" t="n"/>
      <c r="M2508" s="77" t="inlineStr">
        <is>
          <t>journal-article</t>
        </is>
      </c>
      <c r="N2508" s="77" t="inlineStr">
        <is>
          <t>en</t>
        </is>
      </c>
      <c r="O2508" s="77" t="inlineStr">
        <is>
          <t>brain's world model is smarter than we think|minsu abel yang|2026</t>
        </is>
      </c>
      <c r="P2508" s="77" t="inlineStr">
        <is>
          <t>No</t>
        </is>
      </c>
      <c r="Q2508" s="77" t="inlineStr">
        <is>
          <t>Publisher: Elsevier ScienceDirect</t>
        </is>
      </c>
    </row>
    <row r="2509" ht="592.5" customHeight="1" s="57">
      <c r="A2509" s="77" t="inlineStr">
        <is>
          <t>SD-0006</t>
        </is>
      </c>
      <c r="B2509" s="77" t="inlineStr">
        <is>
          <t>Database</t>
        </is>
      </c>
      <c r="C2509" s="77" t="inlineStr">
        <is>
          <t>ScienceDirect</t>
        </is>
      </c>
      <c r="D2509" s="94" t="n">
        <v>46287</v>
      </c>
      <c r="E2509" s="77" t="inlineStr">
        <is>
          <t>("world model" OR "world models") AND ("JEPA" OR "generative" OR "diffusion") AND ("video prediction" OR "planning" OR "probing")</t>
        </is>
      </c>
      <c r="F2509" s="77" t="inlineStr">
        <is>
          <t>A world model of the virtual cell</t>
        </is>
      </c>
      <c r="G2509" s="77" t="inlineStr">
        <is>
          <t>Eric P. Xing</t>
        </is>
      </c>
      <c r="H2509" s="77" t="n">
        <v>2026</v>
      </c>
      <c r="I2509" s="77" t="inlineStr">
        <is>
          <t>Cell</t>
        </is>
      </c>
      <c r="J2509" s="77" t="inlineStr">
        <is>
          <t>10.1016/j.cell.2026.08.042</t>
        </is>
      </c>
      <c r="K2509" s="95" t="inlineStr">
        <is>
          <t>https://doi.org/10.1016/j.cell.2026.08.042</t>
        </is>
      </c>
      <c r="L2509" s="77" t="inlineStr">
        <is>
          <t>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t>
        </is>
      </c>
      <c r="M2509" s="77" t="inlineStr">
        <is>
          <t>journal-article</t>
        </is>
      </c>
      <c r="N2509" s="77" t="inlineStr">
        <is>
          <t>en</t>
        </is>
      </c>
      <c r="O2509" s="77" t="inlineStr">
        <is>
          <t>a world model of the virtual cell|eric p. xing|2026</t>
        </is>
      </c>
      <c r="P2509" s="77" t="inlineStr">
        <is>
          <t>No</t>
        </is>
      </c>
      <c r="Q2509" s="77" t="inlineStr">
        <is>
          <t>Publisher: Elsevier ScienceDirect</t>
        </is>
      </c>
    </row>
    <row r="2510" ht="116.4" customHeight="1" s="57">
      <c r="A2510" s="77" t="inlineStr">
        <is>
          <t>SD-0007</t>
        </is>
      </c>
      <c r="B2510" s="77" t="inlineStr">
        <is>
          <t>Database</t>
        </is>
      </c>
      <c r="C2510" s="77" t="inlineStr">
        <is>
          <t>ScienceDirect</t>
        </is>
      </c>
      <c r="D2510" s="94" t="n">
        <v>46287</v>
      </c>
      <c r="E2510" s="77" t="inlineStr">
        <is>
          <t>("world model" OR "world models") AND ("JEPA" OR "generative" OR "diffusion") AND ("video prediction" OR "planning" OR "probing")</t>
        </is>
      </c>
      <c r="F2510" s="77" t="inlineStr">
        <is>
          <t>Safe online reinforcement learning with diffusion world model and Langevin dynamics</t>
        </is>
      </c>
      <c r="G2510" s="77" t="inlineStr">
        <is>
          <t>Jingyu Liu</t>
        </is>
      </c>
      <c r="H2510" s="77" t="n">
        <v>2026</v>
      </c>
      <c r="I2510" s="77" t="inlineStr">
        <is>
          <t>Expert Systems with Applications</t>
        </is>
      </c>
      <c r="J2510" s="77" t="inlineStr">
        <is>
          <t>10.1016/j.eswa.2026.131278</t>
        </is>
      </c>
      <c r="K2510" s="95" t="inlineStr">
        <is>
          <t>https://doi.org/10.1016/j.eswa.2026.131278</t>
        </is>
      </c>
      <c r="L2510" s="77" t="n"/>
      <c r="M2510" s="77" t="inlineStr">
        <is>
          <t>journal-article</t>
        </is>
      </c>
      <c r="N2510" s="77" t="inlineStr">
        <is>
          <t>en</t>
        </is>
      </c>
      <c r="O2510" s="77" t="inlineStr">
        <is>
          <t>safe online reinforcement learning with diffusion world model and langevin dynamics|jingyu liu|2026</t>
        </is>
      </c>
      <c r="P2510" s="77" t="inlineStr">
        <is>
          <t>Yes</t>
        </is>
      </c>
      <c r="Q2510" s="77" t="inlineStr">
        <is>
          <t>Publisher: Elsevier ScienceDirect | Duplicate of SCOPUS-0079 (Scopus)</t>
        </is>
      </c>
    </row>
    <row r="2511" ht="132.8" customHeight="1" s="57">
      <c r="A2511" s="77" t="inlineStr">
        <is>
          <t>SD-0008</t>
        </is>
      </c>
      <c r="B2511" s="77" t="inlineStr">
        <is>
          <t>Database</t>
        </is>
      </c>
      <c r="C2511" s="77" t="inlineStr">
        <is>
          <t>ScienceDirect</t>
        </is>
      </c>
      <c r="D2511" s="94" t="n">
        <v>46287</v>
      </c>
      <c r="E2511" s="77" t="inlineStr">
        <is>
          <t>("world model" OR "world models") AND ("JEPA" OR "generative" OR "diffusion") AND ("video prediction" OR "planning" OR "probing")</t>
        </is>
      </c>
      <c r="F2511" s="77" t="inlineStr">
        <is>
          <t>WorldArena: A unified benchmark for evaluating perception and functional utility of embodied world models</t>
        </is>
      </c>
      <c r="G2511" s="77" t="inlineStr">
        <is>
          <t>Yu Shang</t>
        </is>
      </c>
      <c r="H2511" s="77" t="n">
        <v>2026</v>
      </c>
      <c r="I2511" s="77" t="inlineStr">
        <is>
          <t>AI Open</t>
        </is>
      </c>
      <c r="J2511" s="77" t="inlineStr">
        <is>
          <t>10.1016/j.aiopen.2026.07.002</t>
        </is>
      </c>
      <c r="K2511" s="95" t="inlineStr">
        <is>
          <t>https://doi.org/10.1016/j.aiopen.2026.07.002</t>
        </is>
      </c>
      <c r="L2511" s="77" t="n"/>
      <c r="M2511" s="77" t="inlineStr">
        <is>
          <t>journal-article</t>
        </is>
      </c>
      <c r="N2511" s="77" t="inlineStr">
        <is>
          <t>en</t>
        </is>
      </c>
      <c r="O2511" s="77" t="inlineStr">
        <is>
          <t>worldarena: a unified benchmark for evaluating perception and functional utility of embodied world models|yu shang|2026</t>
        </is>
      </c>
      <c r="P2511" s="77" t="inlineStr">
        <is>
          <t>Yes</t>
        </is>
      </c>
      <c r="Q2511" s="77" t="inlineStr">
        <is>
          <t>Publisher: Elsevier ScienceDirect | Duplicate of SCOPUS-0085 (Scopus)</t>
        </is>
      </c>
    </row>
    <row r="2512" ht="132.8" customHeight="1" s="57">
      <c r="A2512" s="77" t="inlineStr">
        <is>
          <t>SD-0009</t>
        </is>
      </c>
      <c r="B2512" s="77" t="inlineStr">
        <is>
          <t>Database</t>
        </is>
      </c>
      <c r="C2512" s="77" t="inlineStr">
        <is>
          <t>ScienceDirect</t>
        </is>
      </c>
      <c r="D2512" s="94" t="n">
        <v>46287</v>
      </c>
      <c r="E2512" s="77" t="inlineStr">
        <is>
          <t>("world model" OR "world models") AND ("JEPA" OR "generative" OR "diffusion") AND ("video prediction" OR "planning" OR "probing")</t>
        </is>
      </c>
      <c r="F2512" s="77" t="inlineStr">
        <is>
          <t>Automation of PCB autorouting via world-model reinforcement learning and freerouting integration</t>
        </is>
      </c>
      <c r="G2512" s="77" t="inlineStr">
        <is>
          <t>Yin-Chi Liao</t>
        </is>
      </c>
      <c r="H2512" s="77" t="n">
        <v>2026</v>
      </c>
      <c r="I2512" s="77" t="inlineStr">
        <is>
          <t>Expert Systems with Applications</t>
        </is>
      </c>
      <c r="J2512" s="77" t="inlineStr">
        <is>
          <t>10.1016/j.eswa.2026.131424</t>
        </is>
      </c>
      <c r="K2512" s="95" t="inlineStr">
        <is>
          <t>https://doi.org/10.1016/j.eswa.2026.131424</t>
        </is>
      </c>
      <c r="L2512" s="77" t="n"/>
      <c r="M2512" s="77" t="inlineStr">
        <is>
          <t>journal-article</t>
        </is>
      </c>
      <c r="N2512" s="77" t="inlineStr">
        <is>
          <t>en</t>
        </is>
      </c>
      <c r="O2512" s="77" t="inlineStr">
        <is>
          <t>automation of pcb autorouting via world-model reinforcement learning and freerouting integration|yin-chi liao|2026</t>
        </is>
      </c>
      <c r="P2512" s="77" t="inlineStr">
        <is>
          <t>Yes</t>
        </is>
      </c>
      <c r="Q2512" s="77" t="inlineStr">
        <is>
          <t>Publisher: Elsevier ScienceDirect | Duplicate of CR-0392 (CrossRef)</t>
        </is>
      </c>
    </row>
    <row r="2513" ht="116.4" customHeight="1" s="57">
      <c r="A2513" s="77" t="inlineStr">
        <is>
          <t>SD-0010</t>
        </is>
      </c>
      <c r="B2513" s="77" t="inlineStr">
        <is>
          <t>Database</t>
        </is>
      </c>
      <c r="C2513" s="77" t="inlineStr">
        <is>
          <t>ScienceDirect</t>
        </is>
      </c>
      <c r="D2513" s="94" t="n">
        <v>46287</v>
      </c>
      <c r="E2513" s="77" t="inlineStr">
        <is>
          <t>("world model" OR "world models") AND ("JEPA" OR "generative" OR "diffusion") AND ("video prediction" OR "planning" OR "probing")</t>
        </is>
      </c>
      <c r="F2513" s="77" t="inlineStr">
        <is>
          <t>Multi-mode three-dimensional Gaussian world model for end-to-end autonomous driving</t>
        </is>
      </c>
      <c r="G2513" s="77" t="inlineStr">
        <is>
          <t>Ke Song</t>
        </is>
      </c>
      <c r="H2513" s="77" t="n">
        <v>2026</v>
      </c>
      <c r="I2513" s="77" t="inlineStr">
        <is>
          <t>Applied Soft Computing</t>
        </is>
      </c>
      <c r="J2513" s="77" t="inlineStr">
        <is>
          <t>10.1016/j.asoc.2026.116300</t>
        </is>
      </c>
      <c r="K2513" s="95" t="inlineStr">
        <is>
          <t>https://doi.org/10.1016/j.asoc.2026.116300</t>
        </is>
      </c>
      <c r="L2513" s="77" t="n"/>
      <c r="M2513" s="77" t="inlineStr">
        <is>
          <t>journal-article</t>
        </is>
      </c>
      <c r="N2513" s="77" t="inlineStr">
        <is>
          <t>en</t>
        </is>
      </c>
      <c r="O2513" s="77" t="inlineStr">
        <is>
          <t>multi-mode three-dimensional gaussian world model for end-to-end autonomous driving|ke song|2026</t>
        </is>
      </c>
      <c r="P2513" s="77" t="inlineStr">
        <is>
          <t>No</t>
        </is>
      </c>
      <c r="Q2513" s="77" t="inlineStr">
        <is>
          <t>Publisher: Elsevier ScienceDirect</t>
        </is>
      </c>
    </row>
    <row r="2514" ht="132.8" customHeight="1" s="57">
      <c r="A2514" s="77" t="inlineStr">
        <is>
          <t>SD-0011</t>
        </is>
      </c>
      <c r="B2514" s="77" t="inlineStr">
        <is>
          <t>Database</t>
        </is>
      </c>
      <c r="C2514" s="77" t="inlineStr">
        <is>
          <t>ScienceDirect</t>
        </is>
      </c>
      <c r="D2514" s="94" t="n">
        <v>46287</v>
      </c>
      <c r="E2514" s="77" t="inlineStr">
        <is>
          <t>("world model" OR "world models") AND ("JEPA" OR "generative" OR "diffusion") AND ("video prediction" OR "planning" OR "probing")</t>
        </is>
      </c>
      <c r="F2514" s="77" t="inlineStr">
        <is>
          <t>A World Model-Based Architecture for Reasoning About Vehicle Reactions to Achieve Proactive Rear-End Collision Avoidance</t>
        </is>
      </c>
      <c r="G2514" s="77" t="inlineStr">
        <is>
          <t>Bingdong Ji</t>
        </is>
      </c>
      <c r="H2514" s="77" t="n">
        <v>2026</v>
      </c>
      <c r="I2514" s="77" t="inlineStr">
        <is>
          <t>Green Energy and Intelligent Transportation</t>
        </is>
      </c>
      <c r="J2514" s="77" t="inlineStr">
        <is>
          <t>10.1016/j.geits.2026.100434</t>
        </is>
      </c>
      <c r="K2514" s="95" t="inlineStr">
        <is>
          <t>https://doi.org/10.1016/j.geits.2026.100434</t>
        </is>
      </c>
      <c r="L2514" s="77" t="n"/>
      <c r="M2514" s="77" t="inlineStr">
        <is>
          <t>journal-article</t>
        </is>
      </c>
      <c r="N2514" s="77" t="inlineStr">
        <is>
          <t>en</t>
        </is>
      </c>
      <c r="O2514" s="77" t="inlineStr">
        <is>
          <t>a world model-based architecture for reasoning about vehicle reactions to achieve proactive rear-end collision avoidance|bingdong ji|2026</t>
        </is>
      </c>
      <c r="P2514" s="77" t="inlineStr">
        <is>
          <t>No</t>
        </is>
      </c>
      <c r="Q2514" s="77" t="inlineStr">
        <is>
          <t>Publisher: Elsevier ScienceDirect</t>
        </is>
      </c>
    </row>
    <row r="2515" ht="116.4" customHeight="1" s="57">
      <c r="A2515" s="77" t="inlineStr">
        <is>
          <t>SD-0012</t>
        </is>
      </c>
      <c r="B2515" s="77" t="inlineStr">
        <is>
          <t>Database</t>
        </is>
      </c>
      <c r="C2515" s="77" t="inlineStr">
        <is>
          <t>ScienceDirect</t>
        </is>
      </c>
      <c r="D2515" s="94" t="n">
        <v>46287</v>
      </c>
      <c r="E2515" s="77" t="inlineStr">
        <is>
          <t>("world model" OR "world models") AND ("JEPA" OR "generative" OR "diffusion") AND ("video prediction" OR "planning" OR "probing")</t>
        </is>
      </c>
      <c r="F2515" s="77" t="inlineStr">
        <is>
          <t>Observable quotient world models for knowledge-state abstraction under partial observability</t>
        </is>
      </c>
      <c r="G2515" s="77" t="inlineStr">
        <is>
          <t>Yan Jiao</t>
        </is>
      </c>
      <c r="H2515" s="77" t="n">
        <v>2026</v>
      </c>
      <c r="I2515" s="77" t="inlineStr">
        <is>
          <t>Knowledge-Based Systems</t>
        </is>
      </c>
      <c r="J2515" s="77" t="inlineStr">
        <is>
          <t>10.1016/j.knosys.2026.116768</t>
        </is>
      </c>
      <c r="K2515" s="95" t="inlineStr">
        <is>
          <t>https://doi.org/10.1016/j.knosys.2026.116768</t>
        </is>
      </c>
      <c r="L2515" s="77" t="n"/>
      <c r="M2515" s="77" t="inlineStr">
        <is>
          <t>journal-article</t>
        </is>
      </c>
      <c r="N2515" s="77" t="inlineStr">
        <is>
          <t>en</t>
        </is>
      </c>
      <c r="O2515" s="77" t="inlineStr">
        <is>
          <t>observable quotient world models for knowledge-state abstraction under partial observability|yan jiao|2026</t>
        </is>
      </c>
      <c r="P2515" s="77" t="inlineStr">
        <is>
          <t>No</t>
        </is>
      </c>
      <c r="Q2515" s="77" t="inlineStr">
        <is>
          <t>Publisher: Elsevier ScienceDirect</t>
        </is>
      </c>
    </row>
    <row r="2516" ht="149.25" customHeight="1" s="57">
      <c r="A2516" s="77" t="inlineStr">
        <is>
          <t>SD-0013</t>
        </is>
      </c>
      <c r="B2516" s="77" t="inlineStr">
        <is>
          <t>Database</t>
        </is>
      </c>
      <c r="C2516" s="77" t="inlineStr">
        <is>
          <t>ScienceDirect</t>
        </is>
      </c>
      <c r="D2516" s="94" t="n">
        <v>46287</v>
      </c>
      <c r="E2516" s="77" t="inlineStr">
        <is>
          <t>("world model" OR "world models") AND ("JEPA" OR "generative" OR "diffusion") AND ("video prediction" OR "planning" OR "probing")</t>
        </is>
      </c>
      <c r="F2516" s="77" t="inlineStr">
        <is>
          <t>Multi-modal world model for physical robot interactions: Simultaneous visual and tactile predictions for enhanced accuracy (SPOTS)</t>
        </is>
      </c>
      <c r="G2516" s="77" t="inlineStr">
        <is>
          <t>Willow Mandil</t>
        </is>
      </c>
      <c r="H2516" s="77" t="n">
        <v>2026</v>
      </c>
      <c r="I2516" s="77" t="inlineStr">
        <is>
          <t>Robotics and Autonomous Systems</t>
        </is>
      </c>
      <c r="J2516" s="77" t="inlineStr">
        <is>
          <t>10.1016/j.robot.2026.105512</t>
        </is>
      </c>
      <c r="K2516" s="95" t="inlineStr">
        <is>
          <t>https://doi.org/10.1016/j.robot.2026.105512</t>
        </is>
      </c>
      <c r="L2516" s="77" t="n"/>
      <c r="M2516" s="77" t="inlineStr">
        <is>
          <t>journal-article</t>
        </is>
      </c>
      <c r="N2516" s="77" t="inlineStr">
        <is>
          <t>en</t>
        </is>
      </c>
      <c r="O2516" s="77" t="inlineStr">
        <is>
          <t>multi-modal world model for physical robot interactions: simultaneous visual and tactile predictions for enhanced accuracy (spots)|willow mandil|2026</t>
        </is>
      </c>
      <c r="P2516" s="77" t="inlineStr">
        <is>
          <t>No</t>
        </is>
      </c>
      <c r="Q2516" s="77" t="inlineStr">
        <is>
          <t>Publisher: Elsevier ScienceDirect</t>
        </is>
      </c>
    </row>
    <row r="2517" ht="99.95" customHeight="1" s="57">
      <c r="A2517" s="77" t="inlineStr">
        <is>
          <t>SD-0014</t>
        </is>
      </c>
      <c r="B2517" s="77" t="inlineStr">
        <is>
          <t>Database</t>
        </is>
      </c>
      <c r="C2517" s="77" t="inlineStr">
        <is>
          <t>ScienceDirect</t>
        </is>
      </c>
      <c r="D2517" s="94" t="n">
        <v>46287</v>
      </c>
      <c r="E2517" s="77" t="inlineStr">
        <is>
          <t>("world model" OR "world models") AND ("JEPA" OR "generative" OR "diffusion") AND ("video prediction" OR "planning" OR "probing")</t>
        </is>
      </c>
      <c r="F2517" s="77" t="inlineStr">
        <is>
          <t>BEV representation prediction via a world model with cross-entropy data aggregation</t>
        </is>
      </c>
      <c r="G2517" s="77" t="inlineStr">
        <is>
          <t>Jiatong Du</t>
        </is>
      </c>
      <c r="H2517" s="77" t="n">
        <v>2026</v>
      </c>
      <c r="I2517" s="77" t="inlineStr">
        <is>
          <t>Neurocomputing</t>
        </is>
      </c>
      <c r="J2517" s="77" t="inlineStr">
        <is>
          <t>10.1016/j.neucom.2026.134411</t>
        </is>
      </c>
      <c r="K2517" s="95" t="inlineStr">
        <is>
          <t>https://doi.org/10.1016/j.neucom.2026.134411</t>
        </is>
      </c>
      <c r="L2517" s="77" t="n"/>
      <c r="M2517" s="77" t="inlineStr">
        <is>
          <t>journal-article</t>
        </is>
      </c>
      <c r="N2517" s="77" t="inlineStr">
        <is>
          <t>en</t>
        </is>
      </c>
      <c r="O2517" s="77" t="inlineStr">
        <is>
          <t>bev representation prediction via a world model with cross-entropy data aggregation|jiatong du|2026</t>
        </is>
      </c>
      <c r="P2517" s="77" t="inlineStr">
        <is>
          <t>No</t>
        </is>
      </c>
      <c r="Q2517" s="77" t="inlineStr">
        <is>
          <t>Publisher: Elsevier ScienceDirect</t>
        </is>
      </c>
    </row>
    <row r="2518" ht="149.25" customHeight="1" s="57">
      <c r="A2518" s="77" t="inlineStr">
        <is>
          <t>SD-0015</t>
        </is>
      </c>
      <c r="B2518" s="77" t="inlineStr">
        <is>
          <t>Database</t>
        </is>
      </c>
      <c r="C2518" s="77" t="inlineStr">
        <is>
          <t>ScienceDirect</t>
        </is>
      </c>
      <c r="D2518" s="94" t="n">
        <v>46287</v>
      </c>
      <c r="E2518" s="77" t="inlineStr">
        <is>
          <t>("world model" OR "world models") AND ("JEPA" OR "generative" OR "diffusion") AND ("video prediction" OR "planning" OR "probing")</t>
        </is>
      </c>
      <c r="F2518" s="77" t="inlineStr">
        <is>
          <t>Industrial-grade trustworthy embodied system for power battery disassembly based on the disassembly NeuroSymbolic World Model</t>
        </is>
      </c>
      <c r="G2518" s="77" t="inlineStr">
        <is>
          <t>Yanlong Peng</t>
        </is>
      </c>
      <c r="H2518" s="77" t="n">
        <v>2026</v>
      </c>
      <c r="I2518" s="77" t="inlineStr">
        <is>
          <t>Journal of Manufacturing Systems</t>
        </is>
      </c>
      <c r="J2518" s="77" t="inlineStr">
        <is>
          <t>10.1016/j.jmsy.2026.03.008</t>
        </is>
      </c>
      <c r="K2518" s="95" t="inlineStr">
        <is>
          <t>https://doi.org/10.1016/j.jmsy.2026.03.008</t>
        </is>
      </c>
      <c r="L2518" s="77" t="n"/>
      <c r="M2518" s="77" t="inlineStr">
        <is>
          <t>journal-article</t>
        </is>
      </c>
      <c r="N2518" s="77" t="inlineStr">
        <is>
          <t>en</t>
        </is>
      </c>
      <c r="O2518" s="77" t="inlineStr">
        <is>
          <t>industrial-grade trustworthy embodied system for power battery disassembly based on the disassembly neurosymbolic world model|yanlong peng|2026</t>
        </is>
      </c>
      <c r="P2518" s="77" t="inlineStr">
        <is>
          <t>No</t>
        </is>
      </c>
      <c r="Q2518" s="77" t="inlineStr">
        <is>
          <t>Publisher: Elsevier ScienceDirect</t>
        </is>
      </c>
    </row>
    <row r="2519" ht="116.4" customHeight="1" s="57">
      <c r="A2519" s="77" t="inlineStr">
        <is>
          <t>SD-0016</t>
        </is>
      </c>
      <c r="B2519" s="77" t="inlineStr">
        <is>
          <t>Database</t>
        </is>
      </c>
      <c r="C2519" s="77" t="inlineStr">
        <is>
          <t>ScienceDirect</t>
        </is>
      </c>
      <c r="D2519" s="94" t="n">
        <v>46287</v>
      </c>
      <c r="E2519" s="77" t="inlineStr">
        <is>
          <t>("world model" OR "world models") AND ("JEPA" OR "generative" OR "diffusion") AND ("video prediction" OR "planning" OR "probing")</t>
        </is>
      </c>
      <c r="F2519" s="77" t="inlineStr">
        <is>
          <t>World model-based reinforcement learning for autonomous ship safe collision avoidance</t>
        </is>
      </c>
      <c r="G2519" s="77" t="inlineStr">
        <is>
          <t>Kangjie Zheng</t>
        </is>
      </c>
      <c r="H2519" s="77" t="n">
        <v>2025</v>
      </c>
      <c r="I2519" s="77" t="inlineStr">
        <is>
          <t>Engineering Applications of Artificial Intelligence</t>
        </is>
      </c>
      <c r="J2519" s="77" t="inlineStr">
        <is>
          <t>10.1016/j.engappai.2025.112732</t>
        </is>
      </c>
      <c r="K2519" s="95" t="inlineStr">
        <is>
          <t>https://doi.org/10.1016/j.engappai.2025.112732</t>
        </is>
      </c>
      <c r="L2519" s="77" t="n"/>
      <c r="M2519" s="77" t="inlineStr">
        <is>
          <t>journal-article</t>
        </is>
      </c>
      <c r="N2519" s="77" t="inlineStr">
        <is>
          <t>en</t>
        </is>
      </c>
      <c r="O2519" s="77" t="inlineStr">
        <is>
          <t>world model-based reinforcement learning for autonomous ship safe collision avoidance|kangjie zheng|2025</t>
        </is>
      </c>
      <c r="P2519" s="77" t="inlineStr">
        <is>
          <t>No</t>
        </is>
      </c>
      <c r="Q2519" s="77" t="inlineStr">
        <is>
          <t>Publisher: Elsevier ScienceDirect</t>
        </is>
      </c>
    </row>
    <row r="2520" ht="165.65" customHeight="1" s="57">
      <c r="A2520" s="77" t="inlineStr">
        <is>
          <t>SD-0017</t>
        </is>
      </c>
      <c r="B2520" s="77" t="inlineStr">
        <is>
          <t>Database</t>
        </is>
      </c>
      <c r="C2520" s="77" t="inlineStr">
        <is>
          <t>ScienceDirect</t>
        </is>
      </c>
      <c r="D2520" s="94" t="n">
        <v>46287</v>
      </c>
      <c r="E2520" s="77" t="inlineStr">
        <is>
          <t>("world model" OR "world models") AND ("JEPA" OR "generative" OR "diffusion") AND ("video prediction" OR "planning" OR "probing")</t>
        </is>
      </c>
      <c r="F2520" s="77" t="inlineStr">
        <is>
          <t>Hierarchical mental-states reasoning with dynamic fusion world models for imperfect multi-unmanned aerial vehicle cooperative-competitive environments</t>
        </is>
      </c>
      <c r="G2520" s="77" t="inlineStr">
        <is>
          <t>Jiaming Cheng</t>
        </is>
      </c>
      <c r="H2520" s="77" t="n">
        <v>2026</v>
      </c>
      <c r="I2520" s="77" t="inlineStr">
        <is>
          <t>Engineering Applications of Artificial Intelligence</t>
        </is>
      </c>
      <c r="J2520" s="77" t="inlineStr">
        <is>
          <t>10.1016/j.engappai.2026.114402</t>
        </is>
      </c>
      <c r="K2520" s="95" t="inlineStr">
        <is>
          <t>https://doi.org/10.1016/j.engappai.2026.114402</t>
        </is>
      </c>
      <c r="L2520" s="77" t="n"/>
      <c r="M2520" s="77" t="inlineStr">
        <is>
          <t>journal-article</t>
        </is>
      </c>
      <c r="N2520" s="77" t="inlineStr">
        <is>
          <t>en</t>
        </is>
      </c>
      <c r="O2520" s="77" t="inlineStr">
        <is>
          <t>hierarchical mental-states reasoning with dynamic fusion world models for imperfect multi-unmanned aerial vehicle cooperative-competitive environments|jiaming cheng|2026</t>
        </is>
      </c>
      <c r="P2520" s="77" t="inlineStr">
        <is>
          <t>No</t>
        </is>
      </c>
      <c r="Q2520" s="77" t="inlineStr">
        <is>
          <t>Publisher: Elsevier ScienceDirect</t>
        </is>
      </c>
    </row>
    <row r="2521" ht="149.25" customHeight="1" s="57">
      <c r="A2521" s="77" t="inlineStr">
        <is>
          <t>SD-0018</t>
        </is>
      </c>
      <c r="B2521" s="77" t="inlineStr">
        <is>
          <t>Database</t>
        </is>
      </c>
      <c r="C2521" s="77" t="inlineStr">
        <is>
          <t>ScienceDirect</t>
        </is>
      </c>
      <c r="D2521" s="94" t="n">
        <v>46287</v>
      </c>
      <c r="E2521" s="77" t="inlineStr">
        <is>
          <t>("world model" OR "world models") AND ("JEPA" OR "generative" OR "diffusion") AND ("video prediction" OR "planning" OR "probing")</t>
        </is>
      </c>
      <c r="F2521" s="77" t="inlineStr">
        <is>
          <t>Addressing corner cases in autonomous driving: A world model-based approach with mixture of experts and LLMs</t>
        </is>
      </c>
      <c r="G2521" s="77" t="inlineStr">
        <is>
          <t>Haicheng Liao</t>
        </is>
      </c>
      <c r="H2521" s="77" t="n">
        <v>2026</v>
      </c>
      <c r="I2521" s="77" t="inlineStr">
        <is>
          <t>Transportation Research Part C: Emerging Technologies</t>
        </is>
      </c>
      <c r="J2521" s="77" t="inlineStr">
        <is>
          <t>10.1016/j.trc.2025.105456</t>
        </is>
      </c>
      <c r="K2521" s="95" t="inlineStr">
        <is>
          <t>https://doi.org/10.1016/j.trc.2025.105456</t>
        </is>
      </c>
      <c r="L2521" s="77" t="n"/>
      <c r="M2521" s="77" t="inlineStr">
        <is>
          <t>journal-article</t>
        </is>
      </c>
      <c r="N2521" s="77" t="inlineStr">
        <is>
          <t>en</t>
        </is>
      </c>
      <c r="O2521" s="77" t="inlineStr">
        <is>
          <t>addressing corner cases in autonomous driving: a world model-based approach with mixture of experts and llms|haicheng liao|2026</t>
        </is>
      </c>
      <c r="P2521" s="77" t="inlineStr">
        <is>
          <t>No</t>
        </is>
      </c>
      <c r="Q2521" s="77" t="inlineStr">
        <is>
          <t>Publisher: Elsevier ScienceDirect</t>
        </is>
      </c>
    </row>
    <row r="2522" ht="165.65" customHeight="1" s="57">
      <c r="A2522" s="77" t="inlineStr">
        <is>
          <t>SD-0019</t>
        </is>
      </c>
      <c r="B2522" s="77" t="inlineStr">
        <is>
          <t>Database</t>
        </is>
      </c>
      <c r="C2522" s="77" t="inlineStr">
        <is>
          <t>ScienceDirect</t>
        </is>
      </c>
      <c r="D2522" s="94" t="n">
        <v>46287</v>
      </c>
      <c r="E2522" s="77" t="inlineStr">
        <is>
          <t>("world model" OR "world models") AND ("JEPA" OR "generative" OR "diffusion") AND ("video prediction" OR "planning" OR "probing")</t>
        </is>
      </c>
      <c r="F2522" s="77" t="inlineStr">
        <is>
          <t>Bridging the reality gap: A benchmark for physical reasoning in general world models with various physical phenomena beyond mechanics</t>
        </is>
      </c>
      <c r="G2522" s="77" t="inlineStr">
        <is>
          <t>Pengyu Zhao</t>
        </is>
      </c>
      <c r="H2522" s="77" t="n">
        <v>2025</v>
      </c>
      <c r="I2522" s="77" t="inlineStr">
        <is>
          <t>Expert Systems with Applications</t>
        </is>
      </c>
      <c r="J2522" s="77" t="inlineStr">
        <is>
          <t>10.1016/j.eswa.2025.126548</t>
        </is>
      </c>
      <c r="K2522" s="95" t="inlineStr">
        <is>
          <t>https://doi.org/10.1016/j.eswa.2025.126548</t>
        </is>
      </c>
      <c r="L2522" s="77" t="n"/>
      <c r="M2522" s="77" t="inlineStr">
        <is>
          <t>journal-article</t>
        </is>
      </c>
      <c r="N2522" s="77" t="inlineStr">
        <is>
          <t>en</t>
        </is>
      </c>
      <c r="O2522" s="77" t="inlineStr">
        <is>
          <t>bridging the reality gap: a benchmark for physical reasoning in general world models with various physical phenomena beyond mechanics|pengyu zhao|2025</t>
        </is>
      </c>
      <c r="P2522" s="77" t="inlineStr">
        <is>
          <t>No</t>
        </is>
      </c>
      <c r="Q2522" s="77" t="inlineStr">
        <is>
          <t>Publisher: Elsevier ScienceDirect</t>
        </is>
      </c>
    </row>
    <row r="2523" ht="280.55" customHeight="1" s="57">
      <c r="A2523" s="77" t="inlineStr">
        <is>
          <t>SD-0020</t>
        </is>
      </c>
      <c r="B2523" s="77" t="inlineStr">
        <is>
          <t>Database</t>
        </is>
      </c>
      <c r="C2523" s="77" t="inlineStr">
        <is>
          <t>ScienceDirect</t>
        </is>
      </c>
      <c r="D2523" s="94" t="n">
        <v>46287</v>
      </c>
      <c r="E2523" s="77" t="inlineStr">
        <is>
          <t>("world model" OR "world models") AND ("JEPA" OR "generative" OR "diffusion") AND ("video prediction" OR "planning" OR "probing")</t>
        </is>
      </c>
      <c r="F2523" s="77" t="inlineStr">
        <is>
          <t>From task structures to world models: what do LLMs know?</t>
        </is>
      </c>
      <c r="G2523" s="77" t="inlineStr">
        <is>
          <t>Ilker Yildirim</t>
        </is>
      </c>
      <c r="H2523" s="77" t="n">
        <v>2024</v>
      </c>
      <c r="I2523" s="77" t="inlineStr">
        <is>
          <t>Trends in Cognitive Sciences</t>
        </is>
      </c>
      <c r="J2523" s="77" t="inlineStr">
        <is>
          <t>10.1016/j.tics.2024.02.008</t>
        </is>
      </c>
      <c r="K2523" s="95" t="inlineStr">
        <is>
          <t>https://doi.org/10.1016/j.tics.2024.02.008</t>
        </is>
      </c>
      <c r="L2523" s="77" t="inlineStr">
        <is>
          <t>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is>
      </c>
      <c r="M2523" s="77" t="inlineStr">
        <is>
          <t>journal-article</t>
        </is>
      </c>
      <c r="N2523" s="77" t="inlineStr">
        <is>
          <t>en</t>
        </is>
      </c>
      <c r="O2523" s="77" t="inlineStr">
        <is>
          <t>from task structures to world models: what do llms know?|ilker yildirim|2024</t>
        </is>
      </c>
      <c r="P2523" s="77" t="inlineStr">
        <is>
          <t>No</t>
        </is>
      </c>
      <c r="Q2523" s="77" t="inlineStr">
        <is>
          <t>Publisher: Elsevier ScienceDirect</t>
        </is>
      </c>
    </row>
    <row r="2524" ht="83.55" customHeight="1" s="57">
      <c r="A2524" s="77" t="inlineStr">
        <is>
          <t>SD-0021</t>
        </is>
      </c>
      <c r="B2524" s="77" t="inlineStr">
        <is>
          <t>Database</t>
        </is>
      </c>
      <c r="C2524" s="77" t="inlineStr">
        <is>
          <t>ScienceDirect</t>
        </is>
      </c>
      <c r="D2524" s="94" t="n">
        <v>46287</v>
      </c>
      <c r="E2524" s="77" t="inlineStr">
        <is>
          <t>("world model" OR "world models") AND ("JEPA" OR "generative" OR "diffusion") AND ("video prediction" OR "planning" OR "probing")</t>
        </is>
      </c>
      <c r="F2524" s="77" t="inlineStr">
        <is>
          <t>Neurosymbolic graph enrichment for Grounded World Models</t>
        </is>
      </c>
      <c r="G2524" s="77" t="inlineStr">
        <is>
          <t>Stefano De Giorgis</t>
        </is>
      </c>
      <c r="H2524" s="77" t="n">
        <v>2025</v>
      </c>
      <c r="I2524" s="77" t="inlineStr">
        <is>
          <t>Information Processing &amp; Management</t>
        </is>
      </c>
      <c r="J2524" s="77" t="inlineStr">
        <is>
          <t>10.1016/j.ipm.2025.104127</t>
        </is>
      </c>
      <c r="K2524" s="95" t="inlineStr">
        <is>
          <t>https://doi.org/10.1016/j.ipm.2025.104127</t>
        </is>
      </c>
      <c r="L2524" s="77" t="n"/>
      <c r="M2524" s="77" t="inlineStr">
        <is>
          <t>journal-article</t>
        </is>
      </c>
      <c r="N2524" s="77" t="inlineStr">
        <is>
          <t>en</t>
        </is>
      </c>
      <c r="O2524" s="77" t="inlineStr">
        <is>
          <t>neurosymbolic graph enrichment for grounded world models|stefano de giorgis|2025</t>
        </is>
      </c>
      <c r="P2524" s="77" t="inlineStr">
        <is>
          <t>No</t>
        </is>
      </c>
      <c r="Q2524" s="77" t="inlineStr">
        <is>
          <t>Publisher: Elsevier ScienceDirect</t>
        </is>
      </c>
    </row>
    <row r="2525" ht="116.4" customHeight="1" s="57">
      <c r="A2525" s="77" t="inlineStr">
        <is>
          <t>SD-0022</t>
        </is>
      </c>
      <c r="B2525" s="77" t="inlineStr">
        <is>
          <t>Database</t>
        </is>
      </c>
      <c r="C2525" s="77" t="inlineStr">
        <is>
          <t>ScienceDirect</t>
        </is>
      </c>
      <c r="D2525" s="94" t="n">
        <v>46287</v>
      </c>
      <c r="E2525" s="77" t="inlineStr">
        <is>
          <t>("world model" OR "world models") AND ("JEPA" OR "generative" OR "diffusion") AND ("video prediction" OR "planning" OR "probing")</t>
        </is>
      </c>
      <c r="F2525" s="77" t="inlineStr">
        <is>
          <t>Internal world models in humans, animals, and AI</t>
        </is>
      </c>
      <c r="G2525" s="77" t="inlineStr">
        <is>
          <t>Ilka Diester</t>
        </is>
      </c>
      <c r="H2525" s="77" t="n">
        <v>2024</v>
      </c>
      <c r="I2525" s="77" t="inlineStr">
        <is>
          <t>Neuron</t>
        </is>
      </c>
      <c r="J2525" s="77" t="inlineStr">
        <is>
          <t>10.1016/j.neuron.2024.06.019</t>
        </is>
      </c>
      <c r="K2525" s="95" t="inlineStr">
        <is>
          <t>https://doi.org/10.1016/j.neuron.2024.06.019</t>
        </is>
      </c>
      <c r="L2525" s="77" t="inlineStr">
        <is>
          <t>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t>
        </is>
      </c>
      <c r="M2525" s="77" t="inlineStr">
        <is>
          <t>journal-article</t>
        </is>
      </c>
      <c r="N2525" s="77" t="inlineStr">
        <is>
          <t>en</t>
        </is>
      </c>
      <c r="O2525" s="77" t="inlineStr">
        <is>
          <t>internal world models in humans, animals, and ai|ilka diester|2024</t>
        </is>
      </c>
      <c r="P2525" s="77" t="inlineStr">
        <is>
          <t>No</t>
        </is>
      </c>
      <c r="Q2525" s="77" t="inlineStr">
        <is>
          <t>Publisher: Elsevier ScienceDirect</t>
        </is>
      </c>
    </row>
    <row r="2526" ht="510.4" customHeight="1" s="57">
      <c r="A2526" s="77" t="inlineStr">
        <is>
          <t>SD-0023</t>
        </is>
      </c>
      <c r="B2526" s="77" t="inlineStr">
        <is>
          <t>Database</t>
        </is>
      </c>
      <c r="C2526" s="77" t="inlineStr">
        <is>
          <t>ScienceDirect</t>
        </is>
      </c>
      <c r="D2526" s="94" t="n">
        <v>46287</v>
      </c>
      <c r="E2526" s="77" t="inlineStr">
        <is>
          <t>("world model" OR "world models") AND ("JEPA" OR "generative" OR "diffusion") AND ("video prediction" OR "planning" OR "probing")</t>
        </is>
      </c>
      <c r="F2526" s="77" t="inlineStr">
        <is>
          <t>World model learning and inference</t>
        </is>
      </c>
      <c r="G2526" s="77" t="inlineStr">
        <is>
          <t>Karl Friston</t>
        </is>
      </c>
      <c r="H2526" s="77" t="n">
        <v>2021</v>
      </c>
      <c r="I2526" s="77" t="inlineStr">
        <is>
          <t>Neural Networks</t>
        </is>
      </c>
      <c r="J2526" s="77" t="inlineStr">
        <is>
          <t>10.1016/j.neunet.2021.09.011</t>
        </is>
      </c>
      <c r="K2526" s="95" t="inlineStr">
        <is>
          <t>https://doi.org/10.1016/j.neunet.2021.09.011</t>
        </is>
      </c>
      <c r="L2526" s="77"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2526" s="77" t="inlineStr">
        <is>
          <t>journal-article</t>
        </is>
      </c>
      <c r="N2526" s="77" t="inlineStr">
        <is>
          <t>en</t>
        </is>
      </c>
      <c r="O2526" s="77" t="inlineStr">
        <is>
          <t>world model learning and inference|karl friston|2021</t>
        </is>
      </c>
      <c r="P2526" s="77" t="inlineStr">
        <is>
          <t>Yes</t>
        </is>
      </c>
      <c r="Q2526" s="77" t="inlineStr">
        <is>
          <t>Publisher: Elsevier ScienceDirect | Duplicate of OA-0395 (OpenAlex)</t>
        </is>
      </c>
    </row>
    <row r="2527" ht="264.15" customHeight="1" s="57">
      <c r="A2527" s="77" t="inlineStr">
        <is>
          <t>SD-0024</t>
        </is>
      </c>
      <c r="B2527" s="77" t="inlineStr">
        <is>
          <t>Database</t>
        </is>
      </c>
      <c r="C2527" s="77" t="inlineStr">
        <is>
          <t>ScienceDirect</t>
        </is>
      </c>
      <c r="D2527" s="94" t="n">
        <v>46287</v>
      </c>
      <c r="E2527" s="77" t="inlineStr">
        <is>
          <t>("world model" OR "world models") AND ("JEPA" OR "generative" OR "diffusion") AND ("video prediction" OR "planning" OR "probing")</t>
        </is>
      </c>
      <c r="F2527" s="77" t="inlineStr">
        <is>
          <t>Deep learning, reinforcement learning, and world models</t>
        </is>
      </c>
      <c r="G2527" s="77" t="inlineStr">
        <is>
          <t>Yutaka Matsuo</t>
        </is>
      </c>
      <c r="H2527" s="77" t="n">
        <v>2022</v>
      </c>
      <c r="I2527" s="77" t="inlineStr">
        <is>
          <t>Neural Networks</t>
        </is>
      </c>
      <c r="J2527" s="77" t="inlineStr">
        <is>
          <t>10.1016/j.neunet.2022.03.037</t>
        </is>
      </c>
      <c r="K2527" s="95" t="inlineStr">
        <is>
          <t>https://doi.org/10.1016/j.neunet.2022.03.037</t>
        </is>
      </c>
      <c r="L2527" s="77"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2527" s="77" t="inlineStr">
        <is>
          <t>journal-article</t>
        </is>
      </c>
      <c r="N2527" s="77" t="inlineStr">
        <is>
          <t>en</t>
        </is>
      </c>
      <c r="O2527" s="77" t="inlineStr">
        <is>
          <t>deep learning, reinforcement learning, and world models|yutaka matsuo|2022</t>
        </is>
      </c>
      <c r="P2527" s="77" t="inlineStr">
        <is>
          <t>Yes</t>
        </is>
      </c>
      <c r="Q2527" s="77" t="inlineStr">
        <is>
          <t>Publisher: Elsevier ScienceDirect | Duplicate of OA-0350 (OpenAlex)</t>
        </is>
      </c>
    </row>
    <row r="2528" ht="395.5" customHeight="1" s="57">
      <c r="A2528" s="77" t="inlineStr">
        <is>
          <t>SD-0025</t>
        </is>
      </c>
      <c r="B2528" s="77" t="inlineStr">
        <is>
          <t>Database</t>
        </is>
      </c>
      <c r="C2528" s="77" t="inlineStr">
        <is>
          <t>ScienceDirect</t>
        </is>
      </c>
      <c r="D2528" s="94" t="n">
        <v>46287</v>
      </c>
      <c r="E2528" s="77" t="inlineStr">
        <is>
          <t>("world model" OR "world models") AND ("JEPA" OR "generative" OR "diffusion") AND ("video prediction" OR "planning" OR "probing")</t>
        </is>
      </c>
      <c r="F2528" s="77" t="inlineStr">
        <is>
          <t>Vision-language and generative models in traffic video safety analysis: a computational framework and research agenda</t>
        </is>
      </c>
      <c r="G2528" s="77" t="inlineStr">
        <is>
          <t>Chenzhu Wang</t>
        </is>
      </c>
      <c r="H2528" s="77" t="n">
        <v>2026</v>
      </c>
      <c r="I2528" s="77" t="inlineStr">
        <is>
          <t>Accident Analysis &amp; Prevention</t>
        </is>
      </c>
      <c r="J2528" s="77" t="inlineStr">
        <is>
          <t>10.1016/j.aap.2026.108673</t>
        </is>
      </c>
      <c r="K2528" s="95" t="inlineStr">
        <is>
          <t>https://doi.org/10.1016/j.aap.2026.108673</t>
        </is>
      </c>
      <c r="L2528"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528" s="77" t="inlineStr">
        <is>
          <t>journal-article</t>
        </is>
      </c>
      <c r="N2528" s="77" t="inlineStr">
        <is>
          <t>en</t>
        </is>
      </c>
      <c r="O2528" s="77" t="inlineStr">
        <is>
          <t>vision-language and generative models in traffic video safety analysis: a computational framework and research agenda|chenzhu wang|2026</t>
        </is>
      </c>
      <c r="P2528" s="77" t="inlineStr">
        <is>
          <t>Yes</t>
        </is>
      </c>
      <c r="Q2528" s="77" t="inlineStr">
        <is>
          <t>Publisher: Elsevier ScienceDirect | Duplicate of SS-0041 (Semantic Scholar)</t>
        </is>
      </c>
    </row>
    <row r="2529" ht="132.8" customHeight="1" s="57">
      <c r="A2529" s="77" t="inlineStr">
        <is>
          <t>SD-0026</t>
        </is>
      </c>
      <c r="B2529" s="77" t="inlineStr">
        <is>
          <t>Database</t>
        </is>
      </c>
      <c r="C2529" s="77" t="inlineStr">
        <is>
          <t>ScienceDirect</t>
        </is>
      </c>
      <c r="D2529" s="94" t="n">
        <v>46287</v>
      </c>
      <c r="E2529" s="77" t="inlineStr">
        <is>
          <t>("world model" OR "world models") AND ("JEPA" OR "generative" OR "diffusion") AND ("video prediction" OR "planning" OR "probing")</t>
        </is>
      </c>
      <c r="F2529" s="77" t="inlineStr">
        <is>
          <t>JEPA-based multimodal trajectory prediction for air targets in complex electromagnetic environments</t>
        </is>
      </c>
      <c r="G2529" s="77" t="inlineStr">
        <is>
          <t>Runyu Huang</t>
        </is>
      </c>
      <c r="H2529" s="77" t="n">
        <v>2026</v>
      </c>
      <c r="I2529" s="77" t="inlineStr">
        <is>
          <t>Defence Technology</t>
        </is>
      </c>
      <c r="J2529" s="77" t="inlineStr">
        <is>
          <t>10.1016/j.dt.2026.06.008</t>
        </is>
      </c>
      <c r="K2529" s="95" t="inlineStr">
        <is>
          <t>https://doi.org/10.1016/j.dt.2026.06.008</t>
        </is>
      </c>
      <c r="L2529" s="77" t="n"/>
      <c r="M2529" s="77" t="inlineStr">
        <is>
          <t>journal-article</t>
        </is>
      </c>
      <c r="N2529" s="77" t="inlineStr">
        <is>
          <t>en</t>
        </is>
      </c>
      <c r="O2529" s="77" t="inlineStr">
        <is>
          <t>jepa-based multimodal trajectory prediction for air targets in complex electromagnetic environments|runyu huang|2026</t>
        </is>
      </c>
      <c r="P2529" s="77" t="inlineStr">
        <is>
          <t>Yes</t>
        </is>
      </c>
      <c r="Q2529" s="77" t="inlineStr">
        <is>
          <t>Publisher: Elsevier ScienceDirect | Duplicate of CR-0008 (CrossRef)</t>
        </is>
      </c>
    </row>
    <row r="2530" ht="132.8" customHeight="1" s="57">
      <c r="A2530" s="77" t="inlineStr">
        <is>
          <t>SD-0027</t>
        </is>
      </c>
      <c r="B2530" s="77" t="inlineStr">
        <is>
          <t>Database</t>
        </is>
      </c>
      <c r="C2530" s="77" t="inlineStr">
        <is>
          <t>ScienceDirect</t>
        </is>
      </c>
      <c r="D2530" s="94" t="n">
        <v>46287</v>
      </c>
      <c r="E2530" s="77" t="inlineStr">
        <is>
          <t>("world model" OR "world models") AND ("JEPA" OR "generative" OR "diffusion") AND ("video prediction" OR "planning" OR "probing")</t>
        </is>
      </c>
      <c r="F2530" s="77" t="inlineStr">
        <is>
          <t>Large language model-based planning agent with generative memory strengthens performance in textualized world</t>
        </is>
      </c>
      <c r="G2530" s="77" t="inlineStr">
        <is>
          <t>Junyang Liu</t>
        </is>
      </c>
      <c r="H2530" s="77" t="n">
        <v>2025</v>
      </c>
      <c r="I2530" s="77" t="inlineStr">
        <is>
          <t>Engineering Applications of Artificial Intelligence</t>
        </is>
      </c>
      <c r="J2530" s="77" t="inlineStr">
        <is>
          <t>10.1016/j.engappai.2025.110319</t>
        </is>
      </c>
      <c r="K2530" s="95" t="inlineStr">
        <is>
          <t>https://doi.org/10.1016/j.engappai.2025.110319</t>
        </is>
      </c>
      <c r="L2530" s="77" t="n"/>
      <c r="M2530" s="77" t="inlineStr">
        <is>
          <t>journal-article</t>
        </is>
      </c>
      <c r="N2530" s="77" t="inlineStr">
        <is>
          <t>en</t>
        </is>
      </c>
      <c r="O2530" s="77" t="inlineStr">
        <is>
          <t>large language model-based planning agent with generative memory strengthens performance in textualized world|junyang liu|2025</t>
        </is>
      </c>
      <c r="P2530" s="77" t="inlineStr">
        <is>
          <t>No</t>
        </is>
      </c>
      <c r="Q2530" s="77" t="inlineStr">
        <is>
          <t>Publisher: Elsevier ScienceDirect</t>
        </is>
      </c>
    </row>
    <row r="2531" ht="510.4" customHeight="1" s="57">
      <c r="A2531" s="77" t="inlineStr">
        <is>
          <t>SD-0028</t>
        </is>
      </c>
      <c r="B2531" s="77" t="inlineStr">
        <is>
          <t>Database</t>
        </is>
      </c>
      <c r="C2531" s="77" t="inlineStr">
        <is>
          <t>ScienceDirect</t>
        </is>
      </c>
      <c r="D2531" s="94" t="n">
        <v>46287</v>
      </c>
      <c r="E2531" s="77" t="inlineStr">
        <is>
          <t>("world model" OR "world models") AND ("JEPA" OR "generative" OR "diffusion") AND ("video prediction" OR "planning" OR "probing")</t>
        </is>
      </c>
      <c r="F2531" s="77" t="inlineStr">
        <is>
          <t>The duality of generative AI and reinforcement learning in robotics: A review</t>
        </is>
      </c>
      <c r="G2531" s="77" t="inlineStr">
        <is>
          <t>Angelo Moroncelli</t>
        </is>
      </c>
      <c r="H2531" s="77" t="n">
        <v>2026</v>
      </c>
      <c r="I2531" s="77" t="inlineStr">
        <is>
          <t>Information Fusion</t>
        </is>
      </c>
      <c r="J2531" s="77" t="inlineStr">
        <is>
          <t>10.1016/j.inffus.2025.104003</t>
        </is>
      </c>
      <c r="K2531" s="95" t="inlineStr">
        <is>
          <t>https://doi.org/10.1016/j.inffus.2025.104003</t>
        </is>
      </c>
      <c r="L2531" s="77" t="inlineStr">
        <is>
          <t>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t>
        </is>
      </c>
      <c r="M2531" s="77" t="inlineStr">
        <is>
          <t>journal-article</t>
        </is>
      </c>
      <c r="N2531" s="77" t="inlineStr">
        <is>
          <t>en</t>
        </is>
      </c>
      <c r="O2531" s="77" t="inlineStr">
        <is>
          <t>the duality of generative ai and reinforcement learning in robotics: a review|angelo moroncelli|2026</t>
        </is>
      </c>
      <c r="P2531" s="77" t="inlineStr">
        <is>
          <t>No</t>
        </is>
      </c>
      <c r="Q2531" s="77" t="inlineStr">
        <is>
          <t>Publisher: Elsevier ScienceDirect</t>
        </is>
      </c>
    </row>
    <row r="2532" ht="132.8" customHeight="1" s="57">
      <c r="A2532" s="77" t="inlineStr">
        <is>
          <t>SD-0029</t>
        </is>
      </c>
      <c r="B2532" s="77" t="inlineStr">
        <is>
          <t>Database</t>
        </is>
      </c>
      <c r="C2532" s="77" t="inlineStr">
        <is>
          <t>ScienceDirect</t>
        </is>
      </c>
      <c r="D2532" s="94" t="n">
        <v>46287</v>
      </c>
      <c r="E2532" s="77" t="inlineStr">
        <is>
          <t>("world model" OR "world models") AND ("JEPA" OR "generative" OR "diffusion") AND ("video prediction" OR "planning" OR "probing")</t>
        </is>
      </c>
      <c r="F2532" s="77" t="inlineStr">
        <is>
          <t>Learning State-Space Models of Dynamic Systems from Arbitrary Data using Joint Embedding Predictive Architectures</t>
        </is>
      </c>
      <c r="G2532" s="77" t="inlineStr">
        <is>
          <t>Jonas Ulmen</t>
        </is>
      </c>
      <c r="H2532" s="77" t="n">
        <v>2025</v>
      </c>
      <c r="I2532" s="77" t="inlineStr">
        <is>
          <t>IFAC-PapersOnLine</t>
        </is>
      </c>
      <c r="J2532" s="77" t="inlineStr">
        <is>
          <t>10.1016/j.ifacol.2025.10.190</t>
        </is>
      </c>
      <c r="K2532" s="95" t="inlineStr">
        <is>
          <t>https://doi.org/10.1016/j.ifacol.2025.10.190</t>
        </is>
      </c>
      <c r="L2532" s="77" t="n"/>
      <c r="M2532" s="77" t="inlineStr">
        <is>
          <t>journal-article</t>
        </is>
      </c>
      <c r="N2532" s="77" t="inlineStr">
        <is>
          <t>en</t>
        </is>
      </c>
      <c r="O2532" s="77" t="inlineStr">
        <is>
          <t>learning state-space models of dynamic systems from arbitrary data using joint embedding predictive architectures|jonas ulmen|2025</t>
        </is>
      </c>
      <c r="P2532" s="77" t="inlineStr">
        <is>
          <t>Yes</t>
        </is>
      </c>
      <c r="Q2532" s="77" t="inlineStr">
        <is>
          <t>Publisher: Elsevier ScienceDirect | Duplicate of CR-0048 (CrossRef)</t>
        </is>
      </c>
    </row>
    <row r="2533" ht="116.4" customHeight="1" s="57">
      <c r="A2533" s="77" t="inlineStr">
        <is>
          <t>SD-0030</t>
        </is>
      </c>
      <c r="B2533" s="77" t="inlineStr">
        <is>
          <t>Database</t>
        </is>
      </c>
      <c r="C2533" s="77" t="inlineStr">
        <is>
          <t>ScienceDirect</t>
        </is>
      </c>
      <c r="D2533" s="94" t="n">
        <v>46287</v>
      </c>
      <c r="E2533" s="77" t="inlineStr">
        <is>
          <t>("world model" OR "world models") AND ("JEPA" OR "generative" OR "diffusion") AND ("video prediction" OR "planning" OR "probing")</t>
        </is>
      </c>
      <c r="F2533" s="77" t="inlineStr">
        <is>
          <t>Manipulation planning based on hierarchical task networks, streams and common-sense models</t>
        </is>
      </c>
      <c r="G2533" s="77" t="inlineStr">
        <is>
          <t>Dawid Seredyński</t>
        </is>
      </c>
      <c r="H2533" s="77" t="n">
        <v>2026</v>
      </c>
      <c r="I2533" s="77" t="inlineStr">
        <is>
          <t>Expert Systems with Applications</t>
        </is>
      </c>
      <c r="J2533" s="77" t="inlineStr">
        <is>
          <t>10.1016/j.eswa.2026.133344</t>
        </is>
      </c>
      <c r="K2533" s="95" t="inlineStr">
        <is>
          <t>https://doi.org/10.1016/j.eswa.2026.133344</t>
        </is>
      </c>
      <c r="L2533" s="77" t="n"/>
      <c r="M2533" s="77" t="inlineStr">
        <is>
          <t>journal-article</t>
        </is>
      </c>
      <c r="N2533" s="77" t="inlineStr">
        <is>
          <t>en</t>
        </is>
      </c>
      <c r="O2533" s="77" t="inlineStr">
        <is>
          <t>manipulation planning based on hierarchical task networks, streams and common-sense models|dawid seredyński|2026</t>
        </is>
      </c>
      <c r="P2533" s="77" t="inlineStr">
        <is>
          <t>No</t>
        </is>
      </c>
      <c r="Q2533" s="77" t="inlineStr">
        <is>
          <t>Publisher: Elsevier ScienceDirect</t>
        </is>
      </c>
    </row>
    <row r="2534" ht="99.95" customHeight="1" s="57">
      <c r="A2534" s="77" t="inlineStr">
        <is>
          <t>SD-0031</t>
        </is>
      </c>
      <c r="B2534" s="77" t="inlineStr">
        <is>
          <t>Database</t>
        </is>
      </c>
      <c r="C2534" s="77" t="inlineStr">
        <is>
          <t>ScienceDirect</t>
        </is>
      </c>
      <c r="D2534" s="94" t="n">
        <v>46287</v>
      </c>
      <c r="E2534" s="77" t="inlineStr">
        <is>
          <t>("world model" OR "world models") AND ("JEPA" OR "generative" OR "diffusion") AND ("video prediction" OR "planning" OR "probing")</t>
        </is>
      </c>
      <c r="F2534" s="77" t="inlineStr">
        <is>
          <t>Object-centric proto-symbolic behavioural reasoning from pixels</t>
        </is>
      </c>
      <c r="G2534" s="77" t="inlineStr">
        <is>
          <t>Ruben van Bergen</t>
        </is>
      </c>
      <c r="H2534" s="77" t="n">
        <v>2026</v>
      </c>
      <c r="I2534" s="77" t="inlineStr">
        <is>
          <t>Neural Networks</t>
        </is>
      </c>
      <c r="J2534" s="77" t="inlineStr">
        <is>
          <t>10.1016/j.neunet.2025.108407</t>
        </is>
      </c>
      <c r="K2534" s="95" t="inlineStr">
        <is>
          <t>https://doi.org/10.1016/j.neunet.2025.108407</t>
        </is>
      </c>
      <c r="L2534" s="77" t="n"/>
      <c r="M2534" s="77" t="inlineStr">
        <is>
          <t>journal-article</t>
        </is>
      </c>
      <c r="N2534" s="77" t="inlineStr">
        <is>
          <t>en</t>
        </is>
      </c>
      <c r="O2534" s="77" t="inlineStr">
        <is>
          <t>object-centric proto-symbolic behavioural reasoning from pixels|ruben van bergen|2026</t>
        </is>
      </c>
      <c r="P2534" s="77" t="inlineStr">
        <is>
          <t>No</t>
        </is>
      </c>
      <c r="Q2534" s="77" t="inlineStr">
        <is>
          <t>Publisher: Elsevier ScienceDirect</t>
        </is>
      </c>
    </row>
    <row r="2535" ht="83.55" customHeight="1" s="57">
      <c r="A2535" s="77" t="inlineStr">
        <is>
          <t>SD-0032</t>
        </is>
      </c>
      <c r="B2535" s="77" t="inlineStr">
        <is>
          <t>Database</t>
        </is>
      </c>
      <c r="C2535" s="77" t="inlineStr">
        <is>
          <t>ScienceDirect</t>
        </is>
      </c>
      <c r="D2535" s="94" t="n">
        <v>46287</v>
      </c>
      <c r="E2535" s="77" t="inlineStr">
        <is>
          <t>("world model" OR "world models") AND ("JEPA" OR "generative" OR "diffusion") AND ("video prediction" OR "planning" OR "probing")</t>
        </is>
      </c>
      <c r="F2535" s="77" t="inlineStr">
        <is>
          <t>Generative AI for video-driven image animation: A survey</t>
        </is>
      </c>
      <c r="G2535" s="77" t="inlineStr">
        <is>
          <t>Gaurav Rai</t>
        </is>
      </c>
      <c r="H2535" s="77" t="n">
        <v>2026</v>
      </c>
      <c r="I2535" s="77" t="inlineStr">
        <is>
          <t>Computers &amp; Graphics</t>
        </is>
      </c>
      <c r="J2535" s="77" t="inlineStr">
        <is>
          <t>10.1016/j.cag.2026.104680</t>
        </is>
      </c>
      <c r="K2535" s="95" t="inlineStr">
        <is>
          <t>https://doi.org/10.1016/j.cag.2026.104680</t>
        </is>
      </c>
      <c r="L2535" s="77" t="n"/>
      <c r="M2535" s="77" t="inlineStr">
        <is>
          <t>journal-article</t>
        </is>
      </c>
      <c r="N2535" s="77" t="inlineStr">
        <is>
          <t>en</t>
        </is>
      </c>
      <c r="O2535" s="77" t="inlineStr">
        <is>
          <t>generative ai for video-driven image animation: a survey|gaurav rai|2026</t>
        </is>
      </c>
      <c r="P2535" s="77" t="inlineStr">
        <is>
          <t>No</t>
        </is>
      </c>
      <c r="Q2535" s="77" t="inlineStr">
        <is>
          <t>Publisher: Elsevier ScienceDirect</t>
        </is>
      </c>
    </row>
    <row r="2536" ht="149.25" customHeight="1" s="57">
      <c r="A2536" s="77" t="inlineStr">
        <is>
          <t>SD-0033</t>
        </is>
      </c>
      <c r="B2536" s="77" t="inlineStr">
        <is>
          <t>Database</t>
        </is>
      </c>
      <c r="C2536" s="77" t="inlineStr">
        <is>
          <t>ScienceDirect</t>
        </is>
      </c>
      <c r="D2536" s="94" t="n">
        <v>46287</v>
      </c>
      <c r="E2536" s="77" t="inlineStr">
        <is>
          <t>("world model" OR "world models") AND ("JEPA" OR "generative" OR "diffusion") AND ("video prediction" OR "planning" OR "probing")</t>
        </is>
      </c>
      <c r="F2536" s="77" t="inlineStr">
        <is>
          <t>Joint Embedding Predictive Architecture for autonomous vehicle safety and security: A comprehensive survey</t>
        </is>
      </c>
      <c r="G2536" s="77" t="inlineStr">
        <is>
          <t>Md Meftahul Ferdaus</t>
        </is>
      </c>
      <c r="H2536" s="77" t="n">
        <v>2026</v>
      </c>
      <c r="I2536" s="77" t="inlineStr">
        <is>
          <t>Advanced Engineering Informatics</t>
        </is>
      </c>
      <c r="J2536" s="77" t="inlineStr">
        <is>
          <t>10.1016/j.aei.2026.104598</t>
        </is>
      </c>
      <c r="K2536" s="95" t="inlineStr">
        <is>
          <t>https://doi.org/10.1016/j.aei.2026.104598</t>
        </is>
      </c>
      <c r="L2536" s="77" t="n"/>
      <c r="M2536" s="77" t="inlineStr">
        <is>
          <t>journal-article</t>
        </is>
      </c>
      <c r="N2536" s="77" t="inlineStr">
        <is>
          <t>en</t>
        </is>
      </c>
      <c r="O2536" s="77" t="inlineStr">
        <is>
          <t>joint embedding predictive architecture for autonomous vehicle safety and security: a comprehensive survey|md meftahul ferdaus|2026</t>
        </is>
      </c>
      <c r="P2536" s="77" t="inlineStr">
        <is>
          <t>Yes</t>
        </is>
      </c>
      <c r="Q2536" s="77" t="inlineStr">
        <is>
          <t>Publisher: Elsevier ScienceDirect | Duplicate of CR-0043 (CrossRef)</t>
        </is>
      </c>
    </row>
    <row r="2537" ht="379.1" customHeight="1" s="57">
      <c r="A2537" s="77" t="inlineStr">
        <is>
          <t>SD-0034</t>
        </is>
      </c>
      <c r="B2537" s="77" t="inlineStr">
        <is>
          <t>Database</t>
        </is>
      </c>
      <c r="C2537" s="77" t="inlineStr">
        <is>
          <t>ScienceDirect</t>
        </is>
      </c>
      <c r="D2537" s="94" t="n">
        <v>46287</v>
      </c>
      <c r="E2537" s="77" t="inlineStr">
        <is>
          <t>("world model" OR "world models") AND ("JEPA" OR "generative" OR "diffusion") AND ("video prediction" OR "planning" OR "probing")</t>
        </is>
      </c>
      <c r="F2537" s="77" t="inlineStr">
        <is>
          <t>Listening with generative models</t>
        </is>
      </c>
      <c r="G2537" s="77" t="inlineStr">
        <is>
          <t>Maddie Cusimano</t>
        </is>
      </c>
      <c r="H2537" s="77" t="n">
        <v>2024</v>
      </c>
      <c r="I2537" s="77" t="inlineStr">
        <is>
          <t>Cognition</t>
        </is>
      </c>
      <c r="J2537" s="77" t="inlineStr">
        <is>
          <t>10.1016/j.cognition.2024.105874</t>
        </is>
      </c>
      <c r="K2537" s="95" t="inlineStr">
        <is>
          <t>https://doi.org/10.1016/j.cognition.2024.105874</t>
        </is>
      </c>
      <c r="L2537" s="77" t="inlineStr">
        <is>
          <t>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t>
        </is>
      </c>
      <c r="M2537" s="77" t="inlineStr">
        <is>
          <t>journal-article</t>
        </is>
      </c>
      <c r="N2537" s="77" t="inlineStr">
        <is>
          <t>en</t>
        </is>
      </c>
      <c r="O2537" s="77" t="inlineStr">
        <is>
          <t>listening with generative models|maddie cusimano|2024</t>
        </is>
      </c>
      <c r="P2537" s="77" t="inlineStr">
        <is>
          <t>No</t>
        </is>
      </c>
      <c r="Q2537" s="77" t="inlineStr">
        <is>
          <t>Publisher: Elsevier ScienceDirect</t>
        </is>
      </c>
    </row>
    <row r="2538" ht="116.4" customHeight="1" s="57">
      <c r="A2538" s="77" t="inlineStr">
        <is>
          <t>SD-0035</t>
        </is>
      </c>
      <c r="B2538" s="77" t="inlineStr">
        <is>
          <t>Database</t>
        </is>
      </c>
      <c r="C2538" s="77" t="inlineStr">
        <is>
          <t>ScienceDirect</t>
        </is>
      </c>
      <c r="D2538" s="94" t="n">
        <v>46287</v>
      </c>
      <c r="E2538" s="77" t="inlineStr">
        <is>
          <t>("world model" OR "world models") AND ("JEPA" OR "generative" OR "diffusion") AND ("video prediction" OR "planning" OR "probing")</t>
        </is>
      </c>
      <c r="F2538" s="77" t="inlineStr">
        <is>
          <t>Explainable trajectory planning for autonomous driving via dynamic topology-reasoned diffusion model</t>
        </is>
      </c>
      <c r="G2538" s="77" t="inlineStr">
        <is>
          <t>Rui He</t>
        </is>
      </c>
      <c r="H2538" s="77" t="n">
        <v>2026</v>
      </c>
      <c r="I2538" s="77" t="inlineStr">
        <is>
          <t>Computer-Aided Civil and Infrastructure Engineering</t>
        </is>
      </c>
      <c r="J2538" s="77" t="inlineStr">
        <is>
          <t>10.1016/j.cacaie.2026.100140</t>
        </is>
      </c>
      <c r="K2538" s="95" t="inlineStr">
        <is>
          <t>https://doi.org/10.1016/j.cacaie.2026.100140</t>
        </is>
      </c>
      <c r="L2538" s="77" t="n"/>
      <c r="M2538" s="77" t="inlineStr">
        <is>
          <t>journal-article</t>
        </is>
      </c>
      <c r="N2538" s="77" t="inlineStr">
        <is>
          <t>en</t>
        </is>
      </c>
      <c r="O2538" s="77" t="inlineStr">
        <is>
          <t>explainable trajectory planning for autonomous driving via dynamic topology-reasoned diffusion model|rui he|2026</t>
        </is>
      </c>
      <c r="P2538" s="77" t="inlineStr">
        <is>
          <t>No</t>
        </is>
      </c>
      <c r="Q2538" s="77" t="inlineStr">
        <is>
          <t>Publisher: Elsevier ScienceDirect</t>
        </is>
      </c>
    </row>
    <row r="2539" ht="116.4" customHeight="1" s="57">
      <c r="A2539" s="77" t="inlineStr">
        <is>
          <t>SD-0036</t>
        </is>
      </c>
      <c r="B2539" s="77" t="inlineStr">
        <is>
          <t>Database</t>
        </is>
      </c>
      <c r="C2539" s="77" t="inlineStr">
        <is>
          <t>ScienceDirect</t>
        </is>
      </c>
      <c r="D2539" s="94" t="n">
        <v>46287</v>
      </c>
      <c r="E2539" s="77" t="inlineStr">
        <is>
          <t>("world model" OR "world models") AND ("JEPA" OR "generative" OR "diffusion") AND ("video prediction" OR "planning" OR "probing")</t>
        </is>
      </c>
      <c r="F2539" s="77" t="inlineStr">
        <is>
          <t>Brain-Inspired Generative AI Revives Legacy Industrial Robots Toward Sustainable Automation</t>
        </is>
      </c>
      <c r="G2539" s="77" t="inlineStr">
        <is>
          <t>Zhihao Liu</t>
        </is>
      </c>
      <c r="H2539" s="77" t="n">
        <v>2026</v>
      </c>
      <c r="I2539" s="77" t="inlineStr">
        <is>
          <t>Engineering</t>
        </is>
      </c>
      <c r="J2539" s="77" t="inlineStr">
        <is>
          <t>10.1016/j.eng.2026.05.020</t>
        </is>
      </c>
      <c r="K2539" s="95" t="inlineStr">
        <is>
          <t>https://doi.org/10.1016/j.eng.2026.05.020</t>
        </is>
      </c>
      <c r="L2539" s="77" t="n"/>
      <c r="M2539" s="77" t="inlineStr">
        <is>
          <t>journal-article</t>
        </is>
      </c>
      <c r="N2539" s="77" t="inlineStr">
        <is>
          <t>en</t>
        </is>
      </c>
      <c r="O2539" s="77" t="inlineStr">
        <is>
          <t>brain-inspired generative ai revives legacy industrial robots toward sustainable automation|zhihao liu|2026</t>
        </is>
      </c>
      <c r="P2539" s="77" t="inlineStr">
        <is>
          <t>No</t>
        </is>
      </c>
      <c r="Q2539" s="77" t="inlineStr">
        <is>
          <t>Publisher: Elsevier ScienceDirect</t>
        </is>
      </c>
    </row>
    <row r="2540" ht="214.9" customHeight="1" s="57">
      <c r="A2540" s="77" t="inlineStr">
        <is>
          <t>SD-0037</t>
        </is>
      </c>
      <c r="B2540" s="77" t="inlineStr">
        <is>
          <t>Database</t>
        </is>
      </c>
      <c r="C2540" s="77" t="inlineStr">
        <is>
          <t>ScienceDirect</t>
        </is>
      </c>
      <c r="D2540" s="94" t="n">
        <v>46287</v>
      </c>
      <c r="E2540" s="77" t="inlineStr">
        <is>
          <t>("world model" OR "world models") AND ("JEPA" OR "generative" OR "diffusion") AND ("video prediction" OR "planning" OR "probing")</t>
        </is>
      </c>
      <c r="F2540" s="77" t="inlineStr">
        <is>
          <t>The next frontier of generative intelligence in smarter eco-cities: A systematic review of deep generative and hybrid modeling applications for environmental sustainability</t>
        </is>
      </c>
      <c r="G2540" s="77" t="inlineStr">
        <is>
          <t>Simon Elias Bibri</t>
        </is>
      </c>
      <c r="H2540" s="77" t="n">
        <v>2026</v>
      </c>
      <c r="I2540" s="77" t="inlineStr">
        <is>
          <t>Sustainable Cities and Society</t>
        </is>
      </c>
      <c r="J2540" s="77" t="inlineStr">
        <is>
          <t>10.1016/j.scs.2026.107408</t>
        </is>
      </c>
      <c r="K2540" s="95" t="inlineStr">
        <is>
          <t>https://doi.org/10.1016/j.scs.2026.107408</t>
        </is>
      </c>
      <c r="L2540" s="77" t="n"/>
      <c r="M2540" s="77" t="inlineStr">
        <is>
          <t>journal-article</t>
        </is>
      </c>
      <c r="N2540" s="77" t="inlineStr">
        <is>
          <t>en</t>
        </is>
      </c>
      <c r="O2540" s="77" t="inlineStr">
        <is>
          <t>the next frontier of generative intelligence in smarter eco-cities: a systematic review of deep generative and hybrid modeling applications for environmental sustainability|simon elias bibri|2026</t>
        </is>
      </c>
      <c r="P2540" s="77" t="inlineStr">
        <is>
          <t>No</t>
        </is>
      </c>
      <c r="Q2540" s="77" t="inlineStr">
        <is>
          <t>Publisher: Elsevier ScienceDirect</t>
        </is>
      </c>
    </row>
    <row r="2541" ht="165.65" customHeight="1" s="57">
      <c r="A2541" s="77" t="inlineStr">
        <is>
          <t>SD-0038</t>
        </is>
      </c>
      <c r="B2541" s="77" t="inlineStr">
        <is>
          <t>Database</t>
        </is>
      </c>
      <c r="C2541" s="77" t="inlineStr">
        <is>
          <t>ScienceDirect</t>
        </is>
      </c>
      <c r="D2541" s="94" t="n">
        <v>46287</v>
      </c>
      <c r="E2541" s="77" t="inlineStr">
        <is>
          <t>("world model" OR "world models") AND ("JEPA" OR "generative" OR "diffusion") AND ("video prediction" OR "planning" OR "probing")</t>
        </is>
      </c>
      <c r="F2541" s="77" t="inlineStr">
        <is>
          <t>A review of generative AI in aquaculture: Applications, case studies and challenges for smart and sustainable farming</t>
        </is>
      </c>
      <c r="G2541" s="77" t="inlineStr">
        <is>
          <t>Waseem Akram</t>
        </is>
      </c>
      <c r="H2541" s="77" t="n">
        <v>2026</v>
      </c>
      <c r="I2541" s="77" t="inlineStr">
        <is>
          <t>Aquacultural Engineering</t>
        </is>
      </c>
      <c r="J2541" s="77" t="inlineStr">
        <is>
          <t>10.1016/j.aquaeng.2025.102637</t>
        </is>
      </c>
      <c r="K2541" s="95" t="inlineStr">
        <is>
          <t>https://doi.org/10.1016/j.aquaeng.2025.102637</t>
        </is>
      </c>
      <c r="L2541" s="77" t="n"/>
      <c r="M2541" s="77" t="inlineStr">
        <is>
          <t>journal-article</t>
        </is>
      </c>
      <c r="N2541" s="77" t="inlineStr">
        <is>
          <t>en</t>
        </is>
      </c>
      <c r="O2541" s="77" t="inlineStr">
        <is>
          <t>a review of generative ai in aquaculture: applications, case studies and challenges for smart and sustainable farming|waseem akram|2026</t>
        </is>
      </c>
      <c r="P2541" s="77" t="inlineStr">
        <is>
          <t>No</t>
        </is>
      </c>
      <c r="Q2541" s="77" t="inlineStr">
        <is>
          <t>Publisher: Elsevier ScienceDirect</t>
        </is>
      </c>
    </row>
    <row r="2542" ht="165.65" customHeight="1" s="57">
      <c r="A2542" s="77" t="inlineStr">
        <is>
          <t>SD-0039</t>
        </is>
      </c>
      <c r="B2542" s="77" t="inlineStr">
        <is>
          <t>Database</t>
        </is>
      </c>
      <c r="C2542" s="77" t="inlineStr">
        <is>
          <t>ScienceDirect</t>
        </is>
      </c>
      <c r="D2542" s="94" t="n">
        <v>46287</v>
      </c>
      <c r="E2542" s="77" t="inlineStr">
        <is>
          <t>("world model" OR "world models") AND ("JEPA" OR "generative" OR "diffusion") AND ("video prediction" OR "planning" OR "probing")</t>
        </is>
      </c>
      <c r="F2542" s="77" t="inlineStr">
        <is>
          <t>Structure-aware constraint configuration for distributed online trajectory generators: An application to mobile robot navigation</t>
        </is>
      </c>
      <c r="G2542" s="77" t="inlineStr">
        <is>
          <t>Koen de Vos</t>
        </is>
      </c>
      <c r="H2542" s="77" t="n">
        <v>2026</v>
      </c>
      <c r="I2542" s="77" t="inlineStr">
        <is>
          <t>Control Engineering Practice</t>
        </is>
      </c>
      <c r="J2542" s="77" t="inlineStr">
        <is>
          <t>10.1016/j.conengprac.2026.107135</t>
        </is>
      </c>
      <c r="K2542" s="95" t="inlineStr">
        <is>
          <t>https://doi.org/10.1016/j.conengprac.2026.107135</t>
        </is>
      </c>
      <c r="L2542" s="77" t="n"/>
      <c r="M2542" s="77" t="inlineStr">
        <is>
          <t>journal-article</t>
        </is>
      </c>
      <c r="N2542" s="77" t="inlineStr">
        <is>
          <t>en</t>
        </is>
      </c>
      <c r="O2542" s="77" t="inlineStr">
        <is>
          <t>structure-aware constraint configuration for distributed online trajectory generators: an application to mobile robot navigation|koen de vos|2026</t>
        </is>
      </c>
      <c r="P2542" s="77" t="inlineStr">
        <is>
          <t>No</t>
        </is>
      </c>
      <c r="Q2542" s="77" t="inlineStr">
        <is>
          <t>Publisher: Elsevier ScienceDirect</t>
        </is>
      </c>
    </row>
    <row r="2543" ht="149.25" customHeight="1" s="57">
      <c r="A2543" s="77" t="inlineStr">
        <is>
          <t>SD-0040</t>
        </is>
      </c>
      <c r="B2543" s="77" t="inlineStr">
        <is>
          <t>Database</t>
        </is>
      </c>
      <c r="C2543" s="77" t="inlineStr">
        <is>
          <t>ScienceDirect</t>
        </is>
      </c>
      <c r="D2543" s="94" t="n">
        <v>46287</v>
      </c>
      <c r="E2543" s="77" t="inlineStr">
        <is>
          <t>("world model" OR "world models") AND ("JEPA" OR "generative" OR "diffusion") AND ("video prediction" OR "planning" OR "probing")</t>
        </is>
      </c>
      <c r="F2543" s="77" t="inlineStr">
        <is>
          <t>A latent-dynamics self-supervised framework for limited-label fault diagnosis in cyclostationary vibration measurements</t>
        </is>
      </c>
      <c r="G2543" s="77" t="inlineStr">
        <is>
          <t>Diego Cabrera</t>
        </is>
      </c>
      <c r="H2543" s="77" t="n">
        <v>2026</v>
      </c>
      <c r="I2543" s="77" t="inlineStr">
        <is>
          <t>Array</t>
        </is>
      </c>
      <c r="J2543" s="77" t="inlineStr">
        <is>
          <t>10.1016/j.array.2026.100962</t>
        </is>
      </c>
      <c r="K2543" s="95" t="inlineStr">
        <is>
          <t>https://doi.org/10.1016/j.array.2026.100962</t>
        </is>
      </c>
      <c r="L2543" s="77" t="n"/>
      <c r="M2543" s="77" t="inlineStr">
        <is>
          <t>journal-article</t>
        </is>
      </c>
      <c r="N2543" s="77" t="inlineStr">
        <is>
          <t>en</t>
        </is>
      </c>
      <c r="O2543" s="77" t="inlineStr">
        <is>
          <t>a latent-dynamics self-supervised framework for limited-label fault diagnosis in cyclostationary vibration measurements|diego cabrera|2026</t>
        </is>
      </c>
      <c r="P2543" s="77" t="inlineStr">
        <is>
          <t>Yes</t>
        </is>
      </c>
      <c r="Q2543" s="77" t="inlineStr">
        <is>
          <t>Publisher: Elsevier ScienceDirect | Duplicate of SCOPUS-0051 (Scopus)</t>
        </is>
      </c>
    </row>
    <row r="2544" ht="198.5" customHeight="1" s="57">
      <c r="A2544" s="77" t="inlineStr">
        <is>
          <t>SD-0041</t>
        </is>
      </c>
      <c r="B2544" s="77" t="inlineStr">
        <is>
          <t>Database</t>
        </is>
      </c>
      <c r="C2544" s="77" t="inlineStr">
        <is>
          <t>ScienceDirect</t>
        </is>
      </c>
      <c r="D2544" s="94" t="n">
        <v>46287</v>
      </c>
      <c r="E2544" s="77" t="inlineStr">
        <is>
          <t>("world model" OR "world models") AND ("JEPA" OR "generative" OR "diffusion") AND ("video prediction" OR "planning" OR "probing")</t>
        </is>
      </c>
      <c r="F2544" s="77" t="inlineStr">
        <is>
          <t>A scoping review of generative AI-powered agentic AI in education: Research landscape, agentic capabilities, and insights from the frontier agent paradigm, exemplified by OpenClaw</t>
        </is>
      </c>
      <c r="G2544" s="77" t="inlineStr">
        <is>
          <t>Ningxia Wang</t>
        </is>
      </c>
      <c r="H2544" s="77" t="n">
        <v>2026</v>
      </c>
      <c r="I2544" s="77" t="inlineStr">
        <is>
          <t>Computers and Education: Artificial Intelligence</t>
        </is>
      </c>
      <c r="J2544" s="77" t="inlineStr">
        <is>
          <t>10.1016/j.caeai.2026.100653</t>
        </is>
      </c>
      <c r="K2544" s="95" t="inlineStr">
        <is>
          <t>https://doi.org/10.1016/j.caeai.2026.100653</t>
        </is>
      </c>
      <c r="L2544" s="77" t="n"/>
      <c r="M2544" s="77" t="inlineStr">
        <is>
          <t>journal-article</t>
        </is>
      </c>
      <c r="N2544" s="77" t="inlineStr">
        <is>
          <t>en</t>
        </is>
      </c>
      <c r="O2544" s="77" t="inlineStr">
        <is>
          <t>a scoping review of generative ai-powered agentic ai in education: research landscape, agentic capabilities, and insights from the frontier agent paradigm, exemplified by openclaw|ningxia wang|2026</t>
        </is>
      </c>
      <c r="P2544" s="77" t="inlineStr">
        <is>
          <t>No</t>
        </is>
      </c>
      <c r="Q2544" s="77" t="inlineStr">
        <is>
          <t>Publisher: Elsevier ScienceDirect</t>
        </is>
      </c>
    </row>
    <row r="2545" ht="182.05" customHeight="1" s="57">
      <c r="A2545" s="77" t="inlineStr">
        <is>
          <t>SD-0042</t>
        </is>
      </c>
      <c r="B2545" s="77" t="inlineStr">
        <is>
          <t>Database</t>
        </is>
      </c>
      <c r="C2545" s="77" t="inlineStr">
        <is>
          <t>ScienceDirect</t>
        </is>
      </c>
      <c r="D2545" s="94" t="n">
        <v>46287</v>
      </c>
      <c r="E2545" s="77" t="inlineStr">
        <is>
          <t>("world model" OR "world models") AND ("JEPA" OR "generative" OR "diffusion") AND ("video prediction" OR "planning" OR "probing")</t>
        </is>
      </c>
      <c r="F2545" s="77" t="inlineStr">
        <is>
          <t>From visual perception to dexterous grasping: a comprehensive review of vision-guided grasp planning for anthropomorphic robotic hands</t>
        </is>
      </c>
      <c r="G2545" s="77" t="inlineStr">
        <is>
          <t>Mohammed R. Ahmed</t>
        </is>
      </c>
      <c r="H2545" s="77" t="n">
        <v>2026</v>
      </c>
      <c r="I2545" s="77" t="inlineStr">
        <is>
          <t>Robotics and Autonomous Systems</t>
        </is>
      </c>
      <c r="J2545" s="77" t="inlineStr">
        <is>
          <t>10.1016/j.robot.2026.105747</t>
        </is>
      </c>
      <c r="K2545" s="95" t="inlineStr">
        <is>
          <t>https://doi.org/10.1016/j.robot.2026.105747</t>
        </is>
      </c>
      <c r="L2545" s="77" t="n"/>
      <c r="M2545" s="77" t="inlineStr">
        <is>
          <t>journal-article</t>
        </is>
      </c>
      <c r="N2545" s="77" t="inlineStr">
        <is>
          <t>en</t>
        </is>
      </c>
      <c r="O2545" s="77" t="inlineStr">
        <is>
          <t>from visual perception to dexterous grasping: a comprehensive review of vision-guided grasp planning for anthropomorphic robotic hands|mohammed r. ahmed|2026</t>
        </is>
      </c>
      <c r="P2545" s="77" t="inlineStr">
        <is>
          <t>No</t>
        </is>
      </c>
      <c r="Q2545" s="77" t="inlineStr">
        <is>
          <t>Publisher: Elsevier ScienceDirect</t>
        </is>
      </c>
    </row>
    <row r="2546" ht="116.4" customHeight="1" s="57">
      <c r="A2546" s="77" t="inlineStr">
        <is>
          <t>SD-0043</t>
        </is>
      </c>
      <c r="B2546" s="77" t="inlineStr">
        <is>
          <t>Database</t>
        </is>
      </c>
      <c r="C2546" s="77" t="inlineStr">
        <is>
          <t>ScienceDirect</t>
        </is>
      </c>
      <c r="D2546" s="94" t="n">
        <v>46287</v>
      </c>
      <c r="E2546" s="77" t="inlineStr">
        <is>
          <t>("world model" OR "world models") AND ("JEPA" OR "generative" OR "diffusion") AND ("video prediction" OR "planning" OR "probing")</t>
        </is>
      </c>
      <c r="F2546" s="77" t="inlineStr">
        <is>
          <t>A survey of social network simulation in the LLM era: From classical models to Generative Agents</t>
        </is>
      </c>
      <c r="G2546" s="77" t="inlineStr">
        <is>
          <t>Thanh Tam Nguyen</t>
        </is>
      </c>
      <c r="H2546" s="77" t="n">
        <v>2026</v>
      </c>
      <c r="I2546" s="77" t="inlineStr">
        <is>
          <t>Knowledge-Based Systems</t>
        </is>
      </c>
      <c r="J2546" s="77" t="inlineStr">
        <is>
          <t>10.1016/j.knosys.2026.116947</t>
        </is>
      </c>
      <c r="K2546" s="95" t="inlineStr">
        <is>
          <t>https://doi.org/10.1016/j.knosys.2026.116947</t>
        </is>
      </c>
      <c r="L2546" s="77" t="n"/>
      <c r="M2546" s="77" t="inlineStr">
        <is>
          <t>journal-article</t>
        </is>
      </c>
      <c r="N2546" s="77" t="inlineStr">
        <is>
          <t>en</t>
        </is>
      </c>
      <c r="O2546" s="77" t="inlineStr">
        <is>
          <t>a survey of social network simulation in the llm era: from classical models to generative agents|thanh tam nguyen|2026</t>
        </is>
      </c>
      <c r="P2546" s="77" t="inlineStr">
        <is>
          <t>No</t>
        </is>
      </c>
      <c r="Q2546" s="77" t="inlineStr">
        <is>
          <t>Publisher: Elsevier ScienceDirect</t>
        </is>
      </c>
    </row>
    <row r="2547" ht="83.55" customHeight="1" s="57">
      <c r="A2547" s="77" t="inlineStr">
        <is>
          <t>SD-0044</t>
        </is>
      </c>
      <c r="B2547" s="77" t="inlineStr">
        <is>
          <t>Database</t>
        </is>
      </c>
      <c r="C2547" s="77" t="inlineStr">
        <is>
          <t>ScienceDirect</t>
        </is>
      </c>
      <c r="D2547" s="94" t="n">
        <v>46287</v>
      </c>
      <c r="E2547" s="77" t="inlineStr">
        <is>
          <t>("world model" OR "world models") AND ("JEPA" OR "generative" OR "diffusion") AND ("video prediction" OR "planning" OR "probing")</t>
        </is>
      </c>
      <c r="F2547" s="77" t="inlineStr">
        <is>
          <t>Anomaly-aware transitions for reward-free offline imitation learning</t>
        </is>
      </c>
      <c r="G2547" s="77" t="inlineStr">
        <is>
          <t>Zhiliang Lin</t>
        </is>
      </c>
      <c r="H2547" s="77" t="n">
        <v>2026</v>
      </c>
      <c r="I2547" s="77" t="inlineStr">
        <is>
          <t>Pattern Recognition</t>
        </is>
      </c>
      <c r="J2547" s="77" t="inlineStr">
        <is>
          <t>10.1016/j.patcog.2026.113677</t>
        </is>
      </c>
      <c r="K2547" s="95" t="inlineStr">
        <is>
          <t>https://doi.org/10.1016/j.patcog.2026.113677</t>
        </is>
      </c>
      <c r="L2547" s="77" t="n"/>
      <c r="M2547" s="77" t="inlineStr">
        <is>
          <t>journal-article</t>
        </is>
      </c>
      <c r="N2547" s="77" t="inlineStr">
        <is>
          <t>en</t>
        </is>
      </c>
      <c r="O2547" s="77" t="inlineStr">
        <is>
          <t>anomaly-aware transitions for reward-free offline imitation learning|zhiliang lin|2026</t>
        </is>
      </c>
      <c r="P2547" s="77" t="inlineStr">
        <is>
          <t>No</t>
        </is>
      </c>
      <c r="Q2547" s="77" t="inlineStr">
        <is>
          <t>Publisher: Elsevier ScienceDirect</t>
        </is>
      </c>
    </row>
    <row r="2548" ht="182.05" customHeight="1" s="57">
      <c r="A2548" s="77" t="inlineStr">
        <is>
          <t>SD-0045</t>
        </is>
      </c>
      <c r="B2548" s="77" t="inlineStr">
        <is>
          <t>Database</t>
        </is>
      </c>
      <c r="C2548" s="77" t="inlineStr">
        <is>
          <t>ScienceDirect</t>
        </is>
      </c>
      <c r="D2548" s="94" t="n">
        <v>46287</v>
      </c>
      <c r="E2548" s="77" t="inlineStr">
        <is>
          <t>("world model" OR "world models") AND ("JEPA" OR "generative" OR "diffusion") AND ("video prediction" OR "planning" OR "probing")</t>
        </is>
      </c>
      <c r="F2548" s="77" t="inlineStr">
        <is>
          <t>A systematic review of emerging technologies: IoT, explainable AI, and generative AI approaches for predictive maintenance (Industry 4.0)</t>
        </is>
      </c>
      <c r="G2548" s="77" t="inlineStr">
        <is>
          <t>Chitranjanjit Kaur</t>
        </is>
      </c>
      <c r="H2548" s="77" t="n">
        <v>2026</v>
      </c>
      <c r="I2548" s="77" t="inlineStr">
        <is>
          <t>Array</t>
        </is>
      </c>
      <c r="J2548" s="77" t="inlineStr">
        <is>
          <t>10.1016/j.array.2026.101215</t>
        </is>
      </c>
      <c r="K2548" s="95" t="inlineStr">
        <is>
          <t>https://doi.org/10.1016/j.array.2026.101215</t>
        </is>
      </c>
      <c r="L2548" s="77" t="n"/>
      <c r="M2548" s="77" t="inlineStr">
        <is>
          <t>journal-article</t>
        </is>
      </c>
      <c r="N2548" s="77" t="inlineStr">
        <is>
          <t>en</t>
        </is>
      </c>
      <c r="O2548" s="77" t="inlineStr">
        <is>
          <t>a systematic review of emerging technologies: iot, explainable ai, and generative ai approaches for predictive maintenance (industry 4.0)|chitranjanjit kaur|2026</t>
        </is>
      </c>
      <c r="P2548" s="77" t="inlineStr">
        <is>
          <t>No</t>
        </is>
      </c>
      <c r="Q2548" s="77" t="inlineStr">
        <is>
          <t>Publisher: Elsevier ScienceDirect</t>
        </is>
      </c>
    </row>
    <row r="2549" ht="132.8" customHeight="1" s="57">
      <c r="A2549" s="77" t="inlineStr">
        <is>
          <t>SD-0046</t>
        </is>
      </c>
      <c r="B2549" s="77" t="inlineStr">
        <is>
          <t>Database</t>
        </is>
      </c>
      <c r="C2549" s="77" t="inlineStr">
        <is>
          <t>ScienceDirect</t>
        </is>
      </c>
      <c r="D2549" s="94" t="n">
        <v>46287</v>
      </c>
      <c r="E2549" s="77" t="inlineStr">
        <is>
          <t>("world model" OR "world models") AND ("JEPA" OR "generative" OR "diffusion") AND ("video prediction" OR "planning" OR "probing")</t>
        </is>
      </c>
      <c r="F2549" s="77" t="inlineStr">
        <is>
          <t>GAIA-chain: generative-AI and blockchain for autonomous task execution and resource allocation in UAV-assisted IoV</t>
        </is>
      </c>
      <c r="G2549" s="77" t="inlineStr">
        <is>
          <t>Inam Ullah</t>
        </is>
      </c>
      <c r="H2549" s="77" t="n">
        <v>2026</v>
      </c>
      <c r="I2549" s="77" t="inlineStr">
        <is>
          <t>Digital Communications and Networks</t>
        </is>
      </c>
      <c r="J2549" s="77" t="inlineStr">
        <is>
          <t>10.1016/j.dcan.2026.09.010</t>
        </is>
      </c>
      <c r="K2549" s="95" t="inlineStr">
        <is>
          <t>https://doi.org/10.1016/j.dcan.2026.09.010</t>
        </is>
      </c>
      <c r="L2549" s="77" t="n"/>
      <c r="M2549" s="77" t="inlineStr">
        <is>
          <t>journal-article</t>
        </is>
      </c>
      <c r="N2549" s="77" t="inlineStr">
        <is>
          <t>en</t>
        </is>
      </c>
      <c r="O2549" s="77" t="inlineStr">
        <is>
          <t>gaia-chain: generative-ai and blockchain for autonomous task execution and resource allocation in uav-assisted iov|inam ullah|2026</t>
        </is>
      </c>
      <c r="P2549" s="77" t="inlineStr">
        <is>
          <t>No</t>
        </is>
      </c>
      <c r="Q2549" s="77" t="inlineStr">
        <is>
          <t>Publisher: Elsevier ScienceDirect</t>
        </is>
      </c>
    </row>
    <row r="2550" ht="149.25" customHeight="1" s="57">
      <c r="A2550" s="77" t="inlineStr">
        <is>
          <t>SD-0047</t>
        </is>
      </c>
      <c r="B2550" s="77" t="inlineStr">
        <is>
          <t>Database</t>
        </is>
      </c>
      <c r="C2550" s="77" t="inlineStr">
        <is>
          <t>ScienceDirect</t>
        </is>
      </c>
      <c r="D2550" s="94" t="n">
        <v>46287</v>
      </c>
      <c r="E2550" s="77" t="inlineStr">
        <is>
          <t>("world model" OR "world models") AND ("JEPA" OR "generative" OR "diffusion") AND ("video prediction" OR "planning" OR "probing")</t>
        </is>
      </c>
      <c r="F2550" s="77" t="inlineStr">
        <is>
          <t>Addressing hallucinations in generative AI agents using observability and dual memory knowledge graphs</t>
        </is>
      </c>
      <c r="G2550" s="77" t="inlineStr">
        <is>
          <t>Amali Matharaarachchi</t>
        </is>
      </c>
      <c r="H2550" s="77" t="n">
        <v>2026</v>
      </c>
      <c r="I2550" s="77" t="inlineStr">
        <is>
          <t>Knowledge-Based Systems</t>
        </is>
      </c>
      <c r="J2550" s="77" t="inlineStr">
        <is>
          <t>10.1016/j.knosys.2026.115469</t>
        </is>
      </c>
      <c r="K2550" s="95" t="inlineStr">
        <is>
          <t>https://doi.org/10.1016/j.knosys.2026.115469</t>
        </is>
      </c>
      <c r="L2550" s="77" t="n"/>
      <c r="M2550" s="77" t="inlineStr">
        <is>
          <t>journal-article</t>
        </is>
      </c>
      <c r="N2550" s="77" t="inlineStr">
        <is>
          <t>en</t>
        </is>
      </c>
      <c r="O2550" s="77" t="inlineStr">
        <is>
          <t>addressing hallucinations in generative ai agents using observability and dual memory knowledge graphs|amali matharaarachchi|2026</t>
        </is>
      </c>
      <c r="P2550" s="77" t="inlineStr">
        <is>
          <t>No</t>
        </is>
      </c>
      <c r="Q2550" s="77" t="inlineStr">
        <is>
          <t>Publisher: Elsevier ScienceDirect</t>
        </is>
      </c>
    </row>
    <row r="2551" ht="99.95" customHeight="1" s="57">
      <c r="A2551" s="77" t="inlineStr">
        <is>
          <t>SD-0048</t>
        </is>
      </c>
      <c r="B2551" s="77" t="inlineStr">
        <is>
          <t>Database</t>
        </is>
      </c>
      <c r="C2551" s="77" t="inlineStr">
        <is>
          <t>ScienceDirect</t>
        </is>
      </c>
      <c r="D2551" s="94" t="n">
        <v>46287</v>
      </c>
      <c r="E2551" s="77" t="inlineStr">
        <is>
          <t>("world model" OR "world models") AND ("JEPA" OR "generative" OR "diffusion") AND ("video prediction" OR "planning" OR "probing")</t>
        </is>
      </c>
      <c r="F2551" s="77" t="inlineStr">
        <is>
          <t>A review of learning-based motion planning: toward a data-driven optimal control approach</t>
        </is>
      </c>
      <c r="G2551" s="77" t="inlineStr">
        <is>
          <t>Jia Hu</t>
        </is>
      </c>
      <c r="H2551" s="77" t="n">
        <v>2026</v>
      </c>
      <c r="I2551" s="77" t="inlineStr">
        <is>
          <t>Transportation Research Part C: Emerging Technologies</t>
        </is>
      </c>
      <c r="J2551" s="77" t="inlineStr">
        <is>
          <t>10.1016/j.trc.2026.105767</t>
        </is>
      </c>
      <c r="K2551" s="95" t="inlineStr">
        <is>
          <t>https://doi.org/10.1016/j.trc.2026.105767</t>
        </is>
      </c>
      <c r="L2551" s="77" t="n"/>
      <c r="M2551" s="77" t="inlineStr">
        <is>
          <t>journal-article</t>
        </is>
      </c>
      <c r="N2551" s="77" t="inlineStr">
        <is>
          <t>en</t>
        </is>
      </c>
      <c r="O2551" s="77" t="inlineStr">
        <is>
          <t>a review of learning-based motion planning: toward a data-driven optimal control approach|jia hu|2026</t>
        </is>
      </c>
      <c r="P2551" s="77" t="inlineStr">
        <is>
          <t>No</t>
        </is>
      </c>
      <c r="Q2551" s="77" t="inlineStr">
        <is>
          <t>Publisher: Elsevier ScienceDirect</t>
        </is>
      </c>
    </row>
    <row r="2552" ht="132.8" customHeight="1" s="57">
      <c r="A2552" s="77" t="inlineStr">
        <is>
          <t>SD-0049</t>
        </is>
      </c>
      <c r="B2552" s="77" t="inlineStr">
        <is>
          <t>Database</t>
        </is>
      </c>
      <c r="C2552" s="77" t="inlineStr">
        <is>
          <t>ScienceDirect</t>
        </is>
      </c>
      <c r="D2552" s="94" t="n">
        <v>46287</v>
      </c>
      <c r="E2552" s="77" t="inlineStr">
        <is>
          <t>("world model" OR "world models") AND ("JEPA" OR "generative" OR "diffusion") AND ("video prediction" OR "planning" OR "probing")</t>
        </is>
      </c>
      <c r="F2552" s="77" t="inlineStr">
        <is>
          <t>Why machines don’t speak biology: Toward native biological language models</t>
        </is>
      </c>
      <c r="G2552" s="77" t="inlineStr">
        <is>
          <t>Yonatan Stelzer</t>
        </is>
      </c>
      <c r="H2552" s="77" t="n">
        <v>2026</v>
      </c>
      <c r="I2552" s="77" t="inlineStr">
        <is>
          <t>Cell</t>
        </is>
      </c>
      <c r="J2552" s="77" t="inlineStr">
        <is>
          <t>10.1016/j.cell.2026.07.003</t>
        </is>
      </c>
      <c r="K2552" s="95" t="inlineStr">
        <is>
          <t>https://doi.org/10.1016/j.cell.2026.07.003</t>
        </is>
      </c>
      <c r="L2552" s="77" t="inlineStr">
        <is>
          <t>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t>
        </is>
      </c>
      <c r="M2552" s="77" t="inlineStr">
        <is>
          <t>journal-article</t>
        </is>
      </c>
      <c r="N2552" s="77" t="inlineStr">
        <is>
          <t>en</t>
        </is>
      </c>
      <c r="O2552" s="77" t="inlineStr">
        <is>
          <t>why machines don’t speak biology: toward native biological language models|yonatan stelzer|2026</t>
        </is>
      </c>
      <c r="P2552" s="77" t="inlineStr">
        <is>
          <t>No</t>
        </is>
      </c>
      <c r="Q2552" s="77" t="inlineStr">
        <is>
          <t>Publisher: Elsevier ScienceDirect</t>
        </is>
      </c>
    </row>
    <row r="2553" ht="592.5" customHeight="1" s="57">
      <c r="A2553" s="77" t="inlineStr">
        <is>
          <t>SD-0050</t>
        </is>
      </c>
      <c r="B2553" s="77" t="inlineStr">
        <is>
          <t>Database</t>
        </is>
      </c>
      <c r="C2553" s="77" t="inlineStr">
        <is>
          <t>ScienceDirect</t>
        </is>
      </c>
      <c r="D2553" s="94" t="n">
        <v>46287</v>
      </c>
      <c r="E2553" s="77" t="inlineStr">
        <is>
          <t>("world model" OR "world models") AND ("JEPA" OR "generative" OR "diffusion") AND ("video prediction" OR "planning" OR "probing")</t>
        </is>
      </c>
      <c r="F2553" s="77" t="inlineStr">
        <is>
          <t>Improving consciousness assessment through neuroadaptive artificial intelligence and quantum-enhanced brain-computer interfaces</t>
        </is>
      </c>
      <c r="G2553" s="77" t="inlineStr">
        <is>
          <t>Olivier Oullier</t>
        </is>
      </c>
      <c r="H2553" s="77" t="n">
        <v>2026</v>
      </c>
      <c r="I2553" s="77" t="inlineStr">
        <is>
          <t>Clinical Neurology and Neurosurgery</t>
        </is>
      </c>
      <c r="J2553" s="77" t="inlineStr">
        <is>
          <t>10.1016/j.clineuro.2026.109396</t>
        </is>
      </c>
      <c r="K2553" s="95" t="inlineStr">
        <is>
          <t>https://doi.org/10.1016/j.clineuro.2026.109396</t>
        </is>
      </c>
      <c r="L2553" s="77" t="inlineStr">
        <is>
          <t>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t>
        </is>
      </c>
      <c r="M2553" s="77" t="inlineStr">
        <is>
          <t>journal-article</t>
        </is>
      </c>
      <c r="N2553" s="77" t="inlineStr">
        <is>
          <t>en</t>
        </is>
      </c>
      <c r="O2553" s="77" t="inlineStr">
        <is>
          <t>improving consciousness assessment through neuroadaptive artificial intelligence and quantum-enhanced brain-computer interfaces|olivier oullier|2026</t>
        </is>
      </c>
      <c r="P2553" s="77" t="inlineStr">
        <is>
          <t>No</t>
        </is>
      </c>
      <c r="Q2553" s="77" t="inlineStr">
        <is>
          <t>Publisher: Elsevier ScienceDirect</t>
        </is>
      </c>
    </row>
    <row r="2554" ht="280.55" customHeight="1" s="57">
      <c r="A2554" s="77" t="inlineStr">
        <is>
          <t>SD-0051</t>
        </is>
      </c>
      <c r="B2554" s="77" t="inlineStr">
        <is>
          <t>Database</t>
        </is>
      </c>
      <c r="C2554" s="77" t="inlineStr">
        <is>
          <t>ScienceDirect</t>
        </is>
      </c>
      <c r="D2554" s="94" t="n">
        <v>46287</v>
      </c>
      <c r="E2554" s="77" t="inlineStr">
        <is>
          <t>("world model" OR "world models") AND ("JEPA" OR "generative" OR "diffusion") AND ("video prediction" OR "planning" OR "probing")</t>
        </is>
      </c>
      <c r="F2554" s="77" t="inlineStr">
        <is>
          <t>Cognitive computations underlying ritual performance and persistence</t>
        </is>
      </c>
      <c r="G2554" s="77" t="inlineStr">
        <is>
          <t>Martin Lang</t>
        </is>
      </c>
      <c r="H2554" s="77" t="n">
        <v>2026</v>
      </c>
      <c r="I2554" s="77" t="inlineStr">
        <is>
          <t>Trends in Cognitive Sciences</t>
        </is>
      </c>
      <c r="J2554" s="77" t="inlineStr">
        <is>
          <t>10.1016/j.tics.2026.04.009</t>
        </is>
      </c>
      <c r="K2554" s="95" t="inlineStr">
        <is>
          <t>https://doi.org/10.1016/j.tics.2026.04.009</t>
        </is>
      </c>
      <c r="L2554" s="77" t="inlineStr">
        <is>
          <t>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t>
        </is>
      </c>
      <c r="M2554" s="77" t="inlineStr">
        <is>
          <t>journal-article</t>
        </is>
      </c>
      <c r="N2554" s="77" t="inlineStr">
        <is>
          <t>en</t>
        </is>
      </c>
      <c r="O2554" s="77" t="inlineStr">
        <is>
          <t>cognitive computations underlying ritual performance and persistence|martin lang|2026</t>
        </is>
      </c>
      <c r="P2554" s="77" t="inlineStr">
        <is>
          <t>No</t>
        </is>
      </c>
      <c r="Q2554" s="77" t="inlineStr">
        <is>
          <t>Publisher: Elsevier ScienceDirect</t>
        </is>
      </c>
    </row>
    <row r="2555" ht="132.8" customHeight="1" s="57">
      <c r="A2555" s="77" t="inlineStr">
        <is>
          <t>SD-0052</t>
        </is>
      </c>
      <c r="B2555" s="77" t="inlineStr">
        <is>
          <t>Database</t>
        </is>
      </c>
      <c r="C2555" s="77" t="inlineStr">
        <is>
          <t>ScienceDirect</t>
        </is>
      </c>
      <c r="D2555" s="94" t="n">
        <v>46287</v>
      </c>
      <c r="E2555" s="77" t="inlineStr">
        <is>
          <t>("world model" OR "world models") AND ("JEPA" OR "generative" OR "diffusion") AND ("video prediction" OR "planning" OR "probing")</t>
        </is>
      </c>
      <c r="F2555" s="77" t="inlineStr">
        <is>
          <t>Preference alignment on diffusion models: A comprehensive survey for image generation and editing</t>
        </is>
      </c>
      <c r="G2555" s="77" t="inlineStr">
        <is>
          <t>Sihao Wu</t>
        </is>
      </c>
      <c r="H2555" s="77" t="n">
        <v>2026</v>
      </c>
      <c r="I2555" s="77" t="inlineStr">
        <is>
          <t>Computer Science Review</t>
        </is>
      </c>
      <c r="J2555" s="77" t="inlineStr">
        <is>
          <t>10.1016/j.cosrev.2026.100900</t>
        </is>
      </c>
      <c r="K2555" s="95" t="inlineStr">
        <is>
          <t>https://doi.org/10.1016/j.cosrev.2026.100900</t>
        </is>
      </c>
      <c r="L2555" s="77" t="n"/>
      <c r="M2555" s="77" t="inlineStr">
        <is>
          <t>journal-article</t>
        </is>
      </c>
      <c r="N2555" s="77" t="inlineStr">
        <is>
          <t>en</t>
        </is>
      </c>
      <c r="O2555" s="77" t="inlineStr">
        <is>
          <t>preference alignment on diffusion models: a comprehensive survey for image generation and editing|sihao wu|2026</t>
        </is>
      </c>
      <c r="P2555" s="77" t="inlineStr">
        <is>
          <t>No</t>
        </is>
      </c>
      <c r="Q2555" s="77" t="inlineStr">
        <is>
          <t>Publisher: Elsevier ScienceDirect</t>
        </is>
      </c>
    </row>
    <row r="2556" ht="395.5" customHeight="1" s="57">
      <c r="A2556" s="77" t="inlineStr">
        <is>
          <t>SD-0053</t>
        </is>
      </c>
      <c r="B2556" s="77" t="inlineStr">
        <is>
          <t>Database</t>
        </is>
      </c>
      <c r="C2556" s="77" t="inlineStr">
        <is>
          <t>ScienceDirect</t>
        </is>
      </c>
      <c r="D2556" s="94" t="n">
        <v>46287</v>
      </c>
      <c r="E2556" s="77" t="inlineStr">
        <is>
          <t>("world model" OR "world models") AND ("JEPA" OR "generative" OR "diffusion") AND ("video prediction" OR "planning" OR "probing")</t>
        </is>
      </c>
      <c r="F2556" s="77" t="inlineStr">
        <is>
          <t>Closing the loop with generative AI and automated experimentation in electrochemical energy innovation</t>
        </is>
      </c>
      <c r="G2556" s="77" t="inlineStr">
        <is>
          <t>Zhiqiang Niu</t>
        </is>
      </c>
      <c r="H2556" s="77" t="n">
        <v>2026</v>
      </c>
      <c r="I2556" s="77" t="inlineStr">
        <is>
          <t>Science Bulletin</t>
        </is>
      </c>
      <c r="J2556" s="77" t="inlineStr">
        <is>
          <t>10.1016/j.scib.2026.07.036</t>
        </is>
      </c>
      <c r="K2556" s="95" t="inlineStr">
        <is>
          <t>https://doi.org/10.1016/j.scib.2026.07.036</t>
        </is>
      </c>
      <c r="L2556" s="77" t="inlineStr">
        <is>
          <t>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t>
        </is>
      </c>
      <c r="M2556" s="77" t="inlineStr">
        <is>
          <t>journal-article</t>
        </is>
      </c>
      <c r="N2556" s="77" t="inlineStr">
        <is>
          <t>en</t>
        </is>
      </c>
      <c r="O2556" s="77" t="inlineStr">
        <is>
          <t>closing the loop with generative ai and automated experimentation in electrochemical energy innovation|zhiqiang niu|2026</t>
        </is>
      </c>
      <c r="P2556" s="77" t="inlineStr">
        <is>
          <t>No</t>
        </is>
      </c>
      <c r="Q2556" s="77" t="inlineStr">
        <is>
          <t>Publisher: Elsevier ScienceDirect</t>
        </is>
      </c>
    </row>
    <row r="2557" ht="231.3" customHeight="1" s="57">
      <c r="A2557" s="77" t="inlineStr">
        <is>
          <t>SD-0054</t>
        </is>
      </c>
      <c r="B2557" s="77" t="inlineStr">
        <is>
          <t>Database</t>
        </is>
      </c>
      <c r="C2557" s="77" t="inlineStr">
        <is>
          <t>ScienceDirect</t>
        </is>
      </c>
      <c r="D2557" s="94" t="n">
        <v>46287</v>
      </c>
      <c r="E2557" s="77" t="inlineStr">
        <is>
          <t>("world model" OR "world models") AND ("JEPA" OR "generative" OR "diffusion") AND ("video prediction" OR "planning" OR "probing")</t>
        </is>
      </c>
      <c r="F2557" s="77" t="inlineStr">
        <is>
          <t>6: A multilayered framework for deep generative, hybrid, and mixed modeling toward smarter eco-city intelligence: Cross-domain convergence, implications, challenges, and research directions</t>
        </is>
      </c>
      <c r="G2557" s="77" t="inlineStr">
        <is>
          <t>Simon Elias Bibri</t>
        </is>
      </c>
      <c r="H2557" s="77" t="n">
        <v>2026</v>
      </c>
      <c r="I2557" s="77" t="inlineStr">
        <is>
          <t>The Next Frontiers of Quantum Generative Intelligence for Smarter Eco-Cities</t>
        </is>
      </c>
      <c r="J2557" s="77" t="inlineStr">
        <is>
          <t>10.1016/B978-0-443-52665-7.00013-6</t>
        </is>
      </c>
      <c r="K2557" s="95" t="inlineStr">
        <is>
          <t>https://doi.org/10.1016/B978-0-443-52665-7.00013-6</t>
        </is>
      </c>
      <c r="L2557" s="77" t="n"/>
      <c r="M2557" s="77" t="inlineStr">
        <is>
          <t>journal-article</t>
        </is>
      </c>
      <c r="N2557" s="77" t="inlineStr">
        <is>
          <t>en</t>
        </is>
      </c>
      <c r="O2557" s="77" t="inlineStr">
        <is>
          <t>6: a multilayered framework for deep generative, hybrid, and mixed modeling toward smarter eco-city intelligence: cross-domain convergence, implications, challenges, and research directions|simon elias bibri|2026</t>
        </is>
      </c>
      <c r="P2557" s="77" t="inlineStr">
        <is>
          <t>No</t>
        </is>
      </c>
      <c r="Q2557" s="77" t="inlineStr">
        <is>
          <t>Publisher: Elsevier ScienceDirect</t>
        </is>
      </c>
    </row>
    <row r="2558" ht="132.8" customHeight="1" s="57">
      <c r="A2558" s="77" t="inlineStr">
        <is>
          <t>SD-0055</t>
        </is>
      </c>
      <c r="B2558" s="77" t="inlineStr">
        <is>
          <t>Database</t>
        </is>
      </c>
      <c r="C2558" s="77" t="inlineStr">
        <is>
          <t>ScienceDirect</t>
        </is>
      </c>
      <c r="D2558" s="94" t="n">
        <v>46287</v>
      </c>
      <c r="E2558" s="77" t="inlineStr">
        <is>
          <t>("world model" OR "world models") AND ("JEPA" OR "generative" OR "diffusion") AND ("video prediction" OR "planning" OR "probing")</t>
        </is>
      </c>
      <c r="F2558" s="77" t="inlineStr">
        <is>
          <t>Synthetic Dreaming for State-Conditioned Epistemic Exploration in Neural Networks</t>
        </is>
      </c>
      <c r="G2558" s="77" t="inlineStr">
        <is>
          <t>Menachem Lachiany</t>
        </is>
      </c>
      <c r="H2558" s="77" t="n">
        <v>2026</v>
      </c>
      <c r="I2558" s="77" t="inlineStr">
        <is>
          <t>Neural Networks</t>
        </is>
      </c>
      <c r="J2558" s="77" t="inlineStr">
        <is>
          <t>10.1016/j.neunet.2026.109664</t>
        </is>
      </c>
      <c r="K2558" s="95" t="inlineStr">
        <is>
          <t>https://doi.org/10.1016/j.neunet.2026.109664</t>
        </is>
      </c>
      <c r="L2558" s="77" t="n"/>
      <c r="M2558" s="77" t="inlineStr">
        <is>
          <t>journal-article</t>
        </is>
      </c>
      <c r="N2558" s="77" t="inlineStr">
        <is>
          <t>en</t>
        </is>
      </c>
      <c r="O2558" s="77" t="inlineStr">
        <is>
          <t>synthetic dreaming for state-conditioned epistemic exploration in neural networks|menachem lachiany|2026</t>
        </is>
      </c>
      <c r="P2558" s="77" t="inlineStr">
        <is>
          <t>No</t>
        </is>
      </c>
      <c r="Q2558" s="77" t="inlineStr">
        <is>
          <t>Publisher: Elsevier ScienceDirect</t>
        </is>
      </c>
    </row>
    <row r="2559" ht="477.6" customHeight="1" s="57">
      <c r="A2559" s="77" t="inlineStr">
        <is>
          <t>SD-0056</t>
        </is>
      </c>
      <c r="B2559" s="77" t="inlineStr">
        <is>
          <t>Database</t>
        </is>
      </c>
      <c r="C2559" s="77" t="inlineStr">
        <is>
          <t>ScienceDirect</t>
        </is>
      </c>
      <c r="D2559" s="94" t="n">
        <v>46287</v>
      </c>
      <c r="E2559" s="77" t="inlineStr">
        <is>
          <t>("world model" OR "world models") AND ("JEPA" OR "generative" OR "diffusion") AND ("video prediction" OR "planning" OR "probing")</t>
        </is>
      </c>
      <c r="F2559" s="77" t="inlineStr">
        <is>
          <t>Exploring the potential of generative artificial intelligence in medical image synthesis: opportunities, challenges, and future directions</t>
        </is>
      </c>
      <c r="G2559" s="77" t="inlineStr">
        <is>
          <t>Bardia Khosravi</t>
        </is>
      </c>
      <c r="H2559" s="77" t="n">
        <v>2025</v>
      </c>
      <c r="I2559" s="77" t="inlineStr">
        <is>
          <t>The Lancet Digital Health</t>
        </is>
      </c>
      <c r="J2559" s="77" t="inlineStr">
        <is>
          <t>10.1016/j.landig.2025.100890</t>
        </is>
      </c>
      <c r="K2559" s="95" t="inlineStr">
        <is>
          <t>https://doi.org/10.1016/j.landig.2025.100890</t>
        </is>
      </c>
      <c r="L2559" s="77" t="inlineStr">
        <is>
          <t>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t>
        </is>
      </c>
      <c r="M2559" s="77" t="inlineStr">
        <is>
          <t>journal-article</t>
        </is>
      </c>
      <c r="N2559" s="77" t="inlineStr">
        <is>
          <t>en</t>
        </is>
      </c>
      <c r="O2559" s="77" t="inlineStr">
        <is>
          <t>exploring the potential of generative artificial intelligence in medical image synthesis: opportunities, challenges, and future directions|bardia khosravi|2025</t>
        </is>
      </c>
      <c r="P2559" s="77" t="inlineStr">
        <is>
          <t>No</t>
        </is>
      </c>
      <c r="Q2559" s="77" t="inlineStr">
        <is>
          <t>Publisher: Elsevier ScienceDirect</t>
        </is>
      </c>
    </row>
    <row r="2560" ht="165.65" customHeight="1" s="57">
      <c r="A2560" s="77" t="inlineStr">
        <is>
          <t>SD-0057</t>
        </is>
      </c>
      <c r="B2560" s="77" t="inlineStr">
        <is>
          <t>Database</t>
        </is>
      </c>
      <c r="C2560" s="77" t="inlineStr">
        <is>
          <t>ScienceDirect</t>
        </is>
      </c>
      <c r="D2560" s="94" t="n">
        <v>46287</v>
      </c>
      <c r="E2560" s="77" t="inlineStr">
        <is>
          <t>("world model" OR "world models") AND ("JEPA" OR "generative" OR "diffusion") AND ("video prediction" OR "planning" OR "probing")</t>
        </is>
      </c>
      <c r="F2560" s="77" t="inlineStr">
        <is>
          <t>Task Planning and Execution for Industrial Automation: A Comprehensive Analysis of Traditional and Emerging Methods</t>
        </is>
      </c>
      <c r="G2560" s="77" t="inlineStr">
        <is>
          <t>Dario Antonelli</t>
        </is>
      </c>
      <c r="H2560" s="77" t="n">
        <v>2026</v>
      </c>
      <c r="I2560" s="77" t="inlineStr">
        <is>
          <t>Procedia Computer Science</t>
        </is>
      </c>
      <c r="J2560" s="77" t="inlineStr">
        <is>
          <t>10.1016/j.procs.2026.02.362</t>
        </is>
      </c>
      <c r="K2560" s="95" t="inlineStr">
        <is>
          <t>https://doi.org/10.1016/j.procs.2026.02.362</t>
        </is>
      </c>
      <c r="L2560" s="77" t="n"/>
      <c r="M2560" s="77" t="inlineStr">
        <is>
          <t>journal-article</t>
        </is>
      </c>
      <c r="N2560" s="77" t="inlineStr">
        <is>
          <t>en</t>
        </is>
      </c>
      <c r="O2560" s="77" t="inlineStr">
        <is>
          <t>task planning and execution for industrial automation: a comprehensive analysis of traditional and emerging methods|dario antonelli|2026</t>
        </is>
      </c>
      <c r="P2560" s="77" t="inlineStr">
        <is>
          <t>No</t>
        </is>
      </c>
      <c r="Q2560" s="77" t="inlineStr">
        <is>
          <t>Publisher: Elsevier ScienceDirect</t>
        </is>
      </c>
    </row>
    <row r="2561" ht="116.4" customHeight="1" s="57">
      <c r="A2561" s="77" t="inlineStr">
        <is>
          <t>SD-0058</t>
        </is>
      </c>
      <c r="B2561" s="77" t="inlineStr">
        <is>
          <t>Database</t>
        </is>
      </c>
      <c r="C2561" s="77" t="inlineStr">
        <is>
          <t>ScienceDirect</t>
        </is>
      </c>
      <c r="D2561" s="94" t="n">
        <v>46287</v>
      </c>
      <c r="E2561" s="77" t="inlineStr">
        <is>
          <t>("world model" OR "world models") AND ("JEPA" OR "generative" OR "diffusion") AND ("video prediction" OR "planning" OR "probing")</t>
        </is>
      </c>
      <c r="F2561" s="77" t="inlineStr">
        <is>
          <t>A robust guardian for autonomous driving with game-theoretic and diffusion counterfactuals</t>
        </is>
      </c>
      <c r="G2561" s="77" t="inlineStr">
        <is>
          <t>Yiran Zhang</t>
        </is>
      </c>
      <c r="H2561" s="77" t="n">
        <v>2026</v>
      </c>
      <c r="I2561" s="77" t="inlineStr">
        <is>
          <t>Transportation Research Part C: Emerging Technologies</t>
        </is>
      </c>
      <c r="J2561" s="77" t="inlineStr">
        <is>
          <t>10.1016/j.trc.2026.105966</t>
        </is>
      </c>
      <c r="K2561" s="95" t="inlineStr">
        <is>
          <t>https://doi.org/10.1016/j.trc.2026.105966</t>
        </is>
      </c>
      <c r="L2561" s="77" t="n"/>
      <c r="M2561" s="77" t="inlineStr">
        <is>
          <t>journal-article</t>
        </is>
      </c>
      <c r="N2561" s="77" t="inlineStr">
        <is>
          <t>en</t>
        </is>
      </c>
      <c r="O2561" s="77" t="inlineStr">
        <is>
          <t>a robust guardian for autonomous driving with game-theoretic and diffusion counterfactuals|yiran zhang|2026</t>
        </is>
      </c>
      <c r="P2561" s="77" t="inlineStr">
        <is>
          <t>No</t>
        </is>
      </c>
      <c r="Q2561" s="77" t="inlineStr">
        <is>
          <t>Publisher: Elsevier ScienceDirect</t>
        </is>
      </c>
    </row>
    <row r="2562" ht="280.55" customHeight="1" s="57">
      <c r="A2562" s="77" t="inlineStr">
        <is>
          <t>SD-0059</t>
        </is>
      </c>
      <c r="B2562" s="77" t="inlineStr">
        <is>
          <t>Database</t>
        </is>
      </c>
      <c r="C2562" s="77" t="inlineStr">
        <is>
          <t>ScienceDirect</t>
        </is>
      </c>
      <c r="D2562" s="94" t="n">
        <v>46287</v>
      </c>
      <c r="E2562" s="77" t="inlineStr">
        <is>
          <t>("world model" OR "world models") AND ("JEPA" OR "generative" OR "diffusion") AND ("video prediction" OR "planning" OR "probing")</t>
        </is>
      </c>
      <c r="F2562" s="77" t="inlineStr">
        <is>
          <t>Transforming Rheumatology Practice: Applications of Generative Artificial Intelligence</t>
        </is>
      </c>
      <c r="G2562" s="77" t="inlineStr">
        <is>
          <t>Augusto Garcia-Agundez</t>
        </is>
      </c>
      <c r="H2562" s="77" t="n">
        <v>2026</v>
      </c>
      <c r="I2562" s="77" t="inlineStr">
        <is>
          <t>Rheumatic Disease Clinics of North America</t>
        </is>
      </c>
      <c r="J2562" s="77" t="inlineStr">
        <is>
          <t>10.1016/j.rdc.2026.04.002</t>
        </is>
      </c>
      <c r="K2562" s="95" t="inlineStr">
        <is>
          <t>https://doi.org/10.1016/j.rdc.2026.04.002</t>
        </is>
      </c>
      <c r="L2562" s="77" t="inlineStr">
        <is>
          <t>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t>
        </is>
      </c>
      <c r="M2562" s="77" t="inlineStr">
        <is>
          <t>journal-article</t>
        </is>
      </c>
      <c r="N2562" s="77" t="inlineStr">
        <is>
          <t>en</t>
        </is>
      </c>
      <c r="O2562" s="77" t="inlineStr">
        <is>
          <t>transforming rheumatology practice: applications of generative artificial intelligence|augusto garcia-agundez|2026</t>
        </is>
      </c>
      <c r="P2562" s="77" t="inlineStr">
        <is>
          <t>No</t>
        </is>
      </c>
      <c r="Q2562" s="77" t="inlineStr">
        <is>
          <t>Publisher: Elsevier ScienceDirect</t>
        </is>
      </c>
    </row>
    <row r="2563" ht="116.4" customHeight="1" s="57">
      <c r="A2563" s="77" t="inlineStr">
        <is>
          <t>SD-0060</t>
        </is>
      </c>
      <c r="B2563" s="77" t="inlineStr">
        <is>
          <t>Database</t>
        </is>
      </c>
      <c r="C2563" s="77" t="inlineStr">
        <is>
          <t>ScienceDirect</t>
        </is>
      </c>
      <c r="D2563" s="94" t="n">
        <v>46287</v>
      </c>
      <c r="E2563" s="77" t="inlineStr">
        <is>
          <t>("world model" OR "world models") AND ("JEPA" OR "generative" OR "diffusion") AND ("video prediction" OR "planning" OR "probing")</t>
        </is>
      </c>
      <c r="F2563" s="77" t="inlineStr">
        <is>
          <t>A survey of imitation learning for autonomous driving from an embodied intelligence perspective</t>
        </is>
      </c>
      <c r="G2563" s="77" t="inlineStr">
        <is>
          <t>Chenglong Jin</t>
        </is>
      </c>
      <c r="H2563" s="77" t="n">
        <v>2026</v>
      </c>
      <c r="I2563" s="77" t="inlineStr">
        <is>
          <t>Engineering Applications of Artificial Intelligence</t>
        </is>
      </c>
      <c r="J2563" s="77" t="inlineStr">
        <is>
          <t>10.1016/j.engappai.2026.115994</t>
        </is>
      </c>
      <c r="K2563" s="95" t="inlineStr">
        <is>
          <t>https://doi.org/10.1016/j.engappai.2026.115994</t>
        </is>
      </c>
      <c r="L2563" s="77" t="n"/>
      <c r="M2563" s="77" t="inlineStr">
        <is>
          <t>journal-article</t>
        </is>
      </c>
      <c r="N2563" s="77" t="inlineStr">
        <is>
          <t>en</t>
        </is>
      </c>
      <c r="O2563" s="77" t="inlineStr">
        <is>
          <t>a survey of imitation learning for autonomous driving from an embodied intelligence perspective|chenglong jin|2026</t>
        </is>
      </c>
      <c r="P2563" s="77" t="inlineStr">
        <is>
          <t>No</t>
        </is>
      </c>
      <c r="Q2563" s="77" t="inlineStr">
        <is>
          <t>Publisher: Elsevier ScienceDirect</t>
        </is>
      </c>
    </row>
    <row r="2564" ht="116.4" customHeight="1" s="57">
      <c r="A2564" s="77" t="inlineStr">
        <is>
          <t>SD-0061</t>
        </is>
      </c>
      <c r="B2564" s="77" t="inlineStr">
        <is>
          <t>Database</t>
        </is>
      </c>
      <c r="C2564" s="77" t="inlineStr">
        <is>
          <t>ScienceDirect</t>
        </is>
      </c>
      <c r="D2564" s="94" t="n">
        <v>46287</v>
      </c>
      <c r="E2564" s="77" t="inlineStr">
        <is>
          <t>("world model" OR "world models") AND ("JEPA" OR "generative" OR "diffusion") AND ("video prediction" OR "planning" OR "probing")</t>
        </is>
      </c>
      <c r="F2564" s="77" t="inlineStr">
        <is>
          <t>Differential privacy for data sharing: evolution and full-lifecycle applications in generative AI</t>
        </is>
      </c>
      <c r="G2564" s="77" t="inlineStr">
        <is>
          <t>Boyan Gao</t>
        </is>
      </c>
      <c r="H2564" s="77" t="n">
        <v>2026</v>
      </c>
      <c r="I2564" s="77" t="inlineStr">
        <is>
          <t>Computer Networks</t>
        </is>
      </c>
      <c r="J2564" s="77" t="inlineStr">
        <is>
          <t>10.1016/j.comnet.2026.112335</t>
        </is>
      </c>
      <c r="K2564" s="95" t="inlineStr">
        <is>
          <t>https://doi.org/10.1016/j.comnet.2026.112335</t>
        </is>
      </c>
      <c r="L2564" s="77" t="n"/>
      <c r="M2564" s="77" t="inlineStr">
        <is>
          <t>journal-article</t>
        </is>
      </c>
      <c r="N2564" s="77" t="inlineStr">
        <is>
          <t>en</t>
        </is>
      </c>
      <c r="O2564" s="77" t="inlineStr">
        <is>
          <t>differential privacy for data sharing: evolution and full-lifecycle applications in generative ai|boyan gao|2026</t>
        </is>
      </c>
      <c r="P2564" s="77" t="inlineStr">
        <is>
          <t>No</t>
        </is>
      </c>
      <c r="Q2564" s="77" t="inlineStr">
        <is>
          <t>Publisher: Elsevier ScienceDirect</t>
        </is>
      </c>
    </row>
    <row r="2565" ht="116.4" customHeight="1" s="57">
      <c r="A2565" s="77" t="inlineStr">
        <is>
          <t>SD-0062</t>
        </is>
      </c>
      <c r="B2565" s="77" t="inlineStr">
        <is>
          <t>Database</t>
        </is>
      </c>
      <c r="C2565" s="77" t="inlineStr">
        <is>
          <t>ScienceDirect</t>
        </is>
      </c>
      <c r="D2565" s="94" t="n">
        <v>46287</v>
      </c>
      <c r="E2565" s="77" t="inlineStr">
        <is>
          <t>("world model" OR "world models") AND ("JEPA" OR "generative" OR "diffusion") AND ("video prediction" OR "planning" OR "probing")</t>
        </is>
      </c>
      <c r="F2565" s="77" t="inlineStr">
        <is>
          <t>An introduction to generative network models and their use in animal sociality research</t>
        </is>
      </c>
      <c r="G2565" s="77" t="inlineStr">
        <is>
          <t>Josefine Bohr Brask</t>
        </is>
      </c>
      <c r="H2565" s="77" t="n">
        <v>2025</v>
      </c>
      <c r="I2565" s="77" t="inlineStr">
        <is>
          <t>Animal Behaviour</t>
        </is>
      </c>
      <c r="J2565" s="77" t="inlineStr">
        <is>
          <t>10.1016/j.anbehav.2025.123364</t>
        </is>
      </c>
      <c r="K2565" s="95" t="inlineStr">
        <is>
          <t>https://doi.org/10.1016/j.anbehav.2025.123364</t>
        </is>
      </c>
      <c r="L2565" s="77" t="n"/>
      <c r="M2565" s="77" t="inlineStr">
        <is>
          <t>journal-article</t>
        </is>
      </c>
      <c r="N2565" s="77" t="inlineStr">
        <is>
          <t>en</t>
        </is>
      </c>
      <c r="O2565" s="77" t="inlineStr">
        <is>
          <t>an introduction to generative network models and their use in animal sociality research|josefine bohr brask|2025</t>
        </is>
      </c>
      <c r="P2565" s="77" t="inlineStr">
        <is>
          <t>No</t>
        </is>
      </c>
      <c r="Q2565" s="77" t="inlineStr">
        <is>
          <t>Publisher: Elsevier ScienceDirect</t>
        </is>
      </c>
    </row>
    <row r="2566" ht="411.9" customHeight="1" s="57">
      <c r="A2566" s="77" t="inlineStr">
        <is>
          <t>SD-0063</t>
        </is>
      </c>
      <c r="B2566" s="77" t="inlineStr">
        <is>
          <t>Database</t>
        </is>
      </c>
      <c r="C2566" s="77" t="inlineStr">
        <is>
          <t>ScienceDirect</t>
        </is>
      </c>
      <c r="D2566" s="94" t="n">
        <v>46287</v>
      </c>
      <c r="E2566" s="77" t="inlineStr">
        <is>
          <t>("world model" OR "world models") AND ("JEPA" OR "generative" OR "diffusion") AND ("video prediction" OR "planning" OR "probing")</t>
        </is>
      </c>
      <c r="F2566" s="77" t="inlineStr">
        <is>
          <t>Beyond language: generative artificial intelligence as a general computing model for medicine</t>
        </is>
      </c>
      <c r="G2566" s="77" t="inlineStr">
        <is>
          <t>Arkadiusz Sitek</t>
        </is>
      </c>
      <c r="H2566" s="77" t="n">
        <v>2026</v>
      </c>
      <c r="I2566" s="77" t="inlineStr">
        <is>
          <t>The Lancet Digital Health</t>
        </is>
      </c>
      <c r="J2566" s="77" t="inlineStr">
        <is>
          <t>10.1016/j.landig.2026.101011</t>
        </is>
      </c>
      <c r="K2566" s="95" t="inlineStr">
        <is>
          <t>https://doi.org/10.1016/j.landig.2026.101011</t>
        </is>
      </c>
      <c r="L2566" s="77" t="inlineStr">
        <is>
          <t>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t>
        </is>
      </c>
      <c r="M2566" s="77" t="inlineStr">
        <is>
          <t>journal-article</t>
        </is>
      </c>
      <c r="N2566" s="77" t="inlineStr">
        <is>
          <t>en</t>
        </is>
      </c>
      <c r="O2566" s="77" t="inlineStr">
        <is>
          <t>beyond language: generative artificial intelligence as a general computing model for medicine|arkadiusz sitek|2026</t>
        </is>
      </c>
      <c r="P2566" s="77" t="inlineStr">
        <is>
          <t>No</t>
        </is>
      </c>
      <c r="Q2566" s="77" t="inlineStr">
        <is>
          <t>Publisher: Elsevier ScienceDirect</t>
        </is>
      </c>
    </row>
    <row r="2567" ht="428.35" customHeight="1" s="57">
      <c r="A2567" s="77" t="inlineStr">
        <is>
          <t>SD-0064</t>
        </is>
      </c>
      <c r="B2567" s="77" t="inlineStr">
        <is>
          <t>Database</t>
        </is>
      </c>
      <c r="C2567" s="77" t="inlineStr">
        <is>
          <t>ScienceDirect</t>
        </is>
      </c>
      <c r="D2567" s="94" t="n">
        <v>46287</v>
      </c>
      <c r="E2567" s="77" t="inlineStr">
        <is>
          <t>("world model" OR "world models") AND ("JEPA" OR "generative" OR "diffusion") AND ("video prediction" OR "planning" OR "probing")</t>
        </is>
      </c>
      <c r="F2567" s="77" t="inlineStr">
        <is>
          <t>A beautiful loop: An active inference theory of consciousness</t>
        </is>
      </c>
      <c r="G2567" s="77" t="inlineStr">
        <is>
          <t>Ruben Laukkonen</t>
        </is>
      </c>
      <c r="H2567" s="77" t="n">
        <v>2025</v>
      </c>
      <c r="I2567" s="77" t="inlineStr">
        <is>
          <t>Neuroscience &amp; Biobehavioral Reviews</t>
        </is>
      </c>
      <c r="J2567" s="77" t="inlineStr">
        <is>
          <t>10.1016/j.neubiorev.2025.106296</t>
        </is>
      </c>
      <c r="K2567" s="95" t="inlineStr">
        <is>
          <t>https://doi.org/10.1016/j.neubiorev.2025.106296</t>
        </is>
      </c>
      <c r="L2567" s="77" t="inlineStr">
        <is>
          <t>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is>
      </c>
      <c r="M2567" s="77" t="inlineStr">
        <is>
          <t>journal-article</t>
        </is>
      </c>
      <c r="N2567" s="77" t="inlineStr">
        <is>
          <t>en</t>
        </is>
      </c>
      <c r="O2567" s="77" t="inlineStr">
        <is>
          <t>a beautiful loop: an active inference theory of consciousness|ruben laukkonen|2025</t>
        </is>
      </c>
      <c r="P2567" s="77" t="inlineStr">
        <is>
          <t>No</t>
        </is>
      </c>
      <c r="Q2567" s="77" t="inlineStr">
        <is>
          <t>Publisher: Elsevier ScienceDirect</t>
        </is>
      </c>
    </row>
    <row r="2568" ht="494" customHeight="1" s="57">
      <c r="A2568" s="77" t="inlineStr">
        <is>
          <t>SD-0065</t>
        </is>
      </c>
      <c r="B2568" s="77" t="inlineStr">
        <is>
          <t>Database</t>
        </is>
      </c>
      <c r="C2568" s="77" t="inlineStr">
        <is>
          <t>ScienceDirect</t>
        </is>
      </c>
      <c r="D2568" s="94" t="n">
        <v>46287</v>
      </c>
      <c r="E2568" s="77" t="inlineStr">
        <is>
          <t>("world model" OR "world models") AND ("JEPA" OR "generative" OR "diffusion") AND ("video prediction" OR "planning" OR "probing")</t>
        </is>
      </c>
      <c r="F2568" s="77" t="inlineStr">
        <is>
          <t>Perceptual phenomena in destructured sensory fields: Probing the brain’s intrinsic functional architectures</t>
        </is>
      </c>
      <c r="G2568" s="77" t="inlineStr">
        <is>
          <t>Vladimir Miskovic</t>
        </is>
      </c>
      <c r="H2568" s="77" t="n">
        <v>2019</v>
      </c>
      <c r="I2568" s="77" t="inlineStr">
        <is>
          <t>Neuroscience &amp; Biobehavioral Reviews</t>
        </is>
      </c>
      <c r="J2568" s="77" t="inlineStr">
        <is>
          <t>10.1016/j.neubiorev.2019.01.014</t>
        </is>
      </c>
      <c r="K2568" s="95" t="inlineStr">
        <is>
          <t>https://doi.org/10.1016/j.neubiorev.2019.01.014</t>
        </is>
      </c>
      <c r="L2568" s="77" t="inlineStr">
        <is>
          <t>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t>
        </is>
      </c>
      <c r="M2568" s="77" t="inlineStr">
        <is>
          <t>journal-article</t>
        </is>
      </c>
      <c r="N2568" s="77" t="inlineStr">
        <is>
          <t>en</t>
        </is>
      </c>
      <c r="O2568" s="77" t="inlineStr">
        <is>
          <t>perceptual phenomena in destructured sensory fields: probing the brain’s intrinsic functional architectures|vladimir miskovic|2019</t>
        </is>
      </c>
      <c r="P2568" s="77" t="inlineStr">
        <is>
          <t>No</t>
        </is>
      </c>
      <c r="Q2568" s="77" t="inlineStr">
        <is>
          <t>Publisher: Elsevier ScienceDirect</t>
        </is>
      </c>
    </row>
    <row r="2569" ht="99.95" customHeight="1" s="57">
      <c r="A2569" s="77" t="inlineStr">
        <is>
          <t>SD-0066</t>
        </is>
      </c>
      <c r="B2569" s="77" t="inlineStr">
        <is>
          <t>Database</t>
        </is>
      </c>
      <c r="C2569" s="77" t="inlineStr">
        <is>
          <t>ScienceDirect</t>
        </is>
      </c>
      <c r="D2569" s="94" t="n">
        <v>46287</v>
      </c>
      <c r="E2569" s="77" t="inlineStr">
        <is>
          <t>("world model" OR "world models") AND ("JEPA" OR "generative" OR "diffusion") AND ("video prediction" OR "planning" OR "probing")</t>
        </is>
      </c>
      <c r="F2569" s="77" t="inlineStr">
        <is>
          <t>Integrating EAP and academic literacies pedagogy for research writing in the generative AI era</t>
        </is>
      </c>
      <c r="G2569" s="77" t="inlineStr">
        <is>
          <t>Danling Li</t>
        </is>
      </c>
      <c r="H2569" s="77" t="n">
        <v>2026</v>
      </c>
      <c r="I2569" s="77" t="inlineStr">
        <is>
          <t>Journal of English for Academic Purposes</t>
        </is>
      </c>
      <c r="J2569" s="77" t="inlineStr">
        <is>
          <t>10.1016/j.jeap.2026.101778</t>
        </is>
      </c>
      <c r="K2569" s="95" t="inlineStr">
        <is>
          <t>https://doi.org/10.1016/j.jeap.2026.101778</t>
        </is>
      </c>
      <c r="L2569" s="77" t="n"/>
      <c r="M2569" s="77" t="inlineStr">
        <is>
          <t>journal-article</t>
        </is>
      </c>
      <c r="N2569" s="77" t="inlineStr">
        <is>
          <t>en</t>
        </is>
      </c>
      <c r="O2569" s="77" t="inlineStr">
        <is>
          <t>integrating eap and academic literacies pedagogy for research writing in the generative ai era|danling li|2026</t>
        </is>
      </c>
      <c r="P2569" s="77" t="inlineStr">
        <is>
          <t>No</t>
        </is>
      </c>
      <c r="Q2569" s="77" t="inlineStr">
        <is>
          <t>Publisher: Elsevier ScienceDirect</t>
        </is>
      </c>
    </row>
    <row r="2570" ht="608.95" customHeight="1" s="57">
      <c r="A2570" s="77" t="inlineStr">
        <is>
          <t>SD-0067</t>
        </is>
      </c>
      <c r="B2570" s="77" t="inlineStr">
        <is>
          <t>Database</t>
        </is>
      </c>
      <c r="C2570" s="77" t="inlineStr">
        <is>
          <t>ScienceDirect</t>
        </is>
      </c>
      <c r="D2570" s="94" t="n">
        <v>46287</v>
      </c>
      <c r="E2570" s="77" t="inlineStr">
        <is>
          <t>("world model" OR "world models") AND ("JEPA" OR "generative" OR "diffusion") AND ("video prediction" OR "planning" OR "probing")</t>
        </is>
      </c>
      <c r="F2570" s="77" t="inlineStr">
        <is>
          <t>Latent diffusion autoencoders: Toward efficient and meaningful unsupervised representation learning in medical imaging - a case study on Alzheimer’s disease</t>
        </is>
      </c>
      <c r="G2570" s="77" t="inlineStr">
        <is>
          <t>Gabriele Lozupone</t>
        </is>
      </c>
      <c r="H2570" s="77" t="n">
        <v>2026</v>
      </c>
      <c r="I2570" s="77" t="inlineStr">
        <is>
          <t>Medical Image Analysis</t>
        </is>
      </c>
      <c r="J2570" s="77" t="inlineStr">
        <is>
          <t>10.1016/j.media.2026.103932</t>
        </is>
      </c>
      <c r="K2570" s="95" t="inlineStr">
        <is>
          <t>https://doi.org/10.1016/j.media.2026.103932</t>
        </is>
      </c>
      <c r="L2570" s="77" t="inlineStr">
        <is>
          <t>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t>
        </is>
      </c>
      <c r="M2570" s="77" t="inlineStr">
        <is>
          <t>journal-article</t>
        </is>
      </c>
      <c r="N2570" s="77" t="inlineStr">
        <is>
          <t>en</t>
        </is>
      </c>
      <c r="O2570" s="77" t="inlineStr">
        <is>
          <t>latent diffusion autoencoders: toward efficient and meaningful unsupervised representation learning in medical imaging - a case study on alzheimer’s disease|gabriele lozupone|2026</t>
        </is>
      </c>
      <c r="P2570" s="77" t="inlineStr">
        <is>
          <t>No</t>
        </is>
      </c>
      <c r="Q2570" s="77" t="inlineStr">
        <is>
          <t>Publisher: Elsevier ScienceDirect</t>
        </is>
      </c>
    </row>
    <row r="2571" ht="592.5" customHeight="1" s="57">
      <c r="A2571" s="77" t="inlineStr">
        <is>
          <t>SD-0068</t>
        </is>
      </c>
      <c r="B2571" s="77" t="inlineStr">
        <is>
          <t>Database</t>
        </is>
      </c>
      <c r="C2571" s="77" t="inlineStr">
        <is>
          <t>ScienceDirect</t>
        </is>
      </c>
      <c r="D2571" s="94" t="n">
        <v>46287</v>
      </c>
      <c r="E2571" s="77" t="inlineStr">
        <is>
          <t>("world model" OR "world models") AND ("JEPA" OR "generative" OR "diffusion") AND ("video prediction" OR "planning" OR "probing")</t>
        </is>
      </c>
      <c r="F2571" s="77" t="inlineStr">
        <is>
          <t>From screens to scenes: A survey of embodied AI in healthcare</t>
        </is>
      </c>
      <c r="G2571" s="77" t="inlineStr">
        <is>
          <t>Yihao Liu</t>
        </is>
      </c>
      <c r="H2571" s="77" t="n">
        <v>2025</v>
      </c>
      <c r="I2571" s="77" t="inlineStr">
        <is>
          <t>Information Fusion</t>
        </is>
      </c>
      <c r="J2571" s="77" t="inlineStr">
        <is>
          <t>10.1016/j.inffus.2025.103033</t>
        </is>
      </c>
      <c r="K2571" s="95" t="inlineStr">
        <is>
          <t>https://doi.org/10.1016/j.inffus.2025.103033</t>
        </is>
      </c>
      <c r="L2571" s="77" t="inlineStr">
        <is>
          <t>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t>
        </is>
      </c>
      <c r="M2571" s="77" t="inlineStr">
        <is>
          <t>journal-article</t>
        </is>
      </c>
      <c r="N2571" s="77" t="inlineStr">
        <is>
          <t>en</t>
        </is>
      </c>
      <c r="O2571" s="77" t="inlineStr">
        <is>
          <t>from screens to scenes: a survey of embodied ai in healthcare|yihao liu|2025</t>
        </is>
      </c>
      <c r="P2571" s="77" t="inlineStr">
        <is>
          <t>No</t>
        </is>
      </c>
      <c r="Q2571" s="77" t="inlineStr">
        <is>
          <t>Publisher: Elsevier ScienceDirect</t>
        </is>
      </c>
    </row>
    <row r="2572" ht="149.25" customHeight="1" s="57">
      <c r="A2572" s="77" t="inlineStr">
        <is>
          <t>SD-0069</t>
        </is>
      </c>
      <c r="B2572" s="77" t="inlineStr">
        <is>
          <t>Database</t>
        </is>
      </c>
      <c r="C2572" s="77" t="inlineStr">
        <is>
          <t>ScienceDirect</t>
        </is>
      </c>
      <c r="D2572" s="94" t="n">
        <v>46287</v>
      </c>
      <c r="E2572" s="77" t="inlineStr">
        <is>
          <t>("world model" OR "world models") AND ("JEPA" OR "generative" OR "diffusion") AND ("video prediction" OR "planning" OR "probing")</t>
        </is>
      </c>
      <c r="F2572" s="77" t="inlineStr">
        <is>
          <t>Chapter 20: Integration of generative artificial intelligence and large language models into Digital Twin-based smart grids</t>
        </is>
      </c>
      <c r="G2572" s="77" t="inlineStr">
        <is>
          <t>Saverio Ieva</t>
        </is>
      </c>
      <c r="H2572" s="77" t="n">
        <v>2026</v>
      </c>
      <c r="I2572" s="77" t="inlineStr">
        <is>
          <t>Digital Twin Technology and Smart Grid</t>
        </is>
      </c>
      <c r="J2572" s="77" t="inlineStr">
        <is>
          <t>10.1016/B978-0-443-36664-2.00024-1</t>
        </is>
      </c>
      <c r="K2572" s="95" t="inlineStr">
        <is>
          <t>https://doi.org/10.1016/B978-0-443-36664-2.00024-1</t>
        </is>
      </c>
      <c r="L2572" s="77" t="n"/>
      <c r="M2572" s="77" t="inlineStr">
        <is>
          <t>journal-article</t>
        </is>
      </c>
      <c r="N2572" s="77" t="inlineStr">
        <is>
          <t>en</t>
        </is>
      </c>
      <c r="O2572" s="77" t="inlineStr">
        <is>
          <t>chapter 20: integration of generative artificial intelligence and large language models into digital twin-based smart grids|saverio ieva|2026</t>
        </is>
      </c>
      <c r="P2572" s="77" t="inlineStr">
        <is>
          <t>No</t>
        </is>
      </c>
      <c r="Q2572" s="77" t="inlineStr">
        <is>
          <t>Publisher: Elsevier ScienceDirect</t>
        </is>
      </c>
    </row>
    <row r="2573" ht="477.6" customHeight="1" s="57">
      <c r="A2573" s="77" t="inlineStr">
        <is>
          <t>SD-0070</t>
        </is>
      </c>
      <c r="B2573" s="77" t="inlineStr">
        <is>
          <t>Database</t>
        </is>
      </c>
      <c r="C2573" s="77" t="inlineStr">
        <is>
          <t>ScienceDirect</t>
        </is>
      </c>
      <c r="D2573" s="94" t="n">
        <v>46287</v>
      </c>
      <c r="E2573" s="77" t="inlineStr">
        <is>
          <t>("world model" OR "world models") AND ("JEPA" OR "generative" OR "diffusion") AND ("video prediction" OR "planning" OR "probing")</t>
        </is>
      </c>
      <c r="F2573" s="77" t="inlineStr">
        <is>
          <t>Active inference as a theory of sentient behavior</t>
        </is>
      </c>
      <c r="G2573" s="77" t="inlineStr">
        <is>
          <t>Giovanni Pezzulo</t>
        </is>
      </c>
      <c r="H2573" s="77" t="n">
        <v>2024</v>
      </c>
      <c r="I2573" s="77" t="inlineStr">
        <is>
          <t>Biological Psychology</t>
        </is>
      </c>
      <c r="J2573" s="77" t="inlineStr">
        <is>
          <t>10.1016/j.biopsycho.2023.108741</t>
        </is>
      </c>
      <c r="K2573" s="95" t="inlineStr">
        <is>
          <t>https://doi.org/10.1016/j.biopsycho.2023.108741</t>
        </is>
      </c>
      <c r="L2573" s="77" t="inlineStr">
        <is>
          <t>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t>
        </is>
      </c>
      <c r="M2573" s="77" t="inlineStr">
        <is>
          <t>journal-article</t>
        </is>
      </c>
      <c r="N2573" s="77" t="inlineStr">
        <is>
          <t>en</t>
        </is>
      </c>
      <c r="O2573" s="77" t="inlineStr">
        <is>
          <t>active inference as a theory of sentient behavior|giovanni pezzulo|2024</t>
        </is>
      </c>
      <c r="P2573" s="77" t="inlineStr">
        <is>
          <t>No</t>
        </is>
      </c>
      <c r="Q2573" s="77" t="inlineStr">
        <is>
          <t>Publisher: Elsevier ScienceDirect</t>
        </is>
      </c>
    </row>
    <row r="2574" ht="198.5" customHeight="1" s="57">
      <c r="A2574" s="77" t="inlineStr">
        <is>
          <t>SD-0071</t>
        </is>
      </c>
      <c r="B2574" s="77" t="inlineStr">
        <is>
          <t>Database</t>
        </is>
      </c>
      <c r="C2574" s="77" t="inlineStr">
        <is>
          <t>ScienceDirect</t>
        </is>
      </c>
      <c r="D2574" s="94" t="n">
        <v>46287</v>
      </c>
      <c r="E2574" s="77" t="inlineStr">
        <is>
          <t>("world model" OR "world models") AND ("JEPA" OR "generative" OR "diffusion") AND ("video prediction" OR "planning" OR "probing")</t>
        </is>
      </c>
      <c r="F2574" s="77" t="inlineStr">
        <is>
          <t>Heterogeneous deformation behavior and workability of Mg/Al bimetals during thermomechanical processing: A reinforcement learning-based process regulation method</t>
        </is>
      </c>
      <c r="G2574" s="77" t="inlineStr">
        <is>
          <t>Jinchuan Long</t>
        </is>
      </c>
      <c r="H2574" s="77" t="n">
        <v>2026</v>
      </c>
      <c r="I2574" s="77" t="inlineStr">
        <is>
          <t>Journal of Materials Processing Technology</t>
        </is>
      </c>
      <c r="J2574" s="77" t="inlineStr">
        <is>
          <t>10.1016/j.jmatprotec.2026.119466</t>
        </is>
      </c>
      <c r="K2574" s="95" t="inlineStr">
        <is>
          <t>https://doi.org/10.1016/j.jmatprotec.2026.119466</t>
        </is>
      </c>
      <c r="L2574" s="77" t="n"/>
      <c r="M2574" s="77" t="inlineStr">
        <is>
          <t>journal-article</t>
        </is>
      </c>
      <c r="N2574" s="77" t="inlineStr">
        <is>
          <t>en</t>
        </is>
      </c>
      <c r="O2574" s="77" t="inlineStr">
        <is>
          <t>heterogeneous deformation behavior and workability of mg/al bimetals during thermomechanical processing: a reinforcement learning-based process regulation method|jinchuan long|2026</t>
        </is>
      </c>
      <c r="P2574" s="77" t="inlineStr">
        <is>
          <t>No</t>
        </is>
      </c>
      <c r="Q2574" s="77" t="inlineStr">
        <is>
          <t>Publisher: Elsevier ScienceDirect</t>
        </is>
      </c>
    </row>
    <row r="2575" ht="132.8" customHeight="1" s="57">
      <c r="A2575" s="77" t="inlineStr">
        <is>
          <t>SD-0072</t>
        </is>
      </c>
      <c r="B2575" s="77" t="inlineStr">
        <is>
          <t>Database</t>
        </is>
      </c>
      <c r="C2575" s="77" t="inlineStr">
        <is>
          <t>ScienceDirect</t>
        </is>
      </c>
      <c r="D2575" s="94" t="n">
        <v>46287</v>
      </c>
      <c r="E2575" s="77" t="inlineStr">
        <is>
          <t>("world model" OR "world models") AND ("JEPA" OR "generative" OR "diffusion") AND ("video prediction" OR "planning" OR "probing")</t>
        </is>
      </c>
      <c r="F2575" s="77" t="inlineStr">
        <is>
          <t>SynTraj: Neuro-symbolic synergy for data-efficient autonomous driving trajectory planning in interactive traffic scenarios</t>
        </is>
      </c>
      <c r="G2575" s="77" t="inlineStr">
        <is>
          <t>Yuqi Fan</t>
        </is>
      </c>
      <c r="H2575" s="77" t="n">
        <v>2026</v>
      </c>
      <c r="I2575" s="77" t="inlineStr">
        <is>
          <t>Transportation Research Part C: Emerging Technologies</t>
        </is>
      </c>
      <c r="J2575" s="77" t="inlineStr">
        <is>
          <t>10.1016/j.trc.2026.105871</t>
        </is>
      </c>
      <c r="K2575" s="95" t="inlineStr">
        <is>
          <t>https://doi.org/10.1016/j.trc.2026.105871</t>
        </is>
      </c>
      <c r="L2575" s="77" t="n"/>
      <c r="M2575" s="77" t="inlineStr">
        <is>
          <t>journal-article</t>
        </is>
      </c>
      <c r="N2575" s="77" t="inlineStr">
        <is>
          <t>en</t>
        </is>
      </c>
      <c r="O2575" s="77" t="inlineStr">
        <is>
          <t>syntraj: neuro-symbolic synergy for data-efficient autonomous driving trajectory planning in interactive traffic scenarios|yuqi fan|2026</t>
        </is>
      </c>
      <c r="P2575" s="77" t="inlineStr">
        <is>
          <t>No</t>
        </is>
      </c>
      <c r="Q2575" s="77" t="inlineStr">
        <is>
          <t>Publisher: Elsevier ScienceDirect</t>
        </is>
      </c>
    </row>
    <row r="2576" ht="149.25" customHeight="1" s="57">
      <c r="A2576" s="77" t="inlineStr">
        <is>
          <t>SD-0073</t>
        </is>
      </c>
      <c r="B2576" s="77" t="inlineStr">
        <is>
          <t>Database</t>
        </is>
      </c>
      <c r="C2576" s="77" t="inlineStr">
        <is>
          <t>ScienceDirect</t>
        </is>
      </c>
      <c r="D2576" s="94" t="n">
        <v>46287</v>
      </c>
      <c r="E2576" s="77" t="inlineStr">
        <is>
          <t>("world model" OR "world models") AND ("JEPA" OR "generative" OR "diffusion") AND ("video prediction" OR "planning" OR "probing")</t>
        </is>
      </c>
      <c r="F2576" s="77" t="inlineStr">
        <is>
          <t>Driving anomaly detection with graph-guided generative adversarial imitation learning on the expert traffic trajectories</t>
        </is>
      </c>
      <c r="G2576" s="77" t="inlineStr">
        <is>
          <t>Yue Sun</t>
        </is>
      </c>
      <c r="H2576" s="77" t="n">
        <v>2026</v>
      </c>
      <c r="I2576" s="77" t="inlineStr">
        <is>
          <t>Expert Systems with Applications</t>
        </is>
      </c>
      <c r="J2576" s="77" t="inlineStr">
        <is>
          <t>10.1016/j.eswa.2026.133056</t>
        </is>
      </c>
      <c r="K2576" s="95" t="inlineStr">
        <is>
          <t>https://doi.org/10.1016/j.eswa.2026.133056</t>
        </is>
      </c>
      <c r="L2576" s="77" t="n"/>
      <c r="M2576" s="77" t="inlineStr">
        <is>
          <t>journal-article</t>
        </is>
      </c>
      <c r="N2576" s="77" t="inlineStr">
        <is>
          <t>en</t>
        </is>
      </c>
      <c r="O2576" s="77" t="inlineStr">
        <is>
          <t>driving anomaly detection with graph-guided generative adversarial imitation learning on the expert traffic trajectories|yue sun|2026</t>
        </is>
      </c>
      <c r="P2576" s="77" t="inlineStr">
        <is>
          <t>No</t>
        </is>
      </c>
      <c r="Q2576" s="77" t="inlineStr">
        <is>
          <t>Publisher: Elsevier ScienceDirect</t>
        </is>
      </c>
    </row>
    <row r="2577" ht="132.8" customHeight="1" s="57">
      <c r="A2577" s="77" t="inlineStr">
        <is>
          <t>SD-0074</t>
        </is>
      </c>
      <c r="B2577" s="77" t="inlineStr">
        <is>
          <t>Database</t>
        </is>
      </c>
      <c r="C2577" s="77" t="inlineStr">
        <is>
          <t>ScienceDirect</t>
        </is>
      </c>
      <c r="D2577" s="94" t="n">
        <v>46287</v>
      </c>
      <c r="E2577" s="77" t="inlineStr">
        <is>
          <t>("world model" OR "world models") AND ("JEPA" OR "generative" OR "diffusion") AND ("video prediction" OR "planning" OR "probing")</t>
        </is>
      </c>
      <c r="F2577" s="77" t="inlineStr">
        <is>
          <t>Physics-driven multi-modal conditional diffusion for fire imagery synthesis: Towards safe power system operation</t>
        </is>
      </c>
      <c r="G2577" s="77" t="inlineStr">
        <is>
          <t>Ruo Peng</t>
        </is>
      </c>
      <c r="H2577" s="77" t="n">
        <v>2026</v>
      </c>
      <c r="I2577" s="77" t="inlineStr">
        <is>
          <t>International Journal of Electrical Power &amp; Energy Systems</t>
        </is>
      </c>
      <c r="J2577" s="77" t="inlineStr">
        <is>
          <t>10.1016/j.ijepes.2026.111881</t>
        </is>
      </c>
      <c r="K2577" s="95" t="inlineStr">
        <is>
          <t>https://doi.org/10.1016/j.ijepes.2026.111881</t>
        </is>
      </c>
      <c r="L2577" s="77" t="n"/>
      <c r="M2577" s="77" t="inlineStr">
        <is>
          <t>journal-article</t>
        </is>
      </c>
      <c r="N2577" s="77" t="inlineStr">
        <is>
          <t>en</t>
        </is>
      </c>
      <c r="O2577" s="77" t="inlineStr">
        <is>
          <t>physics-driven multi-modal conditional diffusion for fire imagery synthesis: towards safe power system operation|ruo peng|2026</t>
        </is>
      </c>
      <c r="P2577" s="77" t="inlineStr">
        <is>
          <t>No</t>
        </is>
      </c>
      <c r="Q2577" s="77" t="inlineStr">
        <is>
          <t>Publisher: Elsevier ScienceDirect</t>
        </is>
      </c>
    </row>
    <row r="2578" ht="132.8" customHeight="1" s="57">
      <c r="A2578" s="77" t="inlineStr">
        <is>
          <t>SD-0075</t>
        </is>
      </c>
      <c r="B2578" s="77" t="inlineStr">
        <is>
          <t>Database</t>
        </is>
      </c>
      <c r="C2578" s="77" t="inlineStr">
        <is>
          <t>ScienceDirect</t>
        </is>
      </c>
      <c r="D2578" s="94" t="n">
        <v>46287</v>
      </c>
      <c r="E2578" s="77" t="inlineStr">
        <is>
          <t>("world model" OR "world models") AND ("JEPA" OR "generative" OR "diffusion") AND ("video prediction" OR "planning" OR "probing")</t>
        </is>
      </c>
      <c r="F2578" s="77" t="inlineStr">
        <is>
          <t>Generative AI-based pipeline architecture for increasing training efficiency in intelligent weed control systems</t>
        </is>
      </c>
      <c r="G2578" s="77" t="inlineStr">
        <is>
          <t>Sourav Modak</t>
        </is>
      </c>
      <c r="H2578" s="77" t="n">
        <v>2025</v>
      </c>
      <c r="I2578" s="77" t="inlineStr">
        <is>
          <t>Journal of Systems Architecture</t>
        </is>
      </c>
      <c r="J2578" s="77" t="inlineStr">
        <is>
          <t>10.1016/j.sysarc.2025.103464</t>
        </is>
      </c>
      <c r="K2578" s="95" t="inlineStr">
        <is>
          <t>https://doi.org/10.1016/j.sysarc.2025.103464</t>
        </is>
      </c>
      <c r="L2578" s="77" t="n"/>
      <c r="M2578" s="77" t="inlineStr">
        <is>
          <t>journal-article</t>
        </is>
      </c>
      <c r="N2578" s="77" t="inlineStr">
        <is>
          <t>en</t>
        </is>
      </c>
      <c r="O2578" s="77" t="inlineStr">
        <is>
          <t>generative ai-based pipeline architecture for increasing training efficiency in intelligent weed control systems|sourav modak|2025</t>
        </is>
      </c>
      <c r="P2578" s="77" t="inlineStr">
        <is>
          <t>No</t>
        </is>
      </c>
      <c r="Q2578" s="77" t="inlineStr">
        <is>
          <t>Publisher: Elsevier ScienceDirect</t>
        </is>
      </c>
    </row>
    <row r="2579" ht="83.55" customHeight="1" s="57">
      <c r="A2579" s="77" t="inlineStr">
        <is>
          <t>SD-0076</t>
        </is>
      </c>
      <c r="B2579" s="77" t="inlineStr">
        <is>
          <t>Database</t>
        </is>
      </c>
      <c r="C2579" s="77" t="inlineStr">
        <is>
          <t>ScienceDirect</t>
        </is>
      </c>
      <c r="D2579" s="94" t="n">
        <v>46287</v>
      </c>
      <c r="E2579" s="77" t="inlineStr">
        <is>
          <t>("world model" OR "world models") AND ("JEPA" OR "generative" OR "diffusion") AND ("video prediction" OR "planning" OR "probing")</t>
        </is>
      </c>
      <c r="F2579" s="77" t="inlineStr">
        <is>
          <t>Automated planning instance generation with neuro-symbolic AI</t>
        </is>
      </c>
      <c r="G2579" s="77" t="inlineStr">
        <is>
          <t>Carlos Núñez-Molina</t>
        </is>
      </c>
      <c r="H2579" s="77" t="n">
        <v>2026</v>
      </c>
      <c r="I2579" s="77" t="inlineStr">
        <is>
          <t>Artificial Intelligence</t>
        </is>
      </c>
      <c r="J2579" s="77" t="inlineStr">
        <is>
          <t>10.1016/j.artint.2025.104471</t>
        </is>
      </c>
      <c r="K2579" s="95" t="inlineStr">
        <is>
          <t>https://doi.org/10.1016/j.artint.2025.104471</t>
        </is>
      </c>
      <c r="L2579" s="77" t="n"/>
      <c r="M2579" s="77" t="inlineStr">
        <is>
          <t>journal-article</t>
        </is>
      </c>
      <c r="N2579" s="77" t="inlineStr">
        <is>
          <t>en</t>
        </is>
      </c>
      <c r="O2579" s="77" t="inlineStr">
        <is>
          <t>automated planning instance generation with neuro-symbolic ai|carlos núñez-molina|2026</t>
        </is>
      </c>
      <c r="P2579" s="77" t="inlineStr">
        <is>
          <t>No</t>
        </is>
      </c>
      <c r="Q2579" s="77" t="inlineStr">
        <is>
          <t>Publisher: Elsevier ScienceDirect</t>
        </is>
      </c>
    </row>
    <row r="2580" ht="182.05" customHeight="1" s="57">
      <c r="A2580" s="77" t="inlineStr">
        <is>
          <t>SD-0077</t>
        </is>
      </c>
      <c r="B2580" s="77" t="inlineStr">
        <is>
          <t>Database</t>
        </is>
      </c>
      <c r="C2580" s="77" t="inlineStr">
        <is>
          <t>ScienceDirect</t>
        </is>
      </c>
      <c r="D2580" s="94" t="n">
        <v>46287</v>
      </c>
      <c r="E2580" s="77" t="inlineStr">
        <is>
          <t>("world model" OR "world models") AND ("JEPA" OR "generative" OR "diffusion") AND ("video prediction" OR "planning" OR "probing")</t>
        </is>
      </c>
      <c r="F2580" s="77" t="inlineStr">
        <is>
          <t>The role of generative artificial intelligence in digital agri-food</t>
        </is>
      </c>
      <c r="G2580" s="77" t="inlineStr">
        <is>
          <t>Sakib Shahriar</t>
        </is>
      </c>
      <c r="H2580" s="77" t="n">
        <v>2025</v>
      </c>
      <c r="I2580" s="77" t="inlineStr">
        <is>
          <t>Journal of Agriculture and Food Research</t>
        </is>
      </c>
      <c r="J2580" s="77" t="inlineStr">
        <is>
          <t>10.1016/j.jafr.2025.101787</t>
        </is>
      </c>
      <c r="K2580" s="95" t="inlineStr">
        <is>
          <t>https://doi.org/10.1016/j.jafr.2025.101787</t>
        </is>
      </c>
      <c r="L2580" s="77" t="inlineStr">
        <is>
          <t>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t>
        </is>
      </c>
      <c r="M2580" s="77" t="inlineStr">
        <is>
          <t>journal-article</t>
        </is>
      </c>
      <c r="N2580" s="77" t="inlineStr">
        <is>
          <t>en</t>
        </is>
      </c>
      <c r="O2580" s="77" t="inlineStr">
        <is>
          <t>the role of generative artificial intelligence in digital agri-food|sakib shahriar|2025</t>
        </is>
      </c>
      <c r="P2580" s="77" t="inlineStr">
        <is>
          <t>No</t>
        </is>
      </c>
      <c r="Q2580" s="77" t="inlineStr">
        <is>
          <t>Publisher: Elsevier ScienceDirect</t>
        </is>
      </c>
    </row>
    <row r="2581" ht="132.8" customHeight="1" s="57">
      <c r="A2581" s="77" t="inlineStr">
        <is>
          <t>SD-0078</t>
        </is>
      </c>
      <c r="B2581" s="77" t="inlineStr">
        <is>
          <t>Database</t>
        </is>
      </c>
      <c r="C2581" s="77" t="inlineStr">
        <is>
          <t>ScienceDirect</t>
        </is>
      </c>
      <c r="D2581" s="94" t="n">
        <v>46287</v>
      </c>
      <c r="E2581" s="77" t="inlineStr">
        <is>
          <t>("world model" OR "world models") AND ("JEPA" OR "generative" OR "diffusion") AND ("video prediction" OR "planning" OR "probing")</t>
        </is>
      </c>
      <c r="F2581" s="77" t="inlineStr">
        <is>
          <t>A comprehensive review of adversarial attacks on autonomous driving: From single-modality to multi-sensor fusion</t>
        </is>
      </c>
      <c r="G2581" s="77" t="inlineStr">
        <is>
          <t>Jingguo Liang</t>
        </is>
      </c>
      <c r="H2581" s="77" t="n">
        <v>2026</v>
      </c>
      <c r="I2581" s="77" t="inlineStr">
        <is>
          <t>Neurocomputing</t>
        </is>
      </c>
      <c r="J2581" s="77" t="inlineStr">
        <is>
          <t>10.1016/j.neucom.2026.133884</t>
        </is>
      </c>
      <c r="K2581" s="95" t="inlineStr">
        <is>
          <t>https://doi.org/10.1016/j.neucom.2026.133884</t>
        </is>
      </c>
      <c r="L2581" s="77" t="n"/>
      <c r="M2581" s="77" t="inlineStr">
        <is>
          <t>journal-article</t>
        </is>
      </c>
      <c r="N2581" s="77" t="inlineStr">
        <is>
          <t>en</t>
        </is>
      </c>
      <c r="O2581" s="77" t="inlineStr">
        <is>
          <t>a comprehensive review of adversarial attacks on autonomous driving: from single-modality to multi-sensor fusion|jingguo liang|2026</t>
        </is>
      </c>
      <c r="P2581" s="77" t="inlineStr">
        <is>
          <t>No</t>
        </is>
      </c>
      <c r="Q2581" s="77" t="inlineStr">
        <is>
          <t>Publisher: Elsevier ScienceDirect</t>
        </is>
      </c>
    </row>
    <row r="2582" ht="182.05" customHeight="1" s="57">
      <c r="A2582" s="77" t="inlineStr">
        <is>
          <t>SD-0079</t>
        </is>
      </c>
      <c r="B2582" s="77" t="inlineStr">
        <is>
          <t>Database</t>
        </is>
      </c>
      <c r="C2582" s="77" t="inlineStr">
        <is>
          <t>ScienceDirect</t>
        </is>
      </c>
      <c r="D2582" s="94" t="n">
        <v>46287</v>
      </c>
      <c r="E2582" s="77" t="inlineStr">
        <is>
          <t>("world model" OR "world models") AND ("JEPA" OR "generative" OR "diffusion") AND ("video prediction" OR "planning" OR "probing")</t>
        </is>
      </c>
      <c r="F2582" s="77" t="inlineStr">
        <is>
          <t>Review and perspectives on multimodal perception, mutual cognition, and embodied execution for human–robot collaboration in Industry 5.0</t>
        </is>
      </c>
      <c r="G2582" s="77" t="inlineStr">
        <is>
          <t>Kai Ding</t>
        </is>
      </c>
      <c r="H2582" s="77" t="n">
        <v>2026</v>
      </c>
      <c r="I2582" s="77" t="inlineStr">
        <is>
          <t>Robotics and Computer-Integrated Manufacturing</t>
        </is>
      </c>
      <c r="J2582" s="77" t="inlineStr">
        <is>
          <t>10.1016/j.rcim.2026.103280</t>
        </is>
      </c>
      <c r="K2582" s="95" t="inlineStr">
        <is>
          <t>https://doi.org/10.1016/j.rcim.2026.103280</t>
        </is>
      </c>
      <c r="L2582" s="77" t="n"/>
      <c r="M2582" s="77" t="inlineStr">
        <is>
          <t>journal-article</t>
        </is>
      </c>
      <c r="N2582" s="77" t="inlineStr">
        <is>
          <t>en</t>
        </is>
      </c>
      <c r="O2582" s="77" t="inlineStr">
        <is>
          <t>review and perspectives on multimodal perception, mutual cognition, and embodied execution for human–robot collaboration in industry 5.0|kai ding|2026</t>
        </is>
      </c>
      <c r="P2582" s="77" t="inlineStr">
        <is>
          <t>No</t>
        </is>
      </c>
      <c r="Q2582" s="77" t="inlineStr">
        <is>
          <t>Publisher: Elsevier ScienceDirect</t>
        </is>
      </c>
    </row>
    <row r="2583" ht="428.35" customHeight="1" s="57">
      <c r="A2583" s="77" t="inlineStr">
        <is>
          <t>SD-0080</t>
        </is>
      </c>
      <c r="B2583" s="77" t="inlineStr">
        <is>
          <t>Database</t>
        </is>
      </c>
      <c r="C2583" s="77" t="inlineStr">
        <is>
          <t>ScienceDirect</t>
        </is>
      </c>
      <c r="D2583" s="94" t="n">
        <v>46287</v>
      </c>
      <c r="E2583" s="77" t="inlineStr">
        <is>
          <t>("world model" OR "world models") AND ("JEPA" OR "generative" OR "diffusion") AND ("video prediction" OR "planning" OR "probing")</t>
        </is>
      </c>
      <c r="F2583" s="77" t="inlineStr">
        <is>
          <t>Contextualizing predictive minds</t>
        </is>
      </c>
      <c r="G2583" s="77" t="inlineStr">
        <is>
          <t>Martin V. Butz</t>
        </is>
      </c>
      <c r="H2583" s="77" t="n">
        <v>2025</v>
      </c>
      <c r="I2583" s="77" t="inlineStr">
        <is>
          <t>Neuroscience &amp; Biobehavioral Reviews</t>
        </is>
      </c>
      <c r="J2583" s="77" t="inlineStr">
        <is>
          <t>10.1016/j.neubiorev.2024.105948</t>
        </is>
      </c>
      <c r="K2583" s="95" t="inlineStr">
        <is>
          <t>https://doi.org/10.1016/j.neubiorev.2024.105948</t>
        </is>
      </c>
      <c r="L2583" s="77" t="inlineStr">
        <is>
          <t>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t>
        </is>
      </c>
      <c r="M2583" s="77" t="inlineStr">
        <is>
          <t>journal-article</t>
        </is>
      </c>
      <c r="N2583" s="77" t="inlineStr">
        <is>
          <t>en</t>
        </is>
      </c>
      <c r="O2583" s="77" t="inlineStr">
        <is>
          <t>contextualizing predictive minds|martin v. butz|2025</t>
        </is>
      </c>
      <c r="P2583" s="77" t="inlineStr">
        <is>
          <t>No</t>
        </is>
      </c>
      <c r="Q2583" s="77" t="inlineStr">
        <is>
          <t>Publisher: Elsevier ScienceDirect</t>
        </is>
      </c>
    </row>
    <row r="2584" ht="182.05" customHeight="1" s="57">
      <c r="A2584" s="77" t="inlineStr">
        <is>
          <t>SD-0081</t>
        </is>
      </c>
      <c r="B2584" s="77" t="inlineStr">
        <is>
          <t>Database</t>
        </is>
      </c>
      <c r="C2584" s="77" t="inlineStr">
        <is>
          <t>ScienceDirect</t>
        </is>
      </c>
      <c r="D2584" s="94" t="n">
        <v>46287</v>
      </c>
      <c r="E2584" s="77" t="inlineStr">
        <is>
          <t>("world model" OR "world models") AND ("JEPA" OR "generative" OR "diffusion") AND ("video prediction" OR "planning" OR "probing")</t>
        </is>
      </c>
      <c r="F2584" s="77" t="inlineStr">
        <is>
          <t>7 : The next wave of generative smarter eco-city modeling: Unifying urban and environmental foundation models for adaptive, scalable, and multimodal intelligence</t>
        </is>
      </c>
      <c r="G2584" s="77" t="inlineStr">
        <is>
          <t>Simon Elias Bibri</t>
        </is>
      </c>
      <c r="H2584" s="77" t="n">
        <v>2026</v>
      </c>
      <c r="I2584" s="77" t="inlineStr">
        <is>
          <t>The Next Frontiers of Quantum Generative Intelligence for Smarter Eco-Cities</t>
        </is>
      </c>
      <c r="J2584" s="77" t="inlineStr">
        <is>
          <t>10.1016/B978-0-443-52665-7.00010-0</t>
        </is>
      </c>
      <c r="K2584" s="95" t="inlineStr">
        <is>
          <t>https://doi.org/10.1016/B978-0-443-52665-7.00010-0</t>
        </is>
      </c>
      <c r="L2584" s="77" t="n"/>
      <c r="M2584" s="77" t="inlineStr">
        <is>
          <t>journal-article</t>
        </is>
      </c>
      <c r="N2584" s="77" t="inlineStr">
        <is>
          <t>en</t>
        </is>
      </c>
      <c r="O2584" s="77" t="inlineStr">
        <is>
          <t>7 : the next wave of generative smarter eco-city modeling: unifying urban and environmental foundation models for adaptive, scalable, and multimodal intelligence|simon elias bibri|2026</t>
        </is>
      </c>
      <c r="P2584" s="77" t="inlineStr">
        <is>
          <t>No</t>
        </is>
      </c>
      <c r="Q2584" s="77" t="inlineStr">
        <is>
          <t>Publisher: Elsevier ScienceDirect</t>
        </is>
      </c>
    </row>
    <row r="2585" ht="116.4" customHeight="1" s="57">
      <c r="A2585" s="77" t="inlineStr">
        <is>
          <t>SD-0082</t>
        </is>
      </c>
      <c r="B2585" s="77" t="inlineStr">
        <is>
          <t>Database</t>
        </is>
      </c>
      <c r="C2585" s="77" t="inlineStr">
        <is>
          <t>ScienceDirect</t>
        </is>
      </c>
      <c r="D2585" s="94" t="n">
        <v>46287</v>
      </c>
      <c r="E2585" s="77" t="inlineStr">
        <is>
          <t>("world model" OR "world models") AND ("JEPA" OR "generative" OR "diffusion") AND ("video prediction" OR "planning" OR "probing")</t>
        </is>
      </c>
      <c r="F2585" s="77" t="inlineStr">
        <is>
          <t>Online BEV drivable-area mapping for urban autonomous driving: A probabilistic approach</t>
        </is>
      </c>
      <c r="G2585" s="77" t="inlineStr">
        <is>
          <t>Riccardo Pieroni</t>
        </is>
      </c>
      <c r="H2585" s="77" t="n">
        <v>2026</v>
      </c>
      <c r="I2585" s="77" t="inlineStr">
        <is>
          <t>Robotics and Autonomous Systems</t>
        </is>
      </c>
      <c r="J2585" s="77" t="inlineStr">
        <is>
          <t>10.1016/j.robot.2026.105750</t>
        </is>
      </c>
      <c r="K2585" s="95" t="inlineStr">
        <is>
          <t>https://doi.org/10.1016/j.robot.2026.105750</t>
        </is>
      </c>
      <c r="L2585" s="77" t="n"/>
      <c r="M2585" s="77" t="inlineStr">
        <is>
          <t>journal-article</t>
        </is>
      </c>
      <c r="N2585" s="77" t="inlineStr">
        <is>
          <t>en</t>
        </is>
      </c>
      <c r="O2585" s="77" t="inlineStr">
        <is>
          <t>online bev drivable-area mapping for urban autonomous driving: a probabilistic approach|riccardo pieroni|2026</t>
        </is>
      </c>
      <c r="P2585" s="77" t="inlineStr">
        <is>
          <t>No</t>
        </is>
      </c>
      <c r="Q2585" s="77" t="inlineStr">
        <is>
          <t>Publisher: Elsevier ScienceDirect</t>
        </is>
      </c>
    </row>
    <row r="2586" ht="132.8" customHeight="1" s="57">
      <c r="A2586" s="77" t="inlineStr">
        <is>
          <t>SD-0083</t>
        </is>
      </c>
      <c r="B2586" s="77" t="inlineStr">
        <is>
          <t>Database</t>
        </is>
      </c>
      <c r="C2586" s="77" t="inlineStr">
        <is>
          <t>ScienceDirect</t>
        </is>
      </c>
      <c r="D2586" s="94" t="n">
        <v>46287</v>
      </c>
      <c r="E2586" s="77" t="inlineStr">
        <is>
          <t>("world model" OR "world models") AND ("JEPA" OR "generative" OR "diffusion") AND ("video prediction" OR "planning" OR "probing")</t>
        </is>
      </c>
      <c r="F2586" s="77" t="inlineStr">
        <is>
          <t>The representation and valuation of subgoals in the human brain during model-based hierarchical behavior</t>
        </is>
      </c>
      <c r="G2586" s="77" t="inlineStr">
        <is>
          <t>Cooper D. Grossman</t>
        </is>
      </c>
      <c r="H2586" s="77" t="n">
        <v>2026</v>
      </c>
      <c r="I2586" s="77" t="inlineStr">
        <is>
          <t>Neuron</t>
        </is>
      </c>
      <c r="J2586" s="77" t="inlineStr">
        <is>
          <t>10.1016/j.neuron.2025.12.023</t>
        </is>
      </c>
      <c r="K2586" s="95" t="inlineStr">
        <is>
          <t>https://doi.org/10.1016/j.neuron.2025.12.023</t>
        </is>
      </c>
      <c r="L2586" s="77" t="n"/>
      <c r="M2586" s="77" t="inlineStr">
        <is>
          <t>journal-article</t>
        </is>
      </c>
      <c r="N2586" s="77" t="inlineStr">
        <is>
          <t>en</t>
        </is>
      </c>
      <c r="O2586" s="77" t="inlineStr">
        <is>
          <t>the representation and valuation of subgoals in the human brain during model-based hierarchical behavior|cooper d. grossman|2026</t>
        </is>
      </c>
      <c r="P2586" s="77" t="inlineStr">
        <is>
          <t>No</t>
        </is>
      </c>
      <c r="Q2586" s="77" t="inlineStr">
        <is>
          <t>Publisher: Elsevier ScienceDirect</t>
        </is>
      </c>
    </row>
    <row r="2587" ht="510.4" customHeight="1" s="57">
      <c r="A2587" s="77" t="inlineStr">
        <is>
          <t>SD-0084</t>
        </is>
      </c>
      <c r="B2587" s="77" t="inlineStr">
        <is>
          <t>Database</t>
        </is>
      </c>
      <c r="C2587" s="77" t="inlineStr">
        <is>
          <t>ScienceDirect</t>
        </is>
      </c>
      <c r="D2587" s="94" t="n">
        <v>46287</v>
      </c>
      <c r="E2587" s="77" t="inlineStr">
        <is>
          <t>("world model" OR "world models") AND ("JEPA" OR "generative" OR "diffusion") AND ("video prediction" OR "planning" OR "probing")</t>
        </is>
      </c>
      <c r="F2587" s="77" t="inlineStr">
        <is>
          <t>Metacognition for Unknown Situations and Environments (MUSE)</t>
        </is>
      </c>
      <c r="G2587" s="77" t="inlineStr">
        <is>
          <t>Rodolfo Valiente</t>
        </is>
      </c>
      <c r="H2587" s="77" t="n">
        <v>2026</v>
      </c>
      <c r="I2587" s="77" t="inlineStr">
        <is>
          <t>Neural Networks</t>
        </is>
      </c>
      <c r="J2587" s="77" t="inlineStr">
        <is>
          <t>10.1016/j.neunet.2025.108131</t>
        </is>
      </c>
      <c r="K2587" s="95" t="inlineStr">
        <is>
          <t>https://doi.org/10.1016/j.neunet.2025.108131</t>
        </is>
      </c>
      <c r="L2587" s="77" t="inlineStr">
        <is>
          <t>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t>
        </is>
      </c>
      <c r="M2587" s="77" t="inlineStr">
        <is>
          <t>journal-article</t>
        </is>
      </c>
      <c r="N2587" s="77" t="inlineStr">
        <is>
          <t>en</t>
        </is>
      </c>
      <c r="O2587" s="77" t="inlineStr">
        <is>
          <t>metacognition for unknown situations and environments (muse)|rodolfo valiente|2026</t>
        </is>
      </c>
      <c r="P2587" s="77" t="inlineStr">
        <is>
          <t>No</t>
        </is>
      </c>
      <c r="Q2587" s="77" t="inlineStr">
        <is>
          <t>Publisher: Elsevier ScienceDirect</t>
        </is>
      </c>
    </row>
    <row r="2588" ht="165.65" customHeight="1" s="57">
      <c r="A2588" s="77" t="inlineStr">
        <is>
          <t>SD-0085</t>
        </is>
      </c>
      <c r="B2588" s="77" t="inlineStr">
        <is>
          <t>Database</t>
        </is>
      </c>
      <c r="C2588" s="77" t="inlineStr">
        <is>
          <t>ScienceDirect</t>
        </is>
      </c>
      <c r="D2588" s="94" t="n">
        <v>46287</v>
      </c>
      <c r="E2588" s="77" t="inlineStr">
        <is>
          <t>("world model" OR "world models") AND ("JEPA" OR "generative" OR "diffusion") AND ("video prediction" OR "planning" OR "probing")</t>
        </is>
      </c>
      <c r="F2588" s="77" t="inlineStr">
        <is>
          <t>Symmetric solutions for an elliptic partial differential equation that arises in stochastic production planning with production constraints</t>
        </is>
      </c>
      <c r="G2588" s="77" t="inlineStr">
        <is>
          <t>Dragos-Patru Covei</t>
        </is>
      </c>
      <c r="H2588" s="77" t="n">
        <v>2019</v>
      </c>
      <c r="I2588" s="77" t="inlineStr">
        <is>
          <t>Applied Mathematics and Computation</t>
        </is>
      </c>
      <c r="J2588" s="77" t="inlineStr">
        <is>
          <t>10.1016/j.amc.2019.01.015</t>
        </is>
      </c>
      <c r="K2588" s="95" t="inlineStr">
        <is>
          <t>https://doi.org/10.1016/j.amc.2019.01.015</t>
        </is>
      </c>
      <c r="L2588" s="77" t="inlineStr">
        <is>
          <t>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t>
        </is>
      </c>
      <c r="M2588" s="77" t="inlineStr">
        <is>
          <t>journal-article</t>
        </is>
      </c>
      <c r="N2588" s="77" t="inlineStr">
        <is>
          <t>en</t>
        </is>
      </c>
      <c r="O2588" s="77" t="inlineStr">
        <is>
          <t>symmetric solutions for an elliptic partial differential equation that arises in stochastic production planning with production constraints|dragos-patru covei|2019</t>
        </is>
      </c>
      <c r="P2588" s="77" t="inlineStr">
        <is>
          <t>No</t>
        </is>
      </c>
      <c r="Q2588" s="77" t="inlineStr">
        <is>
          <t>Publisher: Elsevier ScienceDirect</t>
        </is>
      </c>
    </row>
    <row r="2589" ht="116.4" customHeight="1" s="57">
      <c r="A2589" s="77" t="inlineStr">
        <is>
          <t>SD-0086</t>
        </is>
      </c>
      <c r="B2589" s="77" t="inlineStr">
        <is>
          <t>Database</t>
        </is>
      </c>
      <c r="C2589" s="77" t="inlineStr">
        <is>
          <t>ScienceDirect</t>
        </is>
      </c>
      <c r="D2589" s="94" t="n">
        <v>46287</v>
      </c>
      <c r="E2589" s="77" t="inlineStr">
        <is>
          <t>("world model" OR "world models") AND ("JEPA" OR "generative" OR "diffusion") AND ("video prediction" OR "planning" OR "probing")</t>
        </is>
      </c>
      <c r="F2589" s="77" t="inlineStr">
        <is>
          <t>Vision–Language–Action Models for Agricultural Robotics: A Review Towards Embodied Intelligence</t>
        </is>
      </c>
      <c r="G2589" s="77" t="inlineStr">
        <is>
          <t>Xiaopei Yang</t>
        </is>
      </c>
      <c r="H2589" s="77" t="n">
        <v>2026</v>
      </c>
      <c r="I2589" s="77" t="inlineStr">
        <is>
          <t>Engineering</t>
        </is>
      </c>
      <c r="J2589" s="77" t="inlineStr">
        <is>
          <t>10.1016/j.eng.2026.06.021</t>
        </is>
      </c>
      <c r="K2589" s="95" t="inlineStr">
        <is>
          <t>https://doi.org/10.1016/j.eng.2026.06.021</t>
        </is>
      </c>
      <c r="L2589" s="77" t="n"/>
      <c r="M2589" s="77" t="inlineStr">
        <is>
          <t>journal-article</t>
        </is>
      </c>
      <c r="N2589" s="77" t="inlineStr">
        <is>
          <t>en</t>
        </is>
      </c>
      <c r="O2589" s="77" t="inlineStr">
        <is>
          <t>vision–language–action models for agricultural robotics: a review towards embodied intelligence|xiaopei yang|2026</t>
        </is>
      </c>
      <c r="P2589" s="77" t="inlineStr">
        <is>
          <t>No</t>
        </is>
      </c>
      <c r="Q2589" s="77" t="inlineStr">
        <is>
          <t>Publisher: Elsevier ScienceDirect</t>
        </is>
      </c>
    </row>
    <row r="2590" ht="132.8" customHeight="1" s="57">
      <c r="A2590" s="77" t="inlineStr">
        <is>
          <t>SD-0087</t>
        </is>
      </c>
      <c r="B2590" s="77" t="inlineStr">
        <is>
          <t>Database</t>
        </is>
      </c>
      <c r="C2590" s="77" t="inlineStr">
        <is>
          <t>ScienceDirect</t>
        </is>
      </c>
      <c r="D2590" s="94" t="n">
        <v>46287</v>
      </c>
      <c r="E2590" s="77" t="inlineStr">
        <is>
          <t>("world model" OR "world models") AND ("JEPA" OR "generative" OR "diffusion") AND ("video prediction" OR "planning" OR "probing")</t>
        </is>
      </c>
      <c r="F2590" s="77" t="inlineStr">
        <is>
          <t>ObjectDiff: An object-centric diffusion policy with modality-specific conditioning for robot manipulation</t>
        </is>
      </c>
      <c r="G2590" s="77" t="inlineStr">
        <is>
          <t>Yong Xu</t>
        </is>
      </c>
      <c r="H2590" s="77" t="n">
        <v>2026</v>
      </c>
      <c r="I2590" s="77" t="inlineStr">
        <is>
          <t>Knowledge-Based Systems</t>
        </is>
      </c>
      <c r="J2590" s="77" t="inlineStr">
        <is>
          <t>10.1016/j.knosys.2026.116124</t>
        </is>
      </c>
      <c r="K2590" s="95" t="inlineStr">
        <is>
          <t>https://doi.org/10.1016/j.knosys.2026.116124</t>
        </is>
      </c>
      <c r="L2590" s="77" t="n"/>
      <c r="M2590" s="77" t="inlineStr">
        <is>
          <t>journal-article</t>
        </is>
      </c>
      <c r="N2590" s="77" t="inlineStr">
        <is>
          <t>en</t>
        </is>
      </c>
      <c r="O2590" s="77" t="inlineStr">
        <is>
          <t>objectdiff: an object-centric diffusion policy with modality-specific conditioning for robot manipulation|yong xu|2026</t>
        </is>
      </c>
      <c r="P2590" s="77" t="inlineStr">
        <is>
          <t>No</t>
        </is>
      </c>
      <c r="Q2590" s="77" t="inlineStr">
        <is>
          <t>Publisher: Elsevier ScienceDirect</t>
        </is>
      </c>
    </row>
    <row r="2591" ht="99.95" customHeight="1" s="57">
      <c r="A2591" s="77" t="inlineStr">
        <is>
          <t>SD-0088</t>
        </is>
      </c>
      <c r="B2591" s="77" t="inlineStr">
        <is>
          <t>Database</t>
        </is>
      </c>
      <c r="C2591" s="77" t="inlineStr">
        <is>
          <t>ScienceDirect</t>
        </is>
      </c>
      <c r="D2591" s="94" t="n">
        <v>46287</v>
      </c>
      <c r="E2591" s="77" t="inlineStr">
        <is>
          <t>("world model" OR "world models") AND ("JEPA" OR "generative" OR "diffusion") AND ("video prediction" OR "planning" OR "probing")</t>
        </is>
      </c>
      <c r="F2591" s="77" t="inlineStr">
        <is>
          <t>2D/3D Image morphing technology from traditional to modern: A survey</t>
        </is>
      </c>
      <c r="G2591" s="77" t="inlineStr">
        <is>
          <t>Jianchu Lin</t>
        </is>
      </c>
      <c r="H2591" s="77" t="n">
        <v>2025</v>
      </c>
      <c r="I2591" s="77" t="inlineStr">
        <is>
          <t>Information Fusion</t>
        </is>
      </c>
      <c r="J2591" s="77" t="inlineStr">
        <is>
          <t>10.1016/j.inffus.2024.102913</t>
        </is>
      </c>
      <c r="K2591" s="95" t="inlineStr">
        <is>
          <t>https://doi.org/10.1016/j.inffus.2024.102913</t>
        </is>
      </c>
      <c r="L2591" s="77" t="n"/>
      <c r="M2591" s="77" t="inlineStr">
        <is>
          <t>journal-article</t>
        </is>
      </c>
      <c r="N2591" s="77" t="inlineStr">
        <is>
          <t>en</t>
        </is>
      </c>
      <c r="O2591" s="77" t="inlineStr">
        <is>
          <t>2d/3d image morphing technology from traditional to modern: a survey|jianchu lin|2025</t>
        </is>
      </c>
      <c r="P2591" s="77" t="inlineStr">
        <is>
          <t>No</t>
        </is>
      </c>
      <c r="Q2591" s="77" t="inlineStr">
        <is>
          <t>Publisher: Elsevier ScienceDirect</t>
        </is>
      </c>
    </row>
    <row r="2592" ht="116.4" customHeight="1" s="57">
      <c r="A2592" s="77" t="inlineStr">
        <is>
          <t>SD-0089</t>
        </is>
      </c>
      <c r="B2592" s="77" t="inlineStr">
        <is>
          <t>Database</t>
        </is>
      </c>
      <c r="C2592" s="77" t="inlineStr">
        <is>
          <t>ScienceDirect</t>
        </is>
      </c>
      <c r="D2592" s="94" t="n">
        <v>46287</v>
      </c>
      <c r="E2592" s="77" t="inlineStr">
        <is>
          <t>("world model" OR "world models") AND ("JEPA" OR "generative" OR "diffusion") AND ("video prediction" OR "planning" OR "probing")</t>
        </is>
      </c>
      <c r="F2592" s="77" t="inlineStr">
        <is>
          <t>A survey on robotic manipulation of deformable objects: Recent advances, open challenges and new frontiers</t>
        </is>
      </c>
      <c r="G2592" s="77" t="inlineStr">
        <is>
          <t>Feida Gu</t>
        </is>
      </c>
      <c r="H2592" s="77" t="n">
        <v>2026</v>
      </c>
      <c r="I2592" s="77" t="inlineStr">
        <is>
          <t>Neurocomputing</t>
        </is>
      </c>
      <c r="J2592" s="77" t="inlineStr">
        <is>
          <t>10.1016/j.neucom.2026.134058</t>
        </is>
      </c>
      <c r="K2592" s="95" t="inlineStr">
        <is>
          <t>https://doi.org/10.1016/j.neucom.2026.134058</t>
        </is>
      </c>
      <c r="L2592" s="77" t="n"/>
      <c r="M2592" s="77" t="inlineStr">
        <is>
          <t>journal-article</t>
        </is>
      </c>
      <c r="N2592" s="77" t="inlineStr">
        <is>
          <t>en</t>
        </is>
      </c>
      <c r="O2592" s="77" t="inlineStr">
        <is>
          <t>a survey on robotic manipulation of deformable objects: recent advances, open challenges and new frontiers|feida gu|2026</t>
        </is>
      </c>
      <c r="P2592" s="77" t="inlineStr">
        <is>
          <t>No</t>
        </is>
      </c>
      <c r="Q2592" s="77" t="inlineStr">
        <is>
          <t>Publisher: Elsevier ScienceDirect</t>
        </is>
      </c>
    </row>
    <row r="2593" ht="116.4" customHeight="1" s="57">
      <c r="A2593" s="77" t="inlineStr">
        <is>
          <t>SD-0090</t>
        </is>
      </c>
      <c r="B2593" s="77" t="inlineStr">
        <is>
          <t>Database</t>
        </is>
      </c>
      <c r="C2593" s="77" t="inlineStr">
        <is>
          <t>ScienceDirect</t>
        </is>
      </c>
      <c r="D2593" s="94" t="n">
        <v>46287</v>
      </c>
      <c r="E2593" s="77" t="inlineStr">
        <is>
          <t>("world model" OR "world models") AND ("JEPA" OR "generative" OR "diffusion") AND ("video prediction" OR "planning" OR "probing")</t>
        </is>
      </c>
      <c r="F2593" s="77" t="inlineStr">
        <is>
          <t>TRIP: Transport reasoning with intelligence progression — A foundation framework</t>
        </is>
      </c>
      <c r="G2593" s="77" t="inlineStr">
        <is>
          <t>Zhiyuan Liu</t>
        </is>
      </c>
      <c r="H2593" s="77" t="n">
        <v>2025</v>
      </c>
      <c r="I2593" s="77" t="inlineStr">
        <is>
          <t>Transportation Research Part C: Emerging Technologies</t>
        </is>
      </c>
      <c r="J2593" s="77" t="inlineStr">
        <is>
          <t>10.1016/j.trc.2025.105260</t>
        </is>
      </c>
      <c r="K2593" s="95" t="inlineStr">
        <is>
          <t>https://doi.org/10.1016/j.trc.2025.105260</t>
        </is>
      </c>
      <c r="L2593" s="77" t="n"/>
      <c r="M2593" s="77" t="inlineStr">
        <is>
          <t>journal-article</t>
        </is>
      </c>
      <c r="N2593" s="77" t="inlineStr">
        <is>
          <t>en</t>
        </is>
      </c>
      <c r="O2593" s="77" t="inlineStr">
        <is>
          <t>trip: transport reasoning with intelligence progression — a foundation framework|zhiyuan liu|2025</t>
        </is>
      </c>
      <c r="P2593" s="77" t="inlineStr">
        <is>
          <t>No</t>
        </is>
      </c>
      <c r="Q2593" s="77" t="inlineStr">
        <is>
          <t>Publisher: Elsevier ScienceDirect</t>
        </is>
      </c>
    </row>
    <row r="2594" ht="149.25" customHeight="1" s="57">
      <c r="A2594" s="77" t="inlineStr">
        <is>
          <t>SD-0091</t>
        </is>
      </c>
      <c r="B2594" s="77" t="inlineStr">
        <is>
          <t>Database</t>
        </is>
      </c>
      <c r="C2594" s="77" t="inlineStr">
        <is>
          <t>ScienceDirect</t>
        </is>
      </c>
      <c r="D2594" s="94" t="n">
        <v>46287</v>
      </c>
      <c r="E2594" s="77" t="inlineStr">
        <is>
          <t>("world model" OR "world models") AND ("JEPA" OR "generative" OR "diffusion") AND ("video prediction" OR "planning" OR "probing")</t>
        </is>
      </c>
      <c r="F2594" s="77" t="inlineStr">
        <is>
          <t>AI-driven path planning for autonomous vehicles: A review of algorithms, optimization, and cooperative strategies</t>
        </is>
      </c>
      <c r="G2594" s="77" t="inlineStr">
        <is>
          <t>Baskar Ponnusamy</t>
        </is>
      </c>
      <c r="H2594" s="77" t="n">
        <v>2026</v>
      </c>
      <c r="I2594" s="77" t="inlineStr">
        <is>
          <t>Results in Engineering</t>
        </is>
      </c>
      <c r="J2594" s="77" t="inlineStr">
        <is>
          <t>10.1016/j.rineng.2026.111245</t>
        </is>
      </c>
      <c r="K2594" s="95" t="inlineStr">
        <is>
          <t>https://doi.org/10.1016/j.rineng.2026.111245</t>
        </is>
      </c>
      <c r="L2594" s="77" t="n"/>
      <c r="M2594" s="77" t="inlineStr">
        <is>
          <t>journal-article</t>
        </is>
      </c>
      <c r="N2594" s="77" t="inlineStr">
        <is>
          <t>en</t>
        </is>
      </c>
      <c r="O2594" s="77" t="inlineStr">
        <is>
          <t>ai-driven path planning for autonomous vehicles: a review of algorithms, optimization, and cooperative strategies|baskar ponnusamy|2026</t>
        </is>
      </c>
      <c r="P2594" s="77" t="inlineStr">
        <is>
          <t>No</t>
        </is>
      </c>
      <c r="Q2594" s="77" t="inlineStr">
        <is>
          <t>Publisher: Elsevier ScienceDirect</t>
        </is>
      </c>
    </row>
    <row r="2595" ht="608.95" customHeight="1" s="57">
      <c r="A2595" s="77" t="inlineStr">
        <is>
          <t>SD-0092</t>
        </is>
      </c>
      <c r="B2595" s="77" t="inlineStr">
        <is>
          <t>Database</t>
        </is>
      </c>
      <c r="C2595" s="77" t="inlineStr">
        <is>
          <t>ScienceDirect</t>
        </is>
      </c>
      <c r="D2595" s="94" t="n">
        <v>46287</v>
      </c>
      <c r="E2595" s="77" t="inlineStr">
        <is>
          <t>("world model" OR "world models") AND ("JEPA" OR "generative" OR "diffusion") AND ("video prediction" OR "planning" OR "probing")</t>
        </is>
      </c>
      <c r="F2595" s="77" t="inlineStr">
        <is>
          <t>Embodied intelligent industrial robotics: Framework and techniques</t>
        </is>
      </c>
      <c r="G2595" s="77" t="inlineStr">
        <is>
          <t>Chaoran Zhang</t>
        </is>
      </c>
      <c r="H2595" s="77" t="n">
        <v>2026</v>
      </c>
      <c r="I2595" s="77" t="inlineStr">
        <is>
          <t>Journal of Manufacturing Systems</t>
        </is>
      </c>
      <c r="J2595" s="77" t="inlineStr">
        <is>
          <t>10.1016/j.jmsy.2026.06.001</t>
        </is>
      </c>
      <c r="K2595" s="95" t="inlineStr">
        <is>
          <t>https://doi.org/10.1016/j.jmsy.2026.06.001</t>
        </is>
      </c>
      <c r="L2595" s="77" t="inlineStr">
        <is>
          <t>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t>
        </is>
      </c>
      <c r="M2595" s="77" t="inlineStr">
        <is>
          <t>journal-article</t>
        </is>
      </c>
      <c r="N2595" s="77" t="inlineStr">
        <is>
          <t>en</t>
        </is>
      </c>
      <c r="O2595" s="77" t="inlineStr">
        <is>
          <t>embodied intelligent industrial robotics: framework and techniques|chaoran zhang|2026</t>
        </is>
      </c>
      <c r="P2595" s="77" t="inlineStr">
        <is>
          <t>No</t>
        </is>
      </c>
      <c r="Q2595" s="77" t="inlineStr">
        <is>
          <t>Publisher: Elsevier ScienceDirect</t>
        </is>
      </c>
    </row>
    <row r="2596" ht="182.05" customHeight="1" s="57">
      <c r="A2596" s="77" t="inlineStr">
        <is>
          <t>SD-0093</t>
        </is>
      </c>
      <c r="B2596" s="77" t="inlineStr">
        <is>
          <t>Database</t>
        </is>
      </c>
      <c r="C2596" s="77" t="inlineStr">
        <is>
          <t>ScienceDirect</t>
        </is>
      </c>
      <c r="D2596" s="94" t="n">
        <v>46287</v>
      </c>
      <c r="E2596" s="77" t="inlineStr">
        <is>
          <t>("world model" OR "world models") AND ("JEPA" OR "generative" OR "diffusion") AND ("video prediction" OR "planning" OR "probing")</t>
        </is>
      </c>
      <c r="F2596" s="77" t="inlineStr">
        <is>
          <t>SURE-plan: A spatio-temporal uncertainty-aware reachable set embedding framework for safe and efficient motion planning of autonomous vehicles</t>
        </is>
      </c>
      <c r="G2596" s="77" t="inlineStr">
        <is>
          <t>Kun Chen</t>
        </is>
      </c>
      <c r="H2596" s="77" t="n">
        <v>2026</v>
      </c>
      <c r="I2596" s="77" t="inlineStr">
        <is>
          <t>Transportation Research Part C: Emerging Technologies</t>
        </is>
      </c>
      <c r="J2596" s="77" t="inlineStr">
        <is>
          <t>10.1016/j.trc.2026.105800</t>
        </is>
      </c>
      <c r="K2596" s="95" t="inlineStr">
        <is>
          <t>https://doi.org/10.1016/j.trc.2026.105800</t>
        </is>
      </c>
      <c r="L2596" s="77" t="n"/>
      <c r="M2596" s="77" t="inlineStr">
        <is>
          <t>journal-article</t>
        </is>
      </c>
      <c r="N2596" s="77" t="inlineStr">
        <is>
          <t>en</t>
        </is>
      </c>
      <c r="O2596" s="77" t="inlineStr">
        <is>
          <t>sure-plan: a spatio-temporal uncertainty-aware reachable set embedding framework for safe and efficient motion planning of autonomous vehicles|kun chen|2026</t>
        </is>
      </c>
      <c r="P2596" s="77" t="inlineStr">
        <is>
          <t>No</t>
        </is>
      </c>
      <c r="Q2596" s="77" t="inlineStr">
        <is>
          <t>Publisher: Elsevier ScienceDirect</t>
        </is>
      </c>
    </row>
    <row r="2597" ht="116.4" customHeight="1" s="57">
      <c r="A2597" s="77" t="inlineStr">
        <is>
          <t>SD-0094</t>
        </is>
      </c>
      <c r="B2597" s="77" t="inlineStr">
        <is>
          <t>Database</t>
        </is>
      </c>
      <c r="C2597" s="77" t="inlineStr">
        <is>
          <t>ScienceDirect</t>
        </is>
      </c>
      <c r="D2597" s="94" t="n">
        <v>46287</v>
      </c>
      <c r="E2597" s="77" t="inlineStr">
        <is>
          <t>("world model" OR "world models") AND ("JEPA" OR "generative" OR "diffusion") AND ("video prediction" OR "planning" OR "probing")</t>
        </is>
      </c>
      <c r="F2597" s="77" t="inlineStr">
        <is>
          <t>Hoodie: Hierarchical point cloud and latent code diffusion for joint and conditional generation</t>
        </is>
      </c>
      <c r="G2597" s="77" t="inlineStr">
        <is>
          <t>Zhenyu Ding</t>
        </is>
      </c>
      <c r="H2597" s="77" t="n">
        <v>2026</v>
      </c>
      <c r="I2597" s="77" t="inlineStr">
        <is>
          <t>Neurocomputing</t>
        </is>
      </c>
      <c r="J2597" s="77" t="inlineStr">
        <is>
          <t>10.1016/j.neucom.2025.132132</t>
        </is>
      </c>
      <c r="K2597" s="95" t="inlineStr">
        <is>
          <t>https://doi.org/10.1016/j.neucom.2025.132132</t>
        </is>
      </c>
      <c r="L2597" s="77" t="n"/>
      <c r="M2597" s="77" t="inlineStr">
        <is>
          <t>journal-article</t>
        </is>
      </c>
      <c r="N2597" s="77" t="inlineStr">
        <is>
          <t>en</t>
        </is>
      </c>
      <c r="O2597" s="77" t="inlineStr">
        <is>
          <t>hoodie: hierarchical point cloud and latent code diffusion for joint and conditional generation|zhenyu ding|2026</t>
        </is>
      </c>
      <c r="P2597" s="77" t="inlineStr">
        <is>
          <t>No</t>
        </is>
      </c>
      <c r="Q2597" s="77" t="inlineStr">
        <is>
          <t>Publisher: Elsevier ScienceDirect</t>
        </is>
      </c>
    </row>
    <row r="2598" ht="83.55" customHeight="1" s="57">
      <c r="A2598" s="77" t="inlineStr">
        <is>
          <t>SD-0095</t>
        </is>
      </c>
      <c r="B2598" s="77" t="inlineStr">
        <is>
          <t>Database</t>
        </is>
      </c>
      <c r="C2598" s="77" t="inlineStr">
        <is>
          <t>ScienceDirect</t>
        </is>
      </c>
      <c r="D2598" s="94" t="n">
        <v>46287</v>
      </c>
      <c r="E2598" s="77" t="inlineStr">
        <is>
          <t>("world model" OR "world models") AND ("JEPA" OR "generative" OR "diffusion") AND ("video prediction" OR "planning" OR "probing")</t>
        </is>
      </c>
      <c r="F2598" s="77" t="inlineStr">
        <is>
          <t>From embodied AI to cobodied AI: Foundations and frontiers</t>
        </is>
      </c>
      <c r="G2598" s="77" t="inlineStr">
        <is>
          <t>Feng LU</t>
        </is>
      </c>
      <c r="H2598" s="77" t="n">
        <v>2026</v>
      </c>
      <c r="I2598" s="77" t="inlineStr">
        <is>
          <t>Virtual Reality &amp; Intelligent Hardware</t>
        </is>
      </c>
      <c r="J2598" s="77" t="inlineStr">
        <is>
          <t>10.1016/j.vrih.2026.03.001</t>
        </is>
      </c>
      <c r="K2598" s="95" t="inlineStr">
        <is>
          <t>https://doi.org/10.1016/j.vrih.2026.03.001</t>
        </is>
      </c>
      <c r="L2598" s="77" t="n"/>
      <c r="M2598" s="77" t="inlineStr">
        <is>
          <t>journal-article</t>
        </is>
      </c>
      <c r="N2598" s="77" t="inlineStr">
        <is>
          <t>en</t>
        </is>
      </c>
      <c r="O2598" s="77" t="inlineStr">
        <is>
          <t>from embodied ai to cobodied ai: foundations and frontiers|feng lu|2026</t>
        </is>
      </c>
      <c r="P2598" s="77" t="inlineStr">
        <is>
          <t>No</t>
        </is>
      </c>
      <c r="Q2598" s="77" t="inlineStr">
        <is>
          <t>Publisher: Elsevier ScienceDirect</t>
        </is>
      </c>
    </row>
    <row r="2599" ht="198.5" customHeight="1" s="57">
      <c r="A2599" s="77" t="inlineStr">
        <is>
          <t>SD-0096</t>
        </is>
      </c>
      <c r="B2599" s="77" t="inlineStr">
        <is>
          <t>Database</t>
        </is>
      </c>
      <c r="C2599" s="77" t="inlineStr">
        <is>
          <t>ScienceDirect</t>
        </is>
      </c>
      <c r="D2599" s="94" t="n">
        <v>46287</v>
      </c>
      <c r="E2599" s="77" t="inlineStr">
        <is>
          <t>("world model" OR "world models") AND ("JEPA" OR "generative" OR "diffusion") AND ("video prediction" OR "planning" OR "probing")</t>
        </is>
      </c>
      <c r="F2599" s="77" t="inlineStr">
        <is>
          <t>Remapping and navigation of an embedding space via error minimization: A fundamental organizational principle of cognition in natural and artificial systems</t>
        </is>
      </c>
      <c r="G2599" s="77" t="inlineStr">
        <is>
          <t>Benedikt Hartl</t>
        </is>
      </c>
      <c r="H2599" s="77" t="n">
        <v>2026</v>
      </c>
      <c r="I2599" s="77" t="inlineStr">
        <is>
          <t>Physics of Life Reviews</t>
        </is>
      </c>
      <c r="J2599" s="77" t="inlineStr">
        <is>
          <t>10.1016/j.plrev.2026.06.009</t>
        </is>
      </c>
      <c r="K2599" s="95" t="inlineStr">
        <is>
          <t>https://doi.org/10.1016/j.plrev.2026.06.009</t>
        </is>
      </c>
      <c r="L2599" s="77" t="n"/>
      <c r="M2599" s="77" t="inlineStr">
        <is>
          <t>journal-article</t>
        </is>
      </c>
      <c r="N2599" s="77" t="inlineStr">
        <is>
          <t>en</t>
        </is>
      </c>
      <c r="O2599" s="77" t="inlineStr">
        <is>
          <t>remapping and navigation of an embedding space via error minimization: a fundamental organizational principle of cognition in natural and artificial systems|benedikt hartl|2026</t>
        </is>
      </c>
      <c r="P2599" s="77" t="inlineStr">
        <is>
          <t>No</t>
        </is>
      </c>
      <c r="Q2599" s="77" t="inlineStr">
        <is>
          <t>Publisher: Elsevier ScienceDirect</t>
        </is>
      </c>
    </row>
    <row r="2600" ht="116.4" customHeight="1" s="57">
      <c r="A2600" s="77" t="inlineStr">
        <is>
          <t>SD-0097</t>
        </is>
      </c>
      <c r="B2600" s="77" t="inlineStr">
        <is>
          <t>Database</t>
        </is>
      </c>
      <c r="C2600" s="77" t="inlineStr">
        <is>
          <t>ScienceDirect</t>
        </is>
      </c>
      <c r="D2600" s="94" t="n">
        <v>46287</v>
      </c>
      <c r="E2600" s="77" t="inlineStr">
        <is>
          <t>("world model" OR "world models") AND ("JEPA" OR "generative" OR "diffusion") AND ("video prediction" OR "planning" OR "probing")</t>
        </is>
      </c>
      <c r="F2600" s="77" t="inlineStr">
        <is>
          <t>Dead-zone-aware and speed-coupled Q-learning path planning for autonomous sailboats</t>
        </is>
      </c>
      <c r="G2600" s="77" t="inlineStr">
        <is>
          <t>Kai Liu</t>
        </is>
      </c>
      <c r="H2600" s="77" t="n">
        <v>2026</v>
      </c>
      <c r="I2600" s="77" t="inlineStr">
        <is>
          <t>Ocean Engineering</t>
        </is>
      </c>
      <c r="J2600" s="77" t="inlineStr">
        <is>
          <t>10.1016/j.oceaneng.2026.127048</t>
        </is>
      </c>
      <c r="K2600" s="95" t="inlineStr">
        <is>
          <t>https://doi.org/10.1016/j.oceaneng.2026.127048</t>
        </is>
      </c>
      <c r="L2600" s="77" t="n"/>
      <c r="M2600" s="77" t="inlineStr">
        <is>
          <t>journal-article</t>
        </is>
      </c>
      <c r="N2600" s="77" t="inlineStr">
        <is>
          <t>en</t>
        </is>
      </c>
      <c r="O2600" s="77" t="inlineStr">
        <is>
          <t>dead-zone-aware and speed-coupled q-learning path planning for autonomous sailboats|kai liu|2026</t>
        </is>
      </c>
      <c r="P2600" s="77" t="inlineStr">
        <is>
          <t>No</t>
        </is>
      </c>
      <c r="Q2600" s="77" t="inlineStr">
        <is>
          <t>Publisher: Elsevier ScienceDirect</t>
        </is>
      </c>
    </row>
    <row r="2601" ht="132.8" customHeight="1" s="57">
      <c r="A2601" s="77" t="inlineStr">
        <is>
          <t>SD-0098</t>
        </is>
      </c>
      <c r="B2601" s="77" t="inlineStr">
        <is>
          <t>Database</t>
        </is>
      </c>
      <c r="C2601" s="77" t="inlineStr">
        <is>
          <t>ScienceDirect</t>
        </is>
      </c>
      <c r="D2601" s="94" t="n">
        <v>46287</v>
      </c>
      <c r="E2601" s="77" t="inlineStr">
        <is>
          <t>("world model" OR "world models") AND ("JEPA" OR "generative" OR "diffusion") AND ("video prediction" OR "planning" OR "probing")</t>
        </is>
      </c>
      <c r="F2601" s="77" t="inlineStr">
        <is>
          <t>Five emerging research opportunities for deep learning in video games: A curated overview</t>
        </is>
      </c>
      <c r="G2601" s="77" t="inlineStr">
        <is>
          <t>Markus Dablander</t>
        </is>
      </c>
      <c r="H2601" s="77" t="n">
        <v>2026</v>
      </c>
      <c r="I2601" s="77" t="inlineStr">
        <is>
          <t>Entertainment Computing</t>
        </is>
      </c>
      <c r="J2601" s="77" t="inlineStr">
        <is>
          <t>10.1016/j.entcom.2026.101092</t>
        </is>
      </c>
      <c r="K2601" s="95" t="inlineStr">
        <is>
          <t>https://doi.org/10.1016/j.entcom.2026.101092</t>
        </is>
      </c>
      <c r="L2601" s="77" t="n"/>
      <c r="M2601" s="77" t="inlineStr">
        <is>
          <t>journal-article</t>
        </is>
      </c>
      <c r="N2601" s="77" t="inlineStr">
        <is>
          <t>en</t>
        </is>
      </c>
      <c r="O2601" s="77" t="inlineStr">
        <is>
          <t>five emerging research opportunities for deep learning in video games: a curated overview|markus dablander|2026</t>
        </is>
      </c>
      <c r="P2601" s="77" t="inlineStr">
        <is>
          <t>No</t>
        </is>
      </c>
      <c r="Q2601" s="77" t="inlineStr">
        <is>
          <t>Publisher: Elsevier ScienceDirect</t>
        </is>
      </c>
    </row>
    <row r="2602" ht="149.25" customHeight="1" s="57">
      <c r="A2602" s="77" t="inlineStr">
        <is>
          <t>SD-0099</t>
        </is>
      </c>
      <c r="B2602" s="77" t="inlineStr">
        <is>
          <t>Database</t>
        </is>
      </c>
      <c r="C2602" s="77" t="inlineStr">
        <is>
          <t>ScienceDirect</t>
        </is>
      </c>
      <c r="D2602" s="94" t="n">
        <v>46287</v>
      </c>
      <c r="E2602" s="77" t="inlineStr">
        <is>
          <t>("world model" OR "world models") AND ("JEPA" OR "generative" OR "diffusion") AND ("video prediction" OR "planning" OR "probing")</t>
        </is>
      </c>
      <c r="F2602" s="77" t="inlineStr">
        <is>
          <t>The hippocampal formation as a hierarchical generative model supporting generative replay and continual learning</t>
        </is>
      </c>
      <c r="G2602" s="77" t="inlineStr">
        <is>
          <t>Ivilin Stoianov</t>
        </is>
      </c>
      <c r="H2602" s="77" t="n">
        <v>2022</v>
      </c>
      <c r="I2602" s="77" t="inlineStr">
        <is>
          <t>Progress in Neurobiology</t>
        </is>
      </c>
      <c r="J2602" s="77" t="inlineStr">
        <is>
          <t>10.1016/j.pneurobio.2022.102329</t>
        </is>
      </c>
      <c r="K2602" s="95" t="inlineStr">
        <is>
          <t>https://doi.org/10.1016/j.pneurobio.2022.102329</t>
        </is>
      </c>
      <c r="L2602" s="77" t="n"/>
      <c r="M2602" s="77" t="inlineStr">
        <is>
          <t>journal-article</t>
        </is>
      </c>
      <c r="N2602" s="77" t="inlineStr">
        <is>
          <t>en</t>
        </is>
      </c>
      <c r="O2602" s="77" t="inlineStr">
        <is>
          <t>the hippocampal formation as a hierarchical generative model supporting generative replay and continual learning|ivilin stoianov|2022</t>
        </is>
      </c>
      <c r="P2602" s="77" t="inlineStr">
        <is>
          <t>Yes</t>
        </is>
      </c>
      <c r="Q2602" s="77" t="inlineStr">
        <is>
          <t>Publisher: Elsevier ScienceDirect | Duplicate of CR-0420 (CrossRef)</t>
        </is>
      </c>
    </row>
    <row r="2603" ht="362.65" customHeight="1" s="57">
      <c r="A2603" s="77" t="inlineStr">
        <is>
          <t>SD-0100</t>
        </is>
      </c>
      <c r="B2603" s="77" t="inlineStr">
        <is>
          <t>Database</t>
        </is>
      </c>
      <c r="C2603" s="77" t="inlineStr">
        <is>
          <t>ScienceDirect</t>
        </is>
      </c>
      <c r="D2603" s="94" t="n">
        <v>46287</v>
      </c>
      <c r="E2603" s="77" t="inlineStr">
        <is>
          <t>("world model" OR "world models") AND ("JEPA" OR "generative" OR "diffusion") AND ("video prediction" OR "planning" OR "probing")</t>
        </is>
      </c>
      <c r="F2603" s="77" t="inlineStr">
        <is>
          <t>Hippocampal formation-inspired probabilistic generative model</t>
        </is>
      </c>
      <c r="G2603" s="77" t="inlineStr">
        <is>
          <t>Akira Taniguchi</t>
        </is>
      </c>
      <c r="H2603" s="77" t="n">
        <v>2022</v>
      </c>
      <c r="I2603" s="77" t="inlineStr">
        <is>
          <t>Neural Networks</t>
        </is>
      </c>
      <c r="J2603" s="77" t="inlineStr">
        <is>
          <t>10.1016/j.neunet.2022.04.001</t>
        </is>
      </c>
      <c r="K2603" s="95" t="inlineStr">
        <is>
          <t>https://doi.org/10.1016/j.neunet.2022.04.001</t>
        </is>
      </c>
      <c r="L2603" s="77" t="inlineStr">
        <is>
          <t>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t>
        </is>
      </c>
      <c r="M2603" s="77" t="inlineStr">
        <is>
          <t>journal-article</t>
        </is>
      </c>
      <c r="N2603" s="77" t="inlineStr">
        <is>
          <t>en</t>
        </is>
      </c>
      <c r="O2603" s="77" t="inlineStr">
        <is>
          <t>hippocampal formation-inspired probabilistic generative model|akira taniguchi|2022</t>
        </is>
      </c>
      <c r="P2603" s="77" t="inlineStr">
        <is>
          <t>No</t>
        </is>
      </c>
      <c r="Q2603" s="77" t="inlineStr">
        <is>
          <t>Publisher: Elsevier ScienceDirect</t>
        </is>
      </c>
    </row>
    <row r="2604" ht="116.4" customHeight="1" s="57">
      <c r="A2604" s="77" t="inlineStr">
        <is>
          <t>SD-0101</t>
        </is>
      </c>
      <c r="B2604" s="77" t="inlineStr">
        <is>
          <t>Database</t>
        </is>
      </c>
      <c r="C2604" s="77" t="inlineStr">
        <is>
          <t>ScienceDirect</t>
        </is>
      </c>
      <c r="D2604" s="94" t="n">
        <v>46287</v>
      </c>
      <c r="E2604" s="77" t="inlineStr">
        <is>
          <t>("world model" OR "world models") AND ("video prediction" OR "video generation" OR "visual planning")</t>
        </is>
      </c>
      <c r="F2604" s="77" t="inlineStr">
        <is>
          <t>Super encoding network: Recursive association of multi-modal encoders for video understanding</t>
        </is>
      </c>
      <c r="G2604" s="77" t="inlineStr">
        <is>
          <t>Boyu Chen</t>
        </is>
      </c>
      <c r="H2604" s="77" t="n">
        <v>2026</v>
      </c>
      <c r="I2604" s="77" t="inlineStr">
        <is>
          <t>Pattern Recognition</t>
        </is>
      </c>
      <c r="J2604" s="77" t="inlineStr">
        <is>
          <t>10.1016/j.patcog.2026.113343</t>
        </is>
      </c>
      <c r="K2604" s="95" t="inlineStr">
        <is>
          <t>https://doi.org/10.1016/j.patcog.2026.113343</t>
        </is>
      </c>
      <c r="L2604" s="77" t="n"/>
      <c r="M2604" s="77" t="inlineStr">
        <is>
          <t>journal-article</t>
        </is>
      </c>
      <c r="N2604" s="77" t="inlineStr">
        <is>
          <t>en</t>
        </is>
      </c>
      <c r="O2604" s="77" t="inlineStr">
        <is>
          <t>super encoding network: recursive association of multi-modal encoders for video understanding|boyu chen|2026</t>
        </is>
      </c>
      <c r="P2604" s="77" t="inlineStr">
        <is>
          <t>No</t>
        </is>
      </c>
      <c r="Q2604" s="77" t="inlineStr">
        <is>
          <t>Publisher: Elsevier ScienceDirect</t>
        </is>
      </c>
    </row>
    <row r="2605" ht="132.8" customHeight="1" s="57">
      <c r="A2605" s="77" t="inlineStr">
        <is>
          <t>SD-0102</t>
        </is>
      </c>
      <c r="B2605" s="77" t="inlineStr">
        <is>
          <t>Database</t>
        </is>
      </c>
      <c r="C2605" s="77" t="inlineStr">
        <is>
          <t>ScienceDirect</t>
        </is>
      </c>
      <c r="D2605" s="94" t="n">
        <v>46287</v>
      </c>
      <c r="E2605" s="77" t="inlineStr">
        <is>
          <t>("world model" OR "world models") AND ("video prediction" OR "video generation" OR "visual planning")</t>
        </is>
      </c>
      <c r="F2605" s="77" t="inlineStr">
        <is>
          <t>Erlang planning network: An iterative model-based reinforcement learning with multi-perspective</t>
        </is>
      </c>
      <c r="G2605" s="77" t="inlineStr">
        <is>
          <t>Jiao Wang</t>
        </is>
      </c>
      <c r="H2605" s="77" t="n">
        <v>2022</v>
      </c>
      <c r="I2605" s="77" t="inlineStr">
        <is>
          <t>Pattern Recognition</t>
        </is>
      </c>
      <c r="J2605" s="77" t="inlineStr">
        <is>
          <t>10.1016/j.patcog.2022.108668</t>
        </is>
      </c>
      <c r="K2605" s="95" t="inlineStr">
        <is>
          <t>https://doi.org/10.1016/j.patcog.2022.108668</t>
        </is>
      </c>
      <c r="L2605" s="77" t="n"/>
      <c r="M2605" s="77" t="inlineStr">
        <is>
          <t>journal-article</t>
        </is>
      </c>
      <c r="N2605" s="77" t="inlineStr">
        <is>
          <t>en</t>
        </is>
      </c>
      <c r="O2605" s="77" t="inlineStr">
        <is>
          <t>erlang planning network: an iterative model-based reinforcement learning with multi-perspective|jiao wang|2022</t>
        </is>
      </c>
      <c r="P2605" s="77" t="inlineStr">
        <is>
          <t>No</t>
        </is>
      </c>
      <c r="Q2605" s="77" t="inlineStr">
        <is>
          <t>Publisher: Elsevier ScienceDirect</t>
        </is>
      </c>
    </row>
    <row r="2606" ht="510.4" customHeight="1" s="57">
      <c r="A2606" s="77" t="inlineStr">
        <is>
          <t>SD-0103</t>
        </is>
      </c>
      <c r="B2606" s="77" t="inlineStr">
        <is>
          <t>Database</t>
        </is>
      </c>
      <c r="C2606" s="77" t="inlineStr">
        <is>
          <t>ScienceDirect</t>
        </is>
      </c>
      <c r="D2606" s="94" t="n">
        <v>46287</v>
      </c>
      <c r="E2606" s="77" t="inlineStr">
        <is>
          <t>("world model" OR "world models") AND ("video prediction" OR "video generation" OR "visual planning")</t>
        </is>
      </c>
      <c r="F2606" s="77" t="inlineStr">
        <is>
          <t>Bridging flexible goal-directed cognition and consciousness: The Goal-Aligning Representation Internal Manipulation theory</t>
        </is>
      </c>
      <c r="G2606" s="77" t="inlineStr">
        <is>
          <t>Giovanni Granato</t>
        </is>
      </c>
      <c r="H2606" s="77" t="n">
        <v>2024</v>
      </c>
      <c r="I2606" s="77" t="inlineStr">
        <is>
          <t>Neural Networks</t>
        </is>
      </c>
      <c r="J2606" s="77" t="inlineStr">
        <is>
          <t>10.1016/j.neunet.2024.106292</t>
        </is>
      </c>
      <c r="K2606" s="95" t="inlineStr">
        <is>
          <t>https://doi.org/10.1016/j.neunet.2024.106292</t>
        </is>
      </c>
      <c r="L2606" s="77" t="inlineStr">
        <is>
          <t>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t>
        </is>
      </c>
      <c r="M2606" s="77" t="inlineStr">
        <is>
          <t>journal-article</t>
        </is>
      </c>
      <c r="N2606" s="77" t="inlineStr">
        <is>
          <t>en</t>
        </is>
      </c>
      <c r="O2606" s="77" t="inlineStr">
        <is>
          <t>bridging flexible goal-directed cognition and consciousness: the goal-aligning representation internal manipulation theory|giovanni granato|2024</t>
        </is>
      </c>
      <c r="P2606" s="77" t="inlineStr">
        <is>
          <t>No</t>
        </is>
      </c>
      <c r="Q2606" s="77" t="inlineStr">
        <is>
          <t>Publisher: Elsevier ScienceDirect</t>
        </is>
      </c>
    </row>
    <row r="2607" ht="99.95" customHeight="1" s="57">
      <c r="A2607" s="77" t="inlineStr">
        <is>
          <t>SD-0104</t>
        </is>
      </c>
      <c r="B2607" s="77" t="inlineStr">
        <is>
          <t>Database</t>
        </is>
      </c>
      <c r="C2607" s="77" t="inlineStr">
        <is>
          <t>ScienceDirect</t>
        </is>
      </c>
      <c r="D2607" s="94" t="n">
        <v>46287</v>
      </c>
      <c r="E2607" s="77" t="inlineStr">
        <is>
          <t>("world model" OR "world models") AND ("video prediction" OR "video generation" OR "visual planning")</t>
        </is>
      </c>
      <c r="F2607" s="77" t="inlineStr">
        <is>
          <t>Human-like perception for embodied intelligent robots: A review</t>
        </is>
      </c>
      <c r="G2607" s="77" t="inlineStr">
        <is>
          <t>Sihan Huang</t>
        </is>
      </c>
      <c r="H2607" s="77" t="n">
        <v>2026</v>
      </c>
      <c r="I2607" s="77" t="inlineStr">
        <is>
          <t>Journal of Manufacturing Systems</t>
        </is>
      </c>
      <c r="J2607" s="77" t="inlineStr">
        <is>
          <t>10.1016/j.jmsy.2026.04.029</t>
        </is>
      </c>
      <c r="K2607" s="95" t="inlineStr">
        <is>
          <t>https://doi.org/10.1016/j.jmsy.2026.04.029</t>
        </is>
      </c>
      <c r="L2607" s="77" t="n"/>
      <c r="M2607" s="77" t="inlineStr">
        <is>
          <t>journal-article</t>
        </is>
      </c>
      <c r="N2607" s="77" t="inlineStr">
        <is>
          <t>en</t>
        </is>
      </c>
      <c r="O2607" s="77" t="inlineStr">
        <is>
          <t>human-like perception for embodied intelligent robots: a review|sihan huang|2026</t>
        </is>
      </c>
      <c r="P2607" s="77" t="inlineStr">
        <is>
          <t>No</t>
        </is>
      </c>
      <c r="Q2607" s="77" t="inlineStr">
        <is>
          <t>Publisher: Elsevier ScienceDirect</t>
        </is>
      </c>
    </row>
    <row r="2608" ht="165.65" customHeight="1" s="57">
      <c r="A2608" s="77" t="inlineStr">
        <is>
          <t>SD-0105</t>
        </is>
      </c>
      <c r="B2608" s="77" t="inlineStr">
        <is>
          <t>Database</t>
        </is>
      </c>
      <c r="C2608" s="77" t="inlineStr">
        <is>
          <t>ScienceDirect</t>
        </is>
      </c>
      <c r="D2608" s="94" t="n">
        <v>46287</v>
      </c>
      <c r="E2608" s="77" t="inlineStr">
        <is>
          <t>("world model" OR "world models") AND ("video prediction" OR "video generation" OR "visual planning")</t>
        </is>
      </c>
      <c r="F2608" s="77" t="inlineStr">
        <is>
          <t>Empowering natural human–robot collaboration through multimodal language models and spatial intelligence: Pathways and perspectives</t>
        </is>
      </c>
      <c r="G2608" s="77" t="inlineStr">
        <is>
          <t>Duidi Wu</t>
        </is>
      </c>
      <c r="H2608" s="77" t="n">
        <v>2026</v>
      </c>
      <c r="I2608" s="77" t="inlineStr">
        <is>
          <t>Robotics and Computer-Integrated Manufacturing</t>
        </is>
      </c>
      <c r="J2608" s="77" t="inlineStr">
        <is>
          <t>10.1016/j.rcim.2025.103064</t>
        </is>
      </c>
      <c r="K2608" s="95" t="inlineStr">
        <is>
          <t>https://doi.org/10.1016/j.rcim.2025.103064</t>
        </is>
      </c>
      <c r="L2608" s="77" t="n"/>
      <c r="M2608" s="77" t="inlineStr">
        <is>
          <t>journal-article</t>
        </is>
      </c>
      <c r="N2608" s="77" t="inlineStr">
        <is>
          <t>en</t>
        </is>
      </c>
      <c r="O2608" s="77" t="inlineStr">
        <is>
          <t>empowering natural human–robot collaboration through multimodal language models and spatial intelligence: pathways and perspectives|duidi wu|2026</t>
        </is>
      </c>
      <c r="P2608" s="77" t="inlineStr">
        <is>
          <t>No</t>
        </is>
      </c>
      <c r="Q2608" s="77" t="inlineStr">
        <is>
          <t>Publisher: Elsevier ScienceDirect</t>
        </is>
      </c>
    </row>
    <row r="2609" ht="149.25" customHeight="1" s="57">
      <c r="A2609" s="77" t="inlineStr">
        <is>
          <t>SD-0106</t>
        </is>
      </c>
      <c r="B2609" s="77" t="inlineStr">
        <is>
          <t>Database</t>
        </is>
      </c>
      <c r="C2609" s="77" t="inlineStr">
        <is>
          <t>ScienceDirect</t>
        </is>
      </c>
      <c r="D2609" s="94" t="n">
        <v>46287</v>
      </c>
      <c r="E2609" s="77" t="inlineStr">
        <is>
          <t>("world model" OR "world models") AND ("video prediction" OR "video generation" OR "visual planning")</t>
        </is>
      </c>
      <c r="F2609" s="77" t="inlineStr">
        <is>
          <t>Waypoint-guided trajectory planning for mobile robots using GPT-4.1 mini and ensemble learning-based action prediction</t>
        </is>
      </c>
      <c r="G2609" s="77" t="inlineStr">
        <is>
          <t>Abderrahim Waga</t>
        </is>
      </c>
      <c r="H2609" s="77" t="n">
        <v>2026</v>
      </c>
      <c r="I2609" s="77" t="inlineStr">
        <is>
          <t>Array</t>
        </is>
      </c>
      <c r="J2609" s="77" t="inlineStr">
        <is>
          <t>10.1016/j.array.2025.100636</t>
        </is>
      </c>
      <c r="K2609" s="95" t="inlineStr">
        <is>
          <t>https://doi.org/10.1016/j.array.2025.100636</t>
        </is>
      </c>
      <c r="L2609" s="77" t="n"/>
      <c r="M2609" s="77" t="inlineStr">
        <is>
          <t>journal-article</t>
        </is>
      </c>
      <c r="N2609" s="77" t="inlineStr">
        <is>
          <t>en</t>
        </is>
      </c>
      <c r="O2609" s="77" t="inlineStr">
        <is>
          <t>waypoint-guided trajectory planning for mobile robots using gpt-4.1 mini and ensemble learning-based action prediction|abderrahim waga|2026</t>
        </is>
      </c>
      <c r="P2609" s="77" t="inlineStr">
        <is>
          <t>No</t>
        </is>
      </c>
      <c r="Q2609" s="77" t="inlineStr">
        <is>
          <t>Publisher: Elsevier ScienceDirect</t>
        </is>
      </c>
    </row>
    <row r="2610" ht="494" customHeight="1" s="57">
      <c r="A2610" s="77" t="inlineStr">
        <is>
          <t>SD-0107</t>
        </is>
      </c>
      <c r="B2610" s="77" t="inlineStr">
        <is>
          <t>Database</t>
        </is>
      </c>
      <c r="C2610" s="77" t="inlineStr">
        <is>
          <t>ScienceDirect</t>
        </is>
      </c>
      <c r="D2610" s="94" t="n">
        <v>46287</v>
      </c>
      <c r="E2610" s="77" t="inlineStr">
        <is>
          <t>("world model" OR "world models") AND ("video prediction" OR "video generation" OR "visual planning")</t>
        </is>
      </c>
      <c r="F2610" s="77" t="inlineStr">
        <is>
          <t>Human centric general physical intelligence for agile manufacturing automation</t>
        </is>
      </c>
      <c r="G2610" s="77" t="inlineStr">
        <is>
          <t>Sandeep Kanta</t>
        </is>
      </c>
      <c r="H2610" s="77" t="n">
        <v>2026</v>
      </c>
      <c r="I2610" s="77" t="inlineStr">
        <is>
          <t>Advanced Engineering Informatics</t>
        </is>
      </c>
      <c r="J2610" s="77" t="inlineStr">
        <is>
          <t>10.1016/j.aei.2026.104515</t>
        </is>
      </c>
      <c r="K2610" s="95" t="inlineStr">
        <is>
          <t>https://doi.org/10.1016/j.aei.2026.104515</t>
        </is>
      </c>
      <c r="L2610" s="77" t="inlineStr">
        <is>
          <t>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t>
        </is>
      </c>
      <c r="M2610" s="77" t="inlineStr">
        <is>
          <t>journal-article</t>
        </is>
      </c>
      <c r="N2610" s="77" t="inlineStr">
        <is>
          <t>en</t>
        </is>
      </c>
      <c r="O2610" s="77" t="inlineStr">
        <is>
          <t>human centric general physical intelligence for agile manufacturing automation|sandeep kanta|2026</t>
        </is>
      </c>
      <c r="P2610" s="77" t="inlineStr">
        <is>
          <t>No</t>
        </is>
      </c>
      <c r="Q2610" s="77" t="inlineStr">
        <is>
          <t>Publisher: Elsevier ScienceDirect</t>
        </is>
      </c>
    </row>
    <row r="2611" ht="116.4" customHeight="1" s="57">
      <c r="A2611" s="77" t="inlineStr">
        <is>
          <t>SD-0108</t>
        </is>
      </c>
      <c r="B2611" s="77" t="inlineStr">
        <is>
          <t>Database</t>
        </is>
      </c>
      <c r="C2611" s="77" t="inlineStr">
        <is>
          <t>ScienceDirect</t>
        </is>
      </c>
      <c r="D2611" s="94" t="n">
        <v>46287</v>
      </c>
      <c r="E2611" s="77" t="inlineStr">
        <is>
          <t>("world model" OR "world models") AND ("video prediction" OR "video generation" OR "visual planning")</t>
        </is>
      </c>
      <c r="F2611" s="77" t="inlineStr">
        <is>
          <t>Integrated perception and prediction for autonomous driving: A survey and perspectives</t>
        </is>
      </c>
      <c r="G2611" s="77" t="inlineStr">
        <is>
          <t>Yisheng Lv</t>
        </is>
      </c>
      <c r="H2611" s="77" t="n">
        <v>2026</v>
      </c>
      <c r="I2611" s="77" t="inlineStr">
        <is>
          <t>Autonomous Transportation Research</t>
        </is>
      </c>
      <c r="J2611" s="77" t="inlineStr">
        <is>
          <t>10.1016/j.atres.2026.08.004</t>
        </is>
      </c>
      <c r="K2611" s="95" t="inlineStr">
        <is>
          <t>https://doi.org/10.1016/j.atres.2026.08.004</t>
        </is>
      </c>
      <c r="L2611" s="77" t="n"/>
      <c r="M2611" s="77" t="inlineStr">
        <is>
          <t>journal-article</t>
        </is>
      </c>
      <c r="N2611" s="77" t="inlineStr">
        <is>
          <t>en</t>
        </is>
      </c>
      <c r="O2611" s="77" t="inlineStr">
        <is>
          <t>integrated perception and prediction for autonomous driving: a survey and perspectives|yisheng lv|2026</t>
        </is>
      </c>
      <c r="P2611" s="77" t="inlineStr">
        <is>
          <t>No</t>
        </is>
      </c>
      <c r="Q2611" s="77" t="inlineStr">
        <is>
          <t>Publisher: Elsevier ScienceDirect</t>
        </is>
      </c>
    </row>
    <row r="2612" ht="132.8" customHeight="1" s="57">
      <c r="A2612" s="77" t="inlineStr">
        <is>
          <t>SD-0109</t>
        </is>
      </c>
      <c r="B2612" s="77" t="inlineStr">
        <is>
          <t>Database</t>
        </is>
      </c>
      <c r="C2612" s="77" t="inlineStr">
        <is>
          <t>ScienceDirect</t>
        </is>
      </c>
      <c r="D2612" s="94" t="n">
        <v>46287</v>
      </c>
      <c r="E2612" s="77" t="inlineStr">
        <is>
          <t>("world model" OR "world models") AND ("video prediction" OR "video generation" OR "visual planning")</t>
        </is>
      </c>
      <c r="F2612" s="77" t="inlineStr">
        <is>
          <t>Toward a universal perception layer: A survey on sensor-agnostic advanced driver assistance systems</t>
        </is>
      </c>
      <c r="G2612" s="77" t="inlineStr">
        <is>
          <t>Tim Alexander Bader</t>
        </is>
      </c>
      <c r="H2612" s="77" t="n">
        <v>2026</v>
      </c>
      <c r="I2612" s="77" t="inlineStr">
        <is>
          <t>Information Fusion</t>
        </is>
      </c>
      <c r="J2612" s="77" t="inlineStr">
        <is>
          <t>10.1016/j.inffus.2026.104543</t>
        </is>
      </c>
      <c r="K2612" s="95" t="inlineStr">
        <is>
          <t>https://doi.org/10.1016/j.inffus.2026.104543</t>
        </is>
      </c>
      <c r="L2612" s="77" t="n"/>
      <c r="M2612" s="77" t="inlineStr">
        <is>
          <t>journal-article</t>
        </is>
      </c>
      <c r="N2612" s="77" t="inlineStr">
        <is>
          <t>en</t>
        </is>
      </c>
      <c r="O2612" s="77" t="inlineStr">
        <is>
          <t>toward a universal perception layer: a survey on sensor-agnostic advanced driver assistance systems|tim alexander bader|2026</t>
        </is>
      </c>
      <c r="P2612" s="77" t="inlineStr">
        <is>
          <t>No</t>
        </is>
      </c>
      <c r="Q2612" s="77" t="inlineStr">
        <is>
          <t>Publisher: Elsevier ScienceDirect</t>
        </is>
      </c>
    </row>
    <row r="2613" ht="149.25" customHeight="1" s="57">
      <c r="A2613" s="77" t="inlineStr">
        <is>
          <t>SD-0110</t>
        </is>
      </c>
      <c r="B2613" s="77" t="inlineStr">
        <is>
          <t>Database</t>
        </is>
      </c>
      <c r="C2613" s="77" t="inlineStr">
        <is>
          <t>ScienceDirect</t>
        </is>
      </c>
      <c r="D2613" s="94" t="n">
        <v>46287</v>
      </c>
      <c r="E2613" s="77" t="inlineStr">
        <is>
          <t>("world model" OR "world models") AND ("video prediction" OR "video generation" OR "visual planning")</t>
        </is>
      </c>
      <c r="F2613" s="77" t="inlineStr">
        <is>
          <t>Large language models for transportation research: Methodologies, state of the art, and future opportunities</t>
        </is>
      </c>
      <c r="G2613" s="77" t="inlineStr">
        <is>
          <t>Yimo Yan</t>
        </is>
      </c>
      <c r="H2613" s="77" t="n">
        <v>2026</v>
      </c>
      <c r="I2613" s="77" t="inlineStr">
        <is>
          <t>Information Fusion</t>
        </is>
      </c>
      <c r="J2613" s="77" t="inlineStr">
        <is>
          <t>10.1016/j.inffus.2026.104546</t>
        </is>
      </c>
      <c r="K2613" s="95" t="inlineStr">
        <is>
          <t>https://doi.org/10.1016/j.inffus.2026.104546</t>
        </is>
      </c>
      <c r="L2613" s="77" t="n"/>
      <c r="M2613" s="77" t="inlineStr">
        <is>
          <t>journal-article</t>
        </is>
      </c>
      <c r="N2613" s="77" t="inlineStr">
        <is>
          <t>en</t>
        </is>
      </c>
      <c r="O2613" s="77" t="inlineStr">
        <is>
          <t>large language models for transportation research: methodologies, state of the art, and future opportunities|yimo yan|2026</t>
        </is>
      </c>
      <c r="P2613" s="77" t="inlineStr">
        <is>
          <t>No</t>
        </is>
      </c>
      <c r="Q2613" s="77" t="inlineStr">
        <is>
          <t>Publisher: Elsevier ScienceDirect</t>
        </is>
      </c>
    </row>
    <row r="2614" ht="99.95" customHeight="1" s="57">
      <c r="A2614" s="77" t="inlineStr">
        <is>
          <t>SD-0111</t>
        </is>
      </c>
      <c r="B2614" s="77" t="inlineStr">
        <is>
          <t>Database</t>
        </is>
      </c>
      <c r="C2614" s="77" t="inlineStr">
        <is>
          <t>ScienceDirect</t>
        </is>
      </c>
      <c r="D2614" s="94" t="n">
        <v>46287</v>
      </c>
      <c r="E2614" s="77" t="inlineStr">
        <is>
          <t>("world model" OR "world models") AND ("video prediction" OR "video generation" OR "visual planning")</t>
        </is>
      </c>
      <c r="F2614" s="77" t="inlineStr">
        <is>
          <t>Large-scale multimodal model based embodied intelligent robots: A survey</t>
        </is>
      </c>
      <c r="G2614" s="77" t="inlineStr">
        <is>
          <t>Kairong Tu</t>
        </is>
      </c>
      <c r="H2614" s="77" t="n">
        <v>2026</v>
      </c>
      <c r="I2614" s="77" t="inlineStr">
        <is>
          <t>Engineering Applications of Artificial Intelligence</t>
        </is>
      </c>
      <c r="J2614" s="77" t="inlineStr">
        <is>
          <t>10.1016/j.engappai.2025.112991</t>
        </is>
      </c>
      <c r="K2614" s="95" t="inlineStr">
        <is>
          <t>https://doi.org/10.1016/j.engappai.2025.112991</t>
        </is>
      </c>
      <c r="L2614" s="77" t="n"/>
      <c r="M2614" s="77" t="inlineStr">
        <is>
          <t>journal-article</t>
        </is>
      </c>
      <c r="N2614" s="77" t="inlineStr">
        <is>
          <t>en</t>
        </is>
      </c>
      <c r="O2614" s="77" t="inlineStr">
        <is>
          <t>large-scale multimodal model based embodied intelligent robots: a survey|kairong tu|2026</t>
        </is>
      </c>
      <c r="P2614" s="77" t="inlineStr">
        <is>
          <t>No</t>
        </is>
      </c>
      <c r="Q2614" s="77" t="inlineStr">
        <is>
          <t>Publisher: Elsevier ScienceDirect</t>
        </is>
      </c>
    </row>
    <row r="2615" ht="83.55" customHeight="1" s="57">
      <c r="A2615" s="77" t="inlineStr">
        <is>
          <t>SD-0112</t>
        </is>
      </c>
      <c r="B2615" s="77" t="inlineStr">
        <is>
          <t>Database</t>
        </is>
      </c>
      <c r="C2615" s="77" t="inlineStr">
        <is>
          <t>ScienceDirect</t>
        </is>
      </c>
      <c r="D2615" s="94" t="n">
        <v>46287</v>
      </c>
      <c r="E2615" s="77" t="inlineStr">
        <is>
          <t>("world model" OR "world models") AND ("video prediction" OR "video generation" OR "visual planning")</t>
        </is>
      </c>
      <c r="F2615" s="77" t="inlineStr">
        <is>
          <t>Visual language integration: A survey and open challenges</t>
        </is>
      </c>
      <c r="G2615" s="77" t="inlineStr">
        <is>
          <t>Sang-Min Park</t>
        </is>
      </c>
      <c r="H2615" s="77" t="n">
        <v>2023</v>
      </c>
      <c r="I2615" s="77" t="inlineStr">
        <is>
          <t>Computer Science Review</t>
        </is>
      </c>
      <c r="J2615" s="77" t="inlineStr">
        <is>
          <t>10.1016/j.cosrev.2023.100548</t>
        </is>
      </c>
      <c r="K2615" s="95" t="inlineStr">
        <is>
          <t>https://doi.org/10.1016/j.cosrev.2023.100548</t>
        </is>
      </c>
      <c r="L2615" s="77" t="n"/>
      <c r="M2615" s="77" t="inlineStr">
        <is>
          <t>journal-article</t>
        </is>
      </c>
      <c r="N2615" s="77" t="inlineStr">
        <is>
          <t>en</t>
        </is>
      </c>
      <c r="O2615" s="77" t="inlineStr">
        <is>
          <t>visual language integration: a survey and open challenges|sang-min park|2023</t>
        </is>
      </c>
      <c r="P2615" s="77" t="inlineStr">
        <is>
          <t>No</t>
        </is>
      </c>
      <c r="Q2615" s="77" t="inlineStr">
        <is>
          <t>Publisher: Elsevier ScienceDirect</t>
        </is>
      </c>
    </row>
    <row r="2616" ht="99.95" customHeight="1" s="57">
      <c r="A2616" s="77" t="inlineStr">
        <is>
          <t>SD-0113</t>
        </is>
      </c>
      <c r="B2616" s="77" t="inlineStr">
        <is>
          <t>Database</t>
        </is>
      </c>
      <c r="C2616" s="77" t="inlineStr">
        <is>
          <t>ScienceDirect</t>
        </is>
      </c>
      <c r="D2616" s="94" t="n">
        <v>46287</v>
      </c>
      <c r="E2616" s="77" t="inlineStr">
        <is>
          <t>("world model" OR "world models") AND ("video prediction" OR "video generation" OR "visual planning")</t>
        </is>
      </c>
      <c r="F2616" s="77" t="inlineStr">
        <is>
          <t>Sparse views, hard questions: Editorial Note for Issue 139 0f Computers &amp; Graphics</t>
        </is>
      </c>
      <c r="G2616" s="77" t="inlineStr">
        <is>
          <t>Joaquim Jorge</t>
        </is>
      </c>
      <c r="H2616" s="77" t="n">
        <v>2026</v>
      </c>
      <c r="I2616" s="77" t="inlineStr">
        <is>
          <t>Computers &amp; Graphics</t>
        </is>
      </c>
      <c r="J2616" s="77" t="inlineStr">
        <is>
          <t>10.1016/j.cag.2026.104741</t>
        </is>
      </c>
      <c r="K2616" s="95" t="inlineStr">
        <is>
          <t>https://doi.org/10.1016/j.cag.2026.104741</t>
        </is>
      </c>
      <c r="L2616" s="77" t="n"/>
      <c r="M2616" s="77" t="inlineStr">
        <is>
          <t>journal-article</t>
        </is>
      </c>
      <c r="N2616" s="77" t="inlineStr">
        <is>
          <t>en</t>
        </is>
      </c>
      <c r="O2616" s="77" t="inlineStr">
        <is>
          <t>sparse views, hard questions: editorial note for issue 139 0f computers &amp; graphics|joaquim jorge|2026</t>
        </is>
      </c>
      <c r="P2616" s="77" t="inlineStr">
        <is>
          <t>No</t>
        </is>
      </c>
      <c r="Q2616" s="77" t="inlineStr">
        <is>
          <t>Publisher: Elsevier ScienceDirect</t>
        </is>
      </c>
    </row>
    <row r="2617" ht="297" customHeight="1" s="57">
      <c r="A2617" s="77" t="inlineStr">
        <is>
          <t>SD-0114</t>
        </is>
      </c>
      <c r="B2617" s="77" t="inlineStr">
        <is>
          <t>Database</t>
        </is>
      </c>
      <c r="C2617" s="77" t="inlineStr">
        <is>
          <t>ScienceDirect</t>
        </is>
      </c>
      <c r="D2617" s="94" t="n">
        <v>46287</v>
      </c>
      <c r="E2617" s="77" t="inlineStr">
        <is>
          <t>("world model" OR "world models") AND ("video prediction" OR "video generation" OR "visual planning")</t>
        </is>
      </c>
      <c r="F2617" s="77" t="inlineStr">
        <is>
          <t>AI-powered programmable virtual humans toward human physiologically-based drug discovery</t>
        </is>
      </c>
      <c r="G2617" s="77" t="inlineStr">
        <is>
          <t>You Wu</t>
        </is>
      </c>
      <c r="H2617" s="77" t="n">
        <v>2025</v>
      </c>
      <c r="I2617" s="77" t="inlineStr">
        <is>
          <t>Drug Discovery Today</t>
        </is>
      </c>
      <c r="J2617" s="77" t="inlineStr">
        <is>
          <t>10.1016/j.drudis.2025.104497</t>
        </is>
      </c>
      <c r="K2617" s="95" t="inlineStr">
        <is>
          <t>https://doi.org/10.1016/j.drudis.2025.104497</t>
        </is>
      </c>
      <c r="L2617" s="77" t="inlineStr">
        <is>
          <t>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t>
        </is>
      </c>
      <c r="M2617" s="77" t="inlineStr">
        <is>
          <t>journal-article</t>
        </is>
      </c>
      <c r="N2617" s="77" t="inlineStr">
        <is>
          <t>en</t>
        </is>
      </c>
      <c r="O2617" s="77" t="inlineStr">
        <is>
          <t>ai-powered programmable virtual humans toward human physiologically-based drug discovery|you wu|2025</t>
        </is>
      </c>
      <c r="P2617" s="77" t="inlineStr">
        <is>
          <t>No</t>
        </is>
      </c>
      <c r="Q2617" s="77" t="inlineStr">
        <is>
          <t>Publisher: Elsevier ScienceDirect</t>
        </is>
      </c>
    </row>
    <row r="2618" ht="116.4" customHeight="1" s="57">
      <c r="A2618" s="77" t="inlineStr">
        <is>
          <t>SD-0115</t>
        </is>
      </c>
      <c r="B2618" s="77" t="inlineStr">
        <is>
          <t>Database</t>
        </is>
      </c>
      <c r="C2618" s="77" t="inlineStr">
        <is>
          <t>ScienceDirect</t>
        </is>
      </c>
      <c r="D2618" s="94" t="n">
        <v>46287</v>
      </c>
      <c r="E2618" s="77" t="inlineStr">
        <is>
          <t>("world model" OR "world models") AND ("video prediction" OR "video generation" OR "visual planning")</t>
        </is>
      </c>
      <c r="F2618" s="77" t="inlineStr">
        <is>
          <t>Generalist multimodal AI: A review of architectures, challenges and opportunities</t>
        </is>
      </c>
      <c r="G2618" s="77" t="inlineStr">
        <is>
          <t>Sai Munikoti</t>
        </is>
      </c>
      <c r="H2618" s="77" t="n">
        <v>2026</v>
      </c>
      <c r="I2618" s="77" t="inlineStr">
        <is>
          <t>Neurocomputing</t>
        </is>
      </c>
      <c r="J2618" s="77" t="inlineStr">
        <is>
          <t>10.1016/j.neucom.2026.132933</t>
        </is>
      </c>
      <c r="K2618" s="95" t="inlineStr">
        <is>
          <t>https://doi.org/10.1016/j.neucom.2026.132933</t>
        </is>
      </c>
      <c r="L2618" s="77" t="n"/>
      <c r="M2618" s="77" t="inlineStr">
        <is>
          <t>journal-article</t>
        </is>
      </c>
      <c r="N2618" s="77" t="inlineStr">
        <is>
          <t>en</t>
        </is>
      </c>
      <c r="O2618" s="77" t="inlineStr">
        <is>
          <t>generalist multimodal ai: a review of architectures, challenges and opportunities|sai munikoti|2026</t>
        </is>
      </c>
      <c r="P2618" s="77" t="inlineStr">
        <is>
          <t>No</t>
        </is>
      </c>
      <c r="Q2618" s="77" t="inlineStr">
        <is>
          <t>Publisher: Elsevier ScienceDirect</t>
        </is>
      </c>
    </row>
    <row r="2619" ht="83.55" customHeight="1" s="57">
      <c r="A2619" s="77" t="inlineStr">
        <is>
          <t>SD-0116</t>
        </is>
      </c>
      <c r="B2619" s="77" t="inlineStr">
        <is>
          <t>Database</t>
        </is>
      </c>
      <c r="C2619" s="77" t="inlineStr">
        <is>
          <t>ScienceDirect</t>
        </is>
      </c>
      <c r="D2619" s="94" t="n">
        <v>46287</v>
      </c>
      <c r="E2619" s="77" t="inlineStr">
        <is>
          <t>("world model" OR "world models") AND ("video prediction" OR "video generation" OR "visual planning")</t>
        </is>
      </c>
      <c r="F2619" s="77" t="inlineStr">
        <is>
          <t>Robot learning in the era of foundation models: a survey</t>
        </is>
      </c>
      <c r="G2619" s="77" t="inlineStr">
        <is>
          <t>Xuan Xiao</t>
        </is>
      </c>
      <c r="H2619" s="77" t="n">
        <v>2025</v>
      </c>
      <c r="I2619" s="77" t="inlineStr">
        <is>
          <t>Neurocomputing</t>
        </is>
      </c>
      <c r="J2619" s="77" t="inlineStr">
        <is>
          <t>10.1016/j.neucom.2025.129963</t>
        </is>
      </c>
      <c r="K2619" s="95" t="inlineStr">
        <is>
          <t>https://doi.org/10.1016/j.neucom.2025.129963</t>
        </is>
      </c>
      <c r="L2619" s="77" t="n"/>
      <c r="M2619" s="77" t="inlineStr">
        <is>
          <t>journal-article</t>
        </is>
      </c>
      <c r="N2619" s="77" t="inlineStr">
        <is>
          <t>en</t>
        </is>
      </c>
      <c r="O2619" s="77" t="inlineStr">
        <is>
          <t>robot learning in the era of foundation models: a survey|xuan xiao|2025</t>
        </is>
      </c>
      <c r="P2619" s="77" t="inlineStr">
        <is>
          <t>No</t>
        </is>
      </c>
      <c r="Q2619" s="77" t="inlineStr">
        <is>
          <t>Publisher: Elsevier ScienceDirect</t>
        </is>
      </c>
    </row>
    <row r="2620" ht="83.55" customHeight="1" s="57">
      <c r="A2620" s="77" t="inlineStr">
        <is>
          <t>SD-0117</t>
        </is>
      </c>
      <c r="B2620" s="77" t="inlineStr">
        <is>
          <t>Database</t>
        </is>
      </c>
      <c r="C2620" s="77" t="inlineStr">
        <is>
          <t>ScienceDirect</t>
        </is>
      </c>
      <c r="D2620" s="94" t="n">
        <v>46287</v>
      </c>
      <c r="E2620" s="77" t="inlineStr">
        <is>
          <t>("world model" OR "world models") AND ("video prediction" OR "video generation" OR "visual planning")</t>
        </is>
      </c>
      <c r="F2620" s="77" t="inlineStr">
        <is>
          <t>Predictable artificial intelligence</t>
        </is>
      </c>
      <c r="G2620" s="77" t="inlineStr">
        <is>
          <t>Lexin Zhou</t>
        </is>
      </c>
      <c r="H2620" s="77" t="n">
        <v>2026</v>
      </c>
      <c r="I2620" s="77" t="inlineStr">
        <is>
          <t>Artificial Intelligence</t>
        </is>
      </c>
      <c r="J2620" s="77" t="inlineStr">
        <is>
          <t>10.1016/j.artint.2026.104491</t>
        </is>
      </c>
      <c r="K2620" s="95" t="inlineStr">
        <is>
          <t>https://doi.org/10.1016/j.artint.2026.104491</t>
        </is>
      </c>
      <c r="L2620" s="77" t="n"/>
      <c r="M2620" s="77" t="inlineStr">
        <is>
          <t>journal-article</t>
        </is>
      </c>
      <c r="N2620" s="77" t="inlineStr">
        <is>
          <t>en</t>
        </is>
      </c>
      <c r="O2620" s="77" t="inlineStr">
        <is>
          <t>predictable artificial intelligence|lexin zhou|2026</t>
        </is>
      </c>
      <c r="P2620" s="77" t="inlineStr">
        <is>
          <t>No</t>
        </is>
      </c>
      <c r="Q2620" s="77" t="inlineStr">
        <is>
          <t>Publisher: Elsevier ScienceDirect</t>
        </is>
      </c>
    </row>
    <row r="2621" ht="526.85" customHeight="1" s="57">
      <c r="A2621" s="77" t="inlineStr">
        <is>
          <t>SD-0118</t>
        </is>
      </c>
      <c r="B2621" s="77" t="inlineStr">
        <is>
          <t>Database</t>
        </is>
      </c>
      <c r="C2621" s="77" t="inlineStr">
        <is>
          <t>ScienceDirect</t>
        </is>
      </c>
      <c r="D2621" s="94" t="n">
        <v>46287</v>
      </c>
      <c r="E2621" s="77" t="inlineStr">
        <is>
          <t>("world model" OR "world models") AND ("video prediction" OR "video generation" OR "visual planning")</t>
        </is>
      </c>
      <c r="F2621" s="77" t="inlineStr">
        <is>
          <t>ColonNeRF: High-fidelity neural reconstruction of long colonoscopy</t>
        </is>
      </c>
      <c r="G2621" s="77" t="inlineStr">
        <is>
          <t>Yufei Shi</t>
        </is>
      </c>
      <c r="H2621" s="77" t="n">
        <v>2025</v>
      </c>
      <c r="I2621" s="77" t="inlineStr">
        <is>
          <t>Neurocomputing</t>
        </is>
      </c>
      <c r="J2621" s="77" t="inlineStr">
        <is>
          <t>10.1016/j.neucom.2025.131445</t>
        </is>
      </c>
      <c r="K2621" s="95" t="inlineStr">
        <is>
          <t>https://doi.org/10.1016/j.neucom.2025.131445</t>
        </is>
      </c>
      <c r="L2621" s="77" t="inlineStr">
        <is>
          <t>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t>
        </is>
      </c>
      <c r="M2621" s="77" t="inlineStr">
        <is>
          <t>journal-article</t>
        </is>
      </c>
      <c r="N2621" s="77" t="inlineStr">
        <is>
          <t>en</t>
        </is>
      </c>
      <c r="O2621" s="77" t="inlineStr">
        <is>
          <t>colonnerf: high-fidelity neural reconstruction of long colonoscopy|yufei shi|2025</t>
        </is>
      </c>
      <c r="P2621" s="77" t="inlineStr">
        <is>
          <t>No</t>
        </is>
      </c>
      <c r="Q2621" s="77" t="inlineStr">
        <is>
          <t>Publisher: Elsevier ScienceDirect</t>
        </is>
      </c>
    </row>
    <row r="2622" ht="165.65" customHeight="1" s="57">
      <c r="A2622" s="77" t="inlineStr">
        <is>
          <t>SD-0119</t>
        </is>
      </c>
      <c r="B2622" s="77" t="inlineStr">
        <is>
          <t>Database</t>
        </is>
      </c>
      <c r="C2622" s="77" t="inlineStr">
        <is>
          <t>ScienceDirect</t>
        </is>
      </c>
      <c r="D2622" s="94" t="n">
        <v>46287</v>
      </c>
      <c r="E2622" s="77" t="inlineStr">
        <is>
          <t>("world model" OR "world models") AND ("video prediction" OR "video generation" OR "visual planning")</t>
        </is>
      </c>
      <c r="F2622" s="77" t="inlineStr">
        <is>
          <t>A new human-aware robot navigation framework based on time-dependent social interaction spaces: An application to assistive robots in caregiving centers</t>
        </is>
      </c>
      <c r="G2622" s="77" t="inlineStr">
        <is>
          <t>L. V. Calderita</t>
        </is>
      </c>
      <c r="H2622" s="77" t="n">
        <v>2021</v>
      </c>
      <c r="I2622" s="77" t="inlineStr">
        <is>
          <t>Robotics and Autonomous Systems</t>
        </is>
      </c>
      <c r="J2622" s="77" t="inlineStr">
        <is>
          <t>10.1016/j.robot.2021.103873</t>
        </is>
      </c>
      <c r="K2622" s="95" t="inlineStr">
        <is>
          <t>https://doi.org/10.1016/j.robot.2021.103873</t>
        </is>
      </c>
      <c r="L2622" s="77" t="n"/>
      <c r="M2622" s="77" t="inlineStr">
        <is>
          <t>journal-article</t>
        </is>
      </c>
      <c r="N2622" s="77" t="inlineStr">
        <is>
          <t>en</t>
        </is>
      </c>
      <c r="O2622" s="77" t="inlineStr">
        <is>
          <t>a new human-aware robot navigation framework based on time-dependent social interaction spaces: an application to assistive robots in caregiving centers|l. v. calderita|2021</t>
        </is>
      </c>
      <c r="P2622" s="77" t="inlineStr">
        <is>
          <t>No</t>
        </is>
      </c>
      <c r="Q2622" s="77" t="inlineStr">
        <is>
          <t>Publisher: Elsevier ScienceDirect</t>
        </is>
      </c>
    </row>
    <row r="2623" ht="149.25" customHeight="1" s="57">
      <c r="A2623" s="77" t="inlineStr">
        <is>
          <t>SD-0120</t>
        </is>
      </c>
      <c r="B2623" s="77" t="inlineStr">
        <is>
          <t>Database</t>
        </is>
      </c>
      <c r="C2623" s="77" t="inlineStr">
        <is>
          <t>ScienceDirect</t>
        </is>
      </c>
      <c r="D2623" s="94" t="n">
        <v>46287</v>
      </c>
      <c r="E2623" s="77" t="inlineStr">
        <is>
          <t>("world model" OR "world models") AND ("video prediction" OR "video generation" OR "visual planning")</t>
        </is>
      </c>
      <c r="F2623" s="77" t="inlineStr">
        <is>
          <t>Computational game content generation and socially responsible design: Current practices, challenges, and open problems</t>
        </is>
      </c>
      <c r="G2623" s="77" t="inlineStr">
        <is>
          <t>Robin Horst</t>
        </is>
      </c>
      <c r="H2623" s="77" t="n">
        <v>2026</v>
      </c>
      <c r="I2623" s="77" t="inlineStr">
        <is>
          <t>Computers &amp; Graphics</t>
        </is>
      </c>
      <c r="J2623" s="77" t="inlineStr">
        <is>
          <t>10.1016/j.cag.2026.104683</t>
        </is>
      </c>
      <c r="K2623" s="95" t="inlineStr">
        <is>
          <t>https://doi.org/10.1016/j.cag.2026.104683</t>
        </is>
      </c>
      <c r="L2623" s="77" t="n"/>
      <c r="M2623" s="77" t="inlineStr">
        <is>
          <t>journal-article</t>
        </is>
      </c>
      <c r="N2623" s="77" t="inlineStr">
        <is>
          <t>en</t>
        </is>
      </c>
      <c r="O2623" s="77" t="inlineStr">
        <is>
          <t>computational game content generation and socially responsible design: current practices, challenges, and open problems|robin horst|2026</t>
        </is>
      </c>
      <c r="P2623" s="77" t="inlineStr">
        <is>
          <t>No</t>
        </is>
      </c>
      <c r="Q2623" s="77" t="inlineStr">
        <is>
          <t>Publisher: Elsevier ScienceDirect</t>
        </is>
      </c>
    </row>
    <row r="2624" ht="362.65" customHeight="1" s="57">
      <c r="A2624" s="77" t="inlineStr">
        <is>
          <t>SD-0121</t>
        </is>
      </c>
      <c r="B2624" s="77" t="inlineStr">
        <is>
          <t>Database</t>
        </is>
      </c>
      <c r="C2624" s="77" t="inlineStr">
        <is>
          <t>ScienceDirect</t>
        </is>
      </c>
      <c r="D2624" s="94" t="n">
        <v>46287</v>
      </c>
      <c r="E2624" s="77" t="inlineStr">
        <is>
          <t>("world model" OR "world models") AND ("video prediction" OR "video generation" OR "visual planning")</t>
        </is>
      </c>
      <c r="F2624" s="77" t="inlineStr">
        <is>
          <t>Identifying the dynamics of interacting objects with applications to scene understanding and video temporal manipulation</t>
        </is>
      </c>
      <c r="G2624" s="77" t="inlineStr">
        <is>
          <t>Armand Comas</t>
        </is>
      </c>
      <c r="H2624" s="77" t="n">
        <v>2024</v>
      </c>
      <c r="I2624" s="77" t="inlineStr">
        <is>
          <t>IFAC-PapersOnLine</t>
        </is>
      </c>
      <c r="J2624" s="77" t="inlineStr">
        <is>
          <t>10.1016/j.ifacol.2024.08.545</t>
        </is>
      </c>
      <c r="K2624" s="95" t="inlineStr">
        <is>
          <t>https://doi.org/10.1016/j.ifacol.2024.08.545</t>
        </is>
      </c>
      <c r="L2624" s="77" t="inlineStr">
        <is>
          <t>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t>
        </is>
      </c>
      <c r="M2624" s="77" t="inlineStr">
        <is>
          <t>journal-article</t>
        </is>
      </c>
      <c r="N2624" s="77" t="inlineStr">
        <is>
          <t>en</t>
        </is>
      </c>
      <c r="O2624" s="77" t="inlineStr">
        <is>
          <t>identifying the dynamics of interacting objects with applications to scene understanding and video temporal manipulation|armand comas|2024</t>
        </is>
      </c>
      <c r="P2624" s="77" t="inlineStr">
        <is>
          <t>No</t>
        </is>
      </c>
      <c r="Q2624" s="77" t="inlineStr">
        <is>
          <t>Publisher: Elsevier ScienceDirect</t>
        </is>
      </c>
    </row>
    <row r="2625" ht="116.4" customHeight="1" s="57">
      <c r="A2625" s="77" t="inlineStr">
        <is>
          <t>SD-0122</t>
        </is>
      </c>
      <c r="B2625" s="77" t="inlineStr">
        <is>
          <t>Database</t>
        </is>
      </c>
      <c r="C2625" s="77" t="inlineStr">
        <is>
          <t>ScienceDirect</t>
        </is>
      </c>
      <c r="D2625" s="94" t="n">
        <v>46287</v>
      </c>
      <c r="E2625" s="77" t="inlineStr">
        <is>
          <t>("world model" OR "world models") AND ("video prediction" OR "video generation" OR "visual planning")</t>
        </is>
      </c>
      <c r="F2625" s="77" t="inlineStr">
        <is>
          <t>Representation learning for continuous action spaces is beneficial for efficient policy learning</t>
        </is>
      </c>
      <c r="G2625" s="77" t="inlineStr">
        <is>
          <t>Tingting Zhao</t>
        </is>
      </c>
      <c r="H2625" s="77" t="n">
        <v>2023</v>
      </c>
      <c r="I2625" s="77" t="inlineStr">
        <is>
          <t>Neural Networks</t>
        </is>
      </c>
      <c r="J2625" s="77" t="inlineStr">
        <is>
          <t>10.1016/j.neunet.2022.12.009</t>
        </is>
      </c>
      <c r="K2625" s="95" t="inlineStr">
        <is>
          <t>https://doi.org/10.1016/j.neunet.2022.12.009</t>
        </is>
      </c>
      <c r="L2625" s="77" t="n"/>
      <c r="M2625" s="77" t="inlineStr">
        <is>
          <t>journal-article</t>
        </is>
      </c>
      <c r="N2625" s="77" t="inlineStr">
        <is>
          <t>en</t>
        </is>
      </c>
      <c r="O2625" s="77" t="inlineStr">
        <is>
          <t>representation learning for continuous action spaces is beneficial for efficient policy learning|tingting zhao|2023</t>
        </is>
      </c>
      <c r="P2625" s="77" t="inlineStr">
        <is>
          <t>No</t>
        </is>
      </c>
      <c r="Q2625" s="77" t="inlineStr">
        <is>
          <t>Publisher: Elsevier ScienceDirect</t>
        </is>
      </c>
    </row>
    <row r="2626" ht="116.4" customHeight="1" s="57">
      <c r="A2626" s="77" t="inlineStr">
        <is>
          <t>SD-0123</t>
        </is>
      </c>
      <c r="B2626" s="77" t="inlineStr">
        <is>
          <t>Database</t>
        </is>
      </c>
      <c r="C2626" s="77" t="inlineStr">
        <is>
          <t>ScienceDirect</t>
        </is>
      </c>
      <c r="D2626" s="94" t="n">
        <v>46287</v>
      </c>
      <c r="E2626" s="77" t="inlineStr">
        <is>
          <t>("world model" OR "world models") AND ("video prediction" OR "video generation" OR "visual planning")</t>
        </is>
      </c>
      <c r="F2626" s="77" t="inlineStr">
        <is>
          <t>Dynamic tokenization in the Transformer era: A review and taxonomy</t>
        </is>
      </c>
      <c r="G2626" s="77" t="inlineStr">
        <is>
          <t>Mohammad Mahdi Azizi</t>
        </is>
      </c>
      <c r="H2626" s="77" t="n">
        <v>2026</v>
      </c>
      <c r="I2626" s="77" t="inlineStr">
        <is>
          <t>Pattern Recognition</t>
        </is>
      </c>
      <c r="J2626" s="77" t="inlineStr">
        <is>
          <t>10.1016/j.patcog.2026.114439</t>
        </is>
      </c>
      <c r="K2626" s="95" t="inlineStr">
        <is>
          <t>https://doi.org/10.1016/j.patcog.2026.114439</t>
        </is>
      </c>
      <c r="L2626" s="77" t="n"/>
      <c r="M2626" s="77" t="inlineStr">
        <is>
          <t>journal-article</t>
        </is>
      </c>
      <c r="N2626" s="77" t="inlineStr">
        <is>
          <t>en</t>
        </is>
      </c>
      <c r="O2626" s="77" t="inlineStr">
        <is>
          <t>dynamic tokenization in the transformer era: a review and taxonomy|mohammad mahdi azizi|2026</t>
        </is>
      </c>
      <c r="P2626" s="77" t="inlineStr">
        <is>
          <t>No</t>
        </is>
      </c>
      <c r="Q2626" s="77" t="inlineStr">
        <is>
          <t>Publisher: Elsevier ScienceDirect</t>
        </is>
      </c>
    </row>
    <row r="2627" ht="297" customHeight="1" s="57">
      <c r="A2627" s="77" t="inlineStr">
        <is>
          <t>SD-0124</t>
        </is>
      </c>
      <c r="B2627" s="77" t="inlineStr">
        <is>
          <t>Database</t>
        </is>
      </c>
      <c r="C2627" s="77" t="inlineStr">
        <is>
          <t>ScienceDirect</t>
        </is>
      </c>
      <c r="D2627" s="94" t="n">
        <v>46287</v>
      </c>
      <c r="E2627" s="77" t="inlineStr">
        <is>
          <t>("world model" OR "world models") AND ("video prediction" OR "video generation" OR "visual planning")</t>
        </is>
      </c>
      <c r="F2627" s="77" t="inlineStr">
        <is>
          <t>Organization of a Latent Space structure in VAE/GAN trained by navigation data</t>
        </is>
      </c>
      <c r="G2627" s="77" t="inlineStr">
        <is>
          <t>Hiroki Kojima</t>
        </is>
      </c>
      <c r="H2627" s="77" t="n">
        <v>2022</v>
      </c>
      <c r="I2627" s="77" t="inlineStr">
        <is>
          <t>Neural Networks</t>
        </is>
      </c>
      <c r="J2627" s="77" t="inlineStr">
        <is>
          <t>10.1016/j.neunet.2022.04.012</t>
        </is>
      </c>
      <c r="K2627" s="95" t="inlineStr">
        <is>
          <t>https://doi.org/10.1016/j.neunet.2022.04.012</t>
        </is>
      </c>
      <c r="L2627" s="77" t="inlineStr">
        <is>
          <t>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t>
        </is>
      </c>
      <c r="M2627" s="77" t="inlineStr">
        <is>
          <t>journal-article</t>
        </is>
      </c>
      <c r="N2627" s="77" t="inlineStr">
        <is>
          <t>en</t>
        </is>
      </c>
      <c r="O2627" s="77" t="inlineStr">
        <is>
          <t>organization of a latent space structure in vae/gan trained by navigation data|hiroki kojima|2022</t>
        </is>
      </c>
      <c r="P2627" s="77" t="inlineStr">
        <is>
          <t>No</t>
        </is>
      </c>
      <c r="Q2627" s="77" t="inlineStr">
        <is>
          <t>Publisher: Elsevier ScienceDirect</t>
        </is>
      </c>
    </row>
    <row r="2628" ht="116.4" customHeight="1" s="57">
      <c r="A2628" s="77" t="inlineStr">
        <is>
          <t>SD-0125</t>
        </is>
      </c>
      <c r="B2628" s="77" t="inlineStr">
        <is>
          <t>Database</t>
        </is>
      </c>
      <c r="C2628" s="77" t="inlineStr">
        <is>
          <t>ScienceDirect</t>
        </is>
      </c>
      <c r="D2628" s="94" t="n">
        <v>46287</v>
      </c>
      <c r="E2628" s="77" t="inlineStr">
        <is>
          <t>("world model" OR "world models") AND ("video prediction" OR "video generation" OR "visual planning")</t>
        </is>
      </c>
      <c r="F2628" s="77" t="inlineStr">
        <is>
          <t>Camera trajectory generation: A comprehensive survey of methods, metrics, and future directions</t>
        </is>
      </c>
      <c r="G2628" s="77" t="inlineStr">
        <is>
          <t>Zahra Dehghanian</t>
        </is>
      </c>
      <c r="H2628" s="77" t="n">
        <v>2026</v>
      </c>
      <c r="I2628" s="77" t="inlineStr">
        <is>
          <t>Computer Vision and Image Understanding</t>
        </is>
      </c>
      <c r="J2628" s="77" t="inlineStr">
        <is>
          <t>10.1016/j.cviu.2026.104872</t>
        </is>
      </c>
      <c r="K2628" s="95" t="inlineStr">
        <is>
          <t>https://doi.org/10.1016/j.cviu.2026.104872</t>
        </is>
      </c>
      <c r="L2628" s="77" t="n"/>
      <c r="M2628" s="77" t="inlineStr">
        <is>
          <t>journal-article</t>
        </is>
      </c>
      <c r="N2628" s="77" t="inlineStr">
        <is>
          <t>en</t>
        </is>
      </c>
      <c r="O2628" s="77" t="inlineStr">
        <is>
          <t>camera trajectory generation: a comprehensive survey of methods, metrics, and future directions|zahra dehghanian|2026</t>
        </is>
      </c>
      <c r="P2628" s="77" t="inlineStr">
        <is>
          <t>No</t>
        </is>
      </c>
      <c r="Q2628" s="77" t="inlineStr">
        <is>
          <t>Publisher: Elsevier ScienceDirect</t>
        </is>
      </c>
    </row>
    <row r="2629" ht="99.95" customHeight="1" s="57">
      <c r="A2629" s="77" t="inlineStr">
        <is>
          <t>SD-0126</t>
        </is>
      </c>
      <c r="B2629" s="77" t="inlineStr">
        <is>
          <t>Database</t>
        </is>
      </c>
      <c r="C2629" s="77" t="inlineStr">
        <is>
          <t>ScienceDirect</t>
        </is>
      </c>
      <c r="D2629" s="94" t="n">
        <v>46287</v>
      </c>
      <c r="E2629" s="77" t="inlineStr">
        <is>
          <t>("world model" OR "world models") AND ("video prediction" OR "video generation" OR "visual planning")</t>
        </is>
      </c>
      <c r="F2629" s="77" t="inlineStr">
        <is>
          <t>Foundation models for autonomous driving: A comprehensive survey</t>
        </is>
      </c>
      <c r="G2629" s="77" t="inlineStr">
        <is>
          <t>Sonda Fourati</t>
        </is>
      </c>
      <c r="H2629" s="77" t="n">
        <v>2026</v>
      </c>
      <c r="I2629" s="77" t="inlineStr">
        <is>
          <t>Engineering Applications of Artificial Intelligence</t>
        </is>
      </c>
      <c r="J2629" s="77" t="inlineStr">
        <is>
          <t>10.1016/j.engappai.2026.114805</t>
        </is>
      </c>
      <c r="K2629" s="95" t="inlineStr">
        <is>
          <t>https://doi.org/10.1016/j.engappai.2026.114805</t>
        </is>
      </c>
      <c r="L2629" s="77" t="n"/>
      <c r="M2629" s="77" t="inlineStr">
        <is>
          <t>journal-article</t>
        </is>
      </c>
      <c r="N2629" s="77" t="inlineStr">
        <is>
          <t>en</t>
        </is>
      </c>
      <c r="O2629" s="77" t="inlineStr">
        <is>
          <t>foundation models for autonomous driving: a comprehensive survey|sonda fourati|2026</t>
        </is>
      </c>
      <c r="P2629" s="77" t="inlineStr">
        <is>
          <t>No</t>
        </is>
      </c>
      <c r="Q2629" s="77" t="inlineStr">
        <is>
          <t>Publisher: Elsevier ScienceDirect</t>
        </is>
      </c>
    </row>
    <row r="2630" ht="379.1" customHeight="1" s="57">
      <c r="A2630" s="77" t="inlineStr">
        <is>
          <t>SD-0127</t>
        </is>
      </c>
      <c r="B2630" s="77" t="inlineStr">
        <is>
          <t>Database</t>
        </is>
      </c>
      <c r="C2630" s="77" t="inlineStr">
        <is>
          <t>ScienceDirect</t>
        </is>
      </c>
      <c r="D2630" s="94" t="n">
        <v>46287</v>
      </c>
      <c r="E2630" s="77" t="inlineStr">
        <is>
          <t>("world model" OR "world models") AND ("video prediction" OR "video generation" OR "visual planning")</t>
        </is>
      </c>
      <c r="F2630" s="77" t="inlineStr">
        <is>
          <t>IoT-LLM: A framework for enhancing large language model reasoning from real-world sensor data</t>
        </is>
      </c>
      <c r="G2630" s="77" t="inlineStr">
        <is>
          <t>Tuo An</t>
        </is>
      </c>
      <c r="H2630" s="77" t="n">
        <v>2026</v>
      </c>
      <c r="I2630" s="77" t="inlineStr">
        <is>
          <t>Patterns</t>
        </is>
      </c>
      <c r="J2630" s="77" t="inlineStr">
        <is>
          <t>10.1016/j.patter.2025.101429</t>
        </is>
      </c>
      <c r="K2630" s="95" t="inlineStr">
        <is>
          <t>https://doi.org/10.1016/j.patter.2025.101429</t>
        </is>
      </c>
      <c r="L2630" s="77" t="inlineStr">
        <is>
          <t>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t>
        </is>
      </c>
      <c r="M2630" s="77" t="inlineStr">
        <is>
          <t>journal-article</t>
        </is>
      </c>
      <c r="N2630" s="77" t="inlineStr">
        <is>
          <t>en</t>
        </is>
      </c>
      <c r="O2630" s="77" t="inlineStr">
        <is>
          <t>iot-llm: a framework for enhancing large language model reasoning from real-world sensor data|tuo an|2026</t>
        </is>
      </c>
      <c r="P2630" s="77" t="inlineStr">
        <is>
          <t>No</t>
        </is>
      </c>
      <c r="Q2630" s="77" t="inlineStr">
        <is>
          <t>Publisher: Elsevier ScienceDirect</t>
        </is>
      </c>
    </row>
    <row r="2631" ht="264.15" customHeight="1" s="57">
      <c r="A2631" s="77" t="inlineStr">
        <is>
          <t>SD-0128</t>
        </is>
      </c>
      <c r="B2631" s="77" t="inlineStr">
        <is>
          <t>Database</t>
        </is>
      </c>
      <c r="C2631" s="77" t="inlineStr">
        <is>
          <t>ScienceDirect</t>
        </is>
      </c>
      <c r="D2631" s="94" t="n">
        <v>46287</v>
      </c>
      <c r="E2631" s="77" t="inlineStr">
        <is>
          <t>("world model" OR "world models") AND ("video prediction" OR "video generation" OR "visual planning")</t>
        </is>
      </c>
      <c r="F2631" s="77" t="inlineStr">
        <is>
          <t>State-observation augmented diffusion model for nonlinear assimilation with unknown dynamics</t>
        </is>
      </c>
      <c r="G2631" s="77" t="inlineStr">
        <is>
          <t>Zhuoyuan Li</t>
        </is>
      </c>
      <c r="H2631" s="77" t="n">
        <v>2025</v>
      </c>
      <c r="I2631" s="77" t="inlineStr">
        <is>
          <t>Journal of Computational Physics</t>
        </is>
      </c>
      <c r="J2631" s="77" t="inlineStr">
        <is>
          <t>10.1016/j.jcp.2025.114240</t>
        </is>
      </c>
      <c r="K2631" s="95" t="inlineStr">
        <is>
          <t>https://doi.org/10.1016/j.jcp.2025.114240</t>
        </is>
      </c>
      <c r="L2631" s="77" t="inlineStr">
        <is>
          <t>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t>
        </is>
      </c>
      <c r="M2631" s="77" t="inlineStr">
        <is>
          <t>journal-article</t>
        </is>
      </c>
      <c r="N2631" s="77" t="inlineStr">
        <is>
          <t>en</t>
        </is>
      </c>
      <c r="O2631" s="77" t="inlineStr">
        <is>
          <t>state-observation augmented diffusion model for nonlinear assimilation with unknown dynamics|zhuoyuan li|2025</t>
        </is>
      </c>
      <c r="P2631" s="77" t="inlineStr">
        <is>
          <t>No</t>
        </is>
      </c>
      <c r="Q2631" s="77" t="inlineStr">
        <is>
          <t>Publisher: Elsevier ScienceDirect</t>
        </is>
      </c>
    </row>
    <row r="2632" ht="116.4" customHeight="1" s="57">
      <c r="A2632" s="77" t="inlineStr">
        <is>
          <t>SD-0129</t>
        </is>
      </c>
      <c r="B2632" s="77" t="inlineStr">
        <is>
          <t>Database</t>
        </is>
      </c>
      <c r="C2632" s="77" t="inlineStr">
        <is>
          <t>ScienceDirect</t>
        </is>
      </c>
      <c r="D2632" s="94" t="n">
        <v>46287</v>
      </c>
      <c r="E2632" s="77" t="inlineStr">
        <is>
          <t>("world model" OR "world models") AND ("video prediction" OR "video generation" OR "visual planning")</t>
        </is>
      </c>
      <c r="F2632" s="77" t="inlineStr">
        <is>
          <t>TRACE: Intervention-aware temporal representation learning for video understanding</t>
        </is>
      </c>
      <c r="G2632" s="77" t="inlineStr">
        <is>
          <t>Hassan Nazeer Chaudhry</t>
        </is>
      </c>
      <c r="H2632" s="77" t="n">
        <v>2026</v>
      </c>
      <c r="I2632" s="77" t="inlineStr">
        <is>
          <t>Machine Learning with Applications</t>
        </is>
      </c>
      <c r="J2632" s="77" t="inlineStr">
        <is>
          <t>10.1016/j.mlwa.2026.100976</t>
        </is>
      </c>
      <c r="K2632" s="95" t="inlineStr">
        <is>
          <t>https://doi.org/10.1016/j.mlwa.2026.100976</t>
        </is>
      </c>
      <c r="L2632" s="77" t="n"/>
      <c r="M2632" s="77" t="inlineStr">
        <is>
          <t>journal-article</t>
        </is>
      </c>
      <c r="N2632" s="77" t="inlineStr">
        <is>
          <t>en</t>
        </is>
      </c>
      <c r="O2632" s="77" t="inlineStr">
        <is>
          <t>trace: intervention-aware temporal representation learning for video understanding|hassan nazeer chaudhry|2026</t>
        </is>
      </c>
      <c r="P2632" s="77" t="inlineStr">
        <is>
          <t>No</t>
        </is>
      </c>
      <c r="Q2632" s="77" t="inlineStr">
        <is>
          <t>Publisher: Elsevier ScienceDirect</t>
        </is>
      </c>
    </row>
    <row r="2633" ht="99.95" customHeight="1" s="57">
      <c r="A2633" s="77" t="inlineStr">
        <is>
          <t>SD-0130</t>
        </is>
      </c>
      <c r="B2633" s="77" t="inlineStr">
        <is>
          <t>Database</t>
        </is>
      </c>
      <c r="C2633" s="77" t="inlineStr">
        <is>
          <t>ScienceDirect</t>
        </is>
      </c>
      <c r="D2633" s="94" t="n">
        <v>46287</v>
      </c>
      <c r="E2633" s="77" t="inlineStr">
        <is>
          <t>("world model" OR "world models") AND ("video prediction" OR "video generation" OR "visual planning")</t>
        </is>
      </c>
      <c r="F2633" s="77" t="inlineStr">
        <is>
          <t>How large-scale foundation models benefit precision livestock farming: A survey</t>
        </is>
      </c>
      <c r="G2633" s="77" t="inlineStr">
        <is>
          <t>Mengxiao Tian</t>
        </is>
      </c>
      <c r="H2633" s="77" t="n">
        <v>2026</v>
      </c>
      <c r="I2633" s="77" t="inlineStr">
        <is>
          <t>Artificial Intelligence in Agriculture</t>
        </is>
      </c>
      <c r="J2633" s="77" t="inlineStr">
        <is>
          <t>10.1016/j.aiia.2026.04.013</t>
        </is>
      </c>
      <c r="K2633" s="95" t="inlineStr">
        <is>
          <t>https://doi.org/10.1016/j.aiia.2026.04.013</t>
        </is>
      </c>
      <c r="L2633" s="77" t="n"/>
      <c r="M2633" s="77" t="inlineStr">
        <is>
          <t>journal-article</t>
        </is>
      </c>
      <c r="N2633" s="77" t="inlineStr">
        <is>
          <t>en</t>
        </is>
      </c>
      <c r="O2633" s="77" t="inlineStr">
        <is>
          <t>how large-scale foundation models benefit precision livestock farming: a survey|mengxiao tian|2026</t>
        </is>
      </c>
      <c r="P2633" s="77" t="inlineStr">
        <is>
          <t>No</t>
        </is>
      </c>
      <c r="Q2633" s="77" t="inlineStr">
        <is>
          <t>Publisher: Elsevier ScienceDirect</t>
        </is>
      </c>
    </row>
    <row r="2634" ht="99.95" customHeight="1" s="57">
      <c r="A2634" s="77" t="inlineStr">
        <is>
          <t>SD-0131</t>
        </is>
      </c>
      <c r="B2634" s="77" t="inlineStr">
        <is>
          <t>Database</t>
        </is>
      </c>
      <c r="C2634" s="77" t="inlineStr">
        <is>
          <t>ScienceDirect</t>
        </is>
      </c>
      <c r="D2634" s="94" t="n">
        <v>46287</v>
      </c>
      <c r="E2634" s="77" t="inlineStr">
        <is>
          <t>("world model" OR "world models") AND ("video prediction" OR "video generation" OR "visual planning")</t>
        </is>
      </c>
      <c r="F2634" s="77" t="inlineStr">
        <is>
          <t>M 3 A : A multimodal misinformation dataset for media authenticity analysis</t>
        </is>
      </c>
      <c r="G2634" s="77" t="inlineStr">
        <is>
          <t>Qingzheng Xu</t>
        </is>
      </c>
      <c r="H2634" s="77" t="n">
        <v>2024</v>
      </c>
      <c r="I2634" s="77" t="inlineStr">
        <is>
          <t>Computer Vision and Image Understanding</t>
        </is>
      </c>
      <c r="J2634" s="77" t="inlineStr">
        <is>
          <t>10.1016/j.cviu.2024.104205</t>
        </is>
      </c>
      <c r="K2634" s="95" t="inlineStr">
        <is>
          <t>https://doi.org/10.1016/j.cviu.2024.104205</t>
        </is>
      </c>
      <c r="L2634" s="77" t="n"/>
      <c r="M2634" s="77" t="inlineStr">
        <is>
          <t>journal-article</t>
        </is>
      </c>
      <c r="N2634" s="77" t="inlineStr">
        <is>
          <t>en</t>
        </is>
      </c>
      <c r="O2634" s="77" t="inlineStr">
        <is>
          <t>m 3 a : a multimodal misinformation dataset for media authenticity analysis|qingzheng xu|2024</t>
        </is>
      </c>
      <c r="P2634" s="77" t="inlineStr">
        <is>
          <t>No</t>
        </is>
      </c>
      <c r="Q2634" s="77" t="inlineStr">
        <is>
          <t>Publisher: Elsevier ScienceDirect</t>
        </is>
      </c>
    </row>
    <row r="2635" ht="198.5" customHeight="1" s="57">
      <c r="A2635" s="77" t="inlineStr">
        <is>
          <t>SD-0132</t>
        </is>
      </c>
      <c r="B2635" s="77" t="inlineStr">
        <is>
          <t>Database</t>
        </is>
      </c>
      <c r="C2635" s="77" t="inlineStr">
        <is>
          <t>ScienceDirect</t>
        </is>
      </c>
      <c r="D2635" s="94" t="n">
        <v>46287</v>
      </c>
      <c r="E2635" s="77" t="inlineStr">
        <is>
          <t>("world model" OR "world models") AND ("video prediction" OR "video generation" OR "visual planning")</t>
        </is>
      </c>
      <c r="F2635" s="77" t="inlineStr">
        <is>
          <t>3: Pretrained, adapted, and multimodal foundation models for smarter eco-cities: A geospatial, language, vision, and timeseries approach to urban-environmental intelligence</t>
        </is>
      </c>
      <c r="G2635" s="77" t="inlineStr">
        <is>
          <t>Simon Elias Bibri</t>
        </is>
      </c>
      <c r="H2635" s="77" t="n">
        <v>2026</v>
      </c>
      <c r="I2635" s="77" t="inlineStr">
        <is>
          <t>The Next Frontiers of Quantum Generative Intelligence for Smarter Eco-Cities</t>
        </is>
      </c>
      <c r="J2635" s="77" t="inlineStr">
        <is>
          <t>10.1016/B978-0-443-52665-7.00011-2</t>
        </is>
      </c>
      <c r="K2635" s="95" t="inlineStr">
        <is>
          <t>https://doi.org/10.1016/B978-0-443-52665-7.00011-2</t>
        </is>
      </c>
      <c r="L2635" s="77" t="n"/>
      <c r="M2635" s="77" t="inlineStr">
        <is>
          <t>journal-article</t>
        </is>
      </c>
      <c r="N2635" s="77" t="inlineStr">
        <is>
          <t>en</t>
        </is>
      </c>
      <c r="O2635" s="77" t="inlineStr">
        <is>
          <t>3: pretrained, adapted, and multimodal foundation models for smarter eco-cities: a geospatial, language, vision, and timeseries approach to urban-environmental intelligence|simon elias bibri|2026</t>
        </is>
      </c>
      <c r="P2635" s="77" t="inlineStr">
        <is>
          <t>No</t>
        </is>
      </c>
      <c r="Q2635" s="77" t="inlineStr">
        <is>
          <t>Publisher: Elsevier ScienceDirect</t>
        </is>
      </c>
    </row>
    <row r="2636" ht="83.55" customHeight="1" s="57">
      <c r="A2636" s="77" t="inlineStr">
        <is>
          <t>SD-0133</t>
        </is>
      </c>
      <c r="B2636" s="77" t="inlineStr">
        <is>
          <t>Database</t>
        </is>
      </c>
      <c r="C2636" s="77" t="inlineStr">
        <is>
          <t>ScienceDirect</t>
        </is>
      </c>
      <c r="D2636" s="94" t="n">
        <v>46287</v>
      </c>
      <c r="E2636" s="77" t="inlineStr">
        <is>
          <t>("world model" OR "world models") AND ("video prediction" OR "video generation" OR "visual planning")</t>
        </is>
      </c>
      <c r="F2636" s="77" t="inlineStr">
        <is>
          <t>AI for science: Progress, challenges, and perspectives</t>
        </is>
      </c>
      <c r="G2636" s="77" t="inlineStr">
        <is>
          <t>Yongjun Xu</t>
        </is>
      </c>
      <c r="H2636" s="77" t="n">
        <v>2026</v>
      </c>
      <c r="I2636" s="77" t="inlineStr">
        <is>
          <t>The Innovation</t>
        </is>
      </c>
      <c r="J2636" s="77" t="inlineStr">
        <is>
          <t>10.1016/j.xinn.2026.101530</t>
        </is>
      </c>
      <c r="K2636" s="95" t="inlineStr">
        <is>
          <t>https://doi.org/10.1016/j.xinn.2026.101530</t>
        </is>
      </c>
      <c r="L2636" s="77" t="n"/>
      <c r="M2636" s="77" t="inlineStr">
        <is>
          <t>journal-article</t>
        </is>
      </c>
      <c r="N2636" s="77" t="inlineStr">
        <is>
          <t>en</t>
        </is>
      </c>
      <c r="O2636" s="77" t="inlineStr">
        <is>
          <t>ai for science: progress, challenges, and perspectives|yongjun xu|2026</t>
        </is>
      </c>
      <c r="P2636" s="77" t="inlineStr">
        <is>
          <t>No</t>
        </is>
      </c>
      <c r="Q2636" s="77" t="inlineStr">
        <is>
          <t>Publisher: Elsevier ScienceDirect</t>
        </is>
      </c>
    </row>
    <row r="2637" ht="99.95" customHeight="1" s="57">
      <c r="A2637" s="77" t="inlineStr">
        <is>
          <t>SD-0134</t>
        </is>
      </c>
      <c r="B2637" s="77" t="inlineStr">
        <is>
          <t>Database</t>
        </is>
      </c>
      <c r="C2637" s="77" t="inlineStr">
        <is>
          <t>ScienceDirect</t>
        </is>
      </c>
      <c r="D2637" s="94" t="n">
        <v>46287</v>
      </c>
      <c r="E2637" s="77" t="inlineStr">
        <is>
          <t>("joint embedding predictive architecture" OR "JEPA" OR "V-JEPA") AND (video OR visual)</t>
        </is>
      </c>
      <c r="F2637" s="77" t="inlineStr">
        <is>
          <t>Probabilistic image-based joint embedding predictive architecture</t>
        </is>
      </c>
      <c r="G2637" s="77" t="inlineStr">
        <is>
          <t>Lazaros Gogos</t>
        </is>
      </c>
      <c r="H2637" s="77" t="n">
        <v>2026</v>
      </c>
      <c r="I2637" s="77" t="inlineStr">
        <is>
          <t>Pattern Recognition Letters</t>
        </is>
      </c>
      <c r="J2637" s="77" t="inlineStr">
        <is>
          <t>10.1016/j.patrec.2026.07.005</t>
        </is>
      </c>
      <c r="K2637" s="95" t="inlineStr">
        <is>
          <t>https://doi.org/10.1016/j.patrec.2026.07.005</t>
        </is>
      </c>
      <c r="L2637" s="77" t="n"/>
      <c r="M2637" s="77" t="inlineStr">
        <is>
          <t>journal-article</t>
        </is>
      </c>
      <c r="N2637" s="77" t="inlineStr">
        <is>
          <t>en</t>
        </is>
      </c>
      <c r="O2637" s="77" t="inlineStr">
        <is>
          <t>probabilistic image-based joint embedding predictive architecture|lazaros gogos|2026</t>
        </is>
      </c>
      <c r="P2637" s="77" t="inlineStr">
        <is>
          <t>Yes</t>
        </is>
      </c>
      <c r="Q2637" s="77" t="inlineStr">
        <is>
          <t>Publisher: Elsevier ScienceDirect | Duplicate of CR-0040 (CrossRef)</t>
        </is>
      </c>
    </row>
    <row r="2638" ht="149.25" customHeight="1" s="57">
      <c r="A2638" s="77" t="inlineStr">
        <is>
          <t>SD-0135</t>
        </is>
      </c>
      <c r="B2638" s="77" t="inlineStr">
        <is>
          <t>Database</t>
        </is>
      </c>
      <c r="C2638" s="77" t="inlineStr">
        <is>
          <t>ScienceDirect</t>
        </is>
      </c>
      <c r="D2638" s="94" t="n">
        <v>46287</v>
      </c>
      <c r="E2638" s="77" t="inlineStr">
        <is>
          <t>("joint embedding predictive architecture" OR "JEPA" OR "V-JEPA") AND (video OR visual)</t>
        </is>
      </c>
      <c r="F2638" s="77" t="inlineStr">
        <is>
          <t>Exploring joint embedding predictive architectures for pretraining convolutional neural networks</t>
        </is>
      </c>
      <c r="G2638" s="77" t="inlineStr">
        <is>
          <t>András Kalapos</t>
        </is>
      </c>
      <c r="H2638" s="77" t="n">
        <v>2026</v>
      </c>
      <c r="I2638" s="77" t="inlineStr">
        <is>
          <t>Computer Vision and Image Understanding</t>
        </is>
      </c>
      <c r="J2638" s="77" t="inlineStr">
        <is>
          <t>10.1016/j.cviu.2025.104595</t>
        </is>
      </c>
      <c r="K2638" s="95" t="inlineStr">
        <is>
          <t>https://doi.org/10.1016/j.cviu.2025.104595</t>
        </is>
      </c>
      <c r="L2638" s="77" t="n"/>
      <c r="M2638" s="77" t="inlineStr">
        <is>
          <t>journal-article</t>
        </is>
      </c>
      <c r="N2638" s="77" t="inlineStr">
        <is>
          <t>en</t>
        </is>
      </c>
      <c r="O2638" s="77" t="inlineStr">
        <is>
          <t>exploring joint embedding predictive architectures for pretraining convolutional neural networks|andrás kalapos|2026</t>
        </is>
      </c>
      <c r="P2638" s="77" t="inlineStr">
        <is>
          <t>Yes</t>
        </is>
      </c>
      <c r="Q2638" s="77" t="inlineStr">
        <is>
          <t>Publisher: Elsevier ScienceDirect | Duplicate of CR-0053 (CrossRef)</t>
        </is>
      </c>
    </row>
    <row r="2639" ht="132.8" customHeight="1" s="57">
      <c r="A2639" s="77" t="inlineStr">
        <is>
          <t>SD-0136</t>
        </is>
      </c>
      <c r="B2639" s="77" t="inlineStr">
        <is>
          <t>Database</t>
        </is>
      </c>
      <c r="C2639" s="77" t="inlineStr">
        <is>
          <t>ScienceDirect</t>
        </is>
      </c>
      <c r="D2639" s="94" t="n">
        <v>46287</v>
      </c>
      <c r="E2639" s="77" t="inlineStr">
        <is>
          <t>("joint embedding predictive architecture" OR "JEPA" OR "V-JEPA") AND (video OR visual)</t>
        </is>
      </c>
      <c r="F2639" s="77" t="inlineStr">
        <is>
          <t>Self-supervised learning for BIM element classification using a joint embedding predictive architecture</t>
        </is>
      </c>
      <c r="G2639" s="77" t="inlineStr">
        <is>
          <t>Jack Wei Lun Shi</t>
        </is>
      </c>
      <c r="H2639" s="77" t="n">
        <v>2026</v>
      </c>
      <c r="I2639" s="77" t="inlineStr">
        <is>
          <t>Automation in Construction</t>
        </is>
      </c>
      <c r="J2639" s="77" t="inlineStr">
        <is>
          <t>10.1016/j.autcon.2026.107075</t>
        </is>
      </c>
      <c r="K2639" s="95" t="inlineStr">
        <is>
          <t>https://doi.org/10.1016/j.autcon.2026.107075</t>
        </is>
      </c>
      <c r="L2639" s="77" t="n"/>
      <c r="M2639" s="77" t="inlineStr">
        <is>
          <t>journal-article</t>
        </is>
      </c>
      <c r="N2639" s="77" t="inlineStr">
        <is>
          <t>en</t>
        </is>
      </c>
      <c r="O2639" s="77" t="inlineStr">
        <is>
          <t>self-supervised learning for bim element classification using a joint embedding predictive architecture|jack wei lun shi|2026</t>
        </is>
      </c>
      <c r="P2639" s="77" t="inlineStr">
        <is>
          <t>Yes</t>
        </is>
      </c>
      <c r="Q2639" s="77" t="inlineStr">
        <is>
          <t>Publisher: Elsevier ScienceDirect | Duplicate of CR-0044 (CrossRef)</t>
        </is>
      </c>
    </row>
    <row r="2640" ht="149.25" customHeight="1" s="57">
      <c r="A2640" s="77" t="inlineStr">
        <is>
          <t>SD-0137</t>
        </is>
      </c>
      <c r="B2640" s="77" t="inlineStr">
        <is>
          <t>Database</t>
        </is>
      </c>
      <c r="C2640" s="77" t="inlineStr">
        <is>
          <t>ScienceDirect</t>
        </is>
      </c>
      <c r="D2640" s="94" t="n">
        <v>46287</v>
      </c>
      <c r="E2640" s="77" t="inlineStr">
        <is>
          <t>("joint embedding predictive architecture" OR "JEPA" OR "V-JEPA") AND (video OR visual)</t>
        </is>
      </c>
      <c r="F2640" s="77" t="inlineStr">
        <is>
          <t>Toward generalizable foundation models for 3D BIM geometry using a joint embedding predictive architecture</t>
        </is>
      </c>
      <c r="G2640" s="77" t="inlineStr">
        <is>
          <t>Jack Wei Lun Shi</t>
        </is>
      </c>
      <c r="H2640" s="77" t="n">
        <v>2026</v>
      </c>
      <c r="I2640" s="77" t="inlineStr">
        <is>
          <t>Automation in Construction</t>
        </is>
      </c>
      <c r="J2640" s="77" t="inlineStr">
        <is>
          <t>10.1016/j.autcon.2026.107169</t>
        </is>
      </c>
      <c r="K2640" s="95" t="inlineStr">
        <is>
          <t>https://doi.org/10.1016/j.autcon.2026.107169</t>
        </is>
      </c>
      <c r="L2640" s="77" t="n"/>
      <c r="M2640" s="77" t="inlineStr">
        <is>
          <t>journal-article</t>
        </is>
      </c>
      <c r="N2640" s="77" t="inlineStr">
        <is>
          <t>en</t>
        </is>
      </c>
      <c r="O2640" s="77" t="inlineStr">
        <is>
          <t>toward generalizable foundation models for 3d bim geometry using a joint embedding predictive architecture|jack wei lun shi|2026</t>
        </is>
      </c>
      <c r="P2640" s="77" t="inlineStr">
        <is>
          <t>Yes</t>
        </is>
      </c>
      <c r="Q2640" s="77" t="inlineStr">
        <is>
          <t>Publisher: Elsevier ScienceDirect | Duplicate of CR-0046 (CrossRef)</t>
        </is>
      </c>
    </row>
    <row r="2641" ht="132.8" customHeight="1" s="57">
      <c r="A2641" s="77" t="inlineStr">
        <is>
          <t>SD-0138</t>
        </is>
      </c>
      <c r="B2641" s="77" t="inlineStr">
        <is>
          <t>Database</t>
        </is>
      </c>
      <c r="C2641" s="77" t="inlineStr">
        <is>
          <t>ScienceDirect</t>
        </is>
      </c>
      <c r="D2641" s="94" t="n">
        <v>46287</v>
      </c>
      <c r="E2641" s="77" t="inlineStr">
        <is>
          <t>("joint embedding predictive architecture" OR "JEPA" OR "V-JEPA") AND (video OR visual)</t>
        </is>
      </c>
      <c r="F2641" s="77" t="inlineStr">
        <is>
          <t>Self-supervised pre-training with joint-embedding predictive architecture boosts ECG classification performance</t>
        </is>
      </c>
      <c r="G2641" s="77" t="inlineStr">
        <is>
          <t>Kuba Weimann</t>
        </is>
      </c>
      <c r="H2641" s="77" t="n">
        <v>2025</v>
      </c>
      <c r="I2641" s="77" t="inlineStr">
        <is>
          <t>Computers in Biology and Medicine</t>
        </is>
      </c>
      <c r="J2641" s="77" t="inlineStr">
        <is>
          <t>10.1016/j.compbiomed.2025.110809</t>
        </is>
      </c>
      <c r="K2641" s="95" t="inlineStr">
        <is>
          <t>https://doi.org/10.1016/j.compbiomed.2025.110809</t>
        </is>
      </c>
      <c r="L2641" s="77" t="n"/>
      <c r="M2641" s="77" t="inlineStr">
        <is>
          <t>journal-article</t>
        </is>
      </c>
      <c r="N2641" s="77" t="inlineStr">
        <is>
          <t>en</t>
        </is>
      </c>
      <c r="O2641" s="77" t="inlineStr">
        <is>
          <t>self-supervised pre-training with joint-embedding predictive architecture boosts ecg classification performance|kuba weimann|2025</t>
        </is>
      </c>
      <c r="P2641" s="77" t="inlineStr">
        <is>
          <t>Yes</t>
        </is>
      </c>
      <c r="Q2641" s="77" t="inlineStr">
        <is>
          <t>Publisher: Elsevier ScienceDirect | Duplicate of CR-0047 (CrossRef)</t>
        </is>
      </c>
    </row>
    <row r="2642" ht="559.7" customHeight="1" s="57">
      <c r="A2642" s="77" t="inlineStr">
        <is>
          <t>SD-0139</t>
        </is>
      </c>
      <c r="B2642" s="77" t="inlineStr">
        <is>
          <t>Database</t>
        </is>
      </c>
      <c r="C2642" s="77" t="inlineStr">
        <is>
          <t>ScienceDirect</t>
        </is>
      </c>
      <c r="D2642" s="94" t="n">
        <v>46287</v>
      </c>
      <c r="E2642" s="77" t="inlineStr">
        <is>
          <t>("joint embedding predictive architecture" OR "JEPA" OR "V-JEPA") AND (video OR visual)</t>
        </is>
      </c>
      <c r="F2642" s="77" t="inlineStr">
        <is>
          <t>Predicting gradient is better: Exploring self-supervised learning for SAR ATR with a joint-embedding predictive architecture</t>
        </is>
      </c>
      <c r="G2642" s="77" t="inlineStr">
        <is>
          <t>Weijie Li</t>
        </is>
      </c>
      <c r="H2642" s="77" t="n">
        <v>2024</v>
      </c>
      <c r="I2642" s="77" t="inlineStr">
        <is>
          <t>ISPRS Journal of Photogrammetry and Remote Sensing</t>
        </is>
      </c>
      <c r="J2642" s="77" t="inlineStr">
        <is>
          <t>10.1016/j.isprsjprs.2024.09.013</t>
        </is>
      </c>
      <c r="K2642" s="95" t="inlineStr">
        <is>
          <t>https://doi.org/10.1016/j.isprsjprs.2024.09.013</t>
        </is>
      </c>
      <c r="L2642" s="77" t="inlineStr">
        <is>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is>
      </c>
      <c r="M2642" s="77" t="inlineStr">
        <is>
          <t>journal-article</t>
        </is>
      </c>
      <c r="N2642" s="77" t="inlineStr">
        <is>
          <t>en</t>
        </is>
      </c>
      <c r="O2642" s="77" t="inlineStr">
        <is>
          <t>predicting gradient is better: exploring self-supervised learning for sar atr with a joint-embedding predictive architecture|weijie li|2024</t>
        </is>
      </c>
      <c r="P2642" s="77" t="inlineStr">
        <is>
          <t>Yes</t>
        </is>
      </c>
      <c r="Q2642" s="77" t="inlineStr">
        <is>
          <t>Publisher: Elsevier ScienceDirect | Duplicate of SCOPUS-0076 (Scopus)</t>
        </is>
      </c>
    </row>
    <row r="2643" ht="641.75" customHeight="1" s="57">
      <c r="A2643" s="77" t="inlineStr">
        <is>
          <t>SD-0140</t>
        </is>
      </c>
      <c r="B2643" s="77" t="inlineStr">
        <is>
          <t>Database</t>
        </is>
      </c>
      <c r="C2643" s="77" t="inlineStr">
        <is>
          <t>ScienceDirect</t>
        </is>
      </c>
      <c r="D2643" s="94" t="n">
        <v>46287</v>
      </c>
      <c r="E2643" s="77" t="inlineStr">
        <is>
          <t>("joint embedding predictive architecture" OR "JEPA" OR "V-JEPA") AND (video OR visual)</t>
        </is>
      </c>
      <c r="F2643" s="77" t="inlineStr">
        <is>
          <t>Escaping the big data paradigm in self-supervised representation learning</t>
        </is>
      </c>
      <c r="G2643" s="77" t="inlineStr">
        <is>
          <t>Carlos Vélez-García</t>
        </is>
      </c>
      <c r="H2643" s="77" t="n">
        <v>2026</v>
      </c>
      <c r="I2643" s="77" t="inlineStr">
        <is>
          <t>Computer Vision and Image Understanding</t>
        </is>
      </c>
      <c r="J2643" s="77" t="inlineStr">
        <is>
          <t>10.1016/j.cviu.2026.104698</t>
        </is>
      </c>
      <c r="K2643" s="95" t="inlineStr">
        <is>
          <t>https://doi.org/10.1016/j.cviu.2026.104698</t>
        </is>
      </c>
      <c r="L2643"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2643" s="77" t="inlineStr">
        <is>
          <t>journal-article</t>
        </is>
      </c>
      <c r="N2643" s="77" t="inlineStr">
        <is>
          <t>en</t>
        </is>
      </c>
      <c r="O2643" s="77" t="inlineStr">
        <is>
          <t>escaping the big data paradigm in self-supervised representation learning|carlos vélez-garcía|2026</t>
        </is>
      </c>
      <c r="P2643" s="77" t="inlineStr">
        <is>
          <t>Yes</t>
        </is>
      </c>
      <c r="Q2643" s="77" t="inlineStr">
        <is>
          <t>Publisher: Elsevier ScienceDirect | Duplicate of OA-0453 (OpenAlex)</t>
        </is>
      </c>
    </row>
    <row r="2644" ht="50.7" customHeight="1" s="57">
      <c r="A2644" s="77" t="inlineStr">
        <is>
          <t>SD-0141</t>
        </is>
      </c>
      <c r="B2644" s="77" t="inlineStr">
        <is>
          <t>Database</t>
        </is>
      </c>
      <c r="C2644" s="77" t="inlineStr">
        <is>
          <t>ScienceDirect</t>
        </is>
      </c>
      <c r="D2644" s="94" t="n">
        <v>46287</v>
      </c>
      <c r="E2644" s="77" t="inlineStr">
        <is>
          <t>("joint embedding predictive architecture" OR "JEPA" OR "V-JEPA") AND (video OR visual)</t>
        </is>
      </c>
      <c r="F2644" s="77" t="inlineStr">
        <is>
          <t>The prediction machine</t>
        </is>
      </c>
      <c r="G2644" s="77" t="inlineStr">
        <is>
          <t>Daniel Cossins</t>
        </is>
      </c>
      <c r="H2644" s="77" t="n">
        <v>2026</v>
      </c>
      <c r="I2644" s="77" t="inlineStr">
        <is>
          <t>New Scientist</t>
        </is>
      </c>
      <c r="J2644" s="77" t="inlineStr">
        <is>
          <t>10.1016/S0262-4079(26)01235-2</t>
        </is>
      </c>
      <c r="K2644" s="95" t="inlineStr">
        <is>
          <t>https://doi.org/10.1016/S0262-4079(26)01235-2</t>
        </is>
      </c>
      <c r="L2644" s="77" t="n"/>
      <c r="M2644" s="77" t="inlineStr">
        <is>
          <t>journal-article</t>
        </is>
      </c>
      <c r="N2644" s="77" t="inlineStr">
        <is>
          <t>en</t>
        </is>
      </c>
      <c r="O2644" s="77" t="inlineStr">
        <is>
          <t>the prediction machine|daniel cossins|2026</t>
        </is>
      </c>
      <c r="P2644" s="77" t="inlineStr">
        <is>
          <t>No</t>
        </is>
      </c>
      <c r="Q2644" s="77" t="inlineStr">
        <is>
          <t>Publisher: Elsevier ScienceDirect</t>
        </is>
      </c>
    </row>
    <row r="2645" ht="83.55" customHeight="1" s="57">
      <c r="A2645" s="77" t="inlineStr">
        <is>
          <t>SD-0142</t>
        </is>
      </c>
      <c r="B2645" s="77" t="inlineStr">
        <is>
          <t>Database</t>
        </is>
      </c>
      <c r="C2645" s="77" t="inlineStr">
        <is>
          <t>ScienceDirect</t>
        </is>
      </c>
      <c r="D2645" s="94" t="n">
        <v>46287</v>
      </c>
      <c r="E2645" s="77" t="inlineStr">
        <is>
          <t>("joint embedding predictive architecture" OR "JEPA" OR "V-JEPA") AND (video OR visual)</t>
        </is>
      </c>
      <c r="F2645" s="77" t="inlineStr">
        <is>
          <t>PAL: Predictive Action Logic for online action segmentation</t>
        </is>
      </c>
      <c r="G2645" s="77" t="inlineStr">
        <is>
          <t>Tongjie Xu</t>
        </is>
      </c>
      <c r="H2645" s="77" t="n">
        <v>2026</v>
      </c>
      <c r="I2645" s="77" t="inlineStr">
        <is>
          <t>Computer Vision and Image Understanding</t>
        </is>
      </c>
      <c r="J2645" s="77" t="inlineStr">
        <is>
          <t>10.1016/j.cviu.2026.104891</t>
        </is>
      </c>
      <c r="K2645" s="95" t="inlineStr">
        <is>
          <t>https://doi.org/10.1016/j.cviu.2026.104891</t>
        </is>
      </c>
      <c r="L2645" s="77" t="n"/>
      <c r="M2645" s="77" t="inlineStr">
        <is>
          <t>journal-article</t>
        </is>
      </c>
      <c r="N2645" s="77" t="inlineStr">
        <is>
          <t>en</t>
        </is>
      </c>
      <c r="O2645" s="77" t="inlineStr">
        <is>
          <t>pal: predictive action logic for online action segmentation|tongjie xu|2026</t>
        </is>
      </c>
      <c r="P2645" s="77" t="inlineStr">
        <is>
          <t>No</t>
        </is>
      </c>
      <c r="Q2645" s="77" t="inlineStr">
        <is>
          <t>Publisher: Elsevier ScienceDirect</t>
        </is>
      </c>
    </row>
    <row r="2646" ht="559.7" customHeight="1" s="57">
      <c r="A2646" s="77" t="inlineStr">
        <is>
          <t>SD-0143</t>
        </is>
      </c>
      <c r="B2646" s="77" t="inlineStr">
        <is>
          <t>Database</t>
        </is>
      </c>
      <c r="C2646" s="77" t="inlineStr">
        <is>
          <t>ScienceDirect</t>
        </is>
      </c>
      <c r="D2646" s="94" t="n">
        <v>46287</v>
      </c>
      <c r="E2646" s="77" t="inlineStr">
        <is>
          <t>("joint embedding predictive architecture" OR "JEPA" OR "V-JEPA") AND (video OR visual)</t>
        </is>
      </c>
      <c r="F2646" s="77" t="inlineStr">
        <is>
          <t>AI-Based semantic video indexing: a unified survey from segmentation to retrieval</t>
        </is>
      </c>
      <c r="G2646" s="77" t="inlineStr">
        <is>
          <t>Maria Modrogan</t>
        </is>
      </c>
      <c r="H2646" s="77" t="n">
        <v>2026</v>
      </c>
      <c r="I2646" s="77" t="inlineStr">
        <is>
          <t>Knowledge-Based Systems</t>
        </is>
      </c>
      <c r="J2646" s="77" t="inlineStr">
        <is>
          <t>10.1016/j.knosys.2026.116714</t>
        </is>
      </c>
      <c r="K2646" s="95" t="inlineStr">
        <is>
          <t>https://doi.org/10.1016/j.knosys.2026.116714</t>
        </is>
      </c>
      <c r="L2646" s="77"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2646" s="77" t="inlineStr">
        <is>
          <t>journal-article</t>
        </is>
      </c>
      <c r="N2646" s="77" t="inlineStr">
        <is>
          <t>en</t>
        </is>
      </c>
      <c r="O2646" s="77" t="inlineStr">
        <is>
          <t>ai-based semantic video indexing: a unified survey from segmentation to retrieval|maria modrogan|2026</t>
        </is>
      </c>
      <c r="P2646" s="77" t="inlineStr">
        <is>
          <t>Yes</t>
        </is>
      </c>
      <c r="Q2646" s="77" t="inlineStr">
        <is>
          <t>Publisher: Elsevier ScienceDirect | Duplicate of OA-0520 (OpenAlex)</t>
        </is>
      </c>
    </row>
    <row r="2647" ht="116.4" customHeight="1" s="57">
      <c r="A2647" s="77" t="inlineStr">
        <is>
          <t>SD-0144</t>
        </is>
      </c>
      <c r="B2647" s="77" t="inlineStr">
        <is>
          <t>Database</t>
        </is>
      </c>
      <c r="C2647" s="77" t="inlineStr">
        <is>
          <t>ScienceDirect</t>
        </is>
      </c>
      <c r="D2647" s="94" t="n">
        <v>46287</v>
      </c>
      <c r="E2647" s="77" t="inlineStr">
        <is>
          <t>("joint embedding predictive architecture" OR "JEPA" OR "V-JEPA") AND (video OR visual)</t>
        </is>
      </c>
      <c r="F2647" s="77" t="inlineStr">
        <is>
          <t>Sim2Know: new paradigm of digital twins to design and inform human-centric knowledge system</t>
        </is>
      </c>
      <c r="G2647" s="77" t="inlineStr">
        <is>
          <t>Bingbing Li</t>
        </is>
      </c>
      <c r="H2647" s="77" t="n">
        <v>2025</v>
      </c>
      <c r="I2647" s="77" t="inlineStr">
        <is>
          <t>CIRP Annals</t>
        </is>
      </c>
      <c r="J2647" s="77" t="inlineStr">
        <is>
          <t>10.1016/j.cirp.2025.04.028</t>
        </is>
      </c>
      <c r="K2647" s="95" t="inlineStr">
        <is>
          <t>https://doi.org/10.1016/j.cirp.2025.04.028</t>
        </is>
      </c>
      <c r="L2647" s="77" t="n"/>
      <c r="M2647" s="77" t="inlineStr">
        <is>
          <t>journal-article</t>
        </is>
      </c>
      <c r="N2647" s="77" t="inlineStr">
        <is>
          <t>en</t>
        </is>
      </c>
      <c r="O2647" s="77" t="inlineStr">
        <is>
          <t>sim2know: new paradigm of digital twins to design and inform human-centric knowledge system|bingbing li|2025</t>
        </is>
      </c>
      <c r="P2647" s="77" t="inlineStr">
        <is>
          <t>No</t>
        </is>
      </c>
      <c r="Q2647" s="77" t="inlineStr">
        <is>
          <t>Publisher: Elsevier ScienceDirect</t>
        </is>
      </c>
    </row>
    <row r="2648" ht="297" customHeight="1" s="57">
      <c r="A2648" s="77" t="inlineStr">
        <is>
          <t>SD-0145</t>
        </is>
      </c>
      <c r="B2648" s="77" t="inlineStr">
        <is>
          <t>Database</t>
        </is>
      </c>
      <c r="C2648" s="77" t="inlineStr">
        <is>
          <t>ScienceDirect</t>
        </is>
      </c>
      <c r="D2648" s="94" t="n">
        <v>46287</v>
      </c>
      <c r="E2648" s="77" t="inlineStr">
        <is>
          <t>("joint embedding predictive architecture" OR "JEPA" OR "V-JEPA") AND (video OR visual)</t>
        </is>
      </c>
      <c r="F2648" s="77" t="inlineStr">
        <is>
          <t>Understanding the hippocampus as an apex of the cortical hierarchy and self-supervised predictive learning engine</t>
        </is>
      </c>
      <c r="G2648" s="77" t="inlineStr">
        <is>
          <t>Jordan DeKraker</t>
        </is>
      </c>
      <c r="H2648" s="77" t="n">
        <v>2026</v>
      </c>
      <c r="I2648" s="77" t="inlineStr">
        <is>
          <t>Neuroscience &amp; Biobehavioral Reviews</t>
        </is>
      </c>
      <c r="J2648" s="77" t="inlineStr">
        <is>
          <t>10.1016/j.neubiorev.2026.106890</t>
        </is>
      </c>
      <c r="K2648" s="95" t="inlineStr">
        <is>
          <t>https://doi.org/10.1016/j.neubiorev.2026.106890</t>
        </is>
      </c>
      <c r="L2648" s="77" t="inlineStr">
        <is>
          <t>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t>
        </is>
      </c>
      <c r="M2648" s="77" t="inlineStr">
        <is>
          <t>journal-article</t>
        </is>
      </c>
      <c r="N2648" s="77" t="inlineStr">
        <is>
          <t>en</t>
        </is>
      </c>
      <c r="O2648" s="77" t="inlineStr">
        <is>
          <t>understanding the hippocampus as an apex of the cortical hierarchy and self-supervised predictive learning engine|jordan dekraker|2026</t>
        </is>
      </c>
      <c r="P2648" s="77" t="inlineStr">
        <is>
          <t>No</t>
        </is>
      </c>
      <c r="Q2648" s="77" t="inlineStr">
        <is>
          <t>Publisher: Elsevier ScienceDirect</t>
        </is>
      </c>
    </row>
    <row r="2649" ht="116.4" customHeight="1" s="57">
      <c r="A2649" s="77" t="inlineStr">
        <is>
          <t>SD-0146</t>
        </is>
      </c>
      <c r="B2649" s="77" t="inlineStr">
        <is>
          <t>Database</t>
        </is>
      </c>
      <c r="C2649" s="77" t="inlineStr">
        <is>
          <t>ScienceDirect</t>
        </is>
      </c>
      <c r="D2649" s="94" t="n">
        <v>46287</v>
      </c>
      <c r="E2649" s="77" t="inlineStr">
        <is>
          <t>("joint embedding predictive architecture" OR "JEPA" OR "V-JEPA") AND (video OR visual)</t>
        </is>
      </c>
      <c r="F2649" s="77" t="inlineStr">
        <is>
          <t>Cable terminal partial discharge signal recognition method based on multi-scale self-supervision</t>
        </is>
      </c>
      <c r="G2649" s="77" t="inlineStr">
        <is>
          <t>Kai Liu</t>
        </is>
      </c>
      <c r="H2649" s="77" t="n">
        <v>2026</v>
      </c>
      <c r="I2649" s="77" t="inlineStr">
        <is>
          <t>Measurement</t>
        </is>
      </c>
      <c r="J2649" s="77" t="inlineStr">
        <is>
          <t>10.1016/j.measurement.2026.121967</t>
        </is>
      </c>
      <c r="K2649" s="95" t="inlineStr">
        <is>
          <t>https://doi.org/10.1016/j.measurement.2026.121967</t>
        </is>
      </c>
      <c r="L2649" s="77" t="n"/>
      <c r="M2649" s="77" t="inlineStr">
        <is>
          <t>journal-article</t>
        </is>
      </c>
      <c r="N2649" s="77" t="inlineStr">
        <is>
          <t>en</t>
        </is>
      </c>
      <c r="O2649" s="77" t="inlineStr">
        <is>
          <t>cable terminal partial discharge signal recognition method based on multi-scale self-supervision|kai liu|2026</t>
        </is>
      </c>
      <c r="P2649" s="77" t="inlineStr">
        <is>
          <t>No</t>
        </is>
      </c>
      <c r="Q2649" s="77" t="inlineStr">
        <is>
          <t>Publisher: Elsevier ScienceDirect</t>
        </is>
      </c>
    </row>
    <row r="2650" ht="132.8" customHeight="1" s="57">
      <c r="A2650" s="77" t="inlineStr">
        <is>
          <t>SD-0147</t>
        </is>
      </c>
      <c r="B2650" s="77" t="inlineStr">
        <is>
          <t>Database</t>
        </is>
      </c>
      <c r="C2650" s="77" t="inlineStr">
        <is>
          <t>ScienceDirect</t>
        </is>
      </c>
      <c r="D2650" s="94" t="n">
        <v>46287</v>
      </c>
      <c r="E2650" s="77" t="inlineStr">
        <is>
          <t>("joint embedding predictive architecture" OR "JEPA" OR "V-JEPA") AND (video OR visual)</t>
        </is>
      </c>
      <c r="F2650" s="77" t="inlineStr">
        <is>
          <t>Foundation vision models in agriculture: DINOv2, LoRA and knowledge distillation for disease and weed identification</t>
        </is>
      </c>
      <c r="G2650" s="77" t="inlineStr">
        <is>
          <t>Borja Espejo-Garcia</t>
        </is>
      </c>
      <c r="H2650" s="77" t="n">
        <v>2025</v>
      </c>
      <c r="I2650" s="77" t="inlineStr">
        <is>
          <t>Computers and Electronics in Agriculture</t>
        </is>
      </c>
      <c r="J2650" s="77" t="inlineStr">
        <is>
          <t>10.1016/j.compag.2025.110900</t>
        </is>
      </c>
      <c r="K2650" s="95" t="inlineStr">
        <is>
          <t>https://doi.org/10.1016/j.compag.2025.110900</t>
        </is>
      </c>
      <c r="L2650" s="77" t="n"/>
      <c r="M2650" s="77" t="inlineStr">
        <is>
          <t>journal-article</t>
        </is>
      </c>
      <c r="N2650" s="77" t="inlineStr">
        <is>
          <t>en</t>
        </is>
      </c>
      <c r="O2650" s="77" t="inlineStr">
        <is>
          <t>foundation vision models in agriculture: dinov2, lora and knowledge distillation for disease and weed identification|borja espejo-garcia|2025</t>
        </is>
      </c>
      <c r="P2650" s="77" t="inlineStr">
        <is>
          <t>No</t>
        </is>
      </c>
      <c r="Q2650" s="77" t="inlineStr">
        <is>
          <t>Publisher: Elsevier ScienceDirect</t>
        </is>
      </c>
    </row>
    <row r="2651" ht="132.8" customHeight="1" s="57">
      <c r="A2651" s="77" t="inlineStr">
        <is>
          <t>SD-0148</t>
        </is>
      </c>
      <c r="B2651" s="77" t="inlineStr">
        <is>
          <t>Database</t>
        </is>
      </c>
      <c r="C2651" s="77" t="inlineStr">
        <is>
          <t>ScienceDirect</t>
        </is>
      </c>
      <c r="D2651" s="94" t="n">
        <v>46287</v>
      </c>
      <c r="E2651" s="77" t="inlineStr">
        <is>
          <t>("joint embedding predictive architecture" OR "JEPA" OR "V-JEPA") AND (video OR visual)</t>
        </is>
      </c>
      <c r="F2651" s="77" t="inlineStr">
        <is>
          <t>An empirical study of unsupervised few-shot learning that utilizes self-supervised representation learning</t>
        </is>
      </c>
      <c r="G2651" s="77" t="inlineStr">
        <is>
          <t>Sungwon Seo</t>
        </is>
      </c>
      <c r="H2651" s="77" t="n">
        <v>2026</v>
      </c>
      <c r="I2651" s="77" t="inlineStr">
        <is>
          <t>Neurocomputing</t>
        </is>
      </c>
      <c r="J2651" s="77" t="inlineStr">
        <is>
          <t>10.1016/j.neucom.2026.133357</t>
        </is>
      </c>
      <c r="K2651" s="95" t="inlineStr">
        <is>
          <t>https://doi.org/10.1016/j.neucom.2026.133357</t>
        </is>
      </c>
      <c r="L2651" s="77" t="n"/>
      <c r="M2651" s="77" t="inlineStr">
        <is>
          <t>journal-article</t>
        </is>
      </c>
      <c r="N2651" s="77" t="inlineStr">
        <is>
          <t>en</t>
        </is>
      </c>
      <c r="O2651" s="77" t="inlineStr">
        <is>
          <t>an empirical study of unsupervised few-shot learning that utilizes self-supervised representation learning|sungwon seo|2026</t>
        </is>
      </c>
      <c r="P2651" s="77" t="inlineStr">
        <is>
          <t>No</t>
        </is>
      </c>
      <c r="Q2651" s="77" t="inlineStr">
        <is>
          <t>Publisher: Elsevier ScienceDirect</t>
        </is>
      </c>
    </row>
    <row r="2652" ht="214.9" customHeight="1" s="57">
      <c r="A2652" s="77" t="inlineStr">
        <is>
          <t>SD-0149</t>
        </is>
      </c>
      <c r="B2652" s="77" t="inlineStr">
        <is>
          <t>Database</t>
        </is>
      </c>
      <c r="C2652" s="77" t="inlineStr">
        <is>
          <t>ScienceDirect</t>
        </is>
      </c>
      <c r="D2652" s="94" t="n">
        <v>46287</v>
      </c>
      <c r="E2652" s="77" t="inlineStr">
        <is>
          <t>("joint embedding predictive architecture" OR "JEPA" OR "V-JEPA") AND (video OR visual)</t>
        </is>
      </c>
      <c r="F2652" s="77" t="inlineStr">
        <is>
          <t>Simultaneous training of autoencoders for coherent encoding of features from different domains: An approach to unified representation of technical components from 2D and 3D modality</t>
        </is>
      </c>
      <c r="G2652" s="77" t="inlineStr">
        <is>
          <t>Michel Kruse</t>
        </is>
      </c>
      <c r="H2652" s="77" t="n">
        <v>2026</v>
      </c>
      <c r="I2652" s="77" t="inlineStr">
        <is>
          <t>Procedia CIRP</t>
        </is>
      </c>
      <c r="J2652" s="77" t="inlineStr">
        <is>
          <t>10.1016/j.procir.2025.09.047</t>
        </is>
      </c>
      <c r="K2652" s="95" t="inlineStr">
        <is>
          <t>https://doi.org/10.1016/j.procir.2025.09.047</t>
        </is>
      </c>
      <c r="L2652" s="77" t="n"/>
      <c r="M2652" s="77" t="inlineStr">
        <is>
          <t>journal-article</t>
        </is>
      </c>
      <c r="N2652" s="77" t="inlineStr">
        <is>
          <t>en</t>
        </is>
      </c>
      <c r="O2652" s="77" t="inlineStr">
        <is>
          <t>simultaneous training of autoencoders for coherent encoding of features from different domains: an approach to unified representation of technical components from 2d and 3d modality|michel kruse|2026</t>
        </is>
      </c>
      <c r="P2652" s="77" t="inlineStr">
        <is>
          <t>No</t>
        </is>
      </c>
      <c r="Q2652" s="77" t="inlineStr">
        <is>
          <t>Publisher: Elsevier ScienceDirect</t>
        </is>
      </c>
    </row>
    <row r="2653" ht="132.8" customHeight="1" s="57">
      <c r="A2653" s="77" t="inlineStr">
        <is>
          <t>SD-0150</t>
        </is>
      </c>
      <c r="B2653" s="77" t="inlineStr">
        <is>
          <t>Database</t>
        </is>
      </c>
      <c r="C2653" s="77" t="inlineStr">
        <is>
          <t>ScienceDirect</t>
        </is>
      </c>
      <c r="D2653" s="94" t="n">
        <v>46287</v>
      </c>
      <c r="E2653" s="77" t="inlineStr">
        <is>
          <t>("joint embedding predictive architecture" OR "JEPA" OR "V-JEPA") AND (video OR visual)</t>
        </is>
      </c>
      <c r="F2653" s="77" t="inlineStr">
        <is>
          <t>Enhanced Pruning Strategy for Multi-Component Neural Architectures Using Component-Aware Graph Analysis</t>
        </is>
      </c>
      <c r="G2653" s="77" t="inlineStr">
        <is>
          <t>Ganesh Sundaram</t>
        </is>
      </c>
      <c r="H2653" s="77" t="n">
        <v>2025</v>
      </c>
      <c r="I2653" s="77" t="inlineStr">
        <is>
          <t>IFAC-PapersOnLine</t>
        </is>
      </c>
      <c r="J2653" s="77" t="inlineStr">
        <is>
          <t>10.1016/j.ifacol.2025.11.934</t>
        </is>
      </c>
      <c r="K2653" s="95" t="inlineStr">
        <is>
          <t>https://doi.org/10.1016/j.ifacol.2025.11.934</t>
        </is>
      </c>
      <c r="L2653" s="77" t="n"/>
      <c r="M2653" s="77" t="inlineStr">
        <is>
          <t>journal-article</t>
        </is>
      </c>
      <c r="N2653" s="77" t="inlineStr">
        <is>
          <t>en</t>
        </is>
      </c>
      <c r="O2653" s="77" t="inlineStr">
        <is>
          <t>enhanced pruning strategy for multi-component neural architectures using component-aware graph analysis|ganesh sundaram|2025</t>
        </is>
      </c>
      <c r="P2653" s="77" t="inlineStr">
        <is>
          <t>No</t>
        </is>
      </c>
      <c r="Q2653" s="77" t="inlineStr">
        <is>
          <t>Publisher: Elsevier ScienceDirect</t>
        </is>
      </c>
    </row>
    <row r="2654" ht="99.95" customHeight="1" s="57">
      <c r="A2654" s="77" t="inlineStr">
        <is>
          <t>SD-0151</t>
        </is>
      </c>
      <c r="B2654" s="77" t="inlineStr">
        <is>
          <t>Database</t>
        </is>
      </c>
      <c r="C2654" s="77" t="inlineStr">
        <is>
          <t>ScienceDirect</t>
        </is>
      </c>
      <c r="D2654" s="94" t="n">
        <v>46287</v>
      </c>
      <c r="E2654" s="77" t="inlineStr">
        <is>
          <t>("joint embedding predictive architecture" OR "JEPA" OR "V-JEPA") AND (video OR visual)</t>
        </is>
      </c>
      <c r="F2654" s="77" t="inlineStr">
        <is>
          <t>Video vision transformer: to discover the "four secrets" of video patches</t>
        </is>
      </c>
      <c r="G2654" s="77" t="inlineStr">
        <is>
          <t>Yuxia Niu</t>
        </is>
      </c>
      <c r="H2654" s="77" t="n">
        <v>2026</v>
      </c>
      <c r="I2654" s="77" t="inlineStr">
        <is>
          <t>Computer Science Review</t>
        </is>
      </c>
      <c r="J2654" s="77" t="inlineStr">
        <is>
          <t>10.1016/j.cosrev.2026.101003</t>
        </is>
      </c>
      <c r="K2654" s="95" t="inlineStr">
        <is>
          <t>https://doi.org/10.1016/j.cosrev.2026.101003</t>
        </is>
      </c>
      <c r="L2654" s="77" t="n"/>
      <c r="M2654" s="77" t="inlineStr">
        <is>
          <t>journal-article</t>
        </is>
      </c>
      <c r="N2654" s="77" t="inlineStr">
        <is>
          <t>en</t>
        </is>
      </c>
      <c r="O2654" s="77" t="inlineStr">
        <is>
          <t>video vision transformer: to discover the "four secrets" of video patches|yuxia niu|2026</t>
        </is>
      </c>
      <c r="P2654" s="77" t="inlineStr">
        <is>
          <t>No</t>
        </is>
      </c>
      <c r="Q2654" s="77" t="inlineStr">
        <is>
          <t>Publisher: Elsevier ScienceDirect</t>
        </is>
      </c>
    </row>
    <row r="2655" ht="83.55" customHeight="1" s="57">
      <c r="A2655" s="77" t="inlineStr">
        <is>
          <t>SD-0152</t>
        </is>
      </c>
      <c r="B2655" s="77" t="inlineStr">
        <is>
          <t>Database</t>
        </is>
      </c>
      <c r="C2655" s="77" t="inlineStr">
        <is>
          <t>ScienceDirect</t>
        </is>
      </c>
      <c r="D2655" s="94" t="n">
        <v>46287</v>
      </c>
      <c r="E2655" s="77" t="inlineStr">
        <is>
          <t>("joint embedding predictive architecture" OR "JEPA" OR "V-JEPA") AND (video OR visual)</t>
        </is>
      </c>
      <c r="F2655" s="77" t="inlineStr">
        <is>
          <t>Multimodal brain network analysis: Research advances and challenges</t>
        </is>
      </c>
      <c r="G2655" s="77" t="inlineStr">
        <is>
          <t>Tao Hou</t>
        </is>
      </c>
      <c r="H2655" s="77" t="n">
        <v>2026</v>
      </c>
      <c r="I2655" s="77" t="inlineStr">
        <is>
          <t>Information Fusion</t>
        </is>
      </c>
      <c r="J2655" s="77" t="inlineStr">
        <is>
          <t>10.1016/j.inffus.2025.104096</t>
        </is>
      </c>
      <c r="K2655" s="95" t="inlineStr">
        <is>
          <t>https://doi.org/10.1016/j.inffus.2025.104096</t>
        </is>
      </c>
      <c r="L2655" s="77" t="n"/>
      <c r="M2655" s="77" t="inlineStr">
        <is>
          <t>journal-article</t>
        </is>
      </c>
      <c r="N2655" s="77" t="inlineStr">
        <is>
          <t>en</t>
        </is>
      </c>
      <c r="O2655" s="77" t="inlineStr">
        <is>
          <t>multimodal brain network analysis: research advances and challenges|tao hou|2026</t>
        </is>
      </c>
      <c r="P2655" s="77" t="inlineStr">
        <is>
          <t>No</t>
        </is>
      </c>
      <c r="Q2655" s="77" t="inlineStr">
        <is>
          <t>Publisher: Elsevier ScienceDirect</t>
        </is>
      </c>
    </row>
    <row r="2656" ht="83.55" customHeight="1" s="57">
      <c r="A2656" s="77" t="inlineStr">
        <is>
          <t>SD-0153</t>
        </is>
      </c>
      <c r="B2656" s="77" t="inlineStr">
        <is>
          <t>Database</t>
        </is>
      </c>
      <c r="C2656" s="77" t="inlineStr">
        <is>
          <t>ScienceDirect</t>
        </is>
      </c>
      <c r="D2656" s="94" t="n">
        <v>46287</v>
      </c>
      <c r="E2656" s="77" t="inlineStr">
        <is>
          <t>("joint embedding predictive architecture" OR "JEPA" OR "V-JEPA") AND (video OR visual)</t>
        </is>
      </c>
      <c r="F2656" s="77" t="inlineStr">
        <is>
          <t>Path to Artificial General Intelligence: Past, present, and future</t>
        </is>
      </c>
      <c r="G2656" s="77" t="inlineStr">
        <is>
          <t>Ruhi Sarikaya</t>
        </is>
      </c>
      <c r="H2656" s="77" t="n">
        <v>2025</v>
      </c>
      <c r="I2656" s="77" t="inlineStr">
        <is>
          <t>Annual Reviews in Control</t>
        </is>
      </c>
      <c r="J2656" s="77" t="inlineStr">
        <is>
          <t>10.1016/j.arcontrol.2025.101021</t>
        </is>
      </c>
      <c r="K2656" s="95" t="inlineStr">
        <is>
          <t>https://doi.org/10.1016/j.arcontrol.2025.101021</t>
        </is>
      </c>
      <c r="L2656" s="77" t="n"/>
      <c r="M2656" s="77" t="inlineStr">
        <is>
          <t>journal-article</t>
        </is>
      </c>
      <c r="N2656" s="77" t="inlineStr">
        <is>
          <t>en</t>
        </is>
      </c>
      <c r="O2656" s="77" t="inlineStr">
        <is>
          <t>path to artificial general intelligence: past, present, and future|ruhi sarikaya|2025</t>
        </is>
      </c>
      <c r="P2656" s="77" t="inlineStr">
        <is>
          <t>No</t>
        </is>
      </c>
      <c r="Q2656" s="77" t="inlineStr">
        <is>
          <t>Publisher: Elsevier ScienceDirect</t>
        </is>
      </c>
    </row>
    <row r="2657" ht="116.4" customHeight="1" s="57">
      <c r="A2657" s="77" t="inlineStr">
        <is>
          <t>SD-0154</t>
        </is>
      </c>
      <c r="B2657" s="77" t="inlineStr">
        <is>
          <t>Database</t>
        </is>
      </c>
      <c r="C2657" s="77" t="inlineStr">
        <is>
          <t>ScienceDirect</t>
        </is>
      </c>
      <c r="D2657" s="94" t="n">
        <v>46287</v>
      </c>
      <c r="E2657" s="77" t="inlineStr">
        <is>
          <t>("joint embedding predictive architecture" OR "JEPA" OR "V-JEPA") AND (video OR visual)</t>
        </is>
      </c>
      <c r="F2657" s="77" t="inlineStr">
        <is>
          <t>Unsupervised anomaly detection with a temporal continuation, confidence-aware VAE-GAN</t>
        </is>
      </c>
      <c r="G2657" s="77" t="inlineStr">
        <is>
          <t>Zeyu Xing</t>
        </is>
      </c>
      <c r="H2657" s="77" t="n">
        <v>2025</v>
      </c>
      <c r="I2657" s="77" t="inlineStr">
        <is>
          <t>Pattern Recognition</t>
        </is>
      </c>
      <c r="J2657" s="77" t="inlineStr">
        <is>
          <t>10.1016/j.patcog.2025.111699</t>
        </is>
      </c>
      <c r="K2657" s="95" t="inlineStr">
        <is>
          <t>https://doi.org/10.1016/j.patcog.2025.111699</t>
        </is>
      </c>
      <c r="L2657" s="77" t="n"/>
      <c r="M2657" s="77" t="inlineStr">
        <is>
          <t>journal-article</t>
        </is>
      </c>
      <c r="N2657" s="77" t="inlineStr">
        <is>
          <t>en</t>
        </is>
      </c>
      <c r="O2657" s="77" t="inlineStr">
        <is>
          <t>unsupervised anomaly detection with a temporal continuation, confidence-aware vae-gan|zeyu xing|2025</t>
        </is>
      </c>
      <c r="P2657" s="77" t="inlineStr">
        <is>
          <t>No</t>
        </is>
      </c>
      <c r="Q2657" s="77" t="inlineStr">
        <is>
          <t>Publisher: Elsevier ScienceDirect</t>
        </is>
      </c>
    </row>
    <row r="2658" ht="149.25" customHeight="1" s="57">
      <c r="A2658" s="77" t="inlineStr">
        <is>
          <t>SD-0155</t>
        </is>
      </c>
      <c r="B2658" s="77" t="inlineStr">
        <is>
          <t>Database</t>
        </is>
      </c>
      <c r="C2658" s="77" t="inlineStr">
        <is>
          <t>ScienceDirect</t>
        </is>
      </c>
      <c r="D2658" s="94" t="n">
        <v>46287</v>
      </c>
      <c r="E2658" s="77" t="inlineStr">
        <is>
          <t>("joint embedding predictive architecture" OR "JEPA" OR "V-JEPA") AND (video OR visual)</t>
        </is>
      </c>
      <c r="F2658" s="77" t="inlineStr">
        <is>
          <t>Self-supervised learning-based EEG emotion recognition using spatial–temporal attention networks and contrastive learning</t>
        </is>
      </c>
      <c r="G2658" s="77" t="inlineStr">
        <is>
          <t>Jianhua Li</t>
        </is>
      </c>
      <c r="H2658" s="77" t="n">
        <v>2026</v>
      </c>
      <c r="I2658" s="77" t="inlineStr">
        <is>
          <t>Biomedical Signal Processing and Control</t>
        </is>
      </c>
      <c r="J2658" s="77" t="inlineStr">
        <is>
          <t>10.1016/j.bspc.2025.108800</t>
        </is>
      </c>
      <c r="K2658" s="95" t="inlineStr">
        <is>
          <t>https://doi.org/10.1016/j.bspc.2025.108800</t>
        </is>
      </c>
      <c r="L2658" s="77" t="n"/>
      <c r="M2658" s="77" t="inlineStr">
        <is>
          <t>journal-article</t>
        </is>
      </c>
      <c r="N2658" s="77" t="inlineStr">
        <is>
          <t>en</t>
        </is>
      </c>
      <c r="O2658" s="77" t="inlineStr">
        <is>
          <t>self-supervised learning-based eeg emotion recognition using spatial–temporal attention networks and contrastive learning|jianhua li|2026</t>
        </is>
      </c>
      <c r="P2658" s="77" t="inlineStr">
        <is>
          <t>No</t>
        </is>
      </c>
      <c r="Q2658" s="77" t="inlineStr">
        <is>
          <t>Publisher: Elsevier ScienceDirect</t>
        </is>
      </c>
    </row>
    <row r="2659" ht="723.85" customHeight="1" s="57">
      <c r="A2659" s="77" t="inlineStr">
        <is>
          <t>SD-0156</t>
        </is>
      </c>
      <c r="B2659" s="77" t="inlineStr">
        <is>
          <t>Database</t>
        </is>
      </c>
      <c r="C2659" s="77" t="inlineStr">
        <is>
          <t>ScienceDirect</t>
        </is>
      </c>
      <c r="D2659" s="94" t="n">
        <v>46287</v>
      </c>
      <c r="E2659" s="77" t="inlineStr">
        <is>
          <t>("joint embedding predictive architecture" OR "JEPA" OR "V-JEPA") AND (video OR visual)</t>
        </is>
      </c>
      <c r="F2659" s="77" t="inlineStr">
        <is>
          <t>Scaling up self-supervised learning for improved surgical foundation models</t>
        </is>
      </c>
      <c r="G2659" s="77" t="inlineStr">
        <is>
          <t>Tim J. M. Jaspers</t>
        </is>
      </c>
      <c r="H2659" s="77" t="n">
        <v>2026</v>
      </c>
      <c r="I2659" s="77" t="inlineStr">
        <is>
          <t>Medical Image Analysis</t>
        </is>
      </c>
      <c r="J2659" s="77" t="inlineStr">
        <is>
          <t>10.1016/j.media.2025.103873</t>
        </is>
      </c>
      <c r="K2659" s="95" t="inlineStr">
        <is>
          <t>https://doi.org/10.1016/j.media.2025.103873</t>
        </is>
      </c>
      <c r="L2659" s="77"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2659" s="77" t="inlineStr">
        <is>
          <t>journal-article</t>
        </is>
      </c>
      <c r="N2659" s="77" t="inlineStr">
        <is>
          <t>en</t>
        </is>
      </c>
      <c r="O2659" s="77" t="inlineStr">
        <is>
          <t>scaling up self-supervised learning for improved surgical foundation models|tim j. m. jaspers|2026</t>
        </is>
      </c>
      <c r="P2659" s="77" t="inlineStr">
        <is>
          <t>Yes</t>
        </is>
      </c>
      <c r="Q2659" s="77" t="inlineStr">
        <is>
          <t>Publisher: Elsevier ScienceDirect | Duplicate of OA-0010 (OpenAlex)</t>
        </is>
      </c>
    </row>
    <row r="2660" ht="198.5" customHeight="1" s="57">
      <c r="A2660" s="77" t="inlineStr">
        <is>
          <t>SD-0157</t>
        </is>
      </c>
      <c r="B2660" s="77" t="inlineStr">
        <is>
          <t>Database</t>
        </is>
      </c>
      <c r="C2660" s="77" t="inlineStr">
        <is>
          <t>ScienceDirect</t>
        </is>
      </c>
      <c r="D2660" s="94" t="n">
        <v>46287</v>
      </c>
      <c r="E2660" s="77" t="inlineStr">
        <is>
          <t>("joint embedding predictive architecture" OR "JEPA" OR "V-JEPA") AND (video OR visual)</t>
        </is>
      </c>
      <c r="F2660" s="77" t="inlineStr">
        <is>
          <t>SDNet: A self-supervised bird recognition method based on large language models and diffusion models for improving long-term bird monitoring</t>
        </is>
      </c>
      <c r="G2660" s="77" t="inlineStr">
        <is>
          <t>Zhongde Zhang</t>
        </is>
      </c>
      <c r="H2660" s="77" t="n">
        <v>2026</v>
      </c>
      <c r="I2660" s="77" t="inlineStr">
        <is>
          <t>Avian Research</t>
        </is>
      </c>
      <c r="J2660" s="77" t="inlineStr">
        <is>
          <t>10.1016/j.avrs.2025.100320</t>
        </is>
      </c>
      <c r="K2660" s="95" t="inlineStr">
        <is>
          <t>https://doi.org/10.1016/j.avrs.2025.100320</t>
        </is>
      </c>
      <c r="L2660" s="77" t="n"/>
      <c r="M2660" s="77" t="inlineStr">
        <is>
          <t>journal-article</t>
        </is>
      </c>
      <c r="N2660" s="77" t="inlineStr">
        <is>
          <t>en</t>
        </is>
      </c>
      <c r="O2660" s="77" t="inlineStr">
        <is>
          <t>sdnet: a self-supervised bird recognition method based on large language models and diffusion models for improving long-term bird monitoring|zhongde zhang|2026</t>
        </is>
      </c>
      <c r="P2660" s="77" t="inlineStr">
        <is>
          <t>No</t>
        </is>
      </c>
      <c r="Q2660" s="77" t="inlineStr">
        <is>
          <t>Publisher: Elsevier ScienceDirect</t>
        </is>
      </c>
    </row>
    <row r="2661" ht="99.95" customHeight="1" s="57">
      <c r="A2661" s="77" t="inlineStr">
        <is>
          <t>SD-0158</t>
        </is>
      </c>
      <c r="B2661" s="77" t="inlineStr">
        <is>
          <t>Database</t>
        </is>
      </c>
      <c r="C2661" s="77" t="inlineStr">
        <is>
          <t>ScienceDirect</t>
        </is>
      </c>
      <c r="D2661" s="94" t="n">
        <v>46287</v>
      </c>
      <c r="E2661" s="77" t="inlineStr">
        <is>
          <t>("joint embedding predictive architecture" OR "JEPA" OR "V-JEPA") AND (video OR visual)</t>
        </is>
      </c>
      <c r="F2661" s="77" t="inlineStr">
        <is>
          <t>Neural cellular automata: Applications to biology and beyond classical AI</t>
        </is>
      </c>
      <c r="G2661" s="77" t="inlineStr">
        <is>
          <t>Benedikt Hartl</t>
        </is>
      </c>
      <c r="H2661" s="77" t="n">
        <v>2026</v>
      </c>
      <c r="I2661" s="77" t="inlineStr">
        <is>
          <t>Physics of Life Reviews</t>
        </is>
      </c>
      <c r="J2661" s="77" t="inlineStr">
        <is>
          <t>10.1016/j.plrev.2025.11.010</t>
        </is>
      </c>
      <c r="K2661" s="95" t="inlineStr">
        <is>
          <t>https://doi.org/10.1016/j.plrev.2025.11.010</t>
        </is>
      </c>
      <c r="L2661" s="77" t="n"/>
      <c r="M2661" s="77" t="inlineStr">
        <is>
          <t>journal-article</t>
        </is>
      </c>
      <c r="N2661" s="77" t="inlineStr">
        <is>
          <t>en</t>
        </is>
      </c>
      <c r="O2661" s="77" t="inlineStr">
        <is>
          <t>neural cellular automata: applications to biology and beyond classical ai|benedikt hartl|2026</t>
        </is>
      </c>
      <c r="P2661" s="77" t="inlineStr">
        <is>
          <t>No</t>
        </is>
      </c>
      <c r="Q2661" s="77" t="inlineStr">
        <is>
          <t>Publisher: Elsevier ScienceDirect</t>
        </is>
      </c>
    </row>
    <row r="2662" ht="132.8" customHeight="1" s="57">
      <c r="A2662" s="77" t="inlineStr">
        <is>
          <t>SD-0159</t>
        </is>
      </c>
      <c r="B2662" s="77" t="inlineStr">
        <is>
          <t>Database</t>
        </is>
      </c>
      <c r="C2662" s="77" t="inlineStr">
        <is>
          <t>ScienceDirect</t>
        </is>
      </c>
      <c r="D2662" s="94" t="n">
        <v>46287</v>
      </c>
      <c r="E2662" s="77" t="inlineStr">
        <is>
          <t>("joint embedding predictive architecture" OR "JEPA" OR "V-JEPA") AND (video OR visual)</t>
        </is>
      </c>
      <c r="F2662" s="77" t="inlineStr">
        <is>
          <t>Multimodal fusion with vision-language-action models for robotic manipulation: A systematic review</t>
        </is>
      </c>
      <c r="G2662" s="77" t="inlineStr">
        <is>
          <t>Muhayy Ud Din</t>
        </is>
      </c>
      <c r="H2662" s="77" t="n">
        <v>2026</v>
      </c>
      <c r="I2662" s="77" t="inlineStr">
        <is>
          <t>Information Fusion</t>
        </is>
      </c>
      <c r="J2662" s="77" t="inlineStr">
        <is>
          <t>10.1016/j.inffus.2025.104062</t>
        </is>
      </c>
      <c r="K2662" s="95" t="inlineStr">
        <is>
          <t>https://doi.org/10.1016/j.inffus.2025.104062</t>
        </is>
      </c>
      <c r="L2662" s="77" t="n"/>
      <c r="M2662" s="77" t="inlineStr">
        <is>
          <t>journal-article</t>
        </is>
      </c>
      <c r="N2662" s="77" t="inlineStr">
        <is>
          <t>en</t>
        </is>
      </c>
      <c r="O2662" s="77" t="inlineStr">
        <is>
          <t>multimodal fusion with vision-language-action models for robotic manipulation: a systematic review|muhayy ud din|2026</t>
        </is>
      </c>
      <c r="P2662" s="77" t="inlineStr">
        <is>
          <t>No</t>
        </is>
      </c>
      <c r="Q2662" s="77" t="inlineStr">
        <is>
          <t>Publisher: Elsevier ScienceDirect</t>
        </is>
      </c>
    </row>
    <row r="2663" ht="658.2" customHeight="1" s="57">
      <c r="A2663" s="77" t="inlineStr">
        <is>
          <t>SD-0160</t>
        </is>
      </c>
      <c r="B2663" s="77" t="inlineStr">
        <is>
          <t>Database</t>
        </is>
      </c>
      <c r="C2663" s="77" t="inlineStr">
        <is>
          <t>ScienceDirect</t>
        </is>
      </c>
      <c r="D2663" s="94" t="n">
        <v>46287</v>
      </c>
      <c r="E2663" s="77" t="inlineStr">
        <is>
          <t>("joint embedding predictive architecture" OR "JEPA" OR "V-JEPA") AND (video OR visual)</t>
        </is>
      </c>
      <c r="F2663" s="77" t="inlineStr">
        <is>
          <t>Bootstrap each lead’s latent: A novel method for self-supervised learning of multilead electrocardiograms</t>
        </is>
      </c>
      <c r="G2663" s="77" t="inlineStr">
        <is>
          <t>Wenhan Liu</t>
        </is>
      </c>
      <c r="H2663" s="77" t="n">
        <v>2024</v>
      </c>
      <c r="I2663" s="77" t="inlineStr">
        <is>
          <t>Computer Methods and Programs in Biomedicine</t>
        </is>
      </c>
      <c r="J2663" s="77" t="inlineStr">
        <is>
          <t>10.1016/j.cmpb.2024.108452</t>
        </is>
      </c>
      <c r="K2663" s="95" t="inlineStr">
        <is>
          <t>https://doi.org/10.1016/j.cmpb.2024.108452</t>
        </is>
      </c>
      <c r="L2663" s="77" t="inlineStr">
        <is>
          <t>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is>
      </c>
      <c r="M2663" s="77" t="inlineStr">
        <is>
          <t>journal-article</t>
        </is>
      </c>
      <c r="N2663" s="77" t="inlineStr">
        <is>
          <t>en</t>
        </is>
      </c>
      <c r="O2663" s="77" t="inlineStr">
        <is>
          <t>bootstrap each lead’s latent: a novel method for self-supervised learning of multilead electrocardiograms|wenhan liu|2024</t>
        </is>
      </c>
      <c r="P2663" s="77" t="inlineStr">
        <is>
          <t>No</t>
        </is>
      </c>
      <c r="Q2663" s="77" t="inlineStr">
        <is>
          <t>Publisher: Elsevier ScienceDirect</t>
        </is>
      </c>
    </row>
    <row r="2664" ht="132.8" customHeight="1" s="57">
      <c r="A2664" s="77" t="inlineStr">
        <is>
          <t>SD-0161</t>
        </is>
      </c>
      <c r="B2664" s="77" t="inlineStr">
        <is>
          <t>Database</t>
        </is>
      </c>
      <c r="C2664" s="77" t="inlineStr">
        <is>
          <t>ScienceDirect</t>
        </is>
      </c>
      <c r="D2664" s="94" t="n">
        <v>46287</v>
      </c>
      <c r="E2664" s="77" t="inlineStr">
        <is>
          <t>("joint embedding predictive architecture" OR "JEPA" OR "V-JEPA") AND (video OR visual)</t>
        </is>
      </c>
      <c r="F2664" s="77" t="inlineStr">
        <is>
          <t>Predictive processing in neuroscience, computational modeling and psychology</t>
        </is>
      </c>
      <c r="G2664" s="77" t="inlineStr">
        <is>
          <t>Matthias Brucklacher</t>
        </is>
      </c>
      <c r="H2664" s="77" t="n">
        <v>2025</v>
      </c>
      <c r="I2664" s="77" t="inlineStr">
        <is>
          <t>Encyclopedia of the Human Brain</t>
        </is>
      </c>
      <c r="J2664" s="77" t="inlineStr">
        <is>
          <t>10.1016/B978-0-12-820480-1.00201-1</t>
        </is>
      </c>
      <c r="K2664" s="95" t="inlineStr">
        <is>
          <t>https://doi.org/10.1016/B978-0-12-820480-1.00201-1</t>
        </is>
      </c>
      <c r="L2664" s="77" t="n"/>
      <c r="M2664" s="77" t="inlineStr">
        <is>
          <t>journal-article</t>
        </is>
      </c>
      <c r="N2664" s="77" t="inlineStr">
        <is>
          <t>en</t>
        </is>
      </c>
      <c r="O2664" s="77" t="inlineStr">
        <is>
          <t>predictive processing in neuroscience, computational modeling and psychology|matthias brucklacher|2025</t>
        </is>
      </c>
      <c r="P2664" s="77" t="inlineStr">
        <is>
          <t>No</t>
        </is>
      </c>
      <c r="Q2664" s="77" t="inlineStr">
        <is>
          <t>Publisher: Elsevier ScienceDirect</t>
        </is>
      </c>
    </row>
    <row r="2665" ht="608.95" customHeight="1" s="57">
      <c r="A2665" s="77" t="inlineStr">
        <is>
          <t>SD-0162</t>
        </is>
      </c>
      <c r="B2665" s="77" t="inlineStr">
        <is>
          <t>Database</t>
        </is>
      </c>
      <c r="C2665" s="77" t="inlineStr">
        <is>
          <t>ScienceDirect</t>
        </is>
      </c>
      <c r="D2665" s="94" t="n">
        <v>46287</v>
      </c>
      <c r="E2665" s="77" t="inlineStr">
        <is>
          <t>("joint embedding predictive architecture" OR "JEPA" OR "V-JEPA") AND (video OR visual)</t>
        </is>
      </c>
      <c r="F2665" s="77" t="inlineStr">
        <is>
          <t>GKM-OD: Gaussian knowledge based modelling for outlier detection</t>
        </is>
      </c>
      <c r="G2665" s="77" t="inlineStr">
        <is>
          <t>Hui Wang</t>
        </is>
      </c>
      <c r="H2665" s="77" t="n">
        <v>2026</v>
      </c>
      <c r="I2665" s="77" t="inlineStr">
        <is>
          <t>Expert Systems with Applications</t>
        </is>
      </c>
      <c r="J2665" s="77" t="inlineStr">
        <is>
          <t>10.1016/j.eswa.2025.130319</t>
        </is>
      </c>
      <c r="K2665" s="95" t="inlineStr">
        <is>
          <t>https://doi.org/10.1016/j.eswa.2025.130319</t>
        </is>
      </c>
      <c r="L2665" s="77"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2665" s="77" t="inlineStr">
        <is>
          <t>journal-article</t>
        </is>
      </c>
      <c r="N2665" s="77" t="inlineStr">
        <is>
          <t>en</t>
        </is>
      </c>
      <c r="O2665" s="77" t="inlineStr">
        <is>
          <t>gkm-od: gaussian knowledge based modelling for outlier detection|hui wang|2026</t>
        </is>
      </c>
      <c r="P2665" s="77" t="inlineStr">
        <is>
          <t>Yes</t>
        </is>
      </c>
      <c r="Q2665" s="77" t="inlineStr">
        <is>
          <t>Publisher: Elsevier ScienceDirect | Duplicate of OA-0452 (OpenAlex)</t>
        </is>
      </c>
    </row>
    <row r="2666" ht="329.85" customHeight="1" s="57">
      <c r="A2666" s="77" t="inlineStr">
        <is>
          <t>SD-0163</t>
        </is>
      </c>
      <c r="B2666" s="77" t="inlineStr">
        <is>
          <t>Database</t>
        </is>
      </c>
      <c r="C2666" s="77" t="inlineStr">
        <is>
          <t>ScienceDirect</t>
        </is>
      </c>
      <c r="D2666" s="94" t="n">
        <v>46287</v>
      </c>
      <c r="E2666" s="77" t="inlineStr">
        <is>
          <t>("joint embedding predictive architecture" OR "JEPA" OR "V-JEPA") AND (video OR visual)</t>
        </is>
      </c>
      <c r="F2666" s="77" t="inlineStr">
        <is>
          <t>TweetyBERT: Automated parsing of birdsong through self-supervised machine learning</t>
        </is>
      </c>
      <c r="G2666" s="77" t="inlineStr">
        <is>
          <t>George Vengrovski</t>
        </is>
      </c>
      <c r="H2666" s="77" t="n">
        <v>2026</v>
      </c>
      <c r="I2666" s="77" t="inlineStr">
        <is>
          <t>Patterns</t>
        </is>
      </c>
      <c r="J2666" s="77" t="inlineStr">
        <is>
          <t>10.1016/j.patter.2025.101491</t>
        </is>
      </c>
      <c r="K2666" s="95" t="inlineStr">
        <is>
          <t>https://doi.org/10.1016/j.patter.2025.101491</t>
        </is>
      </c>
      <c r="L2666" s="77" t="inlineStr">
        <is>
          <t>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t>
        </is>
      </c>
      <c r="M2666" s="77" t="inlineStr">
        <is>
          <t>journal-article</t>
        </is>
      </c>
      <c r="N2666" s="77" t="inlineStr">
        <is>
          <t>en</t>
        </is>
      </c>
      <c r="O2666" s="77" t="inlineStr">
        <is>
          <t>tweetybert: automated parsing of birdsong through self-supervised machine learning|george vengrovski|2026</t>
        </is>
      </c>
      <c r="P2666" s="77" t="inlineStr">
        <is>
          <t>No</t>
        </is>
      </c>
      <c r="Q2666" s="77" t="inlineStr">
        <is>
          <t>Publisher: Elsevier ScienceDirect</t>
        </is>
      </c>
    </row>
    <row r="2667" ht="149.25" customHeight="1" s="57">
      <c r="A2667" s="77" t="inlineStr">
        <is>
          <t>SD-0164</t>
        </is>
      </c>
      <c r="B2667" s="77" t="inlineStr">
        <is>
          <t>Database</t>
        </is>
      </c>
      <c r="C2667" s="77" t="inlineStr">
        <is>
          <t>ScienceDirect</t>
        </is>
      </c>
      <c r="D2667" s="94" t="n">
        <v>46287</v>
      </c>
      <c r="E2667" s="77" t="inlineStr">
        <is>
          <t>("joint embedding predictive architecture" OR "JEPA" OR "V-JEPA") AND (video OR visual)</t>
        </is>
      </c>
      <c r="F2667" s="77" t="inlineStr">
        <is>
          <t>SARCLIP: a multimodal foundation framework for SAR imagery via contrastive language-image pre-training</t>
        </is>
      </c>
      <c r="G2667" s="77" t="inlineStr">
        <is>
          <t>Chaowei Jiang</t>
        </is>
      </c>
      <c r="H2667" s="77" t="n">
        <v>2026</v>
      </c>
      <c r="I2667" s="77" t="inlineStr">
        <is>
          <t>ISPRS Journal of Photogrammetry and Remote Sensing</t>
        </is>
      </c>
      <c r="J2667" s="77" t="inlineStr">
        <is>
          <t>10.1016/j.isprsjprs.2025.10.017</t>
        </is>
      </c>
      <c r="K2667" s="95" t="inlineStr">
        <is>
          <t>https://doi.org/10.1016/j.isprsjprs.2025.10.017</t>
        </is>
      </c>
      <c r="L2667" s="77" t="n"/>
      <c r="M2667" s="77" t="inlineStr">
        <is>
          <t>journal-article</t>
        </is>
      </c>
      <c r="N2667" s="77" t="inlineStr">
        <is>
          <t>en</t>
        </is>
      </c>
      <c r="O2667" s="77" t="inlineStr">
        <is>
          <t>sarclip: a multimodal foundation framework for sar imagery via contrastive language-image pre-training|chaowei jiang|2026</t>
        </is>
      </c>
      <c r="P2667" s="77" t="inlineStr">
        <is>
          <t>No</t>
        </is>
      </c>
      <c r="Q2667" s="77" t="inlineStr">
        <is>
          <t>Publisher: Elsevier ScienceDirect</t>
        </is>
      </c>
    </row>
    <row r="2668" ht="740.25" customHeight="1" s="57">
      <c r="A2668" s="77" t="inlineStr">
        <is>
          <t>SD-0165</t>
        </is>
      </c>
      <c r="B2668" s="77" t="inlineStr">
        <is>
          <t>Database</t>
        </is>
      </c>
      <c r="C2668" s="77" t="inlineStr">
        <is>
          <t>ScienceDirect</t>
        </is>
      </c>
      <c r="D2668" s="94" t="n">
        <v>46287</v>
      </c>
      <c r="E2668" s="77" t="inlineStr">
        <is>
          <t>("joint embedding predictive architecture" OR "JEPA" OR "V-JEPA") AND (video OR visual)</t>
        </is>
      </c>
      <c r="F2668" s="77" t="inlineStr">
        <is>
          <t>Self-supervised learning for object detection in challenging settings: A survey</t>
        </is>
      </c>
      <c r="G2668" s="77" t="inlineStr">
        <is>
          <t>Alina Ciocarlan</t>
        </is>
      </c>
      <c r="H2668" s="77" t="n">
        <v>2026</v>
      </c>
      <c r="I2668" s="77" t="inlineStr">
        <is>
          <t>Computer Vision and Image Understanding</t>
        </is>
      </c>
      <c r="J2668" s="77" t="inlineStr">
        <is>
          <t>10.1016/j.cviu.2026.104783</t>
        </is>
      </c>
      <c r="K2668" s="95" t="inlineStr">
        <is>
          <t>https://doi.org/10.1016/j.cviu.2026.104783</t>
        </is>
      </c>
      <c r="L2668" s="77"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2668" s="77" t="inlineStr">
        <is>
          <t>journal-article</t>
        </is>
      </c>
      <c r="N2668" s="77" t="inlineStr">
        <is>
          <t>en</t>
        </is>
      </c>
      <c r="O2668" s="77" t="inlineStr">
        <is>
          <t>self-supervised learning for object detection in challenging settings: a survey|alina ciocarlan|2026</t>
        </is>
      </c>
      <c r="P2668" s="77" t="inlineStr">
        <is>
          <t>Yes</t>
        </is>
      </c>
      <c r="Q2668" s="77" t="inlineStr">
        <is>
          <t>Publisher: Elsevier ScienceDirect | Duplicate of OA-0471 (OpenAlex)</t>
        </is>
      </c>
    </row>
    <row r="2669" ht="99.95" customHeight="1" s="57">
      <c r="A2669" s="77" t="inlineStr">
        <is>
          <t>SD-0166</t>
        </is>
      </c>
      <c r="B2669" s="77" t="inlineStr">
        <is>
          <t>Database</t>
        </is>
      </c>
      <c r="C2669" s="77" t="inlineStr">
        <is>
          <t>ScienceDirect</t>
        </is>
      </c>
      <c r="D2669" s="94" t="n">
        <v>46287</v>
      </c>
      <c r="E2669" s="77" t="inlineStr">
        <is>
          <t>("joint embedding predictive architecture" OR "JEPA" OR "V-JEPA") AND (video OR visual)</t>
        </is>
      </c>
      <c r="F2669" s="77" t="inlineStr">
        <is>
          <t>Human agents, generative AI, and innovation: A formal model of hybrid creative process</t>
        </is>
      </c>
      <c r="G2669" s="77" t="inlineStr">
        <is>
          <t>Mattia Pedota</t>
        </is>
      </c>
      <c r="H2669" s="77" t="n">
        <v>2025</v>
      </c>
      <c r="I2669" s="77" t="inlineStr">
        <is>
          <t>Technovation</t>
        </is>
      </c>
      <c r="J2669" s="77" t="inlineStr">
        <is>
          <t>10.1016/j.technovation.2025.103323</t>
        </is>
      </c>
      <c r="K2669" s="95" t="inlineStr">
        <is>
          <t>https://doi.org/10.1016/j.technovation.2025.103323</t>
        </is>
      </c>
      <c r="L2669" s="77" t="n"/>
      <c r="M2669" s="77" t="inlineStr">
        <is>
          <t>journal-article</t>
        </is>
      </c>
      <c r="N2669" s="77" t="inlineStr">
        <is>
          <t>en</t>
        </is>
      </c>
      <c r="O2669" s="77" t="inlineStr">
        <is>
          <t>human agents, generative ai, and innovation: a formal model of hybrid creative process|mattia pedota|2025</t>
        </is>
      </c>
      <c r="P2669" s="77" t="inlineStr">
        <is>
          <t>No</t>
        </is>
      </c>
      <c r="Q2669" s="77" t="inlineStr">
        <is>
          <t>Publisher: Elsevier ScienceDirect</t>
        </is>
      </c>
    </row>
    <row r="2670" ht="132.8" customHeight="1" s="57">
      <c r="A2670" s="77" t="inlineStr">
        <is>
          <t>SD-0167</t>
        </is>
      </c>
      <c r="B2670" s="77" t="inlineStr">
        <is>
          <t>Database</t>
        </is>
      </c>
      <c r="C2670" s="77" t="inlineStr">
        <is>
          <t>ScienceDirect</t>
        </is>
      </c>
      <c r="D2670" s="94" t="n">
        <v>46287</v>
      </c>
      <c r="E2670" s="77" t="inlineStr">
        <is>
          <t>("joint embedding predictive architecture" OR "JEPA" OR "V-JEPA") AND (video OR visual)</t>
        </is>
      </c>
      <c r="F2670" s="77" t="inlineStr">
        <is>
          <t>Multimodal approach for fruit disease identification using vision language models and image embeddings</t>
        </is>
      </c>
      <c r="G2670" s="77" t="inlineStr">
        <is>
          <t>Uferah Shafi</t>
        </is>
      </c>
      <c r="H2670" s="77" t="n">
        <v>2026</v>
      </c>
      <c r="I2670" s="77" t="inlineStr">
        <is>
          <t>Smart Agricultural Technology</t>
        </is>
      </c>
      <c r="J2670" s="77" t="inlineStr">
        <is>
          <t>10.1016/j.atech.2026.102301</t>
        </is>
      </c>
      <c r="K2670" s="95" t="inlineStr">
        <is>
          <t>https://doi.org/10.1016/j.atech.2026.102301</t>
        </is>
      </c>
      <c r="L2670" s="77" t="n"/>
      <c r="M2670" s="77" t="inlineStr">
        <is>
          <t>journal-article</t>
        </is>
      </c>
      <c r="N2670" s="77" t="inlineStr">
        <is>
          <t>en</t>
        </is>
      </c>
      <c r="O2670" s="77" t="inlineStr">
        <is>
          <t>multimodal approach for fruit disease identification using vision language models and image embeddings|uferah shafi|2026</t>
        </is>
      </c>
      <c r="P2670" s="77" t="inlineStr">
        <is>
          <t>No</t>
        </is>
      </c>
      <c r="Q2670" s="77" t="inlineStr">
        <is>
          <t>Publisher: Elsevier ScienceDirect</t>
        </is>
      </c>
    </row>
    <row r="2671" ht="67.15000000000001" customHeight="1" s="57">
      <c r="A2671" s="77" t="inlineStr">
        <is>
          <t>SD-0168</t>
        </is>
      </c>
      <c r="B2671" s="77" t="inlineStr">
        <is>
          <t>Database</t>
        </is>
      </c>
      <c r="C2671" s="77" t="inlineStr">
        <is>
          <t>ScienceDirect</t>
        </is>
      </c>
      <c r="D2671" s="94" t="n">
        <v>46287</v>
      </c>
      <c r="E2671" s="77" t="inlineStr">
        <is>
          <t>("joint embedding predictive architecture" OR "JEPA" OR "V-JEPA") AND (video OR visual)</t>
        </is>
      </c>
      <c r="F2671" s="77" t="inlineStr">
        <is>
          <t>Chapter 11: The future path of large language models</t>
        </is>
      </c>
      <c r="G2671" s="77" t="inlineStr">
        <is>
          <t>Ge Cheng</t>
        </is>
      </c>
      <c r="H2671" s="77" t="n">
        <v>2025</v>
      </c>
      <c r="I2671" s="77" t="inlineStr">
        <is>
          <t>ChatGPT</t>
        </is>
      </c>
      <c r="J2671" s="77" t="inlineStr">
        <is>
          <t>10.1016/B978-0-443-27436-7.00011-4</t>
        </is>
      </c>
      <c r="K2671" s="95" t="inlineStr">
        <is>
          <t>https://doi.org/10.1016/B978-0-443-27436-7.00011-4</t>
        </is>
      </c>
      <c r="L2671" s="77" t="n"/>
      <c r="M2671" s="77" t="inlineStr">
        <is>
          <t>journal-article</t>
        </is>
      </c>
      <c r="N2671" s="77" t="inlineStr">
        <is>
          <t>en</t>
        </is>
      </c>
      <c r="O2671" s="77" t="inlineStr">
        <is>
          <t>chapter 11: the future path of large language models|ge cheng|2025</t>
        </is>
      </c>
      <c r="P2671" s="77" t="inlineStr">
        <is>
          <t>No</t>
        </is>
      </c>
      <c r="Q2671" s="77" t="inlineStr">
        <is>
          <t>Publisher: Elsevier ScienceDirect</t>
        </is>
      </c>
    </row>
    <row r="2672" ht="149.25" customHeight="1" s="57">
      <c r="A2672" s="77" t="inlineStr">
        <is>
          <t>SD-0169</t>
        </is>
      </c>
      <c r="B2672" s="77" t="inlineStr">
        <is>
          <t>Database</t>
        </is>
      </c>
      <c r="C2672" s="77" t="inlineStr">
        <is>
          <t>ScienceDirect</t>
        </is>
      </c>
      <c r="D2672" s="94" t="n">
        <v>46287</v>
      </c>
      <c r="E2672" s="77" t="inlineStr">
        <is>
          <t>("joint embedding predictive architecture" OR "JEPA" OR "V-JEPA") AND (video OR visual)</t>
        </is>
      </c>
      <c r="F2672" s="77" t="inlineStr">
        <is>
          <t>Measuring the spatial explicitness of GeoAI and geospatial foundation models: A systematic review and future roadmap</t>
        </is>
      </c>
      <c r="G2672" s="77" t="inlineStr">
        <is>
          <t>Bing Zhou</t>
        </is>
      </c>
      <c r="H2672" s="77" t="n">
        <v>2026</v>
      </c>
      <c r="I2672" s="77" t="inlineStr">
        <is>
          <t>ISPRS Journal of Photogrammetry and Remote Sensing</t>
        </is>
      </c>
      <c r="J2672" s="77" t="inlineStr">
        <is>
          <t>10.1016/j.isprsjprs.2026.08.001</t>
        </is>
      </c>
      <c r="K2672" s="95" t="inlineStr">
        <is>
          <t>https://doi.org/10.1016/j.isprsjprs.2026.08.001</t>
        </is>
      </c>
      <c r="L2672" s="77" t="n"/>
      <c r="M2672" s="77" t="inlineStr">
        <is>
          <t>journal-article</t>
        </is>
      </c>
      <c r="N2672" s="77" t="inlineStr">
        <is>
          <t>en</t>
        </is>
      </c>
      <c r="O2672" s="77" t="inlineStr">
        <is>
          <t>measuring the spatial explicitness of geoai and geospatial foundation models: a systematic review and future roadmap|bing zhou|2026</t>
        </is>
      </c>
      <c r="P2672" s="77" t="inlineStr">
        <is>
          <t>No</t>
        </is>
      </c>
      <c r="Q2672" s="77" t="inlineStr">
        <is>
          <t>Publisher: Elsevier ScienceDirect</t>
        </is>
      </c>
    </row>
    <row r="2673" ht="477.6" customHeight="1" s="57">
      <c r="A2673" s="77" t="inlineStr">
        <is>
          <t>SD-0170</t>
        </is>
      </c>
      <c r="B2673" s="77" t="inlineStr">
        <is>
          <t>Database</t>
        </is>
      </c>
      <c r="C2673" s="77" t="inlineStr">
        <is>
          <t>ScienceDirect</t>
        </is>
      </c>
      <c r="D2673" s="94" t="n">
        <v>46287</v>
      </c>
      <c r="E2673" s="77" t="inlineStr">
        <is>
          <t>("joint embedding predictive architecture" OR "JEPA" OR "V-JEPA") AND (video OR visual)</t>
        </is>
      </c>
      <c r="F2673" s="77" t="inlineStr">
        <is>
          <t>SeaMo: A season-aware multimodal foundation model for remote sensing</t>
        </is>
      </c>
      <c r="G2673" s="77" t="inlineStr">
        <is>
          <t>Xuyang Li</t>
        </is>
      </c>
      <c r="H2673" s="77" t="n">
        <v>2026</v>
      </c>
      <c r="I2673" s="77" t="inlineStr">
        <is>
          <t>Information Fusion</t>
        </is>
      </c>
      <c r="J2673" s="77" t="inlineStr">
        <is>
          <t>10.1016/j.inffus.2025.103334</t>
        </is>
      </c>
      <c r="K2673" s="95" t="inlineStr">
        <is>
          <t>https://doi.org/10.1016/j.inffus.2025.103334</t>
        </is>
      </c>
      <c r="L2673" s="77" t="inlineStr">
        <is>
          <t>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t>
        </is>
      </c>
      <c r="M2673" s="77" t="inlineStr">
        <is>
          <t>journal-article</t>
        </is>
      </c>
      <c r="N2673" s="77" t="inlineStr">
        <is>
          <t>en</t>
        </is>
      </c>
      <c r="O2673" s="77" t="inlineStr">
        <is>
          <t>seamo: a season-aware multimodal foundation model for remote sensing|xuyang li|2026</t>
        </is>
      </c>
      <c r="P2673" s="77" t="inlineStr">
        <is>
          <t>No</t>
        </is>
      </c>
      <c r="Q2673" s="77" t="inlineStr">
        <is>
          <t>Publisher: Elsevier ScienceDirect</t>
        </is>
      </c>
    </row>
    <row r="2674" ht="756.7" customHeight="1" s="57">
      <c r="A2674" s="77" t="inlineStr">
        <is>
          <t>SD-0171</t>
        </is>
      </c>
      <c r="B2674" s="77" t="inlineStr">
        <is>
          <t>Database</t>
        </is>
      </c>
      <c r="C2674" s="77" t="inlineStr">
        <is>
          <t>ScienceDirect</t>
        </is>
      </c>
      <c r="D2674" s="94" t="n">
        <v>46287</v>
      </c>
      <c r="E2674" s="77" t="inlineStr">
        <is>
          <t>("joint embedding predictive architecture" OR "JEPA" OR "V-JEPA") AND (video OR visual)</t>
        </is>
      </c>
      <c r="F2674" s="77" t="inlineStr">
        <is>
          <t>Beyond benchmark accuracy: A generalization-centered analysis of deep learning for skeleton-based human activity recognition</t>
        </is>
      </c>
      <c r="G2674" s="77" t="inlineStr">
        <is>
          <t>Yi Xia</t>
        </is>
      </c>
      <c r="H2674" s="77" t="n">
        <v>2026</v>
      </c>
      <c r="I2674" s="77" t="inlineStr">
        <is>
          <t>Computer Science Review</t>
        </is>
      </c>
      <c r="J2674" s="77" t="inlineStr">
        <is>
          <t>10.1016/j.cosrev.2026.101030</t>
        </is>
      </c>
      <c r="K2674" s="95" t="inlineStr">
        <is>
          <t>https://doi.org/10.1016/j.cosrev.2026.101030</t>
        </is>
      </c>
      <c r="L2674" s="77"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2674" s="77" t="inlineStr">
        <is>
          <t>journal-article</t>
        </is>
      </c>
      <c r="N2674" s="77" t="inlineStr">
        <is>
          <t>en</t>
        </is>
      </c>
      <c r="O2674" s="77" t="inlineStr">
        <is>
          <t>beyond benchmark accuracy: a generalization-centered analysis of deep learning for skeleton-based human activity recognition|yi xia|2026</t>
        </is>
      </c>
      <c r="P2674" s="77" t="inlineStr">
        <is>
          <t>Yes</t>
        </is>
      </c>
      <c r="Q2674" s="77" t="inlineStr">
        <is>
          <t>Publisher: Elsevier ScienceDirect | Duplicate of OA-0475 (OpenAlex)</t>
        </is>
      </c>
    </row>
    <row r="2675" ht="132.8" customHeight="1" s="57">
      <c r="A2675" s="77" t="inlineStr">
        <is>
          <t>SD-0172</t>
        </is>
      </c>
      <c r="B2675" s="77" t="inlineStr">
        <is>
          <t>Database</t>
        </is>
      </c>
      <c r="C2675" s="77" t="inlineStr">
        <is>
          <t>ScienceDirect</t>
        </is>
      </c>
      <c r="D2675" s="94" t="n">
        <v>46287</v>
      </c>
      <c r="E2675" s="77" t="inlineStr">
        <is>
          <t>("joint embedding predictive architecture" OR "JEPA" OR "V-JEPA") AND (video OR visual)</t>
        </is>
      </c>
      <c r="F2675" s="77" t="inlineStr">
        <is>
          <t>A unified training framework with masked pixel–semantic reconstruction for agricultural image segmentation</t>
        </is>
      </c>
      <c r="G2675" s="77" t="inlineStr">
        <is>
          <t>Guorun Li</t>
        </is>
      </c>
      <c r="H2675" s="77" t="n">
        <v>2026</v>
      </c>
      <c r="I2675" s="77" t="inlineStr">
        <is>
          <t>Computers and Electronics in Agriculture</t>
        </is>
      </c>
      <c r="J2675" s="77" t="inlineStr">
        <is>
          <t>10.1016/j.compag.2026.112096</t>
        </is>
      </c>
      <c r="K2675" s="95" t="inlineStr">
        <is>
          <t>https://doi.org/10.1016/j.compag.2026.112096</t>
        </is>
      </c>
      <c r="L2675" s="77" t="n"/>
      <c r="M2675" s="77" t="inlineStr">
        <is>
          <t>journal-article</t>
        </is>
      </c>
      <c r="N2675" s="77" t="inlineStr">
        <is>
          <t>en</t>
        </is>
      </c>
      <c r="O2675" s="77" t="inlineStr">
        <is>
          <t>a unified training framework with masked pixel–semantic reconstruction for agricultural image segmentation|guorun li|2026</t>
        </is>
      </c>
      <c r="P2675" s="77" t="inlineStr">
        <is>
          <t>No</t>
        </is>
      </c>
      <c r="Q2675" s="77" t="inlineStr">
        <is>
          <t>Publisher: Elsevier ScienceDirect</t>
        </is>
      </c>
    </row>
    <row r="2676" ht="707.45" customHeight="1" s="57">
      <c r="A2676" s="77" t="inlineStr">
        <is>
          <t>SD-0173</t>
        </is>
      </c>
      <c r="B2676" s="77" t="inlineStr">
        <is>
          <t>Database</t>
        </is>
      </c>
      <c r="C2676" s="77" t="inlineStr">
        <is>
          <t>ScienceDirect</t>
        </is>
      </c>
      <c r="D2676" s="94" t="n">
        <v>46287</v>
      </c>
      <c r="E2676" s="77" t="inlineStr">
        <is>
          <t>("joint embedding predictive architecture" OR "JEPA" OR "V-JEPA") AND (video OR visual)</t>
        </is>
      </c>
      <c r="F2676" s="77" t="inlineStr">
        <is>
          <t>TIMAR: Transition-informed representation for sample-efficient multi-agent reinforcement learning</t>
        </is>
      </c>
      <c r="G2676" s="77" t="inlineStr">
        <is>
          <t>Mingxiao Feng</t>
        </is>
      </c>
      <c r="H2676" s="77" t="n">
        <v>2025</v>
      </c>
      <c r="I2676" s="77" t="inlineStr">
        <is>
          <t>Neural Networks</t>
        </is>
      </c>
      <c r="J2676" s="77" t="inlineStr">
        <is>
          <t>10.1016/j.neunet.2024.107081</t>
        </is>
      </c>
      <c r="K2676" s="95" t="inlineStr">
        <is>
          <t>https://doi.org/10.1016/j.neunet.2024.107081</t>
        </is>
      </c>
      <c r="L2676" s="77" t="inlineStr">
        <is>
          <t>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t>
        </is>
      </c>
      <c r="M2676" s="77" t="inlineStr">
        <is>
          <t>journal-article</t>
        </is>
      </c>
      <c r="N2676" s="77" t="inlineStr">
        <is>
          <t>en</t>
        </is>
      </c>
      <c r="O2676" s="77" t="inlineStr">
        <is>
          <t>timar: transition-informed representation for sample-efficient multi-agent reinforcement learning|mingxiao feng|2025</t>
        </is>
      </c>
      <c r="P2676" s="77" t="inlineStr">
        <is>
          <t>No</t>
        </is>
      </c>
      <c r="Q2676" s="77" t="inlineStr">
        <is>
          <t>Publisher: Elsevier ScienceDirect</t>
        </is>
      </c>
    </row>
    <row r="2677" ht="132.8" customHeight="1" s="57">
      <c r="A2677" s="77" t="inlineStr">
        <is>
          <t>SD-0174</t>
        </is>
      </c>
      <c r="B2677" s="77" t="inlineStr">
        <is>
          <t>Database</t>
        </is>
      </c>
      <c r="C2677" s="77" t="inlineStr">
        <is>
          <t>ScienceDirect</t>
        </is>
      </c>
      <c r="D2677" s="94" t="n">
        <v>46287</v>
      </c>
      <c r="E2677" s="77" t="inlineStr">
        <is>
          <t>("joint embedding predictive architecture" OR "JEPA" OR "V-JEPA") AND (video OR visual)</t>
        </is>
      </c>
      <c r="F2677" s="77" t="inlineStr">
        <is>
          <t>JEMA: J oint E mbedding of M ultimodal and multi-view A lignment in human-centric embedding space for manufacturing</t>
        </is>
      </c>
      <c r="G2677" s="77" t="inlineStr">
        <is>
          <t>João Sousa</t>
        </is>
      </c>
      <c r="H2677" s="77" t="n">
        <v>2026</v>
      </c>
      <c r="I2677" s="77" t="inlineStr">
        <is>
          <t>Computer Vision and Image Understanding</t>
        </is>
      </c>
      <c r="J2677" s="77" t="inlineStr">
        <is>
          <t>10.1016/j.cviu.2026.104771</t>
        </is>
      </c>
      <c r="K2677" s="95" t="inlineStr">
        <is>
          <t>https://doi.org/10.1016/j.cviu.2026.104771</t>
        </is>
      </c>
      <c r="L2677" s="77" t="n"/>
      <c r="M2677" s="77" t="inlineStr">
        <is>
          <t>journal-article</t>
        </is>
      </c>
      <c r="N2677" s="77" t="inlineStr">
        <is>
          <t>en</t>
        </is>
      </c>
      <c r="O2677" s="77" t="inlineStr">
        <is>
          <t>jema: j oint e mbedding of m ultimodal and multi-view a lignment in human-centric embedding space for manufacturing|joão sousa|2026</t>
        </is>
      </c>
      <c r="P2677" s="77" t="inlineStr">
        <is>
          <t>No</t>
        </is>
      </c>
      <c r="Q2677" s="77" t="inlineStr">
        <is>
          <t>Publisher: Elsevier ScienceDirect</t>
        </is>
      </c>
    </row>
    <row r="2678" ht="116.4" customHeight="1" s="57">
      <c r="A2678" s="77" t="inlineStr">
        <is>
          <t>SD-0175</t>
        </is>
      </c>
      <c r="B2678" s="77" t="inlineStr">
        <is>
          <t>Database</t>
        </is>
      </c>
      <c r="C2678" s="77" t="inlineStr">
        <is>
          <t>ScienceDirect</t>
        </is>
      </c>
      <c r="D2678" s="94" t="n">
        <v>46287</v>
      </c>
      <c r="E2678" s="77" t="inlineStr">
        <is>
          <t>("joint embedding predictive architecture" OR "JEPA" OR "V-JEPA") AND (video OR visual)</t>
        </is>
      </c>
      <c r="F2678" s="77" t="inlineStr">
        <is>
          <t>Recent advances of local mechanisms in vision foundation models: A survey and outlook</t>
        </is>
      </c>
      <c r="G2678" s="77" t="inlineStr">
        <is>
          <t>Qiangchang Wang</t>
        </is>
      </c>
      <c r="H2678" s="77" t="n">
        <v>2026</v>
      </c>
      <c r="I2678" s="77" t="inlineStr">
        <is>
          <t>Computer Vision and Image Understanding</t>
        </is>
      </c>
      <c r="J2678" s="77" t="inlineStr">
        <is>
          <t>10.1016/j.cviu.2026.104679</t>
        </is>
      </c>
      <c r="K2678" s="95" t="inlineStr">
        <is>
          <t>https://doi.org/10.1016/j.cviu.2026.104679</t>
        </is>
      </c>
      <c r="L2678" s="77" t="n"/>
      <c r="M2678" s="77" t="inlineStr">
        <is>
          <t>journal-article</t>
        </is>
      </c>
      <c r="N2678" s="77" t="inlineStr">
        <is>
          <t>en</t>
        </is>
      </c>
      <c r="O2678" s="77" t="inlineStr">
        <is>
          <t>recent advances of local mechanisms in vision foundation models: a survey and outlook|qiangchang wang|2026</t>
        </is>
      </c>
      <c r="P2678" s="77" t="inlineStr">
        <is>
          <t>No</t>
        </is>
      </c>
      <c r="Q2678" s="77" t="inlineStr">
        <is>
          <t>Publisher: Elsevier ScienceDirect</t>
        </is>
      </c>
    </row>
    <row r="2679" ht="165.65" customHeight="1" s="57">
      <c r="A2679" s="77" t="inlineStr">
        <is>
          <t>SD-0176</t>
        </is>
      </c>
      <c r="B2679" s="77" t="inlineStr">
        <is>
          <t>Database</t>
        </is>
      </c>
      <c r="C2679" s="77" t="inlineStr">
        <is>
          <t>ScienceDirect</t>
        </is>
      </c>
      <c r="D2679" s="94" t="n">
        <v>46287</v>
      </c>
      <c r="E2679" s="77" t="inlineStr">
        <is>
          <t>("joint embedding predictive architecture" OR "JEPA" OR "V-JEPA") AND (video OR visual)</t>
        </is>
      </c>
      <c r="F2679" s="77" t="inlineStr">
        <is>
          <t>Geometry-aware self-supervised point cloud learning via view-guided hidden point removal and synthetic multi-view alignment</t>
        </is>
      </c>
      <c r="G2679" s="77" t="inlineStr">
        <is>
          <t>Chenmeng Wang</t>
        </is>
      </c>
      <c r="H2679" s="77" t="n">
        <v>2026</v>
      </c>
      <c r="I2679" s="77" t="inlineStr">
        <is>
          <t>Optics and Lasers in Engineering</t>
        </is>
      </c>
      <c r="J2679" s="77" t="inlineStr">
        <is>
          <t>10.1016/j.optlaseng.2026.109964</t>
        </is>
      </c>
      <c r="K2679" s="95" t="inlineStr">
        <is>
          <t>https://doi.org/10.1016/j.optlaseng.2026.109964</t>
        </is>
      </c>
      <c r="L2679" s="77" t="n"/>
      <c r="M2679" s="77" t="inlineStr">
        <is>
          <t>journal-article</t>
        </is>
      </c>
      <c r="N2679" s="77" t="inlineStr">
        <is>
          <t>en</t>
        </is>
      </c>
      <c r="O2679" s="77" t="inlineStr">
        <is>
          <t>geometry-aware self-supervised point cloud learning via view-guided hidden point removal and synthetic multi-view alignment|chenmeng wang|2026</t>
        </is>
      </c>
      <c r="P2679" s="77" t="inlineStr">
        <is>
          <t>No</t>
        </is>
      </c>
      <c r="Q2679" s="77" t="inlineStr">
        <is>
          <t>Publisher: Elsevier ScienceDirect</t>
        </is>
      </c>
    </row>
    <row r="2680" ht="116.4" customHeight="1" s="57">
      <c r="A2680" s="77" t="inlineStr">
        <is>
          <t>SD-0177</t>
        </is>
      </c>
      <c r="B2680" s="77" t="inlineStr">
        <is>
          <t>Database</t>
        </is>
      </c>
      <c r="C2680" s="77" t="inlineStr">
        <is>
          <t>ScienceDirect</t>
        </is>
      </c>
      <c r="D2680" s="94" t="n">
        <v>46287</v>
      </c>
      <c r="E2680" s="77" t="inlineStr">
        <is>
          <t>("joint embedding predictive architecture" OR "JEPA" OR "V-JEPA") AND (video OR visual)</t>
        </is>
      </c>
      <c r="F2680" s="77" t="inlineStr">
        <is>
          <t>Super-joint guided local relation groups with fuzzy mask for self-supervised skeleton action recognition</t>
        </is>
      </c>
      <c r="G2680" s="77" t="inlineStr">
        <is>
          <t>Songling Liu</t>
        </is>
      </c>
      <c r="H2680" s="77" t="n">
        <v>2026</v>
      </c>
      <c r="I2680" s="77" t="inlineStr">
        <is>
          <t>Neurocomputing</t>
        </is>
      </c>
      <c r="J2680" s="77" t="inlineStr">
        <is>
          <t>10.1016/j.neucom.2026.134804</t>
        </is>
      </c>
      <c r="K2680" s="95" t="inlineStr">
        <is>
          <t>https://doi.org/10.1016/j.neucom.2026.134804</t>
        </is>
      </c>
      <c r="L2680" s="77" t="n"/>
      <c r="M2680" s="77" t="inlineStr">
        <is>
          <t>journal-article</t>
        </is>
      </c>
      <c r="N2680" s="77" t="inlineStr">
        <is>
          <t>en</t>
        </is>
      </c>
      <c r="O2680" s="77" t="inlineStr">
        <is>
          <t>super-joint guided local relation groups with fuzzy mask for self-supervised skeleton action recognition|songling liu|2026</t>
        </is>
      </c>
      <c r="P2680" s="77" t="inlineStr">
        <is>
          <t>No</t>
        </is>
      </c>
      <c r="Q2680" s="77" t="inlineStr">
        <is>
          <t>Publisher: Elsevier ScienceDirect</t>
        </is>
      </c>
    </row>
    <row r="2681" ht="116.4" customHeight="1" s="57">
      <c r="A2681" s="77" t="inlineStr">
        <is>
          <t>SD-0178</t>
        </is>
      </c>
      <c r="B2681" s="77" t="inlineStr">
        <is>
          <t>Database</t>
        </is>
      </c>
      <c r="C2681" s="77" t="inlineStr">
        <is>
          <t>ScienceDirect</t>
        </is>
      </c>
      <c r="D2681" s="94" t="n">
        <v>46287</v>
      </c>
      <c r="E2681" s="77" t="inlineStr">
        <is>
          <t>("joint embedding predictive architecture" OR "JEPA" OR "V-JEPA") AND (video OR visual)</t>
        </is>
      </c>
      <c r="F2681" s="77" t="inlineStr">
        <is>
          <t>Silico-driven drug discovery: A paradigm shift for nanomedicine science and industry</t>
        </is>
      </c>
      <c r="G2681" s="77" t="inlineStr">
        <is>
          <t>Yadong Jin</t>
        </is>
      </c>
      <c r="H2681" s="77" t="n">
        <v>2026</v>
      </c>
      <c r="I2681" s="77" t="inlineStr">
        <is>
          <t>Nano Today</t>
        </is>
      </c>
      <c r="J2681" s="77" t="inlineStr">
        <is>
          <t>10.1016/j.nantod.2025.102918</t>
        </is>
      </c>
      <c r="K2681" s="95" t="inlineStr">
        <is>
          <t>https://doi.org/10.1016/j.nantod.2025.102918</t>
        </is>
      </c>
      <c r="L2681" s="77" t="n"/>
      <c r="M2681" s="77" t="inlineStr">
        <is>
          <t>journal-article</t>
        </is>
      </c>
      <c r="N2681" s="77" t="inlineStr">
        <is>
          <t>en</t>
        </is>
      </c>
      <c r="O2681" s="77" t="inlineStr">
        <is>
          <t>silico-driven drug discovery: a paradigm shift for nanomedicine science and industry|yadong jin|2026</t>
        </is>
      </c>
      <c r="P2681" s="77" t="inlineStr">
        <is>
          <t>No</t>
        </is>
      </c>
      <c r="Q2681" s="77" t="inlineStr">
        <is>
          <t>Publisher: Elsevier ScienceDirect</t>
        </is>
      </c>
    </row>
    <row r="2682" ht="99.95" customHeight="1" s="57">
      <c r="A2682" s="77" t="inlineStr">
        <is>
          <t>SD-0179</t>
        </is>
      </c>
      <c r="B2682" s="77" t="inlineStr">
        <is>
          <t>Database</t>
        </is>
      </c>
      <c r="C2682" s="77" t="inlineStr">
        <is>
          <t>ScienceDirect</t>
        </is>
      </c>
      <c r="D2682" s="94" t="n">
        <v>46287</v>
      </c>
      <c r="E2682" s="77" t="inlineStr">
        <is>
          <t>("joint embedding predictive architecture" OR "JEPA" OR "V-JEPA") AND (video OR visual)</t>
        </is>
      </c>
      <c r="F2682" s="77" t="inlineStr">
        <is>
          <t>PCT: Pose Convolutional Transformer for skeleton-based action recognition</t>
        </is>
      </c>
      <c r="G2682" s="77" t="inlineStr">
        <is>
          <t>Tao Zhang</t>
        </is>
      </c>
      <c r="H2682" s="77" t="n">
        <v>2026</v>
      </c>
      <c r="I2682" s="77" t="inlineStr">
        <is>
          <t>Computer Vision and Image Understanding</t>
        </is>
      </c>
      <c r="J2682" s="77" t="inlineStr">
        <is>
          <t>10.1016/j.cviu.2026.104680</t>
        </is>
      </c>
      <c r="K2682" s="95" t="inlineStr">
        <is>
          <t>https://doi.org/10.1016/j.cviu.2026.104680</t>
        </is>
      </c>
      <c r="L2682" s="77" t="n"/>
      <c r="M2682" s="77" t="inlineStr">
        <is>
          <t>journal-article</t>
        </is>
      </c>
      <c r="N2682" s="77" t="inlineStr">
        <is>
          <t>en</t>
        </is>
      </c>
      <c r="O2682" s="77" t="inlineStr">
        <is>
          <t>pct: pose convolutional transformer for skeleton-based action recognition|tao zhang|2026</t>
        </is>
      </c>
      <c r="P2682" s="77" t="inlineStr">
        <is>
          <t>No</t>
        </is>
      </c>
      <c r="Q2682" s="77" t="inlineStr">
        <is>
          <t>Publisher: Elsevier ScienceDirect</t>
        </is>
      </c>
    </row>
    <row r="2683" ht="461.15" customHeight="1" s="57">
      <c r="A2683" s="77" t="inlineStr">
        <is>
          <t>SD-0180</t>
        </is>
      </c>
      <c r="B2683" s="77" t="inlineStr">
        <is>
          <t>Database</t>
        </is>
      </c>
      <c r="C2683" s="77" t="inlineStr">
        <is>
          <t>ScienceDirect</t>
        </is>
      </c>
      <c r="D2683" s="94" t="n">
        <v>46287</v>
      </c>
      <c r="E2683" s="77" t="inlineStr">
        <is>
          <t>("joint embedding predictive architecture" OR "JEPA" OR "V-JEPA") AND (video OR visual)</t>
        </is>
      </c>
      <c r="F2683" s="77" t="inlineStr">
        <is>
          <t>Self-supervised learning for graph-structured data in healthcare applications: A comprehensive review</t>
        </is>
      </c>
      <c r="G2683" s="77" t="inlineStr">
        <is>
          <t>Safa Ben Atitallah</t>
        </is>
      </c>
      <c r="H2683" s="77" t="n">
        <v>2025</v>
      </c>
      <c r="I2683" s="77" t="inlineStr">
        <is>
          <t>Computers in Biology and Medicine</t>
        </is>
      </c>
      <c r="J2683" s="77" t="inlineStr">
        <is>
          <t>10.1016/j.compbiomed.2025.109874</t>
        </is>
      </c>
      <c r="K2683" s="95" t="inlineStr">
        <is>
          <t>https://doi.org/10.1016/j.compbiomed.2025.109874</t>
        </is>
      </c>
      <c r="L2683" s="77" t="inlineStr">
        <is>
          <t>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t>
        </is>
      </c>
      <c r="M2683" s="77" t="inlineStr">
        <is>
          <t>journal-article</t>
        </is>
      </c>
      <c r="N2683" s="77" t="inlineStr">
        <is>
          <t>en</t>
        </is>
      </c>
      <c r="O2683" s="77" t="inlineStr">
        <is>
          <t>self-supervised learning for graph-structured data in healthcare applications: a comprehensive review|safa ben atitallah|2025</t>
        </is>
      </c>
      <c r="P2683" s="77" t="inlineStr">
        <is>
          <t>No</t>
        </is>
      </c>
      <c r="Q2683" s="77" t="inlineStr">
        <is>
          <t>Publisher: Elsevier ScienceDirect</t>
        </is>
      </c>
    </row>
    <row r="2684" ht="83.55" customHeight="1" s="57">
      <c r="A2684" s="77" t="inlineStr">
        <is>
          <t>SD-0181</t>
        </is>
      </c>
      <c r="B2684" s="77" t="inlineStr">
        <is>
          <t>Database</t>
        </is>
      </c>
      <c r="C2684" s="77" t="inlineStr">
        <is>
          <t>ScienceDirect</t>
        </is>
      </c>
      <c r="D2684" s="94" t="n">
        <v>46287</v>
      </c>
      <c r="E2684" s="77" t="inlineStr">
        <is>
          <t>("joint embedding predictive architecture" OR "JEPA" OR "V-JEPA") AND (video OR visual)</t>
        </is>
      </c>
      <c r="F2684" s="77" t="inlineStr">
        <is>
          <t>State and capacity in neural models of cognition and consciousness</t>
        </is>
      </c>
      <c r="G2684" s="77" t="inlineStr">
        <is>
          <t>Peng Wang</t>
        </is>
      </c>
      <c r="H2684" s="77" t="n">
        <v>2026</v>
      </c>
      <c r="I2684" s="77" t="inlineStr">
        <is>
          <t>Trends Open</t>
        </is>
      </c>
      <c r="J2684" s="77" t="inlineStr">
        <is>
          <t>10.1016/j.treopn.2026.04.004</t>
        </is>
      </c>
      <c r="K2684" s="95" t="inlineStr">
        <is>
          <t>https://doi.org/10.1016/j.treopn.2026.04.004</t>
        </is>
      </c>
      <c r="L2684" s="77" t="n"/>
      <c r="M2684" s="77" t="inlineStr">
        <is>
          <t>journal-article</t>
        </is>
      </c>
      <c r="N2684" s="77" t="inlineStr">
        <is>
          <t>en</t>
        </is>
      </c>
      <c r="O2684" s="77" t="inlineStr">
        <is>
          <t>state and capacity in neural models of cognition and consciousness|peng wang|2026</t>
        </is>
      </c>
      <c r="P2684" s="77" t="inlineStr">
        <is>
          <t>No</t>
        </is>
      </c>
      <c r="Q2684" s="77" t="inlineStr">
        <is>
          <t>Publisher: Elsevier ScienceDirect</t>
        </is>
      </c>
    </row>
    <row r="2685" ht="132.8" customHeight="1" s="57">
      <c r="A2685" s="77" t="inlineStr">
        <is>
          <t>SD-0182</t>
        </is>
      </c>
      <c r="B2685" s="77" t="inlineStr">
        <is>
          <t>Database</t>
        </is>
      </c>
      <c r="C2685" s="77" t="inlineStr">
        <is>
          <t>ScienceDirect</t>
        </is>
      </c>
      <c r="D2685" s="94" t="n">
        <v>46287</v>
      </c>
      <c r="E2685" s="77" t="inlineStr">
        <is>
          <t>("joint embedding predictive architecture" OR "JEPA" OR "V-JEPA") AND (video OR visual)</t>
        </is>
      </c>
      <c r="F2685" s="77" t="inlineStr">
        <is>
          <t>Adaptive self-supervised learning for retinal disease detection in optical coherence tomography images</t>
        </is>
      </c>
      <c r="G2685" s="77" t="inlineStr">
        <is>
          <t>Wenrui Lin</t>
        </is>
      </c>
      <c r="H2685" s="77" t="n">
        <v>2026</v>
      </c>
      <c r="I2685" s="77" t="inlineStr">
        <is>
          <t>Neurocomputing</t>
        </is>
      </c>
      <c r="J2685" s="77" t="inlineStr">
        <is>
          <t>10.1016/j.neucom.2026.134378</t>
        </is>
      </c>
      <c r="K2685" s="95" t="inlineStr">
        <is>
          <t>https://doi.org/10.1016/j.neucom.2026.134378</t>
        </is>
      </c>
      <c r="L2685" s="77" t="n"/>
      <c r="M2685" s="77" t="inlineStr">
        <is>
          <t>journal-article</t>
        </is>
      </c>
      <c r="N2685" s="77" t="inlineStr">
        <is>
          <t>en</t>
        </is>
      </c>
      <c r="O2685" s="77" t="inlineStr">
        <is>
          <t>adaptive self-supervised learning for retinal disease detection in optical coherence tomography images|wenrui lin|2026</t>
        </is>
      </c>
      <c r="P2685" s="77" t="inlineStr">
        <is>
          <t>No</t>
        </is>
      </c>
      <c r="Q2685" s="77" t="inlineStr">
        <is>
          <t>Publisher: Elsevier ScienceDirect</t>
        </is>
      </c>
    </row>
    <row r="2686" ht="99.95" customHeight="1" s="57">
      <c r="A2686" s="77" t="inlineStr">
        <is>
          <t>SD-0183</t>
        </is>
      </c>
      <c r="B2686" s="77" t="inlineStr">
        <is>
          <t>Database</t>
        </is>
      </c>
      <c r="C2686" s="77" t="inlineStr">
        <is>
          <t>ScienceDirect</t>
        </is>
      </c>
      <c r="D2686" s="94" t="n">
        <v>46287</v>
      </c>
      <c r="E2686" s="77" t="inlineStr">
        <is>
          <t>("joint embedding predictive architecture" OR "JEPA" OR "V-JEPA") AND (video OR visual)</t>
        </is>
      </c>
      <c r="F2686" s="77" t="inlineStr">
        <is>
          <t>MCNet: A multi-level consistency network for 3D point cloud self-supervised learning</t>
        </is>
      </c>
      <c r="G2686" s="77" t="inlineStr">
        <is>
          <t>Hongshuo Liu</t>
        </is>
      </c>
      <c r="H2686" s="77" t="n">
        <v>2025</v>
      </c>
      <c r="I2686" s="77" t="inlineStr">
        <is>
          <t>Information Fusion</t>
        </is>
      </c>
      <c r="J2686" s="77" t="inlineStr">
        <is>
          <t>10.1016/j.inffus.2025.103410</t>
        </is>
      </c>
      <c r="K2686" s="95" t="inlineStr">
        <is>
          <t>https://doi.org/10.1016/j.inffus.2025.103410</t>
        </is>
      </c>
      <c r="L2686" s="77" t="n"/>
      <c r="M2686" s="77" t="inlineStr">
        <is>
          <t>journal-article</t>
        </is>
      </c>
      <c r="N2686" s="77" t="inlineStr">
        <is>
          <t>en</t>
        </is>
      </c>
      <c r="O2686" s="77" t="inlineStr">
        <is>
          <t>mcnet: a multi-level consistency network for 3d point cloud self-supervised learning|hongshuo liu|2025</t>
        </is>
      </c>
      <c r="P2686" s="77" t="inlineStr">
        <is>
          <t>No</t>
        </is>
      </c>
      <c r="Q2686" s="77" t="inlineStr">
        <is>
          <t>Publisher: Elsevier ScienceDirect</t>
        </is>
      </c>
    </row>
    <row r="2687" ht="543.25" customHeight="1" s="57">
      <c r="A2687" s="77" t="inlineStr">
        <is>
          <t>SD-0184</t>
        </is>
      </c>
      <c r="B2687" s="77" t="inlineStr">
        <is>
          <t>Database</t>
        </is>
      </c>
      <c r="C2687" s="77" t="inlineStr">
        <is>
          <t>ScienceDirect</t>
        </is>
      </c>
      <c r="D2687" s="94" t="n">
        <v>46287</v>
      </c>
      <c r="E2687" s="77" t="inlineStr">
        <is>
          <t>("joint embedding predictive architecture" OR "JEPA" OR "V-JEPA") AND (video OR visual)</t>
        </is>
      </c>
      <c r="F2687" s="77" t="inlineStr">
        <is>
          <t>UltraSeP: Sequence-aware pre-training for echocardiography probe movement guidance</t>
        </is>
      </c>
      <c r="G2687" s="77" t="inlineStr">
        <is>
          <t>Haojun Jiang</t>
        </is>
      </c>
      <c r="H2687" s="77" t="n">
        <v>2026</v>
      </c>
      <c r="I2687" s="77" t="inlineStr">
        <is>
          <t>Pattern Recognition</t>
        </is>
      </c>
      <c r="J2687" s="77" t="inlineStr">
        <is>
          <t>10.1016/j.patcog.2025.112600</t>
        </is>
      </c>
      <c r="K2687" s="95" t="inlineStr">
        <is>
          <t>https://doi.org/10.1016/j.patcog.2025.112600</t>
        </is>
      </c>
      <c r="L2687" s="77" t="inlineStr">
        <is>
          <t>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t>
        </is>
      </c>
      <c r="M2687" s="77" t="inlineStr">
        <is>
          <t>journal-article</t>
        </is>
      </c>
      <c r="N2687" s="77" t="inlineStr">
        <is>
          <t>en</t>
        </is>
      </c>
      <c r="O2687" s="77" t="inlineStr">
        <is>
          <t>ultrasep: sequence-aware pre-training for echocardiography probe movement guidance|haojun jiang|2026</t>
        </is>
      </c>
      <c r="P2687" s="77" t="inlineStr">
        <is>
          <t>No</t>
        </is>
      </c>
      <c r="Q2687" s="77" t="inlineStr">
        <is>
          <t>Publisher: Elsevier ScienceDirect</t>
        </is>
      </c>
    </row>
    <row r="2688" ht="116.4" customHeight="1" s="57">
      <c r="A2688" s="77" t="inlineStr">
        <is>
          <t>SD-0185</t>
        </is>
      </c>
      <c r="B2688" s="77" t="inlineStr">
        <is>
          <t>Database</t>
        </is>
      </c>
      <c r="C2688" s="77" t="inlineStr">
        <is>
          <t>ScienceDirect</t>
        </is>
      </c>
      <c r="D2688" s="94" t="n">
        <v>46287</v>
      </c>
      <c r="E2688" s="77" t="inlineStr">
        <is>
          <t>("joint embedding predictive architecture" OR "JEPA" OR "V-JEPA") AND (video OR visual)</t>
        </is>
      </c>
      <c r="F2688" s="77" t="inlineStr">
        <is>
          <t>Representation learning for skeleton-based action recognition from a causal perspective</t>
        </is>
      </c>
      <c r="G2688" s="77" t="inlineStr">
        <is>
          <t>Mengxian Hu</t>
        </is>
      </c>
      <c r="H2688" s="77" t="n">
        <v>2026</v>
      </c>
      <c r="I2688" s="77" t="inlineStr">
        <is>
          <t>Knowledge-Based Systems</t>
        </is>
      </c>
      <c r="J2688" s="77" t="inlineStr">
        <is>
          <t>10.1016/j.knosys.2025.114948</t>
        </is>
      </c>
      <c r="K2688" s="95" t="inlineStr">
        <is>
          <t>https://doi.org/10.1016/j.knosys.2025.114948</t>
        </is>
      </c>
      <c r="L2688" s="77" t="n"/>
      <c r="M2688" s="77" t="inlineStr">
        <is>
          <t>journal-article</t>
        </is>
      </c>
      <c r="N2688" s="77" t="inlineStr">
        <is>
          <t>en</t>
        </is>
      </c>
      <c r="O2688" s="77" t="inlineStr">
        <is>
          <t>representation learning for skeleton-based action recognition from a causal perspective|mengxian hu|2026</t>
        </is>
      </c>
      <c r="P2688" s="77" t="inlineStr">
        <is>
          <t>No</t>
        </is>
      </c>
      <c r="Q2688" s="77" t="inlineStr">
        <is>
          <t>Publisher: Elsevier ScienceDirect</t>
        </is>
      </c>
    </row>
    <row r="2689" ht="149.25" customHeight="1" s="57">
      <c r="A2689" s="77" t="inlineStr">
        <is>
          <t>SD-0186</t>
        </is>
      </c>
      <c r="B2689" s="77" t="inlineStr">
        <is>
          <t>Database</t>
        </is>
      </c>
      <c r="C2689" s="77" t="inlineStr">
        <is>
          <t>ScienceDirect</t>
        </is>
      </c>
      <c r="D2689" s="94" t="n">
        <v>46287</v>
      </c>
      <c r="E2689" s="77" t="inlineStr">
        <is>
          <t>("joint embedding predictive architecture" OR "JEPA" OR "V-JEPA") AND (video OR visual)</t>
        </is>
      </c>
      <c r="F2689" s="77" t="inlineStr">
        <is>
          <t>Graph pre-trained framework with spatio-temporal importance masking and fine-grained optimizing for neural decoding</t>
        </is>
      </c>
      <c r="G2689" s="77" t="inlineStr">
        <is>
          <t>Ziyu Li</t>
        </is>
      </c>
      <c r="H2689" s="77" t="n">
        <v>2026</v>
      </c>
      <c r="I2689" s="77" t="inlineStr">
        <is>
          <t>Pattern Recognition</t>
        </is>
      </c>
      <c r="J2689" s="77" t="inlineStr">
        <is>
          <t>10.1016/j.patcog.2025.112006</t>
        </is>
      </c>
      <c r="K2689" s="95" t="inlineStr">
        <is>
          <t>https://doi.org/10.1016/j.patcog.2025.112006</t>
        </is>
      </c>
      <c r="L2689" s="77" t="n"/>
      <c r="M2689" s="77" t="inlineStr">
        <is>
          <t>journal-article</t>
        </is>
      </c>
      <c r="N2689" s="77" t="inlineStr">
        <is>
          <t>en</t>
        </is>
      </c>
      <c r="O2689" s="77" t="inlineStr">
        <is>
          <t>graph pre-trained framework with spatio-temporal importance masking and fine-grained optimizing for neural decoding|ziyu li|2026</t>
        </is>
      </c>
      <c r="P2689" s="77" t="inlineStr">
        <is>
          <t>No</t>
        </is>
      </c>
      <c r="Q2689" s="77" t="inlineStr">
        <is>
          <t>Publisher: Elsevier ScienceDirect</t>
        </is>
      </c>
    </row>
    <row r="2690" ht="132.8" customHeight="1" s="57">
      <c r="A2690" s="77" t="inlineStr">
        <is>
          <t>SD-0187</t>
        </is>
      </c>
      <c r="B2690" s="77" t="inlineStr">
        <is>
          <t>Database</t>
        </is>
      </c>
      <c r="C2690" s="77" t="inlineStr">
        <is>
          <t>ScienceDirect</t>
        </is>
      </c>
      <c r="D2690" s="94" t="n">
        <v>46287</v>
      </c>
      <c r="E2690" s="77" t="inlineStr">
        <is>
          <t>("joint embedding predictive architecture" OR "JEPA" OR "V-JEPA") AND (video OR visual)</t>
        </is>
      </c>
      <c r="F2690" s="77" t="inlineStr">
        <is>
          <t>Chapter 13: Self-supervised learning for Earth observation foundation models</t>
        </is>
      </c>
      <c r="G2690" s="77" t="inlineStr">
        <is>
          <t>Hamed Alemohammad</t>
        </is>
      </c>
      <c r="H2690" s="77" t="n">
        <v>2026</v>
      </c>
      <c r="I2690" s="77" t="inlineStr">
        <is>
          <t>GeoAI for Earth Observation Imagery</t>
        </is>
      </c>
      <c r="J2690" s="77" t="inlineStr">
        <is>
          <t>10.1016/B978-0-44-343796-0.00022-X</t>
        </is>
      </c>
      <c r="K2690" s="95" t="inlineStr">
        <is>
          <t>https://doi.org/10.1016/B978-0-44-343796-0.00022-X</t>
        </is>
      </c>
      <c r="L2690" s="77" t="n"/>
      <c r="M2690" s="77" t="inlineStr">
        <is>
          <t>journal-article</t>
        </is>
      </c>
      <c r="N2690" s="77" t="inlineStr">
        <is>
          <t>en</t>
        </is>
      </c>
      <c r="O2690" s="77" t="inlineStr">
        <is>
          <t>chapter 13: self-supervised learning for earth observation foundation models|hamed alemohammad|2026</t>
        </is>
      </c>
      <c r="P2690" s="77" t="inlineStr">
        <is>
          <t>No</t>
        </is>
      </c>
      <c r="Q2690" s="77" t="inlineStr">
        <is>
          <t>Publisher: Elsevier ScienceDirect</t>
        </is>
      </c>
    </row>
    <row r="2691" ht="444.75" customHeight="1" s="57">
      <c r="A2691" s="77" t="inlineStr">
        <is>
          <t>SD-0188</t>
        </is>
      </c>
      <c r="B2691" s="77" t="inlineStr">
        <is>
          <t>Database</t>
        </is>
      </c>
      <c r="C2691" s="77" t="inlineStr">
        <is>
          <t>ScienceDirect</t>
        </is>
      </c>
      <c r="D2691" s="94" t="n">
        <v>46287</v>
      </c>
      <c r="E2691" s="77" t="inlineStr">
        <is>
          <t>("joint embedding predictive architecture" OR "JEPA" OR "V-JEPA") AND (video OR visual)</t>
        </is>
      </c>
      <c r="F2691" s="77" t="inlineStr">
        <is>
          <t>Self-supervised pre-training enables marine debris detection across sensors</t>
        </is>
      </c>
      <c r="G2691" s="77" t="inlineStr">
        <is>
          <t>Emanuele Dalsasso</t>
        </is>
      </c>
      <c r="H2691" s="77" t="n">
        <v>2026</v>
      </c>
      <c r="I2691" s="77" t="inlineStr">
        <is>
          <t>Remote Sensing of Environment</t>
        </is>
      </c>
      <c r="J2691" s="77" t="inlineStr">
        <is>
          <t>10.1016/j.rse.2026.115391</t>
        </is>
      </c>
      <c r="K2691" s="95" t="inlineStr">
        <is>
          <t>https://doi.org/10.1016/j.rse.2026.115391</t>
        </is>
      </c>
      <c r="L2691" s="77"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2691" s="77" t="inlineStr">
        <is>
          <t>journal-article</t>
        </is>
      </c>
      <c r="N2691" s="77" t="inlineStr">
        <is>
          <t>en</t>
        </is>
      </c>
      <c r="O2691" s="77" t="inlineStr">
        <is>
          <t>self-supervised pre-training enables marine debris detection across sensors|emanuele dalsasso|2026</t>
        </is>
      </c>
      <c r="P2691" s="77" t="inlineStr">
        <is>
          <t>Yes</t>
        </is>
      </c>
      <c r="Q2691" s="77" t="inlineStr">
        <is>
          <t>Publisher: Elsevier ScienceDirect | Duplicate of OA-0519 (OpenAlex)</t>
        </is>
      </c>
    </row>
    <row r="2692" ht="165.65" customHeight="1" s="57">
      <c r="A2692" s="77" t="inlineStr">
        <is>
          <t>SD-0189</t>
        </is>
      </c>
      <c r="B2692" s="77" t="inlineStr">
        <is>
          <t>Database</t>
        </is>
      </c>
      <c r="C2692" s="77" t="inlineStr">
        <is>
          <t>ScienceDirect</t>
        </is>
      </c>
      <c r="D2692" s="94" t="n">
        <v>46287</v>
      </c>
      <c r="E2692" s="77" t="inlineStr">
        <is>
          <t>("joint embedding predictive architecture" OR "JEPA" OR "V-JEPA") AND (video OR visual)</t>
        </is>
      </c>
      <c r="F2692" s="77" t="inlineStr">
        <is>
          <t>SpecAware: a spectral-content aware foundation model for unifying multi-sensor learning in hyperspectral remote sensing mapping</t>
        </is>
      </c>
      <c r="G2692" s="77" t="inlineStr">
        <is>
          <t>Renjie Ji</t>
        </is>
      </c>
      <c r="H2692" s="77" t="n">
        <v>2026</v>
      </c>
      <c r="I2692" s="77" t="inlineStr">
        <is>
          <t>ISPRS Journal of Photogrammetry and Remote Sensing</t>
        </is>
      </c>
      <c r="J2692" s="77" t="inlineStr">
        <is>
          <t>10.1016/j.isprsjprs.2026.02.024</t>
        </is>
      </c>
      <c r="K2692" s="95" t="inlineStr">
        <is>
          <t>https://doi.org/10.1016/j.isprsjprs.2026.02.024</t>
        </is>
      </c>
      <c r="L2692" s="77" t="n"/>
      <c r="M2692" s="77" t="inlineStr">
        <is>
          <t>journal-article</t>
        </is>
      </c>
      <c r="N2692" s="77" t="inlineStr">
        <is>
          <t>en</t>
        </is>
      </c>
      <c r="O2692" s="77" t="inlineStr">
        <is>
          <t>specaware: a spectral-content aware foundation model for unifying multi-sensor learning in hyperspectral remote sensing mapping|renjie ji|2026</t>
        </is>
      </c>
      <c r="P2692" s="77" t="inlineStr">
        <is>
          <t>No</t>
        </is>
      </c>
      <c r="Q2692" s="77" t="inlineStr">
        <is>
          <t>Publisher: Elsevier ScienceDirect</t>
        </is>
      </c>
    </row>
    <row r="2693" ht="116.4" customHeight="1" s="57">
      <c r="A2693" s="77" t="inlineStr">
        <is>
          <t>SD-0190</t>
        </is>
      </c>
      <c r="B2693" s="77" t="inlineStr">
        <is>
          <t>Database</t>
        </is>
      </c>
      <c r="C2693" s="77" t="inlineStr">
        <is>
          <t>ScienceDirect</t>
        </is>
      </c>
      <c r="D2693" s="94" t="n">
        <v>46287</v>
      </c>
      <c r="E2693" s="77" t="inlineStr">
        <is>
          <t>("joint embedding predictive architecture" OR "JEPA" OR "V-JEPA") AND (video OR visual)</t>
        </is>
      </c>
      <c r="F2693" s="77" t="inlineStr">
        <is>
          <t>JAMC: A jigsaw-based autoencoder with masked contrastive learning for cardiovascular disease diagnosis</t>
        </is>
      </c>
      <c r="G2693" s="77" t="inlineStr">
        <is>
          <t>Yue Ge</t>
        </is>
      </c>
      <c r="H2693" s="77" t="n">
        <v>2025</v>
      </c>
      <c r="I2693" s="77" t="inlineStr">
        <is>
          <t>Knowledge-Based Systems</t>
        </is>
      </c>
      <c r="J2693" s="77" t="inlineStr">
        <is>
          <t>10.1016/j.knosys.2025.113090</t>
        </is>
      </c>
      <c r="K2693" s="95" t="inlineStr">
        <is>
          <t>https://doi.org/10.1016/j.knosys.2025.113090</t>
        </is>
      </c>
      <c r="L2693" s="77" t="n"/>
      <c r="M2693" s="77" t="inlineStr">
        <is>
          <t>journal-article</t>
        </is>
      </c>
      <c r="N2693" s="77" t="inlineStr">
        <is>
          <t>en</t>
        </is>
      </c>
      <c r="O2693" s="77" t="inlineStr">
        <is>
          <t>jamc: a jigsaw-based autoencoder with masked contrastive learning for cardiovascular disease diagnosis|yue ge|2025</t>
        </is>
      </c>
      <c r="P2693" s="77" t="inlineStr">
        <is>
          <t>No</t>
        </is>
      </c>
      <c r="Q2693" s="77" t="inlineStr">
        <is>
          <t>Publisher: Elsevier ScienceDirect</t>
        </is>
      </c>
    </row>
    <row r="2694" ht="526.85" customHeight="1" s="57">
      <c r="A2694" s="77" t="inlineStr">
        <is>
          <t>SD-0191</t>
        </is>
      </c>
      <c r="B2694" s="77" t="inlineStr">
        <is>
          <t>Database</t>
        </is>
      </c>
      <c r="C2694" s="77" t="inlineStr">
        <is>
          <t>ScienceDirect</t>
        </is>
      </c>
      <c r="D2694" s="94" t="n">
        <v>46287</v>
      </c>
      <c r="E2694" s="77" t="inlineStr">
        <is>
          <t>("joint embedding predictive architecture" OR "JEPA" OR "V-JEPA") AND (video OR visual)</t>
        </is>
      </c>
      <c r="F2694" s="77" t="inlineStr">
        <is>
          <t>MSSDF: Modality-shared self-supervised distillation for high-resolution multi-modal remote sensing image learning</t>
        </is>
      </c>
      <c r="G2694" s="77" t="inlineStr">
        <is>
          <t>Tong Wang</t>
        </is>
      </c>
      <c r="H2694" s="77" t="n">
        <v>2026</v>
      </c>
      <c r="I2694" s="77" t="inlineStr">
        <is>
          <t>Information Fusion</t>
        </is>
      </c>
      <c r="J2694" s="77" t="inlineStr">
        <is>
          <t>10.1016/j.inffus.2025.104006</t>
        </is>
      </c>
      <c r="K2694" s="95" t="inlineStr">
        <is>
          <t>https://doi.org/10.1016/j.inffus.2025.104006</t>
        </is>
      </c>
      <c r="L2694" s="77" t="inlineStr">
        <is>
          <t>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t>
        </is>
      </c>
      <c r="M2694" s="77" t="inlineStr">
        <is>
          <t>journal-article</t>
        </is>
      </c>
      <c r="N2694" s="77" t="inlineStr">
        <is>
          <t>en</t>
        </is>
      </c>
      <c r="O2694" s="77" t="inlineStr">
        <is>
          <t>mssdf: modality-shared self-supervised distillation for high-resolution multi-modal remote sensing image learning|tong wang|2026</t>
        </is>
      </c>
      <c r="P2694" s="77" t="inlineStr">
        <is>
          <t>No</t>
        </is>
      </c>
      <c r="Q2694" s="77" t="inlineStr">
        <is>
          <t>Publisher: Elsevier ScienceDirect</t>
        </is>
      </c>
    </row>
    <row r="2695" ht="461.15" customHeight="1" s="57">
      <c r="A2695" s="77" t="inlineStr">
        <is>
          <t>SD-0192</t>
        </is>
      </c>
      <c r="B2695" s="77" t="inlineStr">
        <is>
          <t>Database</t>
        </is>
      </c>
      <c r="C2695" s="77" t="inlineStr">
        <is>
          <t>ScienceDirect</t>
        </is>
      </c>
      <c r="D2695" s="94" t="n">
        <v>46287</v>
      </c>
      <c r="E2695" s="77" t="inlineStr">
        <is>
          <t>("joint embedding predictive architecture" OR "JEPA" OR "V-JEPA") AND (video OR visual)</t>
        </is>
      </c>
      <c r="F2695" s="77" t="inlineStr">
        <is>
          <t>Understanding cheese ripeness: An artificial intelligence-based approach for hierarchical classification</t>
        </is>
      </c>
      <c r="G2695" s="77" t="inlineStr">
        <is>
          <t>Luca Zedda</t>
        </is>
      </c>
      <c r="H2695" s="77" t="n">
        <v>2024</v>
      </c>
      <c r="I2695" s="77" t="inlineStr">
        <is>
          <t>Knowledge-Based Systems</t>
        </is>
      </c>
      <c r="J2695" s="77" t="inlineStr">
        <is>
          <t>10.1016/j.knosys.2024.111833</t>
        </is>
      </c>
      <c r="K2695" s="95" t="inlineStr">
        <is>
          <t>https://doi.org/10.1016/j.knosys.2024.111833</t>
        </is>
      </c>
      <c r="L2695" s="77"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2695" s="77" t="inlineStr">
        <is>
          <t>journal-article</t>
        </is>
      </c>
      <c r="N2695" s="77" t="inlineStr">
        <is>
          <t>en</t>
        </is>
      </c>
      <c r="O2695" s="77" t="inlineStr">
        <is>
          <t>understanding cheese ripeness: an artificial intelligence-based approach for hierarchical classification|luca zedda|2024</t>
        </is>
      </c>
      <c r="P2695" s="77" t="inlineStr">
        <is>
          <t>Yes</t>
        </is>
      </c>
      <c r="Q2695" s="77" t="inlineStr">
        <is>
          <t>Publisher: Elsevier ScienceDirect | Duplicate of OA-0441 (OpenAlex)</t>
        </is>
      </c>
    </row>
    <row r="2696" ht="83.55" customHeight="1" s="57">
      <c r="A2696" s="77" t="inlineStr">
        <is>
          <t>SD-0193</t>
        </is>
      </c>
      <c r="B2696" s="77" t="inlineStr">
        <is>
          <t>Database</t>
        </is>
      </c>
      <c r="C2696" s="77" t="inlineStr">
        <is>
          <t>ScienceDirect</t>
        </is>
      </c>
      <c r="D2696" s="94" t="n">
        <v>46287</v>
      </c>
      <c r="E2696" s="77" t="inlineStr">
        <is>
          <t>("joint embedding predictive architecture" OR "JEPA" OR "V-JEPA") AND (video OR visual)</t>
        </is>
      </c>
      <c r="F2696" s="77" t="inlineStr">
        <is>
          <t>Mutual information-driven self-supervised point cloud pre-training</t>
        </is>
      </c>
      <c r="G2696" s="77" t="inlineStr">
        <is>
          <t>Weichen Xu</t>
        </is>
      </c>
      <c r="H2696" s="77" t="n">
        <v>2025</v>
      </c>
      <c r="I2696" s="77" t="inlineStr">
        <is>
          <t>Knowledge-Based Systems</t>
        </is>
      </c>
      <c r="J2696" s="77" t="inlineStr">
        <is>
          <t>10.1016/j.knosys.2024.112741</t>
        </is>
      </c>
      <c r="K2696" s="95" t="inlineStr">
        <is>
          <t>https://doi.org/10.1016/j.knosys.2024.112741</t>
        </is>
      </c>
      <c r="L2696" s="77" t="n"/>
      <c r="M2696" s="77" t="inlineStr">
        <is>
          <t>journal-article</t>
        </is>
      </c>
      <c r="N2696" s="77" t="inlineStr">
        <is>
          <t>en</t>
        </is>
      </c>
      <c r="O2696" s="77" t="inlineStr">
        <is>
          <t>mutual information-driven self-supervised point cloud pre-training|weichen xu|2025</t>
        </is>
      </c>
      <c r="P2696" s="77" t="inlineStr">
        <is>
          <t>No</t>
        </is>
      </c>
      <c r="Q2696" s="77" t="inlineStr">
        <is>
          <t>Publisher: Elsevier ScienceDirect</t>
        </is>
      </c>
    </row>
    <row r="2697" ht="99.95" customHeight="1" s="57">
      <c r="A2697" s="77" t="inlineStr">
        <is>
          <t>SD-0194</t>
        </is>
      </c>
      <c r="B2697" s="77" t="inlineStr">
        <is>
          <t>Database</t>
        </is>
      </c>
      <c r="C2697" s="77" t="inlineStr">
        <is>
          <t>ScienceDirect</t>
        </is>
      </c>
      <c r="D2697" s="94" t="n">
        <v>46287</v>
      </c>
      <c r="E2697" s="77" t="inlineStr">
        <is>
          <t>("generative world model" OR "diffusion world model" OR "video world model")</t>
        </is>
      </c>
      <c r="F2697" s="77" t="inlineStr">
        <is>
          <t>AI for resilience: From predictable risks to unprecedented disruptions</t>
        </is>
      </c>
      <c r="G2697" s="77" t="inlineStr">
        <is>
          <t>Danhuai Guo</t>
        </is>
      </c>
      <c r="H2697" s="77" t="n">
        <v>2026</v>
      </c>
      <c r="I2697" s="77" t="inlineStr">
        <is>
          <t>Journal of Safety Science and Resilience</t>
        </is>
      </c>
      <c r="J2697" s="77" t="inlineStr">
        <is>
          <t>10.1016/j.jnlssr.2026.100361</t>
        </is>
      </c>
      <c r="K2697" s="95" t="inlineStr">
        <is>
          <t>https://doi.org/10.1016/j.jnlssr.2026.100361</t>
        </is>
      </c>
      <c r="L2697" s="77" t="n"/>
      <c r="M2697" s="77" t="inlineStr">
        <is>
          <t>journal-article</t>
        </is>
      </c>
      <c r="N2697" s="77" t="inlineStr">
        <is>
          <t>en</t>
        </is>
      </c>
      <c r="O2697" s="77" t="inlineStr">
        <is>
          <t>ai for resilience: from predictable risks to unprecedented disruptions|danhuai guo|2026</t>
        </is>
      </c>
      <c r="P2697" s="77" t="inlineStr">
        <is>
          <t>No</t>
        </is>
      </c>
      <c r="Q2697" s="77" t="inlineStr">
        <is>
          <t>Publisher: Elsevier ScienceDirect</t>
        </is>
      </c>
    </row>
    <row r="2698" ht="559.7" customHeight="1" s="57">
      <c r="A2698" s="77" t="inlineStr">
        <is>
          <t>SD-0195</t>
        </is>
      </c>
      <c r="B2698" s="77" t="inlineStr">
        <is>
          <t>Database</t>
        </is>
      </c>
      <c r="C2698" s="77" t="inlineStr">
        <is>
          <t>ScienceDirect</t>
        </is>
      </c>
      <c r="D2698" s="94" t="n">
        <v>46287</v>
      </c>
      <c r="E2698" s="77" t="inlineStr">
        <is>
          <t>("generative world model" OR "diffusion world model" OR "video world model")</t>
        </is>
      </c>
      <c r="F2698" s="77" t="inlineStr">
        <is>
          <t>Inferring when to move</t>
        </is>
      </c>
      <c r="G2698" s="77" t="inlineStr">
        <is>
          <t>Thomas Parr</t>
        </is>
      </c>
      <c r="H2698" s="77" t="n">
        <v>2025</v>
      </c>
      <c r="I2698" s="77" t="inlineStr">
        <is>
          <t>Neuroscience &amp; Biobehavioral Reviews</t>
        </is>
      </c>
      <c r="J2698" s="77" t="inlineStr">
        <is>
          <t>10.1016/j.neubiorev.2024.105984</t>
        </is>
      </c>
      <c r="K2698" s="95" t="inlineStr">
        <is>
          <t>https://doi.org/10.1016/j.neubiorev.2024.105984</t>
        </is>
      </c>
      <c r="L2698" s="77" t="inlineStr">
        <is>
          <t>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t>
        </is>
      </c>
      <c r="M2698" s="77" t="inlineStr">
        <is>
          <t>journal-article</t>
        </is>
      </c>
      <c r="N2698" s="77" t="inlineStr">
        <is>
          <t>en</t>
        </is>
      </c>
      <c r="O2698" s="77" t="inlineStr">
        <is>
          <t>inferring when to move|thomas parr|2025</t>
        </is>
      </c>
      <c r="P2698" s="77" t="inlineStr">
        <is>
          <t>No</t>
        </is>
      </c>
      <c r="Q2698" s="77" t="inlineStr">
        <is>
          <t>Publisher: Elsevier ScienceDirect</t>
        </is>
      </c>
    </row>
    <row r="2699" ht="99.95" customHeight="1" s="57">
      <c r="A2699" s="77" t="inlineStr">
        <is>
          <t>SD-0196</t>
        </is>
      </c>
      <c r="B2699" s="77" t="inlineStr">
        <is>
          <t>Database</t>
        </is>
      </c>
      <c r="C2699" s="77" t="inlineStr">
        <is>
          <t>ScienceDirect</t>
        </is>
      </c>
      <c r="D2699" s="94" t="n">
        <v>46287</v>
      </c>
      <c r="E2699" s="77" t="inlineStr">
        <is>
          <t>("generative world model" OR "diffusion world model" OR "video world model")</t>
        </is>
      </c>
      <c r="F2699" s="77" t="inlineStr">
        <is>
          <t>A blueprint for robotic surgery: From algorithmic control to embodied intelligence</t>
        </is>
      </c>
      <c r="G2699" s="77" t="inlineStr">
        <is>
          <t>Yiwei Wang</t>
        </is>
      </c>
      <c r="H2699" s="77" t="n">
        <v>2025</v>
      </c>
      <c r="I2699" s="77" t="inlineStr">
        <is>
          <t>Biomedical Instrumentation</t>
        </is>
      </c>
      <c r="J2699" s="77" t="inlineStr">
        <is>
          <t>10.1016/j.bmi.2026.100029</t>
        </is>
      </c>
      <c r="K2699" s="95" t="inlineStr">
        <is>
          <t>https://doi.org/10.1016/j.bmi.2026.100029</t>
        </is>
      </c>
      <c r="L2699" s="77" t="n"/>
      <c r="M2699" s="77" t="inlineStr">
        <is>
          <t>journal-article</t>
        </is>
      </c>
      <c r="N2699" s="77" t="inlineStr">
        <is>
          <t>en</t>
        </is>
      </c>
      <c r="O2699" s="77" t="inlineStr">
        <is>
          <t>a blueprint for robotic surgery: from algorithmic control to embodied intelligence|yiwei wang|2025</t>
        </is>
      </c>
      <c r="P2699" s="77" t="inlineStr">
        <is>
          <t>No</t>
        </is>
      </c>
      <c r="Q2699" s="77" t="inlineStr">
        <is>
          <t>Publisher: Elsevier ScienceDirect</t>
        </is>
      </c>
    </row>
    <row r="2700" ht="99.95" customHeight="1" s="57">
      <c r="A2700" s="77" t="inlineStr">
        <is>
          <t>SD-0197</t>
        </is>
      </c>
      <c r="B2700" s="77" t="inlineStr">
        <is>
          <t>Database</t>
        </is>
      </c>
      <c r="C2700" s="77" t="inlineStr">
        <is>
          <t>ScienceDirect</t>
        </is>
      </c>
      <c r="D2700" s="94" t="n">
        <v>46287</v>
      </c>
      <c r="E2700" s="77" t="inlineStr">
        <is>
          <t>("generative world model" OR "diffusion world model" OR "video world model")</t>
        </is>
      </c>
      <c r="F2700" s="77" t="inlineStr">
        <is>
          <t>Urban mobility foundation model: A literature review and hierarchical perspective</t>
        </is>
      </c>
      <c r="G2700" s="77" t="inlineStr">
        <is>
          <t>Zhen Zhou</t>
        </is>
      </c>
      <c r="H2700" s="77" t="n">
        <v>2024</v>
      </c>
      <c r="I2700" s="77" t="inlineStr">
        <is>
          <t>Transportation Research Part E: Logistics and Transportation Review</t>
        </is>
      </c>
      <c r="J2700" s="77" t="inlineStr">
        <is>
          <t>10.1016/j.tre.2024.103795</t>
        </is>
      </c>
      <c r="K2700" s="95" t="inlineStr">
        <is>
          <t>https://doi.org/10.1016/j.tre.2024.103795</t>
        </is>
      </c>
      <c r="L2700" s="77" t="n"/>
      <c r="M2700" s="77" t="inlineStr">
        <is>
          <t>journal-article</t>
        </is>
      </c>
      <c r="N2700" s="77" t="inlineStr">
        <is>
          <t>en</t>
        </is>
      </c>
      <c r="O2700" s="77" t="inlineStr">
        <is>
          <t>urban mobility foundation model: a literature review and hierarchical perspective|zhen zhou|2024</t>
        </is>
      </c>
      <c r="P2700" s="77" t="inlineStr">
        <is>
          <t>No</t>
        </is>
      </c>
      <c r="Q2700" s="77" t="inlineStr">
        <is>
          <t>Publisher: Elsevier ScienceDirect</t>
        </is>
      </c>
    </row>
    <row r="2701" ht="395.5" customHeight="1" s="57">
      <c r="A2701" s="77" t="inlineStr">
        <is>
          <t>SD-0198</t>
        </is>
      </c>
      <c r="B2701" s="77" t="inlineStr">
        <is>
          <t>Database</t>
        </is>
      </c>
      <c r="C2701" s="77" t="inlineStr">
        <is>
          <t>ScienceDirect</t>
        </is>
      </c>
      <c r="D2701" s="94" t="n">
        <v>46287</v>
      </c>
      <c r="E2701" s="77" t="inlineStr">
        <is>
          <t>("generative world model" OR "diffusion world model" OR "video world model")</t>
        </is>
      </c>
      <c r="F2701" s="77" t="inlineStr">
        <is>
          <t>Priors and proprioceptive predictions</t>
        </is>
      </c>
      <c r="G2701" s="77" t="inlineStr">
        <is>
          <t>Thomas Parr</t>
        </is>
      </c>
      <c r="H2701" s="77" t="n">
        <v>2025</v>
      </c>
      <c r="I2701" s="77" t="inlineStr">
        <is>
          <t>Current Opinion in Behavioral Sciences</t>
        </is>
      </c>
      <c r="J2701" s="77" t="inlineStr">
        <is>
          <t>10.1016/j.cobeha.2025.101509</t>
        </is>
      </c>
      <c r="K2701" s="95" t="inlineStr">
        <is>
          <t>https://doi.org/10.1016/j.cobeha.2025.101509</t>
        </is>
      </c>
      <c r="L2701" s="77" t="inlineStr">
        <is>
          <t>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t>
        </is>
      </c>
      <c r="M2701" s="77" t="inlineStr">
        <is>
          <t>journal-article</t>
        </is>
      </c>
      <c r="N2701" s="77" t="inlineStr">
        <is>
          <t>en</t>
        </is>
      </c>
      <c r="O2701" s="77" t="inlineStr">
        <is>
          <t>priors and proprioceptive predictions|thomas parr|2025</t>
        </is>
      </c>
      <c r="P2701" s="77" t="inlineStr">
        <is>
          <t>No</t>
        </is>
      </c>
      <c r="Q2701" s="77" t="inlineStr">
        <is>
          <t>Publisher: Elsevier ScienceDirect</t>
        </is>
      </c>
    </row>
    <row r="2702" ht="132.8" customHeight="1" s="57">
      <c r="A2702" s="77" t="inlineStr">
        <is>
          <t>SD-0199</t>
        </is>
      </c>
      <c r="B2702" s="77" t="inlineStr">
        <is>
          <t>Database</t>
        </is>
      </c>
      <c r="C2702" s="77" t="inlineStr">
        <is>
          <t>ScienceDirect</t>
        </is>
      </c>
      <c r="D2702" s="94" t="n">
        <v>46287</v>
      </c>
      <c r="E2702" s="77" t="inlineStr">
        <is>
          <t>("generative world model" OR "diffusion world model" OR "video world model")</t>
        </is>
      </c>
      <c r="F2702" s="77" t="inlineStr">
        <is>
          <t>Agentic Spatial Digital Twins in Pharmacology: Decoding 4D Drug Response Dynamics within the Tissue Microenvironment</t>
        </is>
      </c>
      <c r="G2702" s="77" t="inlineStr">
        <is>
          <t>Mengya Zhao</t>
        </is>
      </c>
      <c r="H2702" s="77" t="n">
        <v>2026</v>
      </c>
      <c r="I2702" s="77" t="inlineStr">
        <is>
          <t>Journal of Pharmaceutical Analysis</t>
        </is>
      </c>
      <c r="J2702" s="77" t="inlineStr">
        <is>
          <t>10.1016/j.jpha.2026.101777</t>
        </is>
      </c>
      <c r="K2702" s="95" t="inlineStr">
        <is>
          <t>https://doi.org/10.1016/j.jpha.2026.101777</t>
        </is>
      </c>
      <c r="L2702" s="77" t="n"/>
      <c r="M2702" s="77" t="inlineStr">
        <is>
          <t>journal-article</t>
        </is>
      </c>
      <c r="N2702" s="77" t="inlineStr">
        <is>
          <t>en</t>
        </is>
      </c>
      <c r="O2702" s="77" t="inlineStr">
        <is>
          <t>agentic spatial digital twins in pharmacology: decoding 4d drug response dynamics within the tissue microenvironment|mengya zhao|2026</t>
        </is>
      </c>
      <c r="P2702" s="77" t="inlineStr">
        <is>
          <t>No</t>
        </is>
      </c>
      <c r="Q2702" s="77" t="inlineStr">
        <is>
          <t>Publisher: Elsevier ScienceDirect</t>
        </is>
      </c>
    </row>
    <row r="2703" ht="83.55" customHeight="1" s="57">
      <c r="A2703" s="77" t="inlineStr">
        <is>
          <t>SD-0200</t>
        </is>
      </c>
      <c r="B2703" s="77" t="inlineStr">
        <is>
          <t>Database</t>
        </is>
      </c>
      <c r="C2703" s="77" t="inlineStr">
        <is>
          <t>ScienceDirect</t>
        </is>
      </c>
      <c r="D2703" s="94" t="n">
        <v>46287</v>
      </c>
      <c r="E2703" s="77" t="inlineStr">
        <is>
          <t>("generative world model" OR "diffusion world model" OR "video world model")</t>
        </is>
      </c>
      <c r="F2703" s="77" t="inlineStr">
        <is>
          <t>Digital twin construction for biomimetic materials</t>
        </is>
      </c>
      <c r="G2703" s="77" t="inlineStr">
        <is>
          <t>Tao Shen</t>
        </is>
      </c>
      <c r="H2703" s="77" t="n">
        <v>2026</v>
      </c>
      <c r="I2703" s="77" t="inlineStr">
        <is>
          <t>Advanced Bionics</t>
        </is>
      </c>
      <c r="J2703" s="77" t="inlineStr">
        <is>
          <t>10.1016/j.abs.2026.07.006</t>
        </is>
      </c>
      <c r="K2703" s="95" t="inlineStr">
        <is>
          <t>https://doi.org/10.1016/j.abs.2026.07.006</t>
        </is>
      </c>
      <c r="L2703" s="77" t="n"/>
      <c r="M2703" s="77" t="inlineStr">
        <is>
          <t>journal-article</t>
        </is>
      </c>
      <c r="N2703" s="77" t="inlineStr">
        <is>
          <t>en</t>
        </is>
      </c>
      <c r="O2703" s="77" t="inlineStr">
        <is>
          <t>digital twin construction for biomimetic materials|tao shen|2026</t>
        </is>
      </c>
      <c r="P2703" s="77" t="inlineStr">
        <is>
          <t>No</t>
        </is>
      </c>
      <c r="Q2703" s="77" t="inlineStr">
        <is>
          <t>Publisher: Elsevier ScienceDirect</t>
        </is>
      </c>
    </row>
    <row r="2704" ht="444.75" customHeight="1" s="57">
      <c r="A2704" s="77" t="inlineStr">
        <is>
          <t>SD-0201</t>
        </is>
      </c>
      <c r="B2704" s="77" t="inlineStr">
        <is>
          <t>Database</t>
        </is>
      </c>
      <c r="C2704" s="77" t="inlineStr">
        <is>
          <t>ScienceDirect</t>
        </is>
      </c>
      <c r="D2704" s="94" t="n">
        <v>46287</v>
      </c>
      <c r="E2704" s="77" t="inlineStr">
        <is>
          <t>("generative world model" OR "diffusion world model" OR "video world model")</t>
        </is>
      </c>
      <c r="F2704" s="77" t="inlineStr">
        <is>
          <t>Exploring the interplay of clinical reasoning and artificial intelligence in psychiatry: Current insights and future directions</t>
        </is>
      </c>
      <c r="G2704" s="77" t="inlineStr">
        <is>
          <t>Christophe Gauld</t>
        </is>
      </c>
      <c r="H2704" s="77" t="n">
        <v>2024</v>
      </c>
      <c r="I2704" s="77" t="inlineStr">
        <is>
          <t>Psychiatry Research</t>
        </is>
      </c>
      <c r="J2704" s="77" t="inlineStr">
        <is>
          <t>10.1016/j.psychres.2024.116255</t>
        </is>
      </c>
      <c r="K2704" s="95" t="inlineStr">
        <is>
          <t>https://doi.org/10.1016/j.psychres.2024.116255</t>
        </is>
      </c>
      <c r="L2704" s="77" t="inlineStr">
        <is>
          <t>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t>
        </is>
      </c>
      <c r="M2704" s="77" t="inlineStr">
        <is>
          <t>journal-article</t>
        </is>
      </c>
      <c r="N2704" s="77" t="inlineStr">
        <is>
          <t>en</t>
        </is>
      </c>
      <c r="O2704" s="77" t="inlineStr">
        <is>
          <t>exploring the interplay of clinical reasoning and artificial intelligence in psychiatry: current insights and future directions|christophe gauld|2024</t>
        </is>
      </c>
      <c r="P2704" s="77" t="inlineStr">
        <is>
          <t>No</t>
        </is>
      </c>
      <c r="Q2704" s="77" t="inlineStr">
        <is>
          <t>Publisher: Elsevier ScienceDirect</t>
        </is>
      </c>
    </row>
    <row r="2705" ht="461.15" customHeight="1" s="57">
      <c r="A2705" s="77" t="inlineStr">
        <is>
          <t>SD-0202</t>
        </is>
      </c>
      <c r="B2705" s="77" t="inlineStr">
        <is>
          <t>Database</t>
        </is>
      </c>
      <c r="C2705" s="77" t="inlineStr">
        <is>
          <t>ScienceDirect</t>
        </is>
      </c>
      <c r="D2705" s="94" t="n">
        <v>46287</v>
      </c>
      <c r="E2705" s="77" t="inlineStr">
        <is>
          <t>("generative world model" OR "diffusion world model" OR "video world model")</t>
        </is>
      </c>
      <c r="F2705" s="77" t="inlineStr">
        <is>
          <t>L ayout D reamer : Physics-guided layout for text-to-3D compositional scene generation</t>
        </is>
      </c>
      <c r="G2705" s="77" t="inlineStr">
        <is>
          <t>Yang Zhou</t>
        </is>
      </c>
      <c r="H2705" s="77" t="n">
        <v>2026</v>
      </c>
      <c r="I2705" s="77" t="inlineStr">
        <is>
          <t>Pattern Recognition</t>
        </is>
      </c>
      <c r="J2705" s="77" t="inlineStr">
        <is>
          <t>10.1016/j.patcog.2026.113427</t>
        </is>
      </c>
      <c r="K2705" s="95" t="inlineStr">
        <is>
          <t>https://doi.org/10.1016/j.patcog.2026.113427</t>
        </is>
      </c>
      <c r="L2705" s="77" t="inlineStr">
        <is>
          <t>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t>
        </is>
      </c>
      <c r="M2705" s="77" t="inlineStr">
        <is>
          <t>journal-article</t>
        </is>
      </c>
      <c r="N2705" s="77" t="inlineStr">
        <is>
          <t>en</t>
        </is>
      </c>
      <c r="O2705" s="77" t="inlineStr">
        <is>
          <t>l ayout d reamer : physics-guided layout for text-to-3d compositional scene generation|yang zhou|2026</t>
        </is>
      </c>
      <c r="P2705" s="77" t="inlineStr">
        <is>
          <t>No</t>
        </is>
      </c>
      <c r="Q2705" s="77" t="inlineStr">
        <is>
          <t>Publisher: Elsevier ScienceDirect</t>
        </is>
      </c>
    </row>
    <row r="2706" ht="83.55" customHeight="1" s="57">
      <c r="A2706" s="77" t="inlineStr">
        <is>
          <t>SD-0203</t>
        </is>
      </c>
      <c r="B2706" s="77" t="inlineStr">
        <is>
          <t>Database</t>
        </is>
      </c>
      <c r="C2706" s="77" t="inlineStr">
        <is>
          <t>ScienceDirect</t>
        </is>
      </c>
      <c r="D2706" s="94" t="n">
        <v>46287</v>
      </c>
      <c r="E2706" s="77" t="inlineStr">
        <is>
          <t>("generative world model" OR "diffusion world model" OR "video world model")</t>
        </is>
      </c>
      <c r="F2706" s="77" t="inlineStr">
        <is>
          <t>SF-MDS: A Sparse Fusion of Mixed-Distance Scales for 3D object detection</t>
        </is>
      </c>
      <c r="G2706" s="77" t="inlineStr">
        <is>
          <t>Xizhao Luo</t>
        </is>
      </c>
      <c r="H2706" s="77" t="n">
        <v>2026</v>
      </c>
      <c r="I2706" s="77" t="inlineStr">
        <is>
          <t>Knowledge-Based Systems</t>
        </is>
      </c>
      <c r="J2706" s="77" t="inlineStr">
        <is>
          <t>10.1016/j.knosys.2026.116971</t>
        </is>
      </c>
      <c r="K2706" s="95" t="inlineStr">
        <is>
          <t>https://doi.org/10.1016/j.knosys.2026.116971</t>
        </is>
      </c>
      <c r="L2706" s="77" t="n"/>
      <c r="M2706" s="77" t="inlineStr">
        <is>
          <t>journal-article</t>
        </is>
      </c>
      <c r="N2706" s="77" t="inlineStr">
        <is>
          <t>en</t>
        </is>
      </c>
      <c r="O2706" s="77" t="inlineStr">
        <is>
          <t>sf-mds: a sparse fusion of mixed-distance scales for 3d object detection|xizhao luo|2026</t>
        </is>
      </c>
      <c r="P2706" s="77" t="inlineStr">
        <is>
          <t>No</t>
        </is>
      </c>
      <c r="Q2706" s="77" t="inlineStr">
        <is>
          <t>Publisher: Elsevier ScienceDirect</t>
        </is>
      </c>
    </row>
    <row r="2707" ht="116.4" customHeight="1" s="57">
      <c r="A2707" s="77" t="inlineStr">
        <is>
          <t>SD-0204</t>
        </is>
      </c>
      <c r="B2707" s="77" t="inlineStr">
        <is>
          <t>Database</t>
        </is>
      </c>
      <c r="C2707" s="77" t="inlineStr">
        <is>
          <t>ScienceDirect</t>
        </is>
      </c>
      <c r="D2707" s="94" t="n">
        <v>46287</v>
      </c>
      <c r="E2707" s="77" t="inlineStr">
        <is>
          <t>("generative world model" OR "diffusion world model" OR "video world model")</t>
        </is>
      </c>
      <c r="F2707" s="77" t="inlineStr">
        <is>
          <t>Large language models for car following in automated driving: Opportunities and challenges</t>
        </is>
      </c>
      <c r="G2707" s="77" t="inlineStr">
        <is>
          <t>Shuxia Pang</t>
        </is>
      </c>
      <c r="H2707" s="77" t="n">
        <v>2026</v>
      </c>
      <c r="I2707" s="77" t="inlineStr">
        <is>
          <t>Artificial Intelligence for Transportation</t>
        </is>
      </c>
      <c r="J2707" s="77" t="inlineStr">
        <is>
          <t>10.1016/j.ait.2026.100047</t>
        </is>
      </c>
      <c r="K2707" s="95" t="inlineStr">
        <is>
          <t>https://doi.org/10.1016/j.ait.2026.100047</t>
        </is>
      </c>
      <c r="L2707" s="77" t="n"/>
      <c r="M2707" s="77" t="inlineStr">
        <is>
          <t>journal-article</t>
        </is>
      </c>
      <c r="N2707" s="77" t="inlineStr">
        <is>
          <t>en</t>
        </is>
      </c>
      <c r="O2707" s="77" t="inlineStr">
        <is>
          <t>large language models for car following in automated driving: opportunities and challenges|shuxia pang|2026</t>
        </is>
      </c>
      <c r="P2707" s="77" t="inlineStr">
        <is>
          <t>No</t>
        </is>
      </c>
      <c r="Q2707" s="77" t="inlineStr">
        <is>
          <t>Publisher: Elsevier ScienceDirect</t>
        </is>
      </c>
    </row>
    <row r="2708" ht="559.7" customHeight="1" s="57">
      <c r="A2708" s="77" t="inlineStr">
        <is>
          <t>SD-0205</t>
        </is>
      </c>
      <c r="B2708" s="77" t="inlineStr">
        <is>
          <t>Database</t>
        </is>
      </c>
      <c r="C2708" s="77" t="inlineStr">
        <is>
          <t>ScienceDirect</t>
        </is>
      </c>
      <c r="D2708" s="94" t="n">
        <v>46287</v>
      </c>
      <c r="E2708" s="77" t="inlineStr">
        <is>
          <t>("generative world model" OR "diffusion world model" OR "video world model")</t>
        </is>
      </c>
      <c r="F2708" s="77" t="inlineStr">
        <is>
          <t>SAIL: Scene-aware adaptive iterative learning for long-tail trajectory prediction in autonomous vehicles</t>
        </is>
      </c>
      <c r="G2708" s="77" t="inlineStr">
        <is>
          <t>Bin Rao</t>
        </is>
      </c>
      <c r="H2708" s="77" t="n">
        <v>2026</v>
      </c>
      <c r="I2708" s="77" t="inlineStr">
        <is>
          <t>Transportation Research Part C: Emerging Technologies</t>
        </is>
      </c>
      <c r="J2708" s="77" t="inlineStr">
        <is>
          <t>10.1016/j.trc.2026.105757</t>
        </is>
      </c>
      <c r="K2708" s="95" t="inlineStr">
        <is>
          <t>https://doi.org/10.1016/j.trc.2026.105757</t>
        </is>
      </c>
      <c r="L2708" s="77" t="inlineStr">
        <is>
          <t>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t>
        </is>
      </c>
      <c r="M2708" s="77" t="inlineStr">
        <is>
          <t>journal-article</t>
        </is>
      </c>
      <c r="N2708" s="77" t="inlineStr">
        <is>
          <t>en</t>
        </is>
      </c>
      <c r="O2708" s="77" t="inlineStr">
        <is>
          <t>sail: scene-aware adaptive iterative learning for long-tail trajectory prediction in autonomous vehicles|bin rao|2026</t>
        </is>
      </c>
      <c r="P2708" s="77" t="inlineStr">
        <is>
          <t>No</t>
        </is>
      </c>
      <c r="Q2708" s="77" t="inlineStr">
        <is>
          <t>Publisher: Elsevier ScienceDirect</t>
        </is>
      </c>
    </row>
    <row r="2709" ht="149.25" customHeight="1" s="57">
      <c r="A2709" s="77" t="inlineStr">
        <is>
          <t>SD-0206</t>
        </is>
      </c>
      <c r="B2709" s="77" t="inlineStr">
        <is>
          <t>Database</t>
        </is>
      </c>
      <c r="C2709" s="77" t="inlineStr">
        <is>
          <t>ScienceDirect</t>
        </is>
      </c>
      <c r="D2709" s="94" t="n">
        <v>46287</v>
      </c>
      <c r="E2709" s="77" t="inlineStr">
        <is>
          <t>("generative world model" OR "diffusion world model" OR "video world model")</t>
        </is>
      </c>
      <c r="F2709" s="77" t="inlineStr">
        <is>
          <t>Tracking and inspection of subsea pipelines and cables using underwater vehicles: A comprehensive review</t>
        </is>
      </c>
      <c r="G2709" s="77" t="inlineStr">
        <is>
          <t>Favour O. Adetunji</t>
        </is>
      </c>
      <c r="H2709" s="77" t="n">
        <v>2026</v>
      </c>
      <c r="I2709" s="77" t="inlineStr">
        <is>
          <t>Ocean Engineering</t>
        </is>
      </c>
      <c r="J2709" s="77" t="inlineStr">
        <is>
          <t>10.1016/j.oceaneng.2026.125884</t>
        </is>
      </c>
      <c r="K2709" s="95" t="inlineStr">
        <is>
          <t>https://doi.org/10.1016/j.oceaneng.2026.125884</t>
        </is>
      </c>
      <c r="L2709" s="77" t="n"/>
      <c r="M2709" s="77" t="inlineStr">
        <is>
          <t>journal-article</t>
        </is>
      </c>
      <c r="N2709" s="77" t="inlineStr">
        <is>
          <t>en</t>
        </is>
      </c>
      <c r="O2709" s="77" t="inlineStr">
        <is>
          <t>tracking and inspection of subsea pipelines and cables using underwater vehicles: a comprehensive review|favour o. adetunji|2026</t>
        </is>
      </c>
      <c r="P2709" s="77" t="inlineStr">
        <is>
          <t>No</t>
        </is>
      </c>
      <c r="Q2709" s="77" t="inlineStr">
        <is>
          <t>Publisher: Elsevier ScienceDirect</t>
        </is>
      </c>
    </row>
    <row r="2710" ht="510.4" customHeight="1" s="57">
      <c r="A2710" s="77" t="inlineStr">
        <is>
          <t>SD-0207</t>
        </is>
      </c>
      <c r="B2710" s="77" t="inlineStr">
        <is>
          <t>Database</t>
        </is>
      </c>
      <c r="C2710" s="77" t="inlineStr">
        <is>
          <t>ScienceDirect</t>
        </is>
      </c>
      <c r="D2710" s="94" t="n">
        <v>46287</v>
      </c>
      <c r="E2710" s="77" t="inlineStr">
        <is>
          <t>("generative world model" OR "diffusion world model" OR "video world model")</t>
        </is>
      </c>
      <c r="F2710" s="77" t="inlineStr">
        <is>
          <t>Canalization and plasticity in psychopathology</t>
        </is>
      </c>
      <c r="G2710" s="77" t="inlineStr">
        <is>
          <t>R. L. Carhart-Harris</t>
        </is>
      </c>
      <c r="H2710" s="77" t="n">
        <v>2023</v>
      </c>
      <c r="I2710" s="77" t="inlineStr">
        <is>
          <t>Neuropharmacology</t>
        </is>
      </c>
      <c r="J2710" s="77" t="inlineStr">
        <is>
          <t>10.1016/j.neuropharm.2022.109398</t>
        </is>
      </c>
      <c r="K2710" s="95" t="inlineStr">
        <is>
          <t>https://doi.org/10.1016/j.neuropharm.2022.109398</t>
        </is>
      </c>
      <c r="L2710" s="77" t="inlineStr">
        <is>
          <t>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is>
      </c>
      <c r="M2710" s="77" t="inlineStr">
        <is>
          <t>journal-article</t>
        </is>
      </c>
      <c r="N2710" s="77" t="inlineStr">
        <is>
          <t>en</t>
        </is>
      </c>
      <c r="O2710" s="77" t="inlineStr">
        <is>
          <t>canalization and plasticity in psychopathology|r. l. carhart-harris|2023</t>
        </is>
      </c>
      <c r="P2710" s="77" t="inlineStr">
        <is>
          <t>No</t>
        </is>
      </c>
      <c r="Q2710" s="77" t="inlineStr">
        <is>
          <t>Publisher: Elsevier ScienceDirect</t>
        </is>
      </c>
    </row>
    <row r="2711" ht="132.8" customHeight="1" s="57">
      <c r="A2711" s="77" t="inlineStr">
        <is>
          <t>SD-0208</t>
        </is>
      </c>
      <c r="B2711" s="77" t="inlineStr">
        <is>
          <t>Database</t>
        </is>
      </c>
      <c r="C2711" s="77" t="inlineStr">
        <is>
          <t>ScienceDirect</t>
        </is>
      </c>
      <c r="D2711" s="94" t="n">
        <v>46287</v>
      </c>
      <c r="E2711" s="77" t="inlineStr">
        <is>
          <t>("generative world model" OR "diffusion world model" OR "video world model")</t>
        </is>
      </c>
      <c r="F2711" s="77" t="inlineStr">
        <is>
          <t>Foundations, vulnerabilities, and GenAI-driven defenses in Cognitive Internet of Medical Things systems</t>
        </is>
      </c>
      <c r="G2711" s="77" t="inlineStr">
        <is>
          <t>Lamia Chaari Fourati</t>
        </is>
      </c>
      <c r="H2711" s="77" t="n">
        <v>2026</v>
      </c>
      <c r="I2711" s="77" t="inlineStr">
        <is>
          <t>Journal of Systems Architecture</t>
        </is>
      </c>
      <c r="J2711" s="77" t="inlineStr">
        <is>
          <t>10.1016/j.sysarc.2026.103890</t>
        </is>
      </c>
      <c r="K2711" s="95" t="inlineStr">
        <is>
          <t>https://doi.org/10.1016/j.sysarc.2026.103890</t>
        </is>
      </c>
      <c r="L2711" s="77" t="n"/>
      <c r="M2711" s="77" t="inlineStr">
        <is>
          <t>journal-article</t>
        </is>
      </c>
      <c r="N2711" s="77" t="inlineStr">
        <is>
          <t>en</t>
        </is>
      </c>
      <c r="O2711" s="77" t="inlineStr">
        <is>
          <t>foundations, vulnerabilities, and genai-driven defenses in cognitive internet of medical things systems|lamia chaari fourati|2026</t>
        </is>
      </c>
      <c r="P2711" s="77" t="inlineStr">
        <is>
          <t>No</t>
        </is>
      </c>
      <c r="Q2711" s="77" t="inlineStr">
        <is>
          <t>Publisher: Elsevier ScienceDirect</t>
        </is>
      </c>
    </row>
    <row r="2712" ht="116.4" customHeight="1" s="57">
      <c r="A2712" s="77" t="inlineStr">
        <is>
          <t>SD-0209</t>
        </is>
      </c>
      <c r="B2712" s="77" t="inlineStr">
        <is>
          <t>Database</t>
        </is>
      </c>
      <c r="C2712" s="77" t="inlineStr">
        <is>
          <t>ScienceDirect</t>
        </is>
      </c>
      <c r="D2712" s="94" t="n">
        <v>46287</v>
      </c>
      <c r="E2712" s="77" t="inlineStr">
        <is>
          <t>("generative world model" OR "diffusion world model" OR "video world model")</t>
        </is>
      </c>
      <c r="F2712" s="77" t="inlineStr">
        <is>
          <t>Research status and application of artificial intelligence large models in the oil and gas industry</t>
        </is>
      </c>
      <c r="G2712" s="77" t="inlineStr">
        <is>
          <t>He LIU</t>
        </is>
      </c>
      <c r="H2712" s="77" t="n">
        <v>2024</v>
      </c>
      <c r="I2712" s="77" t="inlineStr">
        <is>
          <t>Petroleum Exploration and Development</t>
        </is>
      </c>
      <c r="J2712" s="77" t="inlineStr">
        <is>
          <t>10.1016/S1876-3804(24)60524-0</t>
        </is>
      </c>
      <c r="K2712" s="95" t="inlineStr">
        <is>
          <t>https://doi.org/10.1016/S1876-3804(24)60524-0</t>
        </is>
      </c>
      <c r="L2712" s="77" t="n"/>
      <c r="M2712" s="77" t="inlineStr">
        <is>
          <t>journal-article</t>
        </is>
      </c>
      <c r="N2712" s="77" t="inlineStr">
        <is>
          <t>en</t>
        </is>
      </c>
      <c r="O2712" s="77" t="inlineStr">
        <is>
          <t>research status and application of artificial intelligence large models in the oil and gas industry|he liu|2024</t>
        </is>
      </c>
      <c r="P2712" s="77" t="inlineStr">
        <is>
          <t>No</t>
        </is>
      </c>
      <c r="Q2712" s="77" t="inlineStr">
        <is>
          <t>Publisher: Elsevier ScienceDirect</t>
        </is>
      </c>
    </row>
    <row r="2713" ht="592.5" customHeight="1" s="57">
      <c r="A2713" s="77" t="inlineStr">
        <is>
          <t>SD-0210</t>
        </is>
      </c>
      <c r="B2713" s="77" t="inlineStr">
        <is>
          <t>Database</t>
        </is>
      </c>
      <c r="C2713" s="77" t="inlineStr">
        <is>
          <t>ScienceDirect</t>
        </is>
      </c>
      <c r="D2713" s="94" t="n">
        <v>46287</v>
      </c>
      <c r="E2713" s="77" t="inlineStr">
        <is>
          <t>("generative world model" OR "diffusion world model" OR "video world model")</t>
        </is>
      </c>
      <c r="F2713" s="77" t="inlineStr">
        <is>
          <t>Federated inference and belief sharing</t>
        </is>
      </c>
      <c r="G2713" s="77" t="inlineStr">
        <is>
          <t>Karl J. Friston</t>
        </is>
      </c>
      <c r="H2713" s="77" t="n">
        <v>2024</v>
      </c>
      <c r="I2713" s="77" t="inlineStr">
        <is>
          <t>Neuroscience &amp; Biobehavioral Reviews</t>
        </is>
      </c>
      <c r="J2713" s="77" t="inlineStr">
        <is>
          <t>10.1016/j.neubiorev.2023.105500</t>
        </is>
      </c>
      <c r="K2713" s="95" t="inlineStr">
        <is>
          <t>https://doi.org/10.1016/j.neubiorev.2023.105500</t>
        </is>
      </c>
      <c r="L2713" s="77" t="inlineStr">
        <is>
          <t>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t>
        </is>
      </c>
      <c r="M2713" s="77" t="inlineStr">
        <is>
          <t>journal-article</t>
        </is>
      </c>
      <c r="N2713" s="77" t="inlineStr">
        <is>
          <t>en</t>
        </is>
      </c>
      <c r="O2713" s="77" t="inlineStr">
        <is>
          <t>federated inference and belief sharing|karl j. friston|2024</t>
        </is>
      </c>
      <c r="P2713" s="77" t="inlineStr">
        <is>
          <t>No</t>
        </is>
      </c>
      <c r="Q2713" s="77" t="inlineStr">
        <is>
          <t>Publisher: Elsevier ScienceDirect</t>
        </is>
      </c>
    </row>
    <row r="2714" ht="116.4" customHeight="1" s="57">
      <c r="A2714" s="77" t="inlineStr">
        <is>
          <t>SD-0211</t>
        </is>
      </c>
      <c r="B2714" s="77" t="inlineStr">
        <is>
          <t>Database</t>
        </is>
      </c>
      <c r="C2714" s="77" t="inlineStr">
        <is>
          <t>ScienceDirect</t>
        </is>
      </c>
      <c r="D2714" s="94" t="n">
        <v>46287</v>
      </c>
      <c r="E2714" s="77" t="inlineStr">
        <is>
          <t>("generative world model" OR "diffusion world model" OR "video world model")</t>
        </is>
      </c>
      <c r="F2714" s="77" t="inlineStr">
        <is>
          <t>A diffusion reinforcement learning framework for air traffic conflict detection and resolution</t>
        </is>
      </c>
      <c r="G2714" s="77" t="inlineStr">
        <is>
          <t>Tonghe Li</t>
        </is>
      </c>
      <c r="H2714" s="77" t="n">
        <v>2026</v>
      </c>
      <c r="I2714" s="77" t="inlineStr">
        <is>
          <t>Applied Soft Computing</t>
        </is>
      </c>
      <c r="J2714" s="77" t="inlineStr">
        <is>
          <t>10.1016/j.asoc.2026.116050</t>
        </is>
      </c>
      <c r="K2714" s="95" t="inlineStr">
        <is>
          <t>https://doi.org/10.1016/j.asoc.2026.116050</t>
        </is>
      </c>
      <c r="L2714" s="77" t="n"/>
      <c r="M2714" s="77" t="inlineStr">
        <is>
          <t>journal-article</t>
        </is>
      </c>
      <c r="N2714" s="77" t="inlineStr">
        <is>
          <t>en</t>
        </is>
      </c>
      <c r="O2714" s="77" t="inlineStr">
        <is>
          <t>a diffusion reinforcement learning framework for air traffic conflict detection and resolution|tonghe li|2026</t>
        </is>
      </c>
      <c r="P2714" s="77" t="inlineStr">
        <is>
          <t>No</t>
        </is>
      </c>
      <c r="Q2714" s="77" t="inlineStr">
        <is>
          <t>Publisher: Elsevier ScienceDirect</t>
        </is>
      </c>
    </row>
    <row r="2715" ht="625.35" customHeight="1" s="57">
      <c r="A2715" s="77" t="inlineStr">
        <is>
          <t>SD-0212</t>
        </is>
      </c>
      <c r="B2715" s="77" t="inlineStr">
        <is>
          <t>Database</t>
        </is>
      </c>
      <c r="C2715" s="77" t="inlineStr">
        <is>
          <t>ScienceDirect</t>
        </is>
      </c>
      <c r="D2715" s="94" t="n">
        <v>46287</v>
      </c>
      <c r="E2715" s="77" t="inlineStr">
        <is>
          <t>("generative world model" OR "diffusion world model" OR "video world model")</t>
        </is>
      </c>
      <c r="F2715" s="77" t="inlineStr">
        <is>
          <t>Exploring the roles of large language models in reshaping transportation systems: A survey, framework, and roadmap</t>
        </is>
      </c>
      <c r="G2715" s="77" t="inlineStr">
        <is>
          <t>Tong Nie</t>
        </is>
      </c>
      <c r="H2715" s="77" t="n">
        <v>2025</v>
      </c>
      <c r="I2715" s="77" t="inlineStr">
        <is>
          <t>Artificial Intelligence for Transportation</t>
        </is>
      </c>
      <c r="J2715" s="77" t="inlineStr">
        <is>
          <t>10.1016/j.ait.2025.100003</t>
        </is>
      </c>
      <c r="K2715" s="95" t="inlineStr">
        <is>
          <t>https://doi.org/10.1016/j.ait.2025.100003</t>
        </is>
      </c>
      <c r="L2715" s="77" t="inlineStr">
        <is>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is>
      </c>
      <c r="M2715" s="77" t="inlineStr">
        <is>
          <t>journal-article</t>
        </is>
      </c>
      <c r="N2715" s="77" t="inlineStr">
        <is>
          <t>en</t>
        </is>
      </c>
      <c r="O2715" s="77" t="inlineStr">
        <is>
          <t>exploring the roles of large language models in reshaping transportation systems: a survey, framework, and roadmap|tong nie|2025</t>
        </is>
      </c>
      <c r="P2715" s="77" t="inlineStr">
        <is>
          <t>No</t>
        </is>
      </c>
      <c r="Q2715" s="77" t="inlineStr">
        <is>
          <t>Publisher: Elsevier ScienceDirect</t>
        </is>
      </c>
    </row>
    <row r="2716" ht="132.8" customHeight="1" s="57">
      <c r="A2716" s="77" t="inlineStr">
        <is>
          <t>SD-0213</t>
        </is>
      </c>
      <c r="B2716" s="77" t="inlineStr">
        <is>
          <t>Database</t>
        </is>
      </c>
      <c r="C2716" s="77" t="inlineStr">
        <is>
          <t>ScienceDirect</t>
        </is>
      </c>
      <c r="D2716" s="94" t="n">
        <v>46287</v>
      </c>
      <c r="E2716" s="77" t="inlineStr">
        <is>
          <t>("generative world model" OR "diffusion world model" OR "video world model")</t>
        </is>
      </c>
      <c r="F2716" s="77" t="inlineStr">
        <is>
          <t>Chapter 5: Differential diagnosis making with large language models and probabilistic logic program</t>
        </is>
      </c>
      <c r="G2716" s="77" t="inlineStr">
        <is>
          <t>Boris Galitsky</t>
        </is>
      </c>
      <c r="H2716" s="77" t="n">
        <v>2025</v>
      </c>
      <c r="I2716" s="77" t="inlineStr">
        <is>
          <t>Healthcare Applications of Neuro-Symbolic Artificial Intelligence</t>
        </is>
      </c>
      <c r="J2716" s="77" t="inlineStr">
        <is>
          <t>10.1016/B978-0-443-30046-2.00010-7</t>
        </is>
      </c>
      <c r="K2716" s="95" t="inlineStr">
        <is>
          <t>https://doi.org/10.1016/B978-0-443-30046-2.00010-7</t>
        </is>
      </c>
      <c r="L2716" s="77" t="n"/>
      <c r="M2716" s="77" t="inlineStr">
        <is>
          <t>journal-article</t>
        </is>
      </c>
      <c r="N2716" s="77" t="inlineStr">
        <is>
          <t>en</t>
        </is>
      </c>
      <c r="O2716" s="77" t="inlineStr">
        <is>
          <t>chapter 5: differential diagnosis making with large language models and probabilistic logic program|boris galitsky|2025</t>
        </is>
      </c>
      <c r="P2716" s="77" t="inlineStr">
        <is>
          <t>No</t>
        </is>
      </c>
      <c r="Q2716" s="77" t="inlineStr">
        <is>
          <t>Publisher: Elsevier ScienceDirect</t>
        </is>
      </c>
    </row>
    <row r="2717" ht="165.65" customHeight="1" s="57">
      <c r="A2717" s="77" t="inlineStr">
        <is>
          <t>SD-0214</t>
        </is>
      </c>
      <c r="B2717" s="77" t="inlineStr">
        <is>
          <t>Database</t>
        </is>
      </c>
      <c r="C2717" s="77" t="inlineStr">
        <is>
          <t>ScienceDirect</t>
        </is>
      </c>
      <c r="D2717" s="94" t="n">
        <v>46287</v>
      </c>
      <c r="E2717" s="77" t="inlineStr">
        <is>
          <t>("generative world model" OR "diffusion world model" OR "video world model")</t>
        </is>
      </c>
      <c r="F2717" s="77" t="inlineStr">
        <is>
          <t>Large language models and their applications in roadway safety and mobility enhancement: A comprehensive review</t>
        </is>
      </c>
      <c r="G2717" s="77" t="inlineStr">
        <is>
          <t>Muhammad Monjurul Karim</t>
        </is>
      </c>
      <c r="H2717" s="77" t="n">
        <v>2025</v>
      </c>
      <c r="I2717" s="77" t="inlineStr">
        <is>
          <t>Artificial Intelligence for Transportation</t>
        </is>
      </c>
      <c r="J2717" s="77" t="inlineStr">
        <is>
          <t>10.1016/j.ait.2025.100004</t>
        </is>
      </c>
      <c r="K2717" s="95" t="inlineStr">
        <is>
          <t>https://doi.org/10.1016/j.ait.2025.100004</t>
        </is>
      </c>
      <c r="L2717" s="77" t="n"/>
      <c r="M2717" s="77" t="inlineStr">
        <is>
          <t>journal-article</t>
        </is>
      </c>
      <c r="N2717" s="77" t="inlineStr">
        <is>
          <t>en</t>
        </is>
      </c>
      <c r="O2717" s="77" t="inlineStr">
        <is>
          <t>large language models and their applications in roadway safety and mobility enhancement: a comprehensive review|muhammad monjurul karim|2025</t>
        </is>
      </c>
      <c r="P2717" s="77" t="inlineStr">
        <is>
          <t>No</t>
        </is>
      </c>
      <c r="Q2717" s="77" t="inlineStr">
        <is>
          <t>Publisher: Elsevier ScienceDirect</t>
        </is>
      </c>
    </row>
    <row r="2718" ht="674.6" customHeight="1" s="57">
      <c r="A2718" s="77" t="inlineStr">
        <is>
          <t>PM-0001</t>
        </is>
      </c>
      <c r="B2718" s="77" t="inlineStr">
        <is>
          <t>Database</t>
        </is>
      </c>
      <c r="C2718" s="77" t="inlineStr">
        <is>
          <t>PubMed</t>
        </is>
      </c>
      <c r="D2718" s="94" t="n">
        <v>46287</v>
      </c>
      <c r="E2718" s="77" t="inlineStr">
        <is>
          <t>Multiple queries (Q1-Q5)</t>
        </is>
      </c>
      <c r="F2718" s="77" t="inlineStr">
        <is>
          <t>Action-Controlled Scale-Wise Flow Matching for Embodied World Models.</t>
        </is>
      </c>
      <c r="G2718" s="77" t="inlineStr">
        <is>
          <t>Wang, Sen; Zhou, Sanping; Dong, Huaiyi; Xia, Kun; Hua, Gang; Wang, Le</t>
        </is>
      </c>
      <c r="H2718" s="77" t="n">
        <v>2026</v>
      </c>
      <c r="I2718" s="77" t="inlineStr">
        <is>
          <t>IEEE transactions on pattern analysis and machine intelligence</t>
        </is>
      </c>
      <c r="J2718" s="77" t="inlineStr">
        <is>
          <t>10.1109/TPAMI.2026.3727986</t>
        </is>
      </c>
      <c r="K2718" s="95" t="inlineStr">
        <is>
          <t>https://pubmed.ncbi.nlm.nih.gov/42647713/</t>
        </is>
      </c>
      <c r="L2718" s="77" t="inlineStr">
        <is>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is>
      </c>
      <c r="M2718" s="77" t="inlineStr">
        <is>
          <t>Journal Article</t>
        </is>
      </c>
      <c r="N2718" s="77" t="inlineStr">
        <is>
          <t>eng</t>
        </is>
      </c>
      <c r="O2718" s="77" t="inlineStr">
        <is>
          <t>action-controlled scale-wise flow matching for embodied world models.|wang, sen; zhou, sanping; dong, huaiyi; xia, kun; hua, gang; wang, le|2026</t>
        </is>
      </c>
      <c r="P2718" s="77" t="inlineStr">
        <is>
          <t>Yes</t>
        </is>
      </c>
      <c r="Q2718" s="77" t="inlineStr">
        <is>
          <t>PMID: 42647713 | Duplicate of SCOPUS-0014 (Scopus)</t>
        </is>
      </c>
    </row>
    <row r="2719" ht="379.1" customHeight="1" s="57">
      <c r="A2719" s="77" t="inlineStr">
        <is>
          <t>PM-0002</t>
        </is>
      </c>
      <c r="B2719" s="77" t="inlineStr">
        <is>
          <t>Database</t>
        </is>
      </c>
      <c r="C2719" s="77" t="inlineStr">
        <is>
          <t>PubMed</t>
        </is>
      </c>
      <c r="D2719" s="94" t="n">
        <v>46287</v>
      </c>
      <c r="E2719" s="77" t="inlineStr">
        <is>
          <t>Multiple queries (Q1-Q5)</t>
        </is>
      </c>
      <c r="F2719" s="77" t="inlineStr">
        <is>
          <t>Probing for consciousness in machines.</t>
        </is>
      </c>
      <c r="G2719" s="77" t="inlineStr">
        <is>
          <t>Immertreu, Mathis; Schilling, Achim; Maier, Andreas; Krauss, Patrick</t>
        </is>
      </c>
      <c r="H2719" s="77" t="n">
        <v>2025</v>
      </c>
      <c r="I2719" s="77" t="inlineStr">
        <is>
          <t>Frontiers in artificial intelligence</t>
        </is>
      </c>
      <c r="J2719" s="77" t="inlineStr">
        <is>
          <t>10.3389/frai.2025.1610225</t>
        </is>
      </c>
      <c r="K2719" s="95" t="inlineStr">
        <is>
          <t>https://pubmed.ncbi.nlm.nih.gov/40910115/</t>
        </is>
      </c>
      <c r="L2719" s="77" t="inlineStr">
        <is>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is>
      </c>
      <c r="M2719" s="77" t="inlineStr">
        <is>
          <t>Journal Article</t>
        </is>
      </c>
      <c r="N2719" s="77" t="inlineStr">
        <is>
          <t>eng</t>
        </is>
      </c>
      <c r="O2719" s="77" t="inlineStr">
        <is>
          <t>probing for consciousness in machines.|immertreu, mathis; schilling, achim; maier, andreas; krauss, patrick|2025</t>
        </is>
      </c>
      <c r="P2719" s="77" t="inlineStr">
        <is>
          <t>No</t>
        </is>
      </c>
      <c r="Q2719" s="77" t="inlineStr">
        <is>
          <t>PMID: 40910115</t>
        </is>
      </c>
    </row>
    <row r="2720" ht="559.7" customHeight="1" s="57">
      <c r="A2720" s="77" t="inlineStr">
        <is>
          <t>PM-0003</t>
        </is>
      </c>
      <c r="B2720" s="77" t="inlineStr">
        <is>
          <t>Database</t>
        </is>
      </c>
      <c r="C2720" s="77" t="inlineStr">
        <is>
          <t>PubMed</t>
        </is>
      </c>
      <c r="D2720" s="94" t="n">
        <v>46287</v>
      </c>
      <c r="E2720" s="77" t="inlineStr">
        <is>
          <t>Multiple queries (Q1-Q5)</t>
        </is>
      </c>
      <c r="F2720" s="77" t="inlineStr">
        <is>
          <t>Reinforcement learning as a robotics-inspired framework for insect navigation: from spatial representations to neural implementation.</t>
        </is>
      </c>
      <c r="G2720" s="77" t="inlineStr">
        <is>
          <t>Lochner, Stephan; Honerkamp, Daniel; Valada, Abhinav; Straw, Andrew D</t>
        </is>
      </c>
      <c r="H2720" s="77" t="n">
        <v>2024</v>
      </c>
      <c r="I2720" s="77" t="inlineStr">
        <is>
          <t>Frontiers in computational neuroscience</t>
        </is>
      </c>
      <c r="J2720" s="77" t="inlineStr">
        <is>
          <t>10.3389/fncom.2024.1460006</t>
        </is>
      </c>
      <c r="K2720" s="95" t="inlineStr">
        <is>
          <t>https://pubmed.ncbi.nlm.nih.gov/39314666/</t>
        </is>
      </c>
      <c r="L2720" s="77" t="inlineStr">
        <is>
          <t>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is>
      </c>
      <c r="M2720" s="77" t="inlineStr">
        <is>
          <t>Journal Article</t>
        </is>
      </c>
      <c r="N2720" s="77" t="inlineStr">
        <is>
          <t>eng</t>
        </is>
      </c>
      <c r="O2720" s="77" t="inlineStr">
        <is>
          <t>reinforcement learning as a robotics-inspired framework for insect navigation: from spatial representations to neural implementation.|lochner, stephan; honerkamp, daniel; valada, abhinav; straw, andrew d|2024</t>
        </is>
      </c>
      <c r="P2720" s="77" t="inlineStr">
        <is>
          <t>No</t>
        </is>
      </c>
      <c r="Q2720" s="77" t="inlineStr">
        <is>
          <t>PMID: 39314666</t>
        </is>
      </c>
    </row>
    <row r="2721" ht="691" customHeight="1" s="57">
      <c r="A2721" s="77" t="inlineStr">
        <is>
          <t>PM-0004</t>
        </is>
      </c>
      <c r="B2721" s="77" t="inlineStr">
        <is>
          <t>Database</t>
        </is>
      </c>
      <c r="C2721" s="77" t="inlineStr">
        <is>
          <t>PubMed</t>
        </is>
      </c>
      <c r="D2721" s="94" t="n">
        <v>46287</v>
      </c>
      <c r="E2721" s="77" t="inlineStr">
        <is>
          <t>Multiple queries (Q1-Q5)</t>
        </is>
      </c>
      <c r="F2721" s="77" t="inlineStr">
        <is>
          <t>Object Detection and Scene Perception for Connected and Autonomous Vehicles Using LM-JEPA.</t>
        </is>
      </c>
      <c r="G2721" s="77" t="inlineStr">
        <is>
          <t>Gupta, Abhishek; Sultana, Ajmery</t>
        </is>
      </c>
      <c r="H2721" s="77" t="n">
        <v>2026</v>
      </c>
      <c r="I2721" s="77" t="inlineStr">
        <is>
          <t>Sensors (Basel, Switzerland)</t>
        </is>
      </c>
      <c r="J2721" s="77" t="inlineStr">
        <is>
          <t>10.3390/s26154894</t>
        </is>
      </c>
      <c r="K2721" s="95" t="inlineStr">
        <is>
          <t>https://pubmed.ncbi.nlm.nih.gov/42590668/</t>
        </is>
      </c>
      <c r="L2721"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2721" s="77" t="inlineStr">
        <is>
          <t>Journal Article</t>
        </is>
      </c>
      <c r="N2721" s="77" t="inlineStr">
        <is>
          <t>eng</t>
        </is>
      </c>
      <c r="O2721" s="77" t="inlineStr">
        <is>
          <t>object detection and scene perception for connected and autonomous vehicles using lm-jepa.|gupta, abhishek; sultana, ajmery|2026</t>
        </is>
      </c>
      <c r="P2721" s="77" t="inlineStr">
        <is>
          <t>Yes</t>
        </is>
      </c>
      <c r="Q2721" s="77" t="inlineStr">
        <is>
          <t>PMID: 42590668 | Duplicate of OA-0034 (OpenAlex)</t>
        </is>
      </c>
    </row>
    <row r="2722" ht="625.35" customHeight="1" s="57">
      <c r="A2722" s="77" t="inlineStr">
        <is>
          <t>PM-0005</t>
        </is>
      </c>
      <c r="B2722" s="77" t="inlineStr">
        <is>
          <t>Database</t>
        </is>
      </c>
      <c r="C2722" s="77" t="inlineStr">
        <is>
          <t>PubMed</t>
        </is>
      </c>
      <c r="D2722" s="94" t="n">
        <v>46287</v>
      </c>
      <c r="E2722" s="77" t="inlineStr">
        <is>
          <t>Multiple queries (Q1-Q5)</t>
        </is>
      </c>
      <c r="F2722" s="77" t="inlineStr">
        <is>
          <t>Differentiable Cardiac Electrophysiology Simulations for Dynamical State and Parameter Estimation.</t>
        </is>
      </c>
      <c r="G2722" s="77" t="inlineStr">
        <is>
          <t>Pashikanti, Adarsh; Chowdhary, Shrey; Ho, Alex; Li, Weizhen; Entcheva, Emilia; Christoph, Jan</t>
        </is>
      </c>
      <c r="H2722" s="77" t="n">
        <v>2026</v>
      </c>
      <c r="I2722" s="77" t="inlineStr">
        <is>
          <t>ArXiv</t>
        </is>
      </c>
      <c r="J2722" s="77" t="n"/>
      <c r="K2722" s="95" t="inlineStr">
        <is>
          <t>https://pubmed.ncbi.nlm.nih.gov/42523580/</t>
        </is>
      </c>
      <c r="L2722" s="77" t="inlineStr">
        <is>
          <t>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is>
      </c>
      <c r="M2722" s="77" t="inlineStr">
        <is>
          <t>Journal Article, Preprint</t>
        </is>
      </c>
      <c r="N2722" s="77" t="inlineStr">
        <is>
          <t>eng</t>
        </is>
      </c>
      <c r="O2722" s="77" t="inlineStr">
        <is>
          <t>differentiable cardiac electrophysiology simulations for dynamical state and parameter estimation.|pashikanti, adarsh; chowdhary, shrey; ho, alex; li, weizhen; entcheva, emilia; christoph, jan|2026</t>
        </is>
      </c>
      <c r="P2722" s="77" t="inlineStr">
        <is>
          <t>No</t>
        </is>
      </c>
      <c r="Q2722" s="77" t="inlineStr">
        <is>
          <t>PMID: 42523580</t>
        </is>
      </c>
    </row>
    <row r="2723" ht="379.1" customHeight="1" s="57">
      <c r="A2723" s="77" t="inlineStr">
        <is>
          <t>PM-0006</t>
        </is>
      </c>
      <c r="B2723" s="77" t="inlineStr">
        <is>
          <t>Database</t>
        </is>
      </c>
      <c r="C2723" s="77" t="inlineStr">
        <is>
          <t>PubMed</t>
        </is>
      </c>
      <c r="D2723" s="94" t="n">
        <v>46287</v>
      </c>
      <c r="E2723" s="77" t="inlineStr">
        <is>
          <t>Multiple queries (Q1-Q5)</t>
        </is>
      </c>
      <c r="F2723" s="77" t="inlineStr">
        <is>
          <t>Shifting the retinal foundation models paradigm from slices to volumes for optical coherence tomography.</t>
        </is>
      </c>
      <c r="G2723" s="77" t="inlineStr">
        <is>
          <t>Judkiewicz, Raphael; Berkowitz, Eran; Meisel, Meishar; Michaeli, Tomer; Behar, Joachim A</t>
        </is>
      </c>
      <c r="H2723" s="77" t="n">
        <v>2026</v>
      </c>
      <c r="I2723" s="77" t="inlineStr">
        <is>
          <t>NPJ digital medicine</t>
        </is>
      </c>
      <c r="J2723" s="77" t="inlineStr">
        <is>
          <t>10.1038/s41746-026-02496-7</t>
        </is>
      </c>
      <c r="K2723" s="95" t="inlineStr">
        <is>
          <t>https://pubmed.ncbi.nlm.nih.gov/41786902/</t>
        </is>
      </c>
      <c r="L2723"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723" s="77" t="inlineStr">
        <is>
          <t>Journal Article</t>
        </is>
      </c>
      <c r="N2723" s="77" t="inlineStr">
        <is>
          <t>eng</t>
        </is>
      </c>
      <c r="O2723" s="77" t="inlineStr">
        <is>
          <t>shifting the retinal foundation models paradigm from slices to volumes for optical coherence tomography.|judkiewicz, raphael; berkowitz, eran; meisel, meishar; michaeli, tomer; behar, joachim a|2026</t>
        </is>
      </c>
      <c r="P2723" s="77" t="inlineStr">
        <is>
          <t>Yes</t>
        </is>
      </c>
      <c r="Q2723" s="77" t="inlineStr">
        <is>
          <t>PMID: 41786902 | Duplicate of OA-0011 (OpenAlex)</t>
        </is>
      </c>
    </row>
    <row r="2724" ht="576.1" customHeight="1" s="57">
      <c r="A2724" s="77" t="inlineStr">
        <is>
          <t>PM-0007</t>
        </is>
      </c>
      <c r="B2724" s="77" t="inlineStr">
        <is>
          <t>Database</t>
        </is>
      </c>
      <c r="C2724" s="77" t="inlineStr">
        <is>
          <t>PubMed</t>
        </is>
      </c>
      <c r="D2724" s="94" t="n">
        <v>46287</v>
      </c>
      <c r="E2724" s="77" t="inlineStr">
        <is>
          <t>Multiple queries (Q1-Q5)</t>
        </is>
      </c>
      <c r="F2724" s="77" t="inlineStr">
        <is>
          <t>Health system learning achieves generalist neuroimaging models.</t>
        </is>
      </c>
      <c r="G2724" s="77" t="inlineStr">
        <is>
          <t>Kondepudi, Akhil; Rao, Akshay; Zhao, Chenhui; Lyu, Yiwei; Harake, Samir; Banerjee, Soumyanil; Joshi, Rushikesh; Meissner, Anna-Katharina; Hou, Renly; Jiang, Cheng; Chowdury, Asadur; Srinivasan, Ashok; Athey, Brian; Gulani, Vikas; Pandey, Aditya; Lee, Honglak; Hollon, Todd</t>
        </is>
      </c>
      <c r="H2724" s="77" t="n">
        <v>2025</v>
      </c>
      <c r="I2724" s="77" t="inlineStr">
        <is>
          <t>Research square</t>
        </is>
      </c>
      <c r="J2724" s="77" t="inlineStr">
        <is>
          <t>10.21203/rs.3.rs-8166797/v1</t>
        </is>
      </c>
      <c r="K2724" s="95" t="inlineStr">
        <is>
          <t>https://pubmed.ncbi.nlm.nih.gov/41377995/</t>
        </is>
      </c>
      <c r="L2724" s="77" t="inlineStr">
        <is>
          <t>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is>
      </c>
      <c r="M2724" s="77" t="inlineStr">
        <is>
          <t>Journal Article, Preprint</t>
        </is>
      </c>
      <c r="N2724" s="77" t="inlineStr">
        <is>
          <t>eng</t>
        </is>
      </c>
      <c r="O2724" s="77" t="inlineStr">
        <is>
          <t>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t>
        </is>
      </c>
      <c r="P2724" s="77" t="inlineStr">
        <is>
          <t>No</t>
        </is>
      </c>
      <c r="Q2724" s="77" t="inlineStr">
        <is>
          <t>PMID: 41377995</t>
        </is>
      </c>
    </row>
    <row r="2725" ht="494" customHeight="1" s="57">
      <c r="A2725" s="77" t="inlineStr">
        <is>
          <t>PM-0008</t>
        </is>
      </c>
      <c r="B2725" s="77" t="inlineStr">
        <is>
          <t>Database</t>
        </is>
      </c>
      <c r="C2725" s="77" t="inlineStr">
        <is>
          <t>PubMed</t>
        </is>
      </c>
      <c r="D2725" s="94" t="n">
        <v>46287</v>
      </c>
      <c r="E2725" s="77" t="inlineStr">
        <is>
          <t>Multiple queries (Q1-Q5)</t>
        </is>
      </c>
      <c r="F2725" s="77" t="inlineStr">
        <is>
          <t>Adaptive consolidation of active inference: excitatory and inhibitory mechanisms for organizing feedforward and feedback memory systems in sleep.</t>
        </is>
      </c>
      <c r="G2725" s="77" t="inlineStr">
        <is>
          <t>Tucker, Don M; Luu, Phan; Friston, Karl J</t>
        </is>
      </c>
      <c r="H2725" s="77" t="n">
        <v>2025</v>
      </c>
      <c r="I2725" s="77" t="inlineStr">
        <is>
          <t>Cerebral cortex (New York, N.Y. : 1991)</t>
        </is>
      </c>
      <c r="J2725" s="77" t="inlineStr">
        <is>
          <t>10.1093/cercor/bhaf122</t>
        </is>
      </c>
      <c r="K2725" s="95" t="inlineStr">
        <is>
          <t>https://pubmed.ncbi.nlm.nih.gov/40422982/</t>
        </is>
      </c>
      <c r="L2725" s="77" t="inlineStr">
        <is>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is>
      </c>
      <c r="M2725" s="77" t="inlineStr">
        <is>
          <t>Journal Article, Review</t>
        </is>
      </c>
      <c r="N2725" s="77" t="inlineStr">
        <is>
          <t>eng</t>
        </is>
      </c>
      <c r="O2725" s="77" t="inlineStr">
        <is>
          <t>adaptive consolidation of active inference: excitatory and inhibitory mechanisms for organizing feedforward and feedback memory systems in sleep.|tucker, don m; luu, phan; friston, karl j|2025</t>
        </is>
      </c>
      <c r="P2725" s="77" t="inlineStr">
        <is>
          <t>Yes</t>
        </is>
      </c>
      <c r="Q2725" s="77" t="inlineStr">
        <is>
          <t>PMID: 40422982 | Duplicate of SCOPUS-0083 (Scopus)</t>
        </is>
      </c>
    </row>
    <row r="2726" ht="494" customHeight="1" s="57">
      <c r="A2726" s="77" t="inlineStr">
        <is>
          <t>PM-0009</t>
        </is>
      </c>
      <c r="B2726" s="77" t="inlineStr">
        <is>
          <t>Database</t>
        </is>
      </c>
      <c r="C2726" s="77" t="inlineStr">
        <is>
          <t>PubMed</t>
        </is>
      </c>
      <c r="D2726" s="94" t="n">
        <v>46287</v>
      </c>
      <c r="E2726" s="77" t="inlineStr">
        <is>
          <t>Multiple queries (Q1-Q5)</t>
        </is>
      </c>
      <c r="F2726" s="77" t="inlineStr">
        <is>
          <t>Structured Dynamics in the Algorithmic Agent.</t>
        </is>
      </c>
      <c r="G2726" s="77" t="inlineStr">
        <is>
          <t>Ruffini, Giulio; Castaldo, Francesca; Vohryzek, Jakub</t>
        </is>
      </c>
      <c r="H2726" s="77" t="n">
        <v>2025</v>
      </c>
      <c r="I2726" s="77" t="inlineStr">
        <is>
          <t>Entropy (Basel, Switzerland)</t>
        </is>
      </c>
      <c r="J2726" s="77" t="inlineStr">
        <is>
          <t>10.3390/e27010090</t>
        </is>
      </c>
      <c r="K2726" s="95" t="inlineStr">
        <is>
          <t>https://pubmed.ncbi.nlm.nih.gov/39851710/</t>
        </is>
      </c>
      <c r="L2726" s="77"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t>
        </is>
      </c>
      <c r="M2726" s="77" t="inlineStr">
        <is>
          <t>Journal Article</t>
        </is>
      </c>
      <c r="N2726" s="77" t="inlineStr">
        <is>
          <t>eng</t>
        </is>
      </c>
      <c r="O2726" s="77" t="inlineStr">
        <is>
          <t>structured dynamics in the algorithmic agent.|ruffini, giulio; castaldo, francesca; vohryzek, jakub|2025</t>
        </is>
      </c>
      <c r="P2726" s="77" t="inlineStr">
        <is>
          <t>Yes</t>
        </is>
      </c>
      <c r="Q2726" s="77" t="inlineStr">
        <is>
          <t>PMID: 39851710 | Duplicate of SCOPUS-0006 (Scopus)</t>
        </is>
      </c>
    </row>
    <row r="2727" ht="543.25" customHeight="1" s="57">
      <c r="A2727" s="77" t="inlineStr">
        <is>
          <t>PM-0010</t>
        </is>
      </c>
      <c r="B2727" s="77" t="inlineStr">
        <is>
          <t>Database</t>
        </is>
      </c>
      <c r="C2727" s="77" t="inlineStr">
        <is>
          <t>PubMed</t>
        </is>
      </c>
      <c r="D2727" s="94" t="n">
        <v>46287</v>
      </c>
      <c r="E2727" s="77" t="inlineStr">
        <is>
          <t>Multiple queries (Q1-Q5)</t>
        </is>
      </c>
      <c r="F2727" s="77" t="inlineStr">
        <is>
          <t>Generative morphodynamic forecasting enables robust zero-shot volumetric medical segmentation.</t>
        </is>
      </c>
      <c r="G2727" s="77" t="inlineStr">
        <is>
          <t>Dai, Duwei; Dong, Caixia; Dai, Guowei; Li, Xiaoli; Liu, Fan; Yang, Xu; Qin, Bowen; Yan, Qingsen</t>
        </is>
      </c>
      <c r="H2727" s="77" t="n">
        <v>2026</v>
      </c>
      <c r="I2727" s="77" t="inlineStr">
        <is>
          <t>Medical image analysis</t>
        </is>
      </c>
      <c r="J2727" s="77" t="inlineStr">
        <is>
          <t>10.1016/j.media.2026.104180</t>
        </is>
      </c>
      <c r="K2727" s="95" t="inlineStr">
        <is>
          <t>https://pubmed.ncbi.nlm.nih.gov/42385278/</t>
        </is>
      </c>
      <c r="L2727" s="77" t="inlineStr">
        <is>
          <t>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is>
      </c>
      <c r="M2727" s="77" t="inlineStr">
        <is>
          <t>Journal Article</t>
        </is>
      </c>
      <c r="N2727" s="77" t="inlineStr">
        <is>
          <t>eng</t>
        </is>
      </c>
      <c r="O2727" s="77" t="inlineStr">
        <is>
          <t>generative morphodynamic forecasting enables robust zero-shot volumetric medical segmentation.|dai, duwei; dong, caixia; dai, guowei; li, xiaoli; liu, fan; yang, xu; qin, bowen; yan, qingsen|2026</t>
        </is>
      </c>
      <c r="P2727" s="77" t="inlineStr">
        <is>
          <t>No</t>
        </is>
      </c>
      <c r="Q2727" s="77" t="inlineStr">
        <is>
          <t>PMID: 42385278</t>
        </is>
      </c>
    </row>
    <row r="2728" ht="592.5" customHeight="1" s="57">
      <c r="A2728" s="77" t="inlineStr">
        <is>
          <t>PM-0011</t>
        </is>
      </c>
      <c r="B2728" s="77" t="inlineStr">
        <is>
          <t>Database</t>
        </is>
      </c>
      <c r="C2728" s="77" t="inlineStr">
        <is>
          <t>PubMed</t>
        </is>
      </c>
      <c r="D2728" s="94" t="n">
        <v>46287</v>
      </c>
      <c r="E2728" s="77" t="inlineStr">
        <is>
          <t>Multiple queries (Q1-Q5)</t>
        </is>
      </c>
      <c r="F2728" s="77" t="inlineStr">
        <is>
          <t>Canalization of neural dynamics by δ-protocadherins in the developing zebrafish optic tectum.</t>
        </is>
      </c>
      <c r="G2728" s="77" t="inlineStr">
        <is>
          <t>Biswas, Sayantanee; Emond, Michelle R; Philip, Grace S; Jontes, James D</t>
        </is>
      </c>
      <c r="H2728" s="77" t="n">
        <v>2026</v>
      </c>
      <c r="I2728" s="77" t="inlineStr">
        <is>
          <t>PLoS genetics</t>
        </is>
      </c>
      <c r="J2728" s="77" t="inlineStr">
        <is>
          <t>10.1371/journal.pgen.1012171</t>
        </is>
      </c>
      <c r="K2728" s="95" t="inlineStr">
        <is>
          <t>https://pubmed.ncbi.nlm.nih.gov/42224358/</t>
        </is>
      </c>
      <c r="L2728" s="77" t="inlineStr">
        <is>
          <t>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is>
      </c>
      <c r="M2728" s="77" t="inlineStr">
        <is>
          <t>Journal Article</t>
        </is>
      </c>
      <c r="N2728" s="77" t="inlineStr">
        <is>
          <t>eng</t>
        </is>
      </c>
      <c r="O2728" s="77" t="inlineStr">
        <is>
          <t>canalization of neural dynamics by δ-protocadherins in the developing zebrafish optic tectum.|biswas, sayantanee; emond, michelle r; philip, grace s; jontes, james d|2026</t>
        </is>
      </c>
      <c r="P2728" s="77" t="inlineStr">
        <is>
          <t>No</t>
        </is>
      </c>
      <c r="Q2728" s="77" t="inlineStr">
        <is>
          <t>PMID: 42224358</t>
        </is>
      </c>
    </row>
    <row r="2729" ht="691" customHeight="1" s="57">
      <c r="A2729" s="77" t="inlineStr">
        <is>
          <t>PM-0012</t>
        </is>
      </c>
      <c r="B2729" s="77" t="inlineStr">
        <is>
          <t>Database</t>
        </is>
      </c>
      <c r="C2729" s="77" t="inlineStr">
        <is>
          <t>PubMed</t>
        </is>
      </c>
      <c r="D2729" s="94" t="n">
        <v>46287</v>
      </c>
      <c r="E2729" s="77" t="inlineStr">
        <is>
          <t>Multiple queries (Q1-Q5)</t>
        </is>
      </c>
      <c r="F2729" s="77" t="inlineStr">
        <is>
          <t>Artificial intelligence-based analysis of visual electrophysiological signals for clinical interpretation support.</t>
        </is>
      </c>
      <c r="G2729" s="77" t="inlineStr">
        <is>
          <t>Seraphim, Mathieu; Laville, Marie Alice; Quintyn, Jean Claude; Thariat, Juliette</t>
        </is>
      </c>
      <c r="H2729" s="77" t="n">
        <v>2026</v>
      </c>
      <c r="I2729" s="77" t="inlineStr">
        <is>
          <t>Frontiers in neuroscience</t>
        </is>
      </c>
      <c r="J2729" s="77" t="inlineStr">
        <is>
          <t>10.3389/fnins.2026.1811969</t>
        </is>
      </c>
      <c r="K2729" s="95" t="inlineStr">
        <is>
          <t>https://pubmed.ncbi.nlm.nih.gov/42147046/</t>
        </is>
      </c>
      <c r="L2729" s="77" t="inlineStr">
        <is>
          <t>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is>
      </c>
      <c r="M2729" s="77" t="inlineStr">
        <is>
          <t>Journal Article, Review</t>
        </is>
      </c>
      <c r="N2729" s="77" t="inlineStr">
        <is>
          <t>eng</t>
        </is>
      </c>
      <c r="O2729" s="77" t="inlineStr">
        <is>
          <t>artificial intelligence-based analysis of visual electrophysiological signals for clinical interpretation support.|seraphim, mathieu; laville, marie alice; quintyn, jean claude; thariat, juliette|2026</t>
        </is>
      </c>
      <c r="P2729" s="77" t="inlineStr">
        <is>
          <t>No</t>
        </is>
      </c>
      <c r="Q2729" s="77" t="inlineStr">
        <is>
          <t>PMID: 42147046</t>
        </is>
      </c>
    </row>
    <row r="2730" ht="674.6" customHeight="1" s="57">
      <c r="A2730" s="77" t="inlineStr">
        <is>
          <t>PM-0013</t>
        </is>
      </c>
      <c r="B2730" s="77" t="inlineStr">
        <is>
          <t>Database</t>
        </is>
      </c>
      <c r="C2730" s="77" t="inlineStr">
        <is>
          <t>PubMed</t>
        </is>
      </c>
      <c r="D2730" s="94" t="n">
        <v>46287</v>
      </c>
      <c r="E2730" s="77" t="inlineStr">
        <is>
          <t>Multiple queries (Q1-Q5)</t>
        </is>
      </c>
      <c r="F2730" s="77" t="inlineStr">
        <is>
          <t>Predicting breast cancer treatment response and prognosis using AI-based image classification.</t>
        </is>
      </c>
      <c r="G2730" s="77" t="inlineStr">
        <is>
          <t>Wang, Bingyi; Chen, Shu; Li, Wei</t>
        </is>
      </c>
      <c r="H2730" s="77" t="n">
        <v>2025</v>
      </c>
      <c r="I2730" s="77" t="inlineStr">
        <is>
          <t>Frontiers in oncology</t>
        </is>
      </c>
      <c r="J2730" s="77" t="inlineStr">
        <is>
          <t>10.3389/fonc.2025.1619994</t>
        </is>
      </c>
      <c r="K2730" s="95" t="inlineStr">
        <is>
          <t>https://pubmed.ncbi.nlm.nih.gov/41195270/</t>
        </is>
      </c>
      <c r="L2730" s="77" t="inlineStr">
        <is>
          <t>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is>
      </c>
      <c r="M2730" s="77" t="inlineStr">
        <is>
          <t>Journal Article</t>
        </is>
      </c>
      <c r="N2730" s="77" t="inlineStr">
        <is>
          <t>eng</t>
        </is>
      </c>
      <c r="O2730" s="77" t="inlineStr">
        <is>
          <t>predicting breast cancer treatment response and prognosis using ai-based image classification.|wang, bingyi; chen, shu; li, wei|2025</t>
        </is>
      </c>
      <c r="P2730" s="77" t="inlineStr">
        <is>
          <t>No</t>
        </is>
      </c>
      <c r="Q2730" s="77" t="inlineStr">
        <is>
          <t>PMID: 41195270</t>
        </is>
      </c>
    </row>
    <row r="2731" ht="608.95" customHeight="1" s="57">
      <c r="A2731" s="77" t="inlineStr">
        <is>
          <t>PM-0014</t>
        </is>
      </c>
      <c r="B2731" s="77" t="inlineStr">
        <is>
          <t>Database</t>
        </is>
      </c>
      <c r="C2731" s="77" t="inlineStr">
        <is>
          <t>PubMed</t>
        </is>
      </c>
      <c r="D2731" s="94" t="n">
        <v>46287</v>
      </c>
      <c r="E2731" s="77" t="inlineStr">
        <is>
          <t>Multiple queries (Q1-Q5)</t>
        </is>
      </c>
      <c r="F2731" s="77" t="inlineStr">
        <is>
          <t>Model Predictive Control on the Neural Manifold.</t>
        </is>
      </c>
      <c r="G2731" s="77" t="inlineStr">
        <is>
          <t>Fehrman, Christof; Meliza, C Daniel</t>
        </is>
      </c>
      <c r="H2731" s="77" t="n">
        <v>2025</v>
      </c>
      <c r="I2731" s="77" t="inlineStr">
        <is>
          <t>Neural computation</t>
        </is>
      </c>
      <c r="J2731" s="77" t="inlineStr">
        <is>
          <t>10.1162/neco.a.37</t>
        </is>
      </c>
      <c r="K2731" s="95" t="inlineStr">
        <is>
          <t>https://pubmed.ncbi.nlm.nih.gov/41160744/</t>
        </is>
      </c>
      <c r="L2731" s="77"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731" s="77" t="inlineStr">
        <is>
          <t>Journal Article</t>
        </is>
      </c>
      <c r="N2731" s="77" t="inlineStr">
        <is>
          <t>eng</t>
        </is>
      </c>
      <c r="O2731" s="77" t="inlineStr">
        <is>
          <t>model predictive control on the neural manifold.|fehrman, christof; meliza, c daniel|2025</t>
        </is>
      </c>
      <c r="P2731" s="77" t="inlineStr">
        <is>
          <t>No</t>
        </is>
      </c>
      <c r="Q2731" s="77" t="inlineStr">
        <is>
          <t>PMID: 41160744</t>
        </is>
      </c>
    </row>
    <row r="2732" ht="477.6" customHeight="1" s="57">
      <c r="A2732" s="77" t="inlineStr">
        <is>
          <t>PM-0015</t>
        </is>
      </c>
      <c r="B2732" s="77" t="inlineStr">
        <is>
          <t>Database</t>
        </is>
      </c>
      <c r="C2732" s="77" t="inlineStr">
        <is>
          <t>PubMed</t>
        </is>
      </c>
      <c r="D2732" s="94" t="n">
        <v>46287</v>
      </c>
      <c r="E2732" s="77" t="inlineStr">
        <is>
          <t>Multiple queries (Q1-Q5)</t>
        </is>
      </c>
      <c r="F2732" s="77" t="inlineStr">
        <is>
          <t>DreamerNav: learning-based autonomous navigation in dynamic indoor environments using world models.</t>
        </is>
      </c>
      <c r="G2732" s="77" t="inlineStr">
        <is>
          <t>Shanks, Stuart; Embley-Riches, Jonathan; Liu, Jianheng; Delfaki, Andromachi Maria; Ciliberto, Carlo; Kanoulas, Dimitrios</t>
        </is>
      </c>
      <c r="H2732" s="77" t="n">
        <v>2025</v>
      </c>
      <c r="I2732" s="77" t="inlineStr">
        <is>
          <t>Frontiers in robotics and AI</t>
        </is>
      </c>
      <c r="J2732" s="77" t="inlineStr">
        <is>
          <t>10.3389/frobt.2025.1655171</t>
        </is>
      </c>
      <c r="K2732" s="95" t="inlineStr">
        <is>
          <t>https://pubmed.ncbi.nlm.nih.gov/41080712/</t>
        </is>
      </c>
      <c r="L2732" s="77" t="inlineStr">
        <is>
          <t>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is>
      </c>
      <c r="M2732" s="77" t="inlineStr">
        <is>
          <t>Journal Article</t>
        </is>
      </c>
      <c r="N2732" s="77" t="inlineStr">
        <is>
          <t>eng</t>
        </is>
      </c>
      <c r="O2732" s="77" t="inlineStr">
        <is>
          <t>dreamernav: learning-based autonomous navigation in dynamic indoor environments using world models.|shanks, stuart; embley-riches, jonathan; liu, jianheng; delfaki, andromachi maria; ciliberto, carlo; kanoulas, dimitrios|2025</t>
        </is>
      </c>
      <c r="P2732" s="77" t="inlineStr">
        <is>
          <t>No</t>
        </is>
      </c>
      <c r="Q2732" s="77" t="inlineStr">
        <is>
          <t>PMID: 41080712</t>
        </is>
      </c>
    </row>
    <row r="2733" ht="608.95" customHeight="1" s="57">
      <c r="A2733" s="77" t="inlineStr">
        <is>
          <t>PM-0016</t>
        </is>
      </c>
      <c r="B2733" s="77" t="inlineStr">
        <is>
          <t>Database</t>
        </is>
      </c>
      <c r="C2733" s="77" t="inlineStr">
        <is>
          <t>PubMed</t>
        </is>
      </c>
      <c r="D2733" s="94" t="n">
        <v>46287</v>
      </c>
      <c r="E2733" s="77" t="inlineStr">
        <is>
          <t>Multiple queries (Q1-Q5)</t>
        </is>
      </c>
      <c r="F2733" s="77" t="inlineStr">
        <is>
          <t>Model Predictive Control on the Neural Manifold.</t>
        </is>
      </c>
      <c r="G2733" s="77" t="inlineStr">
        <is>
          <t>Fehrman, Christof; Meliza, C Daniel</t>
        </is>
      </c>
      <c r="H2733" s="77" t="n">
        <v>2025</v>
      </c>
      <c r="I2733" s="77" t="inlineStr">
        <is>
          <t>ArXiv</t>
        </is>
      </c>
      <c r="J2733" s="77" t="n"/>
      <c r="K2733" s="95" t="inlineStr">
        <is>
          <t>https://pubmed.ncbi.nlm.nih.gov/40832055/</t>
        </is>
      </c>
      <c r="L2733" s="77"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733" s="77" t="inlineStr">
        <is>
          <t>Journal Article, Preprint</t>
        </is>
      </c>
      <c r="N2733" s="77" t="inlineStr">
        <is>
          <t>eng</t>
        </is>
      </c>
      <c r="O2733" s="77" t="inlineStr">
        <is>
          <t>model predictive control on the neural manifold.|fehrman, christof; meliza, c daniel|2025</t>
        </is>
      </c>
      <c r="P2733" s="77" t="inlineStr">
        <is>
          <t>Yes</t>
        </is>
      </c>
      <c r="Q2733" s="77" t="inlineStr">
        <is>
          <t>PMID: 40832055 | Duplicate of PM-0014 (PubMed)</t>
        </is>
      </c>
    </row>
    <row r="2734" ht="510.4" customHeight="1" s="57">
      <c r="A2734" s="77" t="inlineStr">
        <is>
          <t>PM-0017</t>
        </is>
      </c>
      <c r="B2734" s="77" t="inlineStr">
        <is>
          <t>Database</t>
        </is>
      </c>
      <c r="C2734" s="77" t="inlineStr">
        <is>
          <t>PubMed</t>
        </is>
      </c>
      <c r="D2734" s="94" t="n">
        <v>46287</v>
      </c>
      <c r="E2734" s="77" t="inlineStr">
        <is>
          <t>Multiple queries (Q1-Q5)</t>
        </is>
      </c>
      <c r="F2734" s="77" t="inlineStr">
        <is>
          <t>High-dimensional neuronal activity from low-dimensional latent dynamics: a solvable model.</t>
        </is>
      </c>
      <c r="G2734" s="77" t="inlineStr">
        <is>
          <t>Schmutz, Valentin; Haydaroglu, Ali; Wang, Shuqi; Feng, Yixiao; Carandini, Matteo; Harris, Kenneth D</t>
        </is>
      </c>
      <c r="H2734" s="77" t="n">
        <v>2025</v>
      </c>
      <c r="I2734" s="77" t="inlineStr">
        <is>
          <t>bioRxiv : the preprint server for biology</t>
        </is>
      </c>
      <c r="J2734" s="77" t="inlineStr">
        <is>
          <t>10.1101/2025.06.03.657632</t>
        </is>
      </c>
      <c r="K2734" s="95" t="inlineStr">
        <is>
          <t>https://pubmed.ncbi.nlm.nih.gov/40502061/</t>
        </is>
      </c>
      <c r="L2734" s="77" t="inlineStr">
        <is>
          <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is>
      </c>
      <c r="M2734" s="77" t="inlineStr">
        <is>
          <t>Journal Article, Preprint</t>
        </is>
      </c>
      <c r="N2734" s="77" t="inlineStr">
        <is>
          <t>eng</t>
        </is>
      </c>
      <c r="O2734" s="77" t="inlineStr">
        <is>
          <t>high-dimensional neuronal activity from low-dimensional latent dynamics: a solvable model.|schmutz, valentin; haydaroglu, ali; wang, shuqi; feng, yixiao; carandini, matteo; harris, kenneth d|2025</t>
        </is>
      </c>
      <c r="P2734" s="77" t="inlineStr">
        <is>
          <t>No</t>
        </is>
      </c>
      <c r="Q2734" s="77" t="inlineStr">
        <is>
          <t>PMID: 40502061</t>
        </is>
      </c>
    </row>
    <row r="2735" ht="559.7" customHeight="1" s="57">
      <c r="A2735" s="77" t="inlineStr">
        <is>
          <t>PM-0018</t>
        </is>
      </c>
      <c r="B2735" s="77" t="inlineStr">
        <is>
          <t>Database</t>
        </is>
      </c>
      <c r="C2735" s="77" t="inlineStr">
        <is>
          <t>PubMed</t>
        </is>
      </c>
      <c r="D2735" s="94" t="n">
        <v>46287</v>
      </c>
      <c r="E2735" s="77" t="inlineStr">
        <is>
          <t>Multiple queries (Q1-Q5)</t>
        </is>
      </c>
      <c r="F2735" s="77" t="inlineStr">
        <is>
          <t>Neural Dynamics in Extrastriate Cortex Underlying False Alarms.</t>
        </is>
      </c>
      <c r="G2735" s="77" t="inlineStr">
        <is>
          <t>Sahoo, Bikash; Snyder, Adam C</t>
        </is>
      </c>
      <c r="H2735" s="77" t="n">
        <v>2025</v>
      </c>
      <c r="I2735" s="77" t="inlineStr">
        <is>
          <t>The Journal of neuroscience : the official journal of the Society for Neuroscience</t>
        </is>
      </c>
      <c r="J2735" s="77" t="inlineStr">
        <is>
          <t>10.1523/JNEUROSCI.1733-24.2025</t>
        </is>
      </c>
      <c r="K2735" s="95" t="inlineStr">
        <is>
          <t>https://pubmed.ncbi.nlm.nih.gov/40164510/</t>
        </is>
      </c>
      <c r="L2735" s="77" t="inlineStr">
        <is>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is>
      </c>
      <c r="M2735" s="77" t="inlineStr">
        <is>
          <t>Journal Article, Research Support, N.I.H., Extramural</t>
        </is>
      </c>
      <c r="N2735" s="77" t="inlineStr">
        <is>
          <t>eng</t>
        </is>
      </c>
      <c r="O2735" s="77" t="inlineStr">
        <is>
          <t>neural dynamics in extrastriate cortex underlying false alarms.|sahoo, bikash; snyder, adam c|2025</t>
        </is>
      </c>
      <c r="P2735" s="77" t="inlineStr">
        <is>
          <t>No</t>
        </is>
      </c>
      <c r="Q2735" s="77" t="inlineStr">
        <is>
          <t>PMID: 40164510</t>
        </is>
      </c>
    </row>
    <row r="2736" ht="608.95" customHeight="1" s="57">
      <c r="A2736" s="77" t="inlineStr">
        <is>
          <t>PM-0019</t>
        </is>
      </c>
      <c r="B2736" s="77" t="inlineStr">
        <is>
          <t>Database</t>
        </is>
      </c>
      <c r="C2736" s="77" t="inlineStr">
        <is>
          <t>PubMed</t>
        </is>
      </c>
      <c r="D2736" s="94" t="n">
        <v>46287</v>
      </c>
      <c r="E2736" s="77" t="inlineStr">
        <is>
          <t>Multiple queries (Q1-Q5)</t>
        </is>
      </c>
      <c r="F2736" s="77" t="inlineStr">
        <is>
          <t>Canalization of circuit assembly by δ-protocadherins in the zebrafish optic tectum.</t>
        </is>
      </c>
      <c r="G2736" s="77" t="inlineStr">
        <is>
          <t>Biswas, Sayantanee; Emond, Michelle R; Philip, Grace S; Jontes, James D</t>
        </is>
      </c>
      <c r="H2736" s="77" t="n">
        <v>2025</v>
      </c>
      <c r="I2736" s="77" t="inlineStr">
        <is>
          <t>bioRxiv : the preprint server for biology</t>
        </is>
      </c>
      <c r="J2736" s="77" t="inlineStr">
        <is>
          <t>10.1101/2025.01.29.635523</t>
        </is>
      </c>
      <c r="K2736" s="95" t="inlineStr">
        <is>
          <t>https://pubmed.ncbi.nlm.nih.gov/39975130/</t>
        </is>
      </c>
      <c r="L2736" s="77" t="inlineStr">
        <is>
          <t>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is>
      </c>
      <c r="M2736" s="77" t="inlineStr">
        <is>
          <t>Journal Article, Preprint</t>
        </is>
      </c>
      <c r="N2736" s="77" t="inlineStr">
        <is>
          <t>eng</t>
        </is>
      </c>
      <c r="O2736" s="77" t="inlineStr">
        <is>
          <t>canalization of circuit assembly by δ-protocadherins in the zebrafish optic tectum.|biswas, sayantanee; emond, michelle r; philip, grace s; jontes, james d|2025</t>
        </is>
      </c>
      <c r="P2736" s="77" t="inlineStr">
        <is>
          <t>No</t>
        </is>
      </c>
      <c r="Q2736" s="77" t="inlineStr">
        <is>
          <t>PMID: 39975130</t>
        </is>
      </c>
    </row>
    <row r="2737" ht="543.25" customHeight="1" s="57">
      <c r="A2737" s="77" t="inlineStr">
        <is>
          <t>PM-0020</t>
        </is>
      </c>
      <c r="B2737" s="77" t="inlineStr">
        <is>
          <t>Database</t>
        </is>
      </c>
      <c r="C2737" s="77" t="inlineStr">
        <is>
          <t>PubMed</t>
        </is>
      </c>
      <c r="D2737" s="94" t="n">
        <v>46287</v>
      </c>
      <c r="E2737" s="77" t="inlineStr">
        <is>
          <t>Multiple queries (Q1-Q5)</t>
        </is>
      </c>
      <c r="F2737" s="77" t="inlineStr">
        <is>
          <t>Neural Dynamics Underlying False Alarms in Extrastriate Cortex.</t>
        </is>
      </c>
      <c r="G2737" s="77" t="inlineStr">
        <is>
          <t>Sahoo, Bikash; Snyder, Adam C</t>
        </is>
      </c>
      <c r="H2737" s="77" t="n">
        <v>2024</v>
      </c>
      <c r="I2737" s="77" t="inlineStr">
        <is>
          <t>bioRxiv : the preprint server for biology</t>
        </is>
      </c>
      <c r="J2737" s="77" t="inlineStr">
        <is>
          <t>10.1101/2024.09.06.611738</t>
        </is>
      </c>
      <c r="K2737" s="95" t="inlineStr">
        <is>
          <t>https://pubmed.ncbi.nlm.nih.gov/39314344/</t>
        </is>
      </c>
      <c r="L2737" s="77" t="inlineStr">
        <is>
          <t>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is>
      </c>
      <c r="M2737" s="77" t="inlineStr">
        <is>
          <t>Journal Article, Preprint</t>
        </is>
      </c>
      <c r="N2737" s="77" t="inlineStr">
        <is>
          <t>eng</t>
        </is>
      </c>
      <c r="O2737" s="77" t="inlineStr">
        <is>
          <t>neural dynamics underlying false alarms in extrastriate cortex.|sahoo, bikash; snyder, adam c|2024</t>
        </is>
      </c>
      <c r="P2737" s="77" t="inlineStr">
        <is>
          <t>No</t>
        </is>
      </c>
      <c r="Q2737" s="77" t="inlineStr">
        <is>
          <t>PMID: 39314344</t>
        </is>
      </c>
    </row>
    <row r="2738" ht="428.35" customHeight="1" s="57">
      <c r="A2738" s="77" t="inlineStr">
        <is>
          <t>PM-0021</t>
        </is>
      </c>
      <c r="B2738" s="77" t="inlineStr">
        <is>
          <t>Database</t>
        </is>
      </c>
      <c r="C2738" s="77" t="inlineStr">
        <is>
          <t>PubMed</t>
        </is>
      </c>
      <c r="D2738" s="94" t="n">
        <v>46287</v>
      </c>
      <c r="E2738" s="77" t="inlineStr">
        <is>
          <t>Multiple queries (Q1-Q5)</t>
        </is>
      </c>
      <c r="F2738" s="77" t="inlineStr">
        <is>
          <t>Shielded Planning Guided Data-Efficient and Safe Reinforcement Learning.</t>
        </is>
      </c>
      <c r="G2738" s="77" t="inlineStr">
        <is>
          <t>Wang, Hao; Qin, Jiahu; Kan, Zhen</t>
        </is>
      </c>
      <c r="H2738" s="77" t="n">
        <v>2025</v>
      </c>
      <c r="I2738" s="77" t="inlineStr">
        <is>
          <t>IEEE transactions on neural networks and learning systems</t>
        </is>
      </c>
      <c r="J2738" s="77" t="inlineStr">
        <is>
          <t>10.1109/TNNLS.2024.3359031</t>
        </is>
      </c>
      <c r="K2738" s="95" t="inlineStr">
        <is>
          <t>https://pubmed.ncbi.nlm.nih.gov/38319761/</t>
        </is>
      </c>
      <c r="L2738" s="77" t="inlineStr">
        <is>
          <t>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is>
      </c>
      <c r="M2738" s="77" t="inlineStr">
        <is>
          <t>Journal Article</t>
        </is>
      </c>
      <c r="N2738" s="77" t="inlineStr">
        <is>
          <t>eng</t>
        </is>
      </c>
      <c r="O2738" s="77" t="inlineStr">
        <is>
          <t>shielded planning guided data-efficient and safe reinforcement learning.|wang, hao; qin, jiahu; kan, zhen|2025</t>
        </is>
      </c>
      <c r="P2738" s="77" t="inlineStr">
        <is>
          <t>No</t>
        </is>
      </c>
      <c r="Q2738" s="77" t="inlineStr">
        <is>
          <t>PMID: 38319761</t>
        </is>
      </c>
    </row>
    <row r="2739" ht="379.1" customHeight="1" s="57">
      <c r="A2739" s="77" t="inlineStr">
        <is>
          <t>PM-0022</t>
        </is>
      </c>
      <c r="B2739" s="77" t="inlineStr">
        <is>
          <t>Database</t>
        </is>
      </c>
      <c r="C2739" s="77" t="inlineStr">
        <is>
          <t>PubMed</t>
        </is>
      </c>
      <c r="D2739" s="94" t="n">
        <v>46287</v>
      </c>
      <c r="E2739" s="77" t="inlineStr">
        <is>
          <t>Multiple queries (Q1-Q5)</t>
        </is>
      </c>
      <c r="F2739" s="77" t="inlineStr">
        <is>
          <t>Local field potentials reflect cortical population dynamics in a region-specific and frequency-dependent manner.</t>
        </is>
      </c>
      <c r="G2739" s="77" t="inlineStr">
        <is>
          <t>Gallego-Carracedo, Cecilia; Perich, Matthew G; Chowdhury, Raeed H; Miller, Lee E; Gallego, Juan Álvaro</t>
        </is>
      </c>
      <c r="H2739" s="77" t="n">
        <v>2022</v>
      </c>
      <c r="I2739" s="77" t="inlineStr">
        <is>
          <t>eLife</t>
        </is>
      </c>
      <c r="J2739" s="77" t="inlineStr">
        <is>
          <t>10.7554/eLife.73155</t>
        </is>
      </c>
      <c r="K2739" s="95" t="inlineStr">
        <is>
          <t>https://pubmed.ncbi.nlm.nih.gov/35968845/</t>
        </is>
      </c>
      <c r="L2739" s="77" t="inlineStr">
        <is>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is>
      </c>
      <c r="M2739" s="77" t="inlineStr">
        <is>
          <t>Journal Article, Research Support, Non-U.S. Gov't, Research Support, N.I.H., Extramural, Research Support, U.S. Gov't, Non-P.H.S.</t>
        </is>
      </c>
      <c r="N2739" s="77" t="inlineStr">
        <is>
          <t>eng</t>
        </is>
      </c>
      <c r="O2739" s="77" t="inlineStr">
        <is>
          <t>local field potentials reflect cortical population dynamics in a region-specific and frequency-dependent manner.|gallego-carracedo, cecilia; perich, matthew g; chowdhury, raeed h; miller, lee e; gallego, juan álvaro|2022</t>
        </is>
      </c>
      <c r="P2739" s="77" t="inlineStr">
        <is>
          <t>No</t>
        </is>
      </c>
      <c r="Q2739" s="77" t="inlineStr">
        <is>
          <t>PMID: 35968845</t>
        </is>
      </c>
    </row>
    <row r="2740" ht="346.25" customHeight="1" s="57">
      <c r="A2740" s="77" t="inlineStr">
        <is>
          <t>PM-0023</t>
        </is>
      </c>
      <c r="B2740" s="77" t="inlineStr">
        <is>
          <t>Database</t>
        </is>
      </c>
      <c r="C2740" s="77" t="inlineStr">
        <is>
          <t>PubMed</t>
        </is>
      </c>
      <c r="D2740" s="94" t="n">
        <v>46287</v>
      </c>
      <c r="E2740" s="77" t="inlineStr">
        <is>
          <t>Multiple queries (Q1-Q5)</t>
        </is>
      </c>
      <c r="F2740" s="77" t="inlineStr">
        <is>
          <t>A neural circuit model for human sensorimotor timing.</t>
        </is>
      </c>
      <c r="G2740" s="77" t="inlineStr">
        <is>
          <t>Egger, Seth W; Le, Nhat M; Jazayeri, Mehrdad</t>
        </is>
      </c>
      <c r="H2740" s="77" t="n">
        <v>2020</v>
      </c>
      <c r="I2740" s="77" t="inlineStr">
        <is>
          <t>Nature communications</t>
        </is>
      </c>
      <c r="J2740" s="77" t="inlineStr">
        <is>
          <t>10.1038/s41467-020-16999-8</t>
        </is>
      </c>
      <c r="K2740" s="95" t="inlineStr">
        <is>
          <t>https://pubmed.ncbi.nlm.nih.gov/32770038/</t>
        </is>
      </c>
      <c r="L2740" s="77" t="inlineStr">
        <is>
          <t>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is>
      </c>
      <c r="M2740" s="77" t="inlineStr">
        <is>
          <t>Journal Article, Research Support, N.I.H., Extramural, Research Support, Non-U.S. Gov't</t>
        </is>
      </c>
      <c r="N2740" s="77" t="inlineStr">
        <is>
          <t>eng</t>
        </is>
      </c>
      <c r="O2740" s="77" t="inlineStr">
        <is>
          <t>a neural circuit model for human sensorimotor timing.|egger, seth w; le, nhat m; jazayeri, mehrdad|2020</t>
        </is>
      </c>
      <c r="P2740" s="77" t="inlineStr">
        <is>
          <t>No</t>
        </is>
      </c>
      <c r="Q2740" s="77" t="inlineStr">
        <is>
          <t>PMID: 32770038</t>
        </is>
      </c>
    </row>
    <row r="2741" ht="526.85" customHeight="1" s="57">
      <c r="A2741" s="77" t="inlineStr">
        <is>
          <t>IEEE-0001</t>
        </is>
      </c>
      <c r="B2741" s="77" t="inlineStr">
        <is>
          <t>Database</t>
        </is>
      </c>
      <c r="C2741" s="77" t="inlineStr">
        <is>
          <t>IEEE Xplore</t>
        </is>
      </c>
      <c r="D2741" s="94" t="n">
        <v>46288</v>
      </c>
      <c r="E2741" s="77" t="inlineStr">
        <is>
          <t>("world model" OR "world models") AND ("video" OR "video prediction")</t>
        </is>
      </c>
      <c r="F2741" s="77" t="inlineStr">
        <is>
          <t>Latent Prediction-Based Generative Semantic Communication for Video Transmission in Wireless Networks</t>
        </is>
      </c>
      <c r="G2741" s="77" t="inlineStr">
        <is>
          <t>Maheshi Lokumarambage; Thushan Sivalingam; Feng Dong; Nandana Rajatheva; Anil Fernando</t>
        </is>
      </c>
      <c r="H2741" s="77" t="n">
        <v>2026</v>
      </c>
      <c r="I2741" s="77" t="inlineStr">
        <is>
          <t>IEEE Open Journal of the Communications Society</t>
        </is>
      </c>
      <c r="J2741" s="77" t="inlineStr">
        <is>
          <t>10.1109/OJCOMS.2026.3684230</t>
        </is>
      </c>
      <c r="K2741" s="95" t="inlineStr">
        <is>
          <t>https://ieeexplore.ieee.org/document/11482193/</t>
        </is>
      </c>
      <c r="L2741"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2741" s="77" t="inlineStr">
        <is>
          <t>journal-article</t>
        </is>
      </c>
      <c r="N2741" s="77" t="inlineStr">
        <is>
          <t>en</t>
        </is>
      </c>
      <c r="O2741" s="77" t="inlineStr">
        <is>
          <t>latent_predictionbased_generative_semantic_communication_for_video_2026</t>
        </is>
      </c>
      <c r="P2741" s="99" t="inlineStr">
        <is>
          <t>Yes</t>
        </is>
      </c>
      <c r="Q2741" s="77" t="inlineStr">
        <is>
          <t>Citations: 1 | Content: Journals</t>
        </is>
      </c>
    </row>
    <row r="2742" ht="658.2" customHeight="1" s="57">
      <c r="A2742" s="77" t="inlineStr">
        <is>
          <t>IEEE-0002</t>
        </is>
      </c>
      <c r="B2742" s="77" t="inlineStr">
        <is>
          <t>Database</t>
        </is>
      </c>
      <c r="C2742" s="77" t="inlineStr">
        <is>
          <t>IEEE Xplore</t>
        </is>
      </c>
      <c r="D2742" s="94" t="n">
        <v>46288</v>
      </c>
      <c r="E2742" s="77" t="inlineStr">
        <is>
          <t>("world model" OR "world models") AND ("video" OR "video prediction")</t>
        </is>
      </c>
      <c r="F2742" s="77" t="inlineStr">
        <is>
          <t>OcularWorldSim: A Visual World Model for Ophthalmic Microsurgery With Sim-to-Real Transfer Learning</t>
        </is>
      </c>
      <c r="G2742" s="77" t="inlineStr">
        <is>
          <t>Hongrui Chen; Lijuan Zhu; Lihong Lian; Yuqi Bai; Yuzhou Liu</t>
        </is>
      </c>
      <c r="H2742" s="99" t="n">
        <v>2026</v>
      </c>
      <c r="I2742" s="77" t="inlineStr">
        <is>
          <t>IEEE Access</t>
        </is>
      </c>
      <c r="J2742" s="77" t="inlineStr">
        <is>
          <t>10.1109/ACCESS.2026.3684562</t>
        </is>
      </c>
      <c r="K2742" s="95" t="inlineStr">
        <is>
          <t>https://ieeexplore.ieee.org/document/11482439/</t>
        </is>
      </c>
      <c r="L2742" s="77" t="inlineStr">
        <is>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is>
      </c>
      <c r="M2742" s="77" t="inlineStr">
        <is>
          <t>journal-article</t>
        </is>
      </c>
      <c r="N2742" s="77" t="inlineStr">
        <is>
          <t>en</t>
        </is>
      </c>
      <c r="O2742" s="77" t="inlineStr">
        <is>
          <t>ocularworldsim_a_visual_world_model_for_ophthalmic_2026</t>
        </is>
      </c>
      <c r="P2742" s="99" t="inlineStr">
        <is>
          <t>Yes</t>
        </is>
      </c>
      <c r="Q2742" s="77" t="inlineStr">
        <is>
          <t>Citations: 0 | Content: Journals</t>
        </is>
      </c>
    </row>
    <row r="2743" ht="494" customHeight="1" s="57">
      <c r="A2743" s="77" t="inlineStr">
        <is>
          <t>IEEE-0003</t>
        </is>
      </c>
      <c r="B2743" s="77" t="inlineStr">
        <is>
          <t>Database</t>
        </is>
      </c>
      <c r="C2743" s="77" t="inlineStr">
        <is>
          <t>IEEE Xplore</t>
        </is>
      </c>
      <c r="D2743" s="94" t="n">
        <v>46288</v>
      </c>
      <c r="E2743" s="77" t="inlineStr">
        <is>
          <t>("world model" OR "world models") AND ("video" OR "video prediction")</t>
        </is>
      </c>
      <c r="F2743" s="77" t="inlineStr">
        <is>
          <t>Simulating the Real World: A Unified Survey of Multimodal Generative Models</t>
        </is>
      </c>
      <c r="G2743" s="77" t="inlineStr">
        <is>
          <t>Yuqi Hu; Longguang Wang; Xian Liu; Ling-Hao Chen; Yuwei Guo; Yukai Shi; Ce Liu; Anyi Rao; Zeyu Wang; Hui Xiong</t>
        </is>
      </c>
      <c r="H2743" s="99" t="n">
        <v>2026</v>
      </c>
      <c r="I2743" s="77" t="inlineStr">
        <is>
          <t>IEEE Transactions on Pattern Analysis and Machine Intelligence</t>
        </is>
      </c>
      <c r="J2743" s="77" t="inlineStr">
        <is>
          <t>10.1109/TPAMI.2026.3690925</t>
        </is>
      </c>
      <c r="K2743" s="95" t="inlineStr">
        <is>
          <t>https://ieeexplore.ieee.org/document/11509284/</t>
        </is>
      </c>
      <c r="L2743" s="77"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2743" s="77" t="inlineStr">
        <is>
          <t>journal-article</t>
        </is>
      </c>
      <c r="N2743" s="77" t="inlineStr">
        <is>
          <t>en</t>
        </is>
      </c>
      <c r="O2743" s="77" t="inlineStr">
        <is>
          <t>simulating_the_real_world_a_unified_survey_2026</t>
        </is>
      </c>
      <c r="P2743" s="99" t="inlineStr">
        <is>
          <t>Yes</t>
        </is>
      </c>
      <c r="Q2743" s="77" t="inlineStr">
        <is>
          <t>Citations: 2 | Content: Journals</t>
        </is>
      </c>
    </row>
    <row r="2744" ht="691" customHeight="1" s="57">
      <c r="A2744" s="77" t="inlineStr">
        <is>
          <t>IEEE-0004</t>
        </is>
      </c>
      <c r="B2744" s="77" t="inlineStr">
        <is>
          <t>Database</t>
        </is>
      </c>
      <c r="C2744" s="77" t="inlineStr">
        <is>
          <t>IEEE Xplore</t>
        </is>
      </c>
      <c r="D2744" s="94" t="n">
        <v>46288</v>
      </c>
      <c r="E2744" s="77" t="inlineStr">
        <is>
          <t>("world model" OR "world models") AND ("video" OR "video prediction")</t>
        </is>
      </c>
      <c r="F2744" s="77" t="inlineStr">
        <is>
          <t>NRSeg: Noise-Resilient Learning for BEV Semantic Segmentation via Driving World Models</t>
        </is>
      </c>
      <c r="G2744" s="77" t="inlineStr">
        <is>
          <t>Siyu Li; Fei Teng; Yihong Cao; Kailun Yang; Zhiyong Li; Yaonan Wang</t>
        </is>
      </c>
      <c r="H2744" s="99" t="n">
        <v>2026</v>
      </c>
      <c r="I2744" s="77" t="inlineStr">
        <is>
          <t>IEEE Transactions on Image Processing</t>
        </is>
      </c>
      <c r="J2744" s="77" t="inlineStr">
        <is>
          <t>10.1109/TIP.2026.3671686</t>
        </is>
      </c>
      <c r="K2744" s="95" t="inlineStr">
        <is>
          <t>https://ieeexplore.ieee.org/document/11433529/</t>
        </is>
      </c>
      <c r="L2744" s="77" t="inlineStr">
        <is>
          <t>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t>
        </is>
      </c>
      <c r="M2744" s="77" t="inlineStr">
        <is>
          <t>journal-article</t>
        </is>
      </c>
      <c r="N2744" s="77" t="inlineStr">
        <is>
          <t>en</t>
        </is>
      </c>
      <c r="O2744" s="77" t="inlineStr">
        <is>
          <t>nrseg_noiseresilient_learning_for_bev_semantic_segmentation_2026</t>
        </is>
      </c>
      <c r="P2744" s="99" t="inlineStr">
        <is>
          <t>No</t>
        </is>
      </c>
      <c r="Q2744" s="77" t="inlineStr">
        <is>
          <t>Citations: 0 | Content: Journals</t>
        </is>
      </c>
    </row>
    <row r="2745" ht="443.25" customHeight="1" s="57">
      <c r="A2745" s="77" t="inlineStr">
        <is>
          <t>IEEE-0005</t>
        </is>
      </c>
      <c r="B2745" s="77" t="inlineStr">
        <is>
          <t>Database</t>
        </is>
      </c>
      <c r="C2745" s="77" t="inlineStr">
        <is>
          <t>IEEE Xplore</t>
        </is>
      </c>
      <c r="D2745" s="94" t="n">
        <v>46288</v>
      </c>
      <c r="E2745" s="77" t="inlineStr">
        <is>
          <t>("world model" OR "world models") AND ("video" OR "video prediction")</t>
        </is>
      </c>
      <c r="F2745" s="77" t="inlineStr">
        <is>
          <t>CascadeOcc: Rethinking 3D Occupancy World Models With Cascaded VQ Representations</t>
        </is>
      </c>
      <c r="G2745" s="77" t="inlineStr">
        <is>
          <t>Kyumin Hwang; Wonhyeok Choi; Jaeyeul Kim; Jihun Park; Daehee Park; Sunghoon Im</t>
        </is>
      </c>
      <c r="H2745" s="99" t="n">
        <v>2026</v>
      </c>
      <c r="I2745" s="77" t="inlineStr">
        <is>
          <t>IEEE Signal Processing Letters</t>
        </is>
      </c>
      <c r="J2745" s="77" t="inlineStr">
        <is>
          <t>10.1109/LSP.2026.3680426</t>
        </is>
      </c>
      <c r="K2745" s="95" t="inlineStr">
        <is>
          <t>https://ieeexplore.ieee.org/document/11474772/</t>
        </is>
      </c>
      <c r="L2745" s="77" t="inlineStr">
        <is>
          <t>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is>
      </c>
      <c r="M2745" s="77" t="inlineStr">
        <is>
          <t>journal-article</t>
        </is>
      </c>
      <c r="N2745" s="77" t="inlineStr">
        <is>
          <t>en</t>
        </is>
      </c>
      <c r="O2745" s="77" t="inlineStr">
        <is>
          <t>cascadeocc_rethinking_3d_occupancy_world_models_with_2026</t>
        </is>
      </c>
      <c r="P2745" s="99" t="inlineStr">
        <is>
          <t>No</t>
        </is>
      </c>
      <c r="Q2745" s="77" t="inlineStr">
        <is>
          <t>Citations: 0 | Content: Journals</t>
        </is>
      </c>
    </row>
    <row r="2746" ht="443.25" customHeight="1" s="57">
      <c r="A2746" s="77" t="inlineStr">
        <is>
          <t>IEEE-0006</t>
        </is>
      </c>
      <c r="B2746" s="77" t="inlineStr">
        <is>
          <t>Database</t>
        </is>
      </c>
      <c r="C2746" s="77" t="inlineStr">
        <is>
          <t>IEEE Xplore</t>
        </is>
      </c>
      <c r="D2746" s="94" t="n">
        <v>46288</v>
      </c>
      <c r="E2746" s="77" t="inlineStr">
        <is>
          <t>("world model" OR "world models") AND ("video" OR "video prediction")</t>
        </is>
      </c>
      <c r="F2746" s="77" t="inlineStr">
        <is>
          <t>SPREAD: Scalable Pre-Trained World Model for Adaptive Dynamics Model</t>
        </is>
      </c>
      <c r="G2746" s="77" t="inlineStr">
        <is>
          <t>Jihun Moon; Seong-Woo Kim</t>
        </is>
      </c>
      <c r="H2746" s="99" t="n">
        <v>2026</v>
      </c>
      <c r="I2746" s="77" t="inlineStr">
        <is>
          <t>IEEE Robotics and Automation Letters</t>
        </is>
      </c>
      <c r="J2746" s="77" t="inlineStr">
        <is>
          <t>10.1109/LRA.2026.3688061</t>
        </is>
      </c>
      <c r="K2746" s="95" t="inlineStr">
        <is>
          <t>https://ieeexplore.ieee.org/document/11495089/</t>
        </is>
      </c>
      <c r="L2746" s="77" t="inlineStr">
        <is>
          <t>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t>
        </is>
      </c>
      <c r="M2746" s="77" t="inlineStr">
        <is>
          <t>journal-article</t>
        </is>
      </c>
      <c r="N2746" s="77" t="inlineStr">
        <is>
          <t>en</t>
        </is>
      </c>
      <c r="O2746" s="77" t="inlineStr">
        <is>
          <t>spread_scalable_pretrained_world_model_for_adaptive_2026</t>
        </is>
      </c>
      <c r="P2746" s="99" t="inlineStr">
        <is>
          <t>No</t>
        </is>
      </c>
      <c r="Q2746" s="77" t="inlineStr">
        <is>
          <t>Citations: 0 | Content: Journals</t>
        </is>
      </c>
    </row>
    <row r="2747" ht="526.85" customHeight="1" s="57">
      <c r="A2747" s="77" t="inlineStr">
        <is>
          <t>IEEE-0007</t>
        </is>
      </c>
      <c r="B2747" s="77" t="inlineStr">
        <is>
          <t>Database</t>
        </is>
      </c>
      <c r="C2747" s="77" t="inlineStr">
        <is>
          <t>IEEE Xplore</t>
        </is>
      </c>
      <c r="D2747" s="94" t="n">
        <v>46288</v>
      </c>
      <c r="E2747" s="77" t="inlineStr">
        <is>
          <t>("world model" OR "world models") AND ("video" OR "video prediction")</t>
        </is>
      </c>
      <c r="F2747" s="77" t="inlineStr">
        <is>
          <t>Semantic Communications With World Models</t>
        </is>
      </c>
      <c r="G2747" s="77" t="inlineStr">
        <is>
          <t>Peiwen Jiang; Jiajia Guo; Chao-Kai Wen; Shi Jin; Jun Zhang</t>
        </is>
      </c>
      <c r="H2747" s="99" t="n">
        <v>2026</v>
      </c>
      <c r="I2747" s="77" t="inlineStr">
        <is>
          <t>IEEE Transactions on Communications</t>
        </is>
      </c>
      <c r="J2747" s="77" t="inlineStr">
        <is>
          <t>10.1109/TCOMM.2026.3714287</t>
        </is>
      </c>
      <c r="K2747" s="95" t="inlineStr">
        <is>
          <t>https://ieeexplore.ieee.org/document/11612870/</t>
        </is>
      </c>
      <c r="L2747" s="77" t="inlineStr">
        <is>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is>
      </c>
      <c r="M2747" s="77" t="inlineStr">
        <is>
          <t>journal-article</t>
        </is>
      </c>
      <c r="N2747" s="77" t="inlineStr">
        <is>
          <t>en</t>
        </is>
      </c>
      <c r="O2747" s="77" t="inlineStr">
        <is>
          <t>semantic_communications_with_world_models_2026</t>
        </is>
      </c>
      <c r="P2747" s="99" t="inlineStr">
        <is>
          <t>Yes</t>
        </is>
      </c>
      <c r="Q2747" s="77" t="inlineStr">
        <is>
          <t>Citations: 0 | Content: Journals</t>
        </is>
      </c>
    </row>
    <row r="2748" ht="494" customHeight="1" s="57">
      <c r="A2748" s="77" t="inlineStr">
        <is>
          <t>IEEE-0008</t>
        </is>
      </c>
      <c r="B2748" s="77" t="inlineStr">
        <is>
          <t>Database</t>
        </is>
      </c>
      <c r="C2748" s="77" t="inlineStr">
        <is>
          <t>IEEE Xplore</t>
        </is>
      </c>
      <c r="D2748" s="94" t="n">
        <v>46288</v>
      </c>
      <c r="E2748" s="77" t="inlineStr">
        <is>
          <t>("world model" OR "world models") AND ("video" OR "video prediction")</t>
        </is>
      </c>
      <c r="F2748" s="77" t="inlineStr">
        <is>
          <t>Learning Visual Representation for Autonomous Drone Navigation via a Contrastive World Model</t>
        </is>
      </c>
      <c r="G2748" s="77" t="inlineStr">
        <is>
          <t>Jiang Zhao; Yibo Wang; Zhihao Cai; Ningjun Liu; Kun Wu; Yingxun Wang</t>
        </is>
      </c>
      <c r="H2748" s="99" t="n">
        <v>2024</v>
      </c>
      <c r="I2748" s="77" t="inlineStr">
        <is>
          <t>IEEE Transactions on Artificial Intelligence</t>
        </is>
      </c>
      <c r="J2748" s="77" t="inlineStr">
        <is>
          <t>10.1109/TAI.2023.3283488</t>
        </is>
      </c>
      <c r="K2748" s="95" t="inlineStr">
        <is>
          <t>https://ieeexplore.ieee.org/document/10145773/</t>
        </is>
      </c>
      <c r="L2748"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is>
      </c>
      <c r="M2748" s="77" t="inlineStr">
        <is>
          <t>journal-article</t>
        </is>
      </c>
      <c r="N2748" s="77" t="inlineStr">
        <is>
          <t>en</t>
        </is>
      </c>
      <c r="O2748" s="77" t="inlineStr">
        <is>
          <t>learning_visual_representation_for_autonomous_drone_navigation_2024</t>
        </is>
      </c>
      <c r="P2748" s="99" t="inlineStr">
        <is>
          <t>Yes</t>
        </is>
      </c>
      <c r="Q2748" s="77" t="inlineStr">
        <is>
          <t>Citations: 12 | Content: Journals</t>
        </is>
      </c>
    </row>
    <row r="2749" ht="443.25" customHeight="1" s="57">
      <c r="A2749" s="77" t="inlineStr">
        <is>
          <t>IEEE-0009</t>
        </is>
      </c>
      <c r="B2749" s="77" t="inlineStr">
        <is>
          <t>Database</t>
        </is>
      </c>
      <c r="C2749" s="77" t="inlineStr">
        <is>
          <t>IEEE Xplore</t>
        </is>
      </c>
      <c r="D2749" s="94" t="n">
        <v>46288</v>
      </c>
      <c r="E2749" s="77" t="inlineStr">
        <is>
          <t>("world model" OR "world models") AND ("video" OR "video prediction")</t>
        </is>
      </c>
      <c r="F2749" s="77" t="inlineStr">
        <is>
          <t>FlowDreamer: A RGB-D World Model With Flow-Based Motion Representations for Robot Manipulation</t>
        </is>
      </c>
      <c r="G2749" s="77" t="inlineStr">
        <is>
          <t>Jun Guo; Xiaojian Ma; Yikai Wang; Min Yang; Huaping Liu; Qing Li</t>
        </is>
      </c>
      <c r="H2749" s="99" t="n">
        <v>2026</v>
      </c>
      <c r="I2749" s="77" t="inlineStr">
        <is>
          <t>IEEE Robotics and Automation Letters</t>
        </is>
      </c>
      <c r="J2749" s="77" t="inlineStr">
        <is>
          <t>10.1109/LRA.2026.3653273</t>
        </is>
      </c>
      <c r="K2749" s="95" t="inlineStr">
        <is>
          <t>https://ieeexplore.ieee.org/document/11345941/</t>
        </is>
      </c>
      <c r="L2749" s="77" t="inlineStr">
        <is>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is>
      </c>
      <c r="M2749" s="77" t="inlineStr">
        <is>
          <t>journal-article</t>
        </is>
      </c>
      <c r="N2749" s="77" t="inlineStr">
        <is>
          <t>en</t>
        </is>
      </c>
      <c r="O2749" s="77" t="inlineStr">
        <is>
          <t>flowdreamer_a_rgbd_world_model_with_flowbased_2026</t>
        </is>
      </c>
      <c r="P2749" s="99" t="inlineStr">
        <is>
          <t>Yes</t>
        </is>
      </c>
      <c r="Q2749" s="77" t="inlineStr">
        <is>
          <t>Citations: 1 | Content: Journals</t>
        </is>
      </c>
    </row>
    <row r="2750" ht="559.7" customHeight="1" s="57">
      <c r="A2750" s="77" t="inlineStr">
        <is>
          <t>IEEE-0010</t>
        </is>
      </c>
      <c r="B2750" s="77" t="inlineStr">
        <is>
          <t>Database</t>
        </is>
      </c>
      <c r="C2750" s="77" t="inlineStr">
        <is>
          <t>IEEE Xplore</t>
        </is>
      </c>
      <c r="D2750" s="94" t="n">
        <v>46288</v>
      </c>
      <c r="E2750" s="77" t="inlineStr">
        <is>
          <t>("world model" OR "world models") AND ("video" OR "video prediction")</t>
        </is>
      </c>
      <c r="F2750" s="77" t="inlineStr">
        <is>
          <t>Aligning Perception, Reasoning, Modeling and Interaction: A Survey on Physical AI</t>
        </is>
      </c>
      <c r="G2750" s="77" t="inlineStr">
        <is>
          <t>Kun Xiang; Terry Jingchen Zhang; Yinya Huang; Jixi He; Zirong Liu; Yueling Tang; Ruizhe Zhou; Lijing Luo; Youpeng Wen; Xiuwei Chen; Bingqian Lin; Jianhua Han; Hang Xu; Hanhui Li; Bin Dong; Xiaodan Liang</t>
        </is>
      </c>
      <c r="H2750" s="99" t="n">
        <v>2026</v>
      </c>
      <c r="I2750" s="77" t="inlineStr">
        <is>
          <t>IEEE Transactions on Pattern Analysis and Machine Intelligence</t>
        </is>
      </c>
      <c r="J2750" s="77" t="inlineStr">
        <is>
          <t>10.1109/TPAMI.2026.3703038</t>
        </is>
      </c>
      <c r="K2750" s="95" t="inlineStr">
        <is>
          <t>https://ieeexplore.ieee.org/document/11561107/</t>
        </is>
      </c>
      <c r="L2750" s="77" t="inlineStr">
        <is>
          <t>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is>
      </c>
      <c r="M2750" s="77" t="inlineStr">
        <is>
          <t>journal-article</t>
        </is>
      </c>
      <c r="N2750" s="77" t="inlineStr">
        <is>
          <t>en</t>
        </is>
      </c>
      <c r="O2750" s="77" t="inlineStr">
        <is>
          <t>aligning_perception_reasoning_modeling_and_interaction_a_2026</t>
        </is>
      </c>
      <c r="P2750" s="99" t="inlineStr">
        <is>
          <t>No</t>
        </is>
      </c>
      <c r="Q2750" s="77" t="inlineStr">
        <is>
          <t>Citations: 2 | Content: Journals</t>
        </is>
      </c>
    </row>
    <row r="2751" ht="1002.95" customHeight="1" s="57">
      <c r="A2751" s="77" t="inlineStr">
        <is>
          <t>IEEE-0011</t>
        </is>
      </c>
      <c r="B2751" s="77" t="inlineStr">
        <is>
          <t>Database</t>
        </is>
      </c>
      <c r="C2751" s="77" t="inlineStr">
        <is>
          <t>IEEE Xplore</t>
        </is>
      </c>
      <c r="D2751" s="94" t="n">
        <v>46288</v>
      </c>
      <c r="E2751" s="77" t="inlineStr">
        <is>
          <t>("world model" OR "world models") AND ("video" OR "video prediction")</t>
        </is>
      </c>
      <c r="F2751" s="77" t="inlineStr">
        <is>
          <t>Mitigating Covariate Shift in Offline Imitation Learning via Trajectory Synthesis</t>
        </is>
      </c>
      <c r="G2751" s="77" t="inlineStr">
        <is>
          <t>Shuze Wang; Wei Xiao; Yunpeng Mei; Hongjie Cao; Runqing Wang; Xinhong Zhang; Fang Deng; Jian Sun; Jie Chen; Gang Wang</t>
        </is>
      </c>
      <c r="H2751" s="99" t="n">
        <v>2026</v>
      </c>
      <c r="I2751" s="77" t="inlineStr">
        <is>
          <t>IEEE Transactions on Automation Science and Engineering</t>
        </is>
      </c>
      <c r="J2751" s="77" t="inlineStr">
        <is>
          <t>10.1109/TASE.2026.3729780</t>
        </is>
      </c>
      <c r="K2751" s="95" t="inlineStr">
        <is>
          <t>https://ieeexplore.ieee.org/document/11675841/</t>
        </is>
      </c>
      <c r="L2751" s="77" t="inlineStr">
        <is>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is>
      </c>
      <c r="M2751" s="77" t="inlineStr">
        <is>
          <t>journal-article</t>
        </is>
      </c>
      <c r="N2751" s="77" t="inlineStr">
        <is>
          <t>en</t>
        </is>
      </c>
      <c r="O2751" s="77" t="inlineStr">
        <is>
          <t>mitigating_covariate_shift_in_offline_imitation_learning_2026</t>
        </is>
      </c>
      <c r="P2751" s="99" t="inlineStr">
        <is>
          <t>Yes</t>
        </is>
      </c>
      <c r="Q2751" s="77" t="inlineStr">
        <is>
          <t>Citations: 0 | Content: Journals</t>
        </is>
      </c>
    </row>
    <row r="2752" ht="641.75" customHeight="1" s="57">
      <c r="A2752" s="77" t="inlineStr">
        <is>
          <t>IEEE-0012</t>
        </is>
      </c>
      <c r="B2752" s="77" t="inlineStr">
        <is>
          <t>Database</t>
        </is>
      </c>
      <c r="C2752" s="77" t="inlineStr">
        <is>
          <t>IEEE Xplore</t>
        </is>
      </c>
      <c r="D2752" s="94" t="n">
        <v>46288</v>
      </c>
      <c r="E2752" s="77" t="inlineStr">
        <is>
          <t>("world model" OR "world models") AND ("video" OR "video prediction")</t>
        </is>
      </c>
      <c r="F2752" s="77" t="inlineStr">
        <is>
          <t>Dream to Recall: Imagination-Guided Experience Retrieval for Memory-Persistent Vision-and-Language Navigation</t>
        </is>
      </c>
      <c r="G2752" s="77" t="inlineStr">
        <is>
          <t>Yunzhe Xu; Yiyuan Pan; Zhe Liu</t>
        </is>
      </c>
      <c r="H2752" s="99" t="n">
        <v>2026</v>
      </c>
      <c r="I2752" s="77" t="inlineStr">
        <is>
          <t>IEEE Transactions on Pattern Analysis and Machine Intelligence</t>
        </is>
      </c>
      <c r="J2752" s="77" t="inlineStr">
        <is>
          <t>10.1109/TPAMI.2026.3679426</t>
        </is>
      </c>
      <c r="K2752" s="95" t="inlineStr">
        <is>
          <t>https://ieeexplore.ieee.org/document/11459135/</t>
        </is>
      </c>
      <c r="L2752" s="77" t="inlineStr">
        <is>
          <t>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t>
        </is>
      </c>
      <c r="M2752" s="77" t="inlineStr">
        <is>
          <t>journal-article</t>
        </is>
      </c>
      <c r="N2752" s="77" t="inlineStr">
        <is>
          <t>en</t>
        </is>
      </c>
      <c r="O2752" s="77" t="inlineStr">
        <is>
          <t>dream_to_recall_imaginationguided_experience_retrieval_for_2026</t>
        </is>
      </c>
      <c r="P2752" s="99" t="inlineStr">
        <is>
          <t>No</t>
        </is>
      </c>
      <c r="Q2752" s="77" t="inlineStr">
        <is>
          <t>Citations: 0 | Content: Journals</t>
        </is>
      </c>
    </row>
    <row r="2753" ht="592.5" customHeight="1" s="57">
      <c r="A2753" s="77" t="inlineStr">
        <is>
          <t>IEEE-0013</t>
        </is>
      </c>
      <c r="B2753" s="77" t="inlineStr">
        <is>
          <t>Database</t>
        </is>
      </c>
      <c r="C2753" s="77" t="inlineStr">
        <is>
          <t>IEEE Xplore</t>
        </is>
      </c>
      <c r="D2753" s="94" t="n">
        <v>46288</v>
      </c>
      <c r="E2753" s="77" t="inlineStr">
        <is>
          <t>("world model" OR "world models") AND ("video" OR "video prediction")</t>
        </is>
      </c>
      <c r="F2753" s="77" t="inlineStr">
        <is>
          <t>Modeling Interactions Between Autonomous Agents in a Multi-Agent Self-Awareness Architecture</t>
        </is>
      </c>
      <c r="G2753" s="77" t="inlineStr">
        <is>
          <t>Abrham Shiferaw Alemaw; Giulia Slavic; Pamela Zontone; Lucio Marcenaro; David Martin Gomez; Carlo Regazzoni</t>
        </is>
      </c>
      <c r="H2753" s="99" t="n">
        <v>2025</v>
      </c>
      <c r="I2753" s="77" t="inlineStr">
        <is>
          <t>IEEE Transactions on Multimedia</t>
        </is>
      </c>
      <c r="J2753" s="77" t="inlineStr">
        <is>
          <t>10.1109/TMM.2025.3543110</t>
        </is>
      </c>
      <c r="K2753" s="95" t="inlineStr">
        <is>
          <t>https://ieeexplore.ieee.org/document/10891470/</t>
        </is>
      </c>
      <c r="L2753" s="77" t="inlineStr">
        <is>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is>
      </c>
      <c r="M2753" s="77" t="inlineStr">
        <is>
          <t>journal-article</t>
        </is>
      </c>
      <c r="N2753" s="77" t="inlineStr">
        <is>
          <t>en</t>
        </is>
      </c>
      <c r="O2753" s="77" t="inlineStr">
        <is>
          <t>modeling_interactions_between_autonomous_agents_in_a_2025</t>
        </is>
      </c>
      <c r="P2753" s="99" t="inlineStr">
        <is>
          <t>Yes</t>
        </is>
      </c>
      <c r="Q2753" s="77" t="inlineStr">
        <is>
          <t>Citations: 12 | Content: Journals</t>
        </is>
      </c>
    </row>
    <row r="2754" ht="444.75" customHeight="1" s="57">
      <c r="A2754" s="77" t="inlineStr">
        <is>
          <t>IEEE-0014</t>
        </is>
      </c>
      <c r="B2754" s="77" t="inlineStr">
        <is>
          <t>Database</t>
        </is>
      </c>
      <c r="C2754" s="77" t="inlineStr">
        <is>
          <t>IEEE Xplore</t>
        </is>
      </c>
      <c r="D2754" s="94" t="n">
        <v>46288</v>
      </c>
      <c r="E2754" s="77" t="inlineStr">
        <is>
          <t>("world model" OR "world models") AND ("video" OR "video prediction")</t>
        </is>
      </c>
      <c r="F2754" s="77" t="inlineStr">
        <is>
          <t>Embodied Tree of Thoughts: Deliberate Manipulation Planning With Embodied World Model</t>
        </is>
      </c>
      <c r="G2754" s="77" t="inlineStr">
        <is>
          <t>Wenjiang Xu; Mingkang Zhang; Cindy Wang; Rui Fang; Lusong Li; Jing Xu; Jiayuan Gu; Zecui Zeng; Rui Chen</t>
        </is>
      </c>
      <c r="H2754" s="99" t="n">
        <v>2026</v>
      </c>
      <c r="I2754" s="77" t="inlineStr">
        <is>
          <t>IEEE Robotics and Automation Letters</t>
        </is>
      </c>
      <c r="J2754" s="77" t="inlineStr">
        <is>
          <t>10.1109/LRA.2026.3716133</t>
        </is>
      </c>
      <c r="K2754" s="95" t="inlineStr">
        <is>
          <t>https://ieeexplore.ieee.org/document/11617299/</t>
        </is>
      </c>
      <c r="L2754" s="77" t="inlineStr">
        <is>
          <t>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t>
        </is>
      </c>
      <c r="M2754" s="77" t="inlineStr">
        <is>
          <t>journal-article</t>
        </is>
      </c>
      <c r="N2754" s="77" t="inlineStr">
        <is>
          <t>en</t>
        </is>
      </c>
      <c r="O2754" s="77" t="inlineStr">
        <is>
          <t>embodied_tree_of_thoughts_deliberate_manipulation_planning_2026</t>
        </is>
      </c>
      <c r="P2754" s="99" t="inlineStr">
        <is>
          <t>No</t>
        </is>
      </c>
      <c r="Q2754" s="77" t="inlineStr">
        <is>
          <t>Citations: 0 | Content: Journals</t>
        </is>
      </c>
    </row>
    <row r="2755" ht="443.25" customHeight="1" s="57">
      <c r="A2755" s="77" t="inlineStr">
        <is>
          <t>IEEE-0015</t>
        </is>
      </c>
      <c r="B2755" s="77" t="inlineStr">
        <is>
          <t>Database</t>
        </is>
      </c>
      <c r="C2755" s="77" t="inlineStr">
        <is>
          <t>IEEE Xplore</t>
        </is>
      </c>
      <c r="D2755" s="94" t="n">
        <v>46288</v>
      </c>
      <c r="E2755" s="77" t="inlineStr">
        <is>
          <t>("world model" OR "world models") AND ("video" OR "video prediction")</t>
        </is>
      </c>
      <c r="F2755" s="77" t="inlineStr">
        <is>
          <t>OccSora: 4D Occupancy Generation Models as World Simulators for Autonomous Driving</t>
        </is>
      </c>
      <c r="G2755" s="77" t="inlineStr">
        <is>
          <t>Lening Wang; Wenzhao Zheng; Yilong Ren; Han Jiang; Zhiyong Cui; Haiyang Yu; Jiwen Lu</t>
        </is>
      </c>
      <c r="H2755" s="99" t="n">
        <v>2026</v>
      </c>
      <c r="I2755" s="77" t="inlineStr">
        <is>
          <t>IEEE Transactions on Image Processing</t>
        </is>
      </c>
      <c r="J2755" s="77" t="inlineStr">
        <is>
          <t>10.1109/TIP.2026.3687468</t>
        </is>
      </c>
      <c r="K2755" s="95" t="inlineStr">
        <is>
          <t>https://ieeexplore.ieee.org/document/11511396/</t>
        </is>
      </c>
      <c r="L2755" s="77" t="inlineStr">
        <is>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is>
      </c>
      <c r="M2755" s="77" t="inlineStr">
        <is>
          <t>journal-article</t>
        </is>
      </c>
      <c r="N2755" s="77" t="inlineStr">
        <is>
          <t>en</t>
        </is>
      </c>
      <c r="O2755" s="77" t="inlineStr">
        <is>
          <t>occsora_4d_occupancy_generation_models_as_world_2026</t>
        </is>
      </c>
      <c r="P2755" s="99" t="inlineStr">
        <is>
          <t>Yes</t>
        </is>
      </c>
      <c r="Q2755" s="77" t="inlineStr">
        <is>
          <t>Citations: 1 | Content: Journals</t>
        </is>
      </c>
    </row>
    <row r="2756" ht="443.25" customHeight="1" s="57">
      <c r="A2756" s="77" t="inlineStr">
        <is>
          <t>IEEE-0016</t>
        </is>
      </c>
      <c r="B2756" s="77" t="inlineStr">
        <is>
          <t>Database</t>
        </is>
      </c>
      <c r="C2756" s="77" t="inlineStr">
        <is>
          <t>IEEE Xplore</t>
        </is>
      </c>
      <c r="D2756" s="94" t="n">
        <v>46288</v>
      </c>
      <c r="E2756" s="77" t="inlineStr">
        <is>
          <t>("world model" OR "world models") AND ("video" OR "video prediction")</t>
        </is>
      </c>
      <c r="F2756" s="77" t="inlineStr">
        <is>
          <t>Action-Inclusive Multi-Future Prediction Using a Generative Model in Human-Related Scenes for Mobile Robots</t>
        </is>
      </c>
      <c r="G2756" s="77" t="inlineStr">
        <is>
          <t>Chenfei Xu; Huthaifa Ahmad; Yuya Okadome; Hiroshi Ishiguro; Yutaka Nakamura</t>
        </is>
      </c>
      <c r="H2756" s="99" t="n">
        <v>2025</v>
      </c>
      <c r="I2756" s="77" t="inlineStr">
        <is>
          <t>IEEE Access</t>
        </is>
      </c>
      <c r="J2756" s="77" t="inlineStr">
        <is>
          <t>10.1109/ACCESS.2025.3611812</t>
        </is>
      </c>
      <c r="K2756" s="95" t="inlineStr">
        <is>
          <t>https://ieeexplore.ieee.org/document/11170425/</t>
        </is>
      </c>
      <c r="L2756" s="77" t="inlineStr">
        <is>
          <t>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t>
        </is>
      </c>
      <c r="M2756" s="77" t="inlineStr">
        <is>
          <t>journal-article</t>
        </is>
      </c>
      <c r="N2756" s="77" t="inlineStr">
        <is>
          <t>en</t>
        </is>
      </c>
      <c r="O2756" s="77" t="inlineStr">
        <is>
          <t>actioninclusive_multifuture_prediction_using_a_generative_model_2025</t>
        </is>
      </c>
      <c r="P2756" s="99" t="inlineStr">
        <is>
          <t>No</t>
        </is>
      </c>
      <c r="Q2756" s="77" t="inlineStr">
        <is>
          <t>Citations: 0 | Content: Journals</t>
        </is>
      </c>
    </row>
    <row r="2757" ht="477.6" customHeight="1" s="57">
      <c r="A2757" s="77" t="inlineStr">
        <is>
          <t>IEEE-0017</t>
        </is>
      </c>
      <c r="B2757" s="77" t="inlineStr">
        <is>
          <t>Database</t>
        </is>
      </c>
      <c r="C2757" s="77" t="inlineStr">
        <is>
          <t>IEEE Xplore</t>
        </is>
      </c>
      <c r="D2757" s="94" t="n">
        <v>46288</v>
      </c>
      <c r="E2757" s="77" t="inlineStr">
        <is>
          <t>("world model" OR "world models") AND ("video" OR "video prediction")</t>
        </is>
      </c>
      <c r="F2757" s="77" t="inlineStr">
        <is>
          <t>For Overall Nighttime Visibility: Integrate Irregular Glow Removal With Glow-Aware Enhancement</t>
        </is>
      </c>
      <c r="G2757" s="77" t="inlineStr">
        <is>
          <t>Wanyu Wu; Wei Wang; Zheng Wang; Kui Jiang; Zhengguo Li</t>
        </is>
      </c>
      <c r="H2757" s="99" t="n">
        <v>2025</v>
      </c>
      <c r="I2757" s="77" t="inlineStr">
        <is>
          <t>IEEE Transactions on Circuits and Systems for Video Technology</t>
        </is>
      </c>
      <c r="J2757" s="77" t="inlineStr">
        <is>
          <t>10.1109/TCSVT.2024.3465670</t>
        </is>
      </c>
      <c r="K2757" s="95" t="inlineStr">
        <is>
          <t>https://ieeexplore.ieee.org/document/10685529/</t>
        </is>
      </c>
      <c r="L2757" s="77" t="inlineStr">
        <is>
          <t>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t>
        </is>
      </c>
      <c r="M2757" s="77" t="inlineStr">
        <is>
          <t>journal-article</t>
        </is>
      </c>
      <c r="N2757" s="77" t="inlineStr">
        <is>
          <t>en</t>
        </is>
      </c>
      <c r="O2757" s="77" t="inlineStr">
        <is>
          <t>for_overall_nighttime_visibility_integrate_irregular_glow_2025</t>
        </is>
      </c>
      <c r="P2757" s="99" t="inlineStr">
        <is>
          <t>No</t>
        </is>
      </c>
      <c r="Q2757" s="77" t="inlineStr">
        <is>
          <t>Citations: 9 | Content: Journals</t>
        </is>
      </c>
    </row>
    <row r="2758" ht="443.25" customHeight="1" s="57">
      <c r="A2758" s="77" t="inlineStr">
        <is>
          <t>IEEE-0018</t>
        </is>
      </c>
      <c r="B2758" s="77" t="inlineStr">
        <is>
          <t>Database</t>
        </is>
      </c>
      <c r="C2758" s="77" t="inlineStr">
        <is>
          <t>IEEE Xplore</t>
        </is>
      </c>
      <c r="D2758" s="94" t="n">
        <v>46288</v>
      </c>
      <c r="E2758" s="77" t="inlineStr">
        <is>
          <t>("world model" OR "world models") AND ("video" OR "video prediction")</t>
        </is>
      </c>
      <c r="F2758" s="77" t="inlineStr">
        <is>
          <t>3D Face Reconstruction With Geometry Details From a Single Image</t>
        </is>
      </c>
      <c r="G2758" s="77" t="inlineStr">
        <is>
          <t>Luo Jiang; Juyong Zhang; Bailin Deng; Hao Li; Ligang Liu</t>
        </is>
      </c>
      <c r="H2758" s="99" t="n">
        <v>2018</v>
      </c>
      <c r="I2758" s="77" t="inlineStr">
        <is>
          <t>IEEE Transactions on Image Processing</t>
        </is>
      </c>
      <c r="J2758" s="77" t="inlineStr">
        <is>
          <t>10.1109/TIP.2018.2845697</t>
        </is>
      </c>
      <c r="K2758" s="95" t="inlineStr">
        <is>
          <t>https://ieeexplore.ieee.org/document/8376005/</t>
        </is>
      </c>
      <c r="L2758" s="77" t="inlineStr">
        <is>
          <t>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t>
        </is>
      </c>
      <c r="M2758" s="77" t="inlineStr">
        <is>
          <t>journal-article</t>
        </is>
      </c>
      <c r="N2758" s="77" t="inlineStr">
        <is>
          <t>en</t>
        </is>
      </c>
      <c r="O2758" s="77" t="inlineStr">
        <is>
          <t>3d_face_reconstruction_with_geometry_details_from_2018</t>
        </is>
      </c>
      <c r="P2758" s="99" t="inlineStr">
        <is>
          <t>No</t>
        </is>
      </c>
      <c r="Q2758" s="77" t="inlineStr">
        <is>
          <t>Citations: 123 | Content: Journals</t>
        </is>
      </c>
    </row>
    <row r="2759" ht="576.1" customHeight="1" s="57">
      <c r="A2759" s="77" t="inlineStr">
        <is>
          <t>IEEE-0019</t>
        </is>
      </c>
      <c r="B2759" s="77" t="inlineStr">
        <is>
          <t>Database</t>
        </is>
      </c>
      <c r="C2759" s="77" t="inlineStr">
        <is>
          <t>IEEE Xplore</t>
        </is>
      </c>
      <c r="D2759" s="94" t="n">
        <v>46288</v>
      </c>
      <c r="E2759" s="77" t="inlineStr">
        <is>
          <t>("world model" OR "world models") AND ("video" OR "video prediction")</t>
        </is>
      </c>
      <c r="F2759" s="77" t="inlineStr">
        <is>
          <t>Lighted-SAM: Lightening Open-World SAM for Low-Light Segmentation</t>
        </is>
      </c>
      <c r="G2759" s="77" t="inlineStr">
        <is>
          <t>Yuhan Jia; Lixin Duan; Wen Li; Fengmao Lv</t>
        </is>
      </c>
      <c r="H2759" s="99" t="n">
        <v>2026</v>
      </c>
      <c r="I2759" s="77" t="inlineStr">
        <is>
          <t>IEEE Transactions on Image Processing</t>
        </is>
      </c>
      <c r="J2759" s="77" t="inlineStr">
        <is>
          <t>10.1109/TIP.2026.3702382</t>
        </is>
      </c>
      <c r="K2759" s="95" t="inlineStr">
        <is>
          <t>https://ieeexplore.ieee.org/document/11568962/</t>
        </is>
      </c>
      <c r="L2759" s="77" t="inlineStr">
        <is>
          <t>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t>
        </is>
      </c>
      <c r="M2759" s="77" t="inlineStr">
        <is>
          <t>journal-article</t>
        </is>
      </c>
      <c r="N2759" s="77" t="inlineStr">
        <is>
          <t>en</t>
        </is>
      </c>
      <c r="O2759" s="77" t="inlineStr">
        <is>
          <t>lightedsam_lightening_openworld_sam_for_lowlight_segmentation_2026</t>
        </is>
      </c>
      <c r="P2759" s="99" t="inlineStr">
        <is>
          <t>No</t>
        </is>
      </c>
      <c r="Q2759" s="77" t="inlineStr">
        <is>
          <t>Citations: 0 | Content: Journals</t>
        </is>
      </c>
    </row>
    <row r="2760" ht="443.25" customHeight="1" s="57">
      <c r="A2760" s="77" t="inlineStr">
        <is>
          <t>IEEE-0020</t>
        </is>
      </c>
      <c r="B2760" s="77" t="inlineStr">
        <is>
          <t>Database</t>
        </is>
      </c>
      <c r="C2760" s="77" t="inlineStr">
        <is>
          <t>IEEE Xplore</t>
        </is>
      </c>
      <c r="D2760" s="94" t="n">
        <v>46288</v>
      </c>
      <c r="E2760" s="77" t="inlineStr">
        <is>
          <t>("joint embedding predictive architecture" OR "JEPA") AND video</t>
        </is>
      </c>
      <c r="F2760" s="77" t="inlineStr">
        <is>
          <t>JEP-KD: Joint-Embedding Predictive Architecture Based Knowledge Distillation for Visual Speech Recognition</t>
        </is>
      </c>
      <c r="G2760" s="77" t="inlineStr">
        <is>
          <t>Chang Sun; Bo Qin; Hong Yang</t>
        </is>
      </c>
      <c r="H2760" s="99" t="n">
        <v>2024</v>
      </c>
      <c r="I2760" s="77" t="inlineStr">
        <is>
          <t>IEEE Open Journal of Signal Processing</t>
        </is>
      </c>
      <c r="J2760" s="77" t="inlineStr">
        <is>
          <t>10.1109/OJSP.2024.3496819</t>
        </is>
      </c>
      <c r="K2760" s="95" t="inlineStr">
        <is>
          <t>https://ieeexplore.ieee.org/document/10750407/</t>
        </is>
      </c>
      <c r="L2760"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2760" s="77" t="inlineStr">
        <is>
          <t>journal-article</t>
        </is>
      </c>
      <c r="N2760" s="77" t="inlineStr">
        <is>
          <t>en</t>
        </is>
      </c>
      <c r="O2760" s="77" t="inlineStr">
        <is>
          <t>jepkd_jointembedding_predictive_architecture_based_knowledge_distillation_2024</t>
        </is>
      </c>
      <c r="P2760" s="99" t="inlineStr">
        <is>
          <t>Yes</t>
        </is>
      </c>
      <c r="Q2760" s="77" t="inlineStr">
        <is>
          <t>Citations: 5 | Content: Journals</t>
        </is>
      </c>
    </row>
    <row r="2761" ht="608.95" customHeight="1" s="57">
      <c r="A2761" s="77" t="inlineStr">
        <is>
          <t>IEEE-0021</t>
        </is>
      </c>
      <c r="B2761" s="77" t="inlineStr">
        <is>
          <t>Database</t>
        </is>
      </c>
      <c r="C2761" s="77" t="inlineStr">
        <is>
          <t>IEEE Xplore</t>
        </is>
      </c>
      <c r="D2761" s="94" t="n">
        <v>46288</v>
      </c>
      <c r="E2761" s="77" t="inlineStr">
        <is>
          <t>("joint embedding predictive architecture" OR "JEPA") AND video</t>
        </is>
      </c>
      <c r="F2761" s="77" t="inlineStr">
        <is>
          <t>GOT-JEPA: Generic Object Tracking With Model Adaptation and Occlusion Handling Using Joint-Embedding Predictive Architecture</t>
        </is>
      </c>
      <c r="G2761" s="77" t="inlineStr">
        <is>
          <t>Shih-Fang Chen; Jun-Cheng Chen; I-Hong Jhuo; Yen-Yu Lin</t>
        </is>
      </c>
      <c r="H2761" s="99" t="n">
        <v>2026</v>
      </c>
      <c r="I2761" s="77" t="inlineStr">
        <is>
          <t>IEEE Transactions on Circuits and Systems for Video Technology</t>
        </is>
      </c>
      <c r="J2761" s="77" t="inlineStr">
        <is>
          <t>10.1109/TCSVT.2026.3675005</t>
        </is>
      </c>
      <c r="K2761" s="95" t="inlineStr">
        <is>
          <t>https://ieeexplore.ieee.org/document/11436011/</t>
        </is>
      </c>
      <c r="L2761"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2761" s="77" t="inlineStr">
        <is>
          <t>journal-article</t>
        </is>
      </c>
      <c r="N2761" s="77" t="inlineStr">
        <is>
          <t>en</t>
        </is>
      </c>
      <c r="O2761" s="77" t="inlineStr">
        <is>
          <t>gotjepa_generic_object_tracking_with_model_adaptation_2026</t>
        </is>
      </c>
      <c r="P2761" s="99" t="inlineStr">
        <is>
          <t>Yes</t>
        </is>
      </c>
      <c r="Q2761" s="77" t="inlineStr">
        <is>
          <t>Citations: 0 | Content: Journals</t>
        </is>
      </c>
    </row>
    <row r="2762" ht="461.15" customHeight="1" s="57">
      <c r="A2762" s="77" t="inlineStr">
        <is>
          <t>IEEE-0022</t>
        </is>
      </c>
      <c r="B2762" s="77" t="inlineStr">
        <is>
          <t>Database</t>
        </is>
      </c>
      <c r="C2762" s="77" t="inlineStr">
        <is>
          <t>IEEE Xplore</t>
        </is>
      </c>
      <c r="D2762" s="94" t="n">
        <v>46288</v>
      </c>
      <c r="E2762" s="77" t="inlineStr">
        <is>
          <t>("joint embedding predictive architecture" OR "JEPA") AND video</t>
        </is>
      </c>
      <c r="F2762" s="77" t="inlineStr">
        <is>
          <t>Sat-JEPA-Diff: Caption-Guided Zero-RGB Satellite Image Forecasting via Self-Supervised Diffusion</t>
        </is>
      </c>
      <c r="G2762" s="77" t="inlineStr">
        <is>
          <t>Kürşat Kömürcü; Linas Petkevicius</t>
        </is>
      </c>
      <c r="H2762" s="99" t="n">
        <v>2026</v>
      </c>
      <c r="I2762" s="77" t="inlineStr">
        <is>
          <t>IEEE Geoscience and Remote Sensing Letters</t>
        </is>
      </c>
      <c r="J2762" s="77" t="inlineStr">
        <is>
          <t>10.1109/LGRS.2026.3708464</t>
        </is>
      </c>
      <c r="K2762" s="95" t="inlineStr">
        <is>
          <t>https://ieeexplore.ieee.org/document/11589351/</t>
        </is>
      </c>
      <c r="L2762" s="77" t="inlineStr">
        <is>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is>
      </c>
      <c r="M2762" s="77" t="inlineStr">
        <is>
          <t>journal-article</t>
        </is>
      </c>
      <c r="N2762" s="77" t="inlineStr">
        <is>
          <t>en</t>
        </is>
      </c>
      <c r="O2762" s="77" t="inlineStr">
        <is>
          <t>satjepadiff_captionguided_zerorgb_satellite_image_forecasting_via_2026</t>
        </is>
      </c>
      <c r="P2762" s="99" t="inlineStr">
        <is>
          <t>Yes</t>
        </is>
      </c>
      <c r="Q2762" s="77" t="inlineStr">
        <is>
          <t>Citations: 0 | Content: Journals</t>
        </is>
      </c>
    </row>
    <row r="2763" ht="608.95" customHeight="1" s="57">
      <c r="A2763" s="77" t="inlineStr">
        <is>
          <t>IEEE-0023</t>
        </is>
      </c>
      <c r="B2763" s="77" t="inlineStr">
        <is>
          <t>Database</t>
        </is>
      </c>
      <c r="C2763" s="77" t="inlineStr">
        <is>
          <t>IEEE Xplore</t>
        </is>
      </c>
      <c r="D2763" s="94" t="n">
        <v>46288</v>
      </c>
      <c r="E2763" s="77" t="inlineStr">
        <is>
          <t>("joint embedding predictive architecture" OR "JEPA") AND video</t>
        </is>
      </c>
      <c r="F2763" s="77" t="inlineStr">
        <is>
          <t>Time-Series JEPA for Predictive Remote Control Under Capacity-Limited Networks</t>
        </is>
      </c>
      <c r="G2763" s="77" t="inlineStr">
        <is>
          <t>Abanoub M. Girgis; Alvaro Valcarce; Mehdi Bennis</t>
        </is>
      </c>
      <c r="H2763" s="99" t="n">
        <v>2026</v>
      </c>
      <c r="I2763" s="77" t="inlineStr">
        <is>
          <t>IEEE Internet of Things Journal</t>
        </is>
      </c>
      <c r="J2763" s="77" t="inlineStr">
        <is>
          <t>10.1109/JIOT.2025.3650435</t>
        </is>
      </c>
      <c r="K2763" s="95" t="inlineStr">
        <is>
          <t>https://ieeexplore.ieee.org/document/11321312/</t>
        </is>
      </c>
      <c r="L2763"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2763" s="77" t="inlineStr">
        <is>
          <t>journal-article</t>
        </is>
      </c>
      <c r="N2763" s="77" t="inlineStr">
        <is>
          <t>en</t>
        </is>
      </c>
      <c r="O2763" s="77" t="inlineStr">
        <is>
          <t>timeseries_jepa_for_predictive_remote_control_under_2026</t>
        </is>
      </c>
      <c r="P2763" s="99" t="inlineStr">
        <is>
          <t>Yes</t>
        </is>
      </c>
      <c r="Q2763" s="77" t="inlineStr">
        <is>
          <t>Citations: 0 | Content: Journals</t>
        </is>
      </c>
    </row>
    <row r="2764" ht="543.25" customHeight="1" s="57">
      <c r="A2764" s="77" t="inlineStr">
        <is>
          <t>IEEE-0024</t>
        </is>
      </c>
      <c r="B2764" s="77" t="inlineStr">
        <is>
          <t>Database</t>
        </is>
      </c>
      <c r="C2764" s="77" t="inlineStr">
        <is>
          <t>IEEE Xplore</t>
        </is>
      </c>
      <c r="D2764" s="94" t="n">
        <v>46288</v>
      </c>
      <c r="E2764" s="77" t="inlineStr">
        <is>
          <t>("joint embedding predictive architecture" OR "JEPA") AND video</t>
        </is>
      </c>
      <c r="F2764" s="77" t="inlineStr">
        <is>
          <t>Self-Supervised Learning for Temporal Action Segmentation in Industrial and Manufacturing Videos</t>
        </is>
      </c>
      <c r="G2764" s="77" t="inlineStr">
        <is>
          <t>Yuliya Vybornova; Maxim Aleshin; Svetlana Illarionova; Ilya Novikov; Dmitrii Shadrin; Artem Nikonorov; Evgeny Burnaev</t>
        </is>
      </c>
      <c r="H2764" s="99" t="n">
        <v>2025</v>
      </c>
      <c r="I2764" s="77" t="inlineStr">
        <is>
          <t>IEEE Access</t>
        </is>
      </c>
      <c r="J2764" s="77" t="inlineStr">
        <is>
          <t>10.1109/ACCESS.2025.3545768</t>
        </is>
      </c>
      <c r="K2764" s="95" t="inlineStr">
        <is>
          <t>https://ieeexplore.ieee.org/document/10906499/</t>
        </is>
      </c>
      <c r="L2764" s="77" t="inlineStr">
        <is>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is>
      </c>
      <c r="M2764" s="77" t="inlineStr">
        <is>
          <t>journal-article</t>
        </is>
      </c>
      <c r="N2764" s="77" t="inlineStr">
        <is>
          <t>en</t>
        </is>
      </c>
      <c r="O2764" s="77" t="inlineStr">
        <is>
          <t>selfsupervised_learning_for_temporal_action_segmentation_in_2025</t>
        </is>
      </c>
      <c r="P2764" s="99" t="inlineStr">
        <is>
          <t>Yes</t>
        </is>
      </c>
      <c r="Q2764" s="77" t="inlineStr">
        <is>
          <t>Citations: 5 | Content: Journals</t>
        </is>
      </c>
    </row>
    <row r="2765" ht="477.6" customHeight="1" s="57">
      <c r="A2765" s="77" t="inlineStr">
        <is>
          <t>IEEE-0025</t>
        </is>
      </c>
      <c r="B2765" s="77" t="inlineStr">
        <is>
          <t>Database</t>
        </is>
      </c>
      <c r="C2765" s="77" t="inlineStr">
        <is>
          <t>IEEE Xplore</t>
        </is>
      </c>
      <c r="D2765" s="94" t="n">
        <v>46288</v>
      </c>
      <c r="E2765" s="77" t="inlineStr">
        <is>
          <t>("joint embedding predictive architecture" OR "JEPA") AND video</t>
        </is>
      </c>
      <c r="F2765" s="77" t="inlineStr">
        <is>
          <t>Cosmos-Surg-DVRK: World Foundation Model-Based Automated Online Evaluation of Surgical Robot Policy Learning</t>
        </is>
      </c>
      <c r="G2765" s="77" t="inlineStr">
        <is>
          <t>Lukas Zbinden; Nigel Nelson; Juo-Tung Chen; Xinhao Chen; Ji Woong Kim; Mahdi Azizian; Axel Krieger; Sean Huver</t>
        </is>
      </c>
      <c r="H2765" s="99" t="n">
        <v>2026</v>
      </c>
      <c r="I2765" s="77" t="inlineStr">
        <is>
          <t>IEEE Robotics and Automation Letters</t>
        </is>
      </c>
      <c r="J2765" s="77" t="inlineStr">
        <is>
          <t>10.1109/LRA.2026.3675962</t>
        </is>
      </c>
      <c r="K2765" s="95" t="inlineStr">
        <is>
          <t>https://ieeexplore.ieee.org/document/11447382/</t>
        </is>
      </c>
      <c r="L2765" s="77" t="inlineStr">
        <is>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is>
      </c>
      <c r="M2765" s="77" t="inlineStr">
        <is>
          <t>journal-article</t>
        </is>
      </c>
      <c r="N2765" s="77" t="inlineStr">
        <is>
          <t>en</t>
        </is>
      </c>
      <c r="O2765" s="77" t="inlineStr">
        <is>
          <t>cosmossurgdvrk_world_foundation_modelbased_automated_online_evaluation_2026</t>
        </is>
      </c>
      <c r="P2765" s="99" t="inlineStr">
        <is>
          <t>Yes</t>
        </is>
      </c>
      <c r="Q2765" s="77" t="inlineStr">
        <is>
          <t>Citations: 1 | Content: Journals</t>
        </is>
      </c>
    </row>
    <row r="2766" ht="510.4" customHeight="1" s="57">
      <c r="A2766" s="77" t="inlineStr">
        <is>
          <t>IEEE-0026</t>
        </is>
      </c>
      <c r="B2766" s="77" t="inlineStr">
        <is>
          <t>Database</t>
        </is>
      </c>
      <c r="C2766" s="77" t="inlineStr">
        <is>
          <t>IEEE Xplore</t>
        </is>
      </c>
      <c r="D2766" s="94" t="n">
        <v>46288</v>
      </c>
      <c r="E2766" s="77" t="inlineStr">
        <is>
          <t>("joint embedding predictive architecture" OR "JEPA") AND video</t>
        </is>
      </c>
      <c r="F2766" s="77" t="inlineStr">
        <is>
          <t>A Comprehensive Survey on Self-Supervised Learning on Computer Vision: Moving Beyond the Supervised Paradigm</t>
        </is>
      </c>
      <c r="G2766" s="77" t="inlineStr">
        <is>
          <t>Kriti Ohri; Deepak Sukheja; Purushottam Kumar; Sunny Arora; Mukesh Kumar</t>
        </is>
      </c>
      <c r="H2766" s="99" t="n">
        <v>2026</v>
      </c>
      <c r="I2766" s="77" t="inlineStr">
        <is>
          <t>IEEE Access</t>
        </is>
      </c>
      <c r="J2766" s="77" t="inlineStr">
        <is>
          <t>10.1109/ACCESS.2026.3722626</t>
        </is>
      </c>
      <c r="K2766" s="95" t="inlineStr">
        <is>
          <t>https://ieeexplore.ieee.org/document/11657781/</t>
        </is>
      </c>
      <c r="L2766" s="77" t="inlineStr">
        <is>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is>
      </c>
      <c r="M2766" s="77" t="inlineStr">
        <is>
          <t>journal-article</t>
        </is>
      </c>
      <c r="N2766" s="77" t="inlineStr">
        <is>
          <t>en</t>
        </is>
      </c>
      <c r="O2766" s="77" t="inlineStr">
        <is>
          <t>a_comprehensive_survey_on_selfsupervised_learning_on_2026</t>
        </is>
      </c>
      <c r="P2766" s="99" t="inlineStr">
        <is>
          <t>Yes</t>
        </is>
      </c>
      <c r="Q2766" s="77" t="inlineStr">
        <is>
          <t>Citations: 0 | Content: Journals</t>
        </is>
      </c>
    </row>
    <row r="2767" ht="494" customHeight="1" s="57">
      <c r="A2767" s="77" t="inlineStr">
        <is>
          <t>IEEE-0027</t>
        </is>
      </c>
      <c r="B2767" s="77" t="inlineStr">
        <is>
          <t>Database</t>
        </is>
      </c>
      <c r="C2767" s="77" t="inlineStr">
        <is>
          <t>IEEE Xplore</t>
        </is>
      </c>
      <c r="D2767" s="94" t="n">
        <v>46288</v>
      </c>
      <c r="E2767" s="77" t="inlineStr">
        <is>
          <t>("generative world model" OR "diffusion world model")</t>
        </is>
      </c>
      <c r="F2767" s="77" t="inlineStr">
        <is>
          <t>World4RL: Diffusion World Models for Policy Refinement With Reinforcement Learning for Robotic Manipulation</t>
        </is>
      </c>
      <c r="G2767" s="77" t="inlineStr">
        <is>
          <t>Zhennan Jiang; Kai Liu; Yuxing Qin; Shuai Tian; Yupeng Zheng; Mingcai Zhou; Zhengtao Zhang; Chao Yu; Haoran Li; Dongbin Zhao</t>
        </is>
      </c>
      <c r="H2767" s="99" t="n">
        <v>2026</v>
      </c>
      <c r="I2767" s="77" t="inlineStr">
        <is>
          <t>IEEE Robotics and Automation Letters</t>
        </is>
      </c>
      <c r="J2767" s="77" t="inlineStr">
        <is>
          <t>10.1109/LRA.2026.3728345</t>
        </is>
      </c>
      <c r="K2767" s="95" t="inlineStr">
        <is>
          <t>https://ieeexplore.ieee.org/document/11668663/</t>
        </is>
      </c>
      <c r="L2767" s="77"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is>
      </c>
      <c r="M2767" s="77" t="inlineStr">
        <is>
          <t>journal-article</t>
        </is>
      </c>
      <c r="N2767" s="77" t="inlineStr">
        <is>
          <t>en</t>
        </is>
      </c>
      <c r="O2767" s="77" t="inlineStr">
        <is>
          <t>world4rl_diffusion_world_models_for_policy_refinement_2026</t>
        </is>
      </c>
      <c r="P2767" s="99" t="inlineStr">
        <is>
          <t>Yes</t>
        </is>
      </c>
      <c r="Q2767" s="77" t="inlineStr">
        <is>
          <t>Citations: 2 | Content: Journals</t>
        </is>
      </c>
    </row>
    <row r="2768" ht="443.25" customHeight="1" s="57">
      <c r="A2768" s="77" t="inlineStr">
        <is>
          <t>IEEE-0028</t>
        </is>
      </c>
      <c r="B2768" s="77" t="inlineStr">
        <is>
          <t>Database</t>
        </is>
      </c>
      <c r="C2768" s="77" t="inlineStr">
        <is>
          <t>IEEE Xplore</t>
        </is>
      </c>
      <c r="D2768" s="94" t="n">
        <v>46288</v>
      </c>
      <c r="E2768" s="77" t="inlineStr">
        <is>
          <t>("generative world model" OR "diffusion world model")</t>
        </is>
      </c>
      <c r="F2768" s="77" t="inlineStr">
        <is>
          <t>Dream to Adapt: Meta Reinforcement Learning by Latent Context Imagination and MDP Imagination</t>
        </is>
      </c>
      <c r="G2768" s="77" t="inlineStr">
        <is>
          <t>Lu Wen; Eric H. Tseng; Huei Peng; Songan Zhang</t>
        </is>
      </c>
      <c r="H2768" s="99" t="n">
        <v>2024</v>
      </c>
      <c r="I2768" s="77" t="inlineStr">
        <is>
          <t>IEEE Robotics and Automation Letters</t>
        </is>
      </c>
      <c r="J2768" s="77" t="inlineStr">
        <is>
          <t>10.1109/LRA.2024.3417114</t>
        </is>
      </c>
      <c r="K2768" s="95" t="inlineStr">
        <is>
          <t>https://ieeexplore.ieee.org/document/10565991/</t>
        </is>
      </c>
      <c r="L2768" s="77" t="inlineStr">
        <is>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768" s="77" t="inlineStr">
        <is>
          <t>journal-article</t>
        </is>
      </c>
      <c r="N2768" s="77" t="inlineStr">
        <is>
          <t>en</t>
        </is>
      </c>
      <c r="O2768" s="77" t="inlineStr">
        <is>
          <t>dream_to_adapt_meta_reinforcement_learning_by_2024</t>
        </is>
      </c>
      <c r="P2768" s="99" t="inlineStr">
        <is>
          <t>Yes</t>
        </is>
      </c>
      <c r="Q2768" s="77" t="inlineStr">
        <is>
          <t>Citations: 6 | Content: Journals</t>
        </is>
      </c>
    </row>
    <row r="2769" ht="559.7" customHeight="1" s="57">
      <c r="A2769" s="77" t="inlineStr">
        <is>
          <t>IEEE-0029</t>
        </is>
      </c>
      <c r="B2769" s="77" t="inlineStr">
        <is>
          <t>Database</t>
        </is>
      </c>
      <c r="C2769" s="77" t="inlineStr">
        <is>
          <t>IEEE Xplore</t>
        </is>
      </c>
      <c r="D2769" s="94" t="n">
        <v>46288</v>
      </c>
      <c r="E2769" s="77" t="inlineStr">
        <is>
          <t>("generative world model" OR "diffusion world model")</t>
        </is>
      </c>
      <c r="F2769" s="77" t="inlineStr">
        <is>
          <t>Offline Inverse Constrained Reinforcement Learning for Safe-Critical Decision Making in Healthcare</t>
        </is>
      </c>
      <c r="G2769" s="77" t="inlineStr">
        <is>
          <t>Nan Fang; Guiliang Liu; Wei Gong</t>
        </is>
      </c>
      <c r="H2769" s="99" t="n">
        <v>2026</v>
      </c>
      <c r="I2769" s="77" t="inlineStr">
        <is>
          <t>IEEE Transactions on Artificial Intelligence</t>
        </is>
      </c>
      <c r="J2769" s="77" t="inlineStr">
        <is>
          <t>10.1109/TAI.2025.3610390</t>
        </is>
      </c>
      <c r="K2769" s="95" t="inlineStr">
        <is>
          <t>https://ieeexplore.ieee.org/document/11168453/</t>
        </is>
      </c>
      <c r="L2769" s="77"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2769" s="77" t="inlineStr">
        <is>
          <t>journal-article</t>
        </is>
      </c>
      <c r="N2769" s="77" t="inlineStr">
        <is>
          <t>en</t>
        </is>
      </c>
      <c r="O2769" s="77" t="inlineStr">
        <is>
          <t>offline_inverse_constrained_reinforcement_learning_for_safecritical_2026</t>
        </is>
      </c>
      <c r="P2769" s="99" t="inlineStr">
        <is>
          <t>Yes</t>
        </is>
      </c>
      <c r="Q2769" s="77" t="inlineStr">
        <is>
          <t>Citations: 4 | Content: Journals</t>
        </is>
      </c>
    </row>
    <row r="2770" ht="773.1" customHeight="1" s="57">
      <c r="A2770" s="77" t="inlineStr">
        <is>
          <t>IEEE-0030</t>
        </is>
      </c>
      <c r="B2770" s="77" t="inlineStr">
        <is>
          <t>Database</t>
        </is>
      </c>
      <c r="C2770" s="77" t="inlineStr">
        <is>
          <t>IEEE Xplore</t>
        </is>
      </c>
      <c r="D2770" s="94" t="n">
        <v>46288</v>
      </c>
      <c r="E2770" s="77" t="inlineStr">
        <is>
          <t>("latent dynamics" OR "learned dynamics") AND video</t>
        </is>
      </c>
      <c r="F2770" s="77" t="inlineStr">
        <is>
          <t>SGPM-Net: A Self-Evolving Generative Memory Framework for Unsupervised Rare Event Detection via Latent Dynamics-Based Augmentation</t>
        </is>
      </c>
      <c r="G2770" s="77" t="inlineStr">
        <is>
          <t>Asim Wadood; M. Irfan Uddin; Theyazn H. H. Aldhyani; Muhammad Adnan; Moselh Hmoud Al-Adhaileh; Ahmed A. F. Osman</t>
        </is>
      </c>
      <c r="H2770" s="99" t="n">
        <v>2026</v>
      </c>
      <c r="I2770" s="77" t="inlineStr">
        <is>
          <t>IEEE Access</t>
        </is>
      </c>
      <c r="J2770" s="77" t="inlineStr">
        <is>
          <t>10.1109/ACCESS.2026.3706653</t>
        </is>
      </c>
      <c r="K2770" s="95" t="inlineStr">
        <is>
          <t>https://ieeexplore.ieee.org/document/11576025/</t>
        </is>
      </c>
      <c r="L2770" s="77" t="inlineStr">
        <is>
          <t>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t>
        </is>
      </c>
      <c r="M2770" s="77" t="inlineStr">
        <is>
          <t>journal-article</t>
        </is>
      </c>
      <c r="N2770" s="77" t="inlineStr">
        <is>
          <t>en</t>
        </is>
      </c>
      <c r="O2770" s="77" t="inlineStr">
        <is>
          <t>sgpmnet_a_selfevolving_generative_memory_framework_for_2026</t>
        </is>
      </c>
      <c r="P2770" s="99" t="inlineStr">
        <is>
          <t>No</t>
        </is>
      </c>
      <c r="Q2770" s="77" t="inlineStr">
        <is>
          <t>Citations: 0 | Content: Journals</t>
        </is>
      </c>
    </row>
    <row r="2771" ht="510.4" customHeight="1" s="57">
      <c r="A2771" s="77" t="inlineStr">
        <is>
          <t>IEEE-0031</t>
        </is>
      </c>
      <c r="B2771" s="77" t="inlineStr">
        <is>
          <t>Database</t>
        </is>
      </c>
      <c r="C2771" s="77" t="inlineStr">
        <is>
          <t>IEEE Xplore</t>
        </is>
      </c>
      <c r="D2771" s="94" t="n">
        <v>46288</v>
      </c>
      <c r="E2771" s="77" t="inlineStr">
        <is>
          <t>("latent dynamics" OR "learned dynamics") AND video</t>
        </is>
      </c>
      <c r="F2771" s="77" t="inlineStr">
        <is>
          <t>Fuzzy Reinforcement Learning for Adaptive Control of CDQ Systems in Steel Industry</t>
        </is>
      </c>
      <c r="G2771" s="77" t="inlineStr">
        <is>
          <t>Han Zhang; Yang Liu; Jun Zhao; Wei Wang</t>
        </is>
      </c>
      <c r="H2771" s="99" t="n">
        <v>2026</v>
      </c>
      <c r="I2771" s="77" t="inlineStr">
        <is>
          <t>IEEE Transactions on Industrial Informatics</t>
        </is>
      </c>
      <c r="J2771" s="77" t="inlineStr">
        <is>
          <t>10.1109/TII.2026.3671728</t>
        </is>
      </c>
      <c r="K2771" s="95" t="inlineStr">
        <is>
          <t>https://ieeexplore.ieee.org/document/11457689/</t>
        </is>
      </c>
      <c r="L2771" s="77" t="inlineStr">
        <is>
          <t>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t>
        </is>
      </c>
      <c r="M2771" s="77" t="inlineStr">
        <is>
          <t>journal-article</t>
        </is>
      </c>
      <c r="N2771" s="77" t="inlineStr">
        <is>
          <t>en</t>
        </is>
      </c>
      <c r="O2771" s="77" t="inlineStr">
        <is>
          <t>fuzzy_reinforcement_learning_for_adaptive_control_of_2026</t>
        </is>
      </c>
      <c r="P2771" s="99" t="inlineStr">
        <is>
          <t>No</t>
        </is>
      </c>
      <c r="Q2771" s="77" t="inlineStr">
        <is>
          <t>Citations: 0 | Content: Journals</t>
        </is>
      </c>
    </row>
    <row r="2772" ht="443.25" customHeight="1" s="57">
      <c r="A2772" s="77" t="inlineStr">
        <is>
          <t>IEEE-0032</t>
        </is>
      </c>
      <c r="B2772" s="77" t="inlineStr">
        <is>
          <t>Database</t>
        </is>
      </c>
      <c r="C2772" s="77" t="inlineStr">
        <is>
          <t>IEEE Xplore</t>
        </is>
      </c>
      <c r="D2772" s="94" t="n">
        <v>46288</v>
      </c>
      <c r="E2772" s="77" t="inlineStr">
        <is>
          <t>("latent dynamics" OR "learned dynamics") AND video</t>
        </is>
      </c>
      <c r="F2772" s="77" t="inlineStr">
        <is>
          <t>Learning Visually Interpretable Oscillator Networks for Soft Continuum Robots From Video</t>
        </is>
      </c>
      <c r="G2772" s="77" t="inlineStr">
        <is>
          <t>Henrik Krauss; Johann Licher; Naoya Takeishi; Annika Raatz; Takehisa Yairi</t>
        </is>
      </c>
      <c r="H2772" s="99" t="n">
        <v>2026</v>
      </c>
      <c r="I2772" s="77" t="inlineStr">
        <is>
          <t>IEEE Robotics and Automation Letters</t>
        </is>
      </c>
      <c r="J2772" s="77" t="inlineStr">
        <is>
          <t>10.1109/LRA.2026.3703241</t>
        </is>
      </c>
      <c r="K2772" s="95" t="inlineStr">
        <is>
          <t>https://ieeexplore.ieee.org/document/11560904/</t>
        </is>
      </c>
      <c r="L2772" s="77" t="inlineStr">
        <is>
          <t>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t>
        </is>
      </c>
      <c r="M2772" s="77" t="inlineStr">
        <is>
          <t>journal-article</t>
        </is>
      </c>
      <c r="N2772" s="77" t="inlineStr">
        <is>
          <t>en</t>
        </is>
      </c>
      <c r="O2772" s="77" t="inlineStr">
        <is>
          <t>learning_visually_interpretable_oscillator_networks_for_soft_2026</t>
        </is>
      </c>
      <c r="P2772" s="99" t="inlineStr">
        <is>
          <t>No</t>
        </is>
      </c>
      <c r="Q2772" s="77" t="inlineStr">
        <is>
          <t>Citations: 0 | Content: Journals</t>
        </is>
      </c>
    </row>
    <row r="2773" ht="888.05" customHeight="1" s="57">
      <c r="A2773" s="77" t="inlineStr">
        <is>
          <t>IEEE-0033</t>
        </is>
      </c>
      <c r="B2773" s="77" t="inlineStr">
        <is>
          <t>Database</t>
        </is>
      </c>
      <c r="C2773" s="77" t="inlineStr">
        <is>
          <t>IEEE Xplore</t>
        </is>
      </c>
      <c r="D2773" s="94" t="n">
        <v>46288</v>
      </c>
      <c r="E2773" s="77" t="inlineStr">
        <is>
          <t>("latent dynamics" OR "learned dynamics") AND video</t>
        </is>
      </c>
      <c r="F2773" s="77" t="inlineStr">
        <is>
          <t>Learning Graph Dynamics With Interaction Effects Propagation for Deformable Linear Objects Shape Control</t>
        </is>
      </c>
      <c r="G2773" s="77" t="inlineStr">
        <is>
          <t>Feida Gu; Hongrui Sang; Yanmin Zhou; Jiajun Ma; Rong Jiang; Zhipeng Wang; Bin He</t>
        </is>
      </c>
      <c r="H2773" s="99" t="n">
        <v>2025</v>
      </c>
      <c r="I2773" s="77" t="inlineStr">
        <is>
          <t>IEEE Transactions on Automation Science and Engineering</t>
        </is>
      </c>
      <c r="J2773" s="77" t="inlineStr">
        <is>
          <t>10.1109/TASE.2025.3530957</t>
        </is>
      </c>
      <c r="K2773" s="95" t="inlineStr">
        <is>
          <t>https://ieeexplore.ieee.org/document/10845081/</t>
        </is>
      </c>
      <c r="L2773" s="77" t="inlineStr">
        <is>
          <t>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is>
      </c>
      <c r="M2773" s="77" t="inlineStr">
        <is>
          <t>journal-article</t>
        </is>
      </c>
      <c r="N2773" s="77" t="inlineStr">
        <is>
          <t>en</t>
        </is>
      </c>
      <c r="O2773" s="77" t="inlineStr">
        <is>
          <t>learning_graph_dynamics_with_interaction_effects_propagation_2025</t>
        </is>
      </c>
      <c r="P2773" s="99" t="inlineStr">
        <is>
          <t>No</t>
        </is>
      </c>
      <c r="Q2773" s="77" t="inlineStr">
        <is>
          <t>Citations: 10 | Content: Journals</t>
        </is>
      </c>
    </row>
    <row r="2774" ht="494" customHeight="1" s="57">
      <c r="A2774" s="77" t="inlineStr">
        <is>
          <t>IEEE-0034</t>
        </is>
      </c>
      <c r="B2774" s="77" t="inlineStr">
        <is>
          <t>Database</t>
        </is>
      </c>
      <c r="C2774" s="77" t="inlineStr">
        <is>
          <t>IEEE Xplore</t>
        </is>
      </c>
      <c r="D2774" s="94" t="n">
        <v>46288</v>
      </c>
      <c r="E2774" s="77" t="inlineStr">
        <is>
          <t>("latent dynamics" OR "learned dynamics") AND video</t>
        </is>
      </c>
      <c r="F2774" s="77" t="inlineStr">
        <is>
          <t>Active Learning of Discrete-Time Dynamics for Uncertainty-Aware Model Predictive Control</t>
        </is>
      </c>
      <c r="G2774" s="77" t="inlineStr">
        <is>
          <t>Alessandro Saviolo; Jonathan Frey; Abhishek Rathod; Moritz Diehl; Giuseppe Loianno</t>
        </is>
      </c>
      <c r="H2774" s="99" t="n">
        <v>2024</v>
      </c>
      <c r="I2774" s="77" t="inlineStr">
        <is>
          <t>IEEE Transactions on Robotics</t>
        </is>
      </c>
      <c r="J2774" s="77" t="inlineStr">
        <is>
          <t>10.1109/TRO.2023.3339543</t>
        </is>
      </c>
      <c r="K2774" s="95" t="inlineStr">
        <is>
          <t>https://ieeexplore.ieee.org/document/10342784/</t>
        </is>
      </c>
      <c r="L2774" s="77" t="inlineStr">
        <is>
          <t>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t>
        </is>
      </c>
      <c r="M2774" s="77" t="inlineStr">
        <is>
          <t>journal-article</t>
        </is>
      </c>
      <c r="N2774" s="77" t="inlineStr">
        <is>
          <t>en</t>
        </is>
      </c>
      <c r="O2774" s="77" t="inlineStr">
        <is>
          <t>active_learning_of_discretetime_dynamics_for_uncertaintyaware_2024</t>
        </is>
      </c>
      <c r="P2774" s="99" t="inlineStr">
        <is>
          <t>No</t>
        </is>
      </c>
      <c r="Q2774" s="77" t="inlineStr">
        <is>
          <t>Citations: 55 | Content: Journals</t>
        </is>
      </c>
    </row>
    <row r="2775" ht="510.4" customHeight="1" s="57">
      <c r="A2775" s="77" t="inlineStr">
        <is>
          <t>IEEE-0035</t>
        </is>
      </c>
      <c r="B2775" s="77" t="inlineStr">
        <is>
          <t>Database</t>
        </is>
      </c>
      <c r="C2775" s="77" t="inlineStr">
        <is>
          <t>IEEE Xplore</t>
        </is>
      </c>
      <c r="D2775" s="94" t="n">
        <v>46288</v>
      </c>
      <c r="E2775" s="77" t="inlineStr">
        <is>
          <t>("latent dynamics" OR "learned dynamics") AND video</t>
        </is>
      </c>
      <c r="F2775" s="77" t="inlineStr">
        <is>
          <t>Providing Safety Assurances for Systems With Unknown Dynamics</t>
        </is>
      </c>
      <c r="G2775" s="77" t="inlineStr">
        <is>
          <t>Hao Wang; Javier Borquez; Somil Bansal</t>
        </is>
      </c>
      <c r="H2775" s="99" t="n">
        <v>2024</v>
      </c>
      <c r="I2775" s="77" t="inlineStr">
        <is>
          <t>IEEE Control Systems Letters</t>
        </is>
      </c>
      <c r="J2775" s="77" t="inlineStr">
        <is>
          <t>10.1109/LCSYS.2024.3408069</t>
        </is>
      </c>
      <c r="K2775" s="95" t="inlineStr">
        <is>
          <t>https://ieeexplore.ieee.org/document/10543106/</t>
        </is>
      </c>
      <c r="L2775" s="77" t="inlineStr">
        <is>
          <t>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t>
        </is>
      </c>
      <c r="M2775" s="77" t="inlineStr">
        <is>
          <t>journal-article</t>
        </is>
      </c>
      <c r="N2775" s="77" t="inlineStr">
        <is>
          <t>en</t>
        </is>
      </c>
      <c r="O2775" s="77" t="inlineStr">
        <is>
          <t>providing_safety_assurances_for_systems_with_unknown_2024</t>
        </is>
      </c>
      <c r="P2775" s="99" t="inlineStr">
        <is>
          <t>No</t>
        </is>
      </c>
      <c r="Q2775" s="77" t="inlineStr">
        <is>
          <t>Citations: 3 | Content: Journals</t>
        </is>
      </c>
    </row>
    <row r="2776" ht="658.2" customHeight="1" s="57">
      <c r="A2776" s="77" t="inlineStr">
        <is>
          <t>IEEE-0036</t>
        </is>
      </c>
      <c r="B2776" s="77" t="inlineStr">
        <is>
          <t>Database</t>
        </is>
      </c>
      <c r="C2776" s="77" t="inlineStr">
        <is>
          <t>IEEE Xplore</t>
        </is>
      </c>
      <c r="D2776" s="94" t="n">
        <v>46288</v>
      </c>
      <c r="E2776" s="77" t="inlineStr">
        <is>
          <t>("V-JEPA" OR "I-JEPA")</t>
        </is>
      </c>
      <c r="F2776" s="77" t="inlineStr">
        <is>
          <t>A Novel Method to Create Digital Twin for Wireless Networks Under Data Scarcity</t>
        </is>
      </c>
      <c r="G2776" s="77" t="inlineStr">
        <is>
          <t>Arslan Shafique; Muhammad Umar Bin Farooq; Ali Rizwan; Muhammad Ali Imran; Ali Imran</t>
        </is>
      </c>
      <c r="H2776" s="99" t="n">
        <v>2026</v>
      </c>
      <c r="I2776" s="77" t="inlineStr">
        <is>
          <t>IEEE Open Journal of the Communications Society</t>
        </is>
      </c>
      <c r="J2776" s="77" t="inlineStr">
        <is>
          <t>10.1109/OJCOMS.2026.3725271</t>
        </is>
      </c>
      <c r="K2776" s="95" t="inlineStr">
        <is>
          <t>https://ieeexplore.ieee.org/document/11660733/</t>
        </is>
      </c>
      <c r="L2776" s="77" t="inlineStr">
        <is>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is>
      </c>
      <c r="M2776" s="77" t="inlineStr">
        <is>
          <t>journal-article</t>
        </is>
      </c>
      <c r="N2776" s="77" t="inlineStr">
        <is>
          <t>en</t>
        </is>
      </c>
      <c r="O2776" s="77" t="inlineStr">
        <is>
          <t>a_novel_method_to_create_digital_twin_2026</t>
        </is>
      </c>
      <c r="P2776" s="99" t="inlineStr">
        <is>
          <t>Yes</t>
        </is>
      </c>
      <c r="Q2776" s="77" t="inlineStr">
        <is>
          <t>Citations: 0 | Content: Journals</t>
        </is>
      </c>
    </row>
    <row r="2777" ht="494" customHeight="1" s="57">
      <c r="A2777" s="77" t="inlineStr">
        <is>
          <t>IEEE-0037</t>
        </is>
      </c>
      <c r="B2777" s="77" t="inlineStr">
        <is>
          <t>Database</t>
        </is>
      </c>
      <c r="C2777" s="77" t="inlineStr">
        <is>
          <t>IEEE Xplore</t>
        </is>
      </c>
      <c r="D2777" s="94" t="n">
        <v>46288</v>
      </c>
      <c r="E2777" s="77" t="inlineStr">
        <is>
          <t>"world model" AND ("planning" OR "reinforcement learning") AND visual</t>
        </is>
      </c>
      <c r="F2777" s="77" t="inlineStr">
        <is>
          <t>Human-in-the-Loop Reinforcement Learning to Track Excavation Paths for a Hydraulic Excavator in a Short Period of Time</t>
        </is>
      </c>
      <c r="G2777" s="77" t="inlineStr">
        <is>
          <t>Tatsuya Mori; Tatsuya Yoshimoto; Hiroshi Yoshida</t>
        </is>
      </c>
      <c r="H2777" s="99" t="n">
        <v>2025</v>
      </c>
      <c r="I2777" s="77" t="inlineStr">
        <is>
          <t>IEEE Access</t>
        </is>
      </c>
      <c r="J2777" s="77" t="inlineStr">
        <is>
          <t>10.1109/ACCESS.2025.3585182</t>
        </is>
      </c>
      <c r="K2777" s="95" t="inlineStr">
        <is>
          <t>https://ieeexplore.ieee.org/document/11062842/</t>
        </is>
      </c>
      <c r="L2777" s="77" t="inlineStr">
        <is>
          <t>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t>
        </is>
      </c>
      <c r="M2777" s="77" t="inlineStr">
        <is>
          <t>journal-article</t>
        </is>
      </c>
      <c r="N2777" s="77" t="inlineStr">
        <is>
          <t>en</t>
        </is>
      </c>
      <c r="O2777" s="77" t="inlineStr">
        <is>
          <t>humanintheloop_reinforcement_learning_to_track_excavation_paths_2025</t>
        </is>
      </c>
      <c r="P2777" s="99" t="inlineStr">
        <is>
          <t>No</t>
        </is>
      </c>
      <c r="Q2777" s="77" t="inlineStr">
        <is>
          <t>Citations: 2 | Content: Journals</t>
        </is>
      </c>
    </row>
    <row r="2778" ht="443.25" customHeight="1" s="57">
      <c r="A2778" s="77" t="inlineStr">
        <is>
          <t>IEEE-0038</t>
        </is>
      </c>
      <c r="B2778" s="77" t="inlineStr">
        <is>
          <t>Database</t>
        </is>
      </c>
      <c r="C2778" s="77" t="inlineStr">
        <is>
          <t>IEEE Xplore</t>
        </is>
      </c>
      <c r="D2778" s="94" t="n">
        <v>46288</v>
      </c>
      <c r="E2778" s="77" t="inlineStr">
        <is>
          <t>"world model" AND ("planning" OR "reinforcement learning") AND visual</t>
        </is>
      </c>
      <c r="F2778" s="77" t="inlineStr">
        <is>
          <t>Prototypical Context-Aware Dynamics for Generalization in Visual Control With Model-Based Reinforcement Learning</t>
        </is>
      </c>
      <c r="G2778" s="77" t="inlineStr">
        <is>
          <t>Junjie Wang; Qichao Zhang; Yao Mu; Dong Li; Dongbin Zhao; Yuzheng Zhuang; Ping Luo; Bin Wang; Jianye Hao</t>
        </is>
      </c>
      <c r="H2778" s="99" t="n">
        <v>2024</v>
      </c>
      <c r="I2778" s="77" t="inlineStr">
        <is>
          <t>IEEE Transactions on Industrial Informatics</t>
        </is>
      </c>
      <c r="J2778" s="77" t="inlineStr">
        <is>
          <t>10.1109/TII.2024.3396525</t>
        </is>
      </c>
      <c r="K2778" s="95" t="inlineStr">
        <is>
          <t>https://ieeexplore.ieee.org/document/10530946/</t>
        </is>
      </c>
      <c r="L2778" s="7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778" s="77" t="inlineStr">
        <is>
          <t>journal-article</t>
        </is>
      </c>
      <c r="N2778" s="77" t="inlineStr">
        <is>
          <t>en</t>
        </is>
      </c>
      <c r="O2778" s="77" t="inlineStr">
        <is>
          <t>prototypical_contextaware_dynamics_for_generalization_in_visual_2024</t>
        </is>
      </c>
      <c r="P2778" s="99" t="inlineStr">
        <is>
          <t>Yes</t>
        </is>
      </c>
      <c r="Q2778" s="77" t="inlineStr">
        <is>
          <t>Citations: 12 | Content: Journals</t>
        </is>
      </c>
    </row>
    <row r="2779" ht="444.75" customHeight="1" s="57">
      <c r="A2779" s="77" t="inlineStr">
        <is>
          <t>IEEE-0039</t>
        </is>
      </c>
      <c r="B2779" s="77" t="inlineStr">
        <is>
          <t>Database</t>
        </is>
      </c>
      <c r="C2779" s="77" t="inlineStr">
        <is>
          <t>IEEE Xplore</t>
        </is>
      </c>
      <c r="D2779" s="94" t="n">
        <v>46288</v>
      </c>
      <c r="E2779" s="77" t="inlineStr">
        <is>
          <t>"world model" AND ("planning" OR "reinforcement learning") AND visual</t>
        </is>
      </c>
      <c r="F2779" s="77" t="inlineStr">
        <is>
          <t>Viewpoint Selection for the Efficient Teleoperation of a Robot Arm Using Reinforcement Learning</t>
        </is>
      </c>
      <c r="G2779" s="77" t="inlineStr">
        <is>
          <t>Haoxiang Liu; Ren Komatsu; Shinsuke Nakashima; Hiroyuki Hamada; Nobuto Matsuhira; Hajime Asama; Atsushi Yamashita</t>
        </is>
      </c>
      <c r="H2779" s="99" t="n">
        <v>2023</v>
      </c>
      <c r="I2779" s="77" t="inlineStr">
        <is>
          <t>IEEE Access</t>
        </is>
      </c>
      <c r="J2779" s="77" t="inlineStr">
        <is>
          <t>10.1109/ACCESS.2023.3327826</t>
        </is>
      </c>
      <c r="K2779" s="95" t="inlineStr">
        <is>
          <t>https://ieeexplore.ieee.org/document/10296844/</t>
        </is>
      </c>
      <c r="L2779" s="77" t="inlineStr">
        <is>
          <t>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t>
        </is>
      </c>
      <c r="M2779" s="77" t="inlineStr">
        <is>
          <t>journal-article</t>
        </is>
      </c>
      <c r="N2779" s="77" t="inlineStr">
        <is>
          <t>en</t>
        </is>
      </c>
      <c r="O2779" s="77" t="inlineStr">
        <is>
          <t>viewpoint_selection_for_the_efficient_teleoperation_of_2023</t>
        </is>
      </c>
      <c r="P2779" s="99" t="inlineStr">
        <is>
          <t>No</t>
        </is>
      </c>
      <c r="Q2779" s="77" t="inlineStr">
        <is>
          <t>Citations: 5 | Content: Journals</t>
        </is>
      </c>
    </row>
    <row r="2780" ht="443.25" customHeight="1" s="57">
      <c r="A2780" s="77" t="inlineStr">
        <is>
          <t>IEEE-0040</t>
        </is>
      </c>
      <c r="B2780" s="77" t="inlineStr">
        <is>
          <t>Database</t>
        </is>
      </c>
      <c r="C2780" s="77" t="inlineStr">
        <is>
          <t>IEEE Xplore</t>
        </is>
      </c>
      <c r="D2780" s="94" t="n">
        <v>46288</v>
      </c>
      <c r="E2780" s="77" t="inlineStr">
        <is>
          <t>"world model" AND ("planning" OR "reinforcement learning") AND visual</t>
        </is>
      </c>
      <c r="F2780" s="77" t="inlineStr">
        <is>
          <t>NEUSIS: A Compositional Neuro-Symbolic Framework for Autonomous Perception, Reasoning, and Planning in Complex UAV Search Missions</t>
        </is>
      </c>
      <c r="G2780" s="77" t="inlineStr">
        <is>
          <t>Zhixi Cai; Cristian Rojas Cardenas; Kevin Leo; Chenyuan Zhang; Kal Backman; Hanbing Li; Boying Li; Mahsa Ghorbanali; Stavya Datta; Lizhen Qu; Julian Gutierrez; Alexey Ignatiev; Yuan-Fang Li; Mor Vered; Peter J. Stuckey; Maria Garcia de la Banda; Hamid Rezatofighi</t>
        </is>
      </c>
      <c r="H2780" s="99" t="n">
        <v>2025</v>
      </c>
      <c r="I2780" s="77" t="inlineStr">
        <is>
          <t>IEEE Robotics and Automation Letters</t>
        </is>
      </c>
      <c r="J2780" s="77" t="inlineStr">
        <is>
          <t>10.1109/LRA.2025.3592098</t>
        </is>
      </c>
      <c r="K2780" s="95" t="inlineStr">
        <is>
          <t>https://ieeexplore.ieee.org/document/11091489/</t>
        </is>
      </c>
      <c r="L2780" s="77" t="inlineStr">
        <is>
          <t>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t>
        </is>
      </c>
      <c r="M2780" s="77" t="inlineStr">
        <is>
          <t>journal-article</t>
        </is>
      </c>
      <c r="N2780" s="77" t="inlineStr">
        <is>
          <t>en</t>
        </is>
      </c>
      <c r="O2780" s="77" t="inlineStr">
        <is>
          <t>neusis_a_compositional_neurosymbolic_framework_for_autonomous_2025</t>
        </is>
      </c>
      <c r="P2780" s="99" t="inlineStr">
        <is>
          <t>No</t>
        </is>
      </c>
      <c r="Q2780" s="77" t="inlineStr">
        <is>
          <t>Citations: 6 | Content: Journals</t>
        </is>
      </c>
    </row>
    <row r="2781" ht="477.6" customHeight="1" s="57">
      <c r="A2781" s="77" t="inlineStr">
        <is>
          <t>IEEE-0041</t>
        </is>
      </c>
      <c r="B2781" s="77" t="inlineStr">
        <is>
          <t>Database</t>
        </is>
      </c>
      <c r="C2781" s="77" t="inlineStr">
        <is>
          <t>IEEE Xplore</t>
        </is>
      </c>
      <c r="D2781" s="94" t="n">
        <v>46288</v>
      </c>
      <c r="E2781" s="77" t="inlineStr">
        <is>
          <t>"world model" AND ("planning" OR "reinforcement learning") AND visual</t>
        </is>
      </c>
      <c r="F2781" s="77" t="inlineStr">
        <is>
          <t>OccTENS: 3D Occupancy World Model via Temporal Next-Scale Prediction</t>
        </is>
      </c>
      <c r="G2781" s="77" t="inlineStr">
        <is>
          <t>Bu Jin; Songen Gu; Xiaotao Hu; Yupeng Zheng; Xiaoyang Guo; Qian Zhang; Xiaoxiao Long; Wei Yin</t>
        </is>
      </c>
      <c r="H2781" s="99" t="n">
        <v>2026</v>
      </c>
      <c r="I2781" s="77" t="inlineStr">
        <is>
          <t>IEEE Robotics and Automation Letters</t>
        </is>
      </c>
      <c r="J2781" s="77" t="inlineStr">
        <is>
          <t>10.1109/LRA.2026.3655202</t>
        </is>
      </c>
      <c r="K2781" s="95" t="inlineStr">
        <is>
          <t>https://ieeexplore.ieee.org/document/11358403/</t>
        </is>
      </c>
      <c r="L2781" s="77" t="inlineStr">
        <is>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is>
      </c>
      <c r="M2781" s="77" t="inlineStr">
        <is>
          <t>journal-article</t>
        </is>
      </c>
      <c r="N2781" s="77" t="inlineStr">
        <is>
          <t>en</t>
        </is>
      </c>
      <c r="O2781" s="77" t="inlineStr">
        <is>
          <t>occtens_3d_occupancy_world_model_via_temporal_2026</t>
        </is>
      </c>
      <c r="P2781" s="99" t="inlineStr">
        <is>
          <t>Yes</t>
        </is>
      </c>
      <c r="Q2781" s="77" t="inlineStr">
        <is>
          <t>Citations: 0 | Content: Journals</t>
        </is>
      </c>
    </row>
    <row r="2782" ht="443.25" customHeight="1" s="57">
      <c r="A2782" s="77" t="inlineStr">
        <is>
          <t>IEEE-0042</t>
        </is>
      </c>
      <c r="B2782" s="77" t="inlineStr">
        <is>
          <t>Database</t>
        </is>
      </c>
      <c r="C2782" s="77" t="inlineStr">
        <is>
          <t>IEEE Xplore</t>
        </is>
      </c>
      <c r="D2782" s="94" t="n">
        <v>46288</v>
      </c>
      <c r="E2782" s="77" t="inlineStr">
        <is>
          <t>"world model" AND ("planning" OR "reinforcement learning") AND visual</t>
        </is>
      </c>
      <c r="F2782" s="77" t="inlineStr">
        <is>
          <t>Vision-Based Autonomous Car Racing Using Deep Imitative Reinforcement Learning</t>
        </is>
      </c>
      <c r="G2782" s="77" t="inlineStr">
        <is>
          <t>Peide Cai; Hengli Wang; Huaiyang Huang; Yuxuan Liu; Ming Liu</t>
        </is>
      </c>
      <c r="H2782" s="99" t="n">
        <v>2021</v>
      </c>
      <c r="I2782" s="77" t="inlineStr">
        <is>
          <t>IEEE Robotics and Automation Letters</t>
        </is>
      </c>
      <c r="J2782" s="77" t="inlineStr">
        <is>
          <t>10.1109/LRA.2021.3097345</t>
        </is>
      </c>
      <c r="K2782" s="95" t="inlineStr">
        <is>
          <t>https://ieeexplore.ieee.org/document/9488179/</t>
        </is>
      </c>
      <c r="L2782" s="77" t="inlineStr">
        <is>
          <t>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t>
        </is>
      </c>
      <c r="M2782" s="77" t="inlineStr">
        <is>
          <t>journal-article</t>
        </is>
      </c>
      <c r="N2782" s="77" t="inlineStr">
        <is>
          <t>en</t>
        </is>
      </c>
      <c r="O2782" s="77" t="inlineStr">
        <is>
          <t>visionbased_autonomous_car_racing_using_deep_imitative_2021</t>
        </is>
      </c>
      <c r="P2782" s="99" t="inlineStr">
        <is>
          <t>No</t>
        </is>
      </c>
      <c r="Q2782" s="77" t="inlineStr">
        <is>
          <t>Citations: 83 | Content: Journals</t>
        </is>
      </c>
    </row>
    <row r="2783" ht="477.6" customHeight="1" s="57">
      <c r="A2783" s="77" t="inlineStr">
        <is>
          <t>IEEE-0043</t>
        </is>
      </c>
      <c r="B2783" s="77" t="inlineStr">
        <is>
          <t>Database</t>
        </is>
      </c>
      <c r="C2783" s="77" t="inlineStr">
        <is>
          <t>IEEE Xplore</t>
        </is>
      </c>
      <c r="D2783" s="94" t="n">
        <v>46288</v>
      </c>
      <c r="E2783" s="77" t="inlineStr">
        <is>
          <t>"world model" AND ("planning" OR "reinforcement learning") AND visual</t>
        </is>
      </c>
      <c r="F2783" s="77" t="inlineStr">
        <is>
          <t>Model-Based Reinforcement Learning With Isolated Imaginations</t>
        </is>
      </c>
      <c r="G2783" s="77" t="inlineStr">
        <is>
          <t>Minting Pan; Xiangming Zhu; Yitao Zheng; Yunbo Wang; Xiaokang Yang</t>
        </is>
      </c>
      <c r="H2783" s="99" t="n">
        <v>2024</v>
      </c>
      <c r="I2783" s="77" t="inlineStr">
        <is>
          <t>IEEE Transactions on Pattern Analysis and Machine Intelligence</t>
        </is>
      </c>
      <c r="J2783" s="77" t="inlineStr">
        <is>
          <t>10.1109/TPAMI.2023.3335263</t>
        </is>
      </c>
      <c r="K2783" s="95" t="inlineStr">
        <is>
          <t>https://ieeexplore.ieee.org/document/10328687/</t>
        </is>
      </c>
      <c r="L2783" s="77"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783" s="77" t="inlineStr">
        <is>
          <t>journal-article</t>
        </is>
      </c>
      <c r="N2783" s="77" t="inlineStr">
        <is>
          <t>en</t>
        </is>
      </c>
      <c r="O2783" s="77" t="inlineStr">
        <is>
          <t>modelbased_reinforcement_learning_with_isolated_imaginations_2024</t>
        </is>
      </c>
      <c r="P2783" s="99" t="inlineStr">
        <is>
          <t>Yes</t>
        </is>
      </c>
      <c r="Q2783" s="77" t="inlineStr">
        <is>
          <t>Citations: 4 | Content: Journals</t>
        </is>
      </c>
    </row>
    <row r="2784" ht="443.25" customHeight="1" s="57">
      <c r="A2784" s="77" t="inlineStr">
        <is>
          <t>IEEE-0044</t>
        </is>
      </c>
      <c r="B2784" s="77" t="inlineStr">
        <is>
          <t>Database</t>
        </is>
      </c>
      <c r="C2784" s="77" t="inlineStr">
        <is>
          <t>IEEE Xplore</t>
        </is>
      </c>
      <c r="D2784" s="94" t="n">
        <v>46288</v>
      </c>
      <c r="E2784" s="77" t="inlineStr">
        <is>
          <t>"world model" AND ("planning" OR "reinforcement learning") AND visual</t>
        </is>
      </c>
      <c r="F2784" s="77" t="inlineStr">
        <is>
          <t>Dynamic-Horizon Model-Based Value Estimation With Latent Imagination</t>
        </is>
      </c>
      <c r="G2784" s="77" t="inlineStr">
        <is>
          <t>Junjie Wang; Qichao Zhang; Dongbin Zhao</t>
        </is>
      </c>
      <c r="H2784" s="99" t="n">
        <v>2024</v>
      </c>
      <c r="I2784" s="77" t="inlineStr">
        <is>
          <t>IEEE Transactions on Neural Networks and Learning Systems</t>
        </is>
      </c>
      <c r="J2784" s="77" t="inlineStr">
        <is>
          <t>10.1109/TNNLS.2022.3215788</t>
        </is>
      </c>
      <c r="K2784" s="95" t="inlineStr">
        <is>
          <t>https://ieeexplore.ieee.org/document/9932637/</t>
        </is>
      </c>
      <c r="L2784" s="77" t="inlineStr">
        <is>
          <t>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is>
      </c>
      <c r="M2784" s="77" t="inlineStr">
        <is>
          <t>journal-article</t>
        </is>
      </c>
      <c r="N2784" s="77" t="inlineStr">
        <is>
          <t>en</t>
        </is>
      </c>
      <c r="O2784" s="77" t="inlineStr">
        <is>
          <t>dynamichorizon_modelbased_value_estimation_with_latent_imagination_2024</t>
        </is>
      </c>
      <c r="P2784" s="99" t="inlineStr">
        <is>
          <t>No</t>
        </is>
      </c>
      <c r="Q2784" s="77" t="inlineStr">
        <is>
          <t>Citations: 11 | Content: Journals</t>
        </is>
      </c>
    </row>
    <row r="2785" ht="494" customHeight="1" s="57">
      <c r="A2785" s="77" t="inlineStr">
        <is>
          <t>IEEE-0045</t>
        </is>
      </c>
      <c r="B2785" s="77" t="inlineStr">
        <is>
          <t>Database</t>
        </is>
      </c>
      <c r="C2785" s="77" t="inlineStr">
        <is>
          <t>IEEE Xplore</t>
        </is>
      </c>
      <c r="D2785" s="94" t="n">
        <v>46288</v>
      </c>
      <c r="E2785" s="77" t="inlineStr">
        <is>
          <t>"world model" AND ("planning" OR "reinforcement learning") AND visual</t>
        </is>
      </c>
      <c r="F2785" s="77" t="inlineStr">
        <is>
          <t>From Pixels to Predicates: Learning Symbolic World Models via Pretrained VLMs</t>
        </is>
      </c>
      <c r="G2785" s="77" t="inlineStr">
        <is>
          <t>Ashay Athalye; Nishanth Kumar; Tom Silver; Yichao Liang; Jiuguang Wang; Tomás Lozano-Pérez; Leslie Pack Kaelbling</t>
        </is>
      </c>
      <c r="H2785" s="99" t="n">
        <v>2026</v>
      </c>
      <c r="I2785" s="77" t="inlineStr">
        <is>
          <t>IEEE Robotics and Automation Letters</t>
        </is>
      </c>
      <c r="J2785" s="77" t="inlineStr">
        <is>
          <t>10.1109/LRA.2026.3662533</t>
        </is>
      </c>
      <c r="K2785" s="95" t="inlineStr">
        <is>
          <t>https://ieeexplore.ieee.org/document/11373861/</t>
        </is>
      </c>
      <c r="L2785" s="77" t="inlineStr">
        <is>
          <t>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t>
        </is>
      </c>
      <c r="M2785" s="77" t="inlineStr">
        <is>
          <t>journal-article</t>
        </is>
      </c>
      <c r="N2785" s="77" t="inlineStr">
        <is>
          <t>en</t>
        </is>
      </c>
      <c r="O2785" s="77" t="inlineStr">
        <is>
          <t>from_pixels_to_predicates_learning_symbolic_world_2026</t>
        </is>
      </c>
      <c r="P2785" s="99" t="inlineStr">
        <is>
          <t>No</t>
        </is>
      </c>
      <c r="Q2785" s="77" t="inlineStr">
        <is>
          <t>Citations: 0 | Content: Journals</t>
        </is>
      </c>
    </row>
    <row r="2786" ht="477.6" customHeight="1" s="57">
      <c r="A2786" s="77" t="inlineStr">
        <is>
          <t>IEEE-0046</t>
        </is>
      </c>
      <c r="B2786" s="77" t="inlineStr">
        <is>
          <t>Database</t>
        </is>
      </c>
      <c r="C2786" s="77" t="inlineStr">
        <is>
          <t>IEEE Xplore</t>
        </is>
      </c>
      <c r="D2786" s="94" t="n">
        <v>46288</v>
      </c>
      <c r="E2786" s="77" t="inlineStr">
        <is>
          <t>"world model" AND ("planning" OR "reinforcement learning") AND visual</t>
        </is>
      </c>
      <c r="F2786" s="77" t="inlineStr">
        <is>
          <t>TREND: Task-Oriented World Models for Visual Robotic Manipulation</t>
        </is>
      </c>
      <c r="G2786" s="77" t="inlineStr">
        <is>
          <t>Yuxiang Zheng; Tao Lu; Yinghao Cai</t>
        </is>
      </c>
      <c r="H2786" s="99" t="n">
        <v>2026</v>
      </c>
      <c r="I2786" s="77" t="inlineStr">
        <is>
          <t>IEEE Robotics and Automation Letters</t>
        </is>
      </c>
      <c r="J2786" s="77" t="inlineStr">
        <is>
          <t>10.1109/LRA.2026.3688085</t>
        </is>
      </c>
      <c r="K2786" s="95" t="inlineStr">
        <is>
          <t>https://ieeexplore.ieee.org/document/11495394/</t>
        </is>
      </c>
      <c r="L2786" s="77" t="inlineStr">
        <is>
          <t>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t>
        </is>
      </c>
      <c r="M2786" s="77" t="inlineStr">
        <is>
          <t>journal-article</t>
        </is>
      </c>
      <c r="N2786" s="77" t="inlineStr">
        <is>
          <t>en</t>
        </is>
      </c>
      <c r="O2786" s="77" t="inlineStr">
        <is>
          <t>trend_taskoriented_world_models_for_visual_robotic_2026</t>
        </is>
      </c>
      <c r="P2786" s="99" t="inlineStr">
        <is>
          <t>No</t>
        </is>
      </c>
      <c r="Q2786" s="77" t="inlineStr">
        <is>
          <t>Citations: 0 | Content: Journals</t>
        </is>
      </c>
    </row>
    <row r="2787" ht="477.6" customHeight="1" s="57">
      <c r="A2787" s="77" t="inlineStr">
        <is>
          <t>IEEE-0047</t>
        </is>
      </c>
      <c r="B2787" s="77" t="inlineStr">
        <is>
          <t>Database</t>
        </is>
      </c>
      <c r="C2787" s="77" t="inlineStr">
        <is>
          <t>IEEE Xplore</t>
        </is>
      </c>
      <c r="D2787" s="94" t="n">
        <v>46288</v>
      </c>
      <c r="E2787" s="77" t="inlineStr">
        <is>
          <t>"world model" AND ("planning" OR "reinforcement learning") AND visual</t>
        </is>
      </c>
      <c r="F2787" s="77" t="inlineStr">
        <is>
          <t>A Survey on Vision--Language--Action Models for Embodied AI</t>
        </is>
      </c>
      <c r="G2787" s="77" t="inlineStr">
        <is>
          <t>Yueen Ma; Zixing Song; Yuzheng Zhuang; Jianye Hao; Irwin King</t>
        </is>
      </c>
      <c r="H2787" s="99" t="n">
        <v>2026</v>
      </c>
      <c r="I2787" s="77" t="inlineStr">
        <is>
          <t>IEEE Transactions on Neural Networks and Learning Systems</t>
        </is>
      </c>
      <c r="J2787" s="77" t="inlineStr">
        <is>
          <t>10.1109/TNNLS.2025.3650584</t>
        </is>
      </c>
      <c r="K2787" s="95" t="inlineStr">
        <is>
          <t>https://ieeexplore.ieee.org/document/11495231/</t>
        </is>
      </c>
      <c r="L2787" s="77"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2787" s="77" t="inlineStr">
        <is>
          <t>journal-article</t>
        </is>
      </c>
      <c r="N2787" s="77" t="inlineStr">
        <is>
          <t>en</t>
        </is>
      </c>
      <c r="O2787" s="77" t="inlineStr">
        <is>
          <t>a_survey_on_visionlanguageaction_models_for_embodied_2026</t>
        </is>
      </c>
      <c r="P2787" s="99" t="inlineStr">
        <is>
          <t>Yes</t>
        </is>
      </c>
      <c r="Q2787" s="77" t="inlineStr">
        <is>
          <t>Citations: 23 | Content: Journals</t>
        </is>
      </c>
    </row>
    <row r="2788" ht="443.25" customHeight="1" s="57">
      <c r="A2788" s="77" t="inlineStr">
        <is>
          <t>IEEE-0048</t>
        </is>
      </c>
      <c r="B2788" s="77" t="inlineStr">
        <is>
          <t>Database</t>
        </is>
      </c>
      <c r="C2788" s="77" t="inlineStr">
        <is>
          <t>IEEE Xplore</t>
        </is>
      </c>
      <c r="D2788" s="94" t="n">
        <v>46288</v>
      </c>
      <c r="E2788" s="77" t="inlineStr">
        <is>
          <t>"world model" AND ("planning" OR "reinforcement learning") AND visual</t>
        </is>
      </c>
      <c r="F2788" s="77" t="inlineStr">
        <is>
          <t>Constructing the World From Few Demonstrations: Learning Compositional World Models for Generalizable Robotic Skills</t>
        </is>
      </c>
      <c r="G2788" s="77" t="inlineStr">
        <is>
          <t>Haowen Sun; Chengzhong Ma; Han Wang; Long Qian; Jiawei Ye; Jingchen Li; Xingyu Chen; Zeyang Liu; Xuguang Lan</t>
        </is>
      </c>
      <c r="H2788" s="99" t="n">
        <v>2026</v>
      </c>
      <c r="I2788" s="77" t="inlineStr">
        <is>
          <t>IEEE Transactions on Industrial Informatics</t>
        </is>
      </c>
      <c r="J2788" s="77" t="inlineStr">
        <is>
          <t>10.1109/TII.2026.3688546</t>
        </is>
      </c>
      <c r="K2788" s="95" t="inlineStr">
        <is>
          <t>https://ieeexplore.ieee.org/document/11538026/</t>
        </is>
      </c>
      <c r="L2788" s="77" t="inlineStr">
        <is>
          <t>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t>
        </is>
      </c>
      <c r="M2788" s="77" t="inlineStr">
        <is>
          <t>journal-article</t>
        </is>
      </c>
      <c r="N2788" s="77" t="inlineStr">
        <is>
          <t>en</t>
        </is>
      </c>
      <c r="O2788" s="77" t="inlineStr">
        <is>
          <t>constructing_the_world_from_few_demonstrations_learning_2026</t>
        </is>
      </c>
      <c r="P2788" s="99" t="inlineStr">
        <is>
          <t>No</t>
        </is>
      </c>
      <c r="Q2788" s="77" t="inlineStr">
        <is>
          <t>Citations: 0 | Content: Journals</t>
        </is>
      </c>
    </row>
    <row r="2789" ht="477.6" customHeight="1" s="57">
      <c r="A2789" s="77" t="inlineStr">
        <is>
          <t>IEEE-0049</t>
        </is>
      </c>
      <c r="B2789" s="77" t="inlineStr">
        <is>
          <t>Database</t>
        </is>
      </c>
      <c r="C2789" s="77" t="inlineStr">
        <is>
          <t>IEEE Xplore</t>
        </is>
      </c>
      <c r="D2789" s="94" t="n">
        <v>46288</v>
      </c>
      <c r="E2789" s="77" t="inlineStr">
        <is>
          <t>"world model" AND ("planning" OR "reinforcement learning") AND visual</t>
        </is>
      </c>
      <c r="F2789" s="77" t="inlineStr">
        <is>
          <t>Walking World Model for Visually Impaired Path Following</t>
        </is>
      </c>
      <c r="G2789" s="77" t="inlineStr">
        <is>
          <t>Haokun Ju; Lixuan Zhang; Xiangyu Cao; Meina Kan; Shiguang Shan; Xilin Chen</t>
        </is>
      </c>
      <c r="H2789" s="99" t="n">
        <v>2026</v>
      </c>
      <c r="I2789" s="77" t="inlineStr">
        <is>
          <t>IEEE Robotics and Automation Letters</t>
        </is>
      </c>
      <c r="J2789" s="77" t="inlineStr">
        <is>
          <t>10.1109/LRA.2025.3641097</t>
        </is>
      </c>
      <c r="K2789" s="95" t="inlineStr">
        <is>
          <t>https://ieeexplore.ieee.org/document/11282473/</t>
        </is>
      </c>
      <c r="L2789" s="77" t="inlineStr">
        <is>
          <t>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t>
        </is>
      </c>
      <c r="M2789" s="77" t="inlineStr">
        <is>
          <t>journal-article</t>
        </is>
      </c>
      <c r="N2789" s="77" t="inlineStr">
        <is>
          <t>en</t>
        </is>
      </c>
      <c r="O2789" s="77" t="inlineStr">
        <is>
          <t>walking_world_model_for_visually_impaired_path_2026</t>
        </is>
      </c>
      <c r="P2789" s="99" t="inlineStr">
        <is>
          <t>No</t>
        </is>
      </c>
      <c r="Q2789" s="77" t="inlineStr">
        <is>
          <t>Citations: 0 | Content: Journals</t>
        </is>
      </c>
    </row>
    <row r="2790" ht="443.25" customHeight="1" s="57">
      <c r="A2790" s="77" t="inlineStr">
        <is>
          <t>IEEE-0050</t>
        </is>
      </c>
      <c r="B2790" s="77" t="inlineStr">
        <is>
          <t>Database</t>
        </is>
      </c>
      <c r="C2790" s="77" t="inlineStr">
        <is>
          <t>IEEE Xplore</t>
        </is>
      </c>
      <c r="D2790" s="94" t="n">
        <v>46288</v>
      </c>
      <c r="E2790" s="77" t="inlineStr">
        <is>
          <t>"world model" AND ("planning" OR "reinforcement learning") AND visual</t>
        </is>
      </c>
      <c r="F2790" s="77" t="inlineStr">
        <is>
          <t>Inference-Time Enhancement of Generative Robot Policies via Predictive World Modeling</t>
        </is>
      </c>
      <c r="G2790" s="77" t="inlineStr">
        <is>
          <t>Han Qi; Haocheng Yin; Aris Zhu; Yilun Du; Heng Yang</t>
        </is>
      </c>
      <c r="H2790" s="99" t="n">
        <v>2026</v>
      </c>
      <c r="I2790" s="77" t="inlineStr">
        <is>
          <t>IEEE Robotics and Automation Letters</t>
        </is>
      </c>
      <c r="J2790" s="77" t="inlineStr">
        <is>
          <t>10.1109/LRA.2026.3673995</t>
        </is>
      </c>
      <c r="K2790" s="95" t="inlineStr">
        <is>
          <t>https://ieeexplore.ieee.org/document/11433756/</t>
        </is>
      </c>
      <c r="L2790" s="77" t="inlineStr">
        <is>
          <t>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t>
        </is>
      </c>
      <c r="M2790" s="77" t="inlineStr">
        <is>
          <t>journal-article</t>
        </is>
      </c>
      <c r="N2790" s="77" t="inlineStr">
        <is>
          <t>en</t>
        </is>
      </c>
      <c r="O2790" s="77" t="inlineStr">
        <is>
          <t>inferencetime_enhancement_of_generative_robot_policies_via_2026</t>
        </is>
      </c>
      <c r="P2790" s="99" t="inlineStr">
        <is>
          <t>No</t>
        </is>
      </c>
      <c r="Q2790" s="77" t="inlineStr">
        <is>
          <t>Citations: 2 | Content: Journals</t>
        </is>
      </c>
    </row>
    <row r="2791" ht="461.15" customHeight="1" s="57">
      <c r="A2791" s="77" t="inlineStr">
        <is>
          <t>IEEE-0051</t>
        </is>
      </c>
      <c r="B2791" s="77" t="inlineStr">
        <is>
          <t>Database</t>
        </is>
      </c>
      <c r="C2791" s="77" t="inlineStr">
        <is>
          <t>IEEE Xplore</t>
        </is>
      </c>
      <c r="D2791" s="94" t="n">
        <v>46288</v>
      </c>
      <c r="E2791" s="77" t="inlineStr">
        <is>
          <t>"world model" AND ("planning" OR "reinforcement learning") AND visual</t>
        </is>
      </c>
      <c r="F2791" s="77" t="inlineStr">
        <is>
          <t>Don’t Let Your Robot Be Harmful: Responsible Robotic Manipulation via Safety-As-Policy</t>
        </is>
      </c>
      <c r="G2791" s="77" t="inlineStr">
        <is>
          <t>Minheng Ni; Lei Zhang; Zihan Chen; Kaixin Bai; Zhaopeng Chen; Jianwei Zhang; Lei Zhang; Wangmeng Zuo</t>
        </is>
      </c>
      <c r="H2791" s="99" t="n">
        <v>2025</v>
      </c>
      <c r="I2791" s="77" t="inlineStr">
        <is>
          <t>IEEE Robotics and Automation Letters</t>
        </is>
      </c>
      <c r="J2791" s="77" t="inlineStr">
        <is>
          <t>10.1109/LRA.2025.3623027</t>
        </is>
      </c>
      <c r="K2791" s="95" t="inlineStr">
        <is>
          <t>https://ieeexplore.ieee.org/document/11206481/</t>
        </is>
      </c>
      <c r="L2791" s="77" t="inlineStr">
        <is>
          <t>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t>
        </is>
      </c>
      <c r="M2791" s="77" t="inlineStr">
        <is>
          <t>journal-article</t>
        </is>
      </c>
      <c r="N2791" s="77" t="inlineStr">
        <is>
          <t>en</t>
        </is>
      </c>
      <c r="O2791" s="77" t="inlineStr">
        <is>
          <t>dont_let_your_robot_be_harmful_responsible_2025</t>
        </is>
      </c>
      <c r="P2791" s="99" t="inlineStr">
        <is>
          <t>No</t>
        </is>
      </c>
      <c r="Q2791" s="77" t="inlineStr">
        <is>
          <t>Citations: 2 | Content: Journals</t>
        </is>
      </c>
    </row>
    <row r="2792" ht="543.25" customHeight="1" s="57">
      <c r="A2792" s="77" t="inlineStr">
        <is>
          <t>IEEE-0052</t>
        </is>
      </c>
      <c r="B2792" s="77" t="inlineStr">
        <is>
          <t>Database</t>
        </is>
      </c>
      <c r="C2792" s="77" t="inlineStr">
        <is>
          <t>IEEE Xplore</t>
        </is>
      </c>
      <c r="D2792" s="94" t="n">
        <v>46288</v>
      </c>
      <c r="E2792" s="77" t="inlineStr">
        <is>
          <t>"world model" AND ("planning" OR "reinforcement learning") AND visual</t>
        </is>
      </c>
      <c r="F2792" s="77" t="inlineStr">
        <is>
          <t>Deriving a Data-Efficient, Generalist Agent Through World Models</t>
        </is>
      </c>
      <c r="G2792" s="77" t="inlineStr">
        <is>
          <t>Jooyeon Kim</t>
        </is>
      </c>
      <c r="H2792" s="99" t="n">
        <v>2026</v>
      </c>
      <c r="I2792" s="77" t="inlineStr">
        <is>
          <t>IEEE Access</t>
        </is>
      </c>
      <c r="J2792" s="77" t="inlineStr">
        <is>
          <t>10.1109/ACCESS.2026.3726084</t>
        </is>
      </c>
      <c r="K2792" s="95" t="inlineStr">
        <is>
          <t>https://ieeexplore.ieee.org/document/11664046/</t>
        </is>
      </c>
      <c r="L2792" s="77" t="inlineStr">
        <is>
          <t>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t>
        </is>
      </c>
      <c r="M2792" s="77" t="inlineStr">
        <is>
          <t>journal-article</t>
        </is>
      </c>
      <c r="N2792" s="77" t="inlineStr">
        <is>
          <t>en</t>
        </is>
      </c>
      <c r="O2792" s="77" t="inlineStr">
        <is>
          <t>deriving_a_dataefficient_generalist_agent_through_world_2026</t>
        </is>
      </c>
      <c r="P2792" s="99" t="inlineStr">
        <is>
          <t>No</t>
        </is>
      </c>
      <c r="Q2792" s="77" t="inlineStr">
        <is>
          <t>Citations: 0 | Content: Journals</t>
        </is>
      </c>
    </row>
    <row r="2793" ht="658.2" customHeight="1" s="57">
      <c r="A2793" s="77" t="inlineStr">
        <is>
          <t>IEEE-0053</t>
        </is>
      </c>
      <c r="B2793" s="77" t="inlineStr">
        <is>
          <t>Database</t>
        </is>
      </c>
      <c r="C2793" s="77" t="inlineStr">
        <is>
          <t>IEEE Xplore</t>
        </is>
      </c>
      <c r="D2793" s="94" t="n">
        <v>46288</v>
      </c>
      <c r="E2793" s="77" t="inlineStr">
        <is>
          <t>"world model" AND ("planning" OR "reinforcement learning") AND visual</t>
        </is>
      </c>
      <c r="F2793" s="77" t="inlineStr">
        <is>
          <t>NavCoT: Boosting LLM-Based Vision-and-Language Navigation via Learning Disentangled Reasoning</t>
        </is>
      </c>
      <c r="G2793" s="77" t="inlineStr">
        <is>
          <t>Bingqian Lin; Yunshuang Nie; Ziming Wei; Jiaqi Chen; Shikui Ma; Jianhua Han; Hang Xu; Xiaojun Chang; Xiaodan Liang</t>
        </is>
      </c>
      <c r="H2793" s="99" t="n">
        <v>2025</v>
      </c>
      <c r="I2793" s="77" t="inlineStr">
        <is>
          <t>IEEE Transactions on Pattern Analysis and Machine Intelligence</t>
        </is>
      </c>
      <c r="J2793" s="77" t="inlineStr">
        <is>
          <t>10.1109/TPAMI.2025.3554559</t>
        </is>
      </c>
      <c r="K2793" s="95" t="inlineStr">
        <is>
          <t>https://ieeexplore.ieee.org/document/10938647/</t>
        </is>
      </c>
      <c r="L2793" s="77" t="inlineStr">
        <is>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t>
        </is>
      </c>
      <c r="M2793" s="77" t="inlineStr">
        <is>
          <t>journal-article</t>
        </is>
      </c>
      <c r="N2793" s="77" t="inlineStr">
        <is>
          <t>en</t>
        </is>
      </c>
      <c r="O2793" s="77" t="inlineStr">
        <is>
          <t>navcot_boosting_llmbased_visionandlanguage_navigation_via_learning_2025</t>
        </is>
      </c>
      <c r="P2793" s="99" t="inlineStr">
        <is>
          <t>No</t>
        </is>
      </c>
      <c r="Q2793" s="77" t="inlineStr">
        <is>
          <t>Citations: 53 | Content: Journals</t>
        </is>
      </c>
    </row>
    <row r="2794" ht="443.25" customHeight="1" s="57">
      <c r="A2794" s="77" t="inlineStr">
        <is>
          <t>IEEE-0054</t>
        </is>
      </c>
      <c r="B2794" s="77" t="inlineStr">
        <is>
          <t>Database</t>
        </is>
      </c>
      <c r="C2794" s="77" t="inlineStr">
        <is>
          <t>IEEE Xplore</t>
        </is>
      </c>
      <c r="D2794" s="94" t="n">
        <v>46288</v>
      </c>
      <c r="E2794" s="77" t="inlineStr">
        <is>
          <t>"world model" AND ("planning" OR "reinforcement learning") AND visual</t>
        </is>
      </c>
      <c r="F2794" s="77" t="inlineStr">
        <is>
          <t>One-Shot Real-to-Sim via End-to-End Differentiable Simulation and Rendering</t>
        </is>
      </c>
      <c r="G2794" s="77" t="inlineStr">
        <is>
          <t>Yifan Zhu; Tianyi Xiang; Aaron M. Dollar; Zherong Pan</t>
        </is>
      </c>
      <c r="H2794" s="99" t="n">
        <v>2025</v>
      </c>
      <c r="I2794" s="77" t="inlineStr">
        <is>
          <t>IEEE Robotics and Automation Letters</t>
        </is>
      </c>
      <c r="J2794" s="77" t="inlineStr">
        <is>
          <t>10.1109/LRA.2025.3566623</t>
        </is>
      </c>
      <c r="K2794" s="95" t="inlineStr">
        <is>
          <t>https://ieeexplore.ieee.org/document/10982102/</t>
        </is>
      </c>
      <c r="L2794" s="77" t="inlineStr">
        <is>
          <t>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t>
        </is>
      </c>
      <c r="M2794" s="77" t="inlineStr">
        <is>
          <t>journal-article</t>
        </is>
      </c>
      <c r="N2794" s="77" t="inlineStr">
        <is>
          <t>en</t>
        </is>
      </c>
      <c r="O2794" s="77" t="inlineStr">
        <is>
          <t>oneshot_realtosim_via_endtoend_differentiable_simulation_and_2025</t>
        </is>
      </c>
      <c r="P2794" s="99" t="inlineStr">
        <is>
          <t>No</t>
        </is>
      </c>
      <c r="Q2794" s="77" t="inlineStr">
        <is>
          <t>Citations: 2 | Content: Journals</t>
        </is>
      </c>
    </row>
    <row r="2795" ht="477.6" customHeight="1" s="57">
      <c r="A2795" s="77" t="inlineStr">
        <is>
          <t>IEEE-0055</t>
        </is>
      </c>
      <c r="B2795" s="77" t="inlineStr">
        <is>
          <t>Database</t>
        </is>
      </c>
      <c r="C2795" s="77" t="inlineStr">
        <is>
          <t>IEEE Xplore</t>
        </is>
      </c>
      <c r="D2795" s="94" t="n">
        <v>46288</v>
      </c>
      <c r="E2795" s="77" t="inlineStr">
        <is>
          <t>("world model" OR "world models") AND ("JEPA" OR "joint embedding predictive architecture" OR "generative")</t>
        </is>
      </c>
      <c r="F2795" s="77" t="inlineStr">
        <is>
          <t>ACT-JEPA: Novel Joint-Embedding Predictive Architecture for Efficient Policy Representation Learning</t>
        </is>
      </c>
      <c r="G2795" s="77" t="inlineStr">
        <is>
          <t>Aleksandar Vujinović; Aleksandar Kovačević</t>
        </is>
      </c>
      <c r="H2795" s="99" t="n">
        <v>2026</v>
      </c>
      <c r="I2795" s="77" t="inlineStr">
        <is>
          <t>IEEE Access</t>
        </is>
      </c>
      <c r="J2795" s="77" t="inlineStr">
        <is>
          <t>10.1109/ACCESS.2026.3696039</t>
        </is>
      </c>
      <c r="K2795" s="95" t="inlineStr">
        <is>
          <t>https://ieeexplore.ieee.org/document/11534212/</t>
        </is>
      </c>
      <c r="L2795"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2795" s="77" t="inlineStr">
        <is>
          <t>journal-article</t>
        </is>
      </c>
      <c r="N2795" s="77" t="inlineStr">
        <is>
          <t>en</t>
        </is>
      </c>
      <c r="O2795" s="77" t="inlineStr">
        <is>
          <t>actjepa_novel_jointembedding_predictive_architecture_for_efficient_2026</t>
        </is>
      </c>
      <c r="P2795" s="99" t="inlineStr">
        <is>
          <t>Yes</t>
        </is>
      </c>
      <c r="Q2795" s="77" t="inlineStr">
        <is>
          <t>Citations: 0 | Content: Journals</t>
        </is>
      </c>
    </row>
    <row r="2796" ht="443.25" customHeight="1" s="57">
      <c r="A2796" s="77" t="inlineStr">
        <is>
          <t>IEEE-0056</t>
        </is>
      </c>
      <c r="B2796" s="77" t="inlineStr">
        <is>
          <t>Database</t>
        </is>
      </c>
      <c r="C2796" s="77" t="inlineStr">
        <is>
          <t>IEEE Xplore</t>
        </is>
      </c>
      <c r="D2796" s="94" t="n">
        <v>46288</v>
      </c>
      <c r="E2796" s="77" t="inlineStr">
        <is>
          <t>("world model" OR "world models") AND ("JEPA" OR "joint embedding predictive architecture" OR "generative")</t>
        </is>
      </c>
      <c r="F2796" s="77" t="inlineStr">
        <is>
          <t>World Model for Autonomous Information Freshness in Sparse-Reward Mobile Edge Networks</t>
        </is>
      </c>
      <c r="G2796" s="77" t="inlineStr">
        <is>
          <t>Xiaozhe Wang; Renpeng Liu; Bo Hu; Shanzhi Chen</t>
        </is>
      </c>
      <c r="H2796" s="99" t="n">
        <v>2026</v>
      </c>
      <c r="I2796" s="77" t="inlineStr">
        <is>
          <t>IEEE Wireless Communications Letters</t>
        </is>
      </c>
      <c r="J2796" s="77" t="inlineStr">
        <is>
          <t>10.1109/LWC.2026.3680215</t>
        </is>
      </c>
      <c r="K2796" s="95" t="inlineStr">
        <is>
          <t>https://ieeexplore.ieee.org/document/11471827/</t>
        </is>
      </c>
      <c r="L2796" s="77" t="inlineStr">
        <is>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is>
      </c>
      <c r="M2796" s="77" t="inlineStr">
        <is>
          <t>journal-article</t>
        </is>
      </c>
      <c r="N2796" s="77" t="inlineStr">
        <is>
          <t>en</t>
        </is>
      </c>
      <c r="O2796" s="77" t="inlineStr">
        <is>
          <t>world_model_for_autonomous_information_freshness_in_2026</t>
        </is>
      </c>
      <c r="P2796" s="99" t="inlineStr">
        <is>
          <t>Yes</t>
        </is>
      </c>
      <c r="Q2796" s="77" t="inlineStr">
        <is>
          <t>Citations: 0 | Content: Journals</t>
        </is>
      </c>
    </row>
    <row r="2797" ht="592.5" customHeight="1" s="57">
      <c r="A2797" s="77" t="inlineStr">
        <is>
          <t>IEEE-0057</t>
        </is>
      </c>
      <c r="B2797" s="77" t="inlineStr">
        <is>
          <t>Database</t>
        </is>
      </c>
      <c r="C2797" s="77" t="inlineStr">
        <is>
          <t>IEEE Xplore</t>
        </is>
      </c>
      <c r="D2797" s="94" t="n">
        <v>46288</v>
      </c>
      <c r="E2797" s="77" t="inlineStr">
        <is>
          <t>("world model" OR "world models") AND ("JEPA" OR "joint embedding predictive architecture" OR "generative")</t>
        </is>
      </c>
      <c r="F2797" s="77" t="inlineStr">
        <is>
          <t>DREWM: A Decision-Refined World Model for End-to-End Autonomous Driving</t>
        </is>
      </c>
      <c r="G2797" s="77" t="inlineStr">
        <is>
          <t>Jiatong Du; Yue Liang; Jiaheng Geng; Yanjun Huang; Hong Chen</t>
        </is>
      </c>
      <c r="H2797" s="99" t="n">
        <v>2026</v>
      </c>
      <c r="I2797" s="77" t="inlineStr">
        <is>
          <t>IEEE Transactions on Vehicular Technology</t>
        </is>
      </c>
      <c r="J2797" s="77" t="inlineStr">
        <is>
          <t>10.1109/TVT.2025.3633491</t>
        </is>
      </c>
      <c r="K2797" s="95" t="inlineStr">
        <is>
          <t>https://ieeexplore.ieee.org/document/11250785/</t>
        </is>
      </c>
      <c r="L2797" s="77" t="inlineStr">
        <is>
          <t>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t>
        </is>
      </c>
      <c r="M2797" s="77" t="inlineStr">
        <is>
          <t>journal-article</t>
        </is>
      </c>
      <c r="N2797" s="77" t="inlineStr">
        <is>
          <t>en</t>
        </is>
      </c>
      <c r="O2797" s="77" t="inlineStr">
        <is>
          <t>drewm_a_decisionrefined_world_model_for_endtoend_2026</t>
        </is>
      </c>
      <c r="P2797" s="99" t="inlineStr">
        <is>
          <t>No</t>
        </is>
      </c>
      <c r="Q2797" s="77" t="inlineStr">
        <is>
          <t>Citations: 0 | Content: Journals</t>
        </is>
      </c>
    </row>
    <row r="2798" ht="559.7" customHeight="1" s="57">
      <c r="A2798" s="77" t="inlineStr">
        <is>
          <t>IEEE-0058</t>
        </is>
      </c>
      <c r="B2798" s="77" t="inlineStr">
        <is>
          <t>Database</t>
        </is>
      </c>
      <c r="C2798" s="77" t="inlineStr">
        <is>
          <t>IEEE Xplore</t>
        </is>
      </c>
      <c r="D2798" s="94" t="n">
        <v>46288</v>
      </c>
      <c r="E2798" s="77" t="inlineStr">
        <is>
          <t>("world model" OR "world models") AND ("JEPA" OR "joint embedding predictive architecture" OR "generative")</t>
        </is>
      </c>
      <c r="F2798" s="77" t="inlineStr">
        <is>
          <t>MAPF-World: Action World Model for Multi-Agent Path Finding</t>
        </is>
      </c>
      <c r="G2798" s="77" t="inlineStr">
        <is>
          <t>Zhanjiang Yang; Yueming Li; Yang Shen; Meng Li; Lijun Sun</t>
        </is>
      </c>
      <c r="H2798" s="99" t="n">
        <v>2026</v>
      </c>
      <c r="I2798" s="77" t="inlineStr">
        <is>
          <t>IEEE Robotics and Automation Letters</t>
        </is>
      </c>
      <c r="J2798" s="77" t="inlineStr">
        <is>
          <t>10.1109/LRA.2026.3726342</t>
        </is>
      </c>
      <c r="K2798" s="95" t="inlineStr">
        <is>
          <t>https://ieeexplore.ieee.org/document/11663072/</t>
        </is>
      </c>
      <c r="L2798" s="77" t="inlineStr">
        <is>
          <t>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t>
        </is>
      </c>
      <c r="M2798" s="77" t="inlineStr">
        <is>
          <t>journal-article</t>
        </is>
      </c>
      <c r="N2798" s="77" t="inlineStr">
        <is>
          <t>en</t>
        </is>
      </c>
      <c r="O2798" s="77" t="inlineStr">
        <is>
          <t>mapfworld_action_world_model_for_multiagent_path_2026</t>
        </is>
      </c>
      <c r="P2798" s="99" t="inlineStr">
        <is>
          <t>No</t>
        </is>
      </c>
      <c r="Q2798" s="77" t="inlineStr">
        <is>
          <t>Citations: 0 | Content: Journals</t>
        </is>
      </c>
    </row>
    <row r="2799" ht="477.6" customHeight="1" s="57">
      <c r="A2799" s="77" t="inlineStr">
        <is>
          <t>IEEE-0059</t>
        </is>
      </c>
      <c r="B2799" s="77" t="inlineStr">
        <is>
          <t>Database</t>
        </is>
      </c>
      <c r="C2799" s="77" t="inlineStr">
        <is>
          <t>IEEE Xplore</t>
        </is>
      </c>
      <c r="D2799" s="94" t="n">
        <v>46288</v>
      </c>
      <c r="E2799" s="77" t="inlineStr">
        <is>
          <t>("world model" OR "world models") AND ("JEPA" OR "joint embedding predictive architecture" OR "generative")</t>
        </is>
      </c>
      <c r="F2799" s="77" t="inlineStr">
        <is>
          <t>Generative AI-Empowered Signal Processing for Collaborative Embodied Agents: A Survey on Agentic Security</t>
        </is>
      </c>
      <c r="G2799" s="77" t="inlineStr">
        <is>
          <t>Gaofeng Pan; Yi Tao; Ziyi Yang; Junnan Li; Yuanyuan Peng; Xuemin Bao; Yiyang Zhang; Zizheng Hua; Shuai Wang; Rui Zhang; Changhao Du</t>
        </is>
      </c>
      <c r="H2799" s="99" t="n">
        <v>2026</v>
      </c>
      <c r="I2799" s="77" t="inlineStr">
        <is>
          <t>IEEE Transactions on Cognitive Communications and Networking</t>
        </is>
      </c>
      <c r="J2799" s="77" t="inlineStr">
        <is>
          <t>10.1109/TCCN.2026.3676045</t>
        </is>
      </c>
      <c r="K2799" s="95" t="inlineStr">
        <is>
          <t>https://ieeexplore.ieee.org/document/11449255/</t>
        </is>
      </c>
      <c r="L2799" s="77" t="inlineStr">
        <is>
          <t>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t>
        </is>
      </c>
      <c r="M2799" s="77" t="inlineStr">
        <is>
          <t>journal-article</t>
        </is>
      </c>
      <c r="N2799" s="77" t="inlineStr">
        <is>
          <t>en</t>
        </is>
      </c>
      <c r="O2799" s="77" t="inlineStr">
        <is>
          <t>generative_aiempowered_signal_processing_for_collaborative_embodied_2026</t>
        </is>
      </c>
      <c r="P2799" s="99" t="inlineStr">
        <is>
          <t>No</t>
        </is>
      </c>
      <c r="Q2799" s="77" t="inlineStr">
        <is>
          <t>Citations: 3 | Content: Journals</t>
        </is>
      </c>
    </row>
    <row r="2800" ht="494" customHeight="1" s="57">
      <c r="A2800" s="77" t="inlineStr">
        <is>
          <t>IEEE-0060</t>
        </is>
      </c>
      <c r="B2800" s="77" t="inlineStr">
        <is>
          <t>Database</t>
        </is>
      </c>
      <c r="C2800" s="77" t="inlineStr">
        <is>
          <t>IEEE Xplore</t>
        </is>
      </c>
      <c r="D2800" s="94" t="n">
        <v>46288</v>
      </c>
      <c r="E2800" s="77" t="inlineStr">
        <is>
          <t>("world model" OR "world models") AND ("JEPA" OR "joint embedding predictive architecture" OR "generative")</t>
        </is>
      </c>
      <c r="F2800" s="77" t="inlineStr">
        <is>
          <t>MetaEarth: A Generative Foundation Model for Global-Scale Remote Sensing Image Generation</t>
        </is>
      </c>
      <c r="G2800" s="77" t="inlineStr">
        <is>
          <t>Zhiping Yu; Chenyang Liu; Liqin Liu; Zhenwei Shi; Zhengxia Zou</t>
        </is>
      </c>
      <c r="H2800" s="99" t="n">
        <v>2025</v>
      </c>
      <c r="I2800" s="77" t="inlineStr">
        <is>
          <t>IEEE Transactions on Pattern Analysis and Machine Intelligence</t>
        </is>
      </c>
      <c r="J2800" s="77" t="inlineStr">
        <is>
          <t>10.1109/TPAMI.2024.3507010</t>
        </is>
      </c>
      <c r="K2800" s="95" t="inlineStr">
        <is>
          <t>https://ieeexplore.ieee.org/document/10768939/</t>
        </is>
      </c>
      <c r="L2800" s="77" t="inlineStr">
        <is>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is>
      </c>
      <c r="M2800" s="77" t="inlineStr">
        <is>
          <t>journal-article</t>
        </is>
      </c>
      <c r="N2800" s="77" t="inlineStr">
        <is>
          <t>en</t>
        </is>
      </c>
      <c r="O2800" s="77" t="inlineStr">
        <is>
          <t>metaearth_a_generative_foundation_model_for_globalscale_2025</t>
        </is>
      </c>
      <c r="P2800" s="99" t="inlineStr">
        <is>
          <t>Yes</t>
        </is>
      </c>
      <c r="Q2800" s="77" t="inlineStr">
        <is>
          <t>Citations: 52 | Content: Journals</t>
        </is>
      </c>
    </row>
    <row r="2801" ht="461.15" customHeight="1" s="57">
      <c r="A2801" s="77" t="inlineStr">
        <is>
          <t>IEEE-0061</t>
        </is>
      </c>
      <c r="B2801" s="77" t="inlineStr">
        <is>
          <t>Database</t>
        </is>
      </c>
      <c r="C2801" s="77" t="inlineStr">
        <is>
          <t>IEEE Xplore</t>
        </is>
      </c>
      <c r="D2801" s="94" t="n">
        <v>46288</v>
      </c>
      <c r="E2801" s="77" t="inlineStr">
        <is>
          <t>("world model" OR "world models") AND ("JEPA" OR "joint embedding predictive architecture" OR "generative")</t>
        </is>
      </c>
      <c r="F2801" s="77" t="inlineStr">
        <is>
          <t>Unifying Unsupervised and Offline RL for Fast Adaptation Using World Models</t>
        </is>
      </c>
      <c r="G2801" s="77" t="inlineStr">
        <is>
          <t>Daniel Khapun; Dan Rosenbaum</t>
        </is>
      </c>
      <c r="H2801" s="99" t="n">
        <v>2026</v>
      </c>
      <c r="I2801" s="77" t="inlineStr">
        <is>
          <t>IEEE Robotics and Automation Letters</t>
        </is>
      </c>
      <c r="J2801" s="77" t="inlineStr">
        <is>
          <t>10.1109/LRA.2026.3673814</t>
        </is>
      </c>
      <c r="K2801" s="95" t="inlineStr">
        <is>
          <t>https://ieeexplore.ieee.org/document/11434483/</t>
        </is>
      </c>
      <c r="L2801" s="77" t="inlineStr">
        <is>
          <t>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t>
        </is>
      </c>
      <c r="M2801" s="77" t="inlineStr">
        <is>
          <t>journal-article</t>
        </is>
      </c>
      <c r="N2801" s="77" t="inlineStr">
        <is>
          <t>en</t>
        </is>
      </c>
      <c r="O2801" s="77" t="inlineStr">
        <is>
          <t>unifying_unsupervised_and_offline_rl_for_fast_2026</t>
        </is>
      </c>
      <c r="P2801" s="99" t="inlineStr">
        <is>
          <t>No</t>
        </is>
      </c>
      <c r="Q2801" s="77" t="inlineStr">
        <is>
          <t>Citations: 1 | Content: Journals</t>
        </is>
      </c>
    </row>
    <row r="2802" ht="443.25" customHeight="1" s="57">
      <c r="A2802" s="77" t="inlineStr">
        <is>
          <t>IEEE-0062</t>
        </is>
      </c>
      <c r="B2802" s="77" t="inlineStr">
        <is>
          <t>Database</t>
        </is>
      </c>
      <c r="C2802" s="77" t="inlineStr">
        <is>
          <t>IEEE Xplore</t>
        </is>
      </c>
      <c r="D2802" s="94" t="n">
        <v>46288</v>
      </c>
      <c r="E2802" s="77" t="inlineStr">
        <is>
          <t>("world model" OR "world models") AND ("JEPA" OR "joint embedding predictive architecture" OR "generative")</t>
        </is>
      </c>
      <c r="F2802" s="77" t="inlineStr">
        <is>
          <t>Intelligent Real-Time Earthquake Detection by Recurrent Neural Networks</t>
        </is>
      </c>
      <c r="G2802" s="77" t="inlineStr">
        <is>
          <t>Tai-Lin Chin; Kuan-Yu Chen; Da-Yi Chen; De-En Lin</t>
        </is>
      </c>
      <c r="H2802" s="99" t="n">
        <v>2020</v>
      </c>
      <c r="I2802" s="77" t="inlineStr">
        <is>
          <t>IEEE Transactions on Geoscience and Remote Sensing</t>
        </is>
      </c>
      <c r="J2802" s="77" t="inlineStr">
        <is>
          <t>10.1109/TGRS.2020.2966012</t>
        </is>
      </c>
      <c r="K2802" s="95" t="inlineStr">
        <is>
          <t>https://ieeexplore.ieee.org/document/8974405/</t>
        </is>
      </c>
      <c r="L2802" s="77" t="inlineStr">
        <is>
          <t>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t>
        </is>
      </c>
      <c r="M2802" s="77" t="inlineStr">
        <is>
          <t>journal-article</t>
        </is>
      </c>
      <c r="N2802" s="77" t="inlineStr">
        <is>
          <t>en</t>
        </is>
      </c>
      <c r="O2802" s="77" t="inlineStr">
        <is>
          <t>intelligent_realtime_earthquake_detection_by_recurrent_neural_2020</t>
        </is>
      </c>
      <c r="P2802" s="99" t="inlineStr">
        <is>
          <t>No</t>
        </is>
      </c>
      <c r="Q2802" s="77" t="inlineStr">
        <is>
          <t>Citations: 59 | Content: Journals</t>
        </is>
      </c>
    </row>
    <row r="2803" ht="510.4" customHeight="1" s="57">
      <c r="A2803" s="77" t="inlineStr">
        <is>
          <t>IEEE-0063</t>
        </is>
      </c>
      <c r="B2803" s="77" t="inlineStr">
        <is>
          <t>Database</t>
        </is>
      </c>
      <c r="C2803" s="77" t="inlineStr">
        <is>
          <t>IEEE Xplore</t>
        </is>
      </c>
      <c r="D2803" s="94" t="n">
        <v>46288</v>
      </c>
      <c r="E2803" s="77" t="inlineStr">
        <is>
          <t>("world model" OR "world models") AND ("JEPA" OR "joint embedding predictive architecture" OR "generative")</t>
        </is>
      </c>
      <c r="F2803" s="77" t="inlineStr">
        <is>
          <t>Model Synthesis for Zero-Shot Model Attribution</t>
        </is>
      </c>
      <c r="G2803" s="77" t="inlineStr">
        <is>
          <t>Tianyun Yang; Danding Wang; Juan Cao; Chang Xu</t>
        </is>
      </c>
      <c r="H2803" s="99" t="n">
        <v>2025</v>
      </c>
      <c r="I2803" s="77" t="inlineStr">
        <is>
          <t>IEEE Transactions on Multimedia</t>
        </is>
      </c>
      <c r="J2803" s="77" t="inlineStr">
        <is>
          <t>10.1109/TMM.2025.3607778</t>
        </is>
      </c>
      <c r="K2803" s="95" t="inlineStr">
        <is>
          <t>https://ieeexplore.ieee.org/document/11186146/</t>
        </is>
      </c>
      <c r="L2803" s="77" t="inlineStr">
        <is>
          <t>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t>
        </is>
      </c>
      <c r="M2803" s="77" t="inlineStr">
        <is>
          <t>journal-article</t>
        </is>
      </c>
      <c r="N2803" s="77" t="inlineStr">
        <is>
          <t>en</t>
        </is>
      </c>
      <c r="O2803" s="77" t="inlineStr">
        <is>
          <t>model_synthesis_for_zeroshot_model_attribution_2025</t>
        </is>
      </c>
      <c r="P2803" s="99" t="inlineStr">
        <is>
          <t>No</t>
        </is>
      </c>
      <c r="Q2803" s="77" t="inlineStr">
        <is>
          <t>Citations: 0 | Content: Journals</t>
        </is>
      </c>
    </row>
    <row r="2804" ht="443.25" customHeight="1" s="57">
      <c r="A2804" s="77" t="inlineStr">
        <is>
          <t>IEEE-0064</t>
        </is>
      </c>
      <c r="B2804" s="77" t="inlineStr">
        <is>
          <t>Database</t>
        </is>
      </c>
      <c r="C2804" s="77" t="inlineStr">
        <is>
          <t>IEEE Xplore</t>
        </is>
      </c>
      <c r="D2804" s="94" t="n">
        <v>46288</v>
      </c>
      <c r="E2804" s="77" t="inlineStr">
        <is>
          <t>("world model" OR "world models") AND ("JEPA" OR "joint embedding predictive architecture" OR "generative")</t>
        </is>
      </c>
      <c r="F2804" s="77" t="inlineStr">
        <is>
          <t>Label-Only Model Inversion Attacks: Attack With the Least Information</t>
        </is>
      </c>
      <c r="G2804" s="77" t="inlineStr">
        <is>
          <t>Tianqing Zhu; Dayong Ye; Shuai Zhou; Bo Liu; Wanlei Zhou</t>
        </is>
      </c>
      <c r="H2804" s="99" t="n">
        <v>2023</v>
      </c>
      <c r="I2804" s="77" t="inlineStr">
        <is>
          <t>IEEE Transactions on Information Forensics and Security</t>
        </is>
      </c>
      <c r="J2804" s="77" t="inlineStr">
        <is>
          <t>10.1109/TIFS.2022.3233190</t>
        </is>
      </c>
      <c r="K2804" s="95" t="inlineStr">
        <is>
          <t>https://ieeexplore.ieee.org/document/10003239/</t>
        </is>
      </c>
      <c r="L2804" s="77" t="inlineStr">
        <is>
          <t>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t>
        </is>
      </c>
      <c r="M2804" s="77" t="inlineStr">
        <is>
          <t>journal-article</t>
        </is>
      </c>
      <c r="N2804" s="77" t="inlineStr">
        <is>
          <t>en</t>
        </is>
      </c>
      <c r="O2804" s="77" t="inlineStr">
        <is>
          <t>labelonly_model_inversion_attacks_attack_with_the_2023</t>
        </is>
      </c>
      <c r="P2804" s="99" t="inlineStr">
        <is>
          <t>No</t>
        </is>
      </c>
      <c r="Q2804" s="77" t="inlineStr">
        <is>
          <t>Citations: 57 | Content: Journals</t>
        </is>
      </c>
    </row>
    <row r="2805" ht="641.75" customHeight="1" s="57">
      <c r="A2805" s="77" t="inlineStr">
        <is>
          <t>IEEE-0065</t>
        </is>
      </c>
      <c r="B2805" s="77" t="inlineStr">
        <is>
          <t>Database</t>
        </is>
      </c>
      <c r="C2805" s="77" t="inlineStr">
        <is>
          <t>IEEE Xplore</t>
        </is>
      </c>
      <c r="D2805" s="94" t="n">
        <v>46288</v>
      </c>
      <c r="E2805" s="77" t="inlineStr">
        <is>
          <t>("world model" OR "world models") AND ("JEPA" OR "joint embedding predictive architecture" OR "generative")</t>
        </is>
      </c>
      <c r="F2805" s="77" t="inlineStr">
        <is>
          <t>Grid-Centric Traffic Scenario Perception for Autonomous Driving: A Comprehensive Review</t>
        </is>
      </c>
      <c r="G2805" s="77" t="inlineStr">
        <is>
          <t>Yining Shi; Kun Jiang; Jiusi Li; Zelin Qian; Junze Wen; Mengmeng Yang; Ke Wang; Diange Yang</t>
        </is>
      </c>
      <c r="H2805" s="99" t="n">
        <v>2025</v>
      </c>
      <c r="I2805" s="77" t="inlineStr">
        <is>
          <t>IEEE Transactions on Neural Networks and Learning Systems</t>
        </is>
      </c>
      <c r="J2805" s="77" t="inlineStr">
        <is>
          <t>10.1109/TNNLS.2024.3495045</t>
        </is>
      </c>
      <c r="K2805" s="95" t="inlineStr">
        <is>
          <t>https://ieeexplore.ieee.org/document/10817778/</t>
        </is>
      </c>
      <c r="L2805" s="77" t="inlineStr">
        <is>
          <t>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t>
        </is>
      </c>
      <c r="M2805" s="77" t="inlineStr">
        <is>
          <t>journal-article</t>
        </is>
      </c>
      <c r="N2805" s="77" t="inlineStr">
        <is>
          <t>en</t>
        </is>
      </c>
      <c r="O2805" s="77" t="inlineStr">
        <is>
          <t>gridcentric_traffic_scenario_perception_for_autonomous_driving_2025</t>
        </is>
      </c>
      <c r="P2805" s="99" t="inlineStr">
        <is>
          <t>No</t>
        </is>
      </c>
      <c r="Q2805" s="77" t="inlineStr">
        <is>
          <t>Citations: 24 | Content: Journals</t>
        </is>
      </c>
    </row>
    <row r="2806" ht="443.25" customHeight="1" s="57">
      <c r="A2806" s="77" t="inlineStr">
        <is>
          <t>IEEE-0066</t>
        </is>
      </c>
      <c r="B2806" s="77" t="inlineStr">
        <is>
          <t>Database</t>
        </is>
      </c>
      <c r="C2806" s="77" t="inlineStr">
        <is>
          <t>IEEE Xplore</t>
        </is>
      </c>
      <c r="D2806" s="94" t="n">
        <v>46288</v>
      </c>
      <c r="E2806" s="77" t="inlineStr">
        <is>
          <t>("world model" OR "world models") AND ("JEPA" OR "joint embedding predictive architecture" OR "generative")</t>
        </is>
      </c>
      <c r="F2806" s="77" t="inlineStr">
        <is>
          <t>Decentralized Autonomous Operations and Organizations in TransVerse: Federated Intelligence for Smart Mobility</t>
        </is>
      </c>
      <c r="G2806" s="77" t="inlineStr">
        <is>
          <t>Chen Zhao; Xingyuan Dai; Yisheng Lv; Jinglong Niu; Yilun Lin</t>
        </is>
      </c>
      <c r="H2806" s="99" t="n">
        <v>2023</v>
      </c>
      <c r="I2806" s="77" t="inlineStr">
        <is>
          <t>IEEE Transactions on Systems, Man, and Cybernetics: Systems</t>
        </is>
      </c>
      <c r="J2806" s="77" t="inlineStr">
        <is>
          <t>10.1109/TSMC.2022.3228914</t>
        </is>
      </c>
      <c r="K2806" s="95" t="inlineStr">
        <is>
          <t>https://ieeexplore.ieee.org/document/9996183/</t>
        </is>
      </c>
      <c r="L2806" s="77" t="inlineStr">
        <is>
          <t>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t>
        </is>
      </c>
      <c r="M2806" s="77" t="inlineStr">
        <is>
          <t>journal-article</t>
        </is>
      </c>
      <c r="N2806" s="77" t="inlineStr">
        <is>
          <t>en</t>
        </is>
      </c>
      <c r="O2806" s="77" t="inlineStr">
        <is>
          <t>decentralized_autonomous_operations_and_organizations_in_transverse_2023</t>
        </is>
      </c>
      <c r="P2806" s="99" t="inlineStr">
        <is>
          <t>No</t>
        </is>
      </c>
      <c r="Q2806" s="77" t="inlineStr">
        <is>
          <t>Citations: 46 | Content: Journals</t>
        </is>
      </c>
    </row>
    <row r="2807" ht="576.1" customHeight="1" s="57">
      <c r="A2807" s="77" t="inlineStr">
        <is>
          <t>IEEE-0067</t>
        </is>
      </c>
      <c r="B2807" s="77" t="inlineStr">
        <is>
          <t>Database</t>
        </is>
      </c>
      <c r="C2807" s="77" t="inlineStr">
        <is>
          <t>IEEE Xplore</t>
        </is>
      </c>
      <c r="D2807" s="94" t="n">
        <v>46288</v>
      </c>
      <c r="E2807" s="77" t="inlineStr">
        <is>
          <t>("world model" OR "world models") AND ("JEPA" OR "joint embedding predictive architecture" OR "generative")</t>
        </is>
      </c>
      <c r="F2807" s="77" t="inlineStr">
        <is>
          <t>Data-Model Co-Driven Continuous Channel Map Construction: A Perceptive Foundation for Embodied Intelligent Agents in 6G Networks</t>
        </is>
      </c>
      <c r="G2807" s="77" t="inlineStr">
        <is>
          <t>Tianrun Qi; Cheng-Xiang Wang; Chen Huang; Junling Li; John S. Thompson</t>
        </is>
      </c>
      <c r="H2807" s="99" t="n">
        <v>2026</v>
      </c>
      <c r="I2807" s="77" t="inlineStr">
        <is>
          <t>IEEE Transactions on Cognitive Communications and Networking</t>
        </is>
      </c>
      <c r="J2807" s="77" t="inlineStr">
        <is>
          <t>10.1109/TCCN.2026.3706697</t>
        </is>
      </c>
      <c r="K2807" s="95" t="inlineStr">
        <is>
          <t>https://ieeexplore.ieee.org/document/11578103/</t>
        </is>
      </c>
      <c r="L2807" s="77" t="inlineStr">
        <is>
          <t>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t>
        </is>
      </c>
      <c r="M2807" s="77" t="inlineStr">
        <is>
          <t>journal-article</t>
        </is>
      </c>
      <c r="N2807" s="77" t="inlineStr">
        <is>
          <t>en</t>
        </is>
      </c>
      <c r="O2807" s="77" t="inlineStr">
        <is>
          <t>datamodel_codriven_continuous_channel_map_construction_a_2026</t>
        </is>
      </c>
      <c r="P2807" s="99" t="inlineStr">
        <is>
          <t>No</t>
        </is>
      </c>
      <c r="Q2807" s="77" t="inlineStr">
        <is>
          <t>Citations: 1 | Content: Journals</t>
        </is>
      </c>
    </row>
    <row r="2808" ht="443.25" customHeight="1" s="57">
      <c r="A2808" s="77" t="inlineStr">
        <is>
          <t>IEEE-0068</t>
        </is>
      </c>
      <c r="B2808" s="77" t="inlineStr">
        <is>
          <t>Database</t>
        </is>
      </c>
      <c r="C2808" s="77" t="inlineStr">
        <is>
          <t>IEEE Xplore</t>
        </is>
      </c>
      <c r="D2808" s="94" t="n">
        <v>46288</v>
      </c>
      <c r="E2808" s="77" t="inlineStr">
        <is>
          <t>("world model" OR "world models") AND ("JEPA" OR "joint embedding predictive architecture" OR "generative")</t>
        </is>
      </c>
      <c r="F2808" s="77" t="inlineStr">
        <is>
          <t>Rapid Generation of Channel Knowledge Map by Joint Physics and Conditional Diffusion Models</t>
        </is>
      </c>
      <c r="G2808" s="77" t="inlineStr">
        <is>
          <t>Yu Chen; Jiao Chen; Jianhua Tang; Zhenyu Weng</t>
        </is>
      </c>
      <c r="H2808" s="99" t="n">
        <v>2026</v>
      </c>
      <c r="I2808" s="77" t="inlineStr">
        <is>
          <t>IEEE Transactions on Network Science and Engineering</t>
        </is>
      </c>
      <c r="J2808" s="77" t="inlineStr">
        <is>
          <t>10.1109/TNSE.2026.3720671</t>
        </is>
      </c>
      <c r="K2808" s="95" t="inlineStr">
        <is>
          <t>https://ieeexplore.ieee.org/document/11642158/</t>
        </is>
      </c>
      <c r="L2808" s="77" t="inlineStr">
        <is>
          <t>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t>
        </is>
      </c>
      <c r="M2808" s="77" t="inlineStr">
        <is>
          <t>journal-article</t>
        </is>
      </c>
      <c r="N2808" s="77" t="inlineStr">
        <is>
          <t>en</t>
        </is>
      </c>
      <c r="O2808" s="77" t="inlineStr">
        <is>
          <t>rapid_generation_of_channel_knowledge_map_by_2026</t>
        </is>
      </c>
      <c r="P2808" s="99" t="inlineStr">
        <is>
          <t>No</t>
        </is>
      </c>
      <c r="Q2808" s="77" t="inlineStr">
        <is>
          <t>Citations: 0 | Content: Journals</t>
        </is>
      </c>
    </row>
    <row r="2809" ht="904.45" customHeight="1" s="57">
      <c r="A2809" s="77" t="inlineStr">
        <is>
          <t>IEEE-0069</t>
        </is>
      </c>
      <c r="B2809" s="77" t="inlineStr">
        <is>
          <t>Database</t>
        </is>
      </c>
      <c r="C2809" s="77" t="inlineStr">
        <is>
          <t>IEEE Xplore</t>
        </is>
      </c>
      <c r="D2809" s="94" t="n">
        <v>46288</v>
      </c>
      <c r="E2809" s="77" t="inlineStr">
        <is>
          <t>("world model" OR "world models") AND ("JEPA" OR "joint embedding predictive architecture" OR "generative")</t>
        </is>
      </c>
      <c r="F2809" s="77" t="inlineStr">
        <is>
          <t>Causal Semantic Communication for Digital Twins: A Generalizable Imitation Learning Approach</t>
        </is>
      </c>
      <c r="G2809" s="77" t="inlineStr">
        <is>
          <t>Christo Kurisummoottil Thomas; Walid Saad; Yong Xiao</t>
        </is>
      </c>
      <c r="H2809" s="99" t="n">
        <v>2023</v>
      </c>
      <c r="I2809" s="77" t="inlineStr">
        <is>
          <t>IEEE Journal on Selected Areas in Information Theory</t>
        </is>
      </c>
      <c r="J2809" s="77" t="inlineStr">
        <is>
          <t>10.1109/JSAIT.2023.3336538</t>
        </is>
      </c>
      <c r="K2809" s="95" t="inlineStr">
        <is>
          <t>https://ieeexplore.ieee.org/document/10335924/</t>
        </is>
      </c>
      <c r="L2809" s="77" t="inlineStr">
        <is>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is>
      </c>
      <c r="M2809" s="77" t="inlineStr">
        <is>
          <t>journal-article</t>
        </is>
      </c>
      <c r="N2809" s="77" t="inlineStr">
        <is>
          <t>en</t>
        </is>
      </c>
      <c r="O2809" s="77" t="inlineStr">
        <is>
          <t>causal_semantic_communication_for_digital_twins_a_2023</t>
        </is>
      </c>
      <c r="P2809" s="99" t="inlineStr">
        <is>
          <t>No</t>
        </is>
      </c>
      <c r="Q2809" s="77" t="inlineStr">
        <is>
          <t>Citations: 38 | Content: Journals</t>
        </is>
      </c>
    </row>
    <row r="2810" ht="494" customHeight="1" s="57">
      <c r="A2810" s="77" t="inlineStr">
        <is>
          <t>IEEE-0070</t>
        </is>
      </c>
      <c r="B2810" s="77" t="inlineStr">
        <is>
          <t>Database</t>
        </is>
      </c>
      <c r="C2810" s="77" t="inlineStr">
        <is>
          <t>IEEE Xplore</t>
        </is>
      </c>
      <c r="D2810" s="94" t="n">
        <v>46288</v>
      </c>
      <c r="E2810" s="77" t="inlineStr">
        <is>
          <t>("world model" OR "world models") AND ("JEPA" OR "joint embedding predictive architecture" OR "generative")</t>
        </is>
      </c>
      <c r="F2810" s="77" t="inlineStr">
        <is>
          <t>Open-World Learning for Traffic Scenarios Categorisation</t>
        </is>
      </c>
      <c r="G2810" s="77" t="inlineStr">
        <is>
          <t>Lakshman Balasubramanian; Jonas Wurst; Michael Botsch; Ke Deng</t>
        </is>
      </c>
      <c r="H2810" s="99" t="n">
        <v>2023</v>
      </c>
      <c r="I2810" s="77" t="inlineStr">
        <is>
          <t>IEEE Transactions on Intelligent Vehicles</t>
        </is>
      </c>
      <c r="J2810" s="77" t="inlineStr">
        <is>
          <t>10.1109/TIV.2023.3260270</t>
        </is>
      </c>
      <c r="K2810" s="95" t="inlineStr">
        <is>
          <t>https://ieeexplore.ieee.org/document/10078164/</t>
        </is>
      </c>
      <c r="L2810" s="77" t="inlineStr">
        <is>
          <t>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t>
        </is>
      </c>
      <c r="M2810" s="77" t="inlineStr">
        <is>
          <t>journal-article</t>
        </is>
      </c>
      <c r="N2810" s="77" t="inlineStr">
        <is>
          <t>en</t>
        </is>
      </c>
      <c r="O2810" s="77" t="inlineStr">
        <is>
          <t>openworld_learning_for_traffic_scenarios_categorisation_2023</t>
        </is>
      </c>
      <c r="P2810" s="99" t="inlineStr">
        <is>
          <t>No</t>
        </is>
      </c>
      <c r="Q2810" s="77" t="inlineStr">
        <is>
          <t>Citations: 13 | Content: Journals</t>
        </is>
      </c>
    </row>
    <row r="2811" ht="477.6" customHeight="1" s="57">
      <c r="A2811" s="77" t="inlineStr">
        <is>
          <t>IEEE-0071</t>
        </is>
      </c>
      <c r="B2811" s="77" t="inlineStr">
        <is>
          <t>Database</t>
        </is>
      </c>
      <c r="C2811" s="77" t="inlineStr">
        <is>
          <t>IEEE Xplore</t>
        </is>
      </c>
      <c r="D2811" s="94" t="n">
        <v>46288</v>
      </c>
      <c r="E2811" s="77" t="inlineStr">
        <is>
          <t>("world model" OR "world models") AND ("JEPA" OR "joint embedding predictive architecture" OR "generative")</t>
        </is>
      </c>
      <c r="F2811" s="77" t="inlineStr">
        <is>
          <t>Delving Into Multi-Modal Multi-Task Foundation Models for Road Scene Understanding: From Learning Paradigm Perspectives</t>
        </is>
      </c>
      <c r="G2811" s="77" t="inlineStr">
        <is>
          <t>Sheng Luo; Wei Chen; Wanxin Tian; Rui Liu; Luanxuan Hou; Xiubao Zhang; Haifeng Shen; Ruiqi Wu; Shuyi Geng; Yi Zhou; Ling Shao; Yi Yang; Bojun Gao; Qun Li; Guobin Wu</t>
        </is>
      </c>
      <c r="H2811" s="99" t="n">
        <v>2024</v>
      </c>
      <c r="I2811" s="77" t="inlineStr">
        <is>
          <t>IEEE Transactions on Intelligent Vehicles</t>
        </is>
      </c>
      <c r="J2811" s="77" t="inlineStr">
        <is>
          <t>10.1109/TIV.2024.3406372</t>
        </is>
      </c>
      <c r="K2811" s="95" t="inlineStr">
        <is>
          <t>https://ieeexplore.ieee.org/document/10540321/</t>
        </is>
      </c>
      <c r="L2811" s="77" t="inlineStr">
        <is>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is>
      </c>
      <c r="M2811" s="77" t="inlineStr">
        <is>
          <t>journal-article</t>
        </is>
      </c>
      <c r="N2811" s="77" t="inlineStr">
        <is>
          <t>en</t>
        </is>
      </c>
      <c r="O2811" s="77" t="inlineStr">
        <is>
          <t>delving_into_multimodal_multitask_foundation_models_for_2024</t>
        </is>
      </c>
      <c r="P2811" s="99" t="inlineStr">
        <is>
          <t>Yes</t>
        </is>
      </c>
      <c r="Q2811" s="77" t="inlineStr">
        <is>
          <t>Citations: 27 | Content: Journals</t>
        </is>
      </c>
    </row>
    <row r="2812" ht="773.1" customHeight="1" s="57">
      <c r="A2812" s="77" t="inlineStr">
        <is>
          <t>IEEE-0072</t>
        </is>
      </c>
      <c r="B2812" s="77" t="inlineStr">
        <is>
          <t>Database</t>
        </is>
      </c>
      <c r="C2812" s="77" t="inlineStr">
        <is>
          <t>IEEE Xplore</t>
        </is>
      </c>
      <c r="D2812" s="94" t="n">
        <v>46288</v>
      </c>
      <c r="E2812" s="77" t="inlineStr">
        <is>
          <t>("world model" OR "world models") AND ("JEPA" OR "joint embedding predictive architecture" OR "generative")</t>
        </is>
      </c>
      <c r="F2812" s="77" t="inlineStr">
        <is>
          <t>A Comprehensive Survey of Large AI Models for Future Communications: Foundations, Applications, and Challenges</t>
        </is>
      </c>
      <c r="G2812" s="77" t="inlineStr">
        <is>
          <t>Feibo Jiang; Cunhua Pan; Li Dong; Kezhi Wang; Merouane Debbah; Dusit Niyato; Zhu Han</t>
        </is>
      </c>
      <c r="H2812" s="99" t="n">
        <v>2026</v>
      </c>
      <c r="I2812" s="77" t="inlineStr">
        <is>
          <t>IEEE Communications Surveys &amp; Tutorials</t>
        </is>
      </c>
      <c r="J2812" s="77" t="inlineStr">
        <is>
          <t>10.1109/COMST.2026.3660844</t>
        </is>
      </c>
      <c r="K2812" s="95" t="inlineStr">
        <is>
          <t>https://ieeexplore.ieee.org/document/11370829/</t>
        </is>
      </c>
      <c r="L2812" s="77" t="inlineStr">
        <is>
          <t>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t>
        </is>
      </c>
      <c r="M2812" s="77" t="inlineStr">
        <is>
          <t>journal-article</t>
        </is>
      </c>
      <c r="N2812" s="77" t="inlineStr">
        <is>
          <t>en</t>
        </is>
      </c>
      <c r="O2812" s="77" t="inlineStr">
        <is>
          <t>a_comprehensive_survey_of_large_ai_models_2026</t>
        </is>
      </c>
      <c r="P2812" s="99" t="inlineStr">
        <is>
          <t>No</t>
        </is>
      </c>
      <c r="Q2812" s="77" t="inlineStr">
        <is>
          <t>Citations: 20 | Content: Journals</t>
        </is>
      </c>
    </row>
    <row r="2813" ht="592.5" customHeight="1" s="57">
      <c r="A2813" s="77" t="inlineStr">
        <is>
          <t>IEEE-0073</t>
        </is>
      </c>
      <c r="B2813" s="77" t="inlineStr">
        <is>
          <t>Database</t>
        </is>
      </c>
      <c r="C2813" s="77" t="inlineStr">
        <is>
          <t>IEEE Xplore</t>
        </is>
      </c>
      <c r="D2813" s="94" t="n">
        <v>46288</v>
      </c>
      <c r="E2813" s="77" t="inlineStr">
        <is>
          <t>("world model" OR "world models") AND ("JEPA" OR "joint embedding predictive architecture" OR "generative")</t>
        </is>
      </c>
      <c r="F2813" s="77" t="inlineStr">
        <is>
          <t>Hybrid GNN-Centric Architectures for AI-Native 6G Wireless Networks: A Comprehensive Survey</t>
        </is>
      </c>
      <c r="G2813" s="77" t="inlineStr">
        <is>
          <t>Mostafa Rahmani Ghourtani; Sajedeh Norouzi; Jinxuan Chen; Hamed Ahmadi; Torsten Braun; Kaushik Chowdhury; Alister Burr</t>
        </is>
      </c>
      <c r="H2813" s="99" t="n">
        <v>2026</v>
      </c>
      <c r="I2813" s="77" t="inlineStr">
        <is>
          <t>IEEE Communications Surveys &amp; Tutorials</t>
        </is>
      </c>
      <c r="J2813" s="77" t="inlineStr">
        <is>
          <t>10.1109/COMST.2026.3681198</t>
        </is>
      </c>
      <c r="K2813" s="95" t="inlineStr">
        <is>
          <t>https://ieeexplore.ieee.org/document/11474822/</t>
        </is>
      </c>
      <c r="L2813" s="77" t="inlineStr">
        <is>
          <t>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t>
        </is>
      </c>
      <c r="M2813" s="77" t="inlineStr">
        <is>
          <t>journal-article</t>
        </is>
      </c>
      <c r="N2813" s="77" t="inlineStr">
        <is>
          <t>en</t>
        </is>
      </c>
      <c r="O2813" s="77" t="inlineStr">
        <is>
          <t>hybrid_gnncentric_architectures_for_ainative_6g_wireless_2026</t>
        </is>
      </c>
      <c r="P2813" s="99" t="inlineStr">
        <is>
          <t>No</t>
        </is>
      </c>
      <c r="Q2813" s="77" t="inlineStr">
        <is>
          <t>Citations: 5 | Content: Journals</t>
        </is>
      </c>
    </row>
  </sheetData>
  <autoFilter ref="A1:Q101"/>
  <dataValidations count="2">
    <dataValidation sqref="B2:B101" showDropDown="0" showInputMessage="0" showErrorMessage="0" allowBlank="1" type="list" errorStyle="stop" operator="between">
      <formula1>"Database,Register,Snowball-Backward,Snowball-Forward,Other,API"</formula1>
      <formula2>0</formula2>
    </dataValidation>
    <dataValidation sqref="P2:P101" showDropDown="0" showInputMessage="0" showErrorMessage="0" allowBlank="1" type="list" errorStyle="stop" operator="between">
      <formula1>"Yes,No"</formula1>
      <formula2>0</formula2>
    </dataValidation>
  </dataValidations>
  <hyperlinks>
    <hyperlink xmlns:r="http://schemas.openxmlformats.org/officeDocument/2006/relationships" ref="K2" display="https://doi.org/10.1145/3746449" r:id="rId1"/>
    <hyperlink xmlns:r="http://schemas.openxmlformats.org/officeDocument/2006/relationships" ref="K3" display="https://doi.org/10.34133/research.0399" r:id="rId2"/>
    <hyperlink xmlns:r="http://schemas.openxmlformats.org/officeDocument/2006/relationships" ref="K4" display="https://doi.org/10.3390/rs17020179" r:id="rId3"/>
    <hyperlink xmlns:r="http://schemas.openxmlformats.org/officeDocument/2006/relationships" ref="K5" display="https://doi.org/10.1109/tnnls.2025.3650584" r:id="rId4"/>
    <hyperlink xmlns:r="http://schemas.openxmlformats.org/officeDocument/2006/relationships" ref="K6" display="https://doi.org/10.1613/jair.1.17400" r:id="rId5"/>
    <hyperlink xmlns:r="http://schemas.openxmlformats.org/officeDocument/2006/relationships" ref="K7" display="https://doi.org/10.3390/app15168986" r:id="rId6"/>
    <hyperlink xmlns:r="http://schemas.openxmlformats.org/officeDocument/2006/relationships" ref="K8" display="https://doi.org/10.1109/jas.2024.124383" r:id="rId7"/>
    <hyperlink xmlns:r="http://schemas.openxmlformats.org/officeDocument/2006/relationships" ref="K9" display="https://doi.org/10.1109/ojcoms.2026.3684230" r:id="rId8"/>
    <hyperlink xmlns:r="http://schemas.openxmlformats.org/officeDocument/2006/relationships" ref="K10" display="https://doi.org/10.1080/01691864.2026.2661958" r:id="rId9"/>
    <hyperlink xmlns:r="http://schemas.openxmlformats.org/officeDocument/2006/relationships" ref="K11" display="https://doi.org/10.1016/j.media.2025.103873" r:id="rId10"/>
    <hyperlink xmlns:r="http://schemas.openxmlformats.org/officeDocument/2006/relationships" ref="K12" display="https://doi.org/10.1038/s41746-026-02496-7" r:id="rId11"/>
    <hyperlink xmlns:r="http://schemas.openxmlformats.org/officeDocument/2006/relationships" ref="K13" display="https://doi.org/10.1109/mgrs.2026.3669086" r:id="rId12"/>
    <hyperlink xmlns:r="http://schemas.openxmlformats.org/officeDocument/2006/relationships" ref="K14" display="https://doi.org/10.1007/s11042-026-21138-4" r:id="rId13"/>
    <hyperlink xmlns:r="http://schemas.openxmlformats.org/officeDocument/2006/relationships" ref="K15" display="https://doi.org/10.1186/s12942-025-00391-0" r:id="rId14"/>
    <hyperlink xmlns:r="http://schemas.openxmlformats.org/officeDocument/2006/relationships" ref="K16" display="https://doi.org/10.1007/s10707-025-00558-8" r:id="rId15"/>
    <hyperlink xmlns:r="http://schemas.openxmlformats.org/officeDocument/2006/relationships" ref="K17" display="https://doi.org/10.1038/s41598-025-21911-9" r:id="rId16"/>
    <hyperlink xmlns:r="http://schemas.openxmlformats.org/officeDocument/2006/relationships" ref="K18" display="https://doi.org/10.1007/s12559-025-10513-2" r:id="rId17"/>
    <hyperlink xmlns:r="http://schemas.openxmlformats.org/officeDocument/2006/relationships" ref="K19" display="https://doi.org/10.1109/lra.2026.3728345" r:id="rId18"/>
    <hyperlink xmlns:r="http://schemas.openxmlformats.org/officeDocument/2006/relationships" ref="K20" display="https://doi.org/10.1162/daed.a.972" r:id="rId19"/>
    <hyperlink xmlns:r="http://schemas.openxmlformats.org/officeDocument/2006/relationships" ref="K21" display="https://doi.org/10.1007/s43762-025-00190-0" r:id="rId20"/>
    <hyperlink xmlns:r="http://schemas.openxmlformats.org/officeDocument/2006/relationships" ref="K22" display="https://doi.org/10.3390/app14156581" r:id="rId21"/>
    <hyperlink xmlns:r="http://schemas.openxmlformats.org/officeDocument/2006/relationships" ref="K23" display="https://doi.org/10.3390/rs18020298" r:id="rId22"/>
    <hyperlink xmlns:r="http://schemas.openxmlformats.org/officeDocument/2006/relationships" ref="K24" display="https://doi.org/10.3390/su14063200" r:id="rId23"/>
    <hyperlink xmlns:r="http://schemas.openxmlformats.org/officeDocument/2006/relationships" ref="K25" display="https://doi.org/10.1088/1741-2552/ae6142" r:id="rId24"/>
    <hyperlink xmlns:r="http://schemas.openxmlformats.org/officeDocument/2006/relationships" ref="K26" display="https://doi.org/10.1007/s10845-025-02614-4" r:id="rId25"/>
    <hyperlink xmlns:r="http://schemas.openxmlformats.org/officeDocument/2006/relationships" ref="K27" display="https://doi.org/10.1016/j.cirp.2026.04.066" r:id="rId26"/>
    <hyperlink xmlns:r="http://schemas.openxmlformats.org/officeDocument/2006/relationships" ref="K28" display="https://doi.org/10.3389/fnhum.2026.1838064" r:id="rId27"/>
    <hyperlink xmlns:r="http://schemas.openxmlformats.org/officeDocument/2006/relationships" ref="K29" display="https://doi.org/10.1109/access.2025.3589514" r:id="rId28"/>
    <hyperlink xmlns:r="http://schemas.openxmlformats.org/officeDocument/2006/relationships" ref="K30" display="https://doi.org/10.1088/1741-2552/ad8962" r:id="rId29"/>
    <hyperlink xmlns:r="http://schemas.openxmlformats.org/officeDocument/2006/relationships" ref="K31" display="https://doi.org/10.1109/access.2026.3696039" r:id="rId30"/>
    <hyperlink xmlns:r="http://schemas.openxmlformats.org/officeDocument/2006/relationships" ref="K32" display="https://doi.org/10.3390/rs17193311" r:id="rId31"/>
    <hyperlink xmlns:r="http://schemas.openxmlformats.org/officeDocument/2006/relationships" ref="K33" display="https://doi.org/10.5281/zenodo.18205387" r:id="rId32"/>
    <hyperlink xmlns:r="http://schemas.openxmlformats.org/officeDocument/2006/relationships" ref="K34" display="https://doi.org/10.5281/zenodo.18200701" r:id="rId33"/>
    <hyperlink xmlns:r="http://schemas.openxmlformats.org/officeDocument/2006/relationships" ref="K35" display="https://doi.org/10.3390/s26154894" r:id="rId34"/>
    <hyperlink xmlns:r="http://schemas.openxmlformats.org/officeDocument/2006/relationships" ref="K36" display="https://doi.org/10.1007/s00146-025-02572-8" r:id="rId35"/>
    <hyperlink xmlns:r="http://schemas.openxmlformats.org/officeDocument/2006/relationships" ref="K37" display="https://doi.org/10.3389/frai.2025.1677528" r:id="rId36"/>
    <hyperlink xmlns:r="http://schemas.openxmlformats.org/officeDocument/2006/relationships" ref="K38" display="https://doi.org/10.3390/electronics15050966" r:id="rId37"/>
    <hyperlink xmlns:r="http://schemas.openxmlformats.org/officeDocument/2006/relationships" ref="K39" display="https://doi.org/10.48550/arxiv.2512.24497" r:id="rId38"/>
    <hyperlink xmlns:r="http://schemas.openxmlformats.org/officeDocument/2006/relationships" ref="K40" display="https://doi.org/10.65157/jccer.2026.029" r:id="rId39"/>
    <hyperlink xmlns:r="http://schemas.openxmlformats.org/officeDocument/2006/relationships" ref="K41" display="https://doi.org/10.3390/electronics15143033" r:id="rId40"/>
    <hyperlink xmlns:r="http://schemas.openxmlformats.org/officeDocument/2006/relationships" ref="K42" display="https://doi.org/10.1002/smb2.70053" r:id="rId41"/>
    <hyperlink xmlns:r="http://schemas.openxmlformats.org/officeDocument/2006/relationships" ref="K43" display="https://doi.org/10.3390/heritage9060233" r:id="rId42"/>
    <hyperlink xmlns:r="http://schemas.openxmlformats.org/officeDocument/2006/relationships" ref="K44" display="https://doi.org/10.1038/s41529-026-00826-4" r:id="rId43"/>
    <hyperlink xmlns:r="http://schemas.openxmlformats.org/officeDocument/2006/relationships" ref="K45" display="https://doi.org/10.3390/electronics15153254" r:id="rId44"/>
    <hyperlink xmlns:r="http://schemas.openxmlformats.org/officeDocument/2006/relationships" ref="K46" display="https://doi.org/10.47852/bonviewjcwr620210350" r:id="rId45"/>
    <hyperlink xmlns:r="http://schemas.openxmlformats.org/officeDocument/2006/relationships" ref="K47" display="https://doi.org/10.1016/j.cell.2026.08.032" r:id="rId46"/>
    <hyperlink xmlns:r="http://schemas.openxmlformats.org/officeDocument/2006/relationships" ref="K48" display="https://doi.org/10.1007/s13735-025-00382-8" r:id="rId47"/>
    <hyperlink xmlns:r="http://schemas.openxmlformats.org/officeDocument/2006/relationships" ref="K49" display="https://doi.org/10.1109/mci.2026.3713292" r:id="rId48"/>
    <hyperlink xmlns:r="http://schemas.openxmlformats.org/officeDocument/2006/relationships" ref="K50" display="https://doi.org/10.1007/s00146-025-02363-1" r:id="rId49"/>
    <hyperlink xmlns:r="http://schemas.openxmlformats.org/officeDocument/2006/relationships" ref="K51" display="https://doi.org/10.36548/jucct.2026.3.008" r:id="rId50"/>
    <hyperlink xmlns:r="http://schemas.openxmlformats.org/officeDocument/2006/relationships" ref="K52" display="https://doi.org/10.1145/3626235" r:id="rId51"/>
    <hyperlink xmlns:r="http://schemas.openxmlformats.org/officeDocument/2006/relationships" ref="K53" display="https://doi.org/10.1007/s12599-023-00834-7" r:id="rId52"/>
    <hyperlink xmlns:r="http://schemas.openxmlformats.org/officeDocument/2006/relationships" ref="K54" display="https://doi.org/10.1016/j.ijinfomgt.2023.102642" r:id="rId53"/>
    <hyperlink xmlns:r="http://schemas.openxmlformats.org/officeDocument/2006/relationships" ref="K55" display="https://doi.org/10.1109/tpami.2021.3116668" r:id="rId54"/>
    <hyperlink xmlns:r="http://schemas.openxmlformats.org/officeDocument/2006/relationships" ref="K56" display="https://doi.org/10.1007/s12525-023-00680-1" r:id="rId55"/>
    <hyperlink xmlns:r="http://schemas.openxmlformats.org/officeDocument/2006/relationships" ref="K57" display="https://doi.org/10.3390/fi15080260" r:id="rId56"/>
    <hyperlink xmlns:r="http://schemas.openxmlformats.org/officeDocument/2006/relationships" ref="K58" display="https://doi.org/10.1007/s11846-023-00696-z" r:id="rId57"/>
    <hyperlink xmlns:r="http://schemas.openxmlformats.org/officeDocument/2006/relationships" ref="K59" display="https://doi.org/10.1088/2058-9565/ab4eb5" r:id="rId58"/>
    <hyperlink xmlns:r="http://schemas.openxmlformats.org/officeDocument/2006/relationships" ref="K60" display="https://doi.org/10.1038/s41562-024-02004-5" r:id="rId59"/>
    <hyperlink xmlns:r="http://schemas.openxmlformats.org/officeDocument/2006/relationships" ref="K61" display="https://doi.org/10.1007/s11704-024-40555-y" r:id="rId60"/>
    <hyperlink xmlns:r="http://schemas.openxmlformats.org/officeDocument/2006/relationships" ref="K62" display="https://doi.org/10.1109/mc.2022.3192720" r:id="rId61"/>
    <hyperlink xmlns:r="http://schemas.openxmlformats.org/officeDocument/2006/relationships" ref="K63" display="https://doi.org/10.1177/2056305120903408" r:id="rId62"/>
    <hyperlink xmlns:r="http://schemas.openxmlformats.org/officeDocument/2006/relationships" ref="K64" display="https://doi.org/10.1109/iotm.001.2300174" r:id="rId63"/>
    <hyperlink xmlns:r="http://schemas.openxmlformats.org/officeDocument/2006/relationships" ref="K65" display="https://doi.org/10.3390/healthcare11202776" r:id="rId64"/>
    <hyperlink xmlns:r="http://schemas.openxmlformats.org/officeDocument/2006/relationships" ref="K66" display="https://doi.org/10.1093/nsr/nwae348" r:id="rId65"/>
    <hyperlink xmlns:r="http://schemas.openxmlformats.org/officeDocument/2006/relationships" ref="K67" display="https://doi.org/10.1109/access.2024.3367715" r:id="rId66"/>
    <hyperlink xmlns:r="http://schemas.openxmlformats.org/officeDocument/2006/relationships" ref="K68" display="https://doi.org/10.1016/j.jbusres.2024.114542" r:id="rId67"/>
    <hyperlink xmlns:r="http://schemas.openxmlformats.org/officeDocument/2006/relationships" ref="K69" display="https://doi.org/10.1073/pnas.2314021121" r:id="rId68"/>
    <hyperlink xmlns:r="http://schemas.openxmlformats.org/officeDocument/2006/relationships" ref="K70" display="https://doi.org/10.1016/j.caeai.2024.100348" r:id="rId69"/>
    <hyperlink xmlns:r="http://schemas.openxmlformats.org/officeDocument/2006/relationships" ref="K71" display="https://doi.org/10.1145/3631116" r:id="rId70"/>
    <hyperlink xmlns:r="http://schemas.openxmlformats.org/officeDocument/2006/relationships" ref="K72" display="https://doi.org/10.1093/pnasnexus/pgae191" r:id="rId71"/>
    <hyperlink xmlns:r="http://schemas.openxmlformats.org/officeDocument/2006/relationships" ref="K73" display="https://doi.org/10.1016/j.polgeo.2024.103134" r:id="rId72"/>
    <hyperlink xmlns:r="http://schemas.openxmlformats.org/officeDocument/2006/relationships" ref="K74" display="https://doi.org/10.1016/j.techsoc.2024.102521" r:id="rId73"/>
    <hyperlink xmlns:r="http://schemas.openxmlformats.org/officeDocument/2006/relationships" ref="K75" display="https://doi.org/10.1145/3592097" r:id="rId74"/>
    <hyperlink xmlns:r="http://schemas.openxmlformats.org/officeDocument/2006/relationships" ref="K76" display="https://doi.org/10.1093/polsoc/puaf001" r:id="rId75"/>
    <hyperlink xmlns:r="http://schemas.openxmlformats.org/officeDocument/2006/relationships" ref="K77" display="https://doi.org/10.1007/s11747-024-01064-3" r:id="rId76"/>
    <hyperlink xmlns:r="http://schemas.openxmlformats.org/officeDocument/2006/relationships" ref="K78" display="https://doi.org/10.70725/815246mfssgp" r:id="rId77"/>
    <hyperlink xmlns:r="http://schemas.openxmlformats.org/officeDocument/2006/relationships" ref="K79" display="https://doi.org/10.1109/access.2022.3151186" r:id="rId78"/>
    <hyperlink xmlns:r="http://schemas.openxmlformats.org/officeDocument/2006/relationships" ref="K80" display="https://doi.org/10.1631/fitee.2300310" r:id="rId79"/>
    <hyperlink xmlns:r="http://schemas.openxmlformats.org/officeDocument/2006/relationships" ref="K81" display="https://doi.org/10.1016/j.ebiom.2023.104512" r:id="rId80"/>
    <hyperlink xmlns:r="http://schemas.openxmlformats.org/officeDocument/2006/relationships" ref="K82" display="https://doi.org/10.1145/3326362" r:id="rId81"/>
    <hyperlink xmlns:r="http://schemas.openxmlformats.org/officeDocument/2006/relationships" ref="K83" display="https://doi.org/10.1016/j.knosys.2024.111387" r:id="rId82"/>
    <hyperlink xmlns:r="http://schemas.openxmlformats.org/officeDocument/2006/relationships" ref="K84" display="https://doi.org/10.1145/3592458" r:id="rId83"/>
    <hyperlink xmlns:r="http://schemas.openxmlformats.org/officeDocument/2006/relationships" ref="K85" display="https://doi.org/10.3390/buildings14010220" r:id="rId84"/>
    <hyperlink xmlns:r="http://schemas.openxmlformats.org/officeDocument/2006/relationships" ref="K86" display="https://doi.org/10.3390/su16031166" r:id="rId85"/>
    <hyperlink xmlns:r="http://schemas.openxmlformats.org/officeDocument/2006/relationships" ref="K87" display="https://doi.org/10.1016/j.labinv.2023.100255" r:id="rId86"/>
    <hyperlink xmlns:r="http://schemas.openxmlformats.org/officeDocument/2006/relationships" ref="K88" display="https://doi.org/10.1007/s00521-022-07953-4" r:id="rId87"/>
    <hyperlink xmlns:r="http://schemas.openxmlformats.org/officeDocument/2006/relationships" ref="K89" display="https://doi.org/10.1111/ejed.12770" r:id="rId88"/>
    <hyperlink xmlns:r="http://schemas.openxmlformats.org/officeDocument/2006/relationships" ref="K90" display="https://doi.org/10.1002/wps.21299" r:id="rId89"/>
    <hyperlink xmlns:r="http://schemas.openxmlformats.org/officeDocument/2006/relationships" ref="K91" display="https://doi.org/10.3389/frai.2019.00018" r:id="rId90"/>
    <hyperlink xmlns:r="http://schemas.openxmlformats.org/officeDocument/2006/relationships" ref="K92" display="https://doi.org/10.1007/s10462-024-10810-6" r:id="rId91"/>
    <hyperlink xmlns:r="http://schemas.openxmlformats.org/officeDocument/2006/relationships" ref="K93" display="https://doi.org/10.18559/ebr.2023.2.743" r:id="rId92"/>
    <hyperlink xmlns:r="http://schemas.openxmlformats.org/officeDocument/2006/relationships" ref="K94" display="https://doi.org/10.9781/ijimai.2024.02.011" r:id="rId93"/>
    <hyperlink xmlns:r="http://schemas.openxmlformats.org/officeDocument/2006/relationships" ref="K95" display="https://doi.org/10.1002/qute.202300401" r:id="rId94"/>
    <hyperlink xmlns:r="http://schemas.openxmlformats.org/officeDocument/2006/relationships" ref="K96" display="https://doi.org/10.1007/s11633-025-1562-4" r:id="rId95"/>
    <hyperlink xmlns:r="http://schemas.openxmlformats.org/officeDocument/2006/relationships" ref="K97" display="https://doi.org/10.9781/ijimai.2023.07.006" r:id="rId96"/>
    <hyperlink xmlns:r="http://schemas.openxmlformats.org/officeDocument/2006/relationships" ref="K98" display="https://doi.org/10.3844/jcssp.2024.801.818" r:id="rId97"/>
    <hyperlink xmlns:r="http://schemas.openxmlformats.org/officeDocument/2006/relationships" ref="K99" display="https://doi.org/10.3389/fphar.2024.1331062" r:id="rId98"/>
    <hyperlink xmlns:r="http://schemas.openxmlformats.org/officeDocument/2006/relationships" ref="K100" display="https://doi.org/10.1007/s11747-024-01044-7" r:id="rId99"/>
    <hyperlink xmlns:r="http://schemas.openxmlformats.org/officeDocument/2006/relationships" ref="K101" display="https://doi.org/10.15678/eber.2023.110302" r:id="rId100"/>
    <hyperlink xmlns:r="http://schemas.openxmlformats.org/officeDocument/2006/relationships" ref="K102" display="https://doi.org/10.1093/eurheartj/ehae619" r:id="rId101"/>
    <hyperlink xmlns:r="http://schemas.openxmlformats.org/officeDocument/2006/relationships" ref="K103" display="https://doi.org/10.1007/s41959-023-00099-x" r:id="rId102"/>
    <hyperlink xmlns:r="http://schemas.openxmlformats.org/officeDocument/2006/relationships" ref="K104" display="https://doi.org/10.1111/emip.12602" r:id="rId103"/>
    <hyperlink xmlns:r="http://schemas.openxmlformats.org/officeDocument/2006/relationships" ref="K105" display="https://doi.org/10.37074/jalt.2023.6.1.9" r:id="rId104"/>
    <hyperlink xmlns:r="http://schemas.openxmlformats.org/officeDocument/2006/relationships" ref="K106" display="https://doi.org/10.1017/err.2023.59" r:id="rId105"/>
    <hyperlink xmlns:r="http://schemas.openxmlformats.org/officeDocument/2006/relationships" ref="K107" display="https://doi.org/10.1016/j.apenergy.2024.125059" r:id="rId106"/>
    <hyperlink xmlns:r="http://schemas.openxmlformats.org/officeDocument/2006/relationships" ref="K108" display="https://doi.org/10.3390/su16177435" r:id="rId107"/>
    <hyperlink xmlns:r="http://schemas.openxmlformats.org/officeDocument/2006/relationships" ref="K109" display="https://doi.org/10.53761/q3azde36" r:id="rId108"/>
    <hyperlink xmlns:r="http://schemas.openxmlformats.org/officeDocument/2006/relationships" ref="K110" display="https://doi.org/10.1007/s10462-025-11110-3" r:id="rId109"/>
    <hyperlink xmlns:r="http://schemas.openxmlformats.org/officeDocument/2006/relationships" ref="K111" display="https://doi.org/10.1016/j.plrev.2024.10.013" r:id="rId110"/>
    <hyperlink xmlns:r="http://schemas.openxmlformats.org/officeDocument/2006/relationships" ref="K112" display="https://doi.org/10.1007/s10462-024-10916-x" r:id="rId111"/>
    <hyperlink xmlns:r="http://schemas.openxmlformats.org/officeDocument/2006/relationships" ref="K113" display="https://doi.org/10.1016/j.cell.2025.05.018" r:id="rId112"/>
    <hyperlink xmlns:r="http://schemas.openxmlformats.org/officeDocument/2006/relationships" ref="K114" display="https://doi.org/10.1109/access.2024.3370848" r:id="rId113"/>
    <hyperlink xmlns:r="http://schemas.openxmlformats.org/officeDocument/2006/relationships" ref="K115" display="https://doi.org/10.1007/s13278-020-00719-7" r:id="rId114"/>
    <hyperlink xmlns:r="http://schemas.openxmlformats.org/officeDocument/2006/relationships" ref="K116" display="https://doi.org/10.3389/fpubh.2023.1166120" r:id="rId115"/>
    <hyperlink xmlns:r="http://schemas.openxmlformats.org/officeDocument/2006/relationships" ref="K117" display="https://doi.org/10.1109/jproc.2019.2918951" r:id="rId116"/>
    <hyperlink xmlns:r="http://schemas.openxmlformats.org/officeDocument/2006/relationships" ref="K118" display="https://doi.org/10.1038/s41467-024-54712-1" r:id="rId117"/>
    <hyperlink xmlns:r="http://schemas.openxmlformats.org/officeDocument/2006/relationships" ref="K119" display="https://doi.org/10.18267/j.aip.235" r:id="rId118"/>
    <hyperlink xmlns:r="http://schemas.openxmlformats.org/officeDocument/2006/relationships" ref="K120" display="https://doi.org/10.1109/tccn.2024.3435524" r:id="rId119"/>
    <hyperlink xmlns:r="http://schemas.openxmlformats.org/officeDocument/2006/relationships" ref="K121" display="https://doi.org/10.5465/annals.2017.0099" r:id="rId120"/>
    <hyperlink xmlns:r="http://schemas.openxmlformats.org/officeDocument/2006/relationships" ref="K122" display="https://doi.org/10.1038/s41467-024-54281-3" r:id="rId121"/>
    <hyperlink xmlns:r="http://schemas.openxmlformats.org/officeDocument/2006/relationships" ref="K123" display="https://doi.org/10.1016/j.technovation.2024.103064" r:id="rId122"/>
    <hyperlink xmlns:r="http://schemas.openxmlformats.org/officeDocument/2006/relationships" ref="K124" display="https://doi.org/10.1007/s12525-021-00475-2" r:id="rId123"/>
    <hyperlink xmlns:r="http://schemas.openxmlformats.org/officeDocument/2006/relationships" ref="K125" display="https://doi.org/10.1016/j.neuroimage.2020.117366" r:id="rId124"/>
    <hyperlink xmlns:r="http://schemas.openxmlformats.org/officeDocument/2006/relationships" ref="K126" display="https://doi.org/10.1109/ojcoms.2024.3362271" r:id="rId125"/>
    <hyperlink xmlns:r="http://schemas.openxmlformats.org/officeDocument/2006/relationships" ref="K127" display="https://doi.org/10.1103/physreve.101.023305" r:id="rId126"/>
    <hyperlink xmlns:r="http://schemas.openxmlformats.org/officeDocument/2006/relationships" ref="K128" display="https://doi.org/10.1007/s44212-024-00060-w" r:id="rId127"/>
    <hyperlink xmlns:r="http://schemas.openxmlformats.org/officeDocument/2006/relationships" ref="K129" display="https://doi.org/10.3389/fnins.2023.1203104" r:id="rId128"/>
    <hyperlink xmlns:r="http://schemas.openxmlformats.org/officeDocument/2006/relationships" ref="K130" display="https://doi.org/10.1080/07421222.2025.2487315" r:id="rId129"/>
    <hyperlink xmlns:r="http://schemas.openxmlformats.org/officeDocument/2006/relationships" ref="K131" display="https://doi.org/10.58496/bjai/2023/003" r:id="rId130"/>
    <hyperlink xmlns:r="http://schemas.openxmlformats.org/officeDocument/2006/relationships" ref="K132" display="https://doi.org/10.1109/tpami.2024.3522305" r:id="rId131"/>
    <hyperlink xmlns:r="http://schemas.openxmlformats.org/officeDocument/2006/relationships" ref="K133" display="https://doi.org/10.1109/tccn.2026.3689849" r:id="rId132"/>
    <hyperlink xmlns:r="http://schemas.openxmlformats.org/officeDocument/2006/relationships" ref="K134" display="https://doi.org/10.1109/tip.2026.3666733" r:id="rId133"/>
    <hyperlink xmlns:r="http://schemas.openxmlformats.org/officeDocument/2006/relationships" ref="K135" display="https://doi.org/10.1186/s40649-019-0069-y" r:id="rId134"/>
    <hyperlink xmlns:r="http://schemas.openxmlformats.org/officeDocument/2006/relationships" ref="K136" display="https://doi.org/10.1038/s43588-023-00532-0" r:id="rId135"/>
    <hyperlink xmlns:r="http://schemas.openxmlformats.org/officeDocument/2006/relationships" ref="K137" display="https://doi.org/10.1007/s00163-024-00441-x" r:id="rId136"/>
    <hyperlink xmlns:r="http://schemas.openxmlformats.org/officeDocument/2006/relationships" ref="K138" display="https://doi.org/10.1007/s11042-024-18767-y" r:id="rId137"/>
    <hyperlink xmlns:r="http://schemas.openxmlformats.org/officeDocument/2006/relationships" ref="K139" display="https://doi.org/10.3390/sym12101705" r:id="rId138"/>
    <hyperlink xmlns:r="http://schemas.openxmlformats.org/officeDocument/2006/relationships" ref="K140" display="https://doi.org/10.1109/tpami.2021.3116668" r:id="rId139"/>
    <hyperlink xmlns:r="http://schemas.openxmlformats.org/officeDocument/2006/relationships" ref="K141" display="https://doi.org/10.3389/frai.2022.807406" r:id="rId140"/>
    <hyperlink xmlns:r="http://schemas.openxmlformats.org/officeDocument/2006/relationships" ref="K142" display="https://doi.org/10.1007/s10916-024-02136-1" r:id="rId141"/>
    <hyperlink xmlns:r="http://schemas.openxmlformats.org/officeDocument/2006/relationships" ref="K143" display="https://doi.org/10.1109/access.2024.3365043" r:id="rId142"/>
    <hyperlink xmlns:r="http://schemas.openxmlformats.org/officeDocument/2006/relationships" ref="K144" display="https://doi.org/10.64152/10125/73570" r:id="rId143"/>
    <hyperlink xmlns:r="http://schemas.openxmlformats.org/officeDocument/2006/relationships" ref="K145" display="https://doi.org/10.1186/s40537-025-01247-x" r:id="rId144"/>
    <hyperlink xmlns:r="http://schemas.openxmlformats.org/officeDocument/2006/relationships" ref="K146" display="https://doi.org/10.1038/s41368-023-00239-y" r:id="rId145"/>
    <hyperlink xmlns:r="http://schemas.openxmlformats.org/officeDocument/2006/relationships" ref="K147" display="https://doi.org/10.3390/informatics11030057" r:id="rId146"/>
    <hyperlink xmlns:r="http://schemas.openxmlformats.org/officeDocument/2006/relationships" ref="K148" display="https://doi.org/10.1038/s41746-023-00879-8" r:id="rId147"/>
    <hyperlink xmlns:r="http://schemas.openxmlformats.org/officeDocument/2006/relationships" ref="K149" display="https://doi.org/10.54963/jic.v4i1.220" r:id="rId148"/>
    <hyperlink xmlns:r="http://schemas.openxmlformats.org/officeDocument/2006/relationships" ref="K150" display="https://doi.org/10.1017/aap.2023.20" r:id="rId149"/>
    <hyperlink xmlns:r="http://schemas.openxmlformats.org/officeDocument/2006/relationships" ref="K151" display="https://doi.org/10.3390/computers13070168" r:id="rId150"/>
    <hyperlink xmlns:r="http://schemas.openxmlformats.org/officeDocument/2006/relationships" ref="K152" display="https://doi.org/10.1109/trpms.2023.3309474" r:id="rId151"/>
    <hyperlink xmlns:r="http://schemas.openxmlformats.org/officeDocument/2006/relationships" ref="K153" display="https://doi.org/10.1186/s43067-024-00145-1" r:id="rId152"/>
    <hyperlink xmlns:r="http://schemas.openxmlformats.org/officeDocument/2006/relationships" ref="K154" display="https://doi.org/10.1109/tpami.2024.3416372" r:id="rId153"/>
    <hyperlink xmlns:r="http://schemas.openxmlformats.org/officeDocument/2006/relationships" ref="K155" display="https://doi.org/10.1016/j.ijcce.2022.03.002" r:id="rId154"/>
    <hyperlink xmlns:r="http://schemas.openxmlformats.org/officeDocument/2006/relationships" ref="K156" display="https://doi.org/10.3390/su13020970" r:id="rId155"/>
    <hyperlink xmlns:r="http://schemas.openxmlformats.org/officeDocument/2006/relationships" ref="K157" display="https://doi.org/10.1109/ojcoms.2023.3320646" r:id="rId156"/>
    <hyperlink xmlns:r="http://schemas.openxmlformats.org/officeDocument/2006/relationships" ref="K158" display="https://doi.org/10.2196/59505" r:id="rId157"/>
    <hyperlink xmlns:r="http://schemas.openxmlformats.org/officeDocument/2006/relationships" ref="K159" display="https://doi.org/10.1080/13600869.2024.2324540" r:id="rId158"/>
    <hyperlink xmlns:r="http://schemas.openxmlformats.org/officeDocument/2006/relationships" ref="K160" display="https://doi.org/10.1186/s40561-023-00284-4" r:id="rId159"/>
    <hyperlink xmlns:r="http://schemas.openxmlformats.org/officeDocument/2006/relationships" ref="K161" display="https://doi.org/10.1016/j.ese.2025.100526" r:id="rId160"/>
    <hyperlink xmlns:r="http://schemas.openxmlformats.org/officeDocument/2006/relationships" ref="K162" display="https://doi.org/10.61969/jai.1385915" r:id="rId161"/>
    <hyperlink xmlns:r="http://schemas.openxmlformats.org/officeDocument/2006/relationships" ref="K163" display="https://doi.org/10.1145/3689641" r:id="rId162"/>
    <hyperlink xmlns:r="http://schemas.openxmlformats.org/officeDocument/2006/relationships" ref="K164" display="https://doi.org/10.1145/3652027" r:id="rId163"/>
    <hyperlink xmlns:r="http://schemas.openxmlformats.org/officeDocument/2006/relationships" ref="K165" display="https://doi.org/10.3390/sci5040046" r:id="rId164"/>
    <hyperlink xmlns:r="http://schemas.openxmlformats.org/officeDocument/2006/relationships" ref="K166" display="https://doi.org/10.3390/math12070977" r:id="rId165"/>
    <hyperlink xmlns:r="http://schemas.openxmlformats.org/officeDocument/2006/relationships" ref="K167" display="https://doi.org/10.1016/j.techsoc.2024.102662" r:id="rId166"/>
    <hyperlink xmlns:r="http://schemas.openxmlformats.org/officeDocument/2006/relationships" ref="K168" display="https://doi.org/10.1007/s10796-025-10581-7" r:id="rId167"/>
    <hyperlink xmlns:r="http://schemas.openxmlformats.org/officeDocument/2006/relationships" ref="K169" display="https://doi.org/10.3389/fpls.2023.1280496" r:id="rId168"/>
    <hyperlink xmlns:r="http://schemas.openxmlformats.org/officeDocument/2006/relationships" ref="K170" display="https://doi.org/10.3758/s13423-020-01792-x" r:id="rId169"/>
    <hyperlink xmlns:r="http://schemas.openxmlformats.org/officeDocument/2006/relationships" ref="K171" display="https://doi.org/10.1155/int/9987535" r:id="rId170"/>
    <hyperlink xmlns:r="http://schemas.openxmlformats.org/officeDocument/2006/relationships" ref="K172" display="https://doi.org/10.1016/j.clsr.2024.106066" r:id="rId171"/>
    <hyperlink xmlns:r="http://schemas.openxmlformats.org/officeDocument/2006/relationships" ref="K173" display="https://doi.org/10.1007/s43503-023-00017-z" r:id="rId172"/>
    <hyperlink xmlns:r="http://schemas.openxmlformats.org/officeDocument/2006/relationships" ref="K174" display="https://doi.org/10.1007/s10462-025-11116-x" r:id="rId173"/>
    <hyperlink xmlns:r="http://schemas.openxmlformats.org/officeDocument/2006/relationships" ref="K175" display="https://doi.org/10.1007/s11633-022-1410-8" r:id="rId174"/>
    <hyperlink xmlns:r="http://schemas.openxmlformats.org/officeDocument/2006/relationships" ref="K176" display="https://doi.org/10.1111/mice.13171" r:id="rId175"/>
    <hyperlink xmlns:r="http://schemas.openxmlformats.org/officeDocument/2006/relationships" ref="K177" display="https://doi.org/10.1109/mnet.2024.3494862" r:id="rId176"/>
    <hyperlink xmlns:r="http://schemas.openxmlformats.org/officeDocument/2006/relationships" ref="K178" display="https://doi.org/10.1038/s41467-021-25329-5" r:id="rId177"/>
    <hyperlink xmlns:r="http://schemas.openxmlformats.org/officeDocument/2006/relationships" ref="K179" display="https://doi.org/10.1111/ijal.12574" r:id="rId178"/>
    <hyperlink xmlns:r="http://schemas.openxmlformats.org/officeDocument/2006/relationships" ref="K180" display="https://doi.org/10.1016/j.crme.2019.11.009" r:id="rId179"/>
    <hyperlink xmlns:r="http://schemas.openxmlformats.org/officeDocument/2006/relationships" ref="K181" display="https://doi.org/10.1007/s13347-025-00863-y" r:id="rId180"/>
    <hyperlink xmlns:r="http://schemas.openxmlformats.org/officeDocument/2006/relationships" ref="K182" display="https://doi.org/10.1117/1.jmi.10.6.061403" r:id="rId181"/>
    <hyperlink xmlns:r="http://schemas.openxmlformats.org/officeDocument/2006/relationships" ref="K183" display="https://doi.org/10.1155/2024/3085910" r:id="rId182"/>
    <hyperlink xmlns:r="http://schemas.openxmlformats.org/officeDocument/2006/relationships" ref="K184" display="https://doi.org/10.1109/access.2021.3140175" r:id="rId183"/>
    <hyperlink xmlns:r="http://schemas.openxmlformats.org/officeDocument/2006/relationships" ref="K185" display="https://doi.org/10.1016/j.caeai.2025.100436" r:id="rId184"/>
    <hyperlink xmlns:r="http://schemas.openxmlformats.org/officeDocument/2006/relationships" ref="K186" display="https://doi.org/10.54364/aaiml.2023.1191" r:id="rId185"/>
    <hyperlink xmlns:r="http://schemas.openxmlformats.org/officeDocument/2006/relationships" ref="K187" display="https://doi.org/10.24059/olj.v28i3.4543" r:id="rId186"/>
    <hyperlink xmlns:r="http://schemas.openxmlformats.org/officeDocument/2006/relationships" ref="K188" display="https://doi.org/10.1007/s13534-025-00497-1" r:id="rId187"/>
    <hyperlink xmlns:r="http://schemas.openxmlformats.org/officeDocument/2006/relationships" ref="K189" display="https://doi.org/10.3390/biomedinformatics5030037" r:id="rId188"/>
    <hyperlink xmlns:r="http://schemas.openxmlformats.org/officeDocument/2006/relationships" ref="K190" display="https://doi.org/10.1093/jcde/qwae017" r:id="rId189"/>
    <hyperlink xmlns:r="http://schemas.openxmlformats.org/officeDocument/2006/relationships" ref="K191" display="https://doi.org/10.1287/isre.2023.1209" r:id="rId190"/>
    <hyperlink xmlns:r="http://schemas.openxmlformats.org/officeDocument/2006/relationships" ref="K192" display="https://doi.org/10.4230/oasics.icpec.2023.9" r:id="rId191"/>
    <hyperlink xmlns:r="http://schemas.openxmlformats.org/officeDocument/2006/relationships" ref="K193" display="https://doi.org/10.1145/3446374" r:id="rId192"/>
    <hyperlink xmlns:r="http://schemas.openxmlformats.org/officeDocument/2006/relationships" ref="K194" display="https://doi.org/10.1038/s41746-025-01649-4" r:id="rId193"/>
    <hyperlink xmlns:r="http://schemas.openxmlformats.org/officeDocument/2006/relationships" ref="K195" display="https://doi.org/10.1111/nyas.14321" r:id="rId194"/>
    <hyperlink xmlns:r="http://schemas.openxmlformats.org/officeDocument/2006/relationships" ref="K196" display="https://doi.org/10.1109/access.2023.3342055" r:id="rId195"/>
    <hyperlink xmlns:r="http://schemas.openxmlformats.org/officeDocument/2006/relationships" ref="K197" display="https://doi.org/10.1145/3686803" r:id="rId196"/>
    <hyperlink xmlns:r="http://schemas.openxmlformats.org/officeDocument/2006/relationships" ref="K198" display="https://doi.org/10.37016/mr-2020-127" r:id="rId197"/>
    <hyperlink xmlns:r="http://schemas.openxmlformats.org/officeDocument/2006/relationships" ref="K199" display="https://doi.org/10.1080/21670811.2024.2331769" r:id="rId198"/>
    <hyperlink xmlns:r="http://schemas.openxmlformats.org/officeDocument/2006/relationships" ref="K200" display="https://doi.org/10.4236/jilsa.2023.151002" r:id="rId199"/>
    <hyperlink xmlns:r="http://schemas.openxmlformats.org/officeDocument/2006/relationships" ref="K201" display="https://doi.org/10.3390/info15110671" r:id="rId200"/>
    <hyperlink xmlns:r="http://schemas.openxmlformats.org/officeDocument/2006/relationships" ref="K202" display="https://doi.org/10.3389/fpsyt.2024.1346059" r:id="rId201"/>
    <hyperlink xmlns:r="http://schemas.openxmlformats.org/officeDocument/2006/relationships" ref="K203" display="https://doi.org/10.1088/1742-5468/ad64bd" r:id="rId202"/>
    <hyperlink xmlns:r="http://schemas.openxmlformats.org/officeDocument/2006/relationships" ref="K204" display="https://doi.org/10.1017/pds.2023.335" r:id="rId203"/>
    <hyperlink xmlns:r="http://schemas.openxmlformats.org/officeDocument/2006/relationships" ref="K205" display="https://doi.org/10.1016/j.cortex.2021.06.012" r:id="rId204"/>
    <hyperlink xmlns:r="http://schemas.openxmlformats.org/officeDocument/2006/relationships" ref="K206" display="https://doi.org/10.1177/02783649241281508" r:id="rId205"/>
    <hyperlink xmlns:r="http://schemas.openxmlformats.org/officeDocument/2006/relationships" ref="K207" display="https://doi.org/10.1057/s41267-023-00618-x" r:id="rId206"/>
    <hyperlink xmlns:r="http://schemas.openxmlformats.org/officeDocument/2006/relationships" ref="K208" display="https://doi.org/10.3390/jsan14010017" r:id="rId207"/>
    <hyperlink xmlns:r="http://schemas.openxmlformats.org/officeDocument/2006/relationships" ref="K209" display="https://doi.org/10.1007/s10462-022-10176-7" r:id="rId208"/>
    <hyperlink xmlns:r="http://schemas.openxmlformats.org/officeDocument/2006/relationships" ref="K210" display="https://doi.org/10.1109/jbhi.2023.3316750" r:id="rId209"/>
    <hyperlink xmlns:r="http://schemas.openxmlformats.org/officeDocument/2006/relationships" ref="K211" display="https://doi.org/10.1111/exsy.13654" r:id="rId210"/>
    <hyperlink xmlns:r="http://schemas.openxmlformats.org/officeDocument/2006/relationships" ref="K212" display="https://doi.org/10.1038/s41598-024-52370-3" r:id="rId211"/>
    <hyperlink xmlns:r="http://schemas.openxmlformats.org/officeDocument/2006/relationships" ref="K213" display="https://doi.org/10.1109/mgrs.2024.3483459" r:id="rId212"/>
    <hyperlink xmlns:r="http://schemas.openxmlformats.org/officeDocument/2006/relationships" ref="K214" display="https://doi.org/10.1016/j.ijhm.2025.104105" r:id="rId213"/>
    <hyperlink xmlns:r="http://schemas.openxmlformats.org/officeDocument/2006/relationships" ref="K215" display="https://doi.org/10.1093/ijl/ecad021" r:id="rId214"/>
    <hyperlink xmlns:r="http://schemas.openxmlformats.org/officeDocument/2006/relationships" ref="K216" display="https://doi.org/10.1038/s41598-024-79602-w" r:id="rId215"/>
    <hyperlink xmlns:r="http://schemas.openxmlformats.org/officeDocument/2006/relationships" ref="K217" display="https://doi.org/10.1016/j.earscirev.2021.103858" r:id="rId216"/>
    <hyperlink xmlns:r="http://schemas.openxmlformats.org/officeDocument/2006/relationships" ref="K218" display="https://doi.org/10.3389/fmed.2024.1525604" r:id="rId217"/>
    <hyperlink xmlns:r="http://schemas.openxmlformats.org/officeDocument/2006/relationships" ref="K219" display="https://doi.org/10.1109/access.2023.3294090" r:id="rId218"/>
    <hyperlink xmlns:r="http://schemas.openxmlformats.org/officeDocument/2006/relationships" ref="K220" display="https://doi.org/10.1016/j.isci.2023.106536" r:id="rId219"/>
    <hyperlink xmlns:r="http://schemas.openxmlformats.org/officeDocument/2006/relationships" ref="K221" display="https://doi.org/10.3390/electronics12081789" r:id="rId220"/>
    <hyperlink xmlns:r="http://schemas.openxmlformats.org/officeDocument/2006/relationships" ref="K222" display="https://doi.org/10.1109/mcom.001.2300575" r:id="rId221"/>
    <hyperlink xmlns:r="http://schemas.openxmlformats.org/officeDocument/2006/relationships" ref="K223" display="https://doi.org/10.1016/j.clsr.2025.106107" r:id="rId222"/>
    <hyperlink xmlns:r="http://schemas.openxmlformats.org/officeDocument/2006/relationships" ref="K224" display="https://doi.org/10.1145/3676870" r:id="rId223"/>
    <hyperlink xmlns:r="http://schemas.openxmlformats.org/officeDocument/2006/relationships" ref="K225" display="https://doi.org/10.5858/arpa.2024-0215-ra" r:id="rId224"/>
    <hyperlink xmlns:r="http://schemas.openxmlformats.org/officeDocument/2006/relationships" ref="K226" display="https://doi.org/10.1109/tem.2025.3534088" r:id="rId225"/>
    <hyperlink xmlns:r="http://schemas.openxmlformats.org/officeDocument/2006/relationships" ref="K227" display="https://doi.org/10.1039/d4sc03921a" r:id="rId226"/>
    <hyperlink xmlns:r="http://schemas.openxmlformats.org/officeDocument/2006/relationships" ref="K228" display="https://doi.org/10.3348/kjr.2024.0392" r:id="rId227"/>
    <hyperlink xmlns:r="http://schemas.openxmlformats.org/officeDocument/2006/relationships" ref="K229" display="https://doi.org/10.1038/s41591-022-01981-2" r:id="rId228"/>
    <hyperlink xmlns:r="http://schemas.openxmlformats.org/officeDocument/2006/relationships" ref="K230" display="https://doi.org/10.3389/fbuil.2022.1027379" r:id="rId229"/>
    <hyperlink xmlns:r="http://schemas.openxmlformats.org/officeDocument/2006/relationships" ref="K231" display="https://doi.org/10.1016/j.compag.2024.109849" r:id="rId230"/>
    <hyperlink xmlns:r="http://schemas.openxmlformats.org/officeDocument/2006/relationships" ref="K232" display="https://doi.org/10.3390/educsci14101062" r:id="rId231"/>
    <hyperlink xmlns:r="http://schemas.openxmlformats.org/officeDocument/2006/relationships" ref="K233" display="https://doi.org/10.9781/ijimai.2024.02.006" r:id="rId232"/>
    <hyperlink xmlns:r="http://schemas.openxmlformats.org/officeDocument/2006/relationships" ref="K234" display="https://doi.org/10.1007/s11528-024-00967-w" r:id="rId233"/>
    <hyperlink xmlns:r="http://schemas.openxmlformats.org/officeDocument/2006/relationships" ref="K235" display="https://doi.org/10.30935/cedtech/16039" r:id="rId234"/>
    <hyperlink xmlns:r="http://schemas.openxmlformats.org/officeDocument/2006/relationships" ref="K236" display="https://doi.org/10.1136/bjo-2024-325458" r:id="rId235"/>
    <hyperlink xmlns:r="http://schemas.openxmlformats.org/officeDocument/2006/relationships" ref="K237" display="https://doi.org/10.1016/j.heliyon.2024.e24727" r:id="rId236"/>
    <hyperlink xmlns:r="http://schemas.openxmlformats.org/officeDocument/2006/relationships" ref="K238" display="https://doi.org/10.3390/s23031141" r:id="rId237"/>
    <hyperlink xmlns:r="http://schemas.openxmlformats.org/officeDocument/2006/relationships" ref="K239" display="https://doi.org/10.1038/s44184-024-00067-w" r:id="rId238"/>
    <hyperlink xmlns:r="http://schemas.openxmlformats.org/officeDocument/2006/relationships" ref="K240" display="https://doi.org/10.3390/app14020632" r:id="rId239"/>
    <hyperlink xmlns:r="http://schemas.openxmlformats.org/officeDocument/2006/relationships" ref="K241" display="https://doi.org/10.3390/info16020095" r:id="rId240"/>
    <hyperlink xmlns:r="http://schemas.openxmlformats.org/officeDocument/2006/relationships" ref="K242" display="https://doi.org/10.1097/ms9.0000000000002438" r:id="rId241"/>
    <hyperlink xmlns:r="http://schemas.openxmlformats.org/officeDocument/2006/relationships" ref="K243" display="https://doi.org/10.1109/tpami.2025.3553454" r:id="rId242"/>
    <hyperlink xmlns:r="http://schemas.openxmlformats.org/officeDocument/2006/relationships" ref="K244" display="https://doi.org/10.1038/s42256-024-00881-z" r:id="rId243"/>
    <hyperlink xmlns:r="http://schemas.openxmlformats.org/officeDocument/2006/relationships" ref="K245" display="https://doi.org/10.3390/informatics11020037" r:id="rId244"/>
    <hyperlink xmlns:r="http://schemas.openxmlformats.org/officeDocument/2006/relationships" ref="K246" display="https://doi.org/10.1145/3783986" r:id="rId245"/>
    <hyperlink xmlns:r="http://schemas.openxmlformats.org/officeDocument/2006/relationships" ref="K247" display="https://doi.org/10.3390/app15147663" r:id="rId246"/>
    <hyperlink xmlns:r="http://schemas.openxmlformats.org/officeDocument/2006/relationships" ref="K248" display="https://doi.org/10.1145/3729222" r:id="rId247"/>
    <hyperlink xmlns:r="http://schemas.openxmlformats.org/officeDocument/2006/relationships" ref="K249" display="https://doi.org/10.1016/j.csbj.2024.09.030" r:id="rId248"/>
    <hyperlink xmlns:r="http://schemas.openxmlformats.org/officeDocument/2006/relationships" ref="K250" display="https://doi.org/10.1038/s41433-024-03098-x" r:id="rId249"/>
    <hyperlink xmlns:r="http://schemas.openxmlformats.org/officeDocument/2006/relationships" ref="K251" display="https://doi.org/10.1515/omgc-2023-0023" r:id="rId250"/>
    <hyperlink xmlns:r="http://schemas.openxmlformats.org/officeDocument/2006/relationships" ref="K252" display="https://doi.org/10.1177/15563316251335334" r:id="rId251"/>
    <hyperlink xmlns:r="http://schemas.openxmlformats.org/officeDocument/2006/relationships" ref="K253" display="https://doi.org/10.1109/access.2025.3609980" r:id="rId252"/>
    <hyperlink xmlns:r="http://schemas.openxmlformats.org/officeDocument/2006/relationships" ref="K254" display="https://doi.org/10.1145/3653455" r:id="rId253"/>
    <hyperlink xmlns:r="http://schemas.openxmlformats.org/officeDocument/2006/relationships" ref="K255" display="https://doi.org/10.1007/s11548-024-03266-0" r:id="rId254"/>
    <hyperlink xmlns:r="http://schemas.openxmlformats.org/officeDocument/2006/relationships" ref="K256" display="https://doi.org/10.47363/jaicc/2022(1)e224" r:id="rId255"/>
    <hyperlink xmlns:r="http://schemas.openxmlformats.org/officeDocument/2006/relationships" ref="K257" display="https://doi.org/10.1177/02762374241288696" r:id="rId256"/>
    <hyperlink xmlns:r="http://schemas.openxmlformats.org/officeDocument/2006/relationships" ref="K258" display="https://doi.org/10.25172/smustlr.26.2.4" r:id="rId257"/>
    <hyperlink xmlns:r="http://schemas.openxmlformats.org/officeDocument/2006/relationships" ref="K259" display="https://doi.org/10.1038/s41598-024-82803-y" r:id="rId258"/>
    <hyperlink xmlns:r="http://schemas.openxmlformats.org/officeDocument/2006/relationships" ref="K260" display="https://doi.org/10.1080/17543266.2021.1991005" r:id="rId259"/>
    <hyperlink xmlns:r="http://schemas.openxmlformats.org/officeDocument/2006/relationships" ref="K261" display="https://doi.org/10.1038/s41586-024-08564-w" r:id="rId260"/>
    <hyperlink xmlns:r="http://schemas.openxmlformats.org/officeDocument/2006/relationships" ref="K262" display="https://doi.org/10.1007/s44366-025-0067-6" r:id="rId261"/>
    <hyperlink xmlns:r="http://schemas.openxmlformats.org/officeDocument/2006/relationships" ref="K263" display="https://doi.org/10.1145/3677102" r:id="rId262"/>
    <hyperlink xmlns:r="http://schemas.openxmlformats.org/officeDocument/2006/relationships" ref="K264" display="https://doi.org/10.1007/s10639-025-13835-8" r:id="rId263"/>
    <hyperlink xmlns:r="http://schemas.openxmlformats.org/officeDocument/2006/relationships" ref="K265" display="https://doi.org/10.1016/j.jbiomech.2022.111301" r:id="rId264"/>
    <hyperlink xmlns:r="http://schemas.openxmlformats.org/officeDocument/2006/relationships" ref="K266" display="https://doi.org/10.3389/frai.2025.1568360" r:id="rId265"/>
    <hyperlink xmlns:r="http://schemas.openxmlformats.org/officeDocument/2006/relationships" ref="K267" display="https://doi.org/10.1109/tmi.2023.3331982" r:id="rId266"/>
    <hyperlink xmlns:r="http://schemas.openxmlformats.org/officeDocument/2006/relationships" ref="K268" display="https://doi.org/10.5194/gmd-16-6433-2023" r:id="rId267"/>
    <hyperlink xmlns:r="http://schemas.openxmlformats.org/officeDocument/2006/relationships" ref="K269" display="https://doi.org/10.1038/s41598-024-70364-z" r:id="rId268"/>
    <hyperlink xmlns:r="http://schemas.openxmlformats.org/officeDocument/2006/relationships" ref="K270" display="https://doi.org/10.3390/digital4010013" r:id="rId269"/>
    <hyperlink xmlns:r="http://schemas.openxmlformats.org/officeDocument/2006/relationships" ref="K271" display="https://doi.org/10.1177/07439156241286499" r:id="rId270"/>
    <hyperlink xmlns:r="http://schemas.openxmlformats.org/officeDocument/2006/relationships" ref="K272" display="https://doi.org/10.1016/j.autcon.2022.104440" r:id="rId271"/>
    <hyperlink xmlns:r="http://schemas.openxmlformats.org/officeDocument/2006/relationships" ref="K273" display="https://doi.org/10.1080/17516234.2024.2379070" r:id="rId272"/>
    <hyperlink xmlns:r="http://schemas.openxmlformats.org/officeDocument/2006/relationships" ref="K274" display="https://doi.org/10.32604/cmc.2024.052618" r:id="rId273"/>
    <hyperlink xmlns:r="http://schemas.openxmlformats.org/officeDocument/2006/relationships" ref="K275" display="https://doi.org/10.1186/s12909-024-06592-8" r:id="rId274"/>
    <hyperlink xmlns:r="http://schemas.openxmlformats.org/officeDocument/2006/relationships" ref="K276" display="https://doi.org/10.1007/s11229-022-04012-2" r:id="rId275"/>
    <hyperlink xmlns:r="http://schemas.openxmlformats.org/officeDocument/2006/relationships" ref="K277" display="https://doi.org/10.1038/s41467-024-54639-7" r:id="rId276"/>
    <hyperlink xmlns:r="http://schemas.openxmlformats.org/officeDocument/2006/relationships" ref="K278" display="https://doi.org/10.1016/j.compmedimag.2025.102593" r:id="rId277"/>
    <hyperlink xmlns:r="http://schemas.openxmlformats.org/officeDocument/2006/relationships" ref="K279" display="https://doi.org/10.3390/su12083230" r:id="rId278"/>
    <hyperlink xmlns:r="http://schemas.openxmlformats.org/officeDocument/2006/relationships" ref="K280" display="https://doi.org/10.1016/j.aei.2024.102614" r:id="rId279"/>
    <hyperlink xmlns:r="http://schemas.openxmlformats.org/officeDocument/2006/relationships" ref="K281" display="https://doi.org/10.1145/3719290" r:id="rId280"/>
    <hyperlink xmlns:r="http://schemas.openxmlformats.org/officeDocument/2006/relationships" ref="K282" display="https://doi.org/10.1109/ojcs.2023.3300321" r:id="rId281"/>
    <hyperlink xmlns:r="http://schemas.openxmlformats.org/officeDocument/2006/relationships" ref="K283" display="https://doi.org/10.3390/buildings13071793" r:id="rId282"/>
    <hyperlink xmlns:r="http://schemas.openxmlformats.org/officeDocument/2006/relationships" ref="K284" display="https://doi.org/10.2196/59792" r:id="rId283"/>
    <hyperlink xmlns:r="http://schemas.openxmlformats.org/officeDocument/2006/relationships" ref="K285" display="https://doi.org/10.3390/e27030291" r:id="rId284"/>
    <hyperlink xmlns:r="http://schemas.openxmlformats.org/officeDocument/2006/relationships" ref="K286" display="https://doi.org/10.1007/s10278-026-01908-0" r:id="rId285"/>
    <hyperlink xmlns:r="http://schemas.openxmlformats.org/officeDocument/2006/relationships" ref="K287" display="https://doi.org/10.1093/polsoc/puae022" r:id="rId286"/>
    <hyperlink xmlns:r="http://schemas.openxmlformats.org/officeDocument/2006/relationships" ref="K288" display="https://doi.org/10.62754/joe.v4i1.5992" r:id="rId287"/>
    <hyperlink xmlns:r="http://schemas.openxmlformats.org/officeDocument/2006/relationships" ref="K289" display="https://doi.org/10.1057/s41599-024-03842-4" r:id="rId288"/>
    <hyperlink xmlns:r="http://schemas.openxmlformats.org/officeDocument/2006/relationships" ref="K290" display="https://doi.org/10.1002/mef2.43" r:id="rId289"/>
    <hyperlink xmlns:r="http://schemas.openxmlformats.org/officeDocument/2006/relationships" ref="K291" display="https://doi.org/10.1016/j.jclepro.2023.137919" r:id="rId290"/>
    <hyperlink xmlns:r="http://schemas.openxmlformats.org/officeDocument/2006/relationships" ref="K292" display="https://doi.org/10.1038/s41467-024-51998-z" r:id="rId291"/>
    <hyperlink xmlns:r="http://schemas.openxmlformats.org/officeDocument/2006/relationships" ref="K293" display="https://doi.org/10.1145/3750722" r:id="rId292"/>
    <hyperlink xmlns:r="http://schemas.openxmlformats.org/officeDocument/2006/relationships" ref="K294" display="https://doi.org/10.1109/access.2025.3647861" r:id="rId293"/>
    <hyperlink xmlns:r="http://schemas.openxmlformats.org/officeDocument/2006/relationships" ref="K295" display="https://doi.org/10.3390/bioengineering10121435" r:id="rId294"/>
    <hyperlink xmlns:r="http://schemas.openxmlformats.org/officeDocument/2006/relationships" ref="K296" display="https://doi.org/10.1613/jair.1.15278" r:id="rId295"/>
    <hyperlink xmlns:r="http://schemas.openxmlformats.org/officeDocument/2006/relationships" ref="K297" display="https://doi.org/10.1109/access.2019.2912200" r:id="rId296"/>
    <hyperlink xmlns:r="http://schemas.openxmlformats.org/officeDocument/2006/relationships" ref="K298" display="https://doi.org/10.1016/j.cviu.2019.05.002" r:id="rId297"/>
    <hyperlink xmlns:r="http://schemas.openxmlformats.org/officeDocument/2006/relationships" ref="K299" display="https://doi.org/10.1007/s00530-023-01211-w" r:id="rId298"/>
    <hyperlink xmlns:r="http://schemas.openxmlformats.org/officeDocument/2006/relationships" ref="K300" display="https://doi.org/10.1007/s11704-024-40663-9" r:id="rId299"/>
    <hyperlink xmlns:r="http://schemas.openxmlformats.org/officeDocument/2006/relationships" ref="K301" display="https://doi.org/10.1186/s40537-021-00444-8" r:id="rId300"/>
    <hyperlink xmlns:r="http://schemas.openxmlformats.org/officeDocument/2006/relationships" ref="K302" display="https://doi.org/10.1038/s41586-021-03819-2" r:id="rId301"/>
    <hyperlink xmlns:r="http://schemas.openxmlformats.org/officeDocument/2006/relationships" ref="K303" display="https://doi.org/10.1109/tcsvt.2021.3101953" r:id="rId302"/>
    <hyperlink xmlns:r="http://schemas.openxmlformats.org/officeDocument/2006/relationships" ref="K304" display="https://doi.org/10.1109/tmm.2018.2832602" r:id="rId303"/>
    <hyperlink xmlns:r="http://schemas.openxmlformats.org/officeDocument/2006/relationships" ref="K305" display="https://doi.org/10.1109/tcomm.2020.2973976" r:id="rId304"/>
    <hyperlink xmlns:r="http://schemas.openxmlformats.org/officeDocument/2006/relationships" ref="K306" display="https://doi.org/10.1007/s11042-022-13644-y" r:id="rId305"/>
    <hyperlink xmlns:r="http://schemas.openxmlformats.org/officeDocument/2006/relationships" ref="K307" display="https://doi.org/10.1109/tpami.2018.2868668" r:id="rId306"/>
    <hyperlink xmlns:r="http://schemas.openxmlformats.org/officeDocument/2006/relationships" ref="K308" display="https://doi.org/10.1109/access.2019.2924045" r:id="rId307"/>
    <hyperlink xmlns:r="http://schemas.openxmlformats.org/officeDocument/2006/relationships" ref="K309" display="https://doi.org/10.1007/s11263-019-01228-7" r:id="rId308"/>
    <hyperlink xmlns:r="http://schemas.openxmlformats.org/officeDocument/2006/relationships" ref="K310" display="https://doi.org/10.1109/access.2020.2982225" r:id="rId309"/>
    <hyperlink xmlns:r="http://schemas.openxmlformats.org/officeDocument/2006/relationships" ref="K311" display="https://doi.org/10.1109/comst.2023.3239220" r:id="rId310"/>
    <hyperlink xmlns:r="http://schemas.openxmlformats.org/officeDocument/2006/relationships" ref="K312" display="https://doi.org/10.1038/s41746-021-00455-y" r:id="rId311"/>
    <hyperlink xmlns:r="http://schemas.openxmlformats.org/officeDocument/2006/relationships" ref="K313" display="https://doi.org/10.1109/comst.2018.2843719" r:id="rId312"/>
    <hyperlink xmlns:r="http://schemas.openxmlformats.org/officeDocument/2006/relationships" ref="K314" display="https://doi.org/10.1109/access.2024.3365742" r:id="rId313"/>
    <hyperlink xmlns:r="http://schemas.openxmlformats.org/officeDocument/2006/relationships" ref="K315" display="https://doi.org/10.1016/j.comnet.2019.106984" r:id="rId314"/>
    <hyperlink xmlns:r="http://schemas.openxmlformats.org/officeDocument/2006/relationships" ref="K316" display="https://doi.org/10.1109/jproc.2020.2998530" r:id="rId315"/>
    <hyperlink xmlns:r="http://schemas.openxmlformats.org/officeDocument/2006/relationships" ref="K317" display="https://doi.org/10.3390/info15090517" r:id="rId316"/>
    <hyperlink xmlns:r="http://schemas.openxmlformats.org/officeDocument/2006/relationships" ref="K318" display="https://doi.org/10.1109/comst.2021.3061981" r:id="rId317"/>
    <hyperlink xmlns:r="http://schemas.openxmlformats.org/officeDocument/2006/relationships" ref="K319" display="https://doi.org/10.1016/j.aei.2020.101122" r:id="rId318"/>
    <hyperlink xmlns:r="http://schemas.openxmlformats.org/officeDocument/2006/relationships" ref="K320" display="https://doi.org/10.1007/s10462-018-9646-y" r:id="rId319"/>
    <hyperlink xmlns:r="http://schemas.openxmlformats.org/officeDocument/2006/relationships" ref="K321" display="https://doi.org/10.1186/s40537-023-00876-4" r:id="rId320"/>
    <hyperlink xmlns:r="http://schemas.openxmlformats.org/officeDocument/2006/relationships" ref="K322" display="https://doi.org/10.1109/access.2020.2993650" r:id="rId321"/>
    <hyperlink xmlns:r="http://schemas.openxmlformats.org/officeDocument/2006/relationships" ref="K323" display="https://doi.org/10.1109/access.2022.3174679" r:id="rId322"/>
    <hyperlink xmlns:r="http://schemas.openxmlformats.org/officeDocument/2006/relationships" ref="K324" display="https://doi.org/10.3390/app10093280" r:id="rId323"/>
    <hyperlink xmlns:r="http://schemas.openxmlformats.org/officeDocument/2006/relationships" ref="K325" display="https://doi.org/10.1109/tpami.2023.3243465" r:id="rId324"/>
    <hyperlink xmlns:r="http://schemas.openxmlformats.org/officeDocument/2006/relationships" ref="K326" display="https://doi.org/10.1109/access.2019.2919657" r:id="rId325"/>
    <hyperlink xmlns:r="http://schemas.openxmlformats.org/officeDocument/2006/relationships" ref="K327" display="https://doi.org/10.1016/j.cirpj.2022.11.004" r:id="rId326"/>
    <hyperlink xmlns:r="http://schemas.openxmlformats.org/officeDocument/2006/relationships" ref="K328" display="https://doi.org/10.1145/3355390" r:id="rId327"/>
    <hyperlink xmlns:r="http://schemas.openxmlformats.org/officeDocument/2006/relationships" ref="K329" display="https://doi.org/10.3390/info15120755" r:id="rId328"/>
    <hyperlink xmlns:r="http://schemas.openxmlformats.org/officeDocument/2006/relationships" ref="K330" display="https://doi.org/10.1007/s10489-022-03613-1" r:id="rId329"/>
    <hyperlink xmlns:r="http://schemas.openxmlformats.org/officeDocument/2006/relationships" ref="K331" display="https://doi.org/10.1371/journal.pone.0206049" r:id="rId330"/>
    <hyperlink xmlns:r="http://schemas.openxmlformats.org/officeDocument/2006/relationships" ref="K332" display="https://doi.org/10.1145/3357375" r:id="rId331"/>
    <hyperlink xmlns:r="http://schemas.openxmlformats.org/officeDocument/2006/relationships" ref="K333" display="https://doi.org/10.1007/s41095-022-0271-y" r:id="rId332"/>
    <hyperlink xmlns:r="http://schemas.openxmlformats.org/officeDocument/2006/relationships" ref="K334" display="https://doi.org/10.1109/access.2020.2983253" r:id="rId333"/>
    <hyperlink xmlns:r="http://schemas.openxmlformats.org/officeDocument/2006/relationships" ref="K335" display="https://doi.org/10.3390/s20133625" r:id="rId334"/>
    <hyperlink xmlns:r="http://schemas.openxmlformats.org/officeDocument/2006/relationships" ref="K336" display="https://doi.org/10.1016/j.artint.2018.03.002" r:id="rId335"/>
    <hyperlink xmlns:r="http://schemas.openxmlformats.org/officeDocument/2006/relationships" ref="K337" display="https://doi.org/10.1007/s11432-024-4133-3" r:id="rId336"/>
    <hyperlink xmlns:r="http://schemas.openxmlformats.org/officeDocument/2006/relationships" ref="K338" display="https://doi.org/10.1109/access.2019.2930628" r:id="rId337"/>
    <hyperlink xmlns:r="http://schemas.openxmlformats.org/officeDocument/2006/relationships" ref="K339" display="https://doi.org/10.1016/j.inffus.2019.12.012" r:id="rId338"/>
    <hyperlink xmlns:r="http://schemas.openxmlformats.org/officeDocument/2006/relationships" ref="K340" display="https://doi.org/10.1609/aaai.v32i1.12233" r:id="rId339"/>
    <hyperlink xmlns:r="http://schemas.openxmlformats.org/officeDocument/2006/relationships" ref="K341" display="https://doi.org/10.3390/info12020087" r:id="rId340"/>
    <hyperlink xmlns:r="http://schemas.openxmlformats.org/officeDocument/2006/relationships" ref="K342" display="https://doi.org/10.1109/jstars.2021.3069909" r:id="rId341"/>
    <hyperlink xmlns:r="http://schemas.openxmlformats.org/officeDocument/2006/relationships" ref="K343" display="https://doi.org/10.1109/tnnls.2021.3084827" r:id="rId342"/>
    <hyperlink xmlns:r="http://schemas.openxmlformats.org/officeDocument/2006/relationships" ref="K344" display="https://doi.org/10.1109/access.2021.3132502" r:id="rId343"/>
    <hyperlink xmlns:r="http://schemas.openxmlformats.org/officeDocument/2006/relationships" ref="K345" display="https://doi.org/10.1109/access.2023.3266377" r:id="rId344"/>
    <hyperlink xmlns:r="http://schemas.openxmlformats.org/officeDocument/2006/relationships" ref="K346" display="https://doi.org/10.1016/j.autcon.2021.104054" r:id="rId345"/>
    <hyperlink xmlns:r="http://schemas.openxmlformats.org/officeDocument/2006/relationships" ref="K347" display="https://doi.org/10.1016/j.ress.2021.107864" r:id="rId346"/>
    <hyperlink xmlns:r="http://schemas.openxmlformats.org/officeDocument/2006/relationships" ref="K348" display="https://doi.org/10.1007/s42979-021-00592-x" r:id="rId347"/>
    <hyperlink xmlns:r="http://schemas.openxmlformats.org/officeDocument/2006/relationships" ref="K349" display="https://doi.org/10.1016/j.lindif.2023.102274" r:id="rId348"/>
    <hyperlink xmlns:r="http://schemas.openxmlformats.org/officeDocument/2006/relationships" ref="K350" display="https://doi.org/10.1016/j.respol.2017.01.015" r:id="rId349"/>
    <hyperlink xmlns:r="http://schemas.openxmlformats.org/officeDocument/2006/relationships" ref="K351" display="https://doi.org/10.1016/j.neunet.2022.03.037" r:id="rId350"/>
    <hyperlink xmlns:r="http://schemas.openxmlformats.org/officeDocument/2006/relationships" ref="K352" display="https://doi.org/10.38124/ijisrt/ijisrt24may1483" r:id="rId351"/>
    <hyperlink xmlns:r="http://schemas.openxmlformats.org/officeDocument/2006/relationships" ref="K353" display="https://doi.org/10.2196/jmir.9897" r:id="rId352"/>
    <hyperlink xmlns:r="http://schemas.openxmlformats.org/officeDocument/2006/relationships" ref="K354" display="https://doi.org/10.1109/access.2020.2970118" r:id="rId353"/>
    <hyperlink xmlns:r="http://schemas.openxmlformats.org/officeDocument/2006/relationships" ref="K355" display="https://doi.org/10.1007/s12559-023-10179-8" r:id="rId354"/>
    <hyperlink xmlns:r="http://schemas.openxmlformats.org/officeDocument/2006/relationships" ref="K356" display="https://doi.org/10.1007/s11704-024-40231-1" r:id="rId355"/>
    <hyperlink xmlns:r="http://schemas.openxmlformats.org/officeDocument/2006/relationships" ref="K357" display="https://doi.org/10.1109/jproc.2020.3043399" r:id="rId356"/>
    <hyperlink xmlns:r="http://schemas.openxmlformats.org/officeDocument/2006/relationships" ref="K358" display="https://doi.org/10.1109/access.2020.2970143" r:id="rId357"/>
    <hyperlink xmlns:r="http://schemas.openxmlformats.org/officeDocument/2006/relationships" ref="K359" display="https://doi.org/10.1007/s42979-022-01043-x" r:id="rId358"/>
    <hyperlink xmlns:r="http://schemas.openxmlformats.org/officeDocument/2006/relationships" ref="K360" display="https://doi.org/10.1007/s42979-021-00815-1" r:id="rId359"/>
    <hyperlink xmlns:r="http://schemas.openxmlformats.org/officeDocument/2006/relationships" ref="K361" display="https://doi.org/10.1038/s41586-021-03854-z" r:id="rId360"/>
    <hyperlink xmlns:r="http://schemas.openxmlformats.org/officeDocument/2006/relationships" ref="K362" display="https://doi.org/10.1016/s0140-6736(24)00651-2" r:id="rId361"/>
    <hyperlink xmlns:r="http://schemas.openxmlformats.org/officeDocument/2006/relationships" ref="K363" display="https://doi.org/10.1613/jair.5477" r:id="rId362"/>
    <hyperlink xmlns:r="http://schemas.openxmlformats.org/officeDocument/2006/relationships" ref="K364" display="https://doi.org/10.1038/s41586-021-04362-w" r:id="rId363"/>
    <hyperlink xmlns:r="http://schemas.openxmlformats.org/officeDocument/2006/relationships" ref="K365" display="https://doi.org/10.1561/2200000086" r:id="rId364"/>
    <hyperlink xmlns:r="http://schemas.openxmlformats.org/officeDocument/2006/relationships" ref="K366" display="https://doi.org/10.1007/s11906-018-0812-z" r:id="rId365"/>
    <hyperlink xmlns:r="http://schemas.openxmlformats.org/officeDocument/2006/relationships" ref="K367" display="https://doi.org/10.1017/atsip.2020.12" r:id="rId366"/>
    <hyperlink xmlns:r="http://schemas.openxmlformats.org/officeDocument/2006/relationships" ref="K368" display="https://doi.org/10.1109/access.2019.2901778" r:id="rId367"/>
    <hyperlink xmlns:r="http://schemas.openxmlformats.org/officeDocument/2006/relationships" ref="K369" display="https://doi.org/10.1016/j.ijinfomgt.2020.102183" r:id="rId368"/>
    <hyperlink xmlns:r="http://schemas.openxmlformats.org/officeDocument/2006/relationships" ref="K370" display="https://doi.org/10.3991/ijim.v14i04.12429" r:id="rId369"/>
    <hyperlink xmlns:r="http://schemas.openxmlformats.org/officeDocument/2006/relationships" ref="K371" display="https://doi.org/10.1186/s40561-023-00269-3" r:id="rId370"/>
    <hyperlink xmlns:r="http://schemas.openxmlformats.org/officeDocument/2006/relationships" ref="K372" display="https://doi.org/10.1038/s41746-023-00873-0" r:id="rId371"/>
    <hyperlink xmlns:r="http://schemas.openxmlformats.org/officeDocument/2006/relationships" ref="K373" display="https://doi.org/10.2196/48291" r:id="rId372"/>
    <hyperlink xmlns:r="http://schemas.openxmlformats.org/officeDocument/2006/relationships" ref="K374" display="https://doi.org/10.1016/j.ijsu.2020.04.018" r:id="rId373"/>
    <hyperlink xmlns:r="http://schemas.openxmlformats.org/officeDocument/2006/relationships" ref="K375" display="https://doi.org/10.1038/s41467-023-37180-x" r:id="rId374"/>
    <hyperlink xmlns:r="http://schemas.openxmlformats.org/officeDocument/2006/relationships" ref="K376" display="https://doi.org/10.1109/access.2024.3387941" r:id="rId375"/>
    <hyperlink xmlns:r="http://schemas.openxmlformats.org/officeDocument/2006/relationships" ref="K377" display="https://doi.org/10.1016/s0140-6736(21)01701-3" r:id="rId376"/>
    <hyperlink xmlns:r="http://schemas.openxmlformats.org/officeDocument/2006/relationships" ref="K378" display="https://doi.org/10.1038/s41586-022-04643-y" r:id="rId377"/>
    <hyperlink xmlns:r="http://schemas.openxmlformats.org/officeDocument/2006/relationships" ref="K379" display="https://doi.org/10.1109/access.2020.2984204" r:id="rId378"/>
    <hyperlink xmlns:r="http://schemas.openxmlformats.org/officeDocument/2006/relationships" ref="K380" display="https://doi.org/10.1016/j.lrp.2019.101892" r:id="rId379"/>
    <hyperlink xmlns:r="http://schemas.openxmlformats.org/officeDocument/2006/relationships" ref="K381" display="https://doi.org/10.1007/s10458-022-09552-y" r:id="rId380"/>
    <hyperlink xmlns:r="http://schemas.openxmlformats.org/officeDocument/2006/relationships" ref="K382" display="https://doi.org/10.15302/j-fase-2019300" r:id="rId381"/>
    <hyperlink xmlns:r="http://schemas.openxmlformats.org/officeDocument/2006/relationships" ref="K383" display="https://doi.org/10.1002/ffo2.148" r:id="rId382"/>
    <hyperlink xmlns:r="http://schemas.openxmlformats.org/officeDocument/2006/relationships" ref="K384" display="https://doi.org/10.1093/nar/gkad1005" r:id="rId383"/>
    <hyperlink xmlns:r="http://schemas.openxmlformats.org/officeDocument/2006/relationships" ref="K385" display="https://doi.org/10.1109/access.2021.3051315" r:id="rId384"/>
    <hyperlink xmlns:r="http://schemas.openxmlformats.org/officeDocument/2006/relationships" ref="K386" display="https://doi.org/10.3390/s21082811" r:id="rId385"/>
    <hyperlink xmlns:r="http://schemas.openxmlformats.org/officeDocument/2006/relationships" ref="K387" display="https://doi.org/10.1109/access.2020.3030190" r:id="rId386"/>
    <hyperlink xmlns:r="http://schemas.openxmlformats.org/officeDocument/2006/relationships" ref="K388" display="https://doi.org/10.1016/j.indmarman.2019.11.019" r:id="rId387"/>
    <hyperlink xmlns:r="http://schemas.openxmlformats.org/officeDocument/2006/relationships" ref="K389" display="https://doi.org/10.1038/s41746-020-00376-2" r:id="rId388"/>
    <hyperlink xmlns:r="http://schemas.openxmlformats.org/officeDocument/2006/relationships" ref="K390" display="https://doi.org/10.1016/j.media.2022.102433" r:id="rId389"/>
    <hyperlink xmlns:r="http://schemas.openxmlformats.org/officeDocument/2006/relationships" ref="K391" display="https://doi.org/10.1007/s10803-020-04844-2" r:id="rId390"/>
    <hyperlink xmlns:r="http://schemas.openxmlformats.org/officeDocument/2006/relationships" ref="K392" display="https://doi.org/10.1109/access.2020.2983149" r:id="rId391"/>
    <hyperlink xmlns:r="http://schemas.openxmlformats.org/officeDocument/2006/relationships" ref="K393" display="https://doi.org/10.1098/rsos.171474" r:id="rId392"/>
    <hyperlink xmlns:r="http://schemas.openxmlformats.org/officeDocument/2006/relationships" ref="K394" display="https://doi.org/10.1371/journal.pone.0230179" r:id="rId393"/>
    <hyperlink xmlns:r="http://schemas.openxmlformats.org/officeDocument/2006/relationships" ref="K395" display="https://doi.org/10.3390/s19092048" r:id="rId394"/>
    <hyperlink xmlns:r="http://schemas.openxmlformats.org/officeDocument/2006/relationships" ref="K396" display="https://doi.org/10.1016/j.neunet.2021.09.011" r:id="rId395"/>
    <hyperlink xmlns:r="http://schemas.openxmlformats.org/officeDocument/2006/relationships" ref="K397" display="https://doi.org/10.1080/10749039.2020.1806328" r:id="rId396"/>
    <hyperlink xmlns:r="http://schemas.openxmlformats.org/officeDocument/2006/relationships" ref="K398" display="https://doi.org/10.1016/j.jbusres.2019.09.022" r:id="rId397"/>
    <hyperlink xmlns:r="http://schemas.openxmlformats.org/officeDocument/2006/relationships" ref="K399" display="https://doi.org/10.1155/2018/6879419" r:id="rId398"/>
    <hyperlink xmlns:r="http://schemas.openxmlformats.org/officeDocument/2006/relationships" ref="K400" display="https://doi.org/10.1109/access.2019.2921522" r:id="rId399"/>
    <hyperlink xmlns:r="http://schemas.openxmlformats.org/officeDocument/2006/relationships" ref="K401" display="https://doi.org/10.1007/s11846-019-00366-z" r:id="rId400"/>
    <hyperlink xmlns:r="http://schemas.openxmlformats.org/officeDocument/2006/relationships" ref="K402" display="https://doi.org/10.1109/ojvt.2020.2965100" r:id="rId401"/>
    <hyperlink xmlns:r="http://schemas.openxmlformats.org/officeDocument/2006/relationships" ref="K403" display="https://doi.org/10.1038/s41746-020-00314-2" r:id="rId402"/>
    <hyperlink xmlns:r="http://schemas.openxmlformats.org/officeDocument/2006/relationships" ref="K404" display="https://doi.org/10.1029/2020wr027721" r:id="rId403"/>
    <hyperlink xmlns:r="http://schemas.openxmlformats.org/officeDocument/2006/relationships" ref="K405" display="https://doi.org/10.3390/sym12040676" r:id="rId404"/>
    <hyperlink xmlns:r="http://schemas.openxmlformats.org/officeDocument/2006/relationships" ref="K406" display="https://doi.org/10.2196/18378" r:id="rId405"/>
    <hyperlink xmlns:r="http://schemas.openxmlformats.org/officeDocument/2006/relationships" ref="K407" display="https://doi.org/10.1080/17477778.2020.1751570" r:id="rId406"/>
    <hyperlink xmlns:r="http://schemas.openxmlformats.org/officeDocument/2006/relationships" ref="K408" display="https://doi.org/10.1016/j.eng.2022.04.024" r:id="rId407"/>
    <hyperlink xmlns:r="http://schemas.openxmlformats.org/officeDocument/2006/relationships" ref="K409" display="https://doi.org/10.1016/j.biocon.2020.108596" r:id="rId408"/>
    <hyperlink xmlns:r="http://schemas.openxmlformats.org/officeDocument/2006/relationships" ref="K410" display="https://doi.org/10.3390/su15097087" r:id="rId409"/>
    <hyperlink xmlns:r="http://schemas.openxmlformats.org/officeDocument/2006/relationships" ref="K411" display="https://doi.org/10.1007/s11432-020-2955-6" r:id="rId410"/>
    <hyperlink xmlns:r="http://schemas.openxmlformats.org/officeDocument/2006/relationships" ref="K412" display="https://doi.org/10.1186/s12889-019-7884-9" r:id="rId411"/>
    <hyperlink xmlns:r="http://schemas.openxmlformats.org/officeDocument/2006/relationships" ref="K413" display="https://doi.org/10.1038/s41586-022-05191-1" r:id="rId412"/>
    <hyperlink xmlns:r="http://schemas.openxmlformats.org/officeDocument/2006/relationships" ref="K414" display="https://doi.org/10.1016/j.envsoft.2018.08.028" r:id="rId413"/>
    <hyperlink xmlns:r="http://schemas.openxmlformats.org/officeDocument/2006/relationships" ref="K415" display="https://doi.org/10.1109/access.2022.3152544" r:id="rId414"/>
    <hyperlink xmlns:r="http://schemas.openxmlformats.org/officeDocument/2006/relationships" ref="K416" display="https://doi.org/10.1007/s10462-024-10888-y" r:id="rId415"/>
    <hyperlink xmlns:r="http://schemas.openxmlformats.org/officeDocument/2006/relationships" ref="K417" display="https://doi.org/10.1080/10548408.2018.1468851" r:id="rId416"/>
    <hyperlink xmlns:r="http://schemas.openxmlformats.org/officeDocument/2006/relationships" ref="K418" display="https://doi.org/10.1109/tg.2019.2901021" r:id="rId417"/>
    <hyperlink xmlns:r="http://schemas.openxmlformats.org/officeDocument/2006/relationships" ref="K419" display="https://doi.org/10.15728/bbr.2019.16.5.5" r:id="rId418"/>
    <hyperlink xmlns:r="http://schemas.openxmlformats.org/officeDocument/2006/relationships" ref="K420" display="https://doi.org/10.1016/j.intmar.2020.04.003" r:id="rId419"/>
    <hyperlink xmlns:r="http://schemas.openxmlformats.org/officeDocument/2006/relationships" ref="K421" display="https://doi.org/10.1186/s40708-020-00104-2" r:id="rId420"/>
    <hyperlink xmlns:r="http://schemas.openxmlformats.org/officeDocument/2006/relationships" ref="K422" display="https://doi.org/10.1016/j.compedu.2019.02.010" r:id="rId421"/>
    <hyperlink xmlns:r="http://schemas.openxmlformats.org/officeDocument/2006/relationships" ref="K423" display="https://doi.org/10.1109/access.2020.2978629" r:id="rId422"/>
    <hyperlink xmlns:r="http://schemas.openxmlformats.org/officeDocument/2006/relationships" ref="K424" display="https://doi.org/10.1109/comst.2023.3249835" r:id="rId423"/>
    <hyperlink xmlns:r="http://schemas.openxmlformats.org/officeDocument/2006/relationships" ref="K425" display="https://doi.org/10.1186/s40561-024-00310-z" r:id="rId424"/>
    <hyperlink xmlns:r="http://schemas.openxmlformats.org/officeDocument/2006/relationships" ref="K426" display="https://doi.org/10.1007/s10055-020-00447-5" r:id="rId425"/>
    <hyperlink xmlns:r="http://schemas.openxmlformats.org/officeDocument/2006/relationships" ref="K427" display="https://doi.org/10.1016/j.neuron.2022.09.001" r:id="rId426"/>
    <hyperlink xmlns:r="http://schemas.openxmlformats.org/officeDocument/2006/relationships" ref="K428" display="https://doi.org/10.1016/j.ijinfomgt.2022.102542" r:id="rId427"/>
    <hyperlink xmlns:r="http://schemas.openxmlformats.org/officeDocument/2006/relationships" ref="K429" display="https://doi.org/10.1109/access.2019.2908780" r:id="rId428"/>
    <hyperlink xmlns:r="http://schemas.openxmlformats.org/officeDocument/2006/relationships" ref="K430" display="https://doi.org/10.3390/foods14193424" r:id="rId429"/>
    <hyperlink xmlns:r="http://schemas.openxmlformats.org/officeDocument/2006/relationships" ref="K431" display="https://doi.org/10.3390/s25144528" r:id="rId430"/>
    <hyperlink xmlns:r="http://schemas.openxmlformats.org/officeDocument/2006/relationships" ref="K432" display="https://doi.org/10.1109/tgrs.2024.3466896" r:id="rId431"/>
    <hyperlink xmlns:r="http://schemas.openxmlformats.org/officeDocument/2006/relationships" ref="K433" display="https://doi.org/10.1007/s43762-025-00219-4" r:id="rId432"/>
    <hyperlink xmlns:r="http://schemas.openxmlformats.org/officeDocument/2006/relationships" ref="K434" display="https://doi.org/10.55041/ijsmt.v2i5.169" r:id="rId433"/>
    <hyperlink xmlns:r="http://schemas.openxmlformats.org/officeDocument/2006/relationships" ref="K435" display="https://doi.org/10.1016/j.biopsych.2025.10.022" r:id="rId434"/>
    <hyperlink xmlns:r="http://schemas.openxmlformats.org/officeDocument/2006/relationships" ref="K436" display="https://doi.org/10.3390/pr13103372" r:id="rId435"/>
    <hyperlink xmlns:r="http://schemas.openxmlformats.org/officeDocument/2006/relationships" ref="K437" display="https://doi.org/10.32861/jssr.54.1181.1186" r:id="rId436"/>
    <hyperlink xmlns:r="http://schemas.openxmlformats.org/officeDocument/2006/relationships" ref="K438" display="https://doi.org/10.37256/aie.3220221722" r:id="rId437"/>
    <hyperlink xmlns:r="http://schemas.openxmlformats.org/officeDocument/2006/relationships" ref="K439" display="https://doi.org/10.1109/tbiom.2025.3566212" r:id="rId438"/>
    <hyperlink xmlns:r="http://schemas.openxmlformats.org/officeDocument/2006/relationships" ref="K440" display="https://doi.org/10.7554/elife.106187" r:id="rId439"/>
    <hyperlink xmlns:r="http://schemas.openxmlformats.org/officeDocument/2006/relationships" ref="K441" display="https://doi.org/10.1038/s41551-026-01668-w" r:id="rId440"/>
    <hyperlink xmlns:r="http://schemas.openxmlformats.org/officeDocument/2006/relationships" ref="K442" display="https://doi.org/10.1016/j.knosys.2024.111833" r:id="rId441"/>
    <hyperlink xmlns:r="http://schemas.openxmlformats.org/officeDocument/2006/relationships" ref="K443" display="https://doi.org/10.26907/1562-5419-2026-29-1-351-367" r:id="rId442"/>
    <hyperlink xmlns:r="http://schemas.openxmlformats.org/officeDocument/2006/relationships" ref="K444" display="https://doi.org/10.3390/bioengineering13010067" r:id="rId443"/>
    <hyperlink xmlns:r="http://schemas.openxmlformats.org/officeDocument/2006/relationships" ref="K445" display="https://doi.org/10.1088/1741-2552/addf80" r:id="rId444"/>
    <hyperlink xmlns:r="http://schemas.openxmlformats.org/officeDocument/2006/relationships" ref="K446" display="https://doi.org/10.1038/s41467-025-60809-y" r:id="rId445"/>
    <hyperlink xmlns:r="http://schemas.openxmlformats.org/officeDocument/2006/relationships" ref="K447" display="https://doi.org/10.5311/josis.2025.30.389" r:id="rId446"/>
    <hyperlink xmlns:r="http://schemas.openxmlformats.org/officeDocument/2006/relationships" ref="K448" display="https://doi.org/10.3390/ijerph17010094" r:id="rId447"/>
    <hyperlink xmlns:r="http://schemas.openxmlformats.org/officeDocument/2006/relationships" ref="K449" display="https://doi.org/10.1038/s41746-026-02915-9" r:id="rId448"/>
    <hyperlink xmlns:r="http://schemas.openxmlformats.org/officeDocument/2006/relationships" ref="K450" display="https://doi.org/10.3390/s26010122" r:id="rId449"/>
    <hyperlink xmlns:r="http://schemas.openxmlformats.org/officeDocument/2006/relationships" ref="K451" display="https://doi.org/10.1016/j.heliyon.2025.e41844" r:id="rId450"/>
    <hyperlink xmlns:r="http://schemas.openxmlformats.org/officeDocument/2006/relationships" ref="K452" display="https://doi.org/10.1186/s12911-024-02554-8" r:id="rId451"/>
    <hyperlink xmlns:r="http://schemas.openxmlformats.org/officeDocument/2006/relationships" ref="K453" display="https://doi.org/10.1016/j.eswa.2025.130319" r:id="rId452"/>
    <hyperlink xmlns:r="http://schemas.openxmlformats.org/officeDocument/2006/relationships" ref="K454" display="https://doi.org/10.1016/j.cviu.2026.104698" r:id="rId453"/>
    <hyperlink xmlns:r="http://schemas.openxmlformats.org/officeDocument/2006/relationships" ref="K455" display="https://doi.org/10.1038/s41746-026-03196-y" r:id="rId454"/>
    <hyperlink xmlns:r="http://schemas.openxmlformats.org/officeDocument/2006/relationships" ref="K456" display="https://doi.org/10.15212/bioi-2025-0199" r:id="rId455"/>
    <hyperlink xmlns:r="http://schemas.openxmlformats.org/officeDocument/2006/relationships" ref="K457" display="https://doi.org/10.1007/s10957-026-02958-8" r:id="rId456"/>
    <hyperlink xmlns:r="http://schemas.openxmlformats.org/officeDocument/2006/relationships" ref="K458" display="https://doi.org/10.33844/ijol.2023.60384" r:id="rId457"/>
    <hyperlink xmlns:r="http://schemas.openxmlformats.org/officeDocument/2006/relationships" ref="K459" display="https://doi.org/10.20896/saci.v12i1.1422" r:id="rId458"/>
    <hyperlink xmlns:r="http://schemas.openxmlformats.org/officeDocument/2006/relationships" ref="K460" display="https://doi.org/10.1002/advs.202411925" r:id="rId459"/>
    <hyperlink xmlns:r="http://schemas.openxmlformats.org/officeDocument/2006/relationships" ref="K461" display="https://doi.org/10.54254/2753-8818/2026.pu36720" r:id="rId460"/>
    <hyperlink xmlns:r="http://schemas.openxmlformats.org/officeDocument/2006/relationships" ref="K462" display="https://doi.org/10.5281/zenodo.19706893" r:id="rId461"/>
    <hyperlink xmlns:r="http://schemas.openxmlformats.org/officeDocument/2006/relationships" ref="K463" display="https://doi.org/10.47191/jefms/v4-i12-21" r:id="rId462"/>
    <hyperlink xmlns:r="http://schemas.openxmlformats.org/officeDocument/2006/relationships" ref="K464" display="https://doi.org/10.3390/s26175338" r:id="rId463"/>
    <hyperlink xmlns:r="http://schemas.openxmlformats.org/officeDocument/2006/relationships" ref="K465" display="https://doi.org/10.21776/ub.jam.2024.022.02.10" r:id="rId464"/>
    <hyperlink xmlns:r="http://schemas.openxmlformats.org/officeDocument/2006/relationships" ref="K466" display="https://doi.org/10.31186/jagrisep.23.02.501-528" r:id="rId465"/>
    <hyperlink xmlns:r="http://schemas.openxmlformats.org/officeDocument/2006/relationships" ref="K467" display="https://doi.org/10.31435/ijitss.3(51).2026.5896" r:id="rId466"/>
    <hyperlink xmlns:r="http://schemas.openxmlformats.org/officeDocument/2006/relationships" ref="K468" display="https://doi.org/10.3390/math14091478" r:id="rId467"/>
    <hyperlink xmlns:r="http://schemas.openxmlformats.org/officeDocument/2006/relationships" ref="K469" display="https://doi.org/10.29408/jel.v11i2.30003" r:id="rId468"/>
    <hyperlink xmlns:r="http://schemas.openxmlformats.org/officeDocument/2006/relationships" ref="K470" display="https://doi.org/10.55942/pssj.v5i5.379" r:id="rId469"/>
    <hyperlink xmlns:r="http://schemas.openxmlformats.org/officeDocument/2006/relationships" ref="K471" display="https://doi.org/10.1038/s41598-026-50355-y" r:id="rId470"/>
    <hyperlink xmlns:r="http://schemas.openxmlformats.org/officeDocument/2006/relationships" ref="K472" display="https://doi.org/10.1016/j.cviu.2026.104783" r:id="rId471"/>
    <hyperlink xmlns:r="http://schemas.openxmlformats.org/officeDocument/2006/relationships" ref="K473" display="https://doi.org/10.3390/s26175388" r:id="rId472"/>
    <hyperlink xmlns:r="http://schemas.openxmlformats.org/officeDocument/2006/relationships" ref="K474" display="https://doi.org/10.56969/oc.v31i1.237" r:id="rId473"/>
    <hyperlink xmlns:r="http://schemas.openxmlformats.org/officeDocument/2006/relationships" ref="K475" display="https://doi.org/10.71146/kjmr840" r:id="rId474"/>
    <hyperlink xmlns:r="http://schemas.openxmlformats.org/officeDocument/2006/relationships" ref="K476" display="https://doi.org/10.1016/j.cosrev.2026.101030" r:id="rId475"/>
    <hyperlink xmlns:r="http://schemas.openxmlformats.org/officeDocument/2006/relationships" ref="K477" display="https://doi.org/10.1088/2632-2153/ae8a12" r:id="rId476"/>
    <hyperlink xmlns:r="http://schemas.openxmlformats.org/officeDocument/2006/relationships" ref="K478" display="https://doi.org/10.1029/2025jh000773" r:id="rId477"/>
    <hyperlink xmlns:r="http://schemas.openxmlformats.org/officeDocument/2006/relationships" ref="K479" display="https://doi.org/10.3390/electronics15132815" r:id="rId478"/>
    <hyperlink xmlns:r="http://schemas.openxmlformats.org/officeDocument/2006/relationships" ref="K480" display="https://doi.org/10.3390/technologies13120540" r:id="rId479"/>
    <hyperlink xmlns:r="http://schemas.openxmlformats.org/officeDocument/2006/relationships" ref="K481" display="https://openalex.org/W7212090826" r:id="rId480"/>
    <hyperlink xmlns:r="http://schemas.openxmlformats.org/officeDocument/2006/relationships" ref="K482" display="https://doi.org/10.3390/land14122374" r:id="rId481"/>
    <hyperlink xmlns:r="http://schemas.openxmlformats.org/officeDocument/2006/relationships" ref="K483" display="https://doi.org/10.1038/s42003-026-10666-2" r:id="rId482"/>
    <hyperlink xmlns:r="http://schemas.openxmlformats.org/officeDocument/2006/relationships" ref="K484" display="https://doi.org/10.29303/akurasi.v3i2.49" r:id="rId483"/>
    <hyperlink xmlns:r="http://schemas.openxmlformats.org/officeDocument/2006/relationships" ref="K485" display="https://doi.org/10.3390/bioengineering13010008" r:id="rId484"/>
    <hyperlink xmlns:r="http://schemas.openxmlformats.org/officeDocument/2006/relationships" ref="K486" display="https://openalex.org/W7198663075" r:id="rId485"/>
    <hyperlink xmlns:r="http://schemas.openxmlformats.org/officeDocument/2006/relationships" ref="K487" display="https://doi.org/10.12913/22998624/224196" r:id="rId486"/>
    <hyperlink xmlns:r="http://schemas.openxmlformats.org/officeDocument/2006/relationships" ref="K488" display="https://openalex.org/W7145061672" r:id="rId487"/>
    <hyperlink xmlns:r="http://schemas.openxmlformats.org/officeDocument/2006/relationships" ref="K489" display="https://doi.org/10.3390/electronics15102062" r:id="rId488"/>
    <hyperlink xmlns:r="http://schemas.openxmlformats.org/officeDocument/2006/relationships" ref="K490" display="https://doi.org/10.63313/jcsft.9021" r:id="rId489"/>
    <hyperlink xmlns:r="http://schemas.openxmlformats.org/officeDocument/2006/relationships" ref="K491" display="https://doi.org/10.1007/s11071-026-12820-1" r:id="rId490"/>
    <hyperlink xmlns:r="http://schemas.openxmlformats.org/officeDocument/2006/relationships" ref="K492" display="https://doi.org/10.3390/digital6030068" r:id="rId491"/>
    <hyperlink xmlns:r="http://schemas.openxmlformats.org/officeDocument/2006/relationships" ref="K493" display="https://doi.org/10.1109/access.2026.3723268" r:id="rId492"/>
    <hyperlink xmlns:r="http://schemas.openxmlformats.org/officeDocument/2006/relationships" ref="K494" display="https://doi.org/10.1007/s40747-025-01929-2" r:id="rId493"/>
    <hyperlink xmlns:r="http://schemas.openxmlformats.org/officeDocument/2006/relationships" ref="K495" display="https://doi.org/10.1038/s41746-026-03249-2" r:id="rId494"/>
    <hyperlink xmlns:r="http://schemas.openxmlformats.org/officeDocument/2006/relationships" ref="K496" display="https://doi.org/10.2478/jagi-2026-0001" r:id="rId495"/>
    <hyperlink xmlns:r="http://schemas.openxmlformats.org/officeDocument/2006/relationships" ref="K497" display="https://doi.org/10.1038/s41598-026-53337-2" r:id="rId496"/>
    <hyperlink xmlns:r="http://schemas.openxmlformats.org/officeDocument/2006/relationships" ref="K498" display="https://doi.org/10.21468/scipostphys.20.3.070" r:id="rId497"/>
    <hyperlink xmlns:r="http://schemas.openxmlformats.org/officeDocument/2006/relationships" ref="K499" display="https://doi.org/10.70064/mt.v10i1.1374" r:id="rId498"/>
    <hyperlink xmlns:r="http://schemas.openxmlformats.org/officeDocument/2006/relationships" ref="K500" display="https://doi.org/10.1007/s11263-026-02948-3" r:id="rId499"/>
    <hyperlink xmlns:r="http://schemas.openxmlformats.org/officeDocument/2006/relationships" ref="K501" display="https://doi.org/10.1088/1402-4896/aea827" r:id="rId500"/>
    <hyperlink xmlns:r="http://schemas.openxmlformats.org/officeDocument/2006/relationships" ref="K502" display="https://doi.org/10.7203/metode.15.30523" r:id="rId501"/>
    <hyperlink xmlns:r="http://schemas.openxmlformats.org/officeDocument/2006/relationships" ref="K503" display="https://doi.org/10.1038/s41746-026-03101-7" r:id="rId502"/>
    <hyperlink xmlns:r="http://schemas.openxmlformats.org/officeDocument/2006/relationships" ref="K504" display="https://doi.org/10.3390/diagnostics16142167" r:id="rId503"/>
    <hyperlink xmlns:r="http://schemas.openxmlformats.org/officeDocument/2006/relationships" ref="K505" display="https://doi.org/10.33474/jase.v7i1.25240" r:id="rId504"/>
    <hyperlink xmlns:r="http://schemas.openxmlformats.org/officeDocument/2006/relationships" ref="K506" display="https://doi.org/10.3389/frai.2026.1897208" r:id="rId505"/>
    <hyperlink xmlns:r="http://schemas.openxmlformats.org/officeDocument/2006/relationships" ref="K507" display="https://doi.org/10.1088/2632-2153/ae3d81" r:id="rId506"/>
    <hyperlink xmlns:r="http://schemas.openxmlformats.org/officeDocument/2006/relationships" ref="K508" display="https://doi.org/10.66279/t95nh857" r:id="rId507"/>
    <hyperlink xmlns:r="http://schemas.openxmlformats.org/officeDocument/2006/relationships" ref="K509" display="https://doi.org/10.5281/zenodo.19410556" r:id="rId508"/>
    <hyperlink xmlns:r="http://schemas.openxmlformats.org/officeDocument/2006/relationships" ref="K510" display="https://doi.org/10.1038/s41746-026-02945-3" r:id="rId509"/>
    <hyperlink xmlns:r="http://schemas.openxmlformats.org/officeDocument/2006/relationships" ref="K511" display="https://doi.org/10.47772/ijriss.2026.100601377" r:id="rId510"/>
    <hyperlink xmlns:r="http://schemas.openxmlformats.org/officeDocument/2006/relationships" ref="K512" display="https://doi.org/10.1002/rob.70340" r:id="rId511"/>
    <hyperlink xmlns:r="http://schemas.openxmlformats.org/officeDocument/2006/relationships" ref="K513" display="https://doi.org/10.1080/1475939x.2026.2660721" r:id="rId512"/>
    <hyperlink xmlns:r="http://schemas.openxmlformats.org/officeDocument/2006/relationships" ref="K514" display="https://doi.org/10.1073/pnas.2525600123" r:id="rId513"/>
    <hyperlink xmlns:r="http://schemas.openxmlformats.org/officeDocument/2006/relationships" ref="K515" display="https://doi.org/10.1016/j.cacaie.2026.100162" r:id="rId514"/>
    <hyperlink xmlns:r="http://schemas.openxmlformats.org/officeDocument/2006/relationships" ref="K516" display="https://openalex.org/W7165822178" r:id="rId515"/>
    <hyperlink xmlns:r="http://schemas.openxmlformats.org/officeDocument/2006/relationships" ref="K517" display="https://doi.org/10.32534/jpk.v11i3.6269" r:id="rId516"/>
    <hyperlink xmlns:r="http://schemas.openxmlformats.org/officeDocument/2006/relationships" ref="K518" display="https://doi.org/10.1007/s44163-025-00561-w" r:id="rId517"/>
    <hyperlink xmlns:r="http://schemas.openxmlformats.org/officeDocument/2006/relationships" ref="K519" display="https://doi.org/10.3390/cancers18172752" r:id="rId518"/>
    <hyperlink xmlns:r="http://schemas.openxmlformats.org/officeDocument/2006/relationships" ref="K520" display="https://doi.org/10.1016/j.rse.2026.115391" r:id="rId519"/>
    <hyperlink xmlns:r="http://schemas.openxmlformats.org/officeDocument/2006/relationships" ref="K521" display="https://doi.org/10.1016/j.knosys.2026.116714" r:id="rId520"/>
    <hyperlink xmlns:r="http://schemas.openxmlformats.org/officeDocument/2006/relationships" ref="K522" display="https://doi.org/10.1371/journal.pone.0350770" r:id="rId521"/>
    <hyperlink xmlns:r="http://schemas.openxmlformats.org/officeDocument/2006/relationships" ref="K523" display="https://doi.org/10.64252/yv8eef59" r:id="rId522"/>
    <hyperlink xmlns:r="http://schemas.openxmlformats.org/officeDocument/2006/relationships" ref="K524" display="https://doi.org/10.3390/drones10060412" r:id="rId523"/>
    <hyperlink xmlns:r="http://schemas.openxmlformats.org/officeDocument/2006/relationships" ref="K525" display="https://doi.org/10.55927/ijabm.v4i4.443" r:id="rId524"/>
    <hyperlink xmlns:r="http://schemas.openxmlformats.org/officeDocument/2006/relationships" ref="K526" display="https://doi.org/10.3389/fcomm.2026.1819916" r:id="rId525"/>
    <hyperlink xmlns:r="http://schemas.openxmlformats.org/officeDocument/2006/relationships" ref="K527" display="https://doi.org/10.37467/gka-humanrev.v1.1649" r:id="rId526"/>
    <hyperlink xmlns:r="http://schemas.openxmlformats.org/officeDocument/2006/relationships" ref="K528" display="https://doi.org/10.3389/frai.2026.1865458" r:id="rId527"/>
    <hyperlink xmlns:r="http://schemas.openxmlformats.org/officeDocument/2006/relationships" ref="K529" display="https://doi.org/10.5281/zenodo.3457405" r:id="rId528"/>
    <hyperlink xmlns:r="http://schemas.openxmlformats.org/officeDocument/2006/relationships" ref="K530" display="https://doi.org/10.3389/frobt.2026.1811996" r:id="rId529"/>
    <hyperlink xmlns:r="http://schemas.openxmlformats.org/officeDocument/2006/relationships" ref="K531" display="https://doi.org/10.1080/21580103.2025.2552249" r:id="rId530"/>
    <hyperlink xmlns:r="http://schemas.openxmlformats.org/officeDocument/2006/relationships" ref="K532" display="https://doi.org/10.29303/jppipa.v12i3.14088" r:id="rId531"/>
    <hyperlink xmlns:r="http://schemas.openxmlformats.org/officeDocument/2006/relationships" ref="K533" display="https://doi.org/10.38124/ijisrt/25nov1079" r:id="rId532"/>
    <hyperlink xmlns:r="http://schemas.openxmlformats.org/officeDocument/2006/relationships" ref="K534" display="https://doi.org/10.3390/app16157371" r:id="rId533"/>
    <hyperlink xmlns:r="http://schemas.openxmlformats.org/officeDocument/2006/relationships" ref="K535" display="https://doi.org/10.1186/s40537-019-0197-0" r:id="rId534"/>
    <hyperlink xmlns:r="http://schemas.openxmlformats.org/officeDocument/2006/relationships" ref="K536" display="https://doi.org/10.1561/2200000071" r:id="rId535"/>
    <hyperlink xmlns:r="http://schemas.openxmlformats.org/officeDocument/2006/relationships" ref="K537" display="https://doi.org/10.1561/2200000083" r:id="rId536"/>
    <hyperlink xmlns:r="http://schemas.openxmlformats.org/officeDocument/2006/relationships" ref="K538" display="https://doi.org/10.1038/s41586-018-0337-2" r:id="rId537"/>
    <hyperlink xmlns:r="http://schemas.openxmlformats.org/officeDocument/2006/relationships" ref="K539" display="https://doi.org/10.1109/tpami.2023.3292075" r:id="rId538"/>
    <hyperlink xmlns:r="http://schemas.openxmlformats.org/officeDocument/2006/relationships" ref="K540" display="https://doi.org/10.1016/j.neunet.2019.01.012" r:id="rId539"/>
    <hyperlink xmlns:r="http://schemas.openxmlformats.org/officeDocument/2006/relationships" ref="K541" display="https://doi.org/10.1109/comst.2024.3400011" r:id="rId540"/>
    <hyperlink xmlns:r="http://schemas.openxmlformats.org/officeDocument/2006/relationships" ref="K542" display="https://doi.org/10.1016/j.inffus.2021.05.008" r:id="rId541"/>
    <hyperlink xmlns:r="http://schemas.openxmlformats.org/officeDocument/2006/relationships" ref="K543" display="https://doi.org/10.1155/2018/7068349" r:id="rId542"/>
    <hyperlink xmlns:r="http://schemas.openxmlformats.org/officeDocument/2006/relationships" ref="K544" display="https://doi.org/10.1371/journal.pdig.0000198" r:id="rId543"/>
    <hyperlink xmlns:r="http://schemas.openxmlformats.org/officeDocument/2006/relationships" ref="K545" display="https://doi.org/10.1007/s10462-023-10466-8" r:id="rId544"/>
    <hyperlink xmlns:r="http://schemas.openxmlformats.org/officeDocument/2006/relationships" ref="K546" display="https://doi.org/10.1038/s41598-019-47148-x" r:id="rId545"/>
    <hyperlink xmlns:r="http://schemas.openxmlformats.org/officeDocument/2006/relationships" ref="K547" display="https://doi.org/10.1038/s41524-019-0221-0" r:id="rId546"/>
    <hyperlink xmlns:r="http://schemas.openxmlformats.org/officeDocument/2006/relationships" ref="K548" display="https://doi.org/10.1016/j.jjimei.2020.100004" r:id="rId547"/>
    <hyperlink xmlns:r="http://schemas.openxmlformats.org/officeDocument/2006/relationships" ref="K549" display="https://doi.org/10.1038/s41586-025-08628-5" r:id="rId548"/>
    <hyperlink xmlns:r="http://schemas.openxmlformats.org/officeDocument/2006/relationships" ref="K550" display="https://doi.org/10.1007/s11704-026-60308-3" r:id="rId549"/>
    <hyperlink xmlns:r="http://schemas.openxmlformats.org/officeDocument/2006/relationships" ref="K551" display="https://doi.org/10.1016/j.drudis.2018.01.039" r:id="rId550"/>
    <hyperlink xmlns:r="http://schemas.openxmlformats.org/officeDocument/2006/relationships" ref="K552" display="https://doi.org/10.1186/s40537-021-00492-0" r:id="rId551"/>
    <hyperlink xmlns:r="http://schemas.openxmlformats.org/officeDocument/2006/relationships" ref="K553" display="https://doi.org/10.1007/s10915-022-01939-z" r:id="rId552"/>
    <hyperlink xmlns:r="http://schemas.openxmlformats.org/officeDocument/2006/relationships" ref="K554" display="https://doi.org/10.1109/tits.2022.3227738" r:id="rId553"/>
    <hyperlink xmlns:r="http://schemas.openxmlformats.org/officeDocument/2006/relationships" ref="K555" display="https://doi.org/10.3390/electronics10090999" r:id="rId554"/>
    <hyperlink xmlns:r="http://schemas.openxmlformats.org/officeDocument/2006/relationships" ref="K556" display="https://doi.org/10.1214/21-ss133" r:id="rId555"/>
    <hyperlink xmlns:r="http://schemas.openxmlformats.org/officeDocument/2006/relationships" ref="K557" display="https://doi.org/10.1109/tnnls.2022.3160699" r:id="rId556"/>
    <hyperlink xmlns:r="http://schemas.openxmlformats.org/officeDocument/2006/relationships" ref="K558" display="https://doi.org/10.1109/tpami.2021.3057446" r:id="rId557"/>
    <hyperlink xmlns:r="http://schemas.openxmlformats.org/officeDocument/2006/relationships" ref="K559" display="https://doi.org/10.1109/access.2019.2905015" r:id="rId558"/>
    <hyperlink xmlns:r="http://schemas.openxmlformats.org/officeDocument/2006/relationships" ref="K560" display="https://doi.org/10.1016/j.drudis.2021.05.019" r:id="rId559"/>
    <hyperlink xmlns:r="http://schemas.openxmlformats.org/officeDocument/2006/relationships" ref="K561" display="https://doi.org/10.1038/s41524-022-00734-6" r:id="rId560"/>
    <hyperlink xmlns:r="http://schemas.openxmlformats.org/officeDocument/2006/relationships" ref="K562" display="https://doi.org/10.1109/access.2023.3300381" r:id="rId561"/>
    <hyperlink xmlns:r="http://schemas.openxmlformats.org/officeDocument/2006/relationships" ref="K563" display="https://doi.org/10.1109/tsp.2021.3071210" r:id="rId562"/>
    <hyperlink xmlns:r="http://schemas.openxmlformats.org/officeDocument/2006/relationships" ref="K564" display="https://doi.org/10.1109/tnnls.2023.3250269" r:id="rId563"/>
    <hyperlink xmlns:r="http://schemas.openxmlformats.org/officeDocument/2006/relationships" ref="K565" display="https://doi.org/10.1186/s13321-019-0393-0" r:id="rId564"/>
    <hyperlink xmlns:r="http://schemas.openxmlformats.org/officeDocument/2006/relationships" ref="K566" display="https://doi.org/10.1080/0144929x.2024.2394886" r:id="rId565"/>
    <hyperlink xmlns:r="http://schemas.openxmlformats.org/officeDocument/2006/relationships" ref="K567" display="https://doi.org/10.1109/jproc.2021.3058954" r:id="rId566"/>
    <hyperlink xmlns:r="http://schemas.openxmlformats.org/officeDocument/2006/relationships" ref="K568" display="https://doi.org/10.1002/wcms.1608" r:id="rId567"/>
    <hyperlink xmlns:r="http://schemas.openxmlformats.org/officeDocument/2006/relationships" ref="K569" display="https://doi.org/10.3390/s21041278" r:id="rId568"/>
    <hyperlink xmlns:r="http://schemas.openxmlformats.org/officeDocument/2006/relationships" ref="K570" display="https://doi.org/10.1109/tpami.2023.3275156" r:id="rId569"/>
    <hyperlink xmlns:r="http://schemas.openxmlformats.org/officeDocument/2006/relationships" ref="K571" display="https://doi.org/10.1186/s12911-024-02600-5" r:id="rId570"/>
    <hyperlink xmlns:r="http://schemas.openxmlformats.org/officeDocument/2006/relationships" ref="K572" display="https://doi.org/10.1007/s41060-021-00302-z" r:id="rId571"/>
    <hyperlink xmlns:r="http://schemas.openxmlformats.org/officeDocument/2006/relationships" ref="K573" display="https://doi.org/10.1007/s11023-020-09548-1" r:id="rId572"/>
    <hyperlink xmlns:r="http://schemas.openxmlformats.org/officeDocument/2006/relationships" ref="K574" display="https://doi.org/10.1155/2022/3454167" r:id="rId573"/>
    <hyperlink xmlns:r="http://schemas.openxmlformats.org/officeDocument/2006/relationships" ref="K575" display="https://doi.org/10.1007/s41095-021-0247-3" r:id="rId574"/>
    <hyperlink xmlns:r="http://schemas.openxmlformats.org/officeDocument/2006/relationships" ref="K576" display="https://doi.org/10.1109/jstars.2023.3289293" r:id="rId575"/>
    <hyperlink xmlns:r="http://schemas.openxmlformats.org/officeDocument/2006/relationships" ref="K577" display="https://doi.org/10.1109/tpami.2024.3392941" r:id="rId576"/>
    <hyperlink xmlns:r="http://schemas.openxmlformats.org/officeDocument/2006/relationships" ref="K578" display="https://doi.org/10.1109/access.2022.3212767" r:id="rId577"/>
    <hyperlink xmlns:r="http://schemas.openxmlformats.org/officeDocument/2006/relationships" ref="K579" display="https://doi.org/10.1007/s13762-023-04900-1" r:id="rId578"/>
    <hyperlink xmlns:r="http://schemas.openxmlformats.org/officeDocument/2006/relationships" ref="K580" display="https://doi.org/10.1038/s41598-024-55483-x" r:id="rId579"/>
    <hyperlink xmlns:r="http://schemas.openxmlformats.org/officeDocument/2006/relationships" ref="K581" display="https://doi.org/10.1016/j.inffus.2020.08.006" r:id="rId580"/>
    <hyperlink xmlns:r="http://schemas.openxmlformats.org/officeDocument/2006/relationships" ref="K582" display="https://doi.org/10.1145/3578938" r:id="rId581"/>
    <hyperlink xmlns:r="http://schemas.openxmlformats.org/officeDocument/2006/relationships" ref="K583" display="https://doi.org/10.1038/s41598-024-63776-4" r:id="rId582"/>
    <hyperlink xmlns:r="http://schemas.openxmlformats.org/officeDocument/2006/relationships" ref="K584" display="https://doi.org/10.1109/access.2019.2952360" r:id="rId583"/>
    <hyperlink xmlns:r="http://schemas.openxmlformats.org/officeDocument/2006/relationships" ref="K585" display="https://doi.org/10.1088/1361-6560/ac3dc8" r:id="rId584"/>
    <hyperlink xmlns:r="http://schemas.openxmlformats.org/officeDocument/2006/relationships" ref="K586" display="https://doi.org/10.1109/access.2024.3349952" r:id="rId585"/>
    <hyperlink xmlns:r="http://schemas.openxmlformats.org/officeDocument/2006/relationships" ref="K587" display="https://doi.org/10.1016/j.is.2023.102342" r:id="rId586"/>
    <hyperlink xmlns:r="http://schemas.openxmlformats.org/officeDocument/2006/relationships" ref="K588" display="https://doi.org/10.1109/tcds.2024.3370219" r:id="rId587"/>
    <hyperlink xmlns:r="http://schemas.openxmlformats.org/officeDocument/2006/relationships" ref="K589" display="https://doi.org/10.1109/access.2023.3314492" r:id="rId588"/>
    <hyperlink xmlns:r="http://schemas.openxmlformats.org/officeDocument/2006/relationships" ref="K590" display="https://doi.org/10.1109/access.2023.3298440" r:id="rId589"/>
    <hyperlink xmlns:r="http://schemas.openxmlformats.org/officeDocument/2006/relationships" ref="K591" display="https://doi.org/10.1007/s10462-024-11075-9" r:id="rId590"/>
    <hyperlink xmlns:r="http://schemas.openxmlformats.org/officeDocument/2006/relationships" ref="K592" display="https://doi.org/10.1109/jtehm.2021.3134096" r:id="rId591"/>
    <hyperlink xmlns:r="http://schemas.openxmlformats.org/officeDocument/2006/relationships" ref="K593" display="https://doi.org/10.1145/3505245" r:id="rId592"/>
    <hyperlink xmlns:r="http://schemas.openxmlformats.org/officeDocument/2006/relationships" ref="K594" display="https://doi.org/10.1007/s00521-025-11218-1" r:id="rId593"/>
    <hyperlink xmlns:r="http://schemas.openxmlformats.org/officeDocument/2006/relationships" ref="K595" display="https://doi.org/10.1016/j.eng.2019.12.014" r:id="rId594"/>
    <hyperlink xmlns:r="http://schemas.openxmlformats.org/officeDocument/2006/relationships" ref="K596" display="https://doi.org/10.1186/s43067-023-00123-z" r:id="rId595"/>
    <hyperlink xmlns:r="http://schemas.openxmlformats.org/officeDocument/2006/relationships" ref="K597" display="https://doi.org/10.3390/s25196025" r:id="rId596"/>
    <hyperlink xmlns:r="http://schemas.openxmlformats.org/officeDocument/2006/relationships" ref="K598" display="https://doi.org/10.1038/s41591-024-03185-2" r:id="rId597"/>
    <hyperlink xmlns:r="http://schemas.openxmlformats.org/officeDocument/2006/relationships" ref="K599" display="https://doi.org/10.1007/s10462-025-11259-x" r:id="rId598"/>
    <hyperlink xmlns:r="http://schemas.openxmlformats.org/officeDocument/2006/relationships" ref="K600" display="https://doi.org/10.1007/s11263-021-01457-9" r:id="rId599"/>
    <hyperlink xmlns:r="http://schemas.openxmlformats.org/officeDocument/2006/relationships" ref="K601" display="https://doi.org/10.1109/tnnls.2025.3646122" r:id="rId600"/>
    <hyperlink xmlns:r="http://schemas.openxmlformats.org/officeDocument/2006/relationships" ref="K602" display="https://doi.org/10.1007/s10916-024-02045-3" r:id="rId601"/>
    <hyperlink xmlns:r="http://schemas.openxmlformats.org/officeDocument/2006/relationships" ref="K603" display="https://doi.org/10.1162/coli.a.16" r:id="rId602"/>
    <hyperlink xmlns:r="http://schemas.openxmlformats.org/officeDocument/2006/relationships" ref="K604" display="https://doi.org/10.3390/app14052074" r:id="rId603"/>
    <hyperlink xmlns:r="http://schemas.openxmlformats.org/officeDocument/2006/relationships" ref="K605" display="https://doi.org/10.1093/jamia/ocae045" r:id="rId604"/>
    <hyperlink xmlns:r="http://schemas.openxmlformats.org/officeDocument/2006/relationships" ref="K606" display="https://doi.org/10.3390/s22030841" r:id="rId605"/>
    <hyperlink xmlns:r="http://schemas.openxmlformats.org/officeDocument/2006/relationships" ref="K607" display="https://doi.org/10.1109/access.2022.3140818" r:id="rId606"/>
    <hyperlink xmlns:r="http://schemas.openxmlformats.org/officeDocument/2006/relationships" ref="K608" display="https://doi.org/10.1007/s40692-024-00325-y" r:id="rId607"/>
    <hyperlink xmlns:r="http://schemas.openxmlformats.org/officeDocument/2006/relationships" ref="K609" display="https://doi.org/10.7717/peerj-cs.2222" r:id="rId608"/>
    <hyperlink xmlns:r="http://schemas.openxmlformats.org/officeDocument/2006/relationships" ref="K610" display="https://doi.org/10.1080/01691864.2023.2225232" r:id="rId609"/>
    <hyperlink xmlns:r="http://schemas.openxmlformats.org/officeDocument/2006/relationships" ref="K611" display="https://doi.org/10.1007/s10462-023-10414-6" r:id="rId610"/>
    <hyperlink xmlns:r="http://schemas.openxmlformats.org/officeDocument/2006/relationships" ref="K612" display="https://doi.org/10.1038/s41598-025-24326-8" r:id="rId611"/>
    <hyperlink xmlns:r="http://schemas.openxmlformats.org/officeDocument/2006/relationships" ref="K613" display="https://doi.org/10.1007/s00521-023-09021-x" r:id="rId612"/>
    <hyperlink xmlns:r="http://schemas.openxmlformats.org/officeDocument/2006/relationships" ref="K614" display="https://doi.org/10.1109/tmm.2022.3146005" r:id="rId613"/>
    <hyperlink xmlns:r="http://schemas.openxmlformats.org/officeDocument/2006/relationships" ref="K615" display="https://doi.org/10.1007/s10151-023-02837-8" r:id="rId614"/>
    <hyperlink xmlns:r="http://schemas.openxmlformats.org/officeDocument/2006/relationships" ref="K616" display="https://doi.org/10.1162/neco_a_01563" r:id="rId615"/>
    <hyperlink xmlns:r="http://schemas.openxmlformats.org/officeDocument/2006/relationships" ref="K617" display="https://doi.org/10.3390/electronics12194034" r:id="rId616"/>
    <hyperlink xmlns:r="http://schemas.openxmlformats.org/officeDocument/2006/relationships" ref="K618" display="https://doi.org/10.1145/3465055" r:id="rId617"/>
    <hyperlink xmlns:r="http://schemas.openxmlformats.org/officeDocument/2006/relationships" ref="K619" display="https://doi.org/10.1039/d1dd00024a" r:id="rId618"/>
    <hyperlink xmlns:r="http://schemas.openxmlformats.org/officeDocument/2006/relationships" ref="K620" display="https://doi.org/10.1126/sciadv.adf2827" r:id="rId619"/>
    <hyperlink xmlns:r="http://schemas.openxmlformats.org/officeDocument/2006/relationships" ref="K621" display="https://doi.org/10.1109/access.2024.3374649" r:id="rId620"/>
    <hyperlink xmlns:r="http://schemas.openxmlformats.org/officeDocument/2006/relationships" ref="K622" display="https://doi.org/10.3390/app131911103" r:id="rId621"/>
    <hyperlink xmlns:r="http://schemas.openxmlformats.org/officeDocument/2006/relationships" ref="K623" display="https://doi.org/10.14569/ijacsa.2023.0140830" r:id="rId622"/>
    <hyperlink xmlns:r="http://schemas.openxmlformats.org/officeDocument/2006/relationships" ref="K624" display="https://doi.org/10.1038/s41612-023-00512-1" r:id="rId623"/>
    <hyperlink xmlns:r="http://schemas.openxmlformats.org/officeDocument/2006/relationships" ref="K625" display="https://doi.org/10.1109/access.2024.3391823" r:id="rId624"/>
    <hyperlink xmlns:r="http://schemas.openxmlformats.org/officeDocument/2006/relationships" ref="K626" display="https://doi.org/10.11591/eei.v12i1.4231" r:id="rId625"/>
    <hyperlink xmlns:r="http://schemas.openxmlformats.org/officeDocument/2006/relationships" ref="K627" display="https://doi.org/10.1109/access.2021.3107975" r:id="rId626"/>
    <hyperlink xmlns:r="http://schemas.openxmlformats.org/officeDocument/2006/relationships" ref="K628" display="https://doi.org/10.1016/j.inffus.2025.103517" r:id="rId627"/>
    <hyperlink xmlns:r="http://schemas.openxmlformats.org/officeDocument/2006/relationships" ref="K629" display="https://doi.org/10.1145/3649506" r:id="rId628"/>
    <hyperlink xmlns:r="http://schemas.openxmlformats.org/officeDocument/2006/relationships" ref="K630" display="https://doi.org/10.3847/1538-4365/aaa5a8" r:id="rId629"/>
    <hyperlink xmlns:r="http://schemas.openxmlformats.org/officeDocument/2006/relationships" ref="K631" display="https://doi.org/10.1038/s41893-020-0488-7" r:id="rId630"/>
    <hyperlink xmlns:r="http://schemas.openxmlformats.org/officeDocument/2006/relationships" ref="K632" display="https://doi.org/10.1016/j.physrep.2018.01.001" r:id="rId631"/>
    <hyperlink xmlns:r="http://schemas.openxmlformats.org/officeDocument/2006/relationships" ref="K633" display="https://doi.org/10.1016/j.ejor.2018.10.025" r:id="rId632"/>
    <hyperlink xmlns:r="http://schemas.openxmlformats.org/officeDocument/2006/relationships" ref="K634" display="https://doi.org/10.1029/2018ms001583" r:id="rId633"/>
    <hyperlink xmlns:r="http://schemas.openxmlformats.org/officeDocument/2006/relationships" ref="K635" display="https://doi.org/10.1016/j.resconrec.2019.104583" r:id="rId634"/>
    <hyperlink xmlns:r="http://schemas.openxmlformats.org/officeDocument/2006/relationships" ref="K636" display="https://doi.org/10.1057/s41599-024-03611-3" r:id="rId635"/>
    <hyperlink xmlns:r="http://schemas.openxmlformats.org/officeDocument/2006/relationships" ref="K637" display="https://doi.org/10.1016/j.dt.2019.04.011" r:id="rId636"/>
    <hyperlink xmlns:r="http://schemas.openxmlformats.org/officeDocument/2006/relationships" ref="K638" display="https://doi.org/10.1093/genetics/iyab229" r:id="rId637"/>
    <hyperlink xmlns:r="http://schemas.openxmlformats.org/officeDocument/2006/relationships" ref="K639" display="https://doi.org/10.3758/s13423-020-01859-9" r:id="rId638"/>
    <hyperlink xmlns:r="http://schemas.openxmlformats.org/officeDocument/2006/relationships" ref="K640" display="https://doi.org/10.5194/hess-22-3515-2018" r:id="rId639"/>
    <hyperlink xmlns:r="http://schemas.openxmlformats.org/officeDocument/2006/relationships" ref="K641" display="https://doi.org/10.3390/pr6120238" r:id="rId640"/>
    <hyperlink xmlns:r="http://schemas.openxmlformats.org/officeDocument/2006/relationships" ref="K642" display="https://doi.org/10.1021/acscatal.9b01234" r:id="rId641"/>
    <hyperlink xmlns:r="http://schemas.openxmlformats.org/officeDocument/2006/relationships" ref="K643" display="https://doi.org/10.5194/gmd-12-1909-2019" r:id="rId642"/>
    <hyperlink xmlns:r="http://schemas.openxmlformats.org/officeDocument/2006/relationships" ref="K644" display="https://doi.org/10.1103/physrevresearch.2.023068" r:id="rId643"/>
    <hyperlink xmlns:r="http://schemas.openxmlformats.org/officeDocument/2006/relationships" ref="K645" display="https://doi.org/10.18637/jss.v100.i05" r:id="rId644"/>
    <hyperlink xmlns:r="http://schemas.openxmlformats.org/officeDocument/2006/relationships" ref="K646" display="https://doi.org/10.22331/q-2018-08-06-79" r:id="rId645"/>
    <hyperlink xmlns:r="http://schemas.openxmlformats.org/officeDocument/2006/relationships" ref="K647" display="https://doi.org/10.3390/ijerph182212262" r:id="rId646"/>
    <hyperlink xmlns:r="http://schemas.openxmlformats.org/officeDocument/2006/relationships" ref="K648" display="https://doi.org/10.1029/2018jd030094" r:id="rId647"/>
    <hyperlink xmlns:r="http://schemas.openxmlformats.org/officeDocument/2006/relationships" ref="K649" display="https://doi.org/10.1080/00207543.2023.2276811" r:id="rId648"/>
    <hyperlink xmlns:r="http://schemas.openxmlformats.org/officeDocument/2006/relationships" ref="K650" display="https://doi.org/10.1029/2018ms001400" r:id="rId649"/>
    <hyperlink xmlns:r="http://schemas.openxmlformats.org/officeDocument/2006/relationships" ref="K651" display="https://doi.org/10.1007/s12273-018-0459-3" r:id="rId650"/>
    <hyperlink xmlns:r="http://schemas.openxmlformats.org/officeDocument/2006/relationships" ref="K652" display="https://doi.org/10.1029/2019ms001689" r:id="rId651"/>
    <hyperlink xmlns:r="http://schemas.openxmlformats.org/officeDocument/2006/relationships" ref="K653" display="https://doi.org/10.1007/s11831-019-09352-w" r:id="rId652"/>
    <hyperlink xmlns:r="http://schemas.openxmlformats.org/officeDocument/2006/relationships" ref="K654" display="https://doi.org/10.5194/gmd-13-3643-2020" r:id="rId653"/>
    <hyperlink xmlns:r="http://schemas.openxmlformats.org/officeDocument/2006/relationships" ref="K655" display="https://doi.org/10.1007/s12182-019-0340-8" r:id="rId654"/>
    <hyperlink xmlns:r="http://schemas.openxmlformats.org/officeDocument/2006/relationships" ref="K656" display="https://doi.org/10.1007/s00422-018-0753-2" r:id="rId655"/>
    <hyperlink xmlns:r="http://schemas.openxmlformats.org/officeDocument/2006/relationships" ref="K657" display="https://doi.org/10.1029/2022ms003156" r:id="rId656"/>
    <hyperlink xmlns:r="http://schemas.openxmlformats.org/officeDocument/2006/relationships" ref="K658" display="https://doi.org/10.1016/j.agsy.2018.06.018" r:id="rId657"/>
    <hyperlink xmlns:r="http://schemas.openxmlformats.org/officeDocument/2006/relationships" ref="K659" display="https://doi.org/10.1371/journal.pcbi.1006650" r:id="rId658"/>
    <hyperlink xmlns:r="http://schemas.openxmlformats.org/officeDocument/2006/relationships" ref="K660" display="https://doi.org/10.1007/s12273-018-0444-x" r:id="rId659"/>
    <hyperlink xmlns:r="http://schemas.openxmlformats.org/officeDocument/2006/relationships" ref="K661" display="https://doi.org/10.1007/s10479-020-03640-6" r:id="rId660"/>
    <hyperlink xmlns:r="http://schemas.openxmlformats.org/officeDocument/2006/relationships" ref="K662" display="https://doi.org/10.1016/j.jenvman.2018.03.109" r:id="rId661"/>
    <hyperlink xmlns:r="http://schemas.openxmlformats.org/officeDocument/2006/relationships" ref="K663" display="https://doi.org/10.1016/j.rser.2018.03.055" r:id="rId662"/>
    <hyperlink xmlns:r="http://schemas.openxmlformats.org/officeDocument/2006/relationships" ref="K664" display="https://doi.org/10.1016/j.cities.2018.04.011" r:id="rId663"/>
    <hyperlink xmlns:r="http://schemas.openxmlformats.org/officeDocument/2006/relationships" ref="K665" display="https://doi.org/10.1002/mp.16847" r:id="rId664"/>
    <hyperlink xmlns:r="http://schemas.openxmlformats.org/officeDocument/2006/relationships" ref="K666" display="https://doi.org/10.1175/bams-d-18-0167.1" r:id="rId665"/>
    <hyperlink xmlns:r="http://schemas.openxmlformats.org/officeDocument/2006/relationships" ref="K667" display="https://doi.org/10.1016/j.apenergy.2019.02.057" r:id="rId666"/>
    <hyperlink xmlns:r="http://schemas.openxmlformats.org/officeDocument/2006/relationships" ref="K668" display="https://doi.org/10.1089/ast.2018.1955" r:id="rId667"/>
    <hyperlink xmlns:r="http://schemas.openxmlformats.org/officeDocument/2006/relationships" ref="K669" display="https://doi.org/10.1016/j.neuroimage.2021.118870" r:id="rId668"/>
    <hyperlink xmlns:r="http://schemas.openxmlformats.org/officeDocument/2006/relationships" ref="K670" display="https://doi.org/10.5194/gmd-13-1335-2020" r:id="rId669"/>
    <hyperlink xmlns:r="http://schemas.openxmlformats.org/officeDocument/2006/relationships" ref="K671" display="https://doi.org/10.1039/c8ra10243k" r:id="rId670"/>
    <hyperlink xmlns:r="http://schemas.openxmlformats.org/officeDocument/2006/relationships" ref="K672" display="https://doi.org/10.1109/access.2019.2927446" r:id="rId671"/>
    <hyperlink xmlns:r="http://schemas.openxmlformats.org/officeDocument/2006/relationships" ref="K673" display="https://doi.org/10.3389/fmars.2019.00065" r:id="rId672"/>
    <hyperlink xmlns:r="http://schemas.openxmlformats.org/officeDocument/2006/relationships" ref="K674" display="https://doi.org/10.1186/s13012-022-01245-0" r:id="rId673"/>
    <hyperlink xmlns:r="http://schemas.openxmlformats.org/officeDocument/2006/relationships" ref="K675" display="https://doi.org/10.1080/00295450.2020.1836940" r:id="rId674"/>
    <hyperlink xmlns:r="http://schemas.openxmlformats.org/officeDocument/2006/relationships" ref="K676" display="https://doi.org/10.1016/j.rser.2021.111504" r:id="rId675"/>
    <hyperlink xmlns:r="http://schemas.openxmlformats.org/officeDocument/2006/relationships" ref="K677" display="https://doi.org/10.1016/j.esr.2018.03.003" r:id="rId676"/>
    <hyperlink xmlns:r="http://schemas.openxmlformats.org/officeDocument/2006/relationships" ref="K678" display="https://doi.org/10.3389/fpsyg.2022.1039172" r:id="rId677"/>
    <hyperlink xmlns:r="http://schemas.openxmlformats.org/officeDocument/2006/relationships" ref="K679" display="https://doi.org/10.1016/j.apenergy.2021.116798" r:id="rId678"/>
    <hyperlink xmlns:r="http://schemas.openxmlformats.org/officeDocument/2006/relationships" ref="K680" display="https://doi.org/10.1371/journal.pcbi.1008881" r:id="rId679"/>
    <hyperlink xmlns:r="http://schemas.openxmlformats.org/officeDocument/2006/relationships" ref="K681" display="https://doi.org/10.1007/s10639-023-11816-3" r:id="rId680"/>
    <hyperlink xmlns:r="http://schemas.openxmlformats.org/officeDocument/2006/relationships" ref="K682" display="https://doi.org/10.1175/bams-d-17-0212.1" r:id="rId681"/>
    <hyperlink xmlns:r="http://schemas.openxmlformats.org/officeDocument/2006/relationships" ref="K683" display="https://doi.org/10.1007/s10237-021-01421-z" r:id="rId682"/>
    <hyperlink xmlns:r="http://schemas.openxmlformats.org/officeDocument/2006/relationships" ref="K684" display="https://doi.org/10.1121/1.5096178" r:id="rId683"/>
    <hyperlink xmlns:r="http://schemas.openxmlformats.org/officeDocument/2006/relationships" ref="K685" display="https://doi.org/10.1017/pan.2018.46" r:id="rId684"/>
    <hyperlink xmlns:r="http://schemas.openxmlformats.org/officeDocument/2006/relationships" ref="K686" display="https://doi.org/10.1038/s41467-019-10842-5" r:id="rId685"/>
    <hyperlink xmlns:r="http://schemas.openxmlformats.org/officeDocument/2006/relationships" ref="K687" display="https://doi.org/10.1016/j.jneumeth.2020.108861" r:id="rId686"/>
    <hyperlink xmlns:r="http://schemas.openxmlformats.org/officeDocument/2006/relationships" ref="K688" display="https://doi.org/10.3390/jmse9020181" r:id="rId687"/>
    <hyperlink xmlns:r="http://schemas.openxmlformats.org/officeDocument/2006/relationships" ref="K689" display="https://doi.org/10.1186/s12544-020-00409-7" r:id="rId688"/>
    <hyperlink xmlns:r="http://schemas.openxmlformats.org/officeDocument/2006/relationships" ref="K690" display="https://doi.org/10.1016/j.buildenv.2019.106617" r:id="rId689"/>
    <hyperlink xmlns:r="http://schemas.openxmlformats.org/officeDocument/2006/relationships" ref="K691" display="https://doi.org/10.1127/metz/2019/0909" r:id="rId690"/>
    <hyperlink xmlns:r="http://schemas.openxmlformats.org/officeDocument/2006/relationships" ref="K692" display="https://doi.org/10.1038/s43588-024-00606-7" r:id="rId691"/>
    <hyperlink xmlns:r="http://schemas.openxmlformats.org/officeDocument/2006/relationships" ref="K693" display="https://doi.org/10.1007/s42113-021-00116-z" r:id="rId692"/>
    <hyperlink xmlns:r="http://schemas.openxmlformats.org/officeDocument/2006/relationships" ref="K694" display="https://doi.org/10.1016/j.trf.2021.01.001" r:id="rId693"/>
    <hyperlink xmlns:r="http://schemas.openxmlformats.org/officeDocument/2006/relationships" ref="K695" display="https://doi.org/10.1007/s11069-020-04480-0" r:id="rId694"/>
    <hyperlink xmlns:r="http://schemas.openxmlformats.org/officeDocument/2006/relationships" ref="K696" display="https://doi.org/10.1080/00207543.2019.1590660" r:id="rId695"/>
    <hyperlink xmlns:r="http://schemas.openxmlformats.org/officeDocument/2006/relationships" ref="K697" display="https://doi.org/10.1038/s41598-021-85555-1" r:id="rId696"/>
    <hyperlink xmlns:r="http://schemas.openxmlformats.org/officeDocument/2006/relationships" ref="K698" display="https://doi.org/10.1515/nanoph-2023-0292" r:id="rId697"/>
    <hyperlink xmlns:r="http://schemas.openxmlformats.org/officeDocument/2006/relationships" ref="K699" display="https://doi.org/10.1029/2022rg000792" r:id="rId698"/>
    <hyperlink xmlns:r="http://schemas.openxmlformats.org/officeDocument/2006/relationships" ref="K700" display="https://doi.org/10.1016/j.envsoft.2022.105480" r:id="rId699"/>
    <hyperlink xmlns:r="http://schemas.openxmlformats.org/officeDocument/2006/relationships" ref="K701" display="https://doi.org/10.3390/e23111516" r:id="rId700"/>
    <hyperlink xmlns:r="http://schemas.openxmlformats.org/officeDocument/2006/relationships" ref="K702" display="https://doi.org/10.1007/s41109-018-0062-7" r:id="rId701"/>
    <hyperlink xmlns:r="http://schemas.openxmlformats.org/officeDocument/2006/relationships" ref="K703" display="https://doi.org/10.1016/j.robot.2024.104630" r:id="rId702"/>
    <hyperlink xmlns:r="http://schemas.openxmlformats.org/officeDocument/2006/relationships" ref="K704" display="https://doi.org/10.1016/j.ecolind.2022.108653" r:id="rId703"/>
    <hyperlink xmlns:r="http://schemas.openxmlformats.org/officeDocument/2006/relationships" ref="K705" display="https://doi.org/10.5194/gmd-11-3187-2018" r:id="rId704"/>
    <hyperlink xmlns:r="http://schemas.openxmlformats.org/officeDocument/2006/relationships" ref="K706" display="https://doi.org/10.1007/s11280-024-01276-1" r:id="rId705"/>
    <hyperlink xmlns:r="http://schemas.openxmlformats.org/officeDocument/2006/relationships" ref="K707" display="https://doi.org/10.1016/j.pnsc.2021.10.011" r:id="rId706"/>
    <hyperlink xmlns:r="http://schemas.openxmlformats.org/officeDocument/2006/relationships" ref="K708" display="https://doi.org/10.1007/s41745-020-00200-6" r:id="rId707"/>
    <hyperlink xmlns:r="http://schemas.openxmlformats.org/officeDocument/2006/relationships" ref="K709" display="https://doi.org/10.1109/ojpel.2021.3065877" r:id="rId708"/>
    <hyperlink xmlns:r="http://schemas.openxmlformats.org/officeDocument/2006/relationships" ref="K710" display="https://doi.org/10.1016/j.rser.2020.110195" r:id="rId709"/>
    <hyperlink xmlns:r="http://schemas.openxmlformats.org/officeDocument/2006/relationships" ref="K711" display="https://doi.org/10.1016/j.jretconser.2019.01.019" r:id="rId710"/>
    <hyperlink xmlns:r="http://schemas.openxmlformats.org/officeDocument/2006/relationships" ref="K712" display="https://doi.org/10.1177/1090198120901497" r:id="rId711"/>
    <hyperlink xmlns:r="http://schemas.openxmlformats.org/officeDocument/2006/relationships" ref="K713" display="https://doi.org/10.1007/s10479-021-03944-1" r:id="rId712"/>
    <hyperlink xmlns:r="http://schemas.openxmlformats.org/officeDocument/2006/relationships" ref="K714" display="https://doi.org/10.1371/journal.pone.0207383" r:id="rId713"/>
    <hyperlink xmlns:r="http://schemas.openxmlformats.org/officeDocument/2006/relationships" ref="K715" display="https://doi.org/10.3390/sym11030340" r:id="rId714"/>
    <hyperlink xmlns:r="http://schemas.openxmlformats.org/officeDocument/2006/relationships" ref="K716" display="https://doi.org/10.1016/j.buildenv.2019.106394" r:id="rId715"/>
    <hyperlink xmlns:r="http://schemas.openxmlformats.org/officeDocument/2006/relationships" ref="K717" display="https://doi.org/10.1088/1748-9326/ac0eb0" r:id="rId716"/>
    <hyperlink xmlns:r="http://schemas.openxmlformats.org/officeDocument/2006/relationships" ref="K718" display="https://doi.org/10.1029/2020ea001321" r:id="rId717"/>
    <hyperlink xmlns:r="http://schemas.openxmlformats.org/officeDocument/2006/relationships" ref="K719" display="https://doi.org/10.1016/j.neuroimage.2022.118973" r:id="rId718"/>
    <hyperlink xmlns:r="http://schemas.openxmlformats.org/officeDocument/2006/relationships" ref="K720" display="https://doi.org/10.1109/tro.2018.2853729" r:id="rId719"/>
    <hyperlink xmlns:r="http://schemas.openxmlformats.org/officeDocument/2006/relationships" ref="K721" display="https://doi.org/10.1109/tnnls.2021.3070843" r:id="rId720"/>
    <hyperlink xmlns:r="http://schemas.openxmlformats.org/officeDocument/2006/relationships" ref="K722" display="https://doi.org/10.1007/s10994-019-05855-6" r:id="rId721"/>
    <hyperlink xmlns:r="http://schemas.openxmlformats.org/officeDocument/2006/relationships" ref="K723" display="https://doi.org/10.1109/jstsp.2022.3207050" r:id="rId722"/>
    <hyperlink xmlns:r="http://schemas.openxmlformats.org/officeDocument/2006/relationships" ref="K724" display="https://doi.org/10.1109/msp.2021.3134634" r:id="rId723"/>
    <hyperlink xmlns:r="http://schemas.openxmlformats.org/officeDocument/2006/relationships" ref="K725" display="https://doi.org/10.1145/3236009" r:id="rId724"/>
    <hyperlink xmlns:r="http://schemas.openxmlformats.org/officeDocument/2006/relationships" ref="K726" display="https://doi.org/10.1038/s41467-022-28091-4" r:id="rId725"/>
    <hyperlink xmlns:r="http://schemas.openxmlformats.org/officeDocument/2006/relationships" ref="K727" display="https://doi.org/10.1109/access.2020.3031549" r:id="rId726"/>
    <hyperlink xmlns:r="http://schemas.openxmlformats.org/officeDocument/2006/relationships" ref="K728" display="https://doi.org/10.1038/s42256-022-00557-6" r:id="rId727"/>
    <hyperlink xmlns:r="http://schemas.openxmlformats.org/officeDocument/2006/relationships" ref="K729" display="https://doi.org/10.1613/jair.1.12228" r:id="rId728"/>
    <hyperlink xmlns:r="http://schemas.openxmlformats.org/officeDocument/2006/relationships" ref="K730" display="https://doi.org/10.1038/s41586-024-07487-w" r:id="rId729"/>
    <hyperlink xmlns:r="http://schemas.openxmlformats.org/officeDocument/2006/relationships" ref="K731" display="https://doi.org/10.1109/tpami.2022.3170559" r:id="rId730"/>
    <hyperlink xmlns:r="http://schemas.openxmlformats.org/officeDocument/2006/relationships" ref="K732" display="https://doi.org/10.1038/s41586-024-07441-w" r:id="rId731"/>
    <hyperlink xmlns:r="http://schemas.openxmlformats.org/officeDocument/2006/relationships" ref="K733" display="https://doi.org/10.1016/j.compbiomed.2021.105114" r:id="rId732"/>
    <hyperlink xmlns:r="http://schemas.openxmlformats.org/officeDocument/2006/relationships" ref="K734" display="https://doi.org/10.1145/3605943" r:id="rId733"/>
    <hyperlink xmlns:r="http://schemas.openxmlformats.org/officeDocument/2006/relationships" ref="K735" display="https://doi.org/10.1038/s41551-022-00936-9" r:id="rId734"/>
    <hyperlink xmlns:r="http://schemas.openxmlformats.org/officeDocument/2006/relationships" ref="K736" display="https://doi.org/10.1093/ageing/afac205" r:id="rId735"/>
    <hyperlink xmlns:r="http://schemas.openxmlformats.org/officeDocument/2006/relationships" ref="K737" display="https://doi.org/10.1371/journal.pone.0196391" r:id="rId736"/>
    <hyperlink xmlns:r="http://schemas.openxmlformats.org/officeDocument/2006/relationships" ref="K738" display="https://doi.org/10.1109/tpami.2022.3201576" r:id="rId737"/>
    <hyperlink xmlns:r="http://schemas.openxmlformats.org/officeDocument/2006/relationships" ref="K739" display="https://doi.org/10.1038/s41467-019-08550-1" r:id="rId738"/>
    <hyperlink xmlns:r="http://schemas.openxmlformats.org/officeDocument/2006/relationships" ref="K740" display="https://doi.org/10.1038/s41586-023-06555-x" r:id="rId739"/>
    <hyperlink xmlns:r="http://schemas.openxmlformats.org/officeDocument/2006/relationships" ref="K741" display="https://doi.org/10.1109/access.2019.2916887" r:id="rId740"/>
    <hyperlink xmlns:r="http://schemas.openxmlformats.org/officeDocument/2006/relationships" ref="K742" display="https://doi.org/10.3390/info12040167" r:id="rId741"/>
    <hyperlink xmlns:r="http://schemas.openxmlformats.org/officeDocument/2006/relationships" ref="K743" display="https://doi.org/10.1038/s41551-023-01045-x" r:id="rId742"/>
    <hyperlink xmlns:r="http://schemas.openxmlformats.org/officeDocument/2006/relationships" ref="K744" display="https://doi.org/10.1073/pnas.1905544116" r:id="rId743"/>
    <hyperlink xmlns:r="http://schemas.openxmlformats.org/officeDocument/2006/relationships" ref="K745" display="https://doi.org/10.1109/access.2019.2949697" r:id="rId744"/>
    <hyperlink xmlns:r="http://schemas.openxmlformats.org/officeDocument/2006/relationships" ref="K746" display="https://doi.org/10.1109/taffc.2023.3263907" r:id="rId745"/>
    <hyperlink xmlns:r="http://schemas.openxmlformats.org/officeDocument/2006/relationships" ref="K747" display="https://doi.org/10.1109/tii.2021.3131471" r:id="rId746"/>
    <hyperlink xmlns:r="http://schemas.openxmlformats.org/officeDocument/2006/relationships" ref="K748" display="https://doi.org/10.1109/tpami.2023.3269220" r:id="rId747"/>
    <hyperlink xmlns:r="http://schemas.openxmlformats.org/officeDocument/2006/relationships" ref="K749" display="https://doi.org/10.1016/j.compind.2021.103459" r:id="rId748"/>
    <hyperlink xmlns:r="http://schemas.openxmlformats.org/officeDocument/2006/relationships" ref="K750" display="https://doi.org/10.1609/aaai.v36i7.20700" r:id="rId749"/>
    <hyperlink xmlns:r="http://schemas.openxmlformats.org/officeDocument/2006/relationships" ref="K751" display="https://doi.org/10.1109/jstars.2020.3036602" r:id="rId750"/>
    <hyperlink xmlns:r="http://schemas.openxmlformats.org/officeDocument/2006/relationships" ref="K752" display="https://doi.org/10.1109/tmi.2022.3233574" r:id="rId751"/>
    <hyperlink xmlns:r="http://schemas.openxmlformats.org/officeDocument/2006/relationships" ref="K753" display="https://doi.org/10.1109/tim.2019.2963555" r:id="rId752"/>
    <hyperlink xmlns:r="http://schemas.openxmlformats.org/officeDocument/2006/relationships" ref="K754" display="https://doi.org/10.1109/access.2020.3026823" r:id="rId753"/>
    <hyperlink xmlns:r="http://schemas.openxmlformats.org/officeDocument/2006/relationships" ref="K755" display="https://doi.org/10.1109/tpami.2019.2899857" r:id="rId754"/>
    <hyperlink xmlns:r="http://schemas.openxmlformats.org/officeDocument/2006/relationships" ref="K756" display="https://doi.org/10.3390/s20051459" r:id="rId755"/>
    <hyperlink xmlns:r="http://schemas.openxmlformats.org/officeDocument/2006/relationships" ref="K757" display="https://doi.org/10.1038/s41467-025-58796-1" r:id="rId756"/>
    <hyperlink xmlns:r="http://schemas.openxmlformats.org/officeDocument/2006/relationships" ref="K758" display="https://doi.org/10.1109/tetci.2023.3304948" r:id="rId757"/>
    <hyperlink xmlns:r="http://schemas.openxmlformats.org/officeDocument/2006/relationships" ref="K759" display="https://doi.org/10.1007/s10462-023-10631-z" r:id="rId758"/>
    <hyperlink xmlns:r="http://schemas.openxmlformats.org/officeDocument/2006/relationships" ref="K760" display="https://doi.org/10.1016/j.patter.2022.100616" r:id="rId759"/>
    <hyperlink xmlns:r="http://schemas.openxmlformats.org/officeDocument/2006/relationships" ref="K761" display="https://doi.org/10.1145/3450626.3459936" r:id="rId760"/>
    <hyperlink xmlns:r="http://schemas.openxmlformats.org/officeDocument/2006/relationships" ref="K762" display="https://doi.org/10.1016/j.arcontrol.2020.09.001" r:id="rId761"/>
    <hyperlink xmlns:r="http://schemas.openxmlformats.org/officeDocument/2006/relationships" ref="K763" display="https://doi.org/10.3390/app14135683" r:id="rId762"/>
    <hyperlink xmlns:r="http://schemas.openxmlformats.org/officeDocument/2006/relationships" ref="K764" display="https://doi.org/10.1109/access.2020.3039345" r:id="rId763"/>
    <hyperlink xmlns:r="http://schemas.openxmlformats.org/officeDocument/2006/relationships" ref="K765" display="https://doi.org/10.1145/3516367" r:id="rId764"/>
    <hyperlink xmlns:r="http://schemas.openxmlformats.org/officeDocument/2006/relationships" ref="K766" display="https://doi.org/10.1109/access.2023.3243829" r:id="rId765"/>
    <hyperlink xmlns:r="http://schemas.openxmlformats.org/officeDocument/2006/relationships" ref="K767" display="https://doi.org/10.1038/s42256-020-0152-y" r:id="rId766"/>
    <hyperlink xmlns:r="http://schemas.openxmlformats.org/officeDocument/2006/relationships" ref="K768" display="https://doi.org/10.1038/s42256-023-00640-6" r:id="rId767"/>
    <hyperlink xmlns:r="http://schemas.openxmlformats.org/officeDocument/2006/relationships" ref="K769" display="https://doi.org/10.1016/j.jag.2022.103130" r:id="rId768"/>
    <hyperlink xmlns:r="http://schemas.openxmlformats.org/officeDocument/2006/relationships" ref="K770" display="https://doi.org/10.1186/s12859-021-04210-8" r:id="rId769"/>
    <hyperlink xmlns:r="http://schemas.openxmlformats.org/officeDocument/2006/relationships" ref="K771" display="https://doi.org/10.1038/s42256-021-00425-9" r:id="rId770"/>
    <hyperlink xmlns:r="http://schemas.openxmlformats.org/officeDocument/2006/relationships" ref="K772" display="https://doi.org/10.1145/3624018" r:id="rId771"/>
    <hyperlink xmlns:r="http://schemas.openxmlformats.org/officeDocument/2006/relationships" ref="K773" display="https://doi.org/10.1109/taslp.2020.2982285" r:id="rId772"/>
    <hyperlink xmlns:r="http://schemas.openxmlformats.org/officeDocument/2006/relationships" ref="K774" display="https://doi.org/10.1145/3639372" r:id="rId773"/>
    <hyperlink xmlns:r="http://schemas.openxmlformats.org/officeDocument/2006/relationships" ref="K775" display="https://doi.org/10.1007/s11263-019-01236-7" r:id="rId774"/>
    <hyperlink xmlns:r="http://schemas.openxmlformats.org/officeDocument/2006/relationships" ref="K776" display="https://doi.org/10.1038/s41593-022-01026-4" r:id="rId775"/>
    <hyperlink xmlns:r="http://schemas.openxmlformats.org/officeDocument/2006/relationships" ref="K777" display="https://doi.org/10.3390/e24040551" r:id="rId776"/>
    <hyperlink xmlns:r="http://schemas.openxmlformats.org/officeDocument/2006/relationships" ref="K778" display="https://doi.org/10.1609/aaai.v35i8.16822" r:id="rId777"/>
    <hyperlink xmlns:r="http://schemas.openxmlformats.org/officeDocument/2006/relationships" ref="K779" display="https://doi.org/10.1016/j.inffus.2021.09.005" r:id="rId778"/>
    <hyperlink xmlns:r="http://schemas.openxmlformats.org/officeDocument/2006/relationships" ref="K780" display="https://doi.org/10.1109/jtehm.2022.3177710" r:id="rId779"/>
    <hyperlink xmlns:r="http://schemas.openxmlformats.org/officeDocument/2006/relationships" ref="K781" display="https://doi.org/10.1145/3627158" r:id="rId780"/>
    <hyperlink xmlns:r="http://schemas.openxmlformats.org/officeDocument/2006/relationships" ref="K782" display="https://doi.org/10.1145/3591469" r:id="rId781"/>
    <hyperlink xmlns:r="http://schemas.openxmlformats.org/officeDocument/2006/relationships" ref="K783" display="https://doi.org/10.1038/s41592-022-01541-z" r:id="rId782"/>
    <hyperlink xmlns:r="http://schemas.openxmlformats.org/officeDocument/2006/relationships" ref="K784" display="https://doi.org/10.1038/s41746-024-01062-3" r:id="rId783"/>
    <hyperlink xmlns:r="http://schemas.openxmlformats.org/officeDocument/2006/relationships" ref="K785" display="https://doi.org/10.1109/jiot.2020.3009358" r:id="rId784"/>
    <hyperlink xmlns:r="http://schemas.openxmlformats.org/officeDocument/2006/relationships" ref="K786" display="https://doi.org/10.1145/3605776" r:id="rId785"/>
    <hyperlink xmlns:r="http://schemas.openxmlformats.org/officeDocument/2006/relationships" ref="K787" display="https://doi.org/10.1016/j.array.2021.100057" r:id="rId786"/>
    <hyperlink xmlns:r="http://schemas.openxmlformats.org/officeDocument/2006/relationships" ref="K788" display="https://doi.org/10.3389/fsoc.2022.886498" r:id="rId787"/>
    <hyperlink xmlns:r="http://schemas.openxmlformats.org/officeDocument/2006/relationships" ref="K789" display="https://doi.org/10.1145/3550299" r:id="rId788"/>
    <hyperlink xmlns:r="http://schemas.openxmlformats.org/officeDocument/2006/relationships" ref="K790" display="https://doi.org/10.1038/s41551-022-00929-8" r:id="rId789"/>
    <hyperlink xmlns:r="http://schemas.openxmlformats.org/officeDocument/2006/relationships" ref="K791" display="https://doi.org/10.1002/int.22814" r:id="rId790"/>
    <hyperlink xmlns:r="http://schemas.openxmlformats.org/officeDocument/2006/relationships" ref="K792" display="https://doi.org/10.1109/tmi.2022.3231428" r:id="rId791"/>
    <hyperlink xmlns:r="http://schemas.openxmlformats.org/officeDocument/2006/relationships" ref="K793" display="https://doi.org/10.1016/j.cortex.2020.04.003" r:id="rId792"/>
    <hyperlink xmlns:r="http://schemas.openxmlformats.org/officeDocument/2006/relationships" ref="K794" display="https://doi.org/10.17863/cam.30462" r:id="rId793"/>
    <hyperlink xmlns:r="http://schemas.openxmlformats.org/officeDocument/2006/relationships" ref="K795" display="https://doi.org/10.1109/access.2021.3084358" r:id="rId794"/>
    <hyperlink xmlns:r="http://schemas.openxmlformats.org/officeDocument/2006/relationships" ref="K796" display="https://doi.org/10.1073/pnas.1900654116" r:id="rId795"/>
    <hyperlink xmlns:r="http://schemas.openxmlformats.org/officeDocument/2006/relationships" ref="K797" display="https://doi.org/10.1038/s41467-023-43214-1" r:id="rId796"/>
    <hyperlink xmlns:r="http://schemas.openxmlformats.org/officeDocument/2006/relationships" ref="K798" display="https://doi.org/10.1016/j.neuroimage.2022.119754" r:id="rId797"/>
    <hyperlink xmlns:r="http://schemas.openxmlformats.org/officeDocument/2006/relationships" ref="K799" display="https://doi.org/10.1007/s11633-021-1293-0" r:id="rId798"/>
    <hyperlink xmlns:r="http://schemas.openxmlformats.org/officeDocument/2006/relationships" ref="K800" display="https://doi.org/10.1109/lra.2021.3130377" r:id="rId799"/>
    <hyperlink xmlns:r="http://schemas.openxmlformats.org/officeDocument/2006/relationships" ref="K801" display="https://doi.org/10.1093/bib/bbac377" r:id="rId800"/>
    <hyperlink xmlns:r="http://schemas.openxmlformats.org/officeDocument/2006/relationships" ref="K802" display="https://doi.org/10.3390/ijgi8070301" r:id="rId801"/>
    <hyperlink xmlns:r="http://schemas.openxmlformats.org/officeDocument/2006/relationships" ref="K803" display="https://doi.org/10.1049/cit2.12216" r:id="rId802"/>
    <hyperlink xmlns:r="http://schemas.openxmlformats.org/officeDocument/2006/relationships" ref="K804" display="https://doi.org/10.1109/access.2021.3054937" r:id="rId803"/>
    <hyperlink xmlns:r="http://schemas.openxmlformats.org/officeDocument/2006/relationships" ref="K805" display="https://doi.org/10.1109/msp.2017.2763441" r:id="rId804"/>
    <hyperlink xmlns:r="http://schemas.openxmlformats.org/officeDocument/2006/relationships" ref="K806" display="https://doi.org/10.1145/3633518" r:id="rId805"/>
    <hyperlink xmlns:r="http://schemas.openxmlformats.org/officeDocument/2006/relationships" ref="K807" display="https://doi.org/10.1088/2058-9565/ac6825" r:id="rId806"/>
    <hyperlink xmlns:r="http://schemas.openxmlformats.org/officeDocument/2006/relationships" ref="K808" display="https://doi.org/10.1007/s11633-022-1362-z" r:id="rId807"/>
    <hyperlink xmlns:r="http://schemas.openxmlformats.org/officeDocument/2006/relationships" ref="K809" display="https://doi.org/10.1007/s11263-023-01967-8" r:id="rId808"/>
    <hyperlink xmlns:r="http://schemas.openxmlformats.org/officeDocument/2006/relationships" ref="K810" display="https://doi.org/10.1038/s41467-022-30761-2" r:id="rId809"/>
    <hyperlink xmlns:r="http://schemas.openxmlformats.org/officeDocument/2006/relationships" ref="K811" display="https://doi.org/10.1145/3197517.3201401" r:id="rId810"/>
    <hyperlink xmlns:r="http://schemas.openxmlformats.org/officeDocument/2006/relationships" ref="K812" display="https://doi.org/10.1109/jstars.2023.3271312" r:id="rId811"/>
    <hyperlink xmlns:r="http://schemas.openxmlformats.org/officeDocument/2006/relationships" ref="K813" display="https://doi.org/10.1016/j.isprsjprs.2023.04.003" r:id="rId812"/>
    <hyperlink xmlns:r="http://schemas.openxmlformats.org/officeDocument/2006/relationships" ref="K814" display="https://doi.org/10.1109/tpami.2022.3206148" r:id="rId813"/>
    <hyperlink xmlns:r="http://schemas.openxmlformats.org/officeDocument/2006/relationships" ref="K815" display="https://doi.org/10.1093/bmb/ldaa021" r:id="rId814"/>
    <hyperlink xmlns:r="http://schemas.openxmlformats.org/officeDocument/2006/relationships" ref="K816" display="https://doi.org/10.3390/rs14133010" r:id="rId815"/>
    <hyperlink xmlns:r="http://schemas.openxmlformats.org/officeDocument/2006/relationships" ref="K817" display="https://doi.org/10.3390/s22239102" r:id="rId816"/>
    <hyperlink xmlns:r="http://schemas.openxmlformats.org/officeDocument/2006/relationships" ref="K818" display="https://doi.org/10.2352/ei.2023.35.7.image-269" r:id="rId817"/>
    <hyperlink xmlns:r="http://schemas.openxmlformats.org/officeDocument/2006/relationships" ref="K819" display="https://doi.org/10.3390/e26030252" r:id="rId818"/>
    <hyperlink xmlns:r="http://schemas.openxmlformats.org/officeDocument/2006/relationships" ref="K820" display="https://doi.org/10.1609/aaai.v33i01.3301590" r:id="rId819"/>
    <hyperlink xmlns:r="http://schemas.openxmlformats.org/officeDocument/2006/relationships" ref="K821" display="https://doi.org/10.1109/tai.2023.3283488" r:id="rId820"/>
    <hyperlink xmlns:r="http://schemas.openxmlformats.org/officeDocument/2006/relationships" ref="K822" display="https://doi.org/10.1038/s41591-024-03141-0" r:id="rId821"/>
    <hyperlink xmlns:r="http://schemas.openxmlformats.org/officeDocument/2006/relationships" ref="K823" display="https://doi.org/10.1007/s10462-025-11287-7" r:id="rId822"/>
    <hyperlink xmlns:r="http://schemas.openxmlformats.org/officeDocument/2006/relationships" ref="K824" display="https://doi.org/10.1038/s41746-025-01772-2" r:id="rId823"/>
    <hyperlink xmlns:r="http://schemas.openxmlformats.org/officeDocument/2006/relationships" ref="K825" display="https://doi.org/10.1016/j.engappai.2022.105151" r:id="rId824"/>
    <hyperlink xmlns:r="http://schemas.openxmlformats.org/officeDocument/2006/relationships" ref="K826" display="https://doi.org/10.1038/s42256-024-00807-9" r:id="rId825"/>
    <hyperlink xmlns:r="http://schemas.openxmlformats.org/officeDocument/2006/relationships" ref="K827" display="https://doi.org/10.1155/2018/6157249" r:id="rId826"/>
    <hyperlink xmlns:r="http://schemas.openxmlformats.org/officeDocument/2006/relationships" ref="K828" display="https://doi.org/10.1186/s40537-019-0192-5" r:id="rId827"/>
    <hyperlink xmlns:r="http://schemas.openxmlformats.org/officeDocument/2006/relationships" ref="K829" display="https://doi.org/10.1038/s41467-023-39472-8" r:id="rId828"/>
    <hyperlink xmlns:r="http://schemas.openxmlformats.org/officeDocument/2006/relationships" ref="K830" display="https://doi.org/10.1038/s41591-024-03425-5" r:id="rId829"/>
    <hyperlink xmlns:r="http://schemas.openxmlformats.org/officeDocument/2006/relationships" ref="K831" display="https://doi.org/10.1016/j.inffus.2023.101805" r:id="rId830"/>
    <hyperlink xmlns:r="http://schemas.openxmlformats.org/officeDocument/2006/relationships" ref="K832" display="https://doi.org/10.1109/tip.2022.3228497" r:id="rId831"/>
    <hyperlink xmlns:r="http://schemas.openxmlformats.org/officeDocument/2006/relationships" ref="K833" display="https://doi.org/10.1109/tgrs.2023.3276293" r:id="rId832"/>
    <hyperlink xmlns:r="http://schemas.openxmlformats.org/officeDocument/2006/relationships" ref="K834" display="https://doi.org/10.1162/tacl_a_00566" r:id="rId833"/>
    <hyperlink xmlns:r="http://schemas.openxmlformats.org/officeDocument/2006/relationships" ref="K835" display="https://doi.org/10.1145/3197517.3201357" r:id="rId834"/>
    <hyperlink xmlns:r="http://schemas.openxmlformats.org/officeDocument/2006/relationships" ref="K836" display="https://doi.org/10.1016/j.mineng.2023.108179" r:id="rId835"/>
    <hyperlink xmlns:r="http://schemas.openxmlformats.org/officeDocument/2006/relationships" ref="K837" display="https://doi.org/10.1038/s41467-024-44824-z" r:id="rId836"/>
    <hyperlink xmlns:r="http://schemas.openxmlformats.org/officeDocument/2006/relationships" ref="K838" display="https://doi.org/10.1109/tpami.2023.3305122" r:id="rId837"/>
    <hyperlink xmlns:r="http://schemas.openxmlformats.org/officeDocument/2006/relationships" ref="K839" display="https://doi.org/10.1109/access.2021.3062380" r:id="rId838"/>
    <hyperlink xmlns:r="http://schemas.openxmlformats.org/officeDocument/2006/relationships" ref="K840" display="https://doi.org/10.1016/j.jare.2021.03.015" r:id="rId839"/>
    <hyperlink xmlns:r="http://schemas.openxmlformats.org/officeDocument/2006/relationships" ref="K841" display="https://doi.org/10.1162/tacl_a_00544" r:id="rId840"/>
    <hyperlink xmlns:r="http://schemas.openxmlformats.org/officeDocument/2006/relationships" ref="K842" display="https://doi.org/10.1109/jstars.2021.3133021" r:id="rId841"/>
    <hyperlink xmlns:r="http://schemas.openxmlformats.org/officeDocument/2006/relationships" ref="K843" display="https://doi.org/10.1007/s41019-022-00190-8" r:id="rId842"/>
    <hyperlink xmlns:r="http://schemas.openxmlformats.org/officeDocument/2006/relationships" ref="K844" display="https://doi.org/10.1186/s12967-021-02992-2" r:id="rId843"/>
    <hyperlink xmlns:r="http://schemas.openxmlformats.org/officeDocument/2006/relationships" ref="K845" display="https://doi.org/10.1016/j.rcim.2022.102510" r:id="rId844"/>
    <hyperlink xmlns:r="http://schemas.openxmlformats.org/officeDocument/2006/relationships" ref="K846" display="https://doi.org/10.1038/s41598-024-51184-7" r:id="rId845"/>
    <hyperlink xmlns:r="http://schemas.openxmlformats.org/officeDocument/2006/relationships" ref="K847" display="https://doi.org/10.1109/tvcg.2022.3209466" r:id="rId846"/>
    <hyperlink xmlns:r="http://schemas.openxmlformats.org/officeDocument/2006/relationships" ref="K848" display="https://doi.org/10.1109/access.2020.2977007" r:id="rId847"/>
    <hyperlink xmlns:r="http://schemas.openxmlformats.org/officeDocument/2006/relationships" ref="K849" display="https://doi.org/10.1109/taffc.2022.3167013" r:id="rId848"/>
    <hyperlink xmlns:r="http://schemas.openxmlformats.org/officeDocument/2006/relationships" ref="K850" display="https://doi.org/10.1007/s10618-024-01043-w" r:id="rId849"/>
    <hyperlink xmlns:r="http://schemas.openxmlformats.org/officeDocument/2006/relationships" ref="K851" display="https://doi.org/10.1145/3524618" r:id="rId850"/>
    <hyperlink xmlns:r="http://schemas.openxmlformats.org/officeDocument/2006/relationships" ref="K852" display="https://doi.org/10.3390/bioengineering10030380" r:id="rId851"/>
    <hyperlink xmlns:r="http://schemas.openxmlformats.org/officeDocument/2006/relationships" ref="K853" display="https://doi.org/10.1109/jproc.2023.3273517" r:id="rId852"/>
    <hyperlink xmlns:r="http://schemas.openxmlformats.org/officeDocument/2006/relationships" ref="K854" display="https://doi.org/10.1016/j.compind.2021.103437" r:id="rId853"/>
    <hyperlink xmlns:r="http://schemas.openxmlformats.org/officeDocument/2006/relationships" ref="K855" display="https://doi.org/10.1016/j.aej.2022.05.043" r:id="rId854"/>
    <hyperlink xmlns:r="http://schemas.openxmlformats.org/officeDocument/2006/relationships" ref="K856" display="https://doi.org/10.1187/cbe.17-08-0178" r:id="rId855"/>
    <hyperlink xmlns:r="http://schemas.openxmlformats.org/officeDocument/2006/relationships" ref="K857" display="https://doi.org/10.1145/3736574" r:id="rId856"/>
    <hyperlink xmlns:r="http://schemas.openxmlformats.org/officeDocument/2006/relationships" ref="K858" display="https://doi.org/10.3390/math12050758" r:id="rId857"/>
    <hyperlink xmlns:r="http://schemas.openxmlformats.org/officeDocument/2006/relationships" ref="K859" display="https://doi.org/10.3390/s22145396" r:id="rId858"/>
    <hyperlink xmlns:r="http://schemas.openxmlformats.org/officeDocument/2006/relationships" ref="K860" display="https://doi.org/10.1109/access.2019.2895334" r:id="rId859"/>
    <hyperlink xmlns:r="http://schemas.openxmlformats.org/officeDocument/2006/relationships" ref="K861" display="https://doi.org/10.1093/jcr/ucz011" r:id="rId860"/>
    <hyperlink xmlns:r="http://schemas.openxmlformats.org/officeDocument/2006/relationships" ref="K862" display="https://doi.org/10.1186/s40537-023-00727-2" r:id="rId861"/>
    <hyperlink xmlns:r="http://schemas.openxmlformats.org/officeDocument/2006/relationships" ref="K863" display="https://doi.org/10.1016/j.swevo.2021.100888" r:id="rId862"/>
    <hyperlink xmlns:r="http://schemas.openxmlformats.org/officeDocument/2006/relationships" ref="K864" display="https://doi.org/10.1109/access.2022.3164745" r:id="rId863"/>
    <hyperlink xmlns:r="http://schemas.openxmlformats.org/officeDocument/2006/relationships" ref="K865" display="https://doi.org/10.1007/s11263-023-01762-5" r:id="rId864"/>
    <hyperlink xmlns:r="http://schemas.openxmlformats.org/officeDocument/2006/relationships" ref="K866" display="https://doi.org/10.1007/s11633-022-1406-4" r:id="rId865"/>
    <hyperlink xmlns:r="http://schemas.openxmlformats.org/officeDocument/2006/relationships" ref="K867" display="https://doi.org/10.1016/j.inffus.2020.04.001" r:id="rId866"/>
    <hyperlink xmlns:r="http://schemas.openxmlformats.org/officeDocument/2006/relationships" ref="K868" display="https://doi.org/10.1109/tcsvt.2022.3177320" r:id="rId867"/>
    <hyperlink xmlns:r="http://schemas.openxmlformats.org/officeDocument/2006/relationships" ref="K869" display="https://doi.org/10.1038/s41593-021-00974-7" r:id="rId868"/>
    <hyperlink xmlns:r="http://schemas.openxmlformats.org/officeDocument/2006/relationships" ref="K870" display="https://doi.org/10.1007/s10514-025-10202-x" r:id="rId869"/>
    <hyperlink xmlns:r="http://schemas.openxmlformats.org/officeDocument/2006/relationships" ref="K871" display="https://doi.org/10.1109/access.2021.3079204" r:id="rId870"/>
    <hyperlink xmlns:r="http://schemas.openxmlformats.org/officeDocument/2006/relationships" ref="K872" display="https://doi.org/10.7554/elife.64000" r:id="rId871"/>
    <hyperlink xmlns:r="http://schemas.openxmlformats.org/officeDocument/2006/relationships" ref="K873" display="https://doi.org/10.1109/access.2024.3392512" r:id="rId872"/>
    <hyperlink xmlns:r="http://schemas.openxmlformats.org/officeDocument/2006/relationships" ref="K874" display="https://doi.org/10.1007/s10462-023-10419-1" r:id="rId873"/>
    <hyperlink xmlns:r="http://schemas.openxmlformats.org/officeDocument/2006/relationships" ref="K875" display="https://doi.org/10.1016/j.jag.2021.102651" r:id="rId874"/>
    <hyperlink xmlns:r="http://schemas.openxmlformats.org/officeDocument/2006/relationships" ref="K876" display="https://doi.org/10.1109/tai.2020.3031581" r:id="rId875"/>
    <hyperlink xmlns:r="http://schemas.openxmlformats.org/officeDocument/2006/relationships" ref="K877" display="https://doi.org/10.1038/s41586-023-06160-y" r:id="rId876"/>
    <hyperlink xmlns:r="http://schemas.openxmlformats.org/officeDocument/2006/relationships" ref="K878" display="https://doi.org/10.1145/3597307" r:id="rId877"/>
    <hyperlink xmlns:r="http://schemas.openxmlformats.org/officeDocument/2006/relationships" ref="K879" display="https://doi.org/10.1016/j.autcon.2020.103179" r:id="rId878"/>
    <hyperlink xmlns:r="http://schemas.openxmlformats.org/officeDocument/2006/relationships" ref="K880" display="https://doi.org/10.1038/s41398-019-0607-2" r:id="rId879"/>
    <hyperlink xmlns:r="http://schemas.openxmlformats.org/officeDocument/2006/relationships" ref="K881" display="https://doi.org/10.1007/s11263-023-01799-6" r:id="rId880"/>
    <hyperlink xmlns:r="http://schemas.openxmlformats.org/officeDocument/2006/relationships" ref="K882" display="https://doi.org/10.1016/j.media.2022.102474" r:id="rId881"/>
    <hyperlink xmlns:r="http://schemas.openxmlformats.org/officeDocument/2006/relationships" ref="K883" display="https://doi.org/10.3390/info11110511" r:id="rId882"/>
    <hyperlink xmlns:r="http://schemas.openxmlformats.org/officeDocument/2006/relationships" ref="K884" display="https://doi.org/10.1007/s11187-019-00218-w" r:id="rId883"/>
    <hyperlink xmlns:r="http://schemas.openxmlformats.org/officeDocument/2006/relationships" ref="K885" display="https://doi.org/10.3390/s24030884" r:id="rId884"/>
    <hyperlink xmlns:r="http://schemas.openxmlformats.org/officeDocument/2006/relationships" ref="K886" display="https://doi.org/10.1007/s00371-021-02166-7" r:id="rId885"/>
    <hyperlink xmlns:r="http://schemas.openxmlformats.org/officeDocument/2006/relationships" ref="K887" display="https://doi.org/10.1016/j.mlwa.2021.100124" r:id="rId886"/>
    <hyperlink xmlns:r="http://schemas.openxmlformats.org/officeDocument/2006/relationships" ref="K888" display="https://doi.org/10.1109/access.2019.2962258" r:id="rId887"/>
    <hyperlink xmlns:r="http://schemas.openxmlformats.org/officeDocument/2006/relationships" ref="K889" display="https://doi.org/10.1093/nar/gkae1142" r:id="rId888"/>
    <hyperlink xmlns:r="http://schemas.openxmlformats.org/officeDocument/2006/relationships" ref="K890" display="https://doi.org/10.1109/access.2020.3000739" r:id="rId889"/>
    <hyperlink xmlns:r="http://schemas.openxmlformats.org/officeDocument/2006/relationships" ref="K891" display="https://doi.org/10.1109/tpami.2020.3008413" r:id="rId890"/>
    <hyperlink xmlns:r="http://schemas.openxmlformats.org/officeDocument/2006/relationships" ref="K892" display="https://doi.org/10.1109/tie.2018.2873547" r:id="rId891"/>
    <hyperlink xmlns:r="http://schemas.openxmlformats.org/officeDocument/2006/relationships" ref="K893" display="https://doi.org/10.1016/j.gltp.2022.04.020" r:id="rId892"/>
    <hyperlink xmlns:r="http://schemas.openxmlformats.org/officeDocument/2006/relationships" ref="K894" display="https://doi.org/10.1109/taffc.2021.3114365" r:id="rId893"/>
    <hyperlink xmlns:r="http://schemas.openxmlformats.org/officeDocument/2006/relationships" ref="K895" display="https://doi.org/10.1016/j.ins.2020.05.018" r:id="rId894"/>
    <hyperlink xmlns:r="http://schemas.openxmlformats.org/officeDocument/2006/relationships" ref="K896" display="https://doi.org/10.1186/s40537-023-00827-z" r:id="rId895"/>
    <hyperlink xmlns:r="http://schemas.openxmlformats.org/officeDocument/2006/relationships" ref="K897" display="https://doi.org/10.1038/s41551-022-00898-y" r:id="rId896"/>
    <hyperlink xmlns:r="http://schemas.openxmlformats.org/officeDocument/2006/relationships" ref="K898" display="https://doi.org/10.3390/electronics12020288" r:id="rId897"/>
    <hyperlink xmlns:r="http://schemas.openxmlformats.org/officeDocument/2006/relationships" ref="K899" display="https://doi.org/10.1007/s10462-023-10393-8" r:id="rId898"/>
    <hyperlink xmlns:r="http://schemas.openxmlformats.org/officeDocument/2006/relationships" ref="K900" display="https://doi.org/10.3390/brainsci12101416" r:id="rId899"/>
    <hyperlink xmlns:r="http://schemas.openxmlformats.org/officeDocument/2006/relationships" ref="K901" display="https://doi.org/10.1109/tpami.2022.3216454" r:id="rId900"/>
    <hyperlink xmlns:r="http://schemas.openxmlformats.org/officeDocument/2006/relationships" ref="K902" display="https://doi.org/10.3390/bs8050045" r:id="rId901"/>
    <hyperlink xmlns:r="http://schemas.openxmlformats.org/officeDocument/2006/relationships" ref="K903" display="https://doi.org/10.1109/tnsre.2023.3245285" r:id="rId902"/>
    <hyperlink xmlns:r="http://schemas.openxmlformats.org/officeDocument/2006/relationships" ref="K904" display="https://doi.org/10.1038/s41746-021-00536-y" r:id="rId903"/>
    <hyperlink xmlns:r="http://schemas.openxmlformats.org/officeDocument/2006/relationships" ref="K905" display="https://doi.org/10.1016/j.artint.2018.01.002" r:id="rId904"/>
    <hyperlink xmlns:r="http://schemas.openxmlformats.org/officeDocument/2006/relationships" ref="K906" display="https://doi.org/10.1016/j.ymssp.2020.107398" r:id="rId905"/>
    <hyperlink xmlns:r="http://schemas.openxmlformats.org/officeDocument/2006/relationships" ref="K907" display="https://doi.org/10.1609/aaai.v35i12.17276" r:id="rId906"/>
    <hyperlink xmlns:r="http://schemas.openxmlformats.org/officeDocument/2006/relationships" ref="K908" display="https://doi.org/10.3390/su12198023" r:id="rId907"/>
    <hyperlink xmlns:r="http://schemas.openxmlformats.org/officeDocument/2006/relationships" ref="K909" display="https://doi.org/10.3847/1538-3881/aabc4f" r:id="rId908"/>
    <hyperlink xmlns:r="http://schemas.openxmlformats.org/officeDocument/2006/relationships" ref="K910" display="https://doi.org/10.1016/j.patrec.2022.03.001" r:id="rId909"/>
    <hyperlink xmlns:r="http://schemas.openxmlformats.org/officeDocument/2006/relationships" ref="K911" display="https://doi.org/10.1038/s41467-024-48666-7" r:id="rId910"/>
    <hyperlink xmlns:r="http://schemas.openxmlformats.org/officeDocument/2006/relationships" ref="K912" display="https://doi.org/10.3389/frobt.2021.732023" r:id="rId911"/>
    <hyperlink xmlns:r="http://schemas.openxmlformats.org/officeDocument/2006/relationships" ref="K913" display="https://doi.org/10.1111/cogs.12571" r:id="rId912"/>
    <hyperlink xmlns:r="http://schemas.openxmlformats.org/officeDocument/2006/relationships" ref="K914" display="https://doi.org/10.1109/access.2020.3048309" r:id="rId913"/>
    <hyperlink xmlns:r="http://schemas.openxmlformats.org/officeDocument/2006/relationships" ref="K915" display="https://doi.org/10.1109/tnnls.2023.3309809" r:id="rId914"/>
    <hyperlink xmlns:r="http://schemas.openxmlformats.org/officeDocument/2006/relationships" ref="K916" display="https://doi.org/10.1016/j.fsisyn.2022.100217" r:id="rId915"/>
    <hyperlink xmlns:r="http://schemas.openxmlformats.org/officeDocument/2006/relationships" ref="K917" display="https://doi.org/10.3390/s22239297" r:id="rId916"/>
    <hyperlink xmlns:r="http://schemas.openxmlformats.org/officeDocument/2006/relationships" ref="K918" display="https://doi.org/10.1109/access.2023.3344531" r:id="rId917"/>
    <hyperlink xmlns:r="http://schemas.openxmlformats.org/officeDocument/2006/relationships" ref="K919" display="https://doi.org/10.1016/j.jprocont.2019.02.005" r:id="rId918"/>
    <hyperlink xmlns:r="http://schemas.openxmlformats.org/officeDocument/2006/relationships" ref="K920" display="https://doi.org/10.1109/tpami.2022.3231558" r:id="rId919"/>
    <hyperlink xmlns:r="http://schemas.openxmlformats.org/officeDocument/2006/relationships" ref="K921" display="https://doi.org/10.55041/ijsmt.v2i5.169" r:id="rId920"/>
    <hyperlink xmlns:r="http://schemas.openxmlformats.org/officeDocument/2006/relationships" ref="K922" display="https://doi.org/10.15301/jepa.2019.27.4.103" r:id="rId921"/>
    <hyperlink xmlns:r="http://schemas.openxmlformats.org/officeDocument/2006/relationships" ref="K923" display="https://doi.org/10.1007/s11760-025-05018-2" r:id="rId922"/>
    <hyperlink xmlns:r="http://schemas.openxmlformats.org/officeDocument/2006/relationships" ref="K924" display="https://doi.org/10.1051/itmconf/20257804024" r:id="rId923"/>
    <hyperlink xmlns:r="http://schemas.openxmlformats.org/officeDocument/2006/relationships" ref="K925" display="https://doi.org/10.1007/s11280-020-00858-z" r:id="rId924"/>
    <hyperlink xmlns:r="http://schemas.openxmlformats.org/officeDocument/2006/relationships" ref="K926" display="https://doi.org/10.4240/wjgs.121443" r:id="rId925"/>
    <hyperlink xmlns:r="http://schemas.openxmlformats.org/officeDocument/2006/relationships" ref="K927" display="https://doi.org/10.1109/access.2023.3326717" r:id="rId926"/>
    <hyperlink xmlns:r="http://schemas.openxmlformats.org/officeDocument/2006/relationships" ref="K928" display="https://doi.org/10.1016/j.dt.2026.06.008" r:id="rId927"/>
    <hyperlink xmlns:r="http://schemas.openxmlformats.org/officeDocument/2006/relationships" ref="K929" display="https://doi.org/10.18127/j20700970-202602-05" r:id="rId928"/>
    <hyperlink xmlns:r="http://schemas.openxmlformats.org/officeDocument/2006/relationships" ref="K930" display="https://doi.org/10.1109/access.2025.3631409" r:id="rId929"/>
    <hyperlink xmlns:r="http://schemas.openxmlformats.org/officeDocument/2006/relationships" ref="K931" display="https://doi.org/10.4240/wjgs.v16.i9.2823" r:id="rId930"/>
    <hyperlink xmlns:r="http://schemas.openxmlformats.org/officeDocument/2006/relationships" ref="K932" display="https://doi.org/10.30574/wjarr.2025.26.2.3447" r:id="rId931"/>
    <hyperlink xmlns:r="http://schemas.openxmlformats.org/officeDocument/2006/relationships" ref="K933" display="https://doi.org/10.32877/bt.v8i1.2866" r:id="rId932"/>
    <hyperlink xmlns:r="http://schemas.openxmlformats.org/officeDocument/2006/relationships" ref="K934" display="https://doi.org/10.5498/wjp.v15.i8.105929" r:id="rId933"/>
    <hyperlink xmlns:r="http://schemas.openxmlformats.org/officeDocument/2006/relationships" ref="K935" display="https://doi.org/10.1002/wwp2.70093" r:id="rId934"/>
    <hyperlink xmlns:r="http://schemas.openxmlformats.org/officeDocument/2006/relationships" ref="K936" display="https://doi.org/10.30574/wjarr.2024.21.1.0180" r:id="rId935"/>
    <hyperlink xmlns:r="http://schemas.openxmlformats.org/officeDocument/2006/relationships" ref="K937" display="https://doi.org/10.4239/wjd.v14.i10.1541" r:id="rId936"/>
    <hyperlink xmlns:r="http://schemas.openxmlformats.org/officeDocument/2006/relationships" ref="K938" display="https://doi.org/10.1109/access.2024.3458460" r:id="rId937"/>
    <hyperlink xmlns:r="http://schemas.openxmlformats.org/officeDocument/2006/relationships" ref="K939" display="https://doi.org/10.54254/2977-3903/2025.24025" r:id="rId938"/>
    <hyperlink xmlns:r="http://schemas.openxmlformats.org/officeDocument/2006/relationships" ref="K940" display="https://doi.org/10.61784/wjit3041" r:id="rId939"/>
    <hyperlink xmlns:r="http://schemas.openxmlformats.org/officeDocument/2006/relationships" ref="K941" display="https://doi.org/10.61784/wjit3025" r:id="rId940"/>
    <hyperlink xmlns:r="http://schemas.openxmlformats.org/officeDocument/2006/relationships" ref="K942" display="https://doi.org/10.1007/s11760-024-03726-9" r:id="rId941"/>
    <hyperlink xmlns:r="http://schemas.openxmlformats.org/officeDocument/2006/relationships" ref="K943" display="https://doi.org/10.1007/s10489-022-03813-9" r:id="rId942"/>
    <hyperlink xmlns:r="http://schemas.openxmlformats.org/officeDocument/2006/relationships" ref="K944" display="https://doi.org/10.34028/iajit/21/5/9" r:id="rId943"/>
    <hyperlink xmlns:r="http://schemas.openxmlformats.org/officeDocument/2006/relationships" ref="K945" display="https://doi.org/10.1007/s11760-025-04545-2" r:id="rId944"/>
    <hyperlink xmlns:r="http://schemas.openxmlformats.org/officeDocument/2006/relationships" ref="K946" display="https://doi.org/10.1038/s41598-024-69674-z" r:id="rId945"/>
    <hyperlink xmlns:r="http://schemas.openxmlformats.org/officeDocument/2006/relationships" ref="K947" display="https://doi.org/10.21511/ppm.19(3).2021.42" r:id="rId946"/>
    <hyperlink xmlns:r="http://schemas.openxmlformats.org/officeDocument/2006/relationships" ref="K948" display="https://doi.org/10.30574/wjaets.2025.15.3.1017" r:id="rId947"/>
    <hyperlink xmlns:r="http://schemas.openxmlformats.org/officeDocument/2006/relationships" ref="K949" display="https://doi.org/10.1109/access.2025.3613547" r:id="rId948"/>
    <hyperlink xmlns:r="http://schemas.openxmlformats.org/officeDocument/2006/relationships" ref="K950" display="https://doi.org/10.24846/v32i1y202303" r:id="rId949"/>
    <hyperlink xmlns:r="http://schemas.openxmlformats.org/officeDocument/2006/relationships" ref="K951" display="https://doi.org/10.4239/wjd.v15.i10.2070" r:id="rId950"/>
    <hyperlink xmlns:r="http://schemas.openxmlformats.org/officeDocument/2006/relationships" ref="K952" display="https://doi.org/10.1109/access.2026.3716809" r:id="rId951"/>
    <hyperlink xmlns:r="http://schemas.openxmlformats.org/officeDocument/2006/relationships" ref="K953" display="https://doi.org/10.1007/s11280-020-00791-1" r:id="rId952"/>
    <hyperlink xmlns:r="http://schemas.openxmlformats.org/officeDocument/2006/relationships" ref="K954" display="https://doi.org/10.23883/ijrter.2018.4131.nurhl" r:id="rId953"/>
    <hyperlink xmlns:r="http://schemas.openxmlformats.org/officeDocument/2006/relationships" ref="K955" display="https://doi.org/10.1109/access.2024.3375365" r:id="rId954"/>
    <hyperlink xmlns:r="http://schemas.openxmlformats.org/officeDocument/2006/relationships" ref="K956" display="https://doi.org/10.1016/j.knosys.2025.113820" r:id="rId955"/>
    <hyperlink xmlns:r="http://schemas.openxmlformats.org/officeDocument/2006/relationships" ref="K957" display="https://doi.org/10.1007/s11760-022-02426-6" r:id="rId956"/>
    <hyperlink xmlns:r="http://schemas.openxmlformats.org/officeDocument/2006/relationships" ref="K958" display="https://doi.org/10.5498/wjp.v13.i8.573" r:id="rId957"/>
    <hyperlink xmlns:r="http://schemas.openxmlformats.org/officeDocument/2006/relationships" ref="K959" display="https://doi.org/10.1109/tcsvt.2026.3675005" r:id="rId958"/>
    <hyperlink xmlns:r="http://schemas.openxmlformats.org/officeDocument/2006/relationships" ref="K960" display="https://doi.org/10.1016/j.patrec.2026.07.005" r:id="rId959"/>
    <hyperlink xmlns:r="http://schemas.openxmlformats.org/officeDocument/2006/relationships" ref="K961" display="https://doi.org/10.1039/d5dd00308c" r:id="rId960"/>
    <hyperlink xmlns:r="http://schemas.openxmlformats.org/officeDocument/2006/relationships" ref="K962" display="https://doi.org/10.1109/ojsp.2024.3496819" r:id="rId961"/>
    <hyperlink xmlns:r="http://schemas.openxmlformats.org/officeDocument/2006/relationships" ref="K963" display="https://doi.org/10.1016/j.aei.2026.104598" r:id="rId962"/>
    <hyperlink xmlns:r="http://schemas.openxmlformats.org/officeDocument/2006/relationships" ref="K964" display="https://doi.org/10.1016/j.autcon.2026.107075" r:id="rId963"/>
    <hyperlink xmlns:r="http://schemas.openxmlformats.org/officeDocument/2006/relationships" ref="K965" display="https://doi.org/10.1609/aaai.v40i16.38402" r:id="rId964"/>
    <hyperlink xmlns:r="http://schemas.openxmlformats.org/officeDocument/2006/relationships" ref="K966" display="https://doi.org/10.1016/j.autcon.2026.107169" r:id="rId965"/>
    <hyperlink xmlns:r="http://schemas.openxmlformats.org/officeDocument/2006/relationships" ref="K967" display="https://doi.org/10.1016/j.compbiomed.2025.110809" r:id="rId966"/>
    <hyperlink xmlns:r="http://schemas.openxmlformats.org/officeDocument/2006/relationships" ref="K968" display="https://doi.org/10.1016/j.ifacol.2025.10.190" r:id="rId967"/>
    <hyperlink xmlns:r="http://schemas.openxmlformats.org/officeDocument/2006/relationships" ref="K969" display="https://doi.org/10.1109/access.2026.3696039" r:id="rId968"/>
    <hyperlink xmlns:r="http://schemas.openxmlformats.org/officeDocument/2006/relationships" ref="K970" display="https://doi.org/10.1016/j.patrec.2026.08.007" r:id="rId969"/>
    <hyperlink xmlns:r="http://schemas.openxmlformats.org/officeDocument/2006/relationships" ref="K971" display="https://doi.org/10.1016/j.sysarc.2022.102740" r:id="rId970"/>
    <hyperlink xmlns:r="http://schemas.openxmlformats.org/officeDocument/2006/relationships" ref="K972" display="https://doi.org/10.1016/j.eswa.2021.115541" r:id="rId971"/>
    <hyperlink xmlns:r="http://schemas.openxmlformats.org/officeDocument/2006/relationships" ref="K973" display="https://doi.org/10.1016/j.cviu.2025.104595" r:id="rId972"/>
    <hyperlink xmlns:r="http://schemas.openxmlformats.org/officeDocument/2006/relationships" ref="K974" display="https://doi.org/10.21275/sr2506133231" r:id="rId973"/>
    <hyperlink xmlns:r="http://schemas.openxmlformats.org/officeDocument/2006/relationships" ref="K975" display="https://doi.org/10.7716/aem.v15i3.3616" r:id="rId974"/>
    <hyperlink xmlns:r="http://schemas.openxmlformats.org/officeDocument/2006/relationships" ref="K976" display="https://doi.org/10.1609/aaai.v40i30.39708" r:id="rId975"/>
    <hyperlink xmlns:r="http://schemas.openxmlformats.org/officeDocument/2006/relationships" ref="K977" display="https://doi.org/10.1007/s11042-022-13048-y" r:id="rId976"/>
    <hyperlink xmlns:r="http://schemas.openxmlformats.org/officeDocument/2006/relationships" ref="K978" display="https://doi.org/10.2196/83318" r:id="rId977"/>
    <hyperlink xmlns:r="http://schemas.openxmlformats.org/officeDocument/2006/relationships" ref="K979" display="https://doi.org/10.1109/access.2022.3204706" r:id="rId978"/>
    <hyperlink xmlns:r="http://schemas.openxmlformats.org/officeDocument/2006/relationships" ref="K980" display="https://doi.org/10.1109/jiot.2026.3660030" r:id="rId979"/>
    <hyperlink xmlns:r="http://schemas.openxmlformats.org/officeDocument/2006/relationships" ref="K981" display="https://doi.org/10.1093/bioinformatics/btab560" r:id="rId980"/>
    <hyperlink xmlns:r="http://schemas.openxmlformats.org/officeDocument/2006/relationships" ref="K982" display="https://doi.org/10.38027/jsalutogenic_vol5no1_7" r:id="rId981"/>
    <hyperlink xmlns:r="http://schemas.openxmlformats.org/officeDocument/2006/relationships" ref="K983" display="https://doi.org/10.1016/j.sysarc.2025.103622" r:id="rId982"/>
    <hyperlink xmlns:r="http://schemas.openxmlformats.org/officeDocument/2006/relationships" ref="K984" display="https://doi.org/10.1109/tcsvt.2025.3572508" r:id="rId983"/>
    <hyperlink xmlns:r="http://schemas.openxmlformats.org/officeDocument/2006/relationships" ref="K985" display="https://doi.org/10.1186/s13640-024-00620-9" r:id="rId984"/>
    <hyperlink xmlns:r="http://schemas.openxmlformats.org/officeDocument/2006/relationships" ref="K986" display="https://doi.org/10.1109/tcsvt.2026.3714446" r:id="rId985"/>
    <hyperlink xmlns:r="http://schemas.openxmlformats.org/officeDocument/2006/relationships" ref="K987" display="https://doi.org/10.54729/2789-8547.1187" r:id="rId986"/>
    <hyperlink xmlns:r="http://schemas.openxmlformats.org/officeDocument/2006/relationships" ref="K988" display="https://doi.org/10.21275/sr251124133511" r:id="rId987"/>
    <hyperlink xmlns:r="http://schemas.openxmlformats.org/officeDocument/2006/relationships" ref="K989" display="https://doi.org/10.1109/lca.2023.3305668" r:id="rId988"/>
    <hyperlink xmlns:r="http://schemas.openxmlformats.org/officeDocument/2006/relationships" ref="K990" display="https://doi.org/10.23638/dmtcs-21-2-9" r:id="rId989"/>
    <hyperlink xmlns:r="http://schemas.openxmlformats.org/officeDocument/2006/relationships" ref="K991" display="https://doi.org/10.1109/tcsvt.2019.2947545" r:id="rId990"/>
    <hyperlink xmlns:r="http://schemas.openxmlformats.org/officeDocument/2006/relationships" ref="K992" display="https://doi.org/10.3390/electronics8090963" r:id="rId991"/>
    <hyperlink xmlns:r="http://schemas.openxmlformats.org/officeDocument/2006/relationships" ref="K993" display="https://doi.org/10.52710/cfs.687" r:id="rId992"/>
    <hyperlink xmlns:r="http://schemas.openxmlformats.org/officeDocument/2006/relationships" ref="K994" display="https://doi.org/10.7759/s44389-024-01368-z" r:id="rId993"/>
    <hyperlink xmlns:r="http://schemas.openxmlformats.org/officeDocument/2006/relationships" ref="K995" display="https://doi.org/10.1109/tcsvt.2026.3723100" r:id="rId994"/>
    <hyperlink xmlns:r="http://schemas.openxmlformats.org/officeDocument/2006/relationships" ref="K996" display="https://doi.org/10.1016/j.slast.2025.100290" r:id="rId995"/>
    <hyperlink xmlns:r="http://schemas.openxmlformats.org/officeDocument/2006/relationships" ref="K997" display="https://doi.org/10.1038/s41598-021-82840-x" r:id="rId996"/>
    <hyperlink xmlns:r="http://schemas.openxmlformats.org/officeDocument/2006/relationships" ref="K998" display="https://doi.org/10.18178/ijmlc.2020.10.5.980" r:id="rId997"/>
    <hyperlink xmlns:r="http://schemas.openxmlformats.org/officeDocument/2006/relationships" ref="K999" display="https://doi.org/10.1016/j.sysarc.2026.103967" r:id="rId998"/>
    <hyperlink xmlns:r="http://schemas.openxmlformats.org/officeDocument/2006/relationships" ref="K1000" display="https://doi.org/10.64388/irev8i3-1715592" r:id="rId999"/>
    <hyperlink xmlns:r="http://schemas.openxmlformats.org/officeDocument/2006/relationships" ref="K1001" display="https://doi.org/10.3390/architecture6010025" r:id="rId1000"/>
    <hyperlink xmlns:r="http://schemas.openxmlformats.org/officeDocument/2006/relationships" ref="K1002" display="https://doi.org/10.22266/ijies2024.0630.04" r:id="rId1001"/>
    <hyperlink xmlns:r="http://schemas.openxmlformats.org/officeDocument/2006/relationships" ref="K1003" display="https://doi.org/10.17775/cseejpes.2021.02000" r:id="rId1002"/>
    <hyperlink xmlns:r="http://schemas.openxmlformats.org/officeDocument/2006/relationships" ref="K1004" display="https://doi.org/10.52710/cfs.1036" r:id="rId1003"/>
    <hyperlink xmlns:r="http://schemas.openxmlformats.org/officeDocument/2006/relationships" ref="K1005" display="https://doi.org/10.1016/j.patcog.2025.112057" r:id="rId1004"/>
    <hyperlink xmlns:r="http://schemas.openxmlformats.org/officeDocument/2006/relationships" ref="K1006" display="https://doi.org/10.36041/2617-9555.1351" r:id="rId1005"/>
    <hyperlink xmlns:r="http://schemas.openxmlformats.org/officeDocument/2006/relationships" ref="K1007" display="https://doi.org/10.1186/s13640-019-0486-8" r:id="rId1006"/>
    <hyperlink xmlns:r="http://schemas.openxmlformats.org/officeDocument/2006/relationships" ref="K1008" display="https://doi.org/10.1186/s13640-019-0462-3" r:id="rId1007"/>
    <hyperlink xmlns:r="http://schemas.openxmlformats.org/officeDocument/2006/relationships" ref="K1009" display="https://doi.org/10.64751/ijdim.2026.v5.n2(1).812" r:id="rId1008"/>
    <hyperlink xmlns:r="http://schemas.openxmlformats.org/officeDocument/2006/relationships" ref="K1010" display="https://doi.org/10.55845/sfr4b540" r:id="rId1009"/>
    <hyperlink xmlns:r="http://schemas.openxmlformats.org/officeDocument/2006/relationships" ref="K1011" display="https://doi.org/10.55640/ijaair-v03i08-08" r:id="rId1010"/>
    <hyperlink xmlns:r="http://schemas.openxmlformats.org/officeDocument/2006/relationships" ref="K1012" display="https://doi.org/10.1016/j.patcog.2020.107425" r:id="rId1011"/>
    <hyperlink xmlns:r="http://schemas.openxmlformats.org/officeDocument/2006/relationships" ref="K1013" display="https://doi.org/10.1186/s13640-025-00676-1" r:id="rId1012"/>
    <hyperlink xmlns:r="http://schemas.openxmlformats.org/officeDocument/2006/relationships" ref="K1014" display="https://doi.org/10.1080/20507828.2018.1535748" r:id="rId1013"/>
    <hyperlink xmlns:r="http://schemas.openxmlformats.org/officeDocument/2006/relationships" ref="K1015" display="https://doi.org/10.21917/ijivp.2026.0547" r:id="rId1014"/>
    <hyperlink xmlns:r="http://schemas.openxmlformats.org/officeDocument/2006/relationships" ref="K1016" display="https://doi.org/10.53106/160792642022112306024" r:id="rId1015"/>
    <hyperlink xmlns:r="http://schemas.openxmlformats.org/officeDocument/2006/relationships" ref="K1017" display="https://doi.org/10.5120/ijca2025925146" r:id="rId1016"/>
    <hyperlink xmlns:r="http://schemas.openxmlformats.org/officeDocument/2006/relationships" ref="K1018" display="https://doi.org/10.54660/.jfmr.2023.4.2.338-348" r:id="rId1017"/>
    <hyperlink xmlns:r="http://schemas.openxmlformats.org/officeDocument/2006/relationships" ref="K1019" display="https://doi.org/10.1007/s11042-019-08011-3" r:id="rId1018"/>
    <hyperlink xmlns:r="http://schemas.openxmlformats.org/officeDocument/2006/relationships" ref="K1020" display="https://doi.org/10.5920/fields.1783" r:id="rId1019"/>
    <hyperlink xmlns:r="http://schemas.openxmlformats.org/officeDocument/2006/relationships" ref="K1021" display="https://doi.org/10.63680/ijsate0526200.154" r:id="rId1020"/>
    <hyperlink xmlns:r="http://schemas.openxmlformats.org/officeDocument/2006/relationships" ref="K1022" display="https://doi.org/10.7238/a.v0i27.373933" r:id="rId1021"/>
    <hyperlink xmlns:r="http://schemas.openxmlformats.org/officeDocument/2006/relationships" ref="K1023" display="https://doi.org/10.1038/s41598-025-30012-6" r:id="rId1022"/>
    <hyperlink xmlns:r="http://schemas.openxmlformats.org/officeDocument/2006/relationships" ref="K1024" display="https://doi.org/10.63680/ijsate082620.13" r:id="rId1023"/>
    <hyperlink xmlns:r="http://schemas.openxmlformats.org/officeDocument/2006/relationships" ref="K1025" display="https://doi.org/10.71052/srb2024/cske7257" r:id="rId1024"/>
    <hyperlink xmlns:r="http://schemas.openxmlformats.org/officeDocument/2006/relationships" ref="K1026" display="https://doi.org/10.3390/e22060593" r:id="rId1025"/>
    <hyperlink xmlns:r="http://schemas.openxmlformats.org/officeDocument/2006/relationships" ref="K1027" display="https://doi.org/10.1016/j.jbspin.2020.03.006" r:id="rId1026"/>
    <hyperlink xmlns:r="http://schemas.openxmlformats.org/officeDocument/2006/relationships" ref="K1028" display="https://doi.org/10.1016/j.sysarc.2025.103401" r:id="rId1027"/>
    <hyperlink xmlns:r="http://schemas.openxmlformats.org/officeDocument/2006/relationships" ref="K1029" display="https://doi.org/10.1007/s11760-025-04240-2" r:id="rId1028"/>
    <hyperlink xmlns:r="http://schemas.openxmlformats.org/officeDocument/2006/relationships" ref="K1030" display="https://doi.org/10.55640/ijcsis/volume11issue08-03" r:id="rId1029"/>
    <hyperlink xmlns:r="http://schemas.openxmlformats.org/officeDocument/2006/relationships" ref="K1031" display="https://doi.org/10.37134/ejoss.vol11.2.1.2025" r:id="rId1030"/>
    <hyperlink xmlns:r="http://schemas.openxmlformats.org/officeDocument/2006/relationships" ref="K1032" display="https://doi.org/10.3390/arts12040133" r:id="rId1031"/>
    <hyperlink xmlns:r="http://schemas.openxmlformats.org/officeDocument/2006/relationships" ref="K1033" display="https://doi.org/10.1109/lnet.2025.3561336" r:id="rId1032"/>
    <hyperlink xmlns:r="http://schemas.openxmlformats.org/officeDocument/2006/relationships" ref="K1034" display="https://doi.org/10.1016/j.patcog.2022.108807" r:id="rId1033"/>
    <hyperlink xmlns:r="http://schemas.openxmlformats.org/officeDocument/2006/relationships" ref="K1035" display="https://doi.org/10.3390/app11114850" r:id="rId1034"/>
    <hyperlink xmlns:r="http://schemas.openxmlformats.org/officeDocument/2006/relationships" ref="K1036" display="https://doi.org/10.1016/j.neucom.2021.07.090" r:id="rId1035"/>
    <hyperlink xmlns:r="http://schemas.openxmlformats.org/officeDocument/2006/relationships" ref="K1037" display="https://doi.org/10.22266/ijies2024.0831.41" r:id="rId1036"/>
    <hyperlink xmlns:r="http://schemas.openxmlformats.org/officeDocument/2006/relationships" ref="K1038" display="https://doi.org/10.26473/atlaanz.2025.1/005" r:id="rId1037"/>
    <hyperlink xmlns:r="http://schemas.openxmlformats.org/officeDocument/2006/relationships" ref="K1039" display="https://doi.org/10.1109/tcsvt.2019.2936710" r:id="rId1038"/>
    <hyperlink xmlns:r="http://schemas.openxmlformats.org/officeDocument/2006/relationships" ref="K1040" display="https://doi.org/10.65613/741578" r:id="rId1039"/>
    <hyperlink xmlns:r="http://schemas.openxmlformats.org/officeDocument/2006/relationships" ref="K1041" display="https://doi.org/10.1109/tcsvt.2023.3314769" r:id="rId1040"/>
    <hyperlink xmlns:r="http://schemas.openxmlformats.org/officeDocument/2006/relationships" ref="K1042" display="https://doi.org/10.1109/tcsvt.2017.2715062" r:id="rId1041"/>
    <hyperlink xmlns:r="http://schemas.openxmlformats.org/officeDocument/2006/relationships" ref="K1043" display="https://doi.org/10.1109/tcsvt.2017.2771247" r:id="rId1042"/>
    <hyperlink xmlns:r="http://schemas.openxmlformats.org/officeDocument/2006/relationships" ref="K1044" display="https://doi.org/10.4064/fm612-12-2021" r:id="rId1043"/>
    <hyperlink xmlns:r="http://schemas.openxmlformats.org/officeDocument/2006/relationships" ref="K1045" display="https://doi.org/10.55640/eijmrms-06-05-15" r:id="rId1044"/>
    <hyperlink xmlns:r="http://schemas.openxmlformats.org/officeDocument/2006/relationships" ref="K1046" display="https://doi.org/10.1007/s11760-026-05437-9" r:id="rId1045"/>
    <hyperlink xmlns:r="http://schemas.openxmlformats.org/officeDocument/2006/relationships" ref="K1047" display="https://doi.org/10.7717/peerj-cs.843" r:id="rId1046"/>
    <hyperlink xmlns:r="http://schemas.openxmlformats.org/officeDocument/2006/relationships" ref="K1048" display="https://doi.org/10.1016/j.neunet.2020.04.018" r:id="rId1047"/>
    <hyperlink xmlns:r="http://schemas.openxmlformats.org/officeDocument/2006/relationships" ref="K1049" display="https://doi.org/10.53600/ajesa.1119808" r:id="rId1048"/>
    <hyperlink xmlns:r="http://schemas.openxmlformats.org/officeDocument/2006/relationships" ref="K1050" display="https://doi.org/10.1007/s11760-024-03601-7" r:id="rId1049"/>
    <hyperlink xmlns:r="http://schemas.openxmlformats.org/officeDocument/2006/relationships" ref="K1051" display="https://doi.org/10.2218/ear.2024.8958" r:id="rId1050"/>
    <hyperlink xmlns:r="http://schemas.openxmlformats.org/officeDocument/2006/relationships" ref="K1052" display="https://doi.org/10.56294/la2024110" r:id="rId1051"/>
    <hyperlink xmlns:r="http://schemas.openxmlformats.org/officeDocument/2006/relationships" ref="K1053" display="https://doi.org/10.5594/jmi.2018.2846098" r:id="rId1052"/>
    <hyperlink xmlns:r="http://schemas.openxmlformats.org/officeDocument/2006/relationships" ref="K1054" display="https://doi.org/10.1088/1742-6596/1176/3/032023" r:id="rId1053"/>
    <hyperlink xmlns:r="http://schemas.openxmlformats.org/officeDocument/2006/relationships" ref="K1055" display="https://doi.org/10.1007/s10489-018-1359-z" r:id="rId1054"/>
    <hyperlink xmlns:r="http://schemas.openxmlformats.org/officeDocument/2006/relationships" ref="K1056" display="https://doi.org/10.1109/tcsvt.2023.3262754" r:id="rId1055"/>
    <hyperlink xmlns:r="http://schemas.openxmlformats.org/officeDocument/2006/relationships" ref="K1057" display="https://doi.org/10.3390/computers8020031" r:id="rId1056"/>
    <hyperlink xmlns:r="http://schemas.openxmlformats.org/officeDocument/2006/relationships" ref="K1058" display="https://doi.org/10.58729/1941-6687.1462" r:id="rId1057"/>
    <hyperlink xmlns:r="http://schemas.openxmlformats.org/officeDocument/2006/relationships" ref="K1059" display="https://doi.org/10.59275/j.melba.2026-eec1" r:id="rId1058"/>
    <hyperlink xmlns:r="http://schemas.openxmlformats.org/officeDocument/2006/relationships" ref="K1060" display="https://doi.org/10.3390/math13162652" r:id="rId1059"/>
    <hyperlink xmlns:r="http://schemas.openxmlformats.org/officeDocument/2006/relationships" ref="K1061" display="https://doi.org/10.1109/tcsvt.2025.3539832" r:id="rId1060"/>
    <hyperlink xmlns:r="http://schemas.openxmlformats.org/officeDocument/2006/relationships" ref="K1062" display="https://doi.org/10.1609/aaai.v39i6.32624" r:id="rId1061"/>
    <hyperlink xmlns:r="http://schemas.openxmlformats.org/officeDocument/2006/relationships" ref="K1063" display="https://doi.org/10.1038/s43588-026-00950-w" r:id="rId1062"/>
    <hyperlink xmlns:r="http://schemas.openxmlformats.org/officeDocument/2006/relationships" ref="K1064" display="https://doi.org/10.64336/001c.92856" r:id="rId1063"/>
    <hyperlink xmlns:r="http://schemas.openxmlformats.org/officeDocument/2006/relationships" ref="K1065" display="https://doi.org/10.15276/ict.02.2025.39" r:id="rId1064"/>
    <hyperlink xmlns:r="http://schemas.openxmlformats.org/officeDocument/2006/relationships" ref="K1066" display="https://doi.org/10.26599/cvm.2025.9450511" r:id="rId1065"/>
    <hyperlink xmlns:r="http://schemas.openxmlformats.org/officeDocument/2006/relationships" ref="K1067" display="https://doi.org/10.54254/2755-2721/2026.gl35449" r:id="rId1066"/>
    <hyperlink xmlns:r="http://schemas.openxmlformats.org/officeDocument/2006/relationships" ref="K1068" display="https://doi.org/10.1007/s00530-024-01651-y" r:id="rId1067"/>
    <hyperlink xmlns:r="http://schemas.openxmlformats.org/officeDocument/2006/relationships" ref="K1069" display="https://doi.org/10.64388/irev9i9-1715054" r:id="rId1068"/>
    <hyperlink xmlns:r="http://schemas.openxmlformats.org/officeDocument/2006/relationships" ref="K1070" display="https://doi.org/10.1038/s41524-025-01901-1" r:id="rId1069"/>
    <hyperlink xmlns:r="http://schemas.openxmlformats.org/officeDocument/2006/relationships" ref="K1071" display="https://doi.org/10.1109/tcsvt.2024.3383659" r:id="rId1070"/>
    <hyperlink xmlns:r="http://schemas.openxmlformats.org/officeDocument/2006/relationships" ref="K1072" display="https://doi.org/10.1109/lsp.2026.3670748" r:id="rId1071"/>
    <hyperlink xmlns:r="http://schemas.openxmlformats.org/officeDocument/2006/relationships" ref="K1073" display="https://doi.org/10.46397/jaih.15.8" r:id="rId1072"/>
    <hyperlink xmlns:r="http://schemas.openxmlformats.org/officeDocument/2006/relationships" ref="K1074" display="https://doi.org/10.1108/oir-09-2024-0595" r:id="rId1073"/>
    <hyperlink xmlns:r="http://schemas.openxmlformats.org/officeDocument/2006/relationships" ref="K1075" display="https://doi.org/10.1016/j.knosys.2024.112133" r:id="rId1074"/>
    <hyperlink xmlns:r="http://schemas.openxmlformats.org/officeDocument/2006/relationships" ref="K1076" display="https://doi.org/10.1109/tcsvt.2022.3183648" r:id="rId1075"/>
    <hyperlink xmlns:r="http://schemas.openxmlformats.org/officeDocument/2006/relationships" ref="K1077" display="https://doi.org/10.1109/mprv.2026.3698107" r:id="rId1076"/>
    <hyperlink xmlns:r="http://schemas.openxmlformats.org/officeDocument/2006/relationships" ref="K1078" display="https://doi.org/10.1016/j.fraope.2025.100369" r:id="rId1077"/>
    <hyperlink xmlns:r="http://schemas.openxmlformats.org/officeDocument/2006/relationships" ref="K1079" display="https://doi.org/10.1029/2024gl110625" r:id="rId1078"/>
    <hyperlink xmlns:r="http://schemas.openxmlformats.org/officeDocument/2006/relationships" ref="K1080" display="https://doi.org/10.18178/jaai.2025.3.1.90-108" r:id="rId1079"/>
    <hyperlink xmlns:r="http://schemas.openxmlformats.org/officeDocument/2006/relationships" ref="K1081" display="https://doi.org/10.25236/fsst.2025.070806" r:id="rId1080"/>
    <hyperlink xmlns:r="http://schemas.openxmlformats.org/officeDocument/2006/relationships" ref="K1082" display="https://doi.org/10.1504/ijict.2025.10075270" r:id="rId1081"/>
    <hyperlink xmlns:r="http://schemas.openxmlformats.org/officeDocument/2006/relationships" ref="K1083" display="https://doi.org/10.53053/kpzv3846" r:id="rId1082"/>
    <hyperlink xmlns:r="http://schemas.openxmlformats.org/officeDocument/2006/relationships" ref="K1084" display="https://doi.org/10.30574/wjarr.2026.29.1.0212" r:id="rId1083"/>
    <hyperlink xmlns:r="http://schemas.openxmlformats.org/officeDocument/2006/relationships" ref="K1085" display="https://doi.org/10.1167/jov.25.9.2275" r:id="rId1084"/>
    <hyperlink xmlns:r="http://schemas.openxmlformats.org/officeDocument/2006/relationships" ref="K1086" display="https://doi.org/10.1109/tcsvt.2016.2629466" r:id="rId1085"/>
    <hyperlink xmlns:r="http://schemas.openxmlformats.org/officeDocument/2006/relationships" ref="K1087" display="https://doi.org/10.1016/j.ymssp.2026.113891" r:id="rId1086"/>
    <hyperlink xmlns:r="http://schemas.openxmlformats.org/officeDocument/2006/relationships" ref="K1088" display="https://doi.org/10.24167/proxies.v7i2.12472" r:id="rId1087"/>
    <hyperlink xmlns:r="http://schemas.openxmlformats.org/officeDocument/2006/relationships" ref="K1089" display="https://doi.org/10.48009/1_iis_128" r:id="rId1088"/>
    <hyperlink xmlns:r="http://schemas.openxmlformats.org/officeDocument/2006/relationships" ref="K1090" display="https://doi.org/10.70088/x5w6nq92" r:id="rId1089"/>
    <hyperlink xmlns:r="http://schemas.openxmlformats.org/officeDocument/2006/relationships" ref="K1091" display="https://doi.org/10.1007/s11760-024-03734-9" r:id="rId1090"/>
    <hyperlink xmlns:r="http://schemas.openxmlformats.org/officeDocument/2006/relationships" ref="K1092" display="https://doi.org/10.62754/joe.v4i1.5992" r:id="rId1091"/>
    <hyperlink xmlns:r="http://schemas.openxmlformats.org/officeDocument/2006/relationships" ref="K1093" display="https://doi.org/10.35848/1347-4065/ae5aad" r:id="rId1092"/>
    <hyperlink xmlns:r="http://schemas.openxmlformats.org/officeDocument/2006/relationships" ref="K1094" display="https://doi.org/10.1109/tcsvt.2021.3100279" r:id="rId1093"/>
    <hyperlink xmlns:r="http://schemas.openxmlformats.org/officeDocument/2006/relationships" ref="K1095" display="https://doi.org/10.4018/ijaci.2018100105" r:id="rId1094"/>
    <hyperlink xmlns:r="http://schemas.openxmlformats.org/officeDocument/2006/relationships" ref="K1096" display="https://doi.org/10.3390/e27040343" r:id="rId1095"/>
    <hyperlink xmlns:r="http://schemas.openxmlformats.org/officeDocument/2006/relationships" ref="K1097" display="https://doi.org/10.1186/s13640-023-00617-w" r:id="rId1096"/>
    <hyperlink xmlns:r="http://schemas.openxmlformats.org/officeDocument/2006/relationships" ref="K1098" display="https://doi.org/10.3390/s24061907" r:id="rId1097"/>
    <hyperlink xmlns:r="http://schemas.openxmlformats.org/officeDocument/2006/relationships" ref="K1099" display="https://doi.org/10.1007/s11760-021-01950-1" r:id="rId1098"/>
    <hyperlink xmlns:r="http://schemas.openxmlformats.org/officeDocument/2006/relationships" ref="K1100" display="https://doi.org/10.1609/aaai.v40i6.42465" r:id="rId1099"/>
    <hyperlink xmlns:r="http://schemas.openxmlformats.org/officeDocument/2006/relationships" ref="K1101" display="https://doi.org/10.1103/physreve.111.015304" r:id="rId1100"/>
    <hyperlink xmlns:r="http://schemas.openxmlformats.org/officeDocument/2006/relationships" ref="K1102" display="https://doi.org/10.1016/j.knosys.2024.112233" r:id="rId1101"/>
    <hyperlink xmlns:r="http://schemas.openxmlformats.org/officeDocument/2006/relationships" ref="K1103" display="https://doi.org/10.1051/epjconf/202636412001" r:id="rId1102"/>
    <hyperlink xmlns:r="http://schemas.openxmlformats.org/officeDocument/2006/relationships" ref="K1104" display="https://doi.org/10.1038/s41524-026-02147-1" r:id="rId1103"/>
    <hyperlink xmlns:r="http://schemas.openxmlformats.org/officeDocument/2006/relationships" ref="K1105" display="https://doi.org/10.1016/j.neucom.2026.134994" r:id="rId1104"/>
    <hyperlink xmlns:r="http://schemas.openxmlformats.org/officeDocument/2006/relationships" ref="K1106" display="https://doi.org/10.1007/s11760-025-04350-x" r:id="rId1105"/>
    <hyperlink xmlns:r="http://schemas.openxmlformats.org/officeDocument/2006/relationships" ref="K1107" display="https://doi.org/10.1007/s11760-025-04486-w" r:id="rId1106"/>
    <hyperlink xmlns:r="http://schemas.openxmlformats.org/officeDocument/2006/relationships" ref="K1108" display="https://doi.org/10.1137/24s1717993" r:id="rId1107"/>
    <hyperlink xmlns:r="http://schemas.openxmlformats.org/officeDocument/2006/relationships" ref="K1109" display="https://doi.org/10.1007/s00530-024-01624-1" r:id="rId1108"/>
    <hyperlink xmlns:r="http://schemas.openxmlformats.org/officeDocument/2006/relationships" ref="K1110" display="https://doi.org/10.1109/access.2025.3585147" r:id="rId1109"/>
    <hyperlink xmlns:r="http://schemas.openxmlformats.org/officeDocument/2006/relationships" ref="K1111" display="https://doi.org/10.1109/mdat.2025.3647759" r:id="rId1110"/>
    <hyperlink xmlns:r="http://schemas.openxmlformats.org/officeDocument/2006/relationships" ref="K1112" display="https://doi.org/10.1109/tcsvt.2025.3556892" r:id="rId1111"/>
    <hyperlink xmlns:r="http://schemas.openxmlformats.org/officeDocument/2006/relationships" ref="K1113" display="https://doi.org/10.1016/j.jmb.2024.168610" r:id="rId1112"/>
    <hyperlink xmlns:r="http://schemas.openxmlformats.org/officeDocument/2006/relationships" ref="K1114" display="https://doi.org/10.1016/j.knosys.2024.112310" r:id="rId1113"/>
    <hyperlink xmlns:r="http://schemas.openxmlformats.org/officeDocument/2006/relationships" ref="K1115" display="https://doi.org/10.1109/tcsvt.2025.3573401" r:id="rId1114"/>
    <hyperlink xmlns:r="http://schemas.openxmlformats.org/officeDocument/2006/relationships" ref="K1116" display="https://doi.org/10.1007/s11760-024-03269-z" r:id="rId1115"/>
    <hyperlink xmlns:r="http://schemas.openxmlformats.org/officeDocument/2006/relationships" ref="K1117" display="https://doi.org/10.18494/sam5202" r:id="rId1116"/>
    <hyperlink xmlns:r="http://schemas.openxmlformats.org/officeDocument/2006/relationships" ref="K1118" display="https://doi.org/10.1615/jmachlearnmodelcomput.2024051346" r:id="rId1117"/>
    <hyperlink xmlns:r="http://schemas.openxmlformats.org/officeDocument/2006/relationships" ref="K1119" display="https://doi.org/10.1016/j.nonrwa.2026.104640" r:id="rId1118"/>
    <hyperlink xmlns:r="http://schemas.openxmlformats.org/officeDocument/2006/relationships" ref="K1120" display="https://doi.org/10.1007/s11760-020-01663-x" r:id="rId1119"/>
    <hyperlink xmlns:r="http://schemas.openxmlformats.org/officeDocument/2006/relationships" ref="K1121" display="https://doi.org/10.1109/tcsvt.2025.3602841" r:id="rId1120"/>
    <hyperlink xmlns:r="http://schemas.openxmlformats.org/officeDocument/2006/relationships" ref="K1122" display="https://doi.org/10.1115/1.4071943" r:id="rId1121"/>
    <hyperlink xmlns:r="http://schemas.openxmlformats.org/officeDocument/2006/relationships" ref="K1123" display="https://doi.org/10.18494/sam4780" r:id="rId1122"/>
    <hyperlink xmlns:r="http://schemas.openxmlformats.org/officeDocument/2006/relationships" ref="K1124" display="https://doi.org/10.1088/1742-5468/ae9377" r:id="rId1123"/>
    <hyperlink xmlns:r="http://schemas.openxmlformats.org/officeDocument/2006/relationships" ref="K1125" display="https://doi.org/10.58344/jws.v3i7.688" r:id="rId1124"/>
    <hyperlink xmlns:r="http://schemas.openxmlformats.org/officeDocument/2006/relationships" ref="K1126" display="https://doi.org/10.30574/wjarr.2023.18.3.0687" r:id="rId1125"/>
    <hyperlink xmlns:r="http://schemas.openxmlformats.org/officeDocument/2006/relationships" ref="K1127" display="https://doi.org/10.1016/j.imavis.2025.105422" r:id="rId1126"/>
    <hyperlink xmlns:r="http://schemas.openxmlformats.org/officeDocument/2006/relationships" ref="K1128" display="https://doi.org/10.1109/tmm.2026.3676163" r:id="rId1127"/>
    <hyperlink xmlns:r="http://schemas.openxmlformats.org/officeDocument/2006/relationships" ref="K1129" display="https://doi.org/10.1016/j.bpj.2024.11.844" r:id="rId1128"/>
    <hyperlink xmlns:r="http://schemas.openxmlformats.org/officeDocument/2006/relationships" ref="K1130" display="https://doi.org/10.5194/gmd-19-7961-2026" r:id="rId1129"/>
    <hyperlink xmlns:r="http://schemas.openxmlformats.org/officeDocument/2006/relationships" ref="K1131" display="https://doi.org/10.1007/s11263-026-02830-2" r:id="rId1130"/>
    <hyperlink xmlns:r="http://schemas.openxmlformats.org/officeDocument/2006/relationships" ref="K1132" display="https://doi.org/10.1007/s11760-025-04367-2" r:id="rId1131"/>
    <hyperlink xmlns:r="http://schemas.openxmlformats.org/officeDocument/2006/relationships" ref="K1133" display="https://doi.org/10.1016/j.knosys.2024.112426" r:id="rId1132"/>
    <hyperlink xmlns:r="http://schemas.openxmlformats.org/officeDocument/2006/relationships" ref="K1134" display="https://doi.org/10.1002/smtd.71042" r:id="rId1133"/>
    <hyperlink xmlns:r="http://schemas.openxmlformats.org/officeDocument/2006/relationships" ref="K1135" display="https://doi.org/10.56830/wrba03202603" r:id="rId1134"/>
    <hyperlink xmlns:r="http://schemas.openxmlformats.org/officeDocument/2006/relationships" ref="K1136" display="https://doi.org/10.1016/j.asoc.2024.111714" r:id="rId1135"/>
    <hyperlink xmlns:r="http://schemas.openxmlformats.org/officeDocument/2006/relationships" ref="K1137" display="https://doi.org/10.1016/j.jocmr.2024.101510" r:id="rId1136"/>
    <hyperlink xmlns:r="http://schemas.openxmlformats.org/officeDocument/2006/relationships" ref="K1138" display="https://doi.org/10.5391/jkiis.2023.33.3.222" r:id="rId1137"/>
    <hyperlink xmlns:r="http://schemas.openxmlformats.org/officeDocument/2006/relationships" ref="K1139" display="https://doi.org/10.1007/s11760-023-02731-8" r:id="rId1138"/>
    <hyperlink xmlns:r="http://schemas.openxmlformats.org/officeDocument/2006/relationships" ref="K1140" display="https://doi.org/10.1115/1.4069801" r:id="rId1139"/>
    <hyperlink xmlns:r="http://schemas.openxmlformats.org/officeDocument/2006/relationships" ref="K1141" display="https://doi.org/10.15323/mint.2025.12.5.3.16" r:id="rId1140"/>
    <hyperlink xmlns:r="http://schemas.openxmlformats.org/officeDocument/2006/relationships" ref="K1142" display="https://doi.org/10.30574/wjaets.2025.15.3.0881" r:id="rId1141"/>
    <hyperlink xmlns:r="http://schemas.openxmlformats.org/officeDocument/2006/relationships" ref="K1143" display="https://doi.org/10.1007/s11280-021-00918-y" r:id="rId1142"/>
    <hyperlink xmlns:r="http://schemas.openxmlformats.org/officeDocument/2006/relationships" ref="K1144" display="https://doi.org/10.1016/j.nonrwa.2023.103989" r:id="rId1143"/>
    <hyperlink xmlns:r="http://schemas.openxmlformats.org/officeDocument/2006/relationships" ref="K1145" display="https://doi.org/10.1115/1.4065092" r:id="rId1144"/>
    <hyperlink xmlns:r="http://schemas.openxmlformats.org/officeDocument/2006/relationships" ref="K1146" display="https://doi.org/10.1109/tpami.2026.3718311" r:id="rId1145"/>
    <hyperlink xmlns:r="http://schemas.openxmlformats.org/officeDocument/2006/relationships" ref="K1147" display="https://doi.org/10.1016/j.nonrwa.2021.103332" r:id="rId1146"/>
    <hyperlink xmlns:r="http://schemas.openxmlformats.org/officeDocument/2006/relationships" ref="K1148" display="https://doi.org/10.54097/r890rx36" r:id="rId1147"/>
    <hyperlink xmlns:r="http://schemas.openxmlformats.org/officeDocument/2006/relationships" ref="K1149" display="https://doi.org/10.1007/s40515-026-00874-y" r:id="rId1148"/>
    <hyperlink xmlns:r="http://schemas.openxmlformats.org/officeDocument/2006/relationships" ref="K1150" display="https://doi.org/10.1117/1.oe.64.9.092206" r:id="rId1149"/>
    <hyperlink xmlns:r="http://schemas.openxmlformats.org/officeDocument/2006/relationships" ref="K1151" display="https://doi.org/10.1109/access.2024.3397775" r:id="rId1150"/>
    <hyperlink xmlns:r="http://schemas.openxmlformats.org/officeDocument/2006/relationships" ref="K1152" display="https://doi.org/10.1109/access.2024.3474056" r:id="rId1151"/>
    <hyperlink xmlns:r="http://schemas.openxmlformats.org/officeDocument/2006/relationships" ref="K1153" display="https://doi.org/10.1149/ma2026-016674mtgabs" r:id="rId1152"/>
    <hyperlink xmlns:r="http://schemas.openxmlformats.org/officeDocument/2006/relationships" ref="K1154" display="https://doi.org/10.1016/j.nonrwa.2022.103605" r:id="rId1153"/>
    <hyperlink xmlns:r="http://schemas.openxmlformats.org/officeDocument/2006/relationships" ref="K1155" display="https://doi.org/10.1504/ijics.2020.105179" r:id="rId1154"/>
    <hyperlink xmlns:r="http://schemas.openxmlformats.org/officeDocument/2006/relationships" ref="K1156" display="https://doi.org/10.2139/ssrn.4614118" r:id="rId1155"/>
    <hyperlink xmlns:r="http://schemas.openxmlformats.org/officeDocument/2006/relationships" ref="K1157" display="https://doi.org/10.1007/s11760-024-03644-w" r:id="rId1156"/>
    <hyperlink xmlns:r="http://schemas.openxmlformats.org/officeDocument/2006/relationships" ref="K1158" display="https://doi.org/10.2139/ssrn.4162678" r:id="rId1157"/>
    <hyperlink xmlns:r="http://schemas.openxmlformats.org/officeDocument/2006/relationships" ref="K1159" display="https://doi.org/10.15323/mint.2022.8.2.3.18" r:id="rId1158"/>
    <hyperlink xmlns:r="http://schemas.openxmlformats.org/officeDocument/2006/relationships" ref="K1160" display="https://doi.org/10.1016/j.autcon.2023.105001" r:id="rId1159"/>
    <hyperlink xmlns:r="http://schemas.openxmlformats.org/officeDocument/2006/relationships" ref="K1161" display="https://doi.org/10.1007/s11760-023-02512-3" r:id="rId1160"/>
    <hyperlink xmlns:r="http://schemas.openxmlformats.org/officeDocument/2006/relationships" ref="K1162" display="https://doi.org/10.55092/bi20260001" r:id="rId1161"/>
    <hyperlink xmlns:r="http://schemas.openxmlformats.org/officeDocument/2006/relationships" ref="K1163" display="https://doi.org/10.3390/app122412622" r:id="rId1162"/>
    <hyperlink xmlns:r="http://schemas.openxmlformats.org/officeDocument/2006/relationships" ref="K1164" display="https://doi.org/10.21917/ijivp.2025.0530" r:id="rId1163"/>
    <hyperlink xmlns:r="http://schemas.openxmlformats.org/officeDocument/2006/relationships" ref="K1165" display="https://doi.org/10.1016/j.patcog.2024.110713" r:id="rId1164"/>
    <hyperlink xmlns:r="http://schemas.openxmlformats.org/officeDocument/2006/relationships" ref="K1166" display="https://doi.org/10.1007/s11760-025-04020-y" r:id="rId1165"/>
    <hyperlink xmlns:r="http://schemas.openxmlformats.org/officeDocument/2006/relationships" ref="K1167" display="https://doi.org/10.1109/tcsvt.2023.3267178" r:id="rId1166"/>
    <hyperlink xmlns:r="http://schemas.openxmlformats.org/officeDocument/2006/relationships" ref="K1168" display="https://doi.org/10.1609/aaai.v33i01.33018545" r:id="rId1167"/>
    <hyperlink xmlns:r="http://schemas.openxmlformats.org/officeDocument/2006/relationships" ref="K1169" display="https://doi.org/10.1007/s11760-026-05700-z" r:id="rId1168"/>
    <hyperlink xmlns:r="http://schemas.openxmlformats.org/officeDocument/2006/relationships" ref="K1170" display="https://doi.org/10.1109/tcsvt.2020.3003048" r:id="rId1169"/>
    <hyperlink xmlns:r="http://schemas.openxmlformats.org/officeDocument/2006/relationships" ref="K1171" display="https://doi.org/10.1007/s11760-022-02357-2" r:id="rId1170"/>
    <hyperlink xmlns:r="http://schemas.openxmlformats.org/officeDocument/2006/relationships" ref="K1172" display="https://doi.org/10.56053/10.3.1469" r:id="rId1171"/>
    <hyperlink xmlns:r="http://schemas.openxmlformats.org/officeDocument/2006/relationships" ref="K1173" display="https://doi.org/10.1007/s11263-026-02785-4" r:id="rId1172"/>
    <hyperlink xmlns:r="http://schemas.openxmlformats.org/officeDocument/2006/relationships" ref="K1174" display="https://doi.org/10.1007/s10489-021-02440-0" r:id="rId1173"/>
    <hyperlink xmlns:r="http://schemas.openxmlformats.org/officeDocument/2006/relationships" ref="K1175" display="https://doi.org/10.1609/aaai.v36i3.20239" r:id="rId1174"/>
    <hyperlink xmlns:r="http://schemas.openxmlformats.org/officeDocument/2006/relationships" ref="K1176" display="https://doi.org/10.1021/acs.jcim.6c00828" r:id="rId1175"/>
    <hyperlink xmlns:r="http://schemas.openxmlformats.org/officeDocument/2006/relationships" ref="K1177" display="https://doi.org/10.1609/aaai.v36i2.20047" r:id="rId1176"/>
    <hyperlink xmlns:r="http://schemas.openxmlformats.org/officeDocument/2006/relationships" ref="K1178" display="https://doi.org/10.1609/aaai.v35i14.17556" r:id="rId1177"/>
    <hyperlink xmlns:r="http://schemas.openxmlformats.org/officeDocument/2006/relationships" ref="K1179" display="https://doi.org/10.12677/csa.2023.133041" r:id="rId1178"/>
    <hyperlink xmlns:r="http://schemas.openxmlformats.org/officeDocument/2006/relationships" ref="K1180" display="https://doi.org/10.1016/j.dsp.2026.106496" r:id="rId1179"/>
    <hyperlink xmlns:r="http://schemas.openxmlformats.org/officeDocument/2006/relationships" ref="K1181" display="https://doi.org/10.1609/aaai.v37i3.25416" r:id="rId1180"/>
    <hyperlink xmlns:r="http://schemas.openxmlformats.org/officeDocument/2006/relationships" ref="K1182" display="https://doi.org/10.1587/transinf.2018edl8013" r:id="rId1181"/>
    <hyperlink xmlns:r="http://schemas.openxmlformats.org/officeDocument/2006/relationships" ref="K1183" display="https://doi.org/10.1038/s41598-026-67845-8" r:id="rId1182"/>
    <hyperlink xmlns:r="http://schemas.openxmlformats.org/officeDocument/2006/relationships" ref="K1184" display="https://doi.org/10.1109/tcsvt.2022.3141051" r:id="rId1183"/>
    <hyperlink xmlns:r="http://schemas.openxmlformats.org/officeDocument/2006/relationships" ref="K1185" display="https://doi.org/10.1109/tcsvt.2021.3114209" r:id="rId1184"/>
    <hyperlink xmlns:r="http://schemas.openxmlformats.org/officeDocument/2006/relationships" ref="K1186" display="https://doi.org/10.1109/access.2024.3510779" r:id="rId1185"/>
    <hyperlink xmlns:r="http://schemas.openxmlformats.org/officeDocument/2006/relationships" ref="K1187" display="https://doi.org/10.1109/tbiom.2019.2947264" r:id="rId1186"/>
    <hyperlink xmlns:r="http://schemas.openxmlformats.org/officeDocument/2006/relationships" ref="K1188" display="https://doi.org/10.1049/iet-ipr.2020.0019" r:id="rId1187"/>
    <hyperlink xmlns:r="http://schemas.openxmlformats.org/officeDocument/2006/relationships" ref="K1189" display="https://doi.org/10.1109/tcsvt.2025.3625076" r:id="rId1188"/>
    <hyperlink xmlns:r="http://schemas.openxmlformats.org/officeDocument/2006/relationships" ref="K1190" display="https://doi.org/10.1038/s41598-025-98521-y" r:id="rId1189"/>
    <hyperlink xmlns:r="http://schemas.openxmlformats.org/officeDocument/2006/relationships" ref="K1191" display="https://doi.org/10.1016/j.neucom.2022.01.066" r:id="rId1190"/>
    <hyperlink xmlns:r="http://schemas.openxmlformats.org/officeDocument/2006/relationships" ref="K1192" display="https://doi.org/10.1609/aaai.v36i3.20248" r:id="rId1191"/>
    <hyperlink xmlns:r="http://schemas.openxmlformats.org/officeDocument/2006/relationships" ref="K1193" display="https://doi.org/10.1109/access.2024.3353133" r:id="rId1192"/>
    <hyperlink xmlns:r="http://schemas.openxmlformats.org/officeDocument/2006/relationships" ref="K1194" display="https://doi.org/10.1142/s0218126622501596" r:id="rId1193"/>
    <hyperlink xmlns:r="http://schemas.openxmlformats.org/officeDocument/2006/relationships" ref="K1195" display="https://doi.org/10.1080/23335777.2026.2696420" r:id="rId1194"/>
    <hyperlink xmlns:r="http://schemas.openxmlformats.org/officeDocument/2006/relationships" ref="K1196" display="https://doi.org/10.1016/j.neucom.2025.129750" r:id="rId1195"/>
    <hyperlink xmlns:r="http://schemas.openxmlformats.org/officeDocument/2006/relationships" ref="K1197" display="https://doi.org/10.1016/j.neunet.2024.106578" r:id="rId1196"/>
    <hyperlink xmlns:r="http://schemas.openxmlformats.org/officeDocument/2006/relationships" ref="K1198" display="https://doi.org/10.1109/tcsvt.2022.3169469" r:id="rId1197"/>
    <hyperlink xmlns:r="http://schemas.openxmlformats.org/officeDocument/2006/relationships" ref="K1199" display="https://doi.org/10.1016/j.aei.2023.101941" r:id="rId1198"/>
    <hyperlink xmlns:r="http://schemas.openxmlformats.org/officeDocument/2006/relationships" ref="K1200" display="https://doi.org/10.1016/j.mex.2024.102959" r:id="rId1199"/>
    <hyperlink xmlns:r="http://schemas.openxmlformats.org/officeDocument/2006/relationships" ref="K1201" display="https://doi.org/10.1016/j.heliyon.2024.e37962" r:id="rId1200"/>
    <hyperlink xmlns:r="http://schemas.openxmlformats.org/officeDocument/2006/relationships" ref="K1202" display="https://doi.org/10.1016/j.procs.2026.04.279" r:id="rId1201"/>
    <hyperlink xmlns:r="http://schemas.openxmlformats.org/officeDocument/2006/relationships" ref="K1203" display="https://doi.org/10.1016/j.jvcir.2024.104049" r:id="rId1202"/>
    <hyperlink xmlns:r="http://schemas.openxmlformats.org/officeDocument/2006/relationships" ref="K1204" display="https://doi.org/10.1109/tcsvt.2023.3290938" r:id="rId1203"/>
    <hyperlink xmlns:r="http://schemas.openxmlformats.org/officeDocument/2006/relationships" ref="K1205" display="https://doi.org/10.1109/tmm.2022.3193559" r:id="rId1204"/>
    <hyperlink xmlns:r="http://schemas.openxmlformats.org/officeDocument/2006/relationships" ref="K1206" display="https://doi.org/10.1109/tcsvt.2023.3284493" r:id="rId1205"/>
    <hyperlink xmlns:r="http://schemas.openxmlformats.org/officeDocument/2006/relationships" ref="K1207" display="https://doi.org/10.1016/j.neucom.2021.04.090" r:id="rId1206"/>
    <hyperlink xmlns:r="http://schemas.openxmlformats.org/officeDocument/2006/relationships" ref="K1208" display="https://doi.org/10.2352/ei.2023.35.7.image-269" r:id="rId1207"/>
    <hyperlink xmlns:r="http://schemas.openxmlformats.org/officeDocument/2006/relationships" ref="K1209" display="https://doi.org/10.1016/j.neucom.2024.128219" r:id="rId1208"/>
    <hyperlink xmlns:r="http://schemas.openxmlformats.org/officeDocument/2006/relationships" ref="K1210" display="https://doi.org/10.1016/j.jvcir.2025.104519" r:id="rId1209"/>
    <hyperlink xmlns:r="http://schemas.openxmlformats.org/officeDocument/2006/relationships" ref="K1211" display="https://doi.org/10.1016/j.patcog.2023.110114" r:id="rId1210"/>
    <hyperlink xmlns:r="http://schemas.openxmlformats.org/officeDocument/2006/relationships" ref="K1212" display="https://doi.org/10.1016/j.patrec.2024.06.012" r:id="rId1211"/>
    <hyperlink xmlns:r="http://schemas.openxmlformats.org/officeDocument/2006/relationships" ref="K1213" display="https://doi.org/10.1016/j.patcog.2024.110274" r:id="rId1212"/>
    <hyperlink xmlns:r="http://schemas.openxmlformats.org/officeDocument/2006/relationships" ref="K1214" display="https://doi.org/10.1109/access.2026.3716776" r:id="rId1213"/>
    <hyperlink xmlns:r="http://schemas.openxmlformats.org/officeDocument/2006/relationships" ref="K1215" display="https://doi.org/10.1016/j.inffus.2026.104307" r:id="rId1214"/>
    <hyperlink xmlns:r="http://schemas.openxmlformats.org/officeDocument/2006/relationships" ref="K1216" display="https://doi.org/10.3390/en18215611" r:id="rId1215"/>
    <hyperlink xmlns:r="http://schemas.openxmlformats.org/officeDocument/2006/relationships" ref="K1217" display="https://doi.org/10.1121/10.0040816" r:id="rId1216"/>
    <hyperlink xmlns:r="http://schemas.openxmlformats.org/officeDocument/2006/relationships" ref="K1218" display="https://doi.org/10.1109/tbc.2022.3197904" r:id="rId1217"/>
    <hyperlink xmlns:r="http://schemas.openxmlformats.org/officeDocument/2006/relationships" ref="K1219" display="https://doi.org/10.1016/j.neucom.2025.131180" r:id="rId1218"/>
    <hyperlink xmlns:r="http://schemas.openxmlformats.org/officeDocument/2006/relationships" ref="K1220" display="https://doi.org/10.1016/j.bspc.2024.107211" r:id="rId1219"/>
    <hyperlink xmlns:r="http://schemas.openxmlformats.org/officeDocument/2006/relationships" ref="K1221" display="https://doi.org/10.1017/eds.2023.1" r:id="rId1220"/>
    <hyperlink xmlns:r="http://schemas.openxmlformats.org/officeDocument/2006/relationships" ref="K1222" display="https://doi.org/10.54254/2755-2721/2026.31741" r:id="rId1221"/>
    <hyperlink xmlns:r="http://schemas.openxmlformats.org/officeDocument/2006/relationships" ref="K1223" display="https://doi.org/10.63282/3050-9262.ijaidsml-v6i1p118" r:id="rId1222"/>
    <hyperlink xmlns:r="http://schemas.openxmlformats.org/officeDocument/2006/relationships" ref="K1224" display="https://doi.org/10.1371/journal.pone.0358049" r:id="rId1223"/>
    <hyperlink xmlns:r="http://schemas.openxmlformats.org/officeDocument/2006/relationships" ref="K1225" display="https://doi.org/10.1609/aaai.v36i2.20129" r:id="rId1224"/>
    <hyperlink xmlns:r="http://schemas.openxmlformats.org/officeDocument/2006/relationships" ref="K1226" display="https://doi.org/10.3390/s22145169" r:id="rId1225"/>
    <hyperlink xmlns:r="http://schemas.openxmlformats.org/officeDocument/2006/relationships" ref="K1227" display="https://doi.org/10.1016/j.ins.2022.11.022" r:id="rId1226"/>
    <hyperlink xmlns:r="http://schemas.openxmlformats.org/officeDocument/2006/relationships" ref="K1228" display="https://doi.org/10.3390/sym14040657" r:id="rId1227"/>
    <hyperlink xmlns:r="http://schemas.openxmlformats.org/officeDocument/2006/relationships" ref="K1229" display="https://doi.org/10.1016/j.patrec.2024.09.005" r:id="rId1228"/>
    <hyperlink xmlns:r="http://schemas.openxmlformats.org/officeDocument/2006/relationships" ref="K1230" display="https://doi.org/10.1007/s11760-019-01467-8" r:id="rId1229"/>
    <hyperlink xmlns:r="http://schemas.openxmlformats.org/officeDocument/2006/relationships" ref="K1231" display="https://doi.org/10.3390/electronics12061369" r:id="rId1230"/>
    <hyperlink xmlns:r="http://schemas.openxmlformats.org/officeDocument/2006/relationships" ref="K1232" display="https://doi.org/10.1561/116.00000085" r:id="rId1231"/>
    <hyperlink xmlns:r="http://schemas.openxmlformats.org/officeDocument/2006/relationships" ref="K1233" display="https://doi.org/10.1561/116.00000022" r:id="rId1232"/>
    <hyperlink xmlns:r="http://schemas.openxmlformats.org/officeDocument/2006/relationships" ref="K1234" display="https://doi.org/10.1016/j.jvcir.2025.104516" r:id="rId1233"/>
    <hyperlink xmlns:r="http://schemas.openxmlformats.org/officeDocument/2006/relationships" ref="K1235" display="https://doi.org/10.2139/ssrn.4259822" r:id="rId1234"/>
    <hyperlink xmlns:r="http://schemas.openxmlformats.org/officeDocument/2006/relationships" ref="K1236" display="https://doi.org/10.3390/ijgi12020064" r:id="rId1235"/>
    <hyperlink xmlns:r="http://schemas.openxmlformats.org/officeDocument/2006/relationships" ref="K1237" display="https://doi.org/10.1016/j.jvcir.2026.104744" r:id="rId1236"/>
    <hyperlink xmlns:r="http://schemas.openxmlformats.org/officeDocument/2006/relationships" ref="K1238" display="https://doi.org/10.5753/jbcs.2026.5904" r:id="rId1237"/>
    <hyperlink xmlns:r="http://schemas.openxmlformats.org/officeDocument/2006/relationships" ref="K1239" display="https://doi.org/10.65923/bs48jv26" r:id="rId1238"/>
    <hyperlink xmlns:r="http://schemas.openxmlformats.org/officeDocument/2006/relationships" ref="K1240" display="https://doi.org/10.1109/tmm.2025.3599102" r:id="rId1239"/>
    <hyperlink xmlns:r="http://schemas.openxmlformats.org/officeDocument/2006/relationships" ref="K1241" display="https://doi.org/10.5617/nmi.13235" r:id="rId1240"/>
    <hyperlink xmlns:r="http://schemas.openxmlformats.org/officeDocument/2006/relationships" ref="K1242" display="https://doi.org/10.1158/1538-7445.am2025-5059" r:id="rId1241"/>
    <hyperlink xmlns:r="http://schemas.openxmlformats.org/officeDocument/2006/relationships" ref="K1243" display="https://doi.org/10.1016/j.knosys.2024.112307" r:id="rId1242"/>
    <hyperlink xmlns:r="http://schemas.openxmlformats.org/officeDocument/2006/relationships" ref="K1244" display="https://doi.org/10.14311/nnw.2025.35.004" r:id="rId1243"/>
    <hyperlink xmlns:r="http://schemas.openxmlformats.org/officeDocument/2006/relationships" ref="K1245" display="https://doi.org/10.1016/j.engappai.2023.106203" r:id="rId1244"/>
    <hyperlink xmlns:r="http://schemas.openxmlformats.org/officeDocument/2006/relationships" ref="K1246" display="https://doi.org/10.32664/j-intech.v14i01.2229" r:id="rId1245"/>
    <hyperlink xmlns:r="http://schemas.openxmlformats.org/officeDocument/2006/relationships" ref="K1247" display="https://doi.org/10.63530/ijcsitr_2025_06_04_004" r:id="rId1246"/>
    <hyperlink xmlns:r="http://schemas.openxmlformats.org/officeDocument/2006/relationships" ref="K1248" display="https://doi.org/10.54097/etr5a113" r:id="rId1247"/>
    <hyperlink xmlns:r="http://schemas.openxmlformats.org/officeDocument/2006/relationships" ref="K1249" display="https://doi.org/10.1016/j.neucom.2025.130365" r:id="rId1248"/>
    <hyperlink xmlns:r="http://schemas.openxmlformats.org/officeDocument/2006/relationships" ref="K1250" display="https://doi.org/10.1016/j.neunet.2023.08.039" r:id="rId1249"/>
    <hyperlink xmlns:r="http://schemas.openxmlformats.org/officeDocument/2006/relationships" ref="K1251" display="https://doi.org/10.1109/taffc.2020.3014842" r:id="rId1250"/>
    <hyperlink xmlns:r="http://schemas.openxmlformats.org/officeDocument/2006/relationships" ref="K1252" display="https://doi.org/10.14569/ijacsa.2026.0170731" r:id="rId1251"/>
    <hyperlink xmlns:r="http://schemas.openxmlformats.org/officeDocument/2006/relationships" ref="K1253" display="https://doi.org/10.1016/j.jvcir.2023.103967" r:id="rId1252"/>
    <hyperlink xmlns:r="http://schemas.openxmlformats.org/officeDocument/2006/relationships" ref="K1254" display="https://doi.org/10.33140/amlai.06.04.02" r:id="rId1253"/>
    <hyperlink xmlns:r="http://schemas.openxmlformats.org/officeDocument/2006/relationships" ref="K1255" display="https://doi.org/10.1016/j.procs.2026.04.247" r:id="rId1254"/>
    <hyperlink xmlns:r="http://schemas.openxmlformats.org/officeDocument/2006/relationships" ref="K1256" display="https://doi.org/10.1093/nar/gkaf1345" r:id="rId1255"/>
    <hyperlink xmlns:r="http://schemas.openxmlformats.org/officeDocument/2006/relationships" ref="K1257" display="https://doi.org/10.1613/jair.1.19264" r:id="rId1256"/>
    <hyperlink xmlns:r="http://schemas.openxmlformats.org/officeDocument/2006/relationships" ref="K1258" display="https://doi.org/10.1287/opre.2023.2451" r:id="rId1257"/>
    <hyperlink xmlns:r="http://schemas.openxmlformats.org/officeDocument/2006/relationships" ref="K1259" display="https://doi.org/10.1088/2632-2153/aca004" r:id="rId1258"/>
    <hyperlink xmlns:r="http://schemas.openxmlformats.org/officeDocument/2006/relationships" ref="K1260" display="https://doi.org/10.3389/frsip.2025.1608347" r:id="rId1259"/>
    <hyperlink xmlns:r="http://schemas.openxmlformats.org/officeDocument/2006/relationships" ref="K1261" display="https://doi.org/10.1016/j.eswa.2021.115680" r:id="rId1260"/>
    <hyperlink xmlns:r="http://schemas.openxmlformats.org/officeDocument/2006/relationships" ref="K1262" display="https://doi.org/10.53941/aim.2026.100002" r:id="rId1261"/>
    <hyperlink xmlns:r="http://schemas.openxmlformats.org/officeDocument/2006/relationships" ref="K1263" display="https://doi.org/10.1609/aaai.v35i12.17279" r:id="rId1262"/>
    <hyperlink xmlns:r="http://schemas.openxmlformats.org/officeDocument/2006/relationships" ref="K1264" display="https://doi.org/10.1109/lra.2026.3699266" r:id="rId1263"/>
    <hyperlink xmlns:r="http://schemas.openxmlformats.org/officeDocument/2006/relationships" ref="K1265" display="https://doi.org/10.1609/aaai.v38i21.30555" r:id="rId1264"/>
    <hyperlink xmlns:r="http://schemas.openxmlformats.org/officeDocument/2006/relationships" ref="K1266" display="https://doi.org/10.1007/s44163-026-01365-2" r:id="rId1265"/>
    <hyperlink xmlns:r="http://schemas.openxmlformats.org/officeDocument/2006/relationships" ref="K1267" display="https://doi.org/10.1109/tce.2024.3398824" r:id="rId1266"/>
    <hyperlink xmlns:r="http://schemas.openxmlformats.org/officeDocument/2006/relationships" ref="K1268" display="https://doi.org/10.21275/sr24314130644" r:id="rId1267"/>
    <hyperlink xmlns:r="http://schemas.openxmlformats.org/officeDocument/2006/relationships" ref="K1269" display="https://doi.org/10.3390/urbansci10050287" r:id="rId1268"/>
    <hyperlink xmlns:r="http://schemas.openxmlformats.org/officeDocument/2006/relationships" ref="K1270" display="https://doi.org/10.1109/jsen.2026.3684744" r:id="rId1269"/>
    <hyperlink xmlns:r="http://schemas.openxmlformats.org/officeDocument/2006/relationships" ref="K1271" display="https://doi.org/10.1038/s42256-026-01282-0" r:id="rId1270"/>
    <hyperlink xmlns:r="http://schemas.openxmlformats.org/officeDocument/2006/relationships" ref="K1272" display="https://doi.org/10.30574/wjarr.2025.25.1.0256" r:id="rId1271"/>
    <hyperlink xmlns:r="http://schemas.openxmlformats.org/officeDocument/2006/relationships" ref="K1273" display="https://doi.org/10.1287/opre.2025.2240" r:id="rId1272"/>
    <hyperlink xmlns:r="http://schemas.openxmlformats.org/officeDocument/2006/relationships" ref="K1274" display="https://doi.org/10.1021/acs.jcim.5c00029" r:id="rId1273"/>
    <hyperlink xmlns:r="http://schemas.openxmlformats.org/officeDocument/2006/relationships" ref="K1275" display="https://doi.org/10.1016/j.apenergy.2026.128314" r:id="rId1274"/>
    <hyperlink xmlns:r="http://schemas.openxmlformats.org/officeDocument/2006/relationships" ref="K1276" display="https://doi.org/10.3390/app14010330" r:id="rId1275"/>
    <hyperlink xmlns:r="http://schemas.openxmlformats.org/officeDocument/2006/relationships" ref="K1277" display="https://doi.org/10.1109/access.2023.3305453" r:id="rId1276"/>
    <hyperlink xmlns:r="http://schemas.openxmlformats.org/officeDocument/2006/relationships" ref="K1278" display="https://doi.org/10.46610/joannls.2025.v02i01.003" r:id="rId1277"/>
    <hyperlink xmlns:r="http://schemas.openxmlformats.org/officeDocument/2006/relationships" ref="K1279" display="https://doi.org/10.21275/sr23213125341" r:id="rId1278"/>
    <hyperlink xmlns:r="http://schemas.openxmlformats.org/officeDocument/2006/relationships" ref="K1280" display="https://doi.org/10.3390/fi16030105" r:id="rId1279"/>
    <hyperlink xmlns:r="http://schemas.openxmlformats.org/officeDocument/2006/relationships" ref="K1281" display="https://doi.org/10.1016/j.engappai.2024.108642" r:id="rId1280"/>
    <hyperlink xmlns:r="http://schemas.openxmlformats.org/officeDocument/2006/relationships" ref="K1282" display="https://doi.org/10.3390/designs4020010" r:id="rId1281"/>
    <hyperlink xmlns:r="http://schemas.openxmlformats.org/officeDocument/2006/relationships" ref="K1283" display="https://doi.org/10.5498/wjp.v15.i8.106025" r:id="rId1282"/>
    <hyperlink xmlns:r="http://schemas.openxmlformats.org/officeDocument/2006/relationships" ref="K1284" display="https://doi.org/10.1109/tcss.2025.3557911" r:id="rId1283"/>
    <hyperlink xmlns:r="http://schemas.openxmlformats.org/officeDocument/2006/relationships" ref="K1285" display="https://doi.org/10.1007/s11704-025-40843-1" r:id="rId1284"/>
    <hyperlink xmlns:r="http://schemas.openxmlformats.org/officeDocument/2006/relationships" ref="K1286" display="https://doi.org/10.3390/e28070811" r:id="rId1285"/>
    <hyperlink xmlns:r="http://schemas.openxmlformats.org/officeDocument/2006/relationships" ref="K1287" display="https://doi.org/10.22158/wjeh.v8n2p55" r:id="rId1286"/>
    <hyperlink xmlns:r="http://schemas.openxmlformats.org/officeDocument/2006/relationships" ref="K1288" display="https://doi.org/10.1016/j.lmot.2025.102136" r:id="rId1287"/>
    <hyperlink xmlns:r="http://schemas.openxmlformats.org/officeDocument/2006/relationships" ref="K1289" display="https://doi.org/10.54254/2753-8818/2025.au28436" r:id="rId1288"/>
    <hyperlink xmlns:r="http://schemas.openxmlformats.org/officeDocument/2006/relationships" ref="K1290" display="https://doi.org/10.7210/jrsj.39.617" r:id="rId1289"/>
    <hyperlink xmlns:r="http://schemas.openxmlformats.org/officeDocument/2006/relationships" ref="K1291" display="https://doi.org/10.1016/j.procir.2022.05.223" r:id="rId1290"/>
    <hyperlink xmlns:r="http://schemas.openxmlformats.org/officeDocument/2006/relationships" ref="K1292" display="https://doi.org/10.1109/access.2026.3695694" r:id="rId1291"/>
    <hyperlink xmlns:r="http://schemas.openxmlformats.org/officeDocument/2006/relationships" ref="K1293" display="https://doi.org/10.1134/s1054661823030379" r:id="rId1292"/>
    <hyperlink xmlns:r="http://schemas.openxmlformats.org/officeDocument/2006/relationships" ref="K1294" display="https://doi.org/10.1016/j.mfglet.2023.08.030" r:id="rId1293"/>
    <hyperlink xmlns:r="http://schemas.openxmlformats.org/officeDocument/2006/relationships" ref="K1295" display="https://doi.org/10.1038/s41467-026-73321-8" r:id="rId1294"/>
    <hyperlink xmlns:r="http://schemas.openxmlformats.org/officeDocument/2006/relationships" ref="K1296" display="https://doi.org/10.1109/access.2024.3351186" r:id="rId1295"/>
    <hyperlink xmlns:r="http://schemas.openxmlformats.org/officeDocument/2006/relationships" ref="K1297" display="https://doi.org/10.1038/s42256-026-01262-4" r:id="rId1296"/>
    <hyperlink xmlns:r="http://schemas.openxmlformats.org/officeDocument/2006/relationships" ref="K1298" display="https://doi.org/10.18127/j20700970-202402-02" r:id="rId1297"/>
    <hyperlink xmlns:r="http://schemas.openxmlformats.org/officeDocument/2006/relationships" ref="K1299" display="https://doi.org/10.1613/jair.1.15278" r:id="rId1298"/>
    <hyperlink xmlns:r="http://schemas.openxmlformats.org/officeDocument/2006/relationships" ref="K1300" display="https://doi.org/10.1121/10.0040184" r:id="rId1299"/>
    <hyperlink xmlns:r="http://schemas.openxmlformats.org/officeDocument/2006/relationships" ref="K1301" display="https://doi.org/10.3390/jsan12050068" r:id="rId1300"/>
    <hyperlink xmlns:r="http://schemas.openxmlformats.org/officeDocument/2006/relationships" ref="K1302" display="https://doi.org/10.1613/jair.1.17403" r:id="rId1301"/>
    <hyperlink xmlns:r="http://schemas.openxmlformats.org/officeDocument/2006/relationships" ref="K1303" display="https://doi.org/10.1109/tit.2026.3692816" r:id="rId1302"/>
    <hyperlink xmlns:r="http://schemas.openxmlformats.org/officeDocument/2006/relationships" ref="K1304" display="https://doi.org/10.1007/s44336-025-00030-z" r:id="rId1303"/>
    <hyperlink xmlns:r="http://schemas.openxmlformats.org/officeDocument/2006/relationships" ref="K1305" display="https://doi.org/10.31586/wjcea.2026.6596" r:id="rId1304"/>
    <hyperlink xmlns:r="http://schemas.openxmlformats.org/officeDocument/2006/relationships" ref="K1306" display="https://doi.org/10.1007/s11704-024-3946-y" r:id="rId1305"/>
    <hyperlink xmlns:r="http://schemas.openxmlformats.org/officeDocument/2006/relationships" ref="K1307" display="https://doi.org/10.1016/j.mex.2025.103539" r:id="rId1306"/>
    <hyperlink xmlns:r="http://schemas.openxmlformats.org/officeDocument/2006/relationships" ref="K1308" display="https://doi.org/10.1016/j.foar.2026.03.023" r:id="rId1307"/>
    <hyperlink xmlns:r="http://schemas.openxmlformats.org/officeDocument/2006/relationships" ref="K1309" display="https://doi.org/10.1016/j.cad.2022.103225" r:id="rId1308"/>
    <hyperlink xmlns:r="http://schemas.openxmlformats.org/officeDocument/2006/relationships" ref="K1310" display="https://doi.org/10.1016/j.neunet.2024.106687" r:id="rId1309"/>
    <hyperlink xmlns:r="http://schemas.openxmlformats.org/officeDocument/2006/relationships" ref="K1311" display="https://doi.org/10.3390/mi15010112" r:id="rId1310"/>
    <hyperlink xmlns:r="http://schemas.openxmlformats.org/officeDocument/2006/relationships" ref="K1312" display="https://doi.org/10.1016/j.eswa.2026.131424" r:id="rId1311"/>
    <hyperlink xmlns:r="http://schemas.openxmlformats.org/officeDocument/2006/relationships" ref="K1313" display="https://doi.org/10.1016/j.artint.2021.103455" r:id="rId1312"/>
    <hyperlink xmlns:r="http://schemas.openxmlformats.org/officeDocument/2006/relationships" ref="K1314" display="https://doi.org/10.3390/robotics11060150" r:id="rId1313"/>
    <hyperlink xmlns:r="http://schemas.openxmlformats.org/officeDocument/2006/relationships" ref="K1315" display="https://doi.org/10.1016/j.enbuild.2021.111334" r:id="rId1314"/>
    <hyperlink xmlns:r="http://schemas.openxmlformats.org/officeDocument/2006/relationships" ref="K1316" display="https://doi.org/10.1016/j.ins.2024.121712" r:id="rId1315"/>
    <hyperlink xmlns:r="http://schemas.openxmlformats.org/officeDocument/2006/relationships" ref="K1317" display="https://doi.org/10.1609/aaai.v36i1.19876" r:id="rId1316"/>
    <hyperlink xmlns:r="http://schemas.openxmlformats.org/officeDocument/2006/relationships" ref="K1318" display="https://doi.org/10.1109/tsg.2026.3721318" r:id="rId1317"/>
    <hyperlink xmlns:r="http://schemas.openxmlformats.org/officeDocument/2006/relationships" ref="K1319" display="https://doi.org/10.1360/ssi-2026-0195" r:id="rId1318"/>
    <hyperlink xmlns:r="http://schemas.openxmlformats.org/officeDocument/2006/relationships" ref="K1320" display="https://doi.org/10.24059/olj.v28i3.4508" r:id="rId1319"/>
    <hyperlink xmlns:r="http://schemas.openxmlformats.org/officeDocument/2006/relationships" ref="K1321" display="https://doi.org/10.3233/idt-240075" r:id="rId1320"/>
    <hyperlink xmlns:r="http://schemas.openxmlformats.org/officeDocument/2006/relationships" ref="K1322" display="https://doi.org/10.1007/s13198-024-02590-7" r:id="rId1321"/>
    <hyperlink xmlns:r="http://schemas.openxmlformats.org/officeDocument/2006/relationships" ref="K1323" display="https://doi.org/10.38007/ml.2022.030102" r:id="rId1322"/>
    <hyperlink xmlns:r="http://schemas.openxmlformats.org/officeDocument/2006/relationships" ref="K1324" display="https://doi.org/10.13052/jcsm2245-1439.1442" r:id="rId1323"/>
    <hyperlink xmlns:r="http://schemas.openxmlformats.org/officeDocument/2006/relationships" ref="K1325" display="https://doi.org/10.14733/cadaps.2025.s9.121-134" r:id="rId1324"/>
    <hyperlink xmlns:r="http://schemas.openxmlformats.org/officeDocument/2006/relationships" ref="K1326" display="https://doi.org/10.3390/electronics14244806" r:id="rId1325"/>
    <hyperlink xmlns:r="http://schemas.openxmlformats.org/officeDocument/2006/relationships" ref="K1327" display="https://doi.org/10.1021/jacsau.4c00066" r:id="rId1326"/>
    <hyperlink xmlns:r="http://schemas.openxmlformats.org/officeDocument/2006/relationships" ref="K1328" display="https://doi.org/10.1109/access.2026.3718041" r:id="rId1327"/>
    <hyperlink xmlns:r="http://schemas.openxmlformats.org/officeDocument/2006/relationships" ref="K1329" display="https://doi.org/10.2139/ssrn.3350711" r:id="rId1328"/>
    <hyperlink xmlns:r="http://schemas.openxmlformats.org/officeDocument/2006/relationships" ref="K1330" display="https://doi.org/10.63345/wjftcse.v1.i4.107" r:id="rId1329"/>
    <hyperlink xmlns:r="http://schemas.openxmlformats.org/officeDocument/2006/relationships" ref="K1331" display="https://doi.org/10.53365/nrfhh.1755" r:id="rId1330"/>
    <hyperlink xmlns:r="http://schemas.openxmlformats.org/officeDocument/2006/relationships" ref="K1332" display="https://doi.org/10.3390/s22218085" r:id="rId1331"/>
    <hyperlink xmlns:r="http://schemas.openxmlformats.org/officeDocument/2006/relationships" ref="K1333" display="https://doi.org/10.1111/exsy.12537" r:id="rId1332"/>
    <hyperlink xmlns:r="http://schemas.openxmlformats.org/officeDocument/2006/relationships" ref="K1334" display="https://doi.org/10.47191/ijcsrr/v3-i12-09" r:id="rId1333"/>
    <hyperlink xmlns:r="http://schemas.openxmlformats.org/officeDocument/2006/relationships" ref="K1335" display="https://doi.org/10.2139/ssrn.3990516" r:id="rId1334"/>
    <hyperlink xmlns:r="http://schemas.openxmlformats.org/officeDocument/2006/relationships" ref="K1336" display="https://doi.org/10.70882/josrar.2026.v3i1.134" r:id="rId1335"/>
    <hyperlink xmlns:r="http://schemas.openxmlformats.org/officeDocument/2006/relationships" ref="K1337" display="https://doi.org/10.13052/dgaej2156-3306.4145" r:id="rId1336"/>
    <hyperlink xmlns:r="http://schemas.openxmlformats.org/officeDocument/2006/relationships" ref="K1338" display="https://doi.org/10.1039/d2dd00115b" r:id="rId1337"/>
    <hyperlink xmlns:r="http://schemas.openxmlformats.org/officeDocument/2006/relationships" ref="K1339" display="https://doi.org/10.1609/aaai.v32i1.11775" r:id="rId1338"/>
    <hyperlink xmlns:r="http://schemas.openxmlformats.org/officeDocument/2006/relationships" ref="K1340" display="https://doi.org/10.1016/j.pneurobio.2022.102329" r:id="rId1339"/>
    <hyperlink xmlns:r="http://schemas.openxmlformats.org/officeDocument/2006/relationships" ref="K1341" display="https://doi.org/10.71465/ajml2853" r:id="rId1340"/>
    <hyperlink xmlns:r="http://schemas.openxmlformats.org/officeDocument/2006/relationships" ref="K1342" display="https://doi.org/10.1016/j.procs.2026.06.484" r:id="rId1341"/>
    <hyperlink xmlns:r="http://schemas.openxmlformats.org/officeDocument/2006/relationships" ref="K1343" display="https://doi.org/10.30574/wjaets.2025.15.3.1140" r:id="rId1342"/>
    <hyperlink xmlns:r="http://schemas.openxmlformats.org/officeDocument/2006/relationships" ref="K1344" display="https://doi.org/10.1016/j.autcon.2026.107174" r:id="rId1343"/>
    <hyperlink xmlns:r="http://schemas.openxmlformats.org/officeDocument/2006/relationships" ref="K1345" display="https://doi.org/10.47974/jios-2210" r:id="rId1344"/>
    <hyperlink xmlns:r="http://schemas.openxmlformats.org/officeDocument/2006/relationships" ref="K1346" display="https://doi.org/10.56452/6-3-662" r:id="rId1345"/>
    <hyperlink xmlns:r="http://schemas.openxmlformats.org/officeDocument/2006/relationships" ref="K1347" display="https://doi.org/10.30574/wjarr.2025.26.1.1504" r:id="rId1346"/>
    <hyperlink xmlns:r="http://schemas.openxmlformats.org/officeDocument/2006/relationships" ref="K1348" display="https://doi.org/10.2139/ssrn.3193693" r:id="rId1347"/>
    <hyperlink xmlns:r="http://schemas.openxmlformats.org/officeDocument/2006/relationships" ref="K1349" display="https://doi.org/10.1007/s44163-026-01445-3" r:id="rId1348"/>
    <hyperlink xmlns:r="http://schemas.openxmlformats.org/officeDocument/2006/relationships" ref="K1350" display="https://doi.org/10.33168/jliss.2023.0309" r:id="rId1349"/>
    <hyperlink xmlns:r="http://schemas.openxmlformats.org/officeDocument/2006/relationships" ref="K1351" display="https://doi.org/10.1016/j.robot.2025.105057" r:id="rId1350"/>
    <hyperlink xmlns:r="http://schemas.openxmlformats.org/officeDocument/2006/relationships" ref="K1352" display="https://doi.org/10.1109/tcsvt.2020.3014869" r:id="rId1351"/>
    <hyperlink xmlns:r="http://schemas.openxmlformats.org/officeDocument/2006/relationships" ref="K1353" display="https://doi.org/10.55640/ijaair-v03i08-06" r:id="rId1352"/>
    <hyperlink xmlns:r="http://schemas.openxmlformats.org/officeDocument/2006/relationships" ref="K1354" display="https://doi.org/10.1108/gs-12-2022-0119" r:id="rId1353"/>
    <hyperlink xmlns:r="http://schemas.openxmlformats.org/officeDocument/2006/relationships" ref="K1355" display="https://doi.org/10.3901/jme.2023.17.310" r:id="rId1354"/>
    <hyperlink xmlns:r="http://schemas.openxmlformats.org/officeDocument/2006/relationships" ref="K1356" display="https://doi.org/10.1007/s11071-021-06520-1" r:id="rId1355"/>
    <hyperlink xmlns:r="http://schemas.openxmlformats.org/officeDocument/2006/relationships" ref="K1357" display="https://doi.org/10.1093/geroni/igaf122.1616" r:id="rId1356"/>
    <hyperlink xmlns:r="http://schemas.openxmlformats.org/officeDocument/2006/relationships" ref="K1358" display="https://doi.org/10.1166/jctn.2018.7473" r:id="rId1357"/>
    <hyperlink xmlns:r="http://schemas.openxmlformats.org/officeDocument/2006/relationships" ref="K1359" display="https://doi.org/10.17559/tv-20190927081408" r:id="rId1358"/>
    <hyperlink xmlns:r="http://schemas.openxmlformats.org/officeDocument/2006/relationships" ref="K1360" display="https://doi.org/10.1515/snde-2022-0111" r:id="rId1359"/>
    <hyperlink xmlns:r="http://schemas.openxmlformats.org/officeDocument/2006/relationships" ref="K1361" display="https://doi.org/10.1007/s11760-025-04920-z" r:id="rId1360"/>
    <hyperlink xmlns:r="http://schemas.openxmlformats.org/officeDocument/2006/relationships" ref="K1362" display="https://doi.org/10.4310/21-sii684" r:id="rId1361"/>
    <hyperlink xmlns:r="http://schemas.openxmlformats.org/officeDocument/2006/relationships" ref="K1363" display="https://doi.org/10.3390/f16020346" r:id="rId1362"/>
    <hyperlink xmlns:r="http://schemas.openxmlformats.org/officeDocument/2006/relationships" ref="K1364" display="https://doi.org/10.1016/j.jocmr.2024.101484" r:id="rId1363"/>
    <hyperlink xmlns:r="http://schemas.openxmlformats.org/officeDocument/2006/relationships" ref="K1365" display="https://doi.org/10.1080/17513758.2022.2113828" r:id="rId1364"/>
    <hyperlink xmlns:r="http://schemas.openxmlformats.org/officeDocument/2006/relationships" ref="K1366" display="https://doi.org/10.1155/ddns/6643841" r:id="rId1365"/>
    <hyperlink xmlns:r="http://schemas.openxmlformats.org/officeDocument/2006/relationships" ref="K1367" display="https://doi.org/10.3389/fdata.2026.1775728" r:id="rId1366"/>
    <hyperlink xmlns:r="http://schemas.openxmlformats.org/officeDocument/2006/relationships" ref="K1368" display="https://doi.org/10.1007/s11760-025-04372-5" r:id="rId1367"/>
    <hyperlink xmlns:r="http://schemas.openxmlformats.org/officeDocument/2006/relationships" ref="K1369" display="https://doi.org/10.54517/mss2885" r:id="rId1368"/>
    <hyperlink xmlns:r="http://schemas.openxmlformats.org/officeDocument/2006/relationships" ref="K1370" display="https://doi.org/10.33140/escr.01.01.01" r:id="rId1369"/>
    <hyperlink xmlns:r="http://schemas.openxmlformats.org/officeDocument/2006/relationships" ref="K1371" display="https://doi.org/10.1016/j.isatra.2024.08.001" r:id="rId1370"/>
    <hyperlink xmlns:r="http://schemas.openxmlformats.org/officeDocument/2006/relationships" ref="K1372" display="https://doi.org/10.1609/aaai.v36i1.19882" r:id="rId1371"/>
    <hyperlink xmlns:r="http://schemas.openxmlformats.org/officeDocument/2006/relationships" ref="K1373" display="https://doi.org/10.3390/app16094423" r:id="rId1372"/>
    <hyperlink xmlns:r="http://schemas.openxmlformats.org/officeDocument/2006/relationships" ref="K1374" display="https://doi.org/10.3390/systems9040088" r:id="rId1373"/>
    <hyperlink xmlns:r="http://schemas.openxmlformats.org/officeDocument/2006/relationships" ref="K1375" display="https://doi.org/10.1155/ddns/4785086" r:id="rId1374"/>
    <hyperlink xmlns:r="http://schemas.openxmlformats.org/officeDocument/2006/relationships" ref="K1376" display="https://doi.org/10.1088/1742-6596/1913/1/012140" r:id="rId1375"/>
    <hyperlink xmlns:r="http://schemas.openxmlformats.org/officeDocument/2006/relationships" ref="K1377" display="https://doi.org/10.1016/j.renene.2024.121896" r:id="rId1376"/>
    <hyperlink xmlns:r="http://schemas.openxmlformats.org/officeDocument/2006/relationships" ref="K1378" display="https://doi.org/10.1609/aaai.v39i18.34106" r:id="rId1377"/>
    <hyperlink xmlns:r="http://schemas.openxmlformats.org/officeDocument/2006/relationships" ref="K1379" display="https://doi.org/10.1080/17513758.2025.2607155" r:id="rId1378"/>
    <hyperlink xmlns:r="http://schemas.openxmlformats.org/officeDocument/2006/relationships" ref="K1380" display="https://doi.org/10.1089/cyber.2022.0335" r:id="rId1379"/>
    <hyperlink xmlns:r="http://schemas.openxmlformats.org/officeDocument/2006/relationships" ref="K1381" display="https://doi.org/10.3390/s22072465" r:id="rId1380"/>
    <hyperlink xmlns:r="http://schemas.openxmlformats.org/officeDocument/2006/relationships" ref="K1382" display="https://doi.org/10.1007/s11071-022-07251-7" r:id="rId1381"/>
    <hyperlink xmlns:r="http://schemas.openxmlformats.org/officeDocument/2006/relationships" ref="K1383" display="https://doi.org/10.3934/math.20241728" r:id="rId1382"/>
    <hyperlink xmlns:r="http://schemas.openxmlformats.org/officeDocument/2006/relationships" ref="K1384" display="https://doi.org/10.17929/tqs.7.69" r:id="rId1383"/>
    <hyperlink xmlns:r="http://schemas.openxmlformats.org/officeDocument/2006/relationships" ref="K1385" display="https://doi.org/10.3991/ijoe.v20i15.51839" r:id="rId1384"/>
    <hyperlink xmlns:r="http://schemas.openxmlformats.org/officeDocument/2006/relationships" ref="K1386" display="https://doi.org/10.1587/transinf.2023pcp0001" r:id="rId1385"/>
    <hyperlink xmlns:r="http://schemas.openxmlformats.org/officeDocument/2006/relationships" ref="K1387" display="https://doi.org/10.1109/tcsvt.2023.3276788" r:id="rId1386"/>
    <hyperlink xmlns:r="http://schemas.openxmlformats.org/officeDocument/2006/relationships" ref="K1388" display="https://doi.org/10.3390/machines11050514" r:id="rId1387"/>
    <hyperlink xmlns:r="http://schemas.openxmlformats.org/officeDocument/2006/relationships" ref="K1389" display="https://doi.org/10.32604/fdmp.2019.04799" r:id="rId1388"/>
    <hyperlink xmlns:r="http://schemas.openxmlformats.org/officeDocument/2006/relationships" ref="K1390" display="https://doi.org/10.1609/aaai.v35i1.16102" r:id="rId1389"/>
    <hyperlink xmlns:r="http://schemas.openxmlformats.org/officeDocument/2006/relationships" ref="K1391" display="https://doi.org/10.3934/dcdsb.2021302" r:id="rId1390"/>
    <hyperlink xmlns:r="http://schemas.openxmlformats.org/officeDocument/2006/relationships" ref="K1392" display="https://doi.org/10.15388/namc.2023.28.29615" r:id="rId1391"/>
    <hyperlink xmlns:r="http://schemas.openxmlformats.org/officeDocument/2006/relationships" ref="K1393" display="https://doi.org/10.1504/ijwet.2021.115687" r:id="rId1392"/>
    <hyperlink xmlns:r="http://schemas.openxmlformats.org/officeDocument/2006/relationships" ref="K1394" display="https://doi.org/10.1186/s13640-019-0425-8" r:id="rId1393"/>
    <hyperlink xmlns:r="http://schemas.openxmlformats.org/officeDocument/2006/relationships" ref="K1395" display="https://doi.org/10.1049/icp.2026.2707" r:id="rId1394"/>
    <hyperlink xmlns:r="http://schemas.openxmlformats.org/officeDocument/2006/relationships" ref="K1396" display="https://doi.org/10.1049/icp.2025.2875" r:id="rId1395"/>
    <hyperlink xmlns:r="http://schemas.openxmlformats.org/officeDocument/2006/relationships" ref="K1397" display="https://doi.org/10.3390/en15072555" r:id="rId1396"/>
    <hyperlink xmlns:r="http://schemas.openxmlformats.org/officeDocument/2006/relationships" ref="K1398" display="https://doi.org/10.1080/00207160.2021.2017906" r:id="rId1397"/>
    <hyperlink xmlns:r="http://schemas.openxmlformats.org/officeDocument/2006/relationships" ref="K1399" display="https://doi.org/10.1016/j.neucom.2024.128023" r:id="rId1398"/>
    <hyperlink xmlns:r="http://schemas.openxmlformats.org/officeDocument/2006/relationships" ref="K1400" display="https://doi.org/10.1155/2019/9585497" r:id="rId1399"/>
    <hyperlink xmlns:r="http://schemas.openxmlformats.org/officeDocument/2006/relationships" ref="K1401" display="https://doi.org/10.1038/s41598-024-68944-0" r:id="rId1400"/>
    <hyperlink xmlns:r="http://schemas.openxmlformats.org/officeDocument/2006/relationships" ref="K1402" display="https://doi.org/10.1007/s10236-025-01725-z" r:id="rId1401"/>
    <hyperlink xmlns:r="http://schemas.openxmlformats.org/officeDocument/2006/relationships" ref="K1403" display="https://doi.org/10.26438/ijcse/v7i5.901905" r:id="rId1402"/>
    <hyperlink xmlns:r="http://schemas.openxmlformats.org/officeDocument/2006/relationships" ref="K1404" display="https://doi.org/10.1097/js9.0000000000004685" r:id="rId1403"/>
    <hyperlink xmlns:r="http://schemas.openxmlformats.org/officeDocument/2006/relationships" ref="K1405" display="https://doi.org/10.1155/2024/9851850" r:id="rId1404"/>
    <hyperlink xmlns:r="http://schemas.openxmlformats.org/officeDocument/2006/relationships" ref="K1406" display="https://doi.org/10.34832/elsv.2024.50.1.003" r:id="rId1405"/>
    <hyperlink xmlns:r="http://schemas.openxmlformats.org/officeDocument/2006/relationships" ref="K1407" display="https://doi.org/10.59400/adecp2873" r:id="rId1406"/>
    <hyperlink xmlns:r="http://schemas.openxmlformats.org/officeDocument/2006/relationships" ref="K1408" display="https://doi.org/10.59876/b-re93-g2b2" r:id="rId1407"/>
    <hyperlink xmlns:r="http://schemas.openxmlformats.org/officeDocument/2006/relationships" ref="K1409" display="https://doi.org/10.18500/0869-6632-003071" r:id="rId1408"/>
    <hyperlink xmlns:r="http://schemas.openxmlformats.org/officeDocument/2006/relationships" ref="K1410" display="https://doi.org/10.1109/tcsvt.2017.2713409" r:id="rId1409"/>
    <hyperlink xmlns:r="http://schemas.openxmlformats.org/officeDocument/2006/relationships" ref="K1411" display="https://doi.org/10.1609/aaai.v39i3.32314" r:id="rId1410"/>
    <hyperlink xmlns:r="http://schemas.openxmlformats.org/officeDocument/2006/relationships" ref="K1412" display="https://doi.org/10.1016/j.soildyn.2025.109753" r:id="rId1411"/>
    <hyperlink xmlns:r="http://schemas.openxmlformats.org/officeDocument/2006/relationships" ref="K1413" display="https://doi.org/10.1016/j.soildyn.2020.106528" r:id="rId1412"/>
    <hyperlink xmlns:r="http://schemas.openxmlformats.org/officeDocument/2006/relationships" ref="K1414" display="https://doi.org/10.1080/07391102.2026.2613686" r:id="rId1413"/>
    <hyperlink xmlns:r="http://schemas.openxmlformats.org/officeDocument/2006/relationships" ref="K1415" display="https://doi.org/10.3934/dcdsb.2018207" r:id="rId1414"/>
    <hyperlink xmlns:r="http://schemas.openxmlformats.org/officeDocument/2006/relationships" ref="K1416" display="https://doi.org/10.1109/tcsvt.2026.3729798" r:id="rId1415"/>
    <hyperlink xmlns:r="http://schemas.openxmlformats.org/officeDocument/2006/relationships" ref="K1417" display="https://doi.org/10.3390/s25030985" r:id="rId1416"/>
    <hyperlink xmlns:r="http://schemas.openxmlformats.org/officeDocument/2006/relationships" ref="K1418" display="https://doi.org/10.1109/tcsvt.2026.3698339" r:id="rId1417"/>
    <hyperlink xmlns:r="http://schemas.openxmlformats.org/officeDocument/2006/relationships" ref="K1419" display="https://doi.org/10.1016/j.chaos.2021.111456" r:id="rId1418"/>
    <hyperlink xmlns:r="http://schemas.openxmlformats.org/officeDocument/2006/relationships" ref="K1420" display="https://doi.org/10.1016/j.soildyn.2025.109432" r:id="rId1419"/>
    <hyperlink xmlns:r="http://schemas.openxmlformats.org/officeDocument/2006/relationships" ref="K1421" display="https://doi.org/10.1115/1.4069034" r:id="rId1420"/>
    <hyperlink xmlns:r="http://schemas.openxmlformats.org/officeDocument/2006/relationships" ref="K1422" display="https://doi.org/10.1016/j.nonrwa.2022.103559" r:id="rId1421"/>
    <hyperlink xmlns:r="http://schemas.openxmlformats.org/officeDocument/2006/relationships" ref="K1423" display="https://doi.org/10.21608/ejmaa.2019.312783" r:id="rId1422"/>
    <hyperlink xmlns:r="http://schemas.openxmlformats.org/officeDocument/2006/relationships" ref="K1424" display="https://doi.org/10.1016/j.ijmecsci.2026.111266" r:id="rId1423"/>
    <hyperlink xmlns:r="http://schemas.openxmlformats.org/officeDocument/2006/relationships" ref="K1425" display="https://doi.org/10.1007/s00382-024-07442-5" r:id="rId1424"/>
    <hyperlink xmlns:r="http://schemas.openxmlformats.org/officeDocument/2006/relationships" ref="K1426" display="https://doi.org/10.3934/math.2022138" r:id="rId1425"/>
    <hyperlink xmlns:r="http://schemas.openxmlformats.org/officeDocument/2006/relationships" ref="K1427" display="https://doi.org/10.3934/math.20261087" r:id="rId1426"/>
    <hyperlink xmlns:r="http://schemas.openxmlformats.org/officeDocument/2006/relationships" ref="K1428" display="https://doi.org/10.1063/4.0001094" r:id="rId1427"/>
    <hyperlink xmlns:r="http://schemas.openxmlformats.org/officeDocument/2006/relationships" ref="K1429" display="https://doi.org/10.1007/s00382-018-4075-9" r:id="rId1428"/>
    <hyperlink xmlns:r="http://schemas.openxmlformats.org/officeDocument/2006/relationships" ref="K1430" display="https://doi.org/10.1109/tcsvt.2025.3571944" r:id="rId1429"/>
    <hyperlink xmlns:r="http://schemas.openxmlformats.org/officeDocument/2006/relationships" ref="K1431" display="https://doi.org/10.1108/itp-11-2017-0375" r:id="rId1430"/>
    <hyperlink xmlns:r="http://schemas.openxmlformats.org/officeDocument/2006/relationships" ref="K1432" display="https://doi.org/10.1016/j.cviu.2023.103686" r:id="rId1431"/>
    <hyperlink xmlns:r="http://schemas.openxmlformats.org/officeDocument/2006/relationships" ref="K1433" display="https://doi.org/10.1016/j.est.2022.106143" r:id="rId1432"/>
    <hyperlink xmlns:r="http://schemas.openxmlformats.org/officeDocument/2006/relationships" ref="K1434" display="https://doi.org/10.3390/e21100964" r:id="rId1433"/>
    <hyperlink xmlns:r="http://schemas.openxmlformats.org/officeDocument/2006/relationships" ref="K1435" display="https://doi.org/10.1016/j.jvcir.2019.102695" r:id="rId1434"/>
    <hyperlink xmlns:r="http://schemas.openxmlformats.org/officeDocument/2006/relationships" ref="K1436" display="https://doi.org/10.1016/j.nepr.2024.104010" r:id="rId1435"/>
    <hyperlink xmlns:r="http://schemas.openxmlformats.org/officeDocument/2006/relationships" ref="K1437" display="https://doi.org/10.1007/s11760-025-05012-8" r:id="rId1436"/>
    <hyperlink xmlns:r="http://schemas.openxmlformats.org/officeDocument/2006/relationships" ref="K1438" display="https://doi.org/10.36526/santhet.v10i1.5920" r:id="rId1437"/>
    <hyperlink xmlns:r="http://schemas.openxmlformats.org/officeDocument/2006/relationships" ref="K1439" display="https://doi.org/10.1163/23644583-bja10027" r:id="rId1438"/>
    <hyperlink xmlns:r="http://schemas.openxmlformats.org/officeDocument/2006/relationships" ref="K1440" display="https://doi.org/10.1109/tcsvt.2025.3538860" r:id="rId1439"/>
    <hyperlink xmlns:r="http://schemas.openxmlformats.org/officeDocument/2006/relationships" ref="K1441" display="https://doi.org/10.1186/s13640-018-0363-x" r:id="rId1440"/>
    <hyperlink xmlns:r="http://schemas.openxmlformats.org/officeDocument/2006/relationships" ref="K1442" display="https://doi.org/10.1016/j.landurbplan.2018.12.004" r:id="rId1441"/>
    <hyperlink xmlns:r="http://schemas.openxmlformats.org/officeDocument/2006/relationships" ref="K1443" display="https://doi.org/10.21154/ibriez.v10i2.831" r:id="rId1442"/>
    <hyperlink xmlns:r="http://schemas.openxmlformats.org/officeDocument/2006/relationships" ref="K1444" display="https://doi.org/10.55630/stem.2024.0612" r:id="rId1443"/>
    <hyperlink xmlns:r="http://schemas.openxmlformats.org/officeDocument/2006/relationships" ref="K1445" display="https://doi.org/10.1016/j.jvcir.2019.102629" r:id="rId1444"/>
    <hyperlink xmlns:r="http://schemas.openxmlformats.org/officeDocument/2006/relationships" ref="K1446" display="https://doi.org/10.1186/s13640-019-0487-7" r:id="rId1445"/>
    <hyperlink xmlns:r="http://schemas.openxmlformats.org/officeDocument/2006/relationships" ref="K1447" display="https://doi.org/10.1007/s41095-021-0208-x" r:id="rId1446"/>
    <hyperlink xmlns:r="http://schemas.openxmlformats.org/officeDocument/2006/relationships" ref="K1448" display="https://doi.org/10.23940/ijpe.18.08.p3.16741684" r:id="rId1447"/>
    <hyperlink xmlns:r="http://schemas.openxmlformats.org/officeDocument/2006/relationships" ref="K1449" display="https://doi.org/10.2507/ijsimm20-4-578" r:id="rId1448"/>
    <hyperlink xmlns:r="http://schemas.openxmlformats.org/officeDocument/2006/relationships" ref="K1450" display="https://doi.org/10.1510/mmcts.2020.029" r:id="rId1449"/>
    <hyperlink xmlns:r="http://schemas.openxmlformats.org/officeDocument/2006/relationships" ref="K1451" display="https://doi.org/10.1177/0037549720946107" r:id="rId1450"/>
    <hyperlink xmlns:r="http://schemas.openxmlformats.org/officeDocument/2006/relationships" ref="K1452" display="https://doi.org/10.1016/j.jvcir.2026.104886" r:id="rId1451"/>
    <hyperlink xmlns:r="http://schemas.openxmlformats.org/officeDocument/2006/relationships" ref="K1453" display="https://doi.org/10.1016/j.landurbplan.2024.105291" r:id="rId1452"/>
    <hyperlink xmlns:r="http://schemas.openxmlformats.org/officeDocument/2006/relationships" ref="K1454" display="https://doi.org/10.1177/00375497221101065" r:id="rId1453"/>
    <hyperlink xmlns:r="http://schemas.openxmlformats.org/officeDocument/2006/relationships" ref="K1455" display="https://doi.org/10.3390/s24072211" r:id="rId1454"/>
    <hyperlink xmlns:r="http://schemas.openxmlformats.org/officeDocument/2006/relationships" ref="K1456" display="https://doi.org/10.1109/lra.2024.3396408" r:id="rId1455"/>
    <hyperlink xmlns:r="http://schemas.openxmlformats.org/officeDocument/2006/relationships" ref="K1457" display="https://doi.org/10.2507/ijsimm19-1-493" r:id="rId1456"/>
    <hyperlink xmlns:r="http://schemas.openxmlformats.org/officeDocument/2006/relationships" ref="K1458" display="https://doi.org/10.1051/smdo/2026005" r:id="rId1457"/>
    <hyperlink xmlns:r="http://schemas.openxmlformats.org/officeDocument/2006/relationships" ref="K1459" display="https://doi.org/10.1016/j.jvcir.2020.102754" r:id="rId1458"/>
    <hyperlink xmlns:r="http://schemas.openxmlformats.org/officeDocument/2006/relationships" ref="K1460" display="https://doi.org/10.1109/tcsvt.2026.3726407" r:id="rId1459"/>
    <hyperlink xmlns:r="http://schemas.openxmlformats.org/officeDocument/2006/relationships" ref="K1461" display="https://doi.org/10.1007/s00371-026-04461-7" r:id="rId1460"/>
    <hyperlink xmlns:r="http://schemas.openxmlformats.org/officeDocument/2006/relationships" ref="K1462" display="https://doi.org/10.34832/elsv.2024.52.3.008" r:id="rId1461"/>
    <hyperlink xmlns:r="http://schemas.openxmlformats.org/officeDocument/2006/relationships" ref="K1463" display="https://doi.org/10.1163/23644583-bja10073" r:id="rId1462"/>
    <hyperlink xmlns:r="http://schemas.openxmlformats.org/officeDocument/2006/relationships" ref="K1464" display="https://doi.org/10.3390/s22218084" r:id="rId1463"/>
    <hyperlink xmlns:r="http://schemas.openxmlformats.org/officeDocument/2006/relationships" ref="K1465" display="https://doi.org/10.2507/ijsimm23-4-co20" r:id="rId1464"/>
    <hyperlink xmlns:r="http://schemas.openxmlformats.org/officeDocument/2006/relationships" ref="K1466" display="https://doi.org/10.1177/10468781241287900" r:id="rId1465"/>
    <hyperlink xmlns:r="http://schemas.openxmlformats.org/officeDocument/2006/relationships" ref="K1467" display="https://doi.org/10.2139/ssrn.3419447" r:id="rId1466"/>
    <hyperlink xmlns:r="http://schemas.openxmlformats.org/officeDocument/2006/relationships" ref="K1468" display="https://doi.org/10.1016/j.simpat.2024.102922" r:id="rId1467"/>
    <hyperlink xmlns:r="http://schemas.openxmlformats.org/officeDocument/2006/relationships" ref="K1469" display="https://doi.org/10.14733/cadaps.2023.s11.177-188" r:id="rId1468"/>
    <hyperlink xmlns:r="http://schemas.openxmlformats.org/officeDocument/2006/relationships" ref="K1470" display="https://doi.org/10.1109/tcsvt.2018.2876120" r:id="rId1469"/>
    <hyperlink xmlns:r="http://schemas.openxmlformats.org/officeDocument/2006/relationships" ref="K1471" display="https://doi.org/10.1177/1046878120903352" r:id="rId1470"/>
    <hyperlink xmlns:r="http://schemas.openxmlformats.org/officeDocument/2006/relationships" ref="K1472" display="https://doi.org/10.2507/ijsimm21-4-618" r:id="rId1471"/>
    <hyperlink xmlns:r="http://schemas.openxmlformats.org/officeDocument/2006/relationships" ref="K1473" display="https://doi.org/10.1016/j.jvcir.2022.103734" r:id="rId1472"/>
    <hyperlink xmlns:r="http://schemas.openxmlformats.org/officeDocument/2006/relationships" ref="K1474" display="https://doi.org/10.1016/j.landurbplan.2019.03.005" r:id="rId1473"/>
    <hyperlink xmlns:r="http://schemas.openxmlformats.org/officeDocument/2006/relationships" ref="K1475" display="https://doi.org/10.1016/j.simpat.2022.102665" r:id="rId1474"/>
    <hyperlink xmlns:r="http://schemas.openxmlformats.org/officeDocument/2006/relationships" ref="K1476" display="https://doi.org/10.55524/ijirem.2026.13.3.15" r:id="rId1475"/>
    <hyperlink xmlns:r="http://schemas.openxmlformats.org/officeDocument/2006/relationships" ref="K1477" display="https://doi.org/10.1080/17477778.2019.1675480" r:id="rId1476"/>
    <hyperlink xmlns:r="http://schemas.openxmlformats.org/officeDocument/2006/relationships" ref="K1478" display="https://doi.org/10.1016/j.jvcir.2023.103883" r:id="rId1477"/>
    <hyperlink xmlns:r="http://schemas.openxmlformats.org/officeDocument/2006/relationships" ref="K1479" display="https://doi.org/10.36956/rwae.v5i4.1200" r:id="rId1478"/>
    <hyperlink xmlns:r="http://schemas.openxmlformats.org/officeDocument/2006/relationships" ref="K1480" display="https://doi.org/10.1097/js9.0000000000005431" r:id="rId1479"/>
    <hyperlink xmlns:r="http://schemas.openxmlformats.org/officeDocument/2006/relationships" ref="K1481" display="https://doi.org/10.14738/aivp.104.12835" r:id="rId1480"/>
    <hyperlink xmlns:r="http://schemas.openxmlformats.org/officeDocument/2006/relationships" ref="K1482" display="https://doi.org/10.32664/mavis.v6i01.1184" r:id="rId1481"/>
    <hyperlink xmlns:r="http://schemas.openxmlformats.org/officeDocument/2006/relationships" ref="K1483" display="https://doi.org/10.1016/j.jvcir.2019.102734" r:id="rId1482"/>
    <hyperlink xmlns:r="http://schemas.openxmlformats.org/officeDocument/2006/relationships" ref="K1484" display="https://doi.org/10.2507/ijsimm25-2-co7" r:id="rId1483"/>
    <hyperlink xmlns:r="http://schemas.openxmlformats.org/officeDocument/2006/relationships" ref="K1485" display="https://doi.org/10.1080/17477778.2021.1932622" r:id="rId1484"/>
    <hyperlink xmlns:r="http://schemas.openxmlformats.org/officeDocument/2006/relationships" ref="K1486" display="https://doi.org/10.1016/j.heliyon.2024.e29153" r:id="rId1485"/>
    <hyperlink xmlns:r="http://schemas.openxmlformats.org/officeDocument/2006/relationships" ref="K1487" display="https://doi.org/10.1080/17477778.2025.2469687" r:id="rId1486"/>
    <hyperlink xmlns:r="http://schemas.openxmlformats.org/officeDocument/2006/relationships" ref="K1488" display="https://doi.org/10.11128/sne.34.tn.10671" r:id="rId1487"/>
    <hyperlink xmlns:r="http://schemas.openxmlformats.org/officeDocument/2006/relationships" ref="K1489" display="https://doi.org/10.12982/cmujasr.2025.018" r:id="rId1488"/>
    <hyperlink xmlns:r="http://schemas.openxmlformats.org/officeDocument/2006/relationships" ref="K1490" display="https://doi.org/10.1163/23644583-08010001" r:id="rId1489"/>
    <hyperlink xmlns:r="http://schemas.openxmlformats.org/officeDocument/2006/relationships" ref="K1491" display="https://doi.org/10.31497/zrzyxb.20210911" r:id="rId1490"/>
    <hyperlink xmlns:r="http://schemas.openxmlformats.org/officeDocument/2006/relationships" ref="K1492" display="https://doi.org/10.1177/10468781251328894" r:id="rId1491"/>
    <hyperlink xmlns:r="http://schemas.openxmlformats.org/officeDocument/2006/relationships" ref="K1493" display="https://doi.org/10.24912/jurnal.v14i2.4508" r:id="rId1492"/>
    <hyperlink xmlns:r="http://schemas.openxmlformats.org/officeDocument/2006/relationships" ref="K1494" display="https://doi.org/10.1088/1742-6596/2820/1/012008" r:id="rId1493"/>
    <hyperlink xmlns:r="http://schemas.openxmlformats.org/officeDocument/2006/relationships" ref="K1495" display="https://doi.org/10.37467/revvisual.v9.3699" r:id="rId1494"/>
    <hyperlink xmlns:r="http://schemas.openxmlformats.org/officeDocument/2006/relationships" ref="K1496" display="https://doi.org/10.1016/j.jvcir.2024.104130" r:id="rId1495"/>
    <hyperlink xmlns:r="http://schemas.openxmlformats.org/officeDocument/2006/relationships" ref="K1497" display="https://doi.org/10.1109/tcsvt.2026.3675873" r:id="rId1496"/>
    <hyperlink xmlns:r="http://schemas.openxmlformats.org/officeDocument/2006/relationships" ref="K1498" display="https://doi.org/10.1080/17477778.2021.1906196" r:id="rId1497"/>
    <hyperlink xmlns:r="http://schemas.openxmlformats.org/officeDocument/2006/relationships" ref="K1499" display="https://doi.org/10.15761/bem.1000138" r:id="rId1498"/>
    <hyperlink xmlns:r="http://schemas.openxmlformats.org/officeDocument/2006/relationships" ref="K1500" display="https://doi.org/10.34010/visualita.v13i2.14924" r:id="rId1499"/>
    <hyperlink xmlns:r="http://schemas.openxmlformats.org/officeDocument/2006/relationships" ref="K1501" display="https://doi.org/10.62161/revvisual.v18.6092" r:id="rId1500"/>
    <hyperlink xmlns:r="http://schemas.openxmlformats.org/officeDocument/2006/relationships" ref="K1502" display="https://doi.org/10.32815/jeskovsia.v7i01.915" r:id="rId1501"/>
    <hyperlink xmlns:r="http://schemas.openxmlformats.org/officeDocument/2006/relationships" ref="K1503" display="https://doi.org/10.1177/25148486241258696" r:id="rId1502"/>
    <hyperlink xmlns:r="http://schemas.openxmlformats.org/officeDocument/2006/relationships" ref="K1504" display="https://doi.org/10.1177/23998083211037348" r:id="rId1503"/>
    <hyperlink xmlns:r="http://schemas.openxmlformats.org/officeDocument/2006/relationships" ref="K1505" display="https://doi.org/10.1016/j.jvcir.2024.104254" r:id="rId1504"/>
    <hyperlink xmlns:r="http://schemas.openxmlformats.org/officeDocument/2006/relationships" ref="K1506" display="https://doi.org/10.24114/gr.v14i2.67878" r:id="rId1505"/>
    <hyperlink xmlns:r="http://schemas.openxmlformats.org/officeDocument/2006/relationships" ref="K1507" display="https://doi.org/10.26650/acin.1785557" r:id="rId1506"/>
    <hyperlink xmlns:r="http://schemas.openxmlformats.org/officeDocument/2006/relationships" ref="K1508" display="https://doi.org/10.18469/ikt.2022.20.4.01" r:id="rId1507"/>
    <hyperlink xmlns:r="http://schemas.openxmlformats.org/officeDocument/2006/relationships" ref="K1509" display="https://doi.org/10.1163/23644583-00501008" r:id="rId1508"/>
    <hyperlink xmlns:r="http://schemas.openxmlformats.org/officeDocument/2006/relationships" ref="K1510" display="https://doi.org/10.30932/1992-3252-2023-21-1-8" r:id="rId1509"/>
    <hyperlink xmlns:r="http://schemas.openxmlformats.org/officeDocument/2006/relationships" ref="K1511" display="https://doi.org/10.1007/s00371-021-02111-8" r:id="rId1510"/>
    <hyperlink xmlns:r="http://schemas.openxmlformats.org/officeDocument/2006/relationships" ref="K1512" display="https://doi.org/10.1016/j.jvcir.2020.102991" r:id="rId1511"/>
    <hyperlink xmlns:r="http://schemas.openxmlformats.org/officeDocument/2006/relationships" ref="K1513" display="https://doi.org/10.2507/ijsimm18(1)co2" r:id="rId1512"/>
    <hyperlink xmlns:r="http://schemas.openxmlformats.org/officeDocument/2006/relationships" ref="K1514" display="https://doi.org/10.1007/s11760-024-03154-9" r:id="rId1513"/>
    <hyperlink xmlns:r="http://schemas.openxmlformats.org/officeDocument/2006/relationships" ref="K1515" display="https://doi.org/10.1080/02286203.2019.1596779" r:id="rId1514"/>
    <hyperlink xmlns:r="http://schemas.openxmlformats.org/officeDocument/2006/relationships" ref="K1516" display="https://doi.org/10.33349/2022.107.5220" r:id="rId1515"/>
    <hyperlink xmlns:r="http://schemas.openxmlformats.org/officeDocument/2006/relationships" ref="K1517" display="https://doi.org/10.1080/03081060.2018.1541279" r:id="rId1516"/>
    <hyperlink xmlns:r="http://schemas.openxmlformats.org/officeDocument/2006/relationships" ref="K1518" display="https://doi.org/10.1016/j.jvcir.2025.104504" r:id="rId1517"/>
    <hyperlink xmlns:r="http://schemas.openxmlformats.org/officeDocument/2006/relationships" ref="K1519" display="https://doi.org/10.1155/2023/9759048" r:id="rId1518"/>
    <hyperlink xmlns:r="http://schemas.openxmlformats.org/officeDocument/2006/relationships" ref="K1520" display="https://doi.org/10.1093/sleep/zsag091.0359" r:id="rId1519"/>
    <hyperlink xmlns:r="http://schemas.openxmlformats.org/officeDocument/2006/relationships" ref="K1521" display="https://doi.org/10.15301/jepa.2019.27.s.77" r:id="rId1520"/>
    <hyperlink xmlns:r="http://schemas.openxmlformats.org/officeDocument/2006/relationships" ref="K1522" display="https://doi.org/10.3390/electronics15091878" r:id="rId1521"/>
    <hyperlink xmlns:r="http://schemas.openxmlformats.org/officeDocument/2006/relationships" ref="K1523" display="https://doi.org/10.1109/jiot.2025.3650435" r:id="rId1522"/>
    <hyperlink xmlns:r="http://schemas.openxmlformats.org/officeDocument/2006/relationships" ref="K1524" display="https://doi.org/10.58940/2374-6793.1971" r:id="rId1523"/>
    <hyperlink xmlns:r="http://schemas.openxmlformats.org/officeDocument/2006/relationships" ref="K1525" display="https://doi.org/10.7176/isde/10-1-02" r:id="rId1524"/>
    <hyperlink xmlns:r="http://schemas.openxmlformats.org/officeDocument/2006/relationships" ref="K1526" display="https://doi.org/10.2217/vjbm-2020-0001" r:id="rId1525"/>
    <hyperlink xmlns:r="http://schemas.openxmlformats.org/officeDocument/2006/relationships" ref="K1527" display="https://doi.org/10.1016/j.japwor.2018.11.003" r:id="rId1526"/>
    <hyperlink xmlns:r="http://schemas.openxmlformats.org/officeDocument/2006/relationships" ref="K1528" display="https://doi.org/10.1117/1.jei.32.6.063013" r:id="rId1527"/>
    <hyperlink xmlns:r="http://schemas.openxmlformats.org/officeDocument/2006/relationships" ref="K1529" display="https://doi.org/10.31449/inf.v49i21.9838" r:id="rId1528"/>
    <hyperlink xmlns:r="http://schemas.openxmlformats.org/officeDocument/2006/relationships" ref="K1530" display="https://doi.org/10.1609/aaai.v40i31.39860" r:id="rId1529"/>
    <hyperlink xmlns:r="http://schemas.openxmlformats.org/officeDocument/2006/relationships" ref="K1531" display="https://doi.org/10.1609/aaai.v40i48.42351" r:id="rId1530"/>
    <hyperlink xmlns:r="http://schemas.openxmlformats.org/officeDocument/2006/relationships" ref="K1532" display="https://doi.org/10.3390/ai6040066" r:id="rId1531"/>
    <hyperlink xmlns:r="http://schemas.openxmlformats.org/officeDocument/2006/relationships" ref="K1533" display="https://doi.org/10.30574/wjarr.2023.18.2.0914" r:id="rId1532"/>
    <hyperlink xmlns:r="http://schemas.openxmlformats.org/officeDocument/2006/relationships" ref="K1534" display="https://doi.org/10.1109/tla.2019.8932335" r:id="rId1533"/>
    <hyperlink xmlns:r="http://schemas.openxmlformats.org/officeDocument/2006/relationships" ref="K1535" display="https://doi.org/10.1007/s11257-025-09433-5" r:id="rId1534"/>
    <hyperlink xmlns:r="http://schemas.openxmlformats.org/officeDocument/2006/relationships" ref="K1536" display="https://doi.org/10.5958/2455-7145.2018.00022.x" r:id="rId1535"/>
    <hyperlink xmlns:r="http://schemas.openxmlformats.org/officeDocument/2006/relationships" ref="K1537" display="https://doi.org/10.9734/cjast/2018/38694" r:id="rId1536"/>
    <hyperlink xmlns:r="http://schemas.openxmlformats.org/officeDocument/2006/relationships" ref="K1538" display="https://doi.org/10.1145/3787975" r:id="rId1537"/>
    <hyperlink xmlns:r="http://schemas.openxmlformats.org/officeDocument/2006/relationships" ref="K1539" display="https://doi.org/10.18576/jsapl/080105" r:id="rId1538"/>
    <hyperlink xmlns:r="http://schemas.openxmlformats.org/officeDocument/2006/relationships" ref="K1540" display="https://doi.org/10.4236/ojs.2019.95036" r:id="rId1539"/>
    <hyperlink xmlns:r="http://schemas.openxmlformats.org/officeDocument/2006/relationships" ref="K1541" display="https://doi.org/10.4314/swj.v20i2.35" r:id="rId1540"/>
    <hyperlink xmlns:r="http://schemas.openxmlformats.org/officeDocument/2006/relationships" ref="K1542" display="https://doi.org/10.30574/wjaets.2025.17.3.1579" r:id="rId1541"/>
    <hyperlink xmlns:r="http://schemas.openxmlformats.org/officeDocument/2006/relationships" ref="K1543" display="https://doi.org/10.47297/ppiivc2025010108" r:id="rId1542"/>
    <hyperlink xmlns:r="http://schemas.openxmlformats.org/officeDocument/2006/relationships" ref="K1544" display="https://doi.org/10.1609/aaai.v40i16.38399" r:id="rId1543"/>
    <hyperlink xmlns:r="http://schemas.openxmlformats.org/officeDocument/2006/relationships" ref="K1545" display="https://doi.org/10.4314/swj.v20i4.2" r:id="rId1544"/>
    <hyperlink xmlns:r="http://schemas.openxmlformats.org/officeDocument/2006/relationships" ref="K1546" display="https://doi.org/10.29023/alanyaakademik.350985" r:id="rId1545"/>
    <hyperlink xmlns:r="http://schemas.openxmlformats.org/officeDocument/2006/relationships" ref="K1547" display="https://doi.org/10.25236/fmsr.2025.070604" r:id="rId1546"/>
    <hyperlink xmlns:r="http://schemas.openxmlformats.org/officeDocument/2006/relationships" ref="K1548" display="https://doi.org/10.1109/tcsvt.2016.2638864" r:id="rId1547"/>
    <hyperlink xmlns:r="http://schemas.openxmlformats.org/officeDocument/2006/relationships" ref="K1549" display="https://doi.org/10.14710/j.gauss.14.1.224-235" r:id="rId1548"/>
    <hyperlink xmlns:r="http://schemas.openxmlformats.org/officeDocument/2006/relationships" ref="K1550" display="https://doi.org/10.26740/jim.v13n1.p1-12" r:id="rId1549"/>
    <hyperlink xmlns:r="http://schemas.openxmlformats.org/officeDocument/2006/relationships" ref="K1551" display="https://doi.org/10.14710/j.gauss.v11i2.35477" r:id="rId1550"/>
    <hyperlink xmlns:r="http://schemas.openxmlformats.org/officeDocument/2006/relationships" ref="K1552" display="https://doi.org/10.4314/swj.v20i3.38" r:id="rId1551"/>
    <hyperlink xmlns:r="http://schemas.openxmlformats.org/officeDocument/2006/relationships" ref="K1553" display="https://doi.org/10.1111/exsy.13392" r:id="rId1552"/>
    <hyperlink xmlns:r="http://schemas.openxmlformats.org/officeDocument/2006/relationships" ref="K1554" display="https://doi.org/10.1016/j.future.2022.03.039" r:id="rId1553"/>
    <hyperlink xmlns:r="http://schemas.openxmlformats.org/officeDocument/2006/relationships" ref="K1555" display="https://doi.org/10.1007/s10255-023-1096-x" r:id="rId1554"/>
    <hyperlink xmlns:r="http://schemas.openxmlformats.org/officeDocument/2006/relationships" ref="K1556" display="https://doi.org/10.4038/sljastats.v24i3.8079" r:id="rId1555"/>
    <hyperlink xmlns:r="http://schemas.openxmlformats.org/officeDocument/2006/relationships" ref="K1557" display="https://doi.org/10.1109/access.2025.3545113" r:id="rId1556"/>
    <hyperlink xmlns:r="http://schemas.openxmlformats.org/officeDocument/2006/relationships" ref="K1558" display="https://doi.org/10.69987/aimlr.2025.60202" r:id="rId1557"/>
    <hyperlink xmlns:r="http://schemas.openxmlformats.org/officeDocument/2006/relationships" ref="K1559" display="https://doi.org/10.1016/j.future.2018.10.054" r:id="rId1558"/>
    <hyperlink xmlns:r="http://schemas.openxmlformats.org/officeDocument/2006/relationships" ref="K1560" display="https://doi.org/10.33019/jia.v7i1.6347" r:id="rId1559"/>
    <hyperlink xmlns:r="http://schemas.openxmlformats.org/officeDocument/2006/relationships" ref="K1561" display="https://doi.org/10.28919/mfl/7930" r:id="rId1560"/>
    <hyperlink xmlns:r="http://schemas.openxmlformats.org/officeDocument/2006/relationships" ref="K1562" display="https://doi.org/10.3390/e22121427" r:id="rId1561"/>
    <hyperlink xmlns:r="http://schemas.openxmlformats.org/officeDocument/2006/relationships" ref="K1563" display="https://doi.org/10.4236/ojs.2020.102023" r:id="rId1562"/>
    <hyperlink xmlns:r="http://schemas.openxmlformats.org/officeDocument/2006/relationships" ref="K1564" display="https://doi.org/10.1609/aaai.v38i7.28486" r:id="rId1563"/>
    <hyperlink xmlns:r="http://schemas.openxmlformats.org/officeDocument/2006/relationships" ref="K1565" display="https://doi.org/10.2139/ssrn.3306732" r:id="rId1564"/>
    <hyperlink xmlns:r="http://schemas.openxmlformats.org/officeDocument/2006/relationships" ref="K1566" display="https://doi.org/10.30574/wjarr.2023.20.3.2442" r:id="rId1565"/>
    <hyperlink xmlns:r="http://schemas.openxmlformats.org/officeDocument/2006/relationships" ref="K1567" display="https://doi.org/10.25124/logic.v2i2.8807" r:id="rId1566"/>
    <hyperlink xmlns:r="http://schemas.openxmlformats.org/officeDocument/2006/relationships" ref="K1568" display="https://doi.org/10.5705/ss.202022.0040" r:id="rId1567"/>
    <hyperlink xmlns:r="http://schemas.openxmlformats.org/officeDocument/2006/relationships" ref="K1569" display="https://doi.org/10.1109/access.2025.3585679" r:id="rId1568"/>
    <hyperlink xmlns:r="http://schemas.openxmlformats.org/officeDocument/2006/relationships" ref="K1570" display="https://doi.org/10.14710/medstat.14.1.44-55" r:id="rId1569"/>
    <hyperlink xmlns:r="http://schemas.openxmlformats.org/officeDocument/2006/relationships" ref="K1571" display="https://doi.org/10.21275/sr21812004830" r:id="rId1570"/>
    <hyperlink xmlns:r="http://schemas.openxmlformats.org/officeDocument/2006/relationships" ref="K1572" display="https://doi.org/10.21108/indojc.2018.3.2.225" r:id="rId1571"/>
    <hyperlink xmlns:r="http://schemas.openxmlformats.org/officeDocument/2006/relationships" ref="K1573" display="https://doi.org/10.14710/medstat.13.2.116-124" r:id="rId1572"/>
    <hyperlink xmlns:r="http://schemas.openxmlformats.org/officeDocument/2006/relationships" ref="K1574" display="https://doi.org/10.4236/ojs.2020.105047" r:id="rId1573"/>
    <hyperlink xmlns:r="http://schemas.openxmlformats.org/officeDocument/2006/relationships" ref="K1575" display="https://doi.org/10.5705/ss.202022.0402" r:id="rId1574"/>
    <hyperlink xmlns:r="http://schemas.openxmlformats.org/officeDocument/2006/relationships" ref="K1576" display="https://doi.org/10.31866/2410-1915.24.2023.287709" r:id="rId1575"/>
    <hyperlink xmlns:r="http://schemas.openxmlformats.org/officeDocument/2006/relationships" ref="K1577" display="https://doi.org/10.2139/ssrn.3750720" r:id="rId1576"/>
    <hyperlink xmlns:r="http://schemas.openxmlformats.org/officeDocument/2006/relationships" ref="K1578" display="https://doi.org/10.47390/ts-v3i5y2025n5" r:id="rId1577"/>
    <hyperlink xmlns:r="http://schemas.openxmlformats.org/officeDocument/2006/relationships" ref="K1579" display="https://doi.org/10.1080/07474946.2019.1648933" r:id="rId1578"/>
    <hyperlink xmlns:r="http://schemas.openxmlformats.org/officeDocument/2006/relationships" ref="K1580" display="https://doi.org/10.5705/ss.202017.0507" r:id="rId1579"/>
    <hyperlink xmlns:r="http://schemas.openxmlformats.org/officeDocument/2006/relationships" ref="K1581" display="https://doi.org/10.1007/s11760-021-02049-3" r:id="rId1580"/>
    <hyperlink xmlns:r="http://schemas.openxmlformats.org/officeDocument/2006/relationships" ref="K1582" display="https://doi.org/10.21831/pspmm.v7i1.268" r:id="rId1581"/>
    <hyperlink xmlns:r="http://schemas.openxmlformats.org/officeDocument/2006/relationships" ref="K1583" display="https://doi.org/10.2197/ipsjjip.31.344" r:id="rId1582"/>
    <hyperlink xmlns:r="http://schemas.openxmlformats.org/officeDocument/2006/relationships" ref="K1584" display="https://doi.org/10.1038/s41467-026-75702-5" r:id="rId1583"/>
    <hyperlink xmlns:r="http://schemas.openxmlformats.org/officeDocument/2006/relationships" ref="K1585" display="https://doi.org/10.1007/s11280-023-01195-7" r:id="rId1584"/>
    <hyperlink xmlns:r="http://schemas.openxmlformats.org/officeDocument/2006/relationships" ref="K1586" display="https://doi.org/10.14710/j.gauss.11.3.332-343" r:id="rId1585"/>
    <hyperlink xmlns:r="http://schemas.openxmlformats.org/officeDocument/2006/relationships" ref="K1587" display="https://doi.org/10.29313/jrs.v3i2.3048" r:id="rId1586"/>
    <hyperlink xmlns:r="http://schemas.openxmlformats.org/officeDocument/2006/relationships" ref="K1588" display="https://doi.org/10.1016/j.displa.2022.102340" r:id="rId1587"/>
    <hyperlink xmlns:r="http://schemas.openxmlformats.org/officeDocument/2006/relationships" ref="K1589" display="https://doi.org/10.1016/j.amar.2023.100302" r:id="rId1588"/>
    <hyperlink xmlns:r="http://schemas.openxmlformats.org/officeDocument/2006/relationships" ref="K1590" display="https://doi.org/10.46544/ams.v27i3.02" r:id="rId1589"/>
    <hyperlink xmlns:r="http://schemas.openxmlformats.org/officeDocument/2006/relationships" ref="K1591" display="https://doi.org/10.1162/neco_a_01635" r:id="rId1590"/>
    <hyperlink xmlns:r="http://schemas.openxmlformats.org/officeDocument/2006/relationships" ref="K1592" display="https://doi.org/10.28919/cmbn/4960" r:id="rId1591"/>
    <hyperlink xmlns:r="http://schemas.openxmlformats.org/officeDocument/2006/relationships" ref="K1593" display="https://doi.org/10.1214/25-ejs2445" r:id="rId1592"/>
    <hyperlink xmlns:r="http://schemas.openxmlformats.org/officeDocument/2006/relationships" ref="K1594" display="https://doi.org/10.1109/tcsvt.2024.3436900" r:id="rId1593"/>
    <hyperlink xmlns:r="http://schemas.openxmlformats.org/officeDocument/2006/relationships" ref="K1595" display="https://doi.org/10.5705/ss.202022.0096" r:id="rId1594"/>
    <hyperlink xmlns:r="http://schemas.openxmlformats.org/officeDocument/2006/relationships" ref="K1596" display="https://doi.org/10.4236/am.2023.1410042" r:id="rId1595"/>
    <hyperlink xmlns:r="http://schemas.openxmlformats.org/officeDocument/2006/relationships" ref="K1597" display="https://doi.org/10.1016/j.asr.2023.07.035" r:id="rId1596"/>
    <hyperlink xmlns:r="http://schemas.openxmlformats.org/officeDocument/2006/relationships" ref="K1598" display="https://doi.org/10.1163/26659891-bja10059" r:id="rId1597"/>
    <hyperlink xmlns:r="http://schemas.openxmlformats.org/officeDocument/2006/relationships" ref="K1599" display="https://doi.org/10.3390/math8010062" r:id="rId1598"/>
    <hyperlink xmlns:r="http://schemas.openxmlformats.org/officeDocument/2006/relationships" ref="K1600" display="https://doi.org/10.3390/e26020168" r:id="rId1599"/>
    <hyperlink xmlns:r="http://schemas.openxmlformats.org/officeDocument/2006/relationships" ref="K1601" display="https://doi.org/10.24114/gr.v13i2.62491" r:id="rId1600"/>
    <hyperlink xmlns:r="http://schemas.openxmlformats.org/officeDocument/2006/relationships" ref="K1602" display="https://doi.org/10.1007/s00371-026-04667-9" r:id="rId1601"/>
    <hyperlink xmlns:r="http://schemas.openxmlformats.org/officeDocument/2006/relationships" ref="K1603" display="https://doi.org/10.3329/dujs.v73i2.82766" r:id="rId1602"/>
    <hyperlink xmlns:r="http://schemas.openxmlformats.org/officeDocument/2006/relationships" ref="K1604" display="https://doi.org/10.1609/aaai.v35i4.16421" r:id="rId1603"/>
    <hyperlink xmlns:r="http://schemas.openxmlformats.org/officeDocument/2006/relationships" ref="K1605" display="https://doi.org/10.34123/semnasoffstat.v2021i1.955" r:id="rId1604"/>
    <hyperlink xmlns:r="http://schemas.openxmlformats.org/officeDocument/2006/relationships" ref="K1606" display="https://doi.org/10.1007/s00426-018-1112-6" r:id="rId1605"/>
    <hyperlink xmlns:r="http://schemas.openxmlformats.org/officeDocument/2006/relationships" ref="K1607" display="https://doi.org/10.34196/ijm.00292" r:id="rId1606"/>
    <hyperlink xmlns:r="http://schemas.openxmlformats.org/officeDocument/2006/relationships" ref="K1608" display="https://doi.org/10.64388/irev9i6-1712959" r:id="rId1607"/>
    <hyperlink xmlns:r="http://schemas.openxmlformats.org/officeDocument/2006/relationships" ref="K1609" display="https://doi.org/10.1080/10494820.2019.1674882" r:id="rId1608"/>
    <hyperlink xmlns:r="http://schemas.openxmlformats.org/officeDocument/2006/relationships" ref="K1610" display="https://doi.org/10.14733/cadaps.2024.s28.252-265" r:id="rId1609"/>
    <hyperlink xmlns:r="http://schemas.openxmlformats.org/officeDocument/2006/relationships" ref="K1611" display="https://doi.org/10.21468/scipostphys.18.6.195" r:id="rId1610"/>
    <hyperlink xmlns:r="http://schemas.openxmlformats.org/officeDocument/2006/relationships" ref="K1612" display="https://doi.org/10.7716/aem.v15i3.3066" r:id="rId1611"/>
    <hyperlink xmlns:r="http://schemas.openxmlformats.org/officeDocument/2006/relationships" ref="K1613" display="https://doi.org/10.21820/23987073.2020.4.70" r:id="rId1612"/>
    <hyperlink xmlns:r="http://schemas.openxmlformats.org/officeDocument/2006/relationships" ref="K1614" display="https://doi.org/10.5013/ijssst.a.16.2a.07" r:id="rId1613"/>
    <hyperlink xmlns:r="http://schemas.openxmlformats.org/officeDocument/2006/relationships" ref="K1615" display="https://doi.org/10.3389/fams.2022.852040" r:id="rId1614"/>
    <hyperlink xmlns:r="http://schemas.openxmlformats.org/officeDocument/2006/relationships" ref="K1616" display="https://doi.org/10.1016/j.cnsns.2021.106019" r:id="rId1615"/>
    <hyperlink xmlns:r="http://schemas.openxmlformats.org/officeDocument/2006/relationships" ref="K1617" display="https://doi.org/10.1016/j.cnsns.2026.110262" r:id="rId1616"/>
    <hyperlink xmlns:r="http://schemas.openxmlformats.org/officeDocument/2006/relationships" ref="K1618" display="https://doi.org/10.1016/j.matcom.2025.04.027" r:id="rId1617"/>
    <hyperlink xmlns:r="http://schemas.openxmlformats.org/officeDocument/2006/relationships" ref="K1619" display="https://doi.org/10.1016/j.matcom.2024.11.013" r:id="rId1618"/>
    <hyperlink xmlns:r="http://schemas.openxmlformats.org/officeDocument/2006/relationships" ref="K1620" display="https://doi.org/10.1080/08927022.2026.2629966" r:id="rId1619"/>
    <hyperlink xmlns:r="http://schemas.openxmlformats.org/officeDocument/2006/relationships" ref="K1621" display="https://doi.org/10.1137/18m1185661" r:id="rId1620"/>
    <hyperlink xmlns:r="http://schemas.openxmlformats.org/officeDocument/2006/relationships" ref="K1622" display="https://doi.org/10.32920/ifmj.v4i1-2.2000" r:id="rId1621"/>
    <hyperlink xmlns:r="http://schemas.openxmlformats.org/officeDocument/2006/relationships" ref="K1623" display="https://doi.org/10.31661/jbpe.v0i0.1155" r:id="rId1622"/>
    <hyperlink xmlns:r="http://schemas.openxmlformats.org/officeDocument/2006/relationships" ref="K1624" display="https://doi.org/10.18844/wjet.v14i6.8363" r:id="rId1623"/>
    <hyperlink xmlns:r="http://schemas.openxmlformats.org/officeDocument/2006/relationships" ref="K1625" display="https://doi.org/10.1208/s12248-026-01225-y" r:id="rId1624"/>
    <hyperlink xmlns:r="http://schemas.openxmlformats.org/officeDocument/2006/relationships" ref="K1626" display="https://doi.org/10.18564/jasss.4255" r:id="rId1625"/>
    <hyperlink xmlns:r="http://schemas.openxmlformats.org/officeDocument/2006/relationships" ref="K1627" display="https://doi.org/10.1016/j.cnsns.2022.106734" r:id="rId1626"/>
    <hyperlink xmlns:r="http://schemas.openxmlformats.org/officeDocument/2006/relationships" ref="K1628" display="https://doi.org/10.1016/j.matcom.2022.06.026" r:id="rId1627"/>
    <hyperlink xmlns:r="http://schemas.openxmlformats.org/officeDocument/2006/relationships" ref="K1629" display="https://doi.org/10.1208/s12248-026-01252-9" r:id="rId1628"/>
    <hyperlink xmlns:r="http://schemas.openxmlformats.org/officeDocument/2006/relationships" ref="K1630" display="https://doi.org/10.36956/rwae.v7i1.2451" r:id="rId1629"/>
    <hyperlink xmlns:r="http://schemas.openxmlformats.org/officeDocument/2006/relationships" ref="K1631" display="https://doi.org/10.1016/j.cnsns.2022.106290" r:id="rId1630"/>
    <hyperlink xmlns:r="http://schemas.openxmlformats.org/officeDocument/2006/relationships" ref="K1632" display="https://doi.org/10.1016/j.cnsns.2025.108677" r:id="rId1631"/>
    <hyperlink xmlns:r="http://schemas.openxmlformats.org/officeDocument/2006/relationships" ref="K1633" display="https://doi.org/10.30574/wjarr.2026.30.1.0834" r:id="rId1632"/>
    <hyperlink xmlns:r="http://schemas.openxmlformats.org/officeDocument/2006/relationships" ref="K1634" display="https://doi.org/10.2118/223870-pa" r:id="rId1633"/>
    <hyperlink xmlns:r="http://schemas.openxmlformats.org/officeDocument/2006/relationships" ref="K1635" display="https://doi.org/10.1016/j.matcom.2023.10.001" r:id="rId1634"/>
    <hyperlink xmlns:r="http://schemas.openxmlformats.org/officeDocument/2006/relationships" ref="K1636" display="https://doi.org/10.1016/j.matcom.2026.06.012" r:id="rId1635"/>
    <hyperlink xmlns:r="http://schemas.openxmlformats.org/officeDocument/2006/relationships" ref="K1637" display="https://doi.org/10.1093/icvts/ivaa260" r:id="rId1636"/>
    <hyperlink xmlns:r="http://schemas.openxmlformats.org/officeDocument/2006/relationships" ref="K1638" display="https://doi.org/10.1299/jsmedsd.2021.31.1305" r:id="rId1637"/>
    <hyperlink xmlns:r="http://schemas.openxmlformats.org/officeDocument/2006/relationships" ref="K1639" display="https://doi.org/10.1007/s40808-022-01664-4" r:id="rId1638"/>
    <hyperlink xmlns:r="http://schemas.openxmlformats.org/officeDocument/2006/relationships" ref="K1640" display="https://doi.org/10.4028/p-ez4kiq" r:id="rId1639"/>
    <hyperlink xmlns:r="http://schemas.openxmlformats.org/officeDocument/2006/relationships" ref="K1641" display="https://doi.org/10.1016/j.optlastec.2026.115489" r:id="rId1640"/>
    <hyperlink xmlns:r="http://schemas.openxmlformats.org/officeDocument/2006/relationships" ref="K1642" display="https://doi.org/10.2139/ssrn.4491080" r:id="rId1641"/>
    <hyperlink xmlns:r="http://schemas.openxmlformats.org/officeDocument/2006/relationships" ref="K1643" display="https://doi.org/10.1137/18m1126692" r:id="rId1642"/>
    <hyperlink xmlns:r="http://schemas.openxmlformats.org/officeDocument/2006/relationships" ref="K1644" display="https://doi.org/10.47481/jten.0075" r:id="rId1643"/>
    <hyperlink xmlns:r="http://schemas.openxmlformats.org/officeDocument/2006/relationships" ref="K1645" display="https://doi.org/10.1080/17477778.2019.1708219" r:id="rId1644"/>
    <hyperlink xmlns:r="http://schemas.openxmlformats.org/officeDocument/2006/relationships" ref="K1646" display="https://doi.org/10.1016/j.matcom.2025.08.018" r:id="rId1645"/>
    <hyperlink xmlns:r="http://schemas.openxmlformats.org/officeDocument/2006/relationships" ref="K1647" display="https://doi.org/10.1016/j.matcom.2024.05.022" r:id="rId1646"/>
    <hyperlink xmlns:r="http://schemas.openxmlformats.org/officeDocument/2006/relationships" ref="K1648" display="https://doi.org/10.4028/p-5iwtnl" r:id="rId1647"/>
    <hyperlink xmlns:r="http://schemas.openxmlformats.org/officeDocument/2006/relationships" ref="K1649" display="https://doi.org/10.1080/24758779.2024.2423220" r:id="rId1648"/>
    <hyperlink xmlns:r="http://schemas.openxmlformats.org/officeDocument/2006/relationships" ref="K1650" display="https://doi.org/10.1016/j.applthermaleng.2022.118806" r:id="rId1649"/>
    <hyperlink xmlns:r="http://schemas.openxmlformats.org/officeDocument/2006/relationships" ref="K1651" display="https://doi.org/10.1016/j.matcom.2024.03.023" r:id="rId1650"/>
    <hyperlink xmlns:r="http://schemas.openxmlformats.org/officeDocument/2006/relationships" ref="K1652" display="https://doi.org/10.1016/j.matcom.2025.03.031" r:id="rId1651"/>
    <hyperlink xmlns:r="http://schemas.openxmlformats.org/officeDocument/2006/relationships" ref="K1653" display="https://doi.org/10.1016/j.cnsns.2024.107855" r:id="rId1652"/>
    <hyperlink xmlns:r="http://schemas.openxmlformats.org/officeDocument/2006/relationships" ref="K1654" display="https://doi.org/10.1016/j.matcom.2023.08.035" r:id="rId1653"/>
    <hyperlink xmlns:r="http://schemas.openxmlformats.org/officeDocument/2006/relationships" ref="K1655" display="https://doi.org/10.37478/optika.v8i2.4223" r:id="rId1654"/>
    <hyperlink xmlns:r="http://schemas.openxmlformats.org/officeDocument/2006/relationships" ref="K1656" display="https://doi.org/10.1016/j.nonrwa.2024.104234" r:id="rId1655"/>
    <hyperlink xmlns:r="http://schemas.openxmlformats.org/officeDocument/2006/relationships" ref="K1657" display="https://doi.org/10.1016/j.patrec.2025.11.038" r:id="rId1656"/>
    <hyperlink xmlns:r="http://schemas.openxmlformats.org/officeDocument/2006/relationships" ref="K1658" display="https://doi.org/10.62721/diffusion-fundamentals.37.1229" r:id="rId1657"/>
    <hyperlink xmlns:r="http://schemas.openxmlformats.org/officeDocument/2006/relationships" ref="K1659" display="https://doi.org/10.1016/j.nonrwa.2022.103615" r:id="rId1658"/>
    <hyperlink xmlns:r="http://schemas.openxmlformats.org/officeDocument/2006/relationships" ref="K1660" display="https://doi.org/10.21037/qims-2024-2693" r:id="rId1659"/>
    <hyperlink xmlns:r="http://schemas.openxmlformats.org/officeDocument/2006/relationships" ref="K1661" display="https://doi.org/10.1016/j.matcom.2023.06.018" r:id="rId1660"/>
    <hyperlink xmlns:r="http://schemas.openxmlformats.org/officeDocument/2006/relationships" ref="K1662" display="https://doi.org/10.1016/j.cnsns.2023.107318" r:id="rId1661"/>
    <hyperlink xmlns:r="http://schemas.openxmlformats.org/officeDocument/2006/relationships" ref="K1663" display="https://doi.org/10.1016/j.cnsns.2018.01.003" r:id="rId1662"/>
    <hyperlink xmlns:r="http://schemas.openxmlformats.org/officeDocument/2006/relationships" ref="K1664" display="https://doi.org/10.1080/03610918.2019.1620275" r:id="rId1663"/>
    <hyperlink xmlns:r="http://schemas.openxmlformats.org/officeDocument/2006/relationships" ref="K1665" display="https://doi.org/10.1016/j.cnsns.2023.107534" r:id="rId1664"/>
    <hyperlink xmlns:r="http://schemas.openxmlformats.org/officeDocument/2006/relationships" ref="K1666" display="https://doi.org/10.1016/j.matcom.2026.07.020" r:id="rId1665"/>
    <hyperlink xmlns:r="http://schemas.openxmlformats.org/officeDocument/2006/relationships" ref="K1667" display="https://doi.org/10.1016/j.cnsns.2023.107154" r:id="rId1666"/>
    <hyperlink xmlns:r="http://schemas.openxmlformats.org/officeDocument/2006/relationships" ref="K1668" display="https://doi.org/10.62721/diffusion-fundamentals.38.1246" r:id="rId1667"/>
    <hyperlink xmlns:r="http://schemas.openxmlformats.org/officeDocument/2006/relationships" ref="K1669" display="https://doi.org/10.62721/diffusion-fundamentals.32.1071" r:id="rId1668"/>
    <hyperlink xmlns:r="http://schemas.openxmlformats.org/officeDocument/2006/relationships" ref="K1670" display="https://doi.org/10.1016/j.nonrwa.2026.104642" r:id="rId1669"/>
    <hyperlink xmlns:r="http://schemas.openxmlformats.org/officeDocument/2006/relationships" ref="K1671" display="https://doi.org/10.1504/ijris.2026.10078567" r:id="rId1670"/>
    <hyperlink xmlns:r="http://schemas.openxmlformats.org/officeDocument/2006/relationships" ref="K1672" display="https://doi.org/10.1137/17m1110535" r:id="rId1671"/>
    <hyperlink xmlns:r="http://schemas.openxmlformats.org/officeDocument/2006/relationships" ref="K1673" display="https://doi.org/10.1016/j.nonrwa.2017.11.002" r:id="rId1672"/>
    <hyperlink xmlns:r="http://schemas.openxmlformats.org/officeDocument/2006/relationships" ref="K1674" display="https://doi.org/10.1016/j.ifacol.2019.01.010" r:id="rId1673"/>
    <hyperlink xmlns:r="http://schemas.openxmlformats.org/officeDocument/2006/relationships" ref="K1675" display="https://doi.org/10.31980/plusminus.v4i2.1465" r:id="rId1674"/>
    <hyperlink xmlns:r="http://schemas.openxmlformats.org/officeDocument/2006/relationships" ref="K1676" display="https://doi.org/10.23939/mmc2022.03.647" r:id="rId1675"/>
    <hyperlink xmlns:r="http://schemas.openxmlformats.org/officeDocument/2006/relationships" ref="K1677" display="https://doi.org/10.1080/10494820.2024.2364242" r:id="rId1676"/>
    <hyperlink xmlns:r="http://schemas.openxmlformats.org/officeDocument/2006/relationships" ref="K1678" display="https://doi.org/10.62721/diffusion-fundamentals.35.1200" r:id="rId1677"/>
    <hyperlink xmlns:r="http://schemas.openxmlformats.org/officeDocument/2006/relationships" ref="K1679" display="https://doi.org/10.62721/diffusion-fundamentals.34.1152" r:id="rId1678"/>
    <hyperlink xmlns:r="http://schemas.openxmlformats.org/officeDocument/2006/relationships" ref="K1680" display="https://doi.org/10.51878/edutech.v6i3.10942" r:id="rId1679"/>
    <hyperlink xmlns:r="http://schemas.openxmlformats.org/officeDocument/2006/relationships" ref="K1681" display="https://doi.org/10.12792/jiiae.14.72" r:id="rId1680"/>
    <hyperlink xmlns:r="http://schemas.openxmlformats.org/officeDocument/2006/relationships" ref="K1682" display="https://doi.org/10.62721/diffusion-fundamentals.32.1072" r:id="rId1681"/>
    <hyperlink xmlns:r="http://schemas.openxmlformats.org/officeDocument/2006/relationships" ref="K1683" display="https://doi.org/10.18564/jasss.3950" r:id="rId1682"/>
    <hyperlink xmlns:r="http://schemas.openxmlformats.org/officeDocument/2006/relationships" ref="K1684" display="https://doi.org/10.1016/j.nonrwa.2026.104617" r:id="rId1683"/>
    <hyperlink xmlns:r="http://schemas.openxmlformats.org/officeDocument/2006/relationships" ref="K1685" display="https://doi.org/10.1016/j.nonrwa.2026.104613" r:id="rId1684"/>
    <hyperlink xmlns:r="http://schemas.openxmlformats.org/officeDocument/2006/relationships" ref="K1686" display="https://doi.org/10.1016/j.matcom.2023.06.023" r:id="rId1685"/>
    <hyperlink xmlns:r="http://schemas.openxmlformats.org/officeDocument/2006/relationships" ref="K1687" display="https://doi.org/10.1016/j.cnsns.2024.108280" r:id="rId1686"/>
    <hyperlink xmlns:r="http://schemas.openxmlformats.org/officeDocument/2006/relationships" ref="K1688" display="https://doi.org/10.1016/j.nonrwa.2021.103343" r:id="rId1687"/>
    <hyperlink xmlns:r="http://schemas.openxmlformats.org/officeDocument/2006/relationships" ref="K1689" display="https://doi.org/10.4314/swj.v20i4.4" r:id="rId1688"/>
    <hyperlink xmlns:r="http://schemas.openxmlformats.org/officeDocument/2006/relationships" ref="K1690" display="https://doi.org/10.1080/02286203.2025.2575596" r:id="rId1689"/>
    <hyperlink xmlns:r="http://schemas.openxmlformats.org/officeDocument/2006/relationships" ref="K1691" display="https://doi.org/10.1016/j.cnsns.2024.108186" r:id="rId1690"/>
    <hyperlink xmlns:r="http://schemas.openxmlformats.org/officeDocument/2006/relationships" ref="K1692" display="https://doi.org/10.1016/j.cnsns.2023.107634" r:id="rId1691"/>
    <hyperlink xmlns:r="http://schemas.openxmlformats.org/officeDocument/2006/relationships" ref="K1693" display="https://doi.org/10.1016/j.matcom.2023.06.009" r:id="rId1692"/>
    <hyperlink xmlns:r="http://schemas.openxmlformats.org/officeDocument/2006/relationships" ref="K1694" display="https://doi.org/10.1016/j.matcom.2021.04.001" r:id="rId1693"/>
    <hyperlink xmlns:r="http://schemas.openxmlformats.org/officeDocument/2006/relationships" ref="K1695" display="https://doi.org/10.3389/frwa.2025.1649284" r:id="rId1694"/>
    <hyperlink xmlns:r="http://schemas.openxmlformats.org/officeDocument/2006/relationships" ref="K1696" display="https://doi.org/10.69980/redvet.v25i1.1180" r:id="rId1695"/>
    <hyperlink xmlns:r="http://schemas.openxmlformats.org/officeDocument/2006/relationships" ref="K1697" display="https://doi.org/10.1007/s11760-026-05491-3" r:id="rId1696"/>
    <hyperlink xmlns:r="http://schemas.openxmlformats.org/officeDocument/2006/relationships" ref="K1698" display="https://doi.org/10.2139/ssrn.4265703" r:id="rId1697"/>
    <hyperlink xmlns:r="http://schemas.openxmlformats.org/officeDocument/2006/relationships" ref="K1699" display="https://doi.org/10.1016/j.robot.2026.105357" r:id="rId1698"/>
    <hyperlink xmlns:r="http://schemas.openxmlformats.org/officeDocument/2006/relationships" ref="K1700" display="https://doi.org/10.2514/1.g009534" r:id="rId1699"/>
    <hyperlink xmlns:r="http://schemas.openxmlformats.org/officeDocument/2006/relationships" ref="K1701" display="https://doi.org/10.1088/1742-6596/1792/1/012019" r:id="rId1700"/>
    <hyperlink xmlns:r="http://schemas.openxmlformats.org/officeDocument/2006/relationships" ref="K1702" display="https://doi.org/10.1186/s13640-024-00662-z" r:id="rId1701"/>
    <hyperlink xmlns:r="http://schemas.openxmlformats.org/officeDocument/2006/relationships" ref="K1703" display="https://doi.org/10.31449/inf.v46i2.3603" r:id="rId1702"/>
    <hyperlink xmlns:r="http://schemas.openxmlformats.org/officeDocument/2006/relationships" ref="K1704" display="https://doi.org/10.1007/s11760-026-05560-7" r:id="rId1703"/>
    <hyperlink xmlns:r="http://schemas.openxmlformats.org/officeDocument/2006/relationships" ref="K1705" display="https://doi.org/10.1299/jsmermd.2021.1a1-f05" r:id="rId1704"/>
    <hyperlink xmlns:r="http://schemas.openxmlformats.org/officeDocument/2006/relationships" ref="K1706" display="https://doi.org/10.1007/s11760-024-03677-1" r:id="rId1705"/>
    <hyperlink xmlns:r="http://schemas.openxmlformats.org/officeDocument/2006/relationships" ref="K1707" display="https://doi.org/10.1371/journal.pone.0340426" r:id="rId1706"/>
    <hyperlink xmlns:r="http://schemas.openxmlformats.org/officeDocument/2006/relationships" ref="K1708" display="https://doi.org/10.1088/1742-6596/1827/1/012071" r:id="rId1707"/>
    <hyperlink xmlns:r="http://schemas.openxmlformats.org/officeDocument/2006/relationships" ref="K1709" display="https://doi.org/10.1016/j.imavis.2021.104229" r:id="rId1708"/>
    <hyperlink xmlns:r="http://schemas.openxmlformats.org/officeDocument/2006/relationships" ref="K1710" display="https://doi.org/10.1007/s10489-026-07413-9" r:id="rId1709"/>
    <hyperlink xmlns:r="http://schemas.openxmlformats.org/officeDocument/2006/relationships" ref="K1711" display="https://doi.org/10.1038/s42005-025-02475-6" r:id="rId1710"/>
    <hyperlink xmlns:r="http://schemas.openxmlformats.org/officeDocument/2006/relationships" ref="K1712" display="https://doi.org/10.57020/ject.1757814" r:id="rId1711"/>
    <hyperlink xmlns:r="http://schemas.openxmlformats.org/officeDocument/2006/relationships" ref="K1713" display="https://doi.org/10.1109/lra.2021.3061397" r:id="rId1712"/>
    <hyperlink xmlns:r="http://schemas.openxmlformats.org/officeDocument/2006/relationships" ref="K1714" display="https://doi.org/10.1080/13682199.2023.2180022" r:id="rId1713"/>
    <hyperlink xmlns:r="http://schemas.openxmlformats.org/officeDocument/2006/relationships" ref="K1715" display="https://doi.org/10.5465/amproc.2026.16716abstract" r:id="rId1714"/>
    <hyperlink xmlns:r="http://schemas.openxmlformats.org/officeDocument/2006/relationships" ref="K1716" display="https://doi.org/10.1007/s12083-024-01898-2" r:id="rId1715"/>
    <hyperlink xmlns:r="http://schemas.openxmlformats.org/officeDocument/2006/relationships" ref="K1717" display="https://doi.org/10.61173/bct3hx20" r:id="rId1716"/>
    <hyperlink xmlns:r="http://schemas.openxmlformats.org/officeDocument/2006/relationships" ref="K1718" display="https://doi.org/10.1109/tcsvt.2020.3038663" r:id="rId1717"/>
    <hyperlink xmlns:r="http://schemas.openxmlformats.org/officeDocument/2006/relationships" ref="K1719" display="https://doi.org/10.1007/s40435-022-00983-9" r:id="rId1718"/>
    <hyperlink xmlns:r="http://schemas.openxmlformats.org/officeDocument/2006/relationships" ref="K1720" display="https://doi.org/10.1080/21680566.2025.2561863" r:id="rId1719"/>
    <hyperlink xmlns:r="http://schemas.openxmlformats.org/officeDocument/2006/relationships" ref="K1721" display="https://doi.org/10.1109/tcsvt.2025.3623074" r:id="rId1720"/>
    <hyperlink xmlns:r="http://schemas.openxmlformats.org/officeDocument/2006/relationships" ref="K1722" display="https://doi.org/10.1117/1.jei.33.5.053010" r:id="rId1721"/>
    <hyperlink xmlns:r="http://schemas.openxmlformats.org/officeDocument/2006/relationships" ref="K1723" display="https://doi.org/10.63282/3050-9262.ijaidsml-v7i1p137" r:id="rId1722"/>
    <hyperlink xmlns:r="http://schemas.openxmlformats.org/officeDocument/2006/relationships" ref="K1724" display="https://doi.org/10.1167/jov.24.10.1080" r:id="rId1723"/>
    <hyperlink xmlns:r="http://schemas.openxmlformats.org/officeDocument/2006/relationships" ref="K1725" display="https://doi.org/10.35580/btl.v5i1.36081" r:id="rId1724"/>
    <hyperlink xmlns:r="http://schemas.openxmlformats.org/officeDocument/2006/relationships" ref="K1726" display="https://doi.org/10.3390/s23031511" r:id="rId1725"/>
    <hyperlink xmlns:r="http://schemas.openxmlformats.org/officeDocument/2006/relationships" ref="K1727" display="https://doi.org/10.59200/iconic.2022.030" r:id="rId1726"/>
    <hyperlink xmlns:r="http://schemas.openxmlformats.org/officeDocument/2006/relationships" ref="K1728" display="https://doi.org/10.1016/j.array.2026.101181" r:id="rId1727"/>
    <hyperlink xmlns:r="http://schemas.openxmlformats.org/officeDocument/2006/relationships" ref="K1729" display="https://doi.org/10.12785/ijcds/1301103" r:id="rId1728"/>
    <hyperlink xmlns:r="http://schemas.openxmlformats.org/officeDocument/2006/relationships" ref="K1730" display="https://doi.org/10.69987/jacs.2024.41205" r:id="rId1729"/>
    <hyperlink xmlns:r="http://schemas.openxmlformats.org/officeDocument/2006/relationships" ref="K1731" display="https://doi.org/10.23919/jcc.fa.2023-0804.202512" r:id="rId1730"/>
    <hyperlink xmlns:r="http://schemas.openxmlformats.org/officeDocument/2006/relationships" ref="K1732" display="https://doi.org/10.1145/3744647" r:id="rId1731"/>
    <hyperlink xmlns:r="http://schemas.openxmlformats.org/officeDocument/2006/relationships" ref="K1733" display="https://doi.org/10.3390/info15050272" r:id="rId1732"/>
    <hyperlink xmlns:r="http://schemas.openxmlformats.org/officeDocument/2006/relationships" ref="K1734" display="https://doi.org/10.1007/s10758-021-09561-y" r:id="rId1733"/>
    <hyperlink xmlns:r="http://schemas.openxmlformats.org/officeDocument/2006/relationships" ref="K1735" display="https://doi.org/10.3390/info17030232" r:id="rId1734"/>
    <hyperlink xmlns:r="http://schemas.openxmlformats.org/officeDocument/2006/relationships" ref="K1736" display="https://doi.org/10.1016/j.artint.2024.104079" r:id="rId1735"/>
    <hyperlink xmlns:r="http://schemas.openxmlformats.org/officeDocument/2006/relationships" ref="K1737" display="https://doi.org/10.1016/j.ast.2021.106850" r:id="rId1736"/>
    <hyperlink xmlns:r="http://schemas.openxmlformats.org/officeDocument/2006/relationships" ref="K1738" display="https://doi.org/10.47191/etj/v9i07.31" r:id="rId1737"/>
    <hyperlink xmlns:r="http://schemas.openxmlformats.org/officeDocument/2006/relationships" ref="K1739" display="https://doi.org/10.1007/s10758-021-09567-6" r:id="rId1738"/>
    <hyperlink xmlns:r="http://schemas.openxmlformats.org/officeDocument/2006/relationships" ref="K1740" display="https://doi.org/10.71435/610395" r:id="rId1739"/>
    <hyperlink xmlns:r="http://schemas.openxmlformats.org/officeDocument/2006/relationships" ref="K1741" display="https://doi.org/10.1109/tnnls.2019.2963282" r:id="rId1740"/>
    <hyperlink xmlns:r="http://schemas.openxmlformats.org/officeDocument/2006/relationships" ref="K1742" display="https://doi.org/10.1109/tmm.2021.3052339" r:id="rId1741"/>
    <hyperlink xmlns:r="http://schemas.openxmlformats.org/officeDocument/2006/relationships" ref="K1743" display="https://doi.org/10.22410/issn.2176-3070.v11i4a2019.2403" r:id="rId1742"/>
    <hyperlink xmlns:r="http://schemas.openxmlformats.org/officeDocument/2006/relationships" ref="K1744" display="https://doi.org/10.1016/j.bpj.2017.11.3630" r:id="rId1743"/>
    <hyperlink xmlns:r="http://schemas.openxmlformats.org/officeDocument/2006/relationships" ref="K1745" display="https://doi.org/10.1103/physreve.98.063303" r:id="rId1744"/>
    <hyperlink xmlns:r="http://schemas.openxmlformats.org/officeDocument/2006/relationships" ref="K1746" display="https://doi.org/10.17775/cseejpes.2023.09100" r:id="rId1745"/>
    <hyperlink xmlns:r="http://schemas.openxmlformats.org/officeDocument/2006/relationships" ref="K1747" display="https://doi.org/10.3390/app132111697" r:id="rId1746"/>
    <hyperlink xmlns:r="http://schemas.openxmlformats.org/officeDocument/2006/relationships" ref="K1748" display="https://doi.org/10.1007/s11704-023-3150-5" r:id="rId1747"/>
    <hyperlink xmlns:r="http://schemas.openxmlformats.org/officeDocument/2006/relationships" ref="K1749" display="https://doi.org/10.1109/tcsvt.2022.3171781" r:id="rId1748"/>
    <hyperlink xmlns:r="http://schemas.openxmlformats.org/officeDocument/2006/relationships" ref="K1750" display="https://doi.org/10.1109/tcsvt.2020.3021489" r:id="rId1749"/>
    <hyperlink xmlns:r="http://schemas.openxmlformats.org/officeDocument/2006/relationships" ref="K1751" display="https://doi.org/10.58258/abdi.v5i2.6039" r:id="rId1750"/>
    <hyperlink xmlns:r="http://schemas.openxmlformats.org/officeDocument/2006/relationships" ref="K1752" display="https://doi.org/10.3389/frobt.2022.793512" r:id="rId1751"/>
    <hyperlink xmlns:r="http://schemas.openxmlformats.org/officeDocument/2006/relationships" ref="K1753" display="https://doi.org/10.1007/s00354-025-00303-7" r:id="rId1752"/>
    <hyperlink xmlns:r="http://schemas.openxmlformats.org/officeDocument/2006/relationships" ref="K1754" display="https://doi.org/10.31449/inf.v50i13.13064" r:id="rId1753"/>
    <hyperlink xmlns:r="http://schemas.openxmlformats.org/officeDocument/2006/relationships" ref="K1755" display="https://doi.org/10.3390/math13152434" r:id="rId1754"/>
    <hyperlink xmlns:r="http://schemas.openxmlformats.org/officeDocument/2006/relationships" ref="K1756" display="https://doi.org/10.1287/mnsc.2022.02533" r:id="rId1755"/>
    <hyperlink xmlns:r="http://schemas.openxmlformats.org/officeDocument/2006/relationships" ref="K1757" display="https://doi.org/10.1007/s11044-026-10144-x" r:id="rId1756"/>
    <hyperlink xmlns:r="http://schemas.openxmlformats.org/officeDocument/2006/relationships" ref="K1758" display="https://doi.org/10.1609/aaai.v39i15.33784" r:id="rId1757"/>
    <hyperlink xmlns:r="http://schemas.openxmlformats.org/officeDocument/2006/relationships" ref="K1759" display="https://doi.org/10.1016/j.jtbi.2026.112530" r:id="rId1758"/>
    <hyperlink xmlns:r="http://schemas.openxmlformats.org/officeDocument/2006/relationships" ref="K1760" display="https://doi.org/10.61253/cendekiawan.v3i2.232" r:id="rId1759"/>
    <hyperlink xmlns:r="http://schemas.openxmlformats.org/officeDocument/2006/relationships" ref="K1761" display="https://doi.org/10.31449/inf.v48i3.6187" r:id="rId1760"/>
    <hyperlink xmlns:r="http://schemas.openxmlformats.org/officeDocument/2006/relationships" ref="K1762" display="https://doi.org/10.12732/ijam.v38i11s.1311" r:id="rId1761"/>
    <hyperlink xmlns:r="http://schemas.openxmlformats.org/officeDocument/2006/relationships" ref="K1763" display="https://doi.org/10.1109/tcsvt.2023.3239321" r:id="rId1762"/>
    <hyperlink xmlns:r="http://schemas.openxmlformats.org/officeDocument/2006/relationships" ref="K1764" display="https://doi.org/10.47611/jsrhs.v12i4.5638" r:id="rId1763"/>
    <hyperlink xmlns:r="http://schemas.openxmlformats.org/officeDocument/2006/relationships" ref="K1765" display="https://doi.org/10.5711/1082598326441" r:id="rId1764"/>
    <hyperlink xmlns:r="http://schemas.openxmlformats.org/officeDocument/2006/relationships" ref="K1766" display="https://doi.org/10.15406/ijh.2018.02.00129" r:id="rId1765"/>
    <hyperlink xmlns:r="http://schemas.openxmlformats.org/officeDocument/2006/relationships" ref="K1767" display="https://doi.org/10.1016/j.comcom.2024.107957" r:id="rId1766"/>
    <hyperlink xmlns:r="http://schemas.openxmlformats.org/officeDocument/2006/relationships" ref="K1768" display="https://doi.org/10.5755/j01.itc.52.2.33300" r:id="rId1767"/>
    <hyperlink xmlns:r="http://schemas.openxmlformats.org/officeDocument/2006/relationships" ref="K1769" display="https://doi.org/10.1007/s10409-022-09005-x" r:id="rId1768"/>
    <hyperlink xmlns:r="http://schemas.openxmlformats.org/officeDocument/2006/relationships" ref="K1770" display="https://doi.org/10.32473/ufjur.28.141666" r:id="rId1769"/>
    <hyperlink xmlns:r="http://schemas.openxmlformats.org/officeDocument/2006/relationships" ref="K1771" display="https://doi.org/10.31590/ejosat.1021970" r:id="rId1770"/>
    <hyperlink xmlns:r="http://schemas.openxmlformats.org/officeDocument/2006/relationships" ref="K1772" display="https://doi.org/10.2514/1.g005794" r:id="rId1771"/>
    <hyperlink xmlns:r="http://schemas.openxmlformats.org/officeDocument/2006/relationships" ref="K1773" display="https://doi.org/10.1038/s41598-020-68447-8" r:id="rId1772"/>
    <hyperlink xmlns:r="http://schemas.openxmlformats.org/officeDocument/2006/relationships" ref="K1774" display="https://doi.org/10.52634/mier/2024/v14/i2/2712" r:id="rId1773"/>
    <hyperlink xmlns:r="http://schemas.openxmlformats.org/officeDocument/2006/relationships" ref="K1775" display="https://doi.org/10.23887/jlls.v6i2.62625" r:id="rId1774"/>
    <hyperlink xmlns:r="http://schemas.openxmlformats.org/officeDocument/2006/relationships" ref="K1776" display="https://doi.org/10.1007/s00521-023-09096-6" r:id="rId1775"/>
    <hyperlink xmlns:r="http://schemas.openxmlformats.org/officeDocument/2006/relationships" ref="K1777" display="https://doi.org/10.1016/j.nlm.2024.107974" r:id="rId1776"/>
    <hyperlink xmlns:r="http://schemas.openxmlformats.org/officeDocument/2006/relationships" ref="K1778" display="https://doi.org/10.1017/jfm.2025.10875" r:id="rId1777"/>
    <hyperlink xmlns:r="http://schemas.openxmlformats.org/officeDocument/2006/relationships" ref="K1779" display="https://doi.org/10.1016/j.mex.2024.102845" r:id="rId1778"/>
    <hyperlink xmlns:r="http://schemas.openxmlformats.org/officeDocument/2006/relationships" ref="K1780" display="https://doi.org/10.1109/tcsvt.2024.3523348" r:id="rId1779"/>
    <hyperlink xmlns:r="http://schemas.openxmlformats.org/officeDocument/2006/relationships" ref="K1781" display="https://doi.org/10.1109/tcsvt.2023.3284453" r:id="rId1780"/>
    <hyperlink xmlns:r="http://schemas.openxmlformats.org/officeDocument/2006/relationships" ref="K1782" display="https://doi.org/10.1016/j.jnca.2022.103451" r:id="rId1781"/>
    <hyperlink xmlns:r="http://schemas.openxmlformats.org/officeDocument/2006/relationships" ref="K1783" display="https://doi.org/10.56855/jpr.v3i4.1219" r:id="rId1782"/>
    <hyperlink xmlns:r="http://schemas.openxmlformats.org/officeDocument/2006/relationships" ref="K1784" display="https://doi.org/10.1007/s11760-025-04964-1" r:id="rId1783"/>
    <hyperlink xmlns:r="http://schemas.openxmlformats.org/officeDocument/2006/relationships" ref="K1785" display="https://doi.org/10.1016/j.patrec.2026.07.011" r:id="rId1784"/>
    <hyperlink xmlns:r="http://schemas.openxmlformats.org/officeDocument/2006/relationships" ref="K1786" display="https://doi.org/10.26555/ijain.v12i2.2357" r:id="rId1785"/>
    <hyperlink xmlns:r="http://schemas.openxmlformats.org/officeDocument/2006/relationships" ref="K1787" display="https://doi.org/10.1109/tcsvt.2023.3248271" r:id="rId1786"/>
    <hyperlink xmlns:r="http://schemas.openxmlformats.org/officeDocument/2006/relationships" ref="K1788" display="https://doi.org/10.1609/aaai.v40i22.38925" r:id="rId1787"/>
    <hyperlink xmlns:r="http://schemas.openxmlformats.org/officeDocument/2006/relationships" ref="K1789" display="https://doi.org/10.1007/s11760-025-05080-w" r:id="rId1788"/>
    <hyperlink xmlns:r="http://schemas.openxmlformats.org/officeDocument/2006/relationships" ref="K1790" display="https://doi.org/10.1016/j.neucom.2023.126325" r:id="rId1789"/>
    <hyperlink xmlns:r="http://schemas.openxmlformats.org/officeDocument/2006/relationships" ref="K1791" display="https://doi.org/10.1016/j.buildenv.2022.109576" r:id="rId1790"/>
    <hyperlink xmlns:r="http://schemas.openxmlformats.org/officeDocument/2006/relationships" ref="K1792" display="https://doi.org/10.1016/j.imavis.2025.105556" r:id="rId1791"/>
    <hyperlink xmlns:r="http://schemas.openxmlformats.org/officeDocument/2006/relationships" ref="K1793" display="https://doi.org/10.1587/transinf.2026edl8022" r:id="rId1792"/>
    <hyperlink xmlns:r="http://schemas.openxmlformats.org/officeDocument/2006/relationships" ref="K1794" display="https://doi.org/10.1016/j.buildenv.2022.109457" r:id="rId1793"/>
    <hyperlink xmlns:r="http://schemas.openxmlformats.org/officeDocument/2006/relationships" ref="K1795" display="https://doi.org/10.1080/02564602.2024.2327566" r:id="rId1794"/>
    <hyperlink xmlns:r="http://schemas.openxmlformats.org/officeDocument/2006/relationships" ref="K1796" display="https://doi.org/10.30574/wjarr.2026.30.1.1024" r:id="rId1795"/>
    <hyperlink xmlns:r="http://schemas.openxmlformats.org/officeDocument/2006/relationships" ref="K1797" display="https://doi.org/10.1016/j.egyr.2019.11.086" r:id="rId1796"/>
    <hyperlink xmlns:r="http://schemas.openxmlformats.org/officeDocument/2006/relationships" ref="K1798" display="https://doi.org/10.1186/s13640-020-00501-x" r:id="rId1797"/>
    <hyperlink xmlns:r="http://schemas.openxmlformats.org/officeDocument/2006/relationships" ref="K1799" display="https://doi.org/10.12944/cwe.19.1.39" r:id="rId1798"/>
    <hyperlink xmlns:r="http://schemas.openxmlformats.org/officeDocument/2006/relationships" ref="K1800" display="https://doi.org/10.3390/genes10010057" r:id="rId1799"/>
    <hyperlink xmlns:r="http://schemas.openxmlformats.org/officeDocument/2006/relationships" ref="K1801" display="https://doi.org/10.1016/j.neunet.2024.107114" r:id="rId1800"/>
    <hyperlink xmlns:r="http://schemas.openxmlformats.org/officeDocument/2006/relationships" ref="K1802" display="https://doi.org/10.1016/j.imavis.2024.104911" r:id="rId1801"/>
    <hyperlink xmlns:r="http://schemas.openxmlformats.org/officeDocument/2006/relationships" ref="K1803" display="https://doi.org/10.1109/tcsvt.2016.2619499" r:id="rId1802"/>
    <hyperlink xmlns:r="http://schemas.openxmlformats.org/officeDocument/2006/relationships" ref="K1804" display="https://doi.org/10.1021/acs.chemrestox.6c00082" r:id="rId1803"/>
    <hyperlink xmlns:r="http://schemas.openxmlformats.org/officeDocument/2006/relationships" ref="K1805" display="https://doi.org/10.1016/j.ifacol.2025.11.247" r:id="rId1804"/>
    <hyperlink xmlns:r="http://schemas.openxmlformats.org/officeDocument/2006/relationships" ref="K1806" display="https://doi.org/10.23887/jear.v7i2.47283" r:id="rId1805"/>
    <hyperlink xmlns:r="http://schemas.openxmlformats.org/officeDocument/2006/relationships" ref="K1807" display="https://doi.org/10.23887/jear.v4i4.28645" r:id="rId1806"/>
    <hyperlink xmlns:r="http://schemas.openxmlformats.org/officeDocument/2006/relationships" ref="K1808" display="https://doi.org/10.1007/s11263-023-01832-8" r:id="rId1807"/>
    <hyperlink xmlns:r="http://schemas.openxmlformats.org/officeDocument/2006/relationships" ref="K1809" display="https://doi.org/10.1007/s10916-025-02309-6" r:id="rId1808"/>
    <hyperlink xmlns:r="http://schemas.openxmlformats.org/officeDocument/2006/relationships" ref="K1810" display="https://doi.org/10.51878/action.v5i2.5287" r:id="rId1809"/>
    <hyperlink xmlns:r="http://schemas.openxmlformats.org/officeDocument/2006/relationships" ref="K1811" display="https://doi.org/10.51878/action.v5i2.5478" r:id="rId1810"/>
    <hyperlink xmlns:r="http://schemas.openxmlformats.org/officeDocument/2006/relationships" ref="K1812" display="https://doi.org/10.1080/14746700.2021.1944498" r:id="rId1811"/>
    <hyperlink xmlns:r="http://schemas.openxmlformats.org/officeDocument/2006/relationships" ref="K1813" display="https://doi.org/10.1007/s11554-024-01591-w" r:id="rId1812"/>
    <hyperlink xmlns:r="http://schemas.openxmlformats.org/officeDocument/2006/relationships" ref="K1814" display="https://doi.org/10.17762/itii.v9i1.185" r:id="rId1813"/>
    <hyperlink xmlns:r="http://schemas.openxmlformats.org/officeDocument/2006/relationships" ref="K1815" display="https://doi.org/10.1007/s11760-023-02987-0" r:id="rId1814"/>
    <hyperlink xmlns:r="http://schemas.openxmlformats.org/officeDocument/2006/relationships" ref="K1816" display="https://doi.org/10.21629/jsee.2018.03.13" r:id="rId1815"/>
    <hyperlink xmlns:r="http://schemas.openxmlformats.org/officeDocument/2006/relationships" ref="K1817" display="https://doi.org/10.3390/drones10090703" r:id="rId1816"/>
    <hyperlink xmlns:r="http://schemas.openxmlformats.org/officeDocument/2006/relationships" ref="K1818" display="https://doi.org/10.1109/tcsvt.2026.3700715" r:id="rId1817"/>
    <hyperlink xmlns:r="http://schemas.openxmlformats.org/officeDocument/2006/relationships" ref="K1819" display="https://doi.org/10.1016/j.automatica.2020.108921" r:id="rId1818"/>
    <hyperlink xmlns:r="http://schemas.openxmlformats.org/officeDocument/2006/relationships" ref="K1820" display="https://doi.org/10.1038/s41598-026-56006-6" r:id="rId1819"/>
    <hyperlink xmlns:r="http://schemas.openxmlformats.org/officeDocument/2006/relationships" ref="K1821" display="https://doi.org/10.5755/j01.itc.54.2.41005" r:id="rId1820"/>
    <hyperlink xmlns:r="http://schemas.openxmlformats.org/officeDocument/2006/relationships" ref="K1822" display="https://doi.org/10.23887/jear.v8i1.76106" r:id="rId1821"/>
    <hyperlink xmlns:r="http://schemas.openxmlformats.org/officeDocument/2006/relationships" ref="K1823" display="https://doi.org/10.3390/s26165046" r:id="rId1822"/>
    <hyperlink xmlns:r="http://schemas.openxmlformats.org/officeDocument/2006/relationships" ref="K1824" display="https://doi.org/10.51878/action.v1i1.364" r:id="rId1823"/>
    <hyperlink xmlns:r="http://schemas.openxmlformats.org/officeDocument/2006/relationships" ref="K1825" display="https://doi.org/10.3233/jifs-219010" r:id="rId1824"/>
    <hyperlink xmlns:r="http://schemas.openxmlformats.org/officeDocument/2006/relationships" ref="K1826" display="https://doi.org/10.5534/wjmh.240059" r:id="rId1825"/>
    <hyperlink xmlns:r="http://schemas.openxmlformats.org/officeDocument/2006/relationships" ref="K1827" display="https://doi.org/10.1016/j.compeleceng.2023.109031" r:id="rId1826"/>
    <hyperlink xmlns:r="http://schemas.openxmlformats.org/officeDocument/2006/relationships" ref="K1828" display="https://doi.org/10.1002/wps.20557" r:id="rId1827"/>
    <hyperlink xmlns:r="http://schemas.openxmlformats.org/officeDocument/2006/relationships" ref="K1829" display="https://doi.org/10.1109/tcsvt.2022.3197395" r:id="rId1828"/>
    <hyperlink xmlns:r="http://schemas.openxmlformats.org/officeDocument/2006/relationships" ref="K1830" display="https://doi.org/10.1016/j.inffus.2025.103151" r:id="rId1829"/>
    <hyperlink xmlns:r="http://schemas.openxmlformats.org/officeDocument/2006/relationships" ref="K1831" display="https://doi.org/10.3390/electronics15112468" r:id="rId1830"/>
    <hyperlink xmlns:r="http://schemas.openxmlformats.org/officeDocument/2006/relationships" ref="K1832" display="https://doi.org/10.54216/jchci.110101" r:id="rId1831"/>
    <hyperlink xmlns:r="http://schemas.openxmlformats.org/officeDocument/2006/relationships" ref="K1833" display="https://doi.org/10.1093/cercor/bhaf283" r:id="rId1832"/>
    <hyperlink xmlns:r="http://schemas.openxmlformats.org/officeDocument/2006/relationships" ref="K1834" display="https://doi.org/10.61227/arji.v6i2.161" r:id="rId1833"/>
    <hyperlink xmlns:r="http://schemas.openxmlformats.org/officeDocument/2006/relationships" ref="K1835" display="https://doi.org/10.3892/wasj.2025.404" r:id="rId1834"/>
    <hyperlink xmlns:r="http://schemas.openxmlformats.org/officeDocument/2006/relationships" ref="K1836" display="https://doi.org/10.3390/en14185804" r:id="rId1835"/>
    <hyperlink xmlns:r="http://schemas.openxmlformats.org/officeDocument/2006/relationships" ref="K1837" display="https://doi.org/10.61784/wjit3033" r:id="rId1836"/>
    <hyperlink xmlns:r="http://schemas.openxmlformats.org/officeDocument/2006/relationships" ref="K1838" display="https://doi.org/10.1016/j.robot.2021.103736" r:id="rId1837"/>
    <hyperlink xmlns:r="http://schemas.openxmlformats.org/officeDocument/2006/relationships" ref="K1839" display="https://doi.org/10.1016/j.rcim.2024.102807" r:id="rId1838"/>
    <hyperlink xmlns:r="http://schemas.openxmlformats.org/officeDocument/2006/relationships" ref="K1840" display="https://doi.org/10.3390/robotics15010018" r:id="rId1839"/>
    <hyperlink xmlns:r="http://schemas.openxmlformats.org/officeDocument/2006/relationships" ref="K1841" display="https://doi.org/10.1002/rob.21894" r:id="rId1840"/>
    <hyperlink xmlns:r="http://schemas.openxmlformats.org/officeDocument/2006/relationships" ref="K1842" display="https://doi.org/10.3389/frobt.2025.1737238" r:id="rId1841"/>
    <hyperlink xmlns:r="http://schemas.openxmlformats.org/officeDocument/2006/relationships" ref="K1843" display="https://doi.org/10.1016/j.rcim.2025.103015" r:id="rId1842"/>
    <hyperlink xmlns:r="http://schemas.openxmlformats.org/officeDocument/2006/relationships" ref="K1844" display="https://doi.org/10.20517/ir.2026.24" r:id="rId1843"/>
    <hyperlink xmlns:r="http://schemas.openxmlformats.org/officeDocument/2006/relationships" ref="K1845" display="https://doi.org/10.3389/frobt.2026.1843313" r:id="rId1844"/>
    <hyperlink xmlns:r="http://schemas.openxmlformats.org/officeDocument/2006/relationships" ref="K1846" display="https://doi.org/10.1109/lra.2024.3427558" r:id="rId1845"/>
    <hyperlink xmlns:r="http://schemas.openxmlformats.org/officeDocument/2006/relationships" ref="K1847" display="https://doi.org/10.3389/frobt.2024.1291426" r:id="rId1846"/>
    <hyperlink xmlns:r="http://schemas.openxmlformats.org/officeDocument/2006/relationships" ref="K1848" display="https://doi.org/10.2316/j.2020.206-0443" r:id="rId1847"/>
    <hyperlink xmlns:r="http://schemas.openxmlformats.org/officeDocument/2006/relationships" ref="K1849" display="https://doi.org/10.1109/lra.2021.3056370" r:id="rId1848"/>
    <hyperlink xmlns:r="http://schemas.openxmlformats.org/officeDocument/2006/relationships" ref="K1850" display="https://doi.org/10.1007/s11370-023-00458-6" r:id="rId1849"/>
    <hyperlink xmlns:r="http://schemas.openxmlformats.org/officeDocument/2006/relationships" ref="K1851" display="https://doi.org/10.1007/s11370-024-00564-z" r:id="rId1850"/>
    <hyperlink xmlns:r="http://schemas.openxmlformats.org/officeDocument/2006/relationships" ref="K1852" display="https://doi.org/10.1016/j.robot.2026.105741" r:id="rId1851"/>
    <hyperlink xmlns:r="http://schemas.openxmlformats.org/officeDocument/2006/relationships" ref="K1853" display="https://doi.org/10.1109/lra.2024.3412589" r:id="rId1852"/>
    <hyperlink xmlns:r="http://schemas.openxmlformats.org/officeDocument/2006/relationships" ref="K1854" display="https://doi.org/10.1007/s11370-022-00437-3" r:id="rId1853"/>
    <hyperlink xmlns:r="http://schemas.openxmlformats.org/officeDocument/2006/relationships" ref="K1855" display="https://doi.org/10.1109/lra.2024.3455787" r:id="rId1854"/>
    <hyperlink xmlns:r="http://schemas.openxmlformats.org/officeDocument/2006/relationships" ref="K1856" display="https://doi.org/10.15301/jepa.2021.29.4.27" r:id="rId1855"/>
    <hyperlink xmlns:r="http://schemas.openxmlformats.org/officeDocument/2006/relationships" ref="K1857" display="https://doi.org/10.1109/lra.2025.3564779" r:id="rId1856"/>
    <hyperlink xmlns:r="http://schemas.openxmlformats.org/officeDocument/2006/relationships" ref="K1858" display="https://doi.org/10.1109/lra.2021.3071062" r:id="rId1857"/>
    <hyperlink xmlns:r="http://schemas.openxmlformats.org/officeDocument/2006/relationships" ref="K1859" display="https://doi.org/10.1109/lra.2022.3190100" r:id="rId1858"/>
    <hyperlink xmlns:r="http://schemas.openxmlformats.org/officeDocument/2006/relationships" ref="K1860" display="https://doi.org/10.1109/mra.2026.3687283" r:id="rId1859"/>
    <hyperlink xmlns:r="http://schemas.openxmlformats.org/officeDocument/2006/relationships" ref="K1861" display="https://doi.org/10.3389/frobt.2026.1802470" r:id="rId1860"/>
    <hyperlink xmlns:r="http://schemas.openxmlformats.org/officeDocument/2006/relationships" ref="K1862" display="https://doi.org/10.1002/rob.70336" r:id="rId1861"/>
    <hyperlink xmlns:r="http://schemas.openxmlformats.org/officeDocument/2006/relationships" ref="K1863" display="https://doi.org/10.1016/j.rcim.2025.103096" r:id="rId1862"/>
    <hyperlink xmlns:r="http://schemas.openxmlformats.org/officeDocument/2006/relationships" ref="K1864" display="https://doi.org/10.1109/lra.2022.3196885" r:id="rId1863"/>
    <hyperlink xmlns:r="http://schemas.openxmlformats.org/officeDocument/2006/relationships" ref="K1865" display="https://doi.org/10.3390/robotics12010024" r:id="rId1864"/>
    <hyperlink xmlns:r="http://schemas.openxmlformats.org/officeDocument/2006/relationships" ref="K1866" display="https://doi.org/10.1016/j.robot.2021.104014" r:id="rId1865"/>
    <hyperlink xmlns:r="http://schemas.openxmlformats.org/officeDocument/2006/relationships" ref="K1867" display="https://doi.org/10.1016/j.rcim.2025.103159" r:id="rId1866"/>
    <hyperlink xmlns:r="http://schemas.openxmlformats.org/officeDocument/2006/relationships" ref="K1868" display="https://doi.org/10.1299/jsmermd.2018.1a1-f07" r:id="rId1867"/>
    <hyperlink xmlns:r="http://schemas.openxmlformats.org/officeDocument/2006/relationships" ref="K1869" display="https://doi.org/10.1016/j.cogr.2026.09.001" r:id="rId1868"/>
    <hyperlink xmlns:r="http://schemas.openxmlformats.org/officeDocument/2006/relationships" ref="K1870" display="https://doi.org/10.1109/lra.2020.3009063" r:id="rId1869"/>
    <hyperlink xmlns:r="http://schemas.openxmlformats.org/officeDocument/2006/relationships" ref="K1871" display="https://doi.org/10.1109/tro.2025.3598139" r:id="rId1870"/>
    <hyperlink xmlns:r="http://schemas.openxmlformats.org/officeDocument/2006/relationships" ref="K1872" display="https://doi.org/10.1016/j.robot.2026.105388" r:id="rId1871"/>
    <hyperlink xmlns:r="http://schemas.openxmlformats.org/officeDocument/2006/relationships" ref="K1873" display="https://doi.org/10.1016/j.robot.2025.105273" r:id="rId1872"/>
    <hyperlink xmlns:r="http://schemas.openxmlformats.org/officeDocument/2006/relationships" ref="K1874" display="https://doi.org/10.1109/lra.2022.3228159" r:id="rId1873"/>
    <hyperlink xmlns:r="http://schemas.openxmlformats.org/officeDocument/2006/relationships" ref="K1875" display="https://doi.org/10.1109/tro.2023.3337291" r:id="rId1874"/>
    <hyperlink xmlns:r="http://schemas.openxmlformats.org/officeDocument/2006/relationships" ref="K1876" display="https://doi.org/10.1016/j.robot.2021.103987" r:id="rId1875"/>
    <hyperlink xmlns:r="http://schemas.openxmlformats.org/officeDocument/2006/relationships" ref="K1877" display="https://doi.org/10.15301/jepa.2025.33.4.185" r:id="rId1876"/>
    <hyperlink xmlns:r="http://schemas.openxmlformats.org/officeDocument/2006/relationships" ref="K1878" display="https://doi.org/10.1016/j.rcim.2023.102657" r:id="rId1877"/>
    <hyperlink xmlns:r="http://schemas.openxmlformats.org/officeDocument/2006/relationships" ref="K1879" display="https://doi.org/10.1007/s10015-018-0505-3" r:id="rId1878"/>
    <hyperlink xmlns:r="http://schemas.openxmlformats.org/officeDocument/2006/relationships" ref="K1880" display="https://doi.org/10.1089/soro.2022.0198" r:id="rId1879"/>
    <hyperlink xmlns:r="http://schemas.openxmlformats.org/officeDocument/2006/relationships" ref="K1881" display="https://doi.org/10.1016/j.robot.2021.103786" r:id="rId1880"/>
    <hyperlink xmlns:r="http://schemas.openxmlformats.org/officeDocument/2006/relationships" ref="K1882" display="https://doi.org/10.1109/tmrb.2026.3699217" r:id="rId1881"/>
    <hyperlink xmlns:r="http://schemas.openxmlformats.org/officeDocument/2006/relationships" ref="K1883" display="https://doi.org/10.1109/lra.2022.3152698" r:id="rId1882"/>
    <hyperlink xmlns:r="http://schemas.openxmlformats.org/officeDocument/2006/relationships" ref="K1884" display="https://doi.org/10.1109/tmech.2026.3688805" r:id="rId1883"/>
    <hyperlink xmlns:r="http://schemas.openxmlformats.org/officeDocument/2006/relationships" ref="K1885" display="https://doi.org/10.1109/lra.2023.3280816" r:id="rId1884"/>
    <hyperlink xmlns:r="http://schemas.openxmlformats.org/officeDocument/2006/relationships" ref="K1886" display="https://doi.org/10.1109/lra.2025.3619747" r:id="rId1885"/>
    <hyperlink xmlns:r="http://schemas.openxmlformats.org/officeDocument/2006/relationships" ref="K1887" display="https://doi.org/10.1109/lra.2022.3148489" r:id="rId1886"/>
    <hyperlink xmlns:r="http://schemas.openxmlformats.org/officeDocument/2006/relationships" ref="K1888" display="https://doi.org/10.15301/jepa.2023.31.3.49" r:id="rId1887"/>
    <hyperlink xmlns:r="http://schemas.openxmlformats.org/officeDocument/2006/relationships" ref="K1889" display="https://doi.org/10.1080/01691864.2023.2279601" r:id="rId1888"/>
    <hyperlink xmlns:r="http://schemas.openxmlformats.org/officeDocument/2006/relationships" ref="K1890" display="https://doi.org/10.1016/j.robot.2023.104545" r:id="rId1889"/>
    <hyperlink xmlns:r="http://schemas.openxmlformats.org/officeDocument/2006/relationships" ref="K1891" display="https://doi.org/10.1007/s10015-018-0485-3" r:id="rId1890"/>
    <hyperlink xmlns:r="http://schemas.openxmlformats.org/officeDocument/2006/relationships" ref="K1892" display="https://doi.org/10.15301/jepa.2019.27.2.215" r:id="rId1891"/>
    <hyperlink xmlns:r="http://schemas.openxmlformats.org/officeDocument/2006/relationships" ref="K1893" display="https://doi.org/10.1007/s10015-025-01053-x" r:id="rId1892"/>
    <hyperlink xmlns:r="http://schemas.openxmlformats.org/officeDocument/2006/relationships" ref="K1894" display="https://doi.org/10.1109/lra.2026.3662582" r:id="rId1893"/>
    <hyperlink xmlns:r="http://schemas.openxmlformats.org/officeDocument/2006/relationships" ref="K1895" display="https://doi.org/10.3390/robotics14020017" r:id="rId1894"/>
    <hyperlink xmlns:r="http://schemas.openxmlformats.org/officeDocument/2006/relationships" ref="K1896" display="https://doi.org/10.3390/a13020039" r:id="rId1895"/>
    <hyperlink xmlns:r="http://schemas.openxmlformats.org/officeDocument/2006/relationships" ref="K1897" display="https://doi.org/10.1016/j.ijforecast.2020.03.006" r:id="rId1896"/>
    <hyperlink xmlns:r="http://schemas.openxmlformats.org/officeDocument/2006/relationships" ref="K1898" display="https://doi.org/10.54645/2022152lgj-19" r:id="rId1897"/>
    <hyperlink xmlns:r="http://schemas.openxmlformats.org/officeDocument/2006/relationships" ref="K1899" display="https://doi.org/10.1177/15741699261476683" r:id="rId1898"/>
    <hyperlink xmlns:r="http://schemas.openxmlformats.org/officeDocument/2006/relationships" ref="K1900" display="https://doi.org/10.5194/gmd-18-2005-2025" r:id="rId1899"/>
    <hyperlink xmlns:r="http://schemas.openxmlformats.org/officeDocument/2006/relationships" ref="K1901" display="https://doi.org/10.2139/ssrn.4085556" r:id="rId1900"/>
    <hyperlink xmlns:r="http://schemas.openxmlformats.org/officeDocument/2006/relationships" ref="K1902" display="https://doi.org/10.1007/s11280-022-01105-3" r:id="rId1901"/>
    <hyperlink xmlns:r="http://schemas.openxmlformats.org/officeDocument/2006/relationships" ref="K1903" display="https://doi.org/10.3390/atmos17060610" r:id="rId1902"/>
    <hyperlink xmlns:r="http://schemas.openxmlformats.org/officeDocument/2006/relationships" ref="K1904" display="https://doi.org/10.1016/j.annals.2020.102937" r:id="rId1903"/>
    <hyperlink xmlns:r="http://schemas.openxmlformats.org/officeDocument/2006/relationships" ref="K1905" display="https://doi.org/10.1016/j.techfore.2021.120817" r:id="rId1904"/>
    <hyperlink xmlns:r="http://schemas.openxmlformats.org/officeDocument/2006/relationships" ref="K1906" display="https://doi.org/10.1051/itmconf/20258001041" r:id="rId1905"/>
    <hyperlink xmlns:r="http://schemas.openxmlformats.org/officeDocument/2006/relationships" ref="K1907" display="https://doi.org/10.1016/j.annals.2021.103277" r:id="rId1906"/>
    <hyperlink xmlns:r="http://schemas.openxmlformats.org/officeDocument/2006/relationships" ref="K1908" display="https://doi.org/10.1109/tcsvt.2018.2868262" r:id="rId1907"/>
    <hyperlink xmlns:r="http://schemas.openxmlformats.org/officeDocument/2006/relationships" ref="K1909" display="https://doi.org/10.1016/j.cities.2024.105141" r:id="rId1908"/>
    <hyperlink xmlns:r="http://schemas.openxmlformats.org/officeDocument/2006/relationships" ref="K1910" display="https://doi.org/10.1016/j.solener.2021.09.073" r:id="rId1909"/>
    <hyperlink xmlns:r="http://schemas.openxmlformats.org/officeDocument/2006/relationships" ref="K1911" display="https://doi.org/10.1016/j.knosys.2021.107403" r:id="rId1910"/>
    <hyperlink xmlns:r="http://schemas.openxmlformats.org/officeDocument/2006/relationships" ref="K1912" display="https://doi.org/10.1007/s11760-022-02372-3" r:id="rId1911"/>
    <hyperlink xmlns:r="http://schemas.openxmlformats.org/officeDocument/2006/relationships" ref="K1913" display="https://doi.org/10.1016/j.nonrwa.2022.103803" r:id="rId1912"/>
    <hyperlink xmlns:r="http://schemas.openxmlformats.org/officeDocument/2006/relationships" ref="K1914" display="https://doi.org/10.31449/inf.v50i13.9618" r:id="rId1913"/>
    <hyperlink xmlns:r="http://schemas.openxmlformats.org/officeDocument/2006/relationships" ref="K1915" display="https://doi.org/10.3390/world7040052" r:id="rId1914"/>
    <hyperlink xmlns:r="http://schemas.openxmlformats.org/officeDocument/2006/relationships" ref="K1916" display="https://doi.org/10.1016/j.techfore.2021.121451" r:id="rId1915"/>
    <hyperlink xmlns:r="http://schemas.openxmlformats.org/officeDocument/2006/relationships" ref="K1917" display="https://doi.org/10.1016/j.technovation.2025.103289" r:id="rId1916"/>
    <hyperlink xmlns:r="http://schemas.openxmlformats.org/officeDocument/2006/relationships" ref="K1918" display="https://doi.org/10.1007/s11760-024-03267-1" r:id="rId1917"/>
    <hyperlink xmlns:r="http://schemas.openxmlformats.org/officeDocument/2006/relationships" ref="K1919" display="https://doi.org/10.1109/tgrs.2026.3652453" r:id="rId1918"/>
    <hyperlink xmlns:r="http://schemas.openxmlformats.org/officeDocument/2006/relationships" ref="K1920" display="https://doi.org/10.1017/s0950268818002030" r:id="rId1919"/>
    <hyperlink xmlns:r="http://schemas.openxmlformats.org/officeDocument/2006/relationships" ref="K1921" display="https://doi.org/10.1016/j.annals.2026.104233" r:id="rId1920"/>
    <hyperlink xmlns:r="http://schemas.openxmlformats.org/officeDocument/2006/relationships" ref="K1922" display="https://doi.org/10.3390/w17202950" r:id="rId1921"/>
    <hyperlink xmlns:r="http://schemas.openxmlformats.org/officeDocument/2006/relationships" ref="K1923" display="https://doi.org/10.64972/jiic.2026v4.178p11s:136-149" r:id="rId1922"/>
    <hyperlink xmlns:r="http://schemas.openxmlformats.org/officeDocument/2006/relationships" ref="K1924" display="https://doi.org/10.21271/zjhs.23.2.15" r:id="rId1923"/>
    <hyperlink xmlns:r="http://schemas.openxmlformats.org/officeDocument/2006/relationships" ref="K1925" display="https://doi.org/10.1007/s11760-026-05610-0" r:id="rId1924"/>
    <hyperlink xmlns:r="http://schemas.openxmlformats.org/officeDocument/2006/relationships" ref="K1926" display="https://doi.org/10.1016/j.apenergy.2021.117321" r:id="rId1925"/>
    <hyperlink xmlns:r="http://schemas.openxmlformats.org/officeDocument/2006/relationships" ref="K1927" display="https://doi.org/10.1007/s10707-024-00530-y" r:id="rId1926"/>
    <hyperlink xmlns:r="http://schemas.openxmlformats.org/officeDocument/2006/relationships" ref="K1928" display="https://doi.org/10.1016/j.apm.2026.116875" r:id="rId1927"/>
    <hyperlink xmlns:r="http://schemas.openxmlformats.org/officeDocument/2006/relationships" ref="K1929" display="https://doi.org/10.1609/aaai.v35i12.17296" r:id="rId1928"/>
    <hyperlink xmlns:r="http://schemas.openxmlformats.org/officeDocument/2006/relationships" ref="K1930" display="https://doi.org/10.3934/math.2022904" r:id="rId1929"/>
    <hyperlink xmlns:r="http://schemas.openxmlformats.org/officeDocument/2006/relationships" ref="K1931" display="https://doi.org/10.36548/jiip.2020.3.002" r:id="rId1930"/>
    <hyperlink xmlns:r="http://schemas.openxmlformats.org/officeDocument/2006/relationships" ref="K1932" display="https://doi.org/10.9781/ijimai.2023.05.006" r:id="rId1931"/>
    <hyperlink xmlns:r="http://schemas.openxmlformats.org/officeDocument/2006/relationships" ref="K1933" display="https://doi.org/10.1109/tgrs.2025.3529322" r:id="rId1932"/>
    <hyperlink xmlns:r="http://schemas.openxmlformats.org/officeDocument/2006/relationships" ref="K1934" display="https://doi.org/10.1016/j.techfore.2021.121210" r:id="rId1933"/>
    <hyperlink xmlns:r="http://schemas.openxmlformats.org/officeDocument/2006/relationships" ref="K1935" display="https://doi.org/10.3390/en18215585" r:id="rId1934"/>
    <hyperlink xmlns:r="http://schemas.openxmlformats.org/officeDocument/2006/relationships" ref="K1936" display="https://doi.org/10.1016/j.eswa.2026.131596" r:id="rId1935"/>
    <hyperlink xmlns:r="http://schemas.openxmlformats.org/officeDocument/2006/relationships" ref="K1937" display="https://doi.org/10.1016/j.knosys.2026.116673" r:id="rId1936"/>
    <hyperlink xmlns:r="http://schemas.openxmlformats.org/officeDocument/2006/relationships" ref="K1938" display="https://doi.org/10.1016/j.annals.2024.103871" r:id="rId1937"/>
    <hyperlink xmlns:r="http://schemas.openxmlformats.org/officeDocument/2006/relationships" ref="K1939" display="https://doi.org/10.3390/technologies13060219" r:id="rId1938"/>
    <hyperlink xmlns:r="http://schemas.openxmlformats.org/officeDocument/2006/relationships" ref="K1940" display="https://doi.org/10.61784/wjit3042" r:id="rId1939"/>
    <hyperlink xmlns:r="http://schemas.openxmlformats.org/officeDocument/2006/relationships" ref="K1941" display="https://doi.org/10.1002/met.70090" r:id="rId1940"/>
    <hyperlink xmlns:r="http://schemas.openxmlformats.org/officeDocument/2006/relationships" ref="K1942" display="https://doi.org/10.14569/ijacsa.2025.0161087" r:id="rId1941"/>
    <hyperlink xmlns:r="http://schemas.openxmlformats.org/officeDocument/2006/relationships" ref="K1943" display="https://doi.org/10.1016/j.apm.2026.117123" r:id="rId1942"/>
    <hyperlink xmlns:r="http://schemas.openxmlformats.org/officeDocument/2006/relationships" ref="K1944" display="https://doi.org/10.11591/ijece.v15i2.pp2022-2030" r:id="rId1943"/>
    <hyperlink xmlns:r="http://schemas.openxmlformats.org/officeDocument/2006/relationships" ref="K1945" display="https://doi.org/10.1093/biomethods/bpaf045" r:id="rId1944"/>
    <hyperlink xmlns:r="http://schemas.openxmlformats.org/officeDocument/2006/relationships" ref="K1946" display="https://doi.org/10.3390/atmos15030329" r:id="rId1945"/>
    <hyperlink xmlns:r="http://schemas.openxmlformats.org/officeDocument/2006/relationships" ref="K1947" display="https://doi.org/10.2166/wst.2023.156" r:id="rId1946"/>
    <hyperlink xmlns:r="http://schemas.openxmlformats.org/officeDocument/2006/relationships" ref="K1948" display="https://doi.org/10.1215/00703370-11212716" r:id="rId1947"/>
    <hyperlink xmlns:r="http://schemas.openxmlformats.org/officeDocument/2006/relationships" ref="K1949" display="https://doi.org/10.1016/j.tfp.2026.101308" r:id="rId1948"/>
    <hyperlink xmlns:r="http://schemas.openxmlformats.org/officeDocument/2006/relationships" ref="K1950" display="https://doi.org/10.1016/j.nonrwa.2019.06.008" r:id="rId1949"/>
    <hyperlink xmlns:r="http://schemas.openxmlformats.org/officeDocument/2006/relationships" ref="K1951" display="https://doi.org/10.1016/j.ijforecast.2020.09.009" r:id="rId1950"/>
    <hyperlink xmlns:r="http://schemas.openxmlformats.org/officeDocument/2006/relationships" ref="K1952" display="https://doi.org/10.31435/rsglobal_ws/30092018/6131" r:id="rId1951"/>
    <hyperlink xmlns:r="http://schemas.openxmlformats.org/officeDocument/2006/relationships" ref="K1953" display="https://doi.org/10.1109/tcsvt.2020.3035680" r:id="rId1952"/>
    <hyperlink xmlns:r="http://schemas.openxmlformats.org/officeDocument/2006/relationships" ref="K1954" display="https://doi.org/10.1016/j.nonrwa.2024.104118" r:id="rId1953"/>
    <hyperlink xmlns:r="http://schemas.openxmlformats.org/officeDocument/2006/relationships" ref="K1955" display="https://doi.org/10.25147/ijcsr.2017.001.1.36" r:id="rId1954"/>
    <hyperlink xmlns:r="http://schemas.openxmlformats.org/officeDocument/2006/relationships" ref="K1956" display="https://doi.org/10.3390/su17188162" r:id="rId1955"/>
    <hyperlink xmlns:r="http://schemas.openxmlformats.org/officeDocument/2006/relationships" ref="K1957" display="https://doi.org/10.1108/gs-03-2025-0034" r:id="rId1956"/>
    <hyperlink xmlns:r="http://schemas.openxmlformats.org/officeDocument/2006/relationships" ref="K1958" display="https://doi.org/10.1609/aaai.v40i6.42405" r:id="rId1957"/>
    <hyperlink xmlns:r="http://schemas.openxmlformats.org/officeDocument/2006/relationships" ref="K1959" display="https://doi.org/10.1007/s40558-023-00247-y" r:id="rId1958"/>
    <hyperlink xmlns:r="http://schemas.openxmlformats.org/officeDocument/2006/relationships" ref="K1960" display="https://doi.org/10.1109/tcsvt.2023.3244152" r:id="rId1959"/>
    <hyperlink xmlns:r="http://schemas.openxmlformats.org/officeDocument/2006/relationships" ref="K1961" display="https://doi.org/10.54254/2753-8818/26/20241031" r:id="rId1960"/>
    <hyperlink xmlns:r="http://schemas.openxmlformats.org/officeDocument/2006/relationships" ref="K1962" display="https://doi.org/10.61784/wjit3123" r:id="rId1961"/>
    <hyperlink xmlns:r="http://schemas.openxmlformats.org/officeDocument/2006/relationships" ref="K1963" display="https://doi.org/10.1016/j.jhydrol.2025.132879" r:id="rId1962"/>
    <hyperlink xmlns:r="http://schemas.openxmlformats.org/officeDocument/2006/relationships" ref="K1964" display="https://doi.org/10.1016/j.ijforecast.2026.03.002" r:id="rId1963"/>
    <hyperlink xmlns:r="http://schemas.openxmlformats.org/officeDocument/2006/relationships" ref="K1965" display="https://doi.org/10.5373/jardcs/v11sp10/201928650" r:id="rId1964"/>
    <hyperlink xmlns:r="http://schemas.openxmlformats.org/officeDocument/2006/relationships" ref="K1966" display="https://doi.org/10.1016/j.envpol.2024.124263" r:id="rId1965"/>
    <hyperlink xmlns:r="http://schemas.openxmlformats.org/officeDocument/2006/relationships" ref="K1967" display="https://doi.org/10.1007/s11760-025-04267-5" r:id="rId1966"/>
    <hyperlink xmlns:r="http://schemas.openxmlformats.org/officeDocument/2006/relationships" ref="K1968" display="https://doi.org/10.3389/feart.2022.978942" r:id="rId1967"/>
    <hyperlink xmlns:r="http://schemas.openxmlformats.org/officeDocument/2006/relationships" ref="K1969" display="https://doi.org/10.53365/nrfhh.1193" r:id="rId1968"/>
    <hyperlink xmlns:r="http://schemas.openxmlformats.org/officeDocument/2006/relationships" ref="K1970" display="https://doi.org/10.1038/s41598-026-55334-x" r:id="rId1969"/>
    <hyperlink xmlns:r="http://schemas.openxmlformats.org/officeDocument/2006/relationships" ref="K1971" display="https://doi.org/10.1016/j.scitotenv.2019.01.333" r:id="rId1970"/>
    <hyperlink xmlns:r="http://schemas.openxmlformats.org/officeDocument/2006/relationships" ref="K1972" display="https://doi.org/10.1016/j.apenergy.2019.114259" r:id="rId1971"/>
    <hyperlink xmlns:r="http://schemas.openxmlformats.org/officeDocument/2006/relationships" ref="K1973" display="https://doi.org/10.61784/wjit3038" r:id="rId1972"/>
    <hyperlink xmlns:r="http://schemas.openxmlformats.org/officeDocument/2006/relationships" ref="K1974" display="https://doi.org/10.30932/1992-3252-2024-22-4-6" r:id="rId1973"/>
    <hyperlink xmlns:r="http://schemas.openxmlformats.org/officeDocument/2006/relationships" ref="K1975" display="https://doi.org/10.3390/wevj17040218" r:id="rId1974"/>
    <hyperlink xmlns:r="http://schemas.openxmlformats.org/officeDocument/2006/relationships" ref="K1976" display="https://doi.org/10.1016/j.techfore.2020.119948" r:id="rId1975"/>
    <hyperlink xmlns:r="http://schemas.openxmlformats.org/officeDocument/2006/relationships" ref="K1977" display="https://doi.org/10.1016/j.techfore.2021.121219" r:id="rId1976"/>
    <hyperlink xmlns:r="http://schemas.openxmlformats.org/officeDocument/2006/relationships" ref="K1978" display="https://doi.org/10.3390/app16031176" r:id="rId1977"/>
    <hyperlink xmlns:r="http://schemas.openxmlformats.org/officeDocument/2006/relationships" ref="K1979" display="https://doi.org/10.4491/eer.2025.581" r:id="rId1978"/>
    <hyperlink xmlns:r="http://schemas.openxmlformats.org/officeDocument/2006/relationships" ref="K1980" display="https://doi.org/10.1109/tgrs.2025.3604007" r:id="rId1979"/>
    <hyperlink xmlns:r="http://schemas.openxmlformats.org/officeDocument/2006/relationships" ref="K1981" display="https://doi.org/10.1007/s11760-020-01740-1" r:id="rId1980"/>
    <hyperlink xmlns:r="http://schemas.openxmlformats.org/officeDocument/2006/relationships" ref="K1982" display="https://doi.org/10.1016/j.csda.2025.108219" r:id="rId1981"/>
    <hyperlink xmlns:r="http://schemas.openxmlformats.org/officeDocument/2006/relationships" ref="K1983" display="https://doi.org/10.1007/s11760-025-04801-5" r:id="rId1982"/>
    <hyperlink xmlns:r="http://schemas.openxmlformats.org/officeDocument/2006/relationships" ref="K1984" display="https://doi.org/10.1007/s10489-026-07325-8" r:id="rId1983"/>
    <hyperlink xmlns:r="http://schemas.openxmlformats.org/officeDocument/2006/relationships" ref="K1985" display="https://doi.org/10.1007/s11760-025-05090-8" r:id="rId1984"/>
    <hyperlink xmlns:r="http://schemas.openxmlformats.org/officeDocument/2006/relationships" ref="K1986" display="https://doi.org/10.1214/21-aoas1554" r:id="rId1985"/>
    <hyperlink xmlns:r="http://schemas.openxmlformats.org/officeDocument/2006/relationships" ref="K1987" display="https://doi.org/10.1214/20-aoas1347" r:id="rId1986"/>
    <hyperlink xmlns:r="http://schemas.openxmlformats.org/officeDocument/2006/relationships" ref="I1988" display="arXiv.org" r:id="rId1987"/>
    <hyperlink xmlns:r="http://schemas.openxmlformats.org/officeDocument/2006/relationships" ref="K1988" display="https://www.semanticscholar.org/paper/234159e46e429d0ccd3718110861ec81d9c5dfe1" r:id="rId1988"/>
    <hyperlink xmlns:r="http://schemas.openxmlformats.org/officeDocument/2006/relationships" ref="I1989" display="arXiv.org" r:id="rId1989"/>
    <hyperlink xmlns:r="http://schemas.openxmlformats.org/officeDocument/2006/relationships" ref="K1989" display="https://www.semanticscholar.org/paper/93c4892c910c32d359747ce93795ff613b9a3fc7" r:id="rId1990"/>
    <hyperlink xmlns:r="http://schemas.openxmlformats.org/officeDocument/2006/relationships" ref="I1990" display="arXiv.org" r:id="rId1991"/>
    <hyperlink xmlns:r="http://schemas.openxmlformats.org/officeDocument/2006/relationships" ref="K1990" display="https://www.semanticscholar.org/paper/eb6ca77d28285c95ac370052deda4a53f65e05e6" r:id="rId1992"/>
    <hyperlink xmlns:r="http://schemas.openxmlformats.org/officeDocument/2006/relationships" ref="K1991" display="https://www.semanticscholar.org/paper/820c0952bdf09861673b06393bf824a40e5a618e" r:id="rId1993"/>
    <hyperlink xmlns:r="http://schemas.openxmlformats.org/officeDocument/2006/relationships" ref="I1992" display="arXiv.org" r:id="rId1994"/>
    <hyperlink xmlns:r="http://schemas.openxmlformats.org/officeDocument/2006/relationships" ref="K1992" display="https://www.semanticscholar.org/paper/82cd021b224e150c2be9a5611bdf6b44b218488a" r:id="rId1995"/>
    <hyperlink xmlns:r="http://schemas.openxmlformats.org/officeDocument/2006/relationships" ref="K1993" display="https://www.semanticscholar.org/paper/95a1305f252f53d5d7bed8cf9d9091d6dbdeb0ab" r:id="rId1996"/>
    <hyperlink xmlns:r="http://schemas.openxmlformats.org/officeDocument/2006/relationships" ref="I1994" display="arXiv.org" r:id="rId1997"/>
    <hyperlink xmlns:r="http://schemas.openxmlformats.org/officeDocument/2006/relationships" ref="K1994" display="https://www.semanticscholar.org/paper/2eb4f5d6dc6d8797cde8b13357760627246e0cb3" r:id="rId1998"/>
    <hyperlink xmlns:r="http://schemas.openxmlformats.org/officeDocument/2006/relationships" ref="K1995" display="https://www.semanticscholar.org/paper/c820be0b7036c2f04a499f9dfa3f7fdcca6bb710" r:id="rId1999"/>
    <hyperlink xmlns:r="http://schemas.openxmlformats.org/officeDocument/2006/relationships" ref="K1996" display="https://www.semanticscholar.org/paper/22425f9b359f37d8d7372b2889ee976eac632db2" r:id="rId2000"/>
    <hyperlink xmlns:r="http://schemas.openxmlformats.org/officeDocument/2006/relationships" ref="I1997" display="arXiv.org" r:id="rId2001"/>
    <hyperlink xmlns:r="http://schemas.openxmlformats.org/officeDocument/2006/relationships" ref="K1997" display="https://www.semanticscholar.org/paper/c70bb9721ae75d650832bfe609c412165332fd5a" r:id="rId2002"/>
    <hyperlink xmlns:r="http://schemas.openxmlformats.org/officeDocument/2006/relationships" ref="K1998" display="https://www.semanticscholar.org/paper/bf773405ca544f920c287fb7e0187fbdabb25f95" r:id="rId2003"/>
    <hyperlink xmlns:r="http://schemas.openxmlformats.org/officeDocument/2006/relationships" ref="K1999" display="https://www.semanticscholar.org/paper/2ba5a584dc6b747a953128f81fdf3763ef677c02" r:id="rId2004"/>
    <hyperlink xmlns:r="http://schemas.openxmlformats.org/officeDocument/2006/relationships" ref="K2000" display="https://www.semanticscholar.org/paper/ca34c3c4d31f81032abce198fdda6951e53d8fba" r:id="rId2005"/>
    <hyperlink xmlns:r="http://schemas.openxmlformats.org/officeDocument/2006/relationships" ref="K2001" display="https://www.semanticscholar.org/paper/4b0049e34c123e6bc4bb208ecb2ba081d06e3954" r:id="rId2006"/>
    <hyperlink xmlns:r="http://schemas.openxmlformats.org/officeDocument/2006/relationships" ref="K2002" display="https://www.semanticscholar.org/paper/35c481224ccb79ed716562ff284bd9c5ddad1640" r:id="rId2007"/>
    <hyperlink xmlns:r="http://schemas.openxmlformats.org/officeDocument/2006/relationships" ref="I2003" display="arXiv.org" r:id="rId2008"/>
    <hyperlink xmlns:r="http://schemas.openxmlformats.org/officeDocument/2006/relationships" ref="K2003" display="https://www.semanticscholar.org/paper/8b5e2b6e94facf92330ba1111352b94c6af4fc8f" r:id="rId2009"/>
    <hyperlink xmlns:r="http://schemas.openxmlformats.org/officeDocument/2006/relationships" ref="I2004" display="arXiv.org" r:id="rId2010"/>
    <hyperlink xmlns:r="http://schemas.openxmlformats.org/officeDocument/2006/relationships" ref="K2004" display="https://www.semanticscholar.org/paper/30b8690a03906f8a86d568123ebfac8bde65f386" r:id="rId2011"/>
    <hyperlink xmlns:r="http://schemas.openxmlformats.org/officeDocument/2006/relationships" ref="K2005" display="https://www.semanticscholar.org/paper/f4f84abe5e6b2689cd03aa7b11e3f388d0ca4f3b" r:id="rId2012"/>
    <hyperlink xmlns:r="http://schemas.openxmlformats.org/officeDocument/2006/relationships" ref="I2006" display="arXiv.org" r:id="rId2013"/>
    <hyperlink xmlns:r="http://schemas.openxmlformats.org/officeDocument/2006/relationships" ref="K2006" display="https://www.semanticscholar.org/paper/9f2e07c813aa6307700aad5499d4f15001c92a25" r:id="rId2014"/>
    <hyperlink xmlns:r="http://schemas.openxmlformats.org/officeDocument/2006/relationships" ref="K2007" display="https://www.semanticscholar.org/paper/133ea2a361db0b3fbf3510fc1778566f66c0cddf" r:id="rId2015"/>
    <hyperlink xmlns:r="http://schemas.openxmlformats.org/officeDocument/2006/relationships" ref="I2008" display="arXiv.org" r:id="rId2016"/>
    <hyperlink xmlns:r="http://schemas.openxmlformats.org/officeDocument/2006/relationships" ref="K2008" display="https://www.semanticscholar.org/paper/d1e486e778d1e8bb44cc35ad5f6752ef5c893e55" r:id="rId2017"/>
    <hyperlink xmlns:r="http://schemas.openxmlformats.org/officeDocument/2006/relationships" ref="I2009" display="arXiv.org" r:id="rId2018"/>
    <hyperlink xmlns:r="http://schemas.openxmlformats.org/officeDocument/2006/relationships" ref="K2009" display="https://www.semanticscholar.org/paper/a364a30656d00f67cb5c5880308a7e7020f784fb" r:id="rId2019"/>
    <hyperlink xmlns:r="http://schemas.openxmlformats.org/officeDocument/2006/relationships" ref="I2010" display="arXiv.org" r:id="rId2020"/>
    <hyperlink xmlns:r="http://schemas.openxmlformats.org/officeDocument/2006/relationships" ref="K2010" display="https://www.semanticscholar.org/paper/66911f8f6c47d24be1db8b48d234e8d77277d537" r:id="rId2021"/>
    <hyperlink xmlns:r="http://schemas.openxmlformats.org/officeDocument/2006/relationships" ref="K2011" display="https://www.semanticscholar.org/paper/b169513f859287b560c04626382c7a8e575e12a9" r:id="rId2022"/>
    <hyperlink xmlns:r="http://schemas.openxmlformats.org/officeDocument/2006/relationships" ref="I2012" display="arXiv.org" r:id="rId2023"/>
    <hyperlink xmlns:r="http://schemas.openxmlformats.org/officeDocument/2006/relationships" ref="K2012" display="https://www.semanticscholar.org/paper/0f7ff6ee973877c19f9c642836c3a6a762f60f03" r:id="rId2024"/>
    <hyperlink xmlns:r="http://schemas.openxmlformats.org/officeDocument/2006/relationships" ref="I2013" display="arXiv.org" r:id="rId2025"/>
    <hyperlink xmlns:r="http://schemas.openxmlformats.org/officeDocument/2006/relationships" ref="K2013" display="https://www.semanticscholar.org/paper/d13d2a473bebaa9bc10e40bc73fc43d622da0c64" r:id="rId2026"/>
    <hyperlink xmlns:r="http://schemas.openxmlformats.org/officeDocument/2006/relationships" ref="K2014" display="https://www.semanticscholar.org/paper/d097e5d8d277ab62671abf9ef1cb08f4966a0c46" r:id="rId2027"/>
    <hyperlink xmlns:r="http://schemas.openxmlformats.org/officeDocument/2006/relationships" ref="I2015" display="arXiv.org" r:id="rId2028"/>
    <hyperlink xmlns:r="http://schemas.openxmlformats.org/officeDocument/2006/relationships" ref="K2015" display="https://www.semanticscholar.org/paper/20af48f5f8410e8d74ed2bd68b3210dea01df153" r:id="rId2029"/>
    <hyperlink xmlns:r="http://schemas.openxmlformats.org/officeDocument/2006/relationships" ref="I2016" display="arXiv.org" r:id="rId2030"/>
    <hyperlink xmlns:r="http://schemas.openxmlformats.org/officeDocument/2006/relationships" ref="K2016" display="https://www.semanticscholar.org/paper/7ce04b1467e258233fdf7a9c74be4de7c85bcb2d" r:id="rId2031"/>
    <hyperlink xmlns:r="http://schemas.openxmlformats.org/officeDocument/2006/relationships" ref="K2017" display="https://www.semanticscholar.org/paper/330d35c51464f486cefb7b3af174a68d76c67075" r:id="rId2032"/>
    <hyperlink xmlns:r="http://schemas.openxmlformats.org/officeDocument/2006/relationships" ref="K2018" display="https://www.semanticscholar.org/paper/35c9e2a61de56deb2f10854585402764bfa2ecd2" r:id="rId2033"/>
    <hyperlink xmlns:r="http://schemas.openxmlformats.org/officeDocument/2006/relationships" ref="I2019" display="arXiv.org" r:id="rId2034"/>
    <hyperlink xmlns:r="http://schemas.openxmlformats.org/officeDocument/2006/relationships" ref="K2019" display="https://www.semanticscholar.org/paper/4a8624d88f90e41c44750edc9d8266c961a50c4f" r:id="rId2035"/>
    <hyperlink xmlns:r="http://schemas.openxmlformats.org/officeDocument/2006/relationships" ref="I2020" display="arXiv.org" r:id="rId2036"/>
    <hyperlink xmlns:r="http://schemas.openxmlformats.org/officeDocument/2006/relationships" ref="K2020" display="https://www.semanticscholar.org/paper/f3d4234e01990719204edb1d0ebf589c48e95178" r:id="rId2037"/>
    <hyperlink xmlns:r="http://schemas.openxmlformats.org/officeDocument/2006/relationships" ref="K2021" display="https://www.semanticscholar.org/paper/65628fa25fd41e1598f2164d3b92169bad4cd9ac" r:id="rId2038"/>
    <hyperlink xmlns:r="http://schemas.openxmlformats.org/officeDocument/2006/relationships" ref="K2022" display="https://www.semanticscholar.org/paper/076d8cdebde384b6f8eee8294ee5b32bea17ad7f" r:id="rId2039"/>
    <hyperlink xmlns:r="http://schemas.openxmlformats.org/officeDocument/2006/relationships" ref="K2023" display="https://www.semanticscholar.org/paper/6ac938185be1f0e34b98f417855616daff8c1454" r:id="rId2040"/>
    <hyperlink xmlns:r="http://schemas.openxmlformats.org/officeDocument/2006/relationships" ref="K2024" display="https://www.semanticscholar.org/paper/a7a1ee1b6cefb0b37956879073f001293a338d0f" r:id="rId2041"/>
    <hyperlink xmlns:r="http://schemas.openxmlformats.org/officeDocument/2006/relationships" ref="I2025" display="arXiv.org" r:id="rId2042"/>
    <hyperlink xmlns:r="http://schemas.openxmlformats.org/officeDocument/2006/relationships" ref="K2025" display="https://www.semanticscholar.org/paper/a6eea17a22aeaff76af4179da4ff4417ae3564bc" r:id="rId2043"/>
    <hyperlink xmlns:r="http://schemas.openxmlformats.org/officeDocument/2006/relationships" ref="I2026" display="arXiv.org" r:id="rId2044"/>
    <hyperlink xmlns:r="http://schemas.openxmlformats.org/officeDocument/2006/relationships" ref="K2026" display="https://www.semanticscholar.org/paper/1c35fc96f3107c85919e7988583fede0d1c51587" r:id="rId2045"/>
    <hyperlink xmlns:r="http://schemas.openxmlformats.org/officeDocument/2006/relationships" ref="I2027" display="arXiv.org" r:id="rId2046"/>
    <hyperlink xmlns:r="http://schemas.openxmlformats.org/officeDocument/2006/relationships" ref="K2027" display="https://www.semanticscholar.org/paper/b6744401ceb131cbacbfee672fd1e000ceb431ca" r:id="rId2047"/>
    <hyperlink xmlns:r="http://schemas.openxmlformats.org/officeDocument/2006/relationships" ref="K2028" display="https://www.semanticscholar.org/paper/1b255319d5e6e1f788c418c702f0eb2f6034b023" r:id="rId2048"/>
    <hyperlink xmlns:r="http://schemas.openxmlformats.org/officeDocument/2006/relationships" ref="K2029" display="https://www.semanticscholar.org/paper/4fd3a798cabd7366903cedd0dfd6c5e034fa9807" r:id="rId2049"/>
    <hyperlink xmlns:r="http://schemas.openxmlformats.org/officeDocument/2006/relationships" ref="K2030" display="https://www.semanticscholar.org/paper/b0ac4f62f55bcf0427008e18f1b4b5bf7ee43df2" r:id="rId2050"/>
    <hyperlink xmlns:r="http://schemas.openxmlformats.org/officeDocument/2006/relationships" ref="I2031" display="arXiv.org" r:id="rId2051"/>
    <hyperlink xmlns:r="http://schemas.openxmlformats.org/officeDocument/2006/relationships" ref="K2031" display="https://www.semanticscholar.org/paper/eb8d0ee216aa2b2786516c540e7a1717c76ee263" r:id="rId2052"/>
    <hyperlink xmlns:r="http://schemas.openxmlformats.org/officeDocument/2006/relationships" ref="K2032" display="https://www.semanticscholar.org/paper/0bfdd4c585437667eb0f8663c86aa024270bdbff" r:id="rId2053"/>
    <hyperlink xmlns:r="http://schemas.openxmlformats.org/officeDocument/2006/relationships" ref="I2033" display="arXiv.org" r:id="rId2054"/>
    <hyperlink xmlns:r="http://schemas.openxmlformats.org/officeDocument/2006/relationships" ref="K2033" display="https://www.semanticscholar.org/paper/f1718b38eb542c26ac913bb3461dfa015951bee6" r:id="rId2055"/>
    <hyperlink xmlns:r="http://schemas.openxmlformats.org/officeDocument/2006/relationships" ref="I2034" display="arXiv.org" r:id="rId2056"/>
    <hyperlink xmlns:r="http://schemas.openxmlformats.org/officeDocument/2006/relationships" ref="K2034" display="https://www.semanticscholar.org/paper/90d170ca72c7eac56fd8af03990cd8cb8bfe4b8c" r:id="rId2057"/>
    <hyperlink xmlns:r="http://schemas.openxmlformats.org/officeDocument/2006/relationships" ref="I2035" display="arXiv.org" r:id="rId2058"/>
    <hyperlink xmlns:r="http://schemas.openxmlformats.org/officeDocument/2006/relationships" ref="K2035" display="https://www.semanticscholar.org/paper/da771b92882d87f97dead9c5705d67ae0c717916" r:id="rId2059"/>
    <hyperlink xmlns:r="http://schemas.openxmlformats.org/officeDocument/2006/relationships" ref="I2036" display="arXiv.org" r:id="rId2060"/>
    <hyperlink xmlns:r="http://schemas.openxmlformats.org/officeDocument/2006/relationships" ref="K2036" display="https://www.semanticscholar.org/paper/f73d59f9cc38a122d63a075b2cd2fdc8026b4984" r:id="rId2061"/>
    <hyperlink xmlns:r="http://schemas.openxmlformats.org/officeDocument/2006/relationships" ref="K2037" display="https://www.semanticscholar.org/paper/75ebf90f0185071307b9232caafc4fb0a58e258f" r:id="rId2062"/>
    <hyperlink xmlns:r="http://schemas.openxmlformats.org/officeDocument/2006/relationships" ref="I2038" display="arXiv.org" r:id="rId2063"/>
    <hyperlink xmlns:r="http://schemas.openxmlformats.org/officeDocument/2006/relationships" ref="K2038" display="https://www.semanticscholar.org/paper/22a9e01c1bf932541be5c1d408b4b1e134bc8792" r:id="rId2064"/>
    <hyperlink xmlns:r="http://schemas.openxmlformats.org/officeDocument/2006/relationships" ref="K2039" display="https://www.semanticscholar.org/paper/eff052c61b1dca784ad770cf4d24561c55c630bd" r:id="rId2065"/>
    <hyperlink xmlns:r="http://schemas.openxmlformats.org/officeDocument/2006/relationships" ref="I2040" display="arXiv.org" r:id="rId2066"/>
    <hyperlink xmlns:r="http://schemas.openxmlformats.org/officeDocument/2006/relationships" ref="K2040" display="https://www.semanticscholar.org/paper/6fd0334ef399d1dc82c7544df319591f29e91124" r:id="rId2067"/>
    <hyperlink xmlns:r="http://schemas.openxmlformats.org/officeDocument/2006/relationships" ref="K2041" display="https://www.semanticscholar.org/paper/0b7d3bf45a62d0e636e6181ed543c26182b8982b" r:id="rId2068"/>
    <hyperlink xmlns:r="http://schemas.openxmlformats.org/officeDocument/2006/relationships" ref="K2042" display="https://www.semanticscholar.org/paper/8a05614e87bfe1a051aab403b1f2fdde7b473933" r:id="rId2069"/>
    <hyperlink xmlns:r="http://schemas.openxmlformats.org/officeDocument/2006/relationships" ref="K2043" display="https://www.semanticscholar.org/paper/349e53ad4deaae7c4ed164988057981655b12843" r:id="rId2070"/>
    <hyperlink xmlns:r="http://schemas.openxmlformats.org/officeDocument/2006/relationships" ref="I2044" display="arXiv.org" r:id="rId2071"/>
    <hyperlink xmlns:r="http://schemas.openxmlformats.org/officeDocument/2006/relationships" ref="K2044" display="https://www.semanticscholar.org/paper/d4028b3677d9fdae1b36950b105a1edb4d2d225e" r:id="rId2072"/>
    <hyperlink xmlns:r="http://schemas.openxmlformats.org/officeDocument/2006/relationships" ref="K2045" display="https://www.semanticscholar.org/paper/988ee35918920c24e74317795f52890d06b6c81c" r:id="rId2073"/>
    <hyperlink xmlns:r="http://schemas.openxmlformats.org/officeDocument/2006/relationships" ref="I2046" display="arXiv.org" r:id="rId2074"/>
    <hyperlink xmlns:r="http://schemas.openxmlformats.org/officeDocument/2006/relationships" ref="K2046" display="https://www.semanticscholar.org/paper/288fe7291f73aa2fe7329a49a465dd791e1d61e3" r:id="rId2075"/>
    <hyperlink xmlns:r="http://schemas.openxmlformats.org/officeDocument/2006/relationships" ref="I2047" display="arXiv.org" r:id="rId2076"/>
    <hyperlink xmlns:r="http://schemas.openxmlformats.org/officeDocument/2006/relationships" ref="K2047" display="https://www.semanticscholar.org/paper/8d3698e1c9bffe322d67a1b5d5228a9bb108fb3c" r:id="rId2077"/>
    <hyperlink xmlns:r="http://schemas.openxmlformats.org/officeDocument/2006/relationships" ref="K2048" display="https://www.semanticscholar.org/paper/e9e3f685dce62b0ec9c3f10318110ecf7365231a" r:id="rId2078"/>
    <hyperlink xmlns:r="http://schemas.openxmlformats.org/officeDocument/2006/relationships" ref="I2049" display="arXiv.org" r:id="rId2079"/>
    <hyperlink xmlns:r="http://schemas.openxmlformats.org/officeDocument/2006/relationships" ref="K2049" display="https://www.semanticscholar.org/paper/301530307604741d8f9d39bb16fe0f69922a6b5d" r:id="rId2080"/>
    <hyperlink xmlns:r="http://schemas.openxmlformats.org/officeDocument/2006/relationships" ref="K2050" display="https://www.semanticscholar.org/paper/eaa0078838310afb0e9a92e929e85a274d696dbb" r:id="rId2081"/>
    <hyperlink xmlns:r="http://schemas.openxmlformats.org/officeDocument/2006/relationships" ref="I2051" display="arXiv.org" r:id="rId2082"/>
    <hyperlink xmlns:r="http://schemas.openxmlformats.org/officeDocument/2006/relationships" ref="K2051" display="https://www.semanticscholar.org/paper/fc30bd6879001320797c8ad17fa2b5862edc1189" r:id="rId2083"/>
    <hyperlink xmlns:r="http://schemas.openxmlformats.org/officeDocument/2006/relationships" ref="K2052" display="https://www.semanticscholar.org/paper/e7a2b304969ec3d5eca9e8e30b84553e9bcc92bd" r:id="rId2084"/>
    <hyperlink xmlns:r="http://schemas.openxmlformats.org/officeDocument/2006/relationships" ref="K2053" display="https://www.semanticscholar.org/paper/9d9bcc265e54dd2751b2015103a5175a82af65e8" r:id="rId2085"/>
    <hyperlink xmlns:r="http://schemas.openxmlformats.org/officeDocument/2006/relationships" ref="K2054" display="https://www.semanticscholar.org/paper/600e1ac2336426f2a58c81be0ac19c4b691023ff" r:id="rId2086"/>
    <hyperlink xmlns:r="http://schemas.openxmlformats.org/officeDocument/2006/relationships" ref="K2055" display="https://www.semanticscholar.org/paper/66d356a6edcee1e3679d3134737ada1b15403df4" r:id="rId2087"/>
    <hyperlink xmlns:r="http://schemas.openxmlformats.org/officeDocument/2006/relationships" ref="I2056" display="arXiv.org" r:id="rId2088"/>
    <hyperlink xmlns:r="http://schemas.openxmlformats.org/officeDocument/2006/relationships" ref="K2056" display="https://www.semanticscholar.org/paper/cc446fc0a6c6f4f331f7e914f33f2cc42f1d991e" r:id="rId2089"/>
    <hyperlink xmlns:r="http://schemas.openxmlformats.org/officeDocument/2006/relationships" ref="K2057" display="https://www.semanticscholar.org/paper/226fb092437ee58208c45ce5bce0929e720b2028" r:id="rId2090"/>
    <hyperlink xmlns:r="http://schemas.openxmlformats.org/officeDocument/2006/relationships" ref="K2058" display="https://www.semanticscholar.org/paper/f156b9130f4b5b15467fcca8e3d7004d443f32fe" r:id="rId2091"/>
    <hyperlink xmlns:r="http://schemas.openxmlformats.org/officeDocument/2006/relationships" ref="I2059" display="arXiv.org" r:id="rId2092"/>
    <hyperlink xmlns:r="http://schemas.openxmlformats.org/officeDocument/2006/relationships" ref="K2059" display="https://www.semanticscholar.org/paper/3389527024f24265f216c0831b16b84aa8e71d8a" r:id="rId2093"/>
    <hyperlink xmlns:r="http://schemas.openxmlformats.org/officeDocument/2006/relationships" ref="I2060" display="arXiv.org" r:id="rId2094"/>
    <hyperlink xmlns:r="http://schemas.openxmlformats.org/officeDocument/2006/relationships" ref="K2060" display="https://www.semanticscholar.org/paper/5e451560f40eac1f5f46f3d81e8eb8f2d5a87502" r:id="rId2095"/>
    <hyperlink xmlns:r="http://schemas.openxmlformats.org/officeDocument/2006/relationships" ref="K2061" display="https://www.semanticscholar.org/paper/0dc42d111be6d47a642eabc9d09082eabe9a4266" r:id="rId2096"/>
    <hyperlink xmlns:r="http://schemas.openxmlformats.org/officeDocument/2006/relationships" ref="K2062" display="https://www.semanticscholar.org/paper/fbba8a58ea48aec17b0362dc47e7a7ced7e64719" r:id="rId2097"/>
    <hyperlink xmlns:r="http://schemas.openxmlformats.org/officeDocument/2006/relationships" ref="I2063" display="arXiv.org" r:id="rId2098"/>
    <hyperlink xmlns:r="http://schemas.openxmlformats.org/officeDocument/2006/relationships" ref="K2063" display="https://www.semanticscholar.org/paper/85ff9eede2146a29c474e4c6978a2b5375ef0d6d" r:id="rId2099"/>
    <hyperlink xmlns:r="http://schemas.openxmlformats.org/officeDocument/2006/relationships" ref="I2064" display="arXiv.org" r:id="rId2100"/>
    <hyperlink xmlns:r="http://schemas.openxmlformats.org/officeDocument/2006/relationships" ref="K2064" display="https://www.semanticscholar.org/paper/093c43f7fdf96f284a99f39e68f73638530adbb8" r:id="rId2101"/>
    <hyperlink xmlns:r="http://schemas.openxmlformats.org/officeDocument/2006/relationships" ref="K2065" display="https://www.semanticscholar.org/paper/554114b7d9f7de6728545d3a874cf71b4d818119" r:id="rId2102"/>
    <hyperlink xmlns:r="http://schemas.openxmlformats.org/officeDocument/2006/relationships" ref="I2066" display="arXiv.org" r:id="rId2103"/>
    <hyperlink xmlns:r="http://schemas.openxmlformats.org/officeDocument/2006/relationships" ref="K2066" display="https://www.semanticscholar.org/paper/20b2008e648e03a82ff7f59910ca207116f0395f" r:id="rId2104"/>
    <hyperlink xmlns:r="http://schemas.openxmlformats.org/officeDocument/2006/relationships" ref="I2067" display="arXiv.org" r:id="rId2105"/>
    <hyperlink xmlns:r="http://schemas.openxmlformats.org/officeDocument/2006/relationships" ref="K2067" display="https://www.semanticscholar.org/paper/2f9c5d82b927e688ab2aa5c218e69881d30a1ccf" r:id="rId2106"/>
    <hyperlink xmlns:r="http://schemas.openxmlformats.org/officeDocument/2006/relationships" ref="K2068" display="https://www.semanticscholar.org/paper/f53536c7da1c2fe426f36ee87d6cb3521a83becd" r:id="rId2107"/>
    <hyperlink xmlns:r="http://schemas.openxmlformats.org/officeDocument/2006/relationships" ref="K2069" display="https://www.semanticscholar.org/paper/d6cc2fb172ee0c40cdd2b5e471fd16a93de1dc6f" r:id="rId2108"/>
    <hyperlink xmlns:r="http://schemas.openxmlformats.org/officeDocument/2006/relationships" ref="K2070" display="https://www.semanticscholar.org/paper/147ceee32c1e33f332ac7b2dcabf397788a01d1a" r:id="rId2109"/>
    <hyperlink xmlns:r="http://schemas.openxmlformats.org/officeDocument/2006/relationships" ref="I2071" display="arXiv.org" r:id="rId2110"/>
    <hyperlink xmlns:r="http://schemas.openxmlformats.org/officeDocument/2006/relationships" ref="K2071" display="https://www.semanticscholar.org/paper/6fd4bf68d5b0ea1cade215b468692d733b453240" r:id="rId2111"/>
    <hyperlink xmlns:r="http://schemas.openxmlformats.org/officeDocument/2006/relationships" ref="I2072" display="arXiv.org" r:id="rId2112"/>
    <hyperlink xmlns:r="http://schemas.openxmlformats.org/officeDocument/2006/relationships" ref="K2072" display="https://www.semanticscholar.org/paper/4df81705e32935671146a61f843df7f4e74a7d33" r:id="rId2113"/>
    <hyperlink xmlns:r="http://schemas.openxmlformats.org/officeDocument/2006/relationships" ref="I2073" display="arXiv.org" r:id="rId2114"/>
    <hyperlink xmlns:r="http://schemas.openxmlformats.org/officeDocument/2006/relationships" ref="K2073" display="https://www.semanticscholar.org/paper/6f7b026701a8e9f0b79ba2ba9fa39c1fe2e7ea5a" r:id="rId2115"/>
    <hyperlink xmlns:r="http://schemas.openxmlformats.org/officeDocument/2006/relationships" ref="K2074" display="https://www.semanticscholar.org/paper/271fe5d51aa7b9a7217a828ea31a4577a7a21d43" r:id="rId2116"/>
    <hyperlink xmlns:r="http://schemas.openxmlformats.org/officeDocument/2006/relationships" ref="I2075" display="arXiv.org" r:id="rId2117"/>
    <hyperlink xmlns:r="http://schemas.openxmlformats.org/officeDocument/2006/relationships" ref="K2075" display="https://www.semanticscholar.org/paper/5ea9c809c6cc0ee154ed0c20109b7e17325e14c3" r:id="rId2118"/>
    <hyperlink xmlns:r="http://schemas.openxmlformats.org/officeDocument/2006/relationships" ref="I2076" display="arXiv.org" r:id="rId2119"/>
    <hyperlink xmlns:r="http://schemas.openxmlformats.org/officeDocument/2006/relationships" ref="K2076" display="https://www.semanticscholar.org/paper/62059de2d3b417212bb7e4f1f61c974f2d0cf0c1" r:id="rId2120"/>
    <hyperlink xmlns:r="http://schemas.openxmlformats.org/officeDocument/2006/relationships" ref="I2077" display="arXiv.org" r:id="rId2121"/>
    <hyperlink xmlns:r="http://schemas.openxmlformats.org/officeDocument/2006/relationships" ref="K2077" display="https://www.semanticscholar.org/paper/6bc3386bb80e2ef36bce73c129a28b0f0a20a7da" r:id="rId2122"/>
    <hyperlink xmlns:r="http://schemas.openxmlformats.org/officeDocument/2006/relationships" ref="I2078" display="arXiv.org" r:id="rId2123"/>
    <hyperlink xmlns:r="http://schemas.openxmlformats.org/officeDocument/2006/relationships" ref="K2078" display="https://www.semanticscholar.org/paper/3ff90ab4b0261514684776cdc54f6939097b0521" r:id="rId2124"/>
    <hyperlink xmlns:r="http://schemas.openxmlformats.org/officeDocument/2006/relationships" ref="K2079" display="https://www.semanticscholar.org/paper/0602b015c64394c0802f53dc15b678a64bc9a46e" r:id="rId2125"/>
    <hyperlink xmlns:r="http://schemas.openxmlformats.org/officeDocument/2006/relationships" ref="I2080" display="arXiv.org" r:id="rId2126"/>
    <hyperlink xmlns:r="http://schemas.openxmlformats.org/officeDocument/2006/relationships" ref="K2080" display="https://www.semanticscholar.org/paper/c1bbf208cb844ec911ecbfa542b66e61d8228a3b" r:id="rId2127"/>
    <hyperlink xmlns:r="http://schemas.openxmlformats.org/officeDocument/2006/relationships" ref="K2081" display="https://www.semanticscholar.org/paper/3fbf40b6d2125b0593f34d8e5e597abc00c976eb" r:id="rId2128"/>
    <hyperlink xmlns:r="http://schemas.openxmlformats.org/officeDocument/2006/relationships" ref="I2082" display="arXiv.org" r:id="rId2129"/>
    <hyperlink xmlns:r="http://schemas.openxmlformats.org/officeDocument/2006/relationships" ref="K2082" display="https://www.semanticscholar.org/paper/94491e8ff00b2947c1a1cc575a923bd75cf93bae" r:id="rId2130"/>
    <hyperlink xmlns:r="http://schemas.openxmlformats.org/officeDocument/2006/relationships" ref="I2083" display="arXiv.org" r:id="rId2131"/>
    <hyperlink xmlns:r="http://schemas.openxmlformats.org/officeDocument/2006/relationships" ref="K2083" display="https://www.semanticscholar.org/paper/96a41f13d16f81fdfcfcce1e00394ac7637fbeaa" r:id="rId2132"/>
    <hyperlink xmlns:r="http://schemas.openxmlformats.org/officeDocument/2006/relationships" ref="I2084" display="arXiv.org" r:id="rId2133"/>
    <hyperlink xmlns:r="http://schemas.openxmlformats.org/officeDocument/2006/relationships" ref="K2084" display="https://www.semanticscholar.org/paper/3c4119724d7bd58898c064e0c317e0c112db63f0" r:id="rId2134"/>
    <hyperlink xmlns:r="http://schemas.openxmlformats.org/officeDocument/2006/relationships" ref="K2085" display="https://www.semanticscholar.org/paper/8fbfbff35570431c59d766410aca2f6acbd0afe8" r:id="rId2135"/>
    <hyperlink xmlns:r="http://schemas.openxmlformats.org/officeDocument/2006/relationships" ref="K2086" display="https://www.semanticscholar.org/paper/563b697c33b913ed4973ed7b0c0d6c90568112d9" r:id="rId2136"/>
    <hyperlink xmlns:r="http://schemas.openxmlformats.org/officeDocument/2006/relationships" ref="I2087" display="arXiv.org" r:id="rId2137"/>
    <hyperlink xmlns:r="http://schemas.openxmlformats.org/officeDocument/2006/relationships" ref="K2087" display="https://www.semanticscholar.org/paper/cacc4733b7ed3da21eff710bfe29ec8cbbc2ad7e" r:id="rId2138"/>
    <hyperlink xmlns:r="http://schemas.openxmlformats.org/officeDocument/2006/relationships" ref="I2088" display="arXiv.org" r:id="rId2139"/>
    <hyperlink xmlns:r="http://schemas.openxmlformats.org/officeDocument/2006/relationships" ref="K2088" display="https://www.semanticscholar.org/paper/a9a5bd2a35bd1c52d9ae2067d4ffdfcb7ca448e2" r:id="rId2140"/>
    <hyperlink xmlns:r="http://schemas.openxmlformats.org/officeDocument/2006/relationships" ref="K2089" display="https://www.semanticscholar.org/paper/57b067bf7bf88343f782a529aa685c4e63387b55" r:id="rId2141"/>
    <hyperlink xmlns:r="http://schemas.openxmlformats.org/officeDocument/2006/relationships" ref="K2090" display="https://www.semanticscholar.org/paper/ca62bb94db90cdcbc77e5c8fa1ea5f4b3e2540f8" r:id="rId2142"/>
    <hyperlink xmlns:r="http://schemas.openxmlformats.org/officeDocument/2006/relationships" ref="K2091" display="https://www.semanticscholar.org/paper/1c35807e1a4c24e2013fa0a090cee9cc4716a5f5" r:id="rId2143"/>
    <hyperlink xmlns:r="http://schemas.openxmlformats.org/officeDocument/2006/relationships" ref="I2092" display="arXiv.org" r:id="rId2144"/>
    <hyperlink xmlns:r="http://schemas.openxmlformats.org/officeDocument/2006/relationships" ref="K2092" display="https://www.semanticscholar.org/paper/22619446f26ddcd5b05fe63a76a0a544a8de68ed" r:id="rId2145"/>
    <hyperlink xmlns:r="http://schemas.openxmlformats.org/officeDocument/2006/relationships" ref="I2093" display="arXiv.org" r:id="rId2146"/>
    <hyperlink xmlns:r="http://schemas.openxmlformats.org/officeDocument/2006/relationships" ref="K2093" display="https://www.semanticscholar.org/paper/052a65a0097bb15d9f20ce8fc15aa9b426dbad7e" r:id="rId2147"/>
    <hyperlink xmlns:r="http://schemas.openxmlformats.org/officeDocument/2006/relationships" ref="K2094" display="https://www.semanticscholar.org/paper/7206ffc3dddb43753f2e93ec17adcd46f60a46fd" r:id="rId2148"/>
    <hyperlink xmlns:r="http://schemas.openxmlformats.org/officeDocument/2006/relationships" ref="I2095" display="arXiv.org" r:id="rId2149"/>
    <hyperlink xmlns:r="http://schemas.openxmlformats.org/officeDocument/2006/relationships" ref="K2095" display="https://www.semanticscholar.org/paper/518d905de002e75199a600e2d00629f1db83a78c" r:id="rId2150"/>
    <hyperlink xmlns:r="http://schemas.openxmlformats.org/officeDocument/2006/relationships" ref="K2096" display="https://www.semanticscholar.org/paper/4c7a24e64d7184c277d33cd6b72a2d423df46a58" r:id="rId2151"/>
    <hyperlink xmlns:r="http://schemas.openxmlformats.org/officeDocument/2006/relationships" ref="I2097" display="arXiv.org" r:id="rId2152"/>
    <hyperlink xmlns:r="http://schemas.openxmlformats.org/officeDocument/2006/relationships" ref="K2097" display="https://www.semanticscholar.org/paper/547360a8bac4e944aadb2d3be3eca0fc8ba1dbdc" r:id="rId2153"/>
    <hyperlink xmlns:r="http://schemas.openxmlformats.org/officeDocument/2006/relationships" ref="I2098" display="arXiv.org" r:id="rId2154"/>
    <hyperlink xmlns:r="http://schemas.openxmlformats.org/officeDocument/2006/relationships" ref="K2098" display="https://www.semanticscholar.org/paper/4f1a59bec54c2bf66cd40b9b9cae486260c4862d" r:id="rId2155"/>
    <hyperlink xmlns:r="http://schemas.openxmlformats.org/officeDocument/2006/relationships" ref="K2099" display="https://www.semanticscholar.org/paper/37e0a9126e15c9c77dbdc334762275020f0c3217" r:id="rId2156"/>
    <hyperlink xmlns:r="http://schemas.openxmlformats.org/officeDocument/2006/relationships" ref="I2100" display="arXiv.org" r:id="rId2157"/>
    <hyperlink xmlns:r="http://schemas.openxmlformats.org/officeDocument/2006/relationships" ref="K2100" display="https://www.semanticscholar.org/paper/c9f926f18886a1e4107f91125aac209a4565bfa0" r:id="rId2158"/>
    <hyperlink xmlns:r="http://schemas.openxmlformats.org/officeDocument/2006/relationships" ref="K2101" display="https://www.semanticscholar.org/paper/b65ebf81520ab639a1dd0e9f025011762236ce2f" r:id="rId2159"/>
    <hyperlink xmlns:r="http://schemas.openxmlformats.org/officeDocument/2006/relationships" ref="K2102" display="https://www.semanticscholar.org/paper/0838871d9d5f8dc6f41e901b4c09648ed554d2ee" r:id="rId2160"/>
    <hyperlink xmlns:r="http://schemas.openxmlformats.org/officeDocument/2006/relationships" ref="I2103" display="arXiv.org" r:id="rId2161"/>
    <hyperlink xmlns:r="http://schemas.openxmlformats.org/officeDocument/2006/relationships" ref="K2103" display="https://www.semanticscholar.org/paper/53f52a9076adae94a70024e04b14d1c841bb92c5" r:id="rId2162"/>
    <hyperlink xmlns:r="http://schemas.openxmlformats.org/officeDocument/2006/relationships" ref="K2104" display="https://www.semanticscholar.org/paper/bc80874a0829755613830f42ee248a52ffa35d86" r:id="rId2163"/>
    <hyperlink xmlns:r="http://schemas.openxmlformats.org/officeDocument/2006/relationships" ref="I2105" display="arXiv.org" r:id="rId2164"/>
    <hyperlink xmlns:r="http://schemas.openxmlformats.org/officeDocument/2006/relationships" ref="K2105" display="https://www.semanticscholar.org/paper/66763e0426fff6d0d9c7cdb7e948f0c21d8fc1a3" r:id="rId2165"/>
    <hyperlink xmlns:r="http://schemas.openxmlformats.org/officeDocument/2006/relationships" ref="K2106" display="https://www.semanticscholar.org/paper/b9eb8ba8467d4e8d50c41d4e66f96fa6ec173193" r:id="rId2166"/>
    <hyperlink xmlns:r="http://schemas.openxmlformats.org/officeDocument/2006/relationships" ref="K2107" display="https://www.semanticscholar.org/paper/a9d22d8b95ec7f5528cb060d959d0f61aa420ca7" r:id="rId2167"/>
    <hyperlink xmlns:r="http://schemas.openxmlformats.org/officeDocument/2006/relationships" ref="K2108" display="https://www.semanticscholar.org/paper/6d31f43247d9d8d9120d07c4f6dd41dd738fb266" r:id="rId2168"/>
    <hyperlink xmlns:r="http://schemas.openxmlformats.org/officeDocument/2006/relationships" ref="K2109" display="https://www.semanticscholar.org/paper/d3eab0e4c1de5c61a7e37c965ab225c40353b4c3" r:id="rId2169"/>
    <hyperlink xmlns:r="http://schemas.openxmlformats.org/officeDocument/2006/relationships" ref="K2110" display="https://www.semanticscholar.org/paper/0518ecaada7166ff10e7064b49b737827b0105ee" r:id="rId2170"/>
    <hyperlink xmlns:r="http://schemas.openxmlformats.org/officeDocument/2006/relationships" ref="K2111" display="https://www.semanticscholar.org/paper/0aefae99e10281f7f64e7100b8da572ba4351d82" r:id="rId2171"/>
    <hyperlink xmlns:r="http://schemas.openxmlformats.org/officeDocument/2006/relationships" ref="K2112" display="https://www.semanticscholar.org/paper/ad258b6e72e9c70418dd7c58026d4d0cf66a5fca" r:id="rId2172"/>
    <hyperlink xmlns:r="http://schemas.openxmlformats.org/officeDocument/2006/relationships" ref="K2113" display="https://www.semanticscholar.org/paper/ab5acad2b6ff5ab93c0fc35b95a7a203ad28caad" r:id="rId2173"/>
    <hyperlink xmlns:r="http://schemas.openxmlformats.org/officeDocument/2006/relationships" ref="I2114" display="arXiv.org" r:id="rId2174"/>
    <hyperlink xmlns:r="http://schemas.openxmlformats.org/officeDocument/2006/relationships" ref="K2114" display="https://www.semanticscholar.org/paper/945c5540583a8d9a5dd1712f8ceeec9b2b7ea1b7" r:id="rId2175"/>
    <hyperlink xmlns:r="http://schemas.openxmlformats.org/officeDocument/2006/relationships" ref="I2115" display="arXiv.org" r:id="rId2176"/>
    <hyperlink xmlns:r="http://schemas.openxmlformats.org/officeDocument/2006/relationships" ref="K2115" display="https://www.semanticscholar.org/paper/eadaa117433e9083d45105ba07bb0d1dddf9e0ad" r:id="rId2177"/>
    <hyperlink xmlns:r="http://schemas.openxmlformats.org/officeDocument/2006/relationships" ref="I2116" display="arXiv.org" r:id="rId2178"/>
    <hyperlink xmlns:r="http://schemas.openxmlformats.org/officeDocument/2006/relationships" ref="K2116" display="https://www.semanticscholar.org/paper/6d8f165d6fdcf175c54870225703a03a4fe417d4" r:id="rId2179"/>
    <hyperlink xmlns:r="http://schemas.openxmlformats.org/officeDocument/2006/relationships" ref="I2117" display="arXiv.org" r:id="rId2180"/>
    <hyperlink xmlns:r="http://schemas.openxmlformats.org/officeDocument/2006/relationships" ref="K2117" display="https://www.semanticscholar.org/paper/3859de96b3c95d8c814a6c850df29f1b97d0644d" r:id="rId2181"/>
    <hyperlink xmlns:r="http://schemas.openxmlformats.org/officeDocument/2006/relationships" ref="I2118" display="arXiv.org" r:id="rId2182"/>
    <hyperlink xmlns:r="http://schemas.openxmlformats.org/officeDocument/2006/relationships" ref="K2118" display="https://www.semanticscholar.org/paper/734cbfee42c97463f52d52c95c5e03af2e6bd638" r:id="rId2183"/>
    <hyperlink xmlns:r="http://schemas.openxmlformats.org/officeDocument/2006/relationships" ref="I2119" display="arXiv.org" r:id="rId2184"/>
    <hyperlink xmlns:r="http://schemas.openxmlformats.org/officeDocument/2006/relationships" ref="K2119" display="https://www.semanticscholar.org/paper/b84e1037ba26c74c980c51e1b2dfb32766918c3c" r:id="rId2185"/>
    <hyperlink xmlns:r="http://schemas.openxmlformats.org/officeDocument/2006/relationships" ref="I2120" display="arXiv.org" r:id="rId2186"/>
    <hyperlink xmlns:r="http://schemas.openxmlformats.org/officeDocument/2006/relationships" ref="K2120" display="https://www.semanticscholar.org/paper/38ae4151a187cfe760f2ecd9176e7f778b7c8067" r:id="rId2187"/>
    <hyperlink xmlns:r="http://schemas.openxmlformats.org/officeDocument/2006/relationships" ref="I2121" display="arXiv.org" r:id="rId2188"/>
    <hyperlink xmlns:r="http://schemas.openxmlformats.org/officeDocument/2006/relationships" ref="K2121" display="https://www.semanticscholar.org/paper/ff46a46dc583bfc8956e744bc01b613429a000ae" r:id="rId2189"/>
    <hyperlink xmlns:r="http://schemas.openxmlformats.org/officeDocument/2006/relationships" ref="K2122" display="https://www.semanticscholar.org/paper/522d00dedb9c9f02072a2644756fb3448b2bfed8" r:id="rId2190"/>
    <hyperlink xmlns:r="http://schemas.openxmlformats.org/officeDocument/2006/relationships" ref="K2123" display="https://www.semanticscholar.org/paper/1d3b4e03bc85c07a6e1c9f78972514c617ffc04e" r:id="rId2191"/>
    <hyperlink xmlns:r="http://schemas.openxmlformats.org/officeDocument/2006/relationships" ref="K2124" display="https://www.semanticscholar.org/paper/2d84fe2fd81ba7db3239cf9bbd7a35d5a248df73" r:id="rId2192"/>
    <hyperlink xmlns:r="http://schemas.openxmlformats.org/officeDocument/2006/relationships" ref="K2125" display="https://www.semanticscholar.org/paper/e3149cb24bd0a8b5f0def83ce381a42b48ec8a52" r:id="rId2193"/>
    <hyperlink xmlns:r="http://schemas.openxmlformats.org/officeDocument/2006/relationships" ref="K2126" display="https://www.semanticscholar.org/paper/403247c350d0d3e206087de15809261f5cc56809" r:id="rId2194"/>
    <hyperlink xmlns:r="http://schemas.openxmlformats.org/officeDocument/2006/relationships" ref="K2127" display="https://www.semanticscholar.org/paper/40ff30ebca54dd0969a27a78b7d28e120318fd27" r:id="rId2195"/>
    <hyperlink xmlns:r="http://schemas.openxmlformats.org/officeDocument/2006/relationships" ref="K2128" display="https://www.semanticscholar.org/paper/8b3107bbd2d02585a9ab36312a70128c2cfc72f3" r:id="rId2196"/>
    <hyperlink xmlns:r="http://schemas.openxmlformats.org/officeDocument/2006/relationships" ref="K2129" display="https://www.semanticscholar.org/paper/d319d19973a15c3e9e9dd6875720b4d7e73599fa" r:id="rId2197"/>
    <hyperlink xmlns:r="http://schemas.openxmlformats.org/officeDocument/2006/relationships" ref="K2130" display="https://www.semanticscholar.org/paper/9da58a29f476f560dda373976e820a369fba9568" r:id="rId2198"/>
    <hyperlink xmlns:r="http://schemas.openxmlformats.org/officeDocument/2006/relationships" ref="I2131" display="arXiv.org" r:id="rId2199"/>
    <hyperlink xmlns:r="http://schemas.openxmlformats.org/officeDocument/2006/relationships" ref="K2131" display="https://www.semanticscholar.org/paper/d43a80f41a8c13954e38f38fb416a6fe9e26563d" r:id="rId2200"/>
    <hyperlink xmlns:r="http://schemas.openxmlformats.org/officeDocument/2006/relationships" ref="I2132" display="arXiv.org" r:id="rId2201"/>
    <hyperlink xmlns:r="http://schemas.openxmlformats.org/officeDocument/2006/relationships" ref="K2132" display="https://www.semanticscholar.org/paper/d4c33afeb29d05c0c0e4e9e4c5daed53e9e1241a" r:id="rId2202"/>
    <hyperlink xmlns:r="http://schemas.openxmlformats.org/officeDocument/2006/relationships" ref="K2133" display="https://www.semanticscholar.org/paper/6f735766af56425ae57f75007ae89a529b9f16db" r:id="rId2203"/>
    <hyperlink xmlns:r="http://schemas.openxmlformats.org/officeDocument/2006/relationships" ref="K2134" display="https://www.semanticscholar.org/paper/391cfbe8a2bccb6308cee7e16c547cb8780f1dd0" r:id="rId2204"/>
    <hyperlink xmlns:r="http://schemas.openxmlformats.org/officeDocument/2006/relationships" ref="I2135" display="arXiv.org" r:id="rId2205"/>
    <hyperlink xmlns:r="http://schemas.openxmlformats.org/officeDocument/2006/relationships" ref="K2135" display="https://www.semanticscholar.org/paper/bae2080ec1114f266bf1fac48fdccc5c5fc9e0ca" r:id="rId2206"/>
    <hyperlink xmlns:r="http://schemas.openxmlformats.org/officeDocument/2006/relationships" ref="K2136" display="https://www.semanticscholar.org/paper/04e2f5c1f6b2673d4b5a5189d9c7e6aaee9312d8" r:id="rId2207"/>
    <hyperlink xmlns:r="http://schemas.openxmlformats.org/officeDocument/2006/relationships" ref="K2137" display="https://www.semanticscholar.org/paper/63df5f97fbfb22f438de2cc36f08967bdd73fd78" r:id="rId2208"/>
    <hyperlink xmlns:r="http://schemas.openxmlformats.org/officeDocument/2006/relationships" ref="K2138" display="https://www.semanticscholar.org/paper/8d1a5fd439dd67f8a16859566b12a35f705f7c83" r:id="rId2209"/>
    <hyperlink xmlns:r="http://schemas.openxmlformats.org/officeDocument/2006/relationships" ref="I2139" display="arXiv.org" r:id="rId2210"/>
    <hyperlink xmlns:r="http://schemas.openxmlformats.org/officeDocument/2006/relationships" ref="K2139" display="https://www.semanticscholar.org/paper/eb9e49e6e4c3ce04c511baae4d7475c3c56f2e11" r:id="rId2211"/>
    <hyperlink xmlns:r="http://schemas.openxmlformats.org/officeDocument/2006/relationships" ref="K2140" display="https://www.semanticscholar.org/paper/efc028b1a397eeb46eb6b945faea536d068b752a" r:id="rId2212"/>
    <hyperlink xmlns:r="http://schemas.openxmlformats.org/officeDocument/2006/relationships" ref="K2141" display="https://www.semanticscholar.org/paper/7a38224a0a3968fc174cf5f2f187667d24f78d67" r:id="rId2213"/>
    <hyperlink xmlns:r="http://schemas.openxmlformats.org/officeDocument/2006/relationships" ref="I2142" display="arXiv.org" r:id="rId2214"/>
    <hyperlink xmlns:r="http://schemas.openxmlformats.org/officeDocument/2006/relationships" ref="K2142" display="https://www.semanticscholar.org/paper/22da573d32143122808ae537de027e4d7b99ce1f" r:id="rId2215"/>
    <hyperlink xmlns:r="http://schemas.openxmlformats.org/officeDocument/2006/relationships" ref="K2143" display="https://www.semanticscholar.org/paper/bebadf2e75bb9d79d488bbf2fb75364e4b8c0016" r:id="rId2216"/>
    <hyperlink xmlns:r="http://schemas.openxmlformats.org/officeDocument/2006/relationships" ref="I2144" display="arXiv.org" r:id="rId2217"/>
    <hyperlink xmlns:r="http://schemas.openxmlformats.org/officeDocument/2006/relationships" ref="K2144" display="https://www.semanticscholar.org/paper/de8856e1755fdbbb9ba94e3a4d56628a0526ad8f" r:id="rId2218"/>
    <hyperlink xmlns:r="http://schemas.openxmlformats.org/officeDocument/2006/relationships" ref="K2145" display="https://www.semanticscholar.org/paper/9314fa28ccb7308367efe704241944baf66534f4" r:id="rId2219"/>
    <hyperlink xmlns:r="http://schemas.openxmlformats.org/officeDocument/2006/relationships" ref="K2146" display="https://www.semanticscholar.org/paper/43b9b9fc8adbf1d8381e9a6861685ca9fb621ee4" r:id="rId2220"/>
    <hyperlink xmlns:r="http://schemas.openxmlformats.org/officeDocument/2006/relationships" ref="I2147" display="arXiv.org" r:id="rId2221"/>
    <hyperlink xmlns:r="http://schemas.openxmlformats.org/officeDocument/2006/relationships" ref="K2147" display="https://www.semanticscholar.org/paper/936122c1ae597d12187b6633e1d85806a0d4b3ab" r:id="rId2222"/>
    <hyperlink xmlns:r="http://schemas.openxmlformats.org/officeDocument/2006/relationships" ref="K2148" display="https://www.semanticscholar.org/paper/5de56a818f2575dbf7b7fcbaa22b793a4178f90d" r:id="rId2223"/>
    <hyperlink xmlns:r="http://schemas.openxmlformats.org/officeDocument/2006/relationships" ref="K2149" display="https://www.semanticscholar.org/paper/1ed00b921694331d480533e5710f002af6f6ca39" r:id="rId2224"/>
    <hyperlink xmlns:r="http://schemas.openxmlformats.org/officeDocument/2006/relationships" ref="K2150" display="https://www.semanticscholar.org/paper/16da3feb82151da3ae8a121d0cf08cb7077d7c2e" r:id="rId2225"/>
    <hyperlink xmlns:r="http://schemas.openxmlformats.org/officeDocument/2006/relationships" ref="I2151" display="arXiv.org" r:id="rId2226"/>
    <hyperlink xmlns:r="http://schemas.openxmlformats.org/officeDocument/2006/relationships" ref="K2151" display="https://www.semanticscholar.org/paper/b688c1412bc861e59da2659ad4fe0e25a3f574d6" r:id="rId2227"/>
    <hyperlink xmlns:r="http://schemas.openxmlformats.org/officeDocument/2006/relationships" ref="K2152" display="https://www.semanticscholar.org/paper/c262e1fe4e11d5e91222d03f824ee08ed327ba75" r:id="rId2228"/>
    <hyperlink xmlns:r="http://schemas.openxmlformats.org/officeDocument/2006/relationships" ref="I2153" display="arXiv.org" r:id="rId2229"/>
    <hyperlink xmlns:r="http://schemas.openxmlformats.org/officeDocument/2006/relationships" ref="K2153" display="https://www.semanticscholar.org/paper/5c0c62a4a5b7ab7ba4b86e848f9cdab4e699eb38" r:id="rId2230"/>
    <hyperlink xmlns:r="http://schemas.openxmlformats.org/officeDocument/2006/relationships" ref="K2154" display="https://www.semanticscholar.org/paper/0410942deba14df1cf37f3045ea6ddb788a674f7" r:id="rId2231"/>
    <hyperlink xmlns:r="http://schemas.openxmlformats.org/officeDocument/2006/relationships" ref="K2155" display="https://www.semanticscholar.org/paper/25d4708f2daad2b41ea902325186b115f8247bf5" r:id="rId2232"/>
    <hyperlink xmlns:r="http://schemas.openxmlformats.org/officeDocument/2006/relationships" ref="K2156" display="https://www.semanticscholar.org/paper/3a766ccf4a1aca13f5328f3c3205dac57b8de185" r:id="rId2233"/>
    <hyperlink xmlns:r="http://schemas.openxmlformats.org/officeDocument/2006/relationships" ref="K2157" display="https://www.semanticscholar.org/paper/d7b0ecfd49af85ff10a93ae879862751280e7fce" r:id="rId2234"/>
    <hyperlink xmlns:r="http://schemas.openxmlformats.org/officeDocument/2006/relationships" ref="K2158" display="https://www.semanticscholar.org/paper/2083f2f7cf24d23793c0ba4495a407a4717f8db7" r:id="rId2235"/>
    <hyperlink xmlns:r="http://schemas.openxmlformats.org/officeDocument/2006/relationships" ref="K2159" display="https://www.semanticscholar.org/paper/ece57d6dcb7ee3e88d2ee94328badb5b41098744" r:id="rId2236"/>
    <hyperlink xmlns:r="http://schemas.openxmlformats.org/officeDocument/2006/relationships" ref="K2160" display="https://www.semanticscholar.org/paper/d4f7476d249521b7cd03a81dc5ad878d7fd8b64c" r:id="rId2237"/>
    <hyperlink xmlns:r="http://schemas.openxmlformats.org/officeDocument/2006/relationships" ref="K2161" display="https://www.semanticscholar.org/paper/f89465a8809b640fde405af305a48719ba371c50" r:id="rId2238"/>
    <hyperlink xmlns:r="http://schemas.openxmlformats.org/officeDocument/2006/relationships" ref="K2162" display="https://www.semanticscholar.org/paper/78169fd4729b3da0f5cf72f57bd968515a5ed646" r:id="rId2239"/>
    <hyperlink xmlns:r="http://schemas.openxmlformats.org/officeDocument/2006/relationships" ref="K2163" display="https://www.semanticscholar.org/paper/dbe429e7edf790b26c0f117027dc2cddb8ab9815" r:id="rId2240"/>
    <hyperlink xmlns:r="http://schemas.openxmlformats.org/officeDocument/2006/relationships" ref="K2164" display="https://www.semanticscholar.org/paper/8dfcc25c5f06f575bee0c2ab9e12a4d8c95c1fd2" r:id="rId2241"/>
    <hyperlink xmlns:r="http://schemas.openxmlformats.org/officeDocument/2006/relationships" ref="K2165" display="https://www.semanticscholar.org/paper/c3e62fa890f4208789b78536311a730f7578c869" r:id="rId2242"/>
    <hyperlink xmlns:r="http://schemas.openxmlformats.org/officeDocument/2006/relationships" ref="K2166" display="https://www.semanticscholar.org/paper/28b1b00313fe6eb2b17af9281c0b1a77c7362bf1" r:id="rId2243"/>
    <hyperlink xmlns:r="http://schemas.openxmlformats.org/officeDocument/2006/relationships" ref="K2167" display="https://www.semanticscholar.org/paper/e70d671b3333e2f437e00f5dbab98c29d412bc80" r:id="rId2244"/>
    <hyperlink xmlns:r="http://schemas.openxmlformats.org/officeDocument/2006/relationships" ref="K2168" display="https://www.semanticscholar.org/paper/4ced46f4049fb056ef6e56aad6b2444daab065c4" r:id="rId2245"/>
    <hyperlink xmlns:r="http://schemas.openxmlformats.org/officeDocument/2006/relationships" ref="K2169" display="https://www.semanticscholar.org/paper/6cc8ea9396bf0fa051690a449f12c87fb1a5db5b" r:id="rId2246"/>
    <hyperlink xmlns:r="http://schemas.openxmlformats.org/officeDocument/2006/relationships" ref="K2170" display="https://www.semanticscholar.org/paper/4620f6e5e223fef12e3413448ce8799e383defec" r:id="rId2247"/>
    <hyperlink xmlns:r="http://schemas.openxmlformats.org/officeDocument/2006/relationships" ref="K2171" display="https://www.semanticscholar.org/paper/5a624f76c5d25645f744f4c9fd61310534c0fc6f" r:id="rId2248"/>
    <hyperlink xmlns:r="http://schemas.openxmlformats.org/officeDocument/2006/relationships" ref="K2172" display="https://www.semanticscholar.org/paper/b6f6263a206c18e4fb9e01ed26af532a9bd44b3a" r:id="rId2249"/>
    <hyperlink xmlns:r="http://schemas.openxmlformats.org/officeDocument/2006/relationships" ref="I2173" display="arXiv.org" r:id="rId2250"/>
    <hyperlink xmlns:r="http://schemas.openxmlformats.org/officeDocument/2006/relationships" ref="K2173" display="https://www.semanticscholar.org/paper/7d2c6d3db847add8ccb33d34f8e25f83fdf8cd69" r:id="rId2251"/>
    <hyperlink xmlns:r="http://schemas.openxmlformats.org/officeDocument/2006/relationships" ref="I2174" display="arXiv.org" r:id="rId2252"/>
    <hyperlink xmlns:r="http://schemas.openxmlformats.org/officeDocument/2006/relationships" ref="K2174" display="https://www.semanticscholar.org/paper/f9234e389eba3db0a85bc24b388d9fc7dc6249ff" r:id="rId2253"/>
    <hyperlink xmlns:r="http://schemas.openxmlformats.org/officeDocument/2006/relationships" ref="K2175" display="https://www.semanticscholar.org/paper/c39b3a7c12a1fad1d6fe8923bb9ea5e40afe4982" r:id="rId2254"/>
    <hyperlink xmlns:r="http://schemas.openxmlformats.org/officeDocument/2006/relationships" ref="I2176" display="arXiv.org" r:id="rId2255"/>
    <hyperlink xmlns:r="http://schemas.openxmlformats.org/officeDocument/2006/relationships" ref="K2176" display="https://www.semanticscholar.org/paper/c43496023fcf45f5149557febfd541f56ea2c149" r:id="rId2256"/>
    <hyperlink xmlns:r="http://schemas.openxmlformats.org/officeDocument/2006/relationships" ref="K2177" display="https://www.semanticscholar.org/paper/f5ef05e654d4555704f180ad7436f6afb72fb343" r:id="rId2257"/>
    <hyperlink xmlns:r="http://schemas.openxmlformats.org/officeDocument/2006/relationships" ref="I2178" display="arXiv.org" r:id="rId2258"/>
    <hyperlink xmlns:r="http://schemas.openxmlformats.org/officeDocument/2006/relationships" ref="K2178" display="https://www.semanticscholar.org/paper/2d214cbd13cbecfe242096d075c93df9474d698e" r:id="rId2259"/>
    <hyperlink xmlns:r="http://schemas.openxmlformats.org/officeDocument/2006/relationships" ref="I2179" display="arXiv.org" r:id="rId2260"/>
    <hyperlink xmlns:r="http://schemas.openxmlformats.org/officeDocument/2006/relationships" ref="K2179" display="https://www.semanticscholar.org/paper/d380ab09237ca3bad68ae0df9fee01bce360731c" r:id="rId2261"/>
    <hyperlink xmlns:r="http://schemas.openxmlformats.org/officeDocument/2006/relationships" ref="K2180" display="https://www.semanticscholar.org/paper/a2782010c9e695b00d36e3ed958545917eaad030" r:id="rId2262"/>
    <hyperlink xmlns:r="http://schemas.openxmlformats.org/officeDocument/2006/relationships" ref="I2181" display="arXiv.org" r:id="rId2263"/>
    <hyperlink xmlns:r="http://schemas.openxmlformats.org/officeDocument/2006/relationships" ref="K2181" display="https://www.semanticscholar.org/paper/9fdc926e2c8ceb61348e49b0150dc1b88575f522" r:id="rId2264"/>
    <hyperlink xmlns:r="http://schemas.openxmlformats.org/officeDocument/2006/relationships" ref="K2182" display="https://www.semanticscholar.org/paper/75665bdbd0162478c2e92c107ca2b0bdbac7b8e5" r:id="rId2265"/>
    <hyperlink xmlns:r="http://schemas.openxmlformats.org/officeDocument/2006/relationships" ref="I2183" display="arXiv.org" r:id="rId2266"/>
    <hyperlink xmlns:r="http://schemas.openxmlformats.org/officeDocument/2006/relationships" ref="K2183" display="https://www.semanticscholar.org/paper/ddfe191f758ed8d74ceaf769392af5c5c9546e52" r:id="rId2267"/>
    <hyperlink xmlns:r="http://schemas.openxmlformats.org/officeDocument/2006/relationships" ref="I2184" display="arXiv.org" r:id="rId2268"/>
    <hyperlink xmlns:r="http://schemas.openxmlformats.org/officeDocument/2006/relationships" ref="K2184" display="https://www.semanticscholar.org/paper/39ac40fc6de26b401093b7a3a2902bceb4ffa120" r:id="rId2269"/>
    <hyperlink xmlns:r="http://schemas.openxmlformats.org/officeDocument/2006/relationships" ref="I2185" display="arXiv.org" r:id="rId2270"/>
    <hyperlink xmlns:r="http://schemas.openxmlformats.org/officeDocument/2006/relationships" ref="K2185" display="https://www.semanticscholar.org/paper/8651cccfd739fe406e4292a0fcaa2f0e645c7ead" r:id="rId2271"/>
    <hyperlink xmlns:r="http://schemas.openxmlformats.org/officeDocument/2006/relationships" ref="K2186" display="https://doi.org/10.1007/s11858-026-01786-4" r:id="rId2272"/>
    <hyperlink xmlns:r="http://schemas.openxmlformats.org/officeDocument/2006/relationships" ref="K2187" display="https://doi.org/10.1007/s44465-026-00048-7" r:id="rId2273"/>
    <hyperlink xmlns:r="http://schemas.openxmlformats.org/officeDocument/2006/relationships" ref="K2188" display="https://doi.org/10.1007/s11263-026-03040-6" r:id="rId2274"/>
    <hyperlink xmlns:r="http://schemas.openxmlformats.org/officeDocument/2006/relationships" ref="K2189" display="https://doi.org/10.1007/s11042-026-21928-w" r:id="rId2275"/>
    <hyperlink xmlns:r="http://schemas.openxmlformats.org/officeDocument/2006/relationships" ref="K2190" display="https://doi.org/10.1007/s11618-026-01423-6" r:id="rId2276"/>
    <hyperlink xmlns:r="http://schemas.openxmlformats.org/officeDocument/2006/relationships" ref="K2191" display="https://doi.org/10.1186/s43074-026-00286-8" r:id="rId2277"/>
    <hyperlink xmlns:r="http://schemas.openxmlformats.org/officeDocument/2006/relationships" ref="K2192" display="https://doi.org/10.1007/s40137-026-00534-7" r:id="rId2278"/>
    <hyperlink xmlns:r="http://schemas.openxmlformats.org/officeDocument/2006/relationships" ref="K2193" display="https://doi.org/10.1007/s00371-026-04732-3" r:id="rId2279"/>
    <hyperlink xmlns:r="http://schemas.openxmlformats.org/officeDocument/2006/relationships" ref="K2194" display="https://doi.org/10.1007/s10489-026-07465-x" r:id="rId2280"/>
    <hyperlink xmlns:r="http://schemas.openxmlformats.org/officeDocument/2006/relationships" ref="K2195" display="https://doi.org/10.1007/s42235-026-01000-x" r:id="rId2281"/>
    <hyperlink xmlns:r="http://schemas.openxmlformats.org/officeDocument/2006/relationships" ref="K2196" display="https://doi.org/10.1038/s44182-026-00114-y" r:id="rId2282"/>
    <hyperlink xmlns:r="http://schemas.openxmlformats.org/officeDocument/2006/relationships" ref="K2197" display="https://doi.org/10.1007/s44163-026-02122-1" r:id="rId2283"/>
    <hyperlink xmlns:r="http://schemas.openxmlformats.org/officeDocument/2006/relationships" ref="K2198" display="https://doi.org/10.1007/s11263-026-02999-6" r:id="rId2284"/>
    <hyperlink xmlns:r="http://schemas.openxmlformats.org/officeDocument/2006/relationships" ref="K2199" display="https://doi.org/10.1007/s11229-026-05786-5" r:id="rId2285"/>
    <hyperlink xmlns:r="http://schemas.openxmlformats.org/officeDocument/2006/relationships" ref="K2200" display="https://doi.org/10.1007/s10489-026-07408-6" r:id="rId2286"/>
    <hyperlink xmlns:r="http://schemas.openxmlformats.org/officeDocument/2006/relationships" ref="K2201" display="https://doi.org/10.1057/s41268-026-00391-y" r:id="rId2287"/>
    <hyperlink xmlns:r="http://schemas.openxmlformats.org/officeDocument/2006/relationships" ref="K2202" display="https://doi.org/10.1007/s11432-026-5037-1" r:id="rId2288"/>
    <hyperlink xmlns:r="http://schemas.openxmlformats.org/officeDocument/2006/relationships" ref="K2203" display="https://doi.org/10.1038/s41591-026-04595-0" r:id="rId2289"/>
    <hyperlink xmlns:r="http://schemas.openxmlformats.org/officeDocument/2006/relationships" ref="K2204" display="https://doi.org/10.1038/s44287-026-00319-1" r:id="rId2290"/>
    <hyperlink xmlns:r="http://schemas.openxmlformats.org/officeDocument/2006/relationships" ref="K2205" display="https://doi.org/10.1007/s00170-026-18865-1" r:id="rId2291"/>
    <hyperlink xmlns:r="http://schemas.openxmlformats.org/officeDocument/2006/relationships" ref="K2206" display="https://doi.org/10.1007/s40192-026-00465-2" r:id="rId2292"/>
    <hyperlink xmlns:r="http://schemas.openxmlformats.org/officeDocument/2006/relationships" ref="K2207" display="https://doi.org/10.1007/s42438-026-00678-w" r:id="rId2293"/>
    <hyperlink xmlns:r="http://schemas.openxmlformats.org/officeDocument/2006/relationships" ref="K2208" display="https://doi.org/10.1007/s11366-025-09917-6" r:id="rId2294"/>
    <hyperlink xmlns:r="http://schemas.openxmlformats.org/officeDocument/2006/relationships" ref="K2209" display="https://doi.org/10.1007/s44443-026-01061-2" r:id="rId2295"/>
    <hyperlink xmlns:r="http://schemas.openxmlformats.org/officeDocument/2006/relationships" ref="K2210" display="https://doi.org/10.1007/s10994-026-07126-7" r:id="rId2296"/>
    <hyperlink xmlns:r="http://schemas.openxmlformats.org/officeDocument/2006/relationships" ref="K2211" display="https://doi.org/10.1007/s11263-026-02980-3" r:id="rId2297"/>
    <hyperlink xmlns:r="http://schemas.openxmlformats.org/officeDocument/2006/relationships" ref="K2212" display="https://doi.org/10.1007/s10462-026-11691-7" r:id="rId2298"/>
    <hyperlink xmlns:r="http://schemas.openxmlformats.org/officeDocument/2006/relationships" ref="K2213" display="https://doi.org/10.1007/s11263-026-02993-y" r:id="rId2299"/>
    <hyperlink xmlns:r="http://schemas.openxmlformats.org/officeDocument/2006/relationships" ref="K2214" display="https://doi.org/10.1007/s40979-026-00233-x" r:id="rId2300"/>
    <hyperlink xmlns:r="http://schemas.openxmlformats.org/officeDocument/2006/relationships" ref="K2215" display="https://doi.org/10.1007/s00371-026-04689-3" r:id="rId2301"/>
    <hyperlink xmlns:r="http://schemas.openxmlformats.org/officeDocument/2006/relationships" ref="K2216" display="https://doi.org/10.1007/s10270-026-01414-5" r:id="rId2302"/>
    <hyperlink xmlns:r="http://schemas.openxmlformats.org/officeDocument/2006/relationships" ref="K2217" display="https://doi.org/10.1007/s11263-026-03002-y" r:id="rId2303"/>
    <hyperlink xmlns:r="http://schemas.openxmlformats.org/officeDocument/2006/relationships" ref="K2218" display="https://doi.org/10.1007/s11760-026-05653-3" r:id="rId2304"/>
    <hyperlink xmlns:r="http://schemas.openxmlformats.org/officeDocument/2006/relationships" ref="K2219" display="https://doi.org/10.1007/s11263-026-02943-8" r:id="rId2305"/>
    <hyperlink xmlns:r="http://schemas.openxmlformats.org/officeDocument/2006/relationships" ref="K2220" display="https://doi.org/10.1007/s10664-026-10954-9" r:id="rId2306"/>
    <hyperlink xmlns:r="http://schemas.openxmlformats.org/officeDocument/2006/relationships" ref="K2221" display="https://doi.org/10.1007/s00146-026-03324-y" r:id="rId2307"/>
    <hyperlink xmlns:r="http://schemas.openxmlformats.org/officeDocument/2006/relationships" ref="K2222" display="https://doi.org/10.1007/s11701-026-03807-6" r:id="rId2308"/>
    <hyperlink xmlns:r="http://schemas.openxmlformats.org/officeDocument/2006/relationships" ref="K2223" display="https://doi.org/10.1007/s41064-026-00410-0" r:id="rId2309"/>
    <hyperlink xmlns:r="http://schemas.openxmlformats.org/officeDocument/2006/relationships" ref="K2224" display="https://doi.org/10.1007/s43503-026-00107-8" r:id="rId2310"/>
    <hyperlink xmlns:r="http://schemas.openxmlformats.org/officeDocument/2006/relationships" ref="K2225" display="https://doi.org/10.1007/s13194-026-00770-9" r:id="rId2311"/>
    <hyperlink xmlns:r="http://schemas.openxmlformats.org/officeDocument/2006/relationships" ref="K2226" display="https://doi.org/10.1007/s12152-026-09662-4" r:id="rId2312"/>
    <hyperlink xmlns:r="http://schemas.openxmlformats.org/officeDocument/2006/relationships" ref="K2227" display="https://doi.org/10.1007/s11042-026-21856-9" r:id="rId2313"/>
    <hyperlink xmlns:r="http://schemas.openxmlformats.org/officeDocument/2006/relationships" ref="K2228" display="https://doi.org/10.1007/s11263-026-02984-z" r:id="rId2314"/>
    <hyperlink xmlns:r="http://schemas.openxmlformats.org/officeDocument/2006/relationships" ref="K2229" display="https://doi.org/10.1007/s10676-026-09917-x" r:id="rId2315"/>
    <hyperlink xmlns:r="http://schemas.openxmlformats.org/officeDocument/2006/relationships" ref="K2230" display="https://doi.org/10.1007/s00146-026-03283-4" r:id="rId2316"/>
    <hyperlink xmlns:r="http://schemas.openxmlformats.org/officeDocument/2006/relationships" ref="K2231" display="https://doi.org/10.1038/s41586-026-10896-8" r:id="rId2317"/>
    <hyperlink xmlns:r="http://schemas.openxmlformats.org/officeDocument/2006/relationships" ref="K2232" display="https://doi.org/10.1007/s11704-026-52159-9" r:id="rId2318"/>
    <hyperlink xmlns:r="http://schemas.openxmlformats.org/officeDocument/2006/relationships" ref="K2233" display="https://doi.org/10.1038/s44484-026-00017-3" r:id="rId2319"/>
    <hyperlink xmlns:r="http://schemas.openxmlformats.org/officeDocument/2006/relationships" ref="K2234" display="https://doi.org/10.1007/s43681-026-01259-0" r:id="rId2320"/>
    <hyperlink xmlns:r="http://schemas.openxmlformats.org/officeDocument/2006/relationships" ref="K2235" display="https://doi.org/10.1007/s11831-026-10766-6" r:id="rId2321"/>
    <hyperlink xmlns:r="http://schemas.openxmlformats.org/officeDocument/2006/relationships" ref="K2236" display="https://doi.org/10.1007/s11618-026-01417-4" r:id="rId2322"/>
    <hyperlink xmlns:r="http://schemas.openxmlformats.org/officeDocument/2006/relationships" ref="K2237" display="https://doi.org/10.1007/s43681-026-01255-4" r:id="rId2323"/>
    <hyperlink xmlns:r="http://schemas.openxmlformats.org/officeDocument/2006/relationships" ref="K2238" display="https://doi.org/10.1007/s13349-026-01108-y" r:id="rId2324"/>
    <hyperlink xmlns:r="http://schemas.openxmlformats.org/officeDocument/2006/relationships" ref="K2239" display="https://doi.org/10.1007/s10278-026-02159-9" r:id="rId2325"/>
    <hyperlink xmlns:r="http://schemas.openxmlformats.org/officeDocument/2006/relationships" ref="K2240" display="https://doi.org/10.1007/s11431-025-3387-8" r:id="rId2326"/>
    <hyperlink xmlns:r="http://schemas.openxmlformats.org/officeDocument/2006/relationships" ref="K2241" display="https://doi.org/10.1038/s44460-026-00095-3" r:id="rId2327"/>
    <hyperlink xmlns:r="http://schemas.openxmlformats.org/officeDocument/2006/relationships" ref="K2242" display="https://doi.org/10.1007/s11633-025-1626-x" r:id="rId2328"/>
    <hyperlink xmlns:r="http://schemas.openxmlformats.org/officeDocument/2006/relationships" ref="K2243" display="https://doi.org/10.1038/s41591-026-04497-1" r:id="rId2329"/>
    <hyperlink xmlns:r="http://schemas.openxmlformats.org/officeDocument/2006/relationships" ref="K2244" display="https://doi.org/10.1007/s13177-026-00664-3" r:id="rId2330"/>
    <hyperlink xmlns:r="http://schemas.openxmlformats.org/officeDocument/2006/relationships" ref="K2245" display="https://doi.org/10.1007/s11044-026-10152-x" r:id="rId2331"/>
    <hyperlink xmlns:r="http://schemas.openxmlformats.org/officeDocument/2006/relationships" ref="K2246" display="https://doi.org/10.1007/s12599-025-00966-y" r:id="rId2332"/>
    <hyperlink xmlns:r="http://schemas.openxmlformats.org/officeDocument/2006/relationships" ref="K2247" display="https://doi.org/10.1007/s10278-026-02201-w" r:id="rId2333"/>
    <hyperlink xmlns:r="http://schemas.openxmlformats.org/officeDocument/2006/relationships" ref="K2248" display="https://doi.org/10.1007/s00146-026-03287-0" r:id="rId2334"/>
    <hyperlink xmlns:r="http://schemas.openxmlformats.org/officeDocument/2006/relationships" ref="K2249" display="https://doi.org/10.1038/s41591-026-04567-4" r:id="rId2335"/>
    <hyperlink xmlns:r="http://schemas.openxmlformats.org/officeDocument/2006/relationships" ref="K2250" display="https://doi.org/10.1007/s42495-026-00173-x" r:id="rId2336"/>
    <hyperlink xmlns:r="http://schemas.openxmlformats.org/officeDocument/2006/relationships" ref="K2251" display="https://doi.org/10.1007/s42495-026-00171-z" r:id="rId2337"/>
    <hyperlink xmlns:r="http://schemas.openxmlformats.org/officeDocument/2006/relationships" ref="K2252" display="https://doi.org/10.1007/s42495-026-00170-0" r:id="rId2338"/>
    <hyperlink xmlns:r="http://schemas.openxmlformats.org/officeDocument/2006/relationships" ref="K2253" display="https://doi.org/10.1007/s42495-026-00169-7" r:id="rId2339"/>
    <hyperlink xmlns:r="http://schemas.openxmlformats.org/officeDocument/2006/relationships" ref="K2254" display="https://doi.org/10.1007/s42495-026-00168-8" r:id="rId2340"/>
    <hyperlink xmlns:r="http://schemas.openxmlformats.org/officeDocument/2006/relationships" ref="K2255" display="https://doi.org/10.1007/s11432-026-5040-3" r:id="rId2341"/>
    <hyperlink xmlns:r="http://schemas.openxmlformats.org/officeDocument/2006/relationships" ref="K2256" display="https://doi.org/10.1007/s10032-026-00602-9" r:id="rId2342"/>
    <hyperlink xmlns:r="http://schemas.openxmlformats.org/officeDocument/2006/relationships" ref="K2257" display="https://doi.org/10.1007/s11263-026-02948-3" r:id="rId2343"/>
    <hyperlink xmlns:r="http://schemas.openxmlformats.org/officeDocument/2006/relationships" ref="K2258" display="https://doi.org/10.1007/s43621-026-03954-8" r:id="rId2344"/>
    <hyperlink xmlns:r="http://schemas.openxmlformats.org/officeDocument/2006/relationships" ref="K2259" display="https://doi.org/10.1038/s41746-026-02915-9" r:id="rId2345"/>
    <hyperlink xmlns:r="http://schemas.openxmlformats.org/officeDocument/2006/relationships" ref="K2260" display="https://doi.org/10.1007/s11004-026-10318-5" r:id="rId2346"/>
    <hyperlink xmlns:r="http://schemas.openxmlformats.org/officeDocument/2006/relationships" ref="K2261" display="https://doi.org/10.1007/s11940-026-00875-9" r:id="rId2347"/>
    <hyperlink xmlns:r="http://schemas.openxmlformats.org/officeDocument/2006/relationships" ref="K2262" display="https://doi.org/10.1007/s44289-026-00151-3" r:id="rId2348"/>
    <hyperlink xmlns:r="http://schemas.openxmlformats.org/officeDocument/2006/relationships" ref="K2263" display="https://doi.org/10.1007/s10462-026-11615-5" r:id="rId2349"/>
    <hyperlink xmlns:r="http://schemas.openxmlformats.org/officeDocument/2006/relationships" ref="K2264" display="https://doi.org/10.1007/s00148-026-01184-w" r:id="rId2350"/>
    <hyperlink xmlns:r="http://schemas.openxmlformats.org/officeDocument/2006/relationships" ref="K2265" display="https://doi.org/10.1038/s41529-026-00826-4" r:id="rId2351"/>
    <hyperlink xmlns:r="http://schemas.openxmlformats.org/officeDocument/2006/relationships" ref="K2266" display="https://doi.org/10.1007/s11063-026-11865-y" r:id="rId2352"/>
    <hyperlink xmlns:r="http://schemas.openxmlformats.org/officeDocument/2006/relationships" ref="K2267" display="https://doi.org/10.1038/s44459-026-00028-z" r:id="rId2353"/>
    <hyperlink xmlns:r="http://schemas.openxmlformats.org/officeDocument/2006/relationships" ref="K2268" display="https://doi.org/10.1007/s10058-025-00389-x" r:id="rId2354"/>
    <hyperlink xmlns:r="http://schemas.openxmlformats.org/officeDocument/2006/relationships" ref="K2269" display="https://doi.org/10.1007/s44274-026-00743-y" r:id="rId2355"/>
    <hyperlink xmlns:r="http://schemas.openxmlformats.org/officeDocument/2006/relationships" ref="K2270" display="https://doi.org/10.1038/d41586-026-00820-5" r:id="rId2356"/>
    <hyperlink xmlns:r="http://schemas.openxmlformats.org/officeDocument/2006/relationships" ref="K2271" display="https://doi.org/10.3103/S0005105526700238" r:id="rId2357"/>
    <hyperlink xmlns:r="http://schemas.openxmlformats.org/officeDocument/2006/relationships" ref="K2272" display="https://doi.org/10.1007/s11768-026-00320-x" r:id="rId2358"/>
    <hyperlink xmlns:r="http://schemas.openxmlformats.org/officeDocument/2006/relationships" ref="K2273" display="https://doi.org/10.1038/s41551-026-01666-y" r:id="rId2359"/>
    <hyperlink xmlns:r="http://schemas.openxmlformats.org/officeDocument/2006/relationships" ref="K2274" display="https://doi.org/10.1038/s41551-026-01668-w" r:id="rId2360"/>
    <hyperlink xmlns:r="http://schemas.openxmlformats.org/officeDocument/2006/relationships" ref="K2275" display="https://doi.org/10.1007/s10845-025-02614-4" r:id="rId2361"/>
    <hyperlink xmlns:r="http://schemas.openxmlformats.org/officeDocument/2006/relationships" ref="K2276" display="https://doi.org/10.1007/s10668-024-05376-w" r:id="rId2362"/>
    <hyperlink xmlns:r="http://schemas.openxmlformats.org/officeDocument/2006/relationships" ref="K2277" display="https://doi.org/10.1007/s44289-026-00119-3" r:id="rId2363"/>
    <hyperlink xmlns:r="http://schemas.openxmlformats.org/officeDocument/2006/relationships" ref="K2278" display="https://doi.org/10.1007/s11263-026-02741-2" r:id="rId2364"/>
    <hyperlink xmlns:r="http://schemas.openxmlformats.org/officeDocument/2006/relationships" ref="K2279" display="https://doi.org/10.1038/s41746-026-02496-7" r:id="rId2365"/>
    <hyperlink xmlns:r="http://schemas.openxmlformats.org/officeDocument/2006/relationships" ref="K2280" display="https://doi.org/10.1007/s10734-025-01457-5" r:id="rId2366"/>
    <hyperlink xmlns:r="http://schemas.openxmlformats.org/officeDocument/2006/relationships" ref="K2281" display="https://doi.org/10.1186/s40100-026-00454-1" r:id="rId2367"/>
    <hyperlink xmlns:r="http://schemas.openxmlformats.org/officeDocument/2006/relationships" ref="K2282" display="https://doi.org/10.1007/s42495-026-00167-9" r:id="rId2368"/>
    <hyperlink xmlns:r="http://schemas.openxmlformats.org/officeDocument/2006/relationships" ref="K2283" display="https://doi.org/10.1007/s42495-026-00166-w" r:id="rId2369"/>
    <hyperlink xmlns:r="http://schemas.openxmlformats.org/officeDocument/2006/relationships" ref="K2284" display="https://doi.org/10.1007/s42495-025-00164-4" r:id="rId2370"/>
    <hyperlink xmlns:r="http://schemas.openxmlformats.org/officeDocument/2006/relationships" ref="K2285" display="https://doi.org/10.1007/s42495-025-00163-5" r:id="rId2371"/>
    <hyperlink xmlns:r="http://schemas.openxmlformats.org/officeDocument/2006/relationships" ref="K2286" display="https://doi.org/10.1007/s42495-025-00162-6" r:id="rId2372"/>
    <hyperlink xmlns:r="http://schemas.openxmlformats.org/officeDocument/2006/relationships" ref="K2287" display="https://doi.org/10.1007/s42495-025-00160-8" r:id="rId2373"/>
    <hyperlink xmlns:r="http://schemas.openxmlformats.org/officeDocument/2006/relationships" ref="K2288" display="https://doi.org/10.1007/s00146-025-02572-8" r:id="rId2374"/>
    <hyperlink xmlns:r="http://schemas.openxmlformats.org/officeDocument/2006/relationships" ref="K2289" display="https://doi.org/10.1007/s11042-026-21138-4" r:id="rId2375"/>
    <hyperlink xmlns:r="http://schemas.openxmlformats.org/officeDocument/2006/relationships" ref="K2290" display="https://doi.org/10.1007/s42979-025-04600-2" r:id="rId2376"/>
    <hyperlink xmlns:r="http://schemas.openxmlformats.org/officeDocument/2006/relationships" ref="K2291" display="https://doi.org/10.1007/s42107-026-01758-9" r:id="rId2377"/>
    <hyperlink xmlns:r="http://schemas.openxmlformats.org/officeDocument/2006/relationships" ref="K2292" display="https://doi.org/10.1007/s11071-026-12820-1" r:id="rId2378"/>
    <hyperlink xmlns:r="http://schemas.openxmlformats.org/officeDocument/2006/relationships" ref="K2293" display="https://doi.org/10.1186/s42492-026-00221-5" r:id="rId2379"/>
    <hyperlink xmlns:r="http://schemas.openxmlformats.org/officeDocument/2006/relationships" ref="K2294" display="https://doi.org/10.1007/s44447-026-00151-x" r:id="rId2380"/>
    <hyperlink xmlns:r="http://schemas.openxmlformats.org/officeDocument/2006/relationships" ref="K2295" display="https://doi.org/10.1038/s41467-026-73289-5" r:id="rId2381"/>
    <hyperlink xmlns:r="http://schemas.openxmlformats.org/officeDocument/2006/relationships" ref="K2296" display="https://doi.org/10.1038/s44287-026-00294-7" r:id="rId2382"/>
    <hyperlink xmlns:r="http://schemas.openxmlformats.org/officeDocument/2006/relationships" ref="K2297" display="https://doi.org/10.1186/s12885-026-16154-4" r:id="rId2383"/>
    <hyperlink xmlns:r="http://schemas.openxmlformats.org/officeDocument/2006/relationships" ref="K2298" display="https://doi.org/10.1007/s00146-026-03069-8" r:id="rId2384"/>
    <hyperlink xmlns:r="http://schemas.openxmlformats.org/officeDocument/2006/relationships" ref="K2299" display="https://doi.org/10.1038/s41598-026-50355-y" r:id="rId2385"/>
    <hyperlink xmlns:r="http://schemas.openxmlformats.org/officeDocument/2006/relationships" ref="K2300" display="https://doi.org/10.1038/s42256-026-01216-w" r:id="rId2386"/>
    <hyperlink xmlns:r="http://schemas.openxmlformats.org/officeDocument/2006/relationships" ref="K2301" display="https://doi.org/10.1007/s10844-025-00981-1" r:id="rId2387"/>
    <hyperlink xmlns:r="http://schemas.openxmlformats.org/officeDocument/2006/relationships" ref="K2302" display="https://doi.org/10.1007/s10957-026-02958-8" r:id="rId2388"/>
    <hyperlink xmlns:r="http://schemas.openxmlformats.org/officeDocument/2006/relationships" ref="K2303" display="https://doi.org/10.1007/s44443-026-00577-x" r:id="rId2389"/>
    <hyperlink xmlns:r="http://schemas.openxmlformats.org/officeDocument/2006/relationships" ref="K2304" display="https://doi.org/10.1038/s41591-026-04275-z" r:id="rId2390"/>
    <hyperlink xmlns:r="http://schemas.openxmlformats.org/officeDocument/2006/relationships" ref="K2305" display="https://doi.org/10.1007/s10462-026-11506-9" r:id="rId2391"/>
    <hyperlink xmlns:r="http://schemas.openxmlformats.org/officeDocument/2006/relationships" ref="K2306" display="https://doi.org/10.1007/s11432-025-4669-x" r:id="rId2392"/>
    <hyperlink xmlns:r="http://schemas.openxmlformats.org/officeDocument/2006/relationships" ref="K2307" display="https://doi.org/10.1007/s11263-025-02644-8" r:id="rId2393"/>
    <hyperlink xmlns:r="http://schemas.openxmlformats.org/officeDocument/2006/relationships" ref="K2308" display="https://doi.org/10.1038/s41593-025-02169-w" r:id="rId2394"/>
    <hyperlink xmlns:r="http://schemas.openxmlformats.org/officeDocument/2006/relationships" ref="K2309" display="https://doi.org/10.1038/s41592-025-02893-y" r:id="rId2395"/>
    <hyperlink xmlns:r="http://schemas.openxmlformats.org/officeDocument/2006/relationships" ref="K2310" display="https://doi.org/10.1007/s00371-026-04565-0" r:id="rId2396"/>
    <hyperlink xmlns:r="http://schemas.openxmlformats.org/officeDocument/2006/relationships" ref="K2311" display="https://doi.org/10.1007/s41060-026-01215-5" r:id="rId2397"/>
    <hyperlink xmlns:r="http://schemas.openxmlformats.org/officeDocument/2006/relationships" ref="K2312" display="https://doi.org/10.1007/s10462-026-11598-3" r:id="rId2398"/>
    <hyperlink xmlns:r="http://schemas.openxmlformats.org/officeDocument/2006/relationships" ref="K2313" display="https://doi.org/10.1007/s10462-026-11604-8" r:id="rId2399"/>
    <hyperlink xmlns:r="http://schemas.openxmlformats.org/officeDocument/2006/relationships" ref="K2314" display="https://doi.org/10.1007/s11263-026-02893-1" r:id="rId2400"/>
    <hyperlink xmlns:r="http://schemas.openxmlformats.org/officeDocument/2006/relationships" ref="K2315" display="https://doi.org/10.1007/s11263-026-02837-9" r:id="rId2401"/>
    <hyperlink xmlns:r="http://schemas.openxmlformats.org/officeDocument/2006/relationships" ref="K2316" display="https://doi.org/10.1007/s44267-026-00116-2" r:id="rId2402"/>
    <hyperlink xmlns:r="http://schemas.openxmlformats.org/officeDocument/2006/relationships" ref="K2317" display="https://doi.org/10.1007/s00170-026-17516-9" r:id="rId2403"/>
    <hyperlink xmlns:r="http://schemas.openxmlformats.org/officeDocument/2006/relationships" ref="K2318" display="https://doi.org/10.1007/s12555-026-00082-x" r:id="rId2404"/>
    <hyperlink xmlns:r="http://schemas.openxmlformats.org/officeDocument/2006/relationships" ref="K2319" display="https://doi.org/10.1007/s11432-025-4820-4" r:id="rId2405"/>
    <hyperlink xmlns:r="http://schemas.openxmlformats.org/officeDocument/2006/relationships" ref="K2320" display="https://doi.org/10.1007/s44443-026-00627-4" r:id="rId2406"/>
    <hyperlink xmlns:r="http://schemas.openxmlformats.org/officeDocument/2006/relationships" ref="K2321" display="https://doi.org/10.1038/s41467-026-69675-8" r:id="rId2407"/>
    <hyperlink xmlns:r="http://schemas.openxmlformats.org/officeDocument/2006/relationships" ref="K2322" display="https://doi.org/10.1038/s42256-025-01168-7" r:id="rId2408"/>
    <hyperlink xmlns:r="http://schemas.openxmlformats.org/officeDocument/2006/relationships" ref="K2323" display="https://doi.org/10.1038/s42004-025-01883-7" r:id="rId2409"/>
    <hyperlink xmlns:r="http://schemas.openxmlformats.org/officeDocument/2006/relationships" ref="K2324" display="https://doi.org/10.1007/s10514-025-10229-0" r:id="rId2410"/>
    <hyperlink xmlns:r="http://schemas.openxmlformats.org/officeDocument/2006/relationships" ref="K2325" display="https://doi.org/10.1007/s44379-025-00050-y" r:id="rId2411"/>
    <hyperlink xmlns:r="http://schemas.openxmlformats.org/officeDocument/2006/relationships" ref="K2326" display="https://doi.org/10.1007/s11263-025-02550-z" r:id="rId2412"/>
    <hyperlink xmlns:r="http://schemas.openxmlformats.org/officeDocument/2006/relationships" ref="K2327" display="https://doi.org/10.1007/s43681-025-00803-8" r:id="rId2413"/>
    <hyperlink xmlns:r="http://schemas.openxmlformats.org/officeDocument/2006/relationships" ref="K2328" display="https://doi.org/10.1007/s13042-024-02443-6" r:id="rId2414"/>
    <hyperlink xmlns:r="http://schemas.openxmlformats.org/officeDocument/2006/relationships" ref="K2329" display="https://doi.org/10.1007/s11704-024-40443-5" r:id="rId2415"/>
    <hyperlink xmlns:r="http://schemas.openxmlformats.org/officeDocument/2006/relationships" ref="K2330" display="https://doi.org/10.1186/s40537-025-01247-x" r:id="rId2416"/>
    <hyperlink xmlns:r="http://schemas.openxmlformats.org/officeDocument/2006/relationships" ref="K2331" display="https://doi.org/10.1007/s43681-025-00718-4" r:id="rId2417"/>
    <hyperlink xmlns:r="http://schemas.openxmlformats.org/officeDocument/2006/relationships" ref="K2332" display="https://doi.org/10.1038/s44319-025-00549-8" r:id="rId2418"/>
    <hyperlink xmlns:r="http://schemas.openxmlformats.org/officeDocument/2006/relationships" ref="K2333" display="https://doi.org/10.1007/s44336-025-00032-x" r:id="rId2419"/>
    <hyperlink xmlns:r="http://schemas.openxmlformats.org/officeDocument/2006/relationships" ref="K2334" display="https://doi.org/10.1007/s44267-025-00094-x" r:id="rId2420"/>
    <hyperlink xmlns:r="http://schemas.openxmlformats.org/officeDocument/2006/relationships" ref="K2335" display="https://doi.org/10.1007/s40295-025-00535-1" r:id="rId2421"/>
    <hyperlink xmlns:r="http://schemas.openxmlformats.org/officeDocument/2006/relationships" ref="K2336" display="https://doi.org/10.1007/s00530-026-02649-4" r:id="rId2422"/>
    <hyperlink xmlns:r="http://schemas.openxmlformats.org/officeDocument/2006/relationships" ref="K2337" display="https://doi.org/10.1007/s00530-026-02644-9" r:id="rId2423"/>
    <hyperlink xmlns:r="http://schemas.openxmlformats.org/officeDocument/2006/relationships" ref="K2338" display="https://doi.org/10.1007/s10853-026-13194-w" r:id="rId2424"/>
    <hyperlink xmlns:r="http://schemas.openxmlformats.org/officeDocument/2006/relationships" ref="K2339" display="https://doi.org/10.1007/s13042-026-03264-5" r:id="rId2425"/>
    <hyperlink xmlns:r="http://schemas.openxmlformats.org/officeDocument/2006/relationships" ref="K2340" display="https://doi.org/10.1007/s10596-026-10477-8" r:id="rId2426"/>
    <hyperlink xmlns:r="http://schemas.openxmlformats.org/officeDocument/2006/relationships" ref="K2341" display="https://doi.org/10.1007/s13042-026-03256-5" r:id="rId2427"/>
    <hyperlink xmlns:r="http://schemas.openxmlformats.org/officeDocument/2006/relationships" ref="K2342" display="https://doi.org/10.1007/s13369-026-11170-9" r:id="rId2428"/>
    <hyperlink xmlns:r="http://schemas.openxmlformats.org/officeDocument/2006/relationships" ref="K2343" display="https://doi.org/10.1007/s00371-026-04589-6" r:id="rId2429"/>
    <hyperlink xmlns:r="http://schemas.openxmlformats.org/officeDocument/2006/relationships" ref="K2344" display="https://doi.org/10.1007/s44443-026-01044-3" r:id="rId2430"/>
    <hyperlink xmlns:r="http://schemas.openxmlformats.org/officeDocument/2006/relationships" ref="K2345" display="https://doi.org/10.1007/s00530-026-02471-y" r:id="rId2431"/>
    <hyperlink xmlns:r="http://schemas.openxmlformats.org/officeDocument/2006/relationships" ref="K2346" display="https://doi.org/10.1007/s11023-026-09791-y" r:id="rId2432"/>
    <hyperlink xmlns:r="http://schemas.openxmlformats.org/officeDocument/2006/relationships" ref="K2347" display="https://doi.org/10.1007/s00354-026-00326-8" r:id="rId2433"/>
    <hyperlink xmlns:r="http://schemas.openxmlformats.org/officeDocument/2006/relationships" ref="K2348" display="https://doi.org/10.1038/s41598-026-59307-y" r:id="rId2434"/>
    <hyperlink xmlns:r="http://schemas.openxmlformats.org/officeDocument/2006/relationships" ref="K2349" display="https://doi.org/10.1007/s00704-026-06318-4" r:id="rId2435"/>
    <hyperlink xmlns:r="http://schemas.openxmlformats.org/officeDocument/2006/relationships" ref="K2350" display="https://doi.org/10.1057/s41254-026-00451-7" r:id="rId2436"/>
    <hyperlink xmlns:r="http://schemas.openxmlformats.org/officeDocument/2006/relationships" ref="K2351" display="https://doi.org/10.1007/s00138-026-01836-7" r:id="rId2437"/>
    <hyperlink xmlns:r="http://schemas.openxmlformats.org/officeDocument/2006/relationships" ref="K2352" display="https://doi.org/10.1038/s43247-026-03692-9" r:id="rId2438"/>
    <hyperlink xmlns:r="http://schemas.openxmlformats.org/officeDocument/2006/relationships" ref="K2353" display="https://doi.org/10.1007/s40747-026-02313-4" r:id="rId2439"/>
    <hyperlink xmlns:r="http://schemas.openxmlformats.org/officeDocument/2006/relationships" ref="K2354" display="https://doi.org/10.1007/s42235-026-00865-2" r:id="rId2440"/>
    <hyperlink xmlns:r="http://schemas.openxmlformats.org/officeDocument/2006/relationships" ref="K2355" display="https://doi.org/10.1007/s13369-025-10866-8" r:id="rId2441"/>
    <hyperlink xmlns:r="http://schemas.openxmlformats.org/officeDocument/2006/relationships" ref="K2356" display="https://doi.org/10.1007/s44163-026-01273-5" r:id="rId2442"/>
    <hyperlink xmlns:r="http://schemas.openxmlformats.org/officeDocument/2006/relationships" ref="K2357" display="https://doi.org/10.1007/s11432-025-4920-3" r:id="rId2443"/>
    <hyperlink xmlns:r="http://schemas.openxmlformats.org/officeDocument/2006/relationships" ref="K2358" display="https://doi.org/10.1007/s44163-026-01252-w" r:id="rId2444"/>
    <hyperlink xmlns:r="http://schemas.openxmlformats.org/officeDocument/2006/relationships" ref="K2359" display="https://doi.org/10.1007/s10707-026-00573-3" r:id="rId2445"/>
    <hyperlink xmlns:r="http://schemas.openxmlformats.org/officeDocument/2006/relationships" ref="K2360" display="https://doi.org/10.1007/s40747-026-02293-5" r:id="rId2446"/>
    <hyperlink xmlns:r="http://schemas.openxmlformats.org/officeDocument/2006/relationships" ref="K2361" display="https://doi.org/10.1007/s11633-025-1584-y" r:id="rId2447"/>
    <hyperlink xmlns:r="http://schemas.openxmlformats.org/officeDocument/2006/relationships" ref="K2362" display="https://doi.org/10.1007/s10462-026-11545-2" r:id="rId2448"/>
    <hyperlink xmlns:r="http://schemas.openxmlformats.org/officeDocument/2006/relationships" ref="K2363" display="https://doi.org/10.1038/s42256-026-01220-0" r:id="rId2449"/>
    <hyperlink xmlns:r="http://schemas.openxmlformats.org/officeDocument/2006/relationships" ref="K2364" display="https://doi.org/10.1007/s13042-026-03039-y" r:id="rId2450"/>
    <hyperlink xmlns:r="http://schemas.openxmlformats.org/officeDocument/2006/relationships" ref="K2365" display="https://doi.org/10.1007/s00477-026-03197-z" r:id="rId2451"/>
    <hyperlink xmlns:r="http://schemas.openxmlformats.org/officeDocument/2006/relationships" ref="K2366" display="https://doi.org/10.1186/s40537-026-01409-5" r:id="rId2452"/>
    <hyperlink xmlns:r="http://schemas.openxmlformats.org/officeDocument/2006/relationships" ref="K2367" display="https://doi.org/10.1038/s41598-026-43029-2" r:id="rId2453"/>
    <hyperlink xmlns:r="http://schemas.openxmlformats.org/officeDocument/2006/relationships" ref="K2368" display="https://doi.org/10.1007/s00477-026-03185-3" r:id="rId2454"/>
    <hyperlink xmlns:r="http://schemas.openxmlformats.org/officeDocument/2006/relationships" ref="K2369" display="https://doi.org/10.1007/s11263-025-02703-0" r:id="rId2455"/>
    <hyperlink xmlns:r="http://schemas.openxmlformats.org/officeDocument/2006/relationships" ref="K2370" display="https://doi.org/10.1007/s44443-026-00591-z" r:id="rId2456"/>
    <hyperlink xmlns:r="http://schemas.openxmlformats.org/officeDocument/2006/relationships" ref="K2371" display="https://doi.org/10.1007/s13748-025-00394-9" r:id="rId2457"/>
    <hyperlink xmlns:r="http://schemas.openxmlformats.org/officeDocument/2006/relationships" ref="K2372" display="https://doi.org/10.1007/s11042-026-21390-8" r:id="rId2458"/>
    <hyperlink xmlns:r="http://schemas.openxmlformats.org/officeDocument/2006/relationships" ref="K2373" display="https://doi.org/10.1038/s41598-026-38758-3" r:id="rId2459"/>
    <hyperlink xmlns:r="http://schemas.openxmlformats.org/officeDocument/2006/relationships" ref="K2374" display="https://doi.org/10.1007/s00521-025-11707-3" r:id="rId2460"/>
    <hyperlink xmlns:r="http://schemas.openxmlformats.org/officeDocument/2006/relationships" ref="K2375" display="https://doi.org/10.1007/s12541-026-01548-y" r:id="rId2461"/>
    <hyperlink xmlns:r="http://schemas.openxmlformats.org/officeDocument/2006/relationships" ref="K2376" display="https://doi.org/10.1007/s11370-021-00355-w" r:id="rId2462"/>
    <hyperlink xmlns:r="http://schemas.openxmlformats.org/officeDocument/2006/relationships" ref="K2377" display="https://doi.org/10.1007/s13735-026-00421-y" r:id="rId2463"/>
    <hyperlink xmlns:r="http://schemas.openxmlformats.org/officeDocument/2006/relationships" ref="K2378" display="https://doi.org/10.1007/s00429-026-03187-5" r:id="rId2464"/>
    <hyperlink xmlns:r="http://schemas.openxmlformats.org/officeDocument/2006/relationships" ref="K2379" display="https://doi.org/10.1007/s11701-026-03866-9" r:id="rId2465"/>
    <hyperlink xmlns:r="http://schemas.openxmlformats.org/officeDocument/2006/relationships" ref="K2380" display="https://doi.org/10.1038/s44271-026-00523-7" r:id="rId2466"/>
    <hyperlink xmlns:r="http://schemas.openxmlformats.org/officeDocument/2006/relationships" ref="K2381" display="https://doi.org/10.1007/s11220-026-00851-2" r:id="rId2467"/>
    <hyperlink xmlns:r="http://schemas.openxmlformats.org/officeDocument/2006/relationships" ref="K2382" display="https://doi.org/10.1007/s12008-026-02631-4" r:id="rId2468"/>
    <hyperlink xmlns:r="http://schemas.openxmlformats.org/officeDocument/2006/relationships" ref="K2383" display="https://doi.org/10.1007/s44267-026-00123-3" r:id="rId2469"/>
    <hyperlink xmlns:r="http://schemas.openxmlformats.org/officeDocument/2006/relationships" ref="K2384" display="https://doi.org/10.1007/s40636-026-00379-w" r:id="rId2470"/>
    <hyperlink xmlns:r="http://schemas.openxmlformats.org/officeDocument/2006/relationships" ref="K2385" display="https://doi.org/10.1007/s44430-026-00037-1" r:id="rId2471"/>
    <hyperlink xmlns:r="http://schemas.openxmlformats.org/officeDocument/2006/relationships" ref="K2386" display="https://doi.org/10.1007/s11256-026-00823-6" r:id="rId2472"/>
    <hyperlink xmlns:r="http://schemas.openxmlformats.org/officeDocument/2006/relationships" ref="K2387" display="https://doi.org/10.1007/s11071-026-12695-2" r:id="rId2473"/>
    <hyperlink xmlns:r="http://schemas.openxmlformats.org/officeDocument/2006/relationships" ref="K2388" display="https://doi.org/10.3758/s13421-025-01827-5" r:id="rId2474"/>
    <hyperlink xmlns:r="http://schemas.openxmlformats.org/officeDocument/2006/relationships" ref="K2389" display="https://doi.org/10.1007/s10458-026-09749-5" r:id="rId2475"/>
    <hyperlink xmlns:r="http://schemas.openxmlformats.org/officeDocument/2006/relationships" ref="K2390" display="https://doi.org/10.1038/s41467-026-72990-9" r:id="rId2476"/>
    <hyperlink xmlns:r="http://schemas.openxmlformats.org/officeDocument/2006/relationships" ref="K2391" display="https://doi.org/10.1007/s10844-026-01062-7" r:id="rId2477"/>
    <hyperlink xmlns:r="http://schemas.openxmlformats.org/officeDocument/2006/relationships" ref="K2392" display="https://doi.org/10.1007/s10846-026-02401-0" r:id="rId2478"/>
    <hyperlink xmlns:r="http://schemas.openxmlformats.org/officeDocument/2006/relationships" ref="K2393" display="https://doi.org/10.1007/s00530-026-02311-z" r:id="rId2479"/>
    <hyperlink xmlns:r="http://schemas.openxmlformats.org/officeDocument/2006/relationships" ref="K2394" display="https://doi.org/10.1007/s11517-025-03500-0" r:id="rId2480"/>
    <hyperlink xmlns:r="http://schemas.openxmlformats.org/officeDocument/2006/relationships" ref="K2395" display="https://doi.org/10.1007/s00371-026-04428-8" r:id="rId2481"/>
    <hyperlink xmlns:r="http://schemas.openxmlformats.org/officeDocument/2006/relationships" ref="K2396" display="https://doi.org/10.1186/s13677-026-00854-0" r:id="rId2482"/>
    <hyperlink xmlns:r="http://schemas.openxmlformats.org/officeDocument/2006/relationships" ref="K2397" display="https://doi.org/10.1007/s11390-026-6289-3" r:id="rId2483"/>
    <hyperlink xmlns:r="http://schemas.openxmlformats.org/officeDocument/2006/relationships" ref="K2398" display="https://doi.org/10.1038/s42256-026-01186-z" r:id="rId2484"/>
    <hyperlink xmlns:r="http://schemas.openxmlformats.org/officeDocument/2006/relationships" ref="K2399" display="https://doi.org/10.1038/s44182-026-00077-0" r:id="rId2485"/>
    <hyperlink xmlns:r="http://schemas.openxmlformats.org/officeDocument/2006/relationships" ref="K2400" display="https://doi.org/10.1007/s11263-025-02676-0" r:id="rId2486"/>
    <hyperlink xmlns:r="http://schemas.openxmlformats.org/officeDocument/2006/relationships" ref="K2401" display="https://doi.org/10.1007/s11263-025-02582-5" r:id="rId2487"/>
    <hyperlink xmlns:r="http://schemas.openxmlformats.org/officeDocument/2006/relationships" ref="K2402" display="https://doi.org/10.1007/s10791-026-09971-5" r:id="rId2488"/>
    <hyperlink xmlns:r="http://schemas.openxmlformats.org/officeDocument/2006/relationships" ref="K2403" display="https://doi.org/10.1007/s00371-025-04330-9" r:id="rId2489"/>
    <hyperlink xmlns:r="http://schemas.openxmlformats.org/officeDocument/2006/relationships" ref="K2404" display="https://doi.org/10.1007/s43621-024-00635-2" r:id="rId2490"/>
    <hyperlink xmlns:r="http://schemas.openxmlformats.org/officeDocument/2006/relationships" ref="K2405" display="https://doi.org/10.1007/s00146-025-02363-1" r:id="rId2491"/>
    <hyperlink xmlns:r="http://schemas.openxmlformats.org/officeDocument/2006/relationships" ref="K2406" display="https://doi.org/10.1007/s12559-025-10513-2" r:id="rId2492"/>
    <hyperlink xmlns:r="http://schemas.openxmlformats.org/officeDocument/2006/relationships" ref="K2407" display="https://doi.org/10.1007/s40547-024-00145-2" r:id="rId2493"/>
    <hyperlink xmlns:r="http://schemas.openxmlformats.org/officeDocument/2006/relationships" ref="K2408" display="https://doi.org/10.1007/s10994-025-06927-6" r:id="rId2494"/>
    <hyperlink xmlns:r="http://schemas.openxmlformats.org/officeDocument/2006/relationships" ref="K2409" display="https://doi.org/10.1007/s10489-025-06941-0" r:id="rId2495"/>
    <hyperlink xmlns:r="http://schemas.openxmlformats.org/officeDocument/2006/relationships" ref="K2410" display="https://doi.org/10.1007/s13735-025-00382-8" r:id="rId2496"/>
    <hyperlink xmlns:r="http://schemas.openxmlformats.org/officeDocument/2006/relationships" ref="K2411" display="https://doi.org/10.1007/s10586-025-05262-8" r:id="rId2497"/>
    <hyperlink xmlns:r="http://schemas.openxmlformats.org/officeDocument/2006/relationships" ref="K2412" display="https://doi.org/10.1038/s41467-025-61116-2" r:id="rId2498"/>
    <hyperlink xmlns:r="http://schemas.openxmlformats.org/officeDocument/2006/relationships" ref="K2413" display="https://doi.org/10.1038/s41467-025-60809-y" r:id="rId2499"/>
    <hyperlink xmlns:r="http://schemas.openxmlformats.org/officeDocument/2006/relationships" ref="K2414" display="https://doi.org/10.1007/s13534-025-00478-4" r:id="rId2500"/>
    <hyperlink xmlns:r="http://schemas.openxmlformats.org/officeDocument/2006/relationships" ref="K2415" display="https://doi.org/10.1007/s11263-024-02321-2" r:id="rId2501"/>
    <hyperlink xmlns:r="http://schemas.openxmlformats.org/officeDocument/2006/relationships" ref="K2416" display="https://doi.org/10.1007/s11263-024-02263-9" r:id="rId2502"/>
    <hyperlink xmlns:r="http://schemas.openxmlformats.org/officeDocument/2006/relationships" ref="K2417" display="https://doi.org/10.1007/s00521-024-10271-6" r:id="rId2503"/>
    <hyperlink xmlns:r="http://schemas.openxmlformats.org/officeDocument/2006/relationships" ref="K2419" display="https://doi.org/10.1109/LRA.2026.3728345" r:id="rId2504"/>
    <hyperlink xmlns:r="http://schemas.openxmlformats.org/officeDocument/2006/relationships" ref="K2420" display="https://doi.org/10.32604/cmc.2026.082572" r:id="rId2505"/>
    <hyperlink xmlns:r="http://schemas.openxmlformats.org/officeDocument/2006/relationships" ref="K2421" display="https://doi.org/10.11834/jig.260085" r:id="rId2506"/>
    <hyperlink xmlns:r="http://schemas.openxmlformats.org/officeDocument/2006/relationships" ref="K2422" display="https://doi.org/10.3389/frobt.2025.1566623" r:id="rId2507"/>
    <hyperlink xmlns:r="http://schemas.openxmlformats.org/officeDocument/2006/relationships" ref="K2423" display="https://doi.org/10.3390/e27010090" r:id="rId2508"/>
    <hyperlink xmlns:r="http://schemas.openxmlformats.org/officeDocument/2006/relationships" ref="K2424" display="https://doi.org/10.1016/j.aap.2026.108673" r:id="rId2509"/>
    <hyperlink xmlns:r="http://schemas.openxmlformats.org/officeDocument/2006/relationships" ref="K2425" display="https://doi.org/10.1016/j.patcog.2026.113351" r:id="rId2510"/>
    <hyperlink xmlns:r="http://schemas.openxmlformats.org/officeDocument/2006/relationships" ref="K2426" display="https://doi.org/10.1109/TPAMI.2026.3690925" r:id="rId2511"/>
    <hyperlink xmlns:r="http://schemas.openxmlformats.org/officeDocument/2006/relationships" ref="K2427" display="https://doi.org/10.3390/electronics15143033" r:id="rId2512"/>
    <hyperlink xmlns:r="http://schemas.openxmlformats.org/officeDocument/2006/relationships" ref="K2428" display="https://doi.org/10.22266/ijies2026.0331.20" r:id="rId2513"/>
    <hyperlink xmlns:r="http://schemas.openxmlformats.org/officeDocument/2006/relationships" ref="K2429" display="https://doi.org/10.1109/LRA.2026.3655202" r:id="rId2514"/>
    <hyperlink xmlns:r="http://schemas.openxmlformats.org/officeDocument/2006/relationships" ref="K2430" display="https://doi.org/10.1109/LRA.2026.3653273" r:id="rId2515"/>
    <hyperlink xmlns:r="http://schemas.openxmlformats.org/officeDocument/2006/relationships" ref="K2431" display="https://doi.org/10.1109/TPAMI.2026.3727986" r:id="rId2516"/>
    <hyperlink xmlns:r="http://schemas.openxmlformats.org/officeDocument/2006/relationships" ref="K2432" display="https://doi.org/10.1109/TIP.2026.3687468" r:id="rId2517"/>
    <hyperlink xmlns:r="http://schemas.openxmlformats.org/officeDocument/2006/relationships" ref="K2433" display="https://doi.org/10.1109/ACCESS.2026.3684562" r:id="rId2518"/>
    <hyperlink xmlns:r="http://schemas.openxmlformats.org/officeDocument/2006/relationships" ref="K2434" display="https://doi.org/10.32604/cmes.2026.076439" r:id="rId2519"/>
    <hyperlink xmlns:r="http://schemas.openxmlformats.org/officeDocument/2006/relationships" ref="K2435" display="https://doi.org/10.1109/OJCOMS.2026.3684230" r:id="rId2520"/>
    <hyperlink xmlns:r="http://schemas.openxmlformats.org/officeDocument/2006/relationships" ref="K2436" display="https://doi.org/10.1109/TRO.2026.3732824" r:id="rId2521"/>
    <hyperlink xmlns:r="http://schemas.openxmlformats.org/officeDocument/2006/relationships" ref="K2437" display="https://doi.org/10.1109/TASE.2026.3729780" r:id="rId2522"/>
    <hyperlink xmlns:r="http://schemas.openxmlformats.org/officeDocument/2006/relationships" ref="K2438" display="https://doi.org/10.1109/TCOMM.2026.3714287" r:id="rId2523"/>
    <hyperlink xmlns:r="http://schemas.openxmlformats.org/officeDocument/2006/relationships" ref="K2439" display="https://doi.org/10.11834/jig.260103" r:id="rId2524"/>
    <hyperlink xmlns:r="http://schemas.openxmlformats.org/officeDocument/2006/relationships" ref="K2440" display="https://doi.org/10.11834/jig.250655" r:id="rId2525"/>
    <hyperlink xmlns:r="http://schemas.openxmlformats.org/officeDocument/2006/relationships" ref="K2441" display="https://doi.org/10.11834/jig.240774" r:id="rId2526"/>
    <hyperlink xmlns:r="http://schemas.openxmlformats.org/officeDocument/2006/relationships" ref="K2442" display="https://doi.org/10.11834/jig.250644" r:id="rId2527"/>
    <hyperlink xmlns:r="http://schemas.openxmlformats.org/officeDocument/2006/relationships" ref="K2443" display="https://doi.org/10.1109/OJITS.2026.3660686" r:id="rId2528"/>
    <hyperlink xmlns:r="http://schemas.openxmlformats.org/officeDocument/2006/relationships" ref="K2444" display="https://doi.org/10.1038/s44172-025-00474-7" r:id="rId2529"/>
    <hyperlink xmlns:r="http://schemas.openxmlformats.org/officeDocument/2006/relationships" ref="K2445" display="https://doi.org/10.11860/j.issn.1673-0291.20250133" r:id="rId2530"/>
    <hyperlink xmlns:r="http://schemas.openxmlformats.org/officeDocument/2006/relationships" ref="K2446" display="https://doi.org/10.11834/jig.250057" r:id="rId2531"/>
    <hyperlink xmlns:r="http://schemas.openxmlformats.org/officeDocument/2006/relationships" ref="K2447" display="https://doi.org/10.1109/TGRS.2025.3554862" r:id="rId2532"/>
    <hyperlink xmlns:r="http://schemas.openxmlformats.org/officeDocument/2006/relationships" ref="K2448" display="https://doi.org/10.5302/J.ICROS.2025.25.0050" r:id="rId2533"/>
    <hyperlink xmlns:r="http://schemas.openxmlformats.org/officeDocument/2006/relationships" ref="K2450" display="https://doi.org/10.1109/TPAMI.2024.3507010" r:id="rId2534"/>
    <hyperlink xmlns:r="http://schemas.openxmlformats.org/officeDocument/2006/relationships" ref="K2451" display="https://doi.org/10.1109/TMM.2025.3543110" r:id="rId2535"/>
    <hyperlink xmlns:r="http://schemas.openxmlformats.org/officeDocument/2006/relationships" ref="K2452" display="https://doi.org/10.11834/jig.250544" r:id="rId2536"/>
    <hyperlink xmlns:r="http://schemas.openxmlformats.org/officeDocument/2006/relationships" ref="K2453" display="https://doi.org/10.1109/TIV.2024.3406372" r:id="rId2537"/>
    <hyperlink xmlns:r="http://schemas.openxmlformats.org/officeDocument/2006/relationships" ref="K2454" display="https://doi.org/10.3788/AOS230758" r:id="rId2538"/>
    <hyperlink xmlns:r="http://schemas.openxmlformats.org/officeDocument/2006/relationships" ref="K2455" display="https://doi.org/10.1527/tjsai.37-2_I-L75" r:id="rId2539"/>
    <hyperlink xmlns:r="http://schemas.openxmlformats.org/officeDocument/2006/relationships" ref="K2456" display="https://doi.org/10.1016/j.neunet.2026.109334" r:id="rId2540"/>
    <hyperlink xmlns:r="http://schemas.openxmlformats.org/officeDocument/2006/relationships" ref="K2457" display="https://doi.org/10.1038/s41746-026-02496-7" r:id="rId2541"/>
    <hyperlink xmlns:r="http://schemas.openxmlformats.org/officeDocument/2006/relationships" ref="K2458" display="https://doi.org/10.1016/j.autcon.2026.107169" r:id="rId2542"/>
    <hyperlink xmlns:r="http://schemas.openxmlformats.org/officeDocument/2006/relationships" ref="K2459" display="https://doi.org/10.1007/s11063-026-11865-y" r:id="rId2543"/>
    <hyperlink xmlns:r="http://schemas.openxmlformats.org/officeDocument/2006/relationships" ref="K2460" display="https://doi.org/10.1016/j.patrec.2026.08.007" r:id="rId2544"/>
    <hyperlink xmlns:r="http://schemas.openxmlformats.org/officeDocument/2006/relationships" ref="K2461" display="https://doi.org/10.1016/j.autcon.2026.107075" r:id="rId2545"/>
    <hyperlink xmlns:r="http://schemas.openxmlformats.org/officeDocument/2006/relationships" ref="K2462" display="https://doi.org/10.1016/j.patrec.2026.07.005" r:id="rId2546"/>
    <hyperlink xmlns:r="http://schemas.openxmlformats.org/officeDocument/2006/relationships" ref="K2463" display="https://doi.org/10.3390/app16178530" r:id="rId2547"/>
    <hyperlink xmlns:r="http://schemas.openxmlformats.org/officeDocument/2006/relationships" ref="K2464" display="https://doi.org/10.3390/s26154894" r:id="rId2548"/>
    <hyperlink xmlns:r="http://schemas.openxmlformats.org/officeDocument/2006/relationships" ref="K2465" display="https://doi.org/10.1016/j.rsase.2026.102136" r:id="rId2549"/>
    <hyperlink xmlns:r="http://schemas.openxmlformats.org/officeDocument/2006/relationships" ref="K2466" display="https://doi.org/10.1021/acs.jcim.6c00828" r:id="rId2550"/>
    <hyperlink xmlns:r="http://schemas.openxmlformats.org/officeDocument/2006/relationships" ref="K2467" display="https://doi.org/10.1109/TCSVT.2026.3675005" r:id="rId2551"/>
    <hyperlink xmlns:r="http://schemas.openxmlformats.org/officeDocument/2006/relationships" ref="K2468" display="https://doi.org/10.1016/j.array.2026.100962" r:id="rId2552"/>
    <hyperlink xmlns:r="http://schemas.openxmlformats.org/officeDocument/2006/relationships" ref="K2469" display="https://doi.org/10.1007/s11071-026-12820-1" r:id="rId2553"/>
    <hyperlink xmlns:r="http://schemas.openxmlformats.org/officeDocument/2006/relationships" ref="K2470" display="https://doi.org/10.1109/LRA.2026.3675962" r:id="rId2554"/>
    <hyperlink xmlns:r="http://schemas.openxmlformats.org/officeDocument/2006/relationships" ref="K2471" display="https://doi.org/10.1109/JIOT.2026.3660030" r:id="rId2555"/>
    <hyperlink xmlns:r="http://schemas.openxmlformats.org/officeDocument/2006/relationships" ref="K2472" display="https://doi.org/10.1109/JIOT.2025.3650435" r:id="rId2556"/>
    <hyperlink xmlns:r="http://schemas.openxmlformats.org/officeDocument/2006/relationships" ref="K2473" display="https://doi.org/10.1016/j.cviu.2026.104698" r:id="rId2557"/>
    <hyperlink xmlns:r="http://schemas.openxmlformats.org/officeDocument/2006/relationships" ref="K2474" display="https://doi.org/10.1016/j.cviu.2025.104595" r:id="rId2558"/>
    <hyperlink xmlns:r="http://schemas.openxmlformats.org/officeDocument/2006/relationships" ref="K2475" display="https://doi.org/10.1109/ACCESS.2026.3696039" r:id="rId2559"/>
    <hyperlink xmlns:r="http://schemas.openxmlformats.org/officeDocument/2006/relationships" ref="K2476" display="https://doi.org/10.1109/LGRS.2026.3708464" r:id="rId2560"/>
    <hyperlink xmlns:r="http://schemas.openxmlformats.org/officeDocument/2006/relationships" ref="K2477" display="https://doi.org/10.1109/ACCESS.2026.3722626" r:id="rId2561"/>
    <hyperlink xmlns:r="http://schemas.openxmlformats.org/officeDocument/2006/relationships" ref="K2478" display="https://doi.org/10.1109/OJCOMS.2026.3725271" r:id="rId2562"/>
    <hyperlink xmlns:r="http://schemas.openxmlformats.org/officeDocument/2006/relationships" ref="K2480" display="https://doi.org/10.1109/TWC.2025.3644600" r:id="rId2563"/>
    <hyperlink xmlns:r="http://schemas.openxmlformats.org/officeDocument/2006/relationships" ref="K2481" display="https://doi.org/10.1109/LSP.2026.3704065" r:id="rId2564"/>
    <hyperlink xmlns:r="http://schemas.openxmlformats.org/officeDocument/2006/relationships" ref="K2482" display="https://doi.org/10.2196/83318" r:id="rId2565"/>
    <hyperlink xmlns:r="http://schemas.openxmlformats.org/officeDocument/2006/relationships" ref="K2483" display="https://doi.org/10.55092/am20260007" r:id="rId2566"/>
    <hyperlink xmlns:r="http://schemas.openxmlformats.org/officeDocument/2006/relationships" ref="K2484" display="https://doi.org/10.1109/TGRS.2026.3665747" r:id="rId2567"/>
    <hyperlink xmlns:r="http://schemas.openxmlformats.org/officeDocument/2006/relationships" ref="K2485" display="https://doi.org/10.1109/TKDE.2026.3731233" r:id="rId2568"/>
    <hyperlink xmlns:r="http://schemas.openxmlformats.org/officeDocument/2006/relationships" ref="K2486" display="https://doi.org/10.12913/22998624/224196" r:id="rId2569"/>
    <hyperlink xmlns:r="http://schemas.openxmlformats.org/officeDocument/2006/relationships" ref="K2487" display="https://doi.org/10.11834/jig.260112" r:id="rId2570"/>
    <hyperlink xmlns:r="http://schemas.openxmlformats.org/officeDocument/2006/relationships" ref="K2488" display="https://doi.org/10.1117/1.JEI.34.6.063013" r:id="rId2571"/>
    <hyperlink xmlns:r="http://schemas.openxmlformats.org/officeDocument/2006/relationships" ref="K2489" display="https://doi.org/10.1016/j.compbiomed.2025.110809" r:id="rId2572"/>
    <hyperlink xmlns:r="http://schemas.openxmlformats.org/officeDocument/2006/relationships" ref="K2491" display="https://doi.org/10.1109/LWC.2024.3510943" r:id="rId2573"/>
    <hyperlink xmlns:r="http://schemas.openxmlformats.org/officeDocument/2006/relationships" ref="K2492" display="https://doi.org/10.1109/ACCESS.2025.3545768" r:id="rId2574"/>
    <hyperlink xmlns:r="http://schemas.openxmlformats.org/officeDocument/2006/relationships" ref="K2493" display="https://doi.org/10.1016/j.isprsjprs.2024.09.013" r:id="rId2575"/>
    <hyperlink xmlns:r="http://schemas.openxmlformats.org/officeDocument/2006/relationships" ref="K2495" display="https://doi.org/10.1109/OJSP.2024.3496819" r:id="rId2576"/>
    <hyperlink xmlns:r="http://schemas.openxmlformats.org/officeDocument/2006/relationships" ref="K2496" display="https://doi.org/10.1016/j.eswa.2026.131278" r:id="rId2577"/>
    <hyperlink xmlns:r="http://schemas.openxmlformats.org/officeDocument/2006/relationships" ref="K2497" display="https://doi.org/10.1109/TAI.2025.3610390" r:id="rId2578"/>
    <hyperlink xmlns:r="http://schemas.openxmlformats.org/officeDocument/2006/relationships" ref="K2498" display="https://doi.org/10.1109/LWC.2026.3680215" r:id="rId2579"/>
    <hyperlink xmlns:r="http://schemas.openxmlformats.org/officeDocument/2006/relationships" ref="K2500" display="https://doi.org/10.1093/cercor/bhaf122" r:id="rId2580"/>
    <hyperlink xmlns:r="http://schemas.openxmlformats.org/officeDocument/2006/relationships" ref="K2501" display="https://doi.org/10.1109/LRA.2024.3417114" r:id="rId2581"/>
    <hyperlink xmlns:r="http://schemas.openxmlformats.org/officeDocument/2006/relationships" ref="K2502" display="https://doi.org/10.1016/j.aiopen.2026.07.002" r:id="rId2582"/>
    <hyperlink xmlns:r="http://schemas.openxmlformats.org/officeDocument/2006/relationships" ref="K2503" display="https://doi.org/10.11834/jig.260114" r:id="rId2583"/>
    <hyperlink xmlns:r="http://schemas.openxmlformats.org/officeDocument/2006/relationships" ref="K2504" display="https://doi.org/10.1016/j.patcog.2026.113351" r:id="rId2584"/>
    <hyperlink xmlns:r="http://schemas.openxmlformats.org/officeDocument/2006/relationships" ref="K2505" display="https://doi.org/10.1016/j.cell.2026.08.032" r:id="rId2585"/>
    <hyperlink xmlns:r="http://schemas.openxmlformats.org/officeDocument/2006/relationships" ref="K2506" display="https://doi.org/10.1016/j.patter.2026.101593" r:id="rId2586"/>
    <hyperlink xmlns:r="http://schemas.openxmlformats.org/officeDocument/2006/relationships" ref="K2507" display="https://doi.org/10.1016/j.compind.2026.104442" r:id="rId2587"/>
    <hyperlink xmlns:r="http://schemas.openxmlformats.org/officeDocument/2006/relationships" ref="K2508" display="https://doi.org/10.1016/j.cobeha.2026.101672" r:id="rId2588"/>
    <hyperlink xmlns:r="http://schemas.openxmlformats.org/officeDocument/2006/relationships" ref="K2509" display="https://doi.org/10.1016/j.cell.2026.08.042" r:id="rId2589"/>
    <hyperlink xmlns:r="http://schemas.openxmlformats.org/officeDocument/2006/relationships" ref="K2510" display="https://doi.org/10.1016/j.eswa.2026.131278" r:id="rId2590"/>
    <hyperlink xmlns:r="http://schemas.openxmlformats.org/officeDocument/2006/relationships" ref="K2511" display="https://doi.org/10.1016/j.aiopen.2026.07.002" r:id="rId2591"/>
    <hyperlink xmlns:r="http://schemas.openxmlformats.org/officeDocument/2006/relationships" ref="K2512" display="https://doi.org/10.1016/j.eswa.2026.131424" r:id="rId2592"/>
    <hyperlink xmlns:r="http://schemas.openxmlformats.org/officeDocument/2006/relationships" ref="K2513" display="https://doi.org/10.1016/j.asoc.2026.116300" r:id="rId2593"/>
    <hyperlink xmlns:r="http://schemas.openxmlformats.org/officeDocument/2006/relationships" ref="K2514" display="https://doi.org/10.1016/j.geits.2026.100434" r:id="rId2594"/>
    <hyperlink xmlns:r="http://schemas.openxmlformats.org/officeDocument/2006/relationships" ref="K2515" display="https://doi.org/10.1016/j.knosys.2026.116768" r:id="rId2595"/>
    <hyperlink xmlns:r="http://schemas.openxmlformats.org/officeDocument/2006/relationships" ref="K2516" display="https://doi.org/10.1016/j.robot.2026.105512" r:id="rId2596"/>
    <hyperlink xmlns:r="http://schemas.openxmlformats.org/officeDocument/2006/relationships" ref="K2517" display="https://doi.org/10.1016/j.neucom.2026.134411" r:id="rId2597"/>
    <hyperlink xmlns:r="http://schemas.openxmlformats.org/officeDocument/2006/relationships" ref="K2518" display="https://doi.org/10.1016/j.jmsy.2026.03.008" r:id="rId2598"/>
    <hyperlink xmlns:r="http://schemas.openxmlformats.org/officeDocument/2006/relationships" ref="K2519" display="https://doi.org/10.1016/j.engappai.2025.112732" r:id="rId2599"/>
    <hyperlink xmlns:r="http://schemas.openxmlformats.org/officeDocument/2006/relationships" ref="K2520" display="https://doi.org/10.1016/j.engappai.2026.114402" r:id="rId2600"/>
    <hyperlink xmlns:r="http://schemas.openxmlformats.org/officeDocument/2006/relationships" ref="K2521" display="https://doi.org/10.1016/j.trc.2025.105456" r:id="rId2601"/>
    <hyperlink xmlns:r="http://schemas.openxmlformats.org/officeDocument/2006/relationships" ref="K2522" display="https://doi.org/10.1016/j.eswa.2025.126548" r:id="rId2602"/>
    <hyperlink xmlns:r="http://schemas.openxmlformats.org/officeDocument/2006/relationships" ref="K2523" display="https://doi.org/10.1016/j.tics.2024.02.008" r:id="rId2603"/>
    <hyperlink xmlns:r="http://schemas.openxmlformats.org/officeDocument/2006/relationships" ref="K2524" display="https://doi.org/10.1016/j.ipm.2025.104127" r:id="rId2604"/>
    <hyperlink xmlns:r="http://schemas.openxmlformats.org/officeDocument/2006/relationships" ref="K2525" display="https://doi.org/10.1016/j.neuron.2024.06.019" r:id="rId2605"/>
    <hyperlink xmlns:r="http://schemas.openxmlformats.org/officeDocument/2006/relationships" ref="K2526" display="https://doi.org/10.1016/j.neunet.2021.09.011" r:id="rId2606"/>
    <hyperlink xmlns:r="http://schemas.openxmlformats.org/officeDocument/2006/relationships" ref="K2527" display="https://doi.org/10.1016/j.neunet.2022.03.037" r:id="rId2607"/>
    <hyperlink xmlns:r="http://schemas.openxmlformats.org/officeDocument/2006/relationships" ref="K2528" display="https://doi.org/10.1016/j.aap.2026.108673" r:id="rId2608"/>
    <hyperlink xmlns:r="http://schemas.openxmlformats.org/officeDocument/2006/relationships" ref="K2529" display="https://doi.org/10.1016/j.dt.2026.06.008" r:id="rId2609"/>
    <hyperlink xmlns:r="http://schemas.openxmlformats.org/officeDocument/2006/relationships" ref="K2530" display="https://doi.org/10.1016/j.engappai.2025.110319" r:id="rId2610"/>
    <hyperlink xmlns:r="http://schemas.openxmlformats.org/officeDocument/2006/relationships" ref="K2531" display="https://doi.org/10.1016/j.inffus.2025.104003" r:id="rId2611"/>
    <hyperlink xmlns:r="http://schemas.openxmlformats.org/officeDocument/2006/relationships" ref="K2532" display="https://doi.org/10.1016/j.ifacol.2025.10.190" r:id="rId2612"/>
    <hyperlink xmlns:r="http://schemas.openxmlformats.org/officeDocument/2006/relationships" ref="K2533" display="https://doi.org/10.1016/j.eswa.2026.133344" r:id="rId2613"/>
    <hyperlink xmlns:r="http://schemas.openxmlformats.org/officeDocument/2006/relationships" ref="K2534" display="https://doi.org/10.1016/j.neunet.2025.108407" r:id="rId2614"/>
    <hyperlink xmlns:r="http://schemas.openxmlformats.org/officeDocument/2006/relationships" ref="K2535" display="https://doi.org/10.1016/j.cag.2026.104680" r:id="rId2615"/>
    <hyperlink xmlns:r="http://schemas.openxmlformats.org/officeDocument/2006/relationships" ref="K2536" display="https://doi.org/10.1016/j.aei.2026.104598" r:id="rId2616"/>
    <hyperlink xmlns:r="http://schemas.openxmlformats.org/officeDocument/2006/relationships" ref="K2537" display="https://doi.org/10.1016/j.cognition.2024.105874" r:id="rId2617"/>
    <hyperlink xmlns:r="http://schemas.openxmlformats.org/officeDocument/2006/relationships" ref="K2538" display="https://doi.org/10.1016/j.cacaie.2026.100140" r:id="rId2618"/>
    <hyperlink xmlns:r="http://schemas.openxmlformats.org/officeDocument/2006/relationships" ref="K2539" display="https://doi.org/10.1016/j.eng.2026.05.020" r:id="rId2619"/>
    <hyperlink xmlns:r="http://schemas.openxmlformats.org/officeDocument/2006/relationships" ref="K2540" display="https://doi.org/10.1016/j.scs.2026.107408" r:id="rId2620"/>
    <hyperlink xmlns:r="http://schemas.openxmlformats.org/officeDocument/2006/relationships" ref="K2541" display="https://doi.org/10.1016/j.aquaeng.2025.102637" r:id="rId2621"/>
    <hyperlink xmlns:r="http://schemas.openxmlformats.org/officeDocument/2006/relationships" ref="K2542" display="https://doi.org/10.1016/j.conengprac.2026.107135" r:id="rId2622"/>
    <hyperlink xmlns:r="http://schemas.openxmlformats.org/officeDocument/2006/relationships" ref="K2543" display="https://doi.org/10.1016/j.array.2026.100962" r:id="rId2623"/>
    <hyperlink xmlns:r="http://schemas.openxmlformats.org/officeDocument/2006/relationships" ref="K2544" display="https://doi.org/10.1016/j.caeai.2026.100653" r:id="rId2624"/>
    <hyperlink xmlns:r="http://schemas.openxmlformats.org/officeDocument/2006/relationships" ref="K2545" display="https://doi.org/10.1016/j.robot.2026.105747" r:id="rId2625"/>
    <hyperlink xmlns:r="http://schemas.openxmlformats.org/officeDocument/2006/relationships" ref="K2546" display="https://doi.org/10.1016/j.knosys.2026.116947" r:id="rId2626"/>
    <hyperlink xmlns:r="http://schemas.openxmlformats.org/officeDocument/2006/relationships" ref="K2547" display="https://doi.org/10.1016/j.patcog.2026.113677" r:id="rId2627"/>
    <hyperlink xmlns:r="http://schemas.openxmlformats.org/officeDocument/2006/relationships" ref="K2548" display="https://doi.org/10.1016/j.array.2026.101215" r:id="rId2628"/>
    <hyperlink xmlns:r="http://schemas.openxmlformats.org/officeDocument/2006/relationships" ref="K2549" display="https://doi.org/10.1016/j.dcan.2026.09.010" r:id="rId2629"/>
    <hyperlink xmlns:r="http://schemas.openxmlformats.org/officeDocument/2006/relationships" ref="K2550" display="https://doi.org/10.1016/j.knosys.2026.115469" r:id="rId2630"/>
    <hyperlink xmlns:r="http://schemas.openxmlformats.org/officeDocument/2006/relationships" ref="K2551" display="https://doi.org/10.1016/j.trc.2026.105767" r:id="rId2631"/>
    <hyperlink xmlns:r="http://schemas.openxmlformats.org/officeDocument/2006/relationships" ref="K2552" display="https://doi.org/10.1016/j.cell.2026.07.003" r:id="rId2632"/>
    <hyperlink xmlns:r="http://schemas.openxmlformats.org/officeDocument/2006/relationships" ref="K2553" display="https://doi.org/10.1016/j.clineuro.2026.109396" r:id="rId2633"/>
    <hyperlink xmlns:r="http://schemas.openxmlformats.org/officeDocument/2006/relationships" ref="K2554" display="https://doi.org/10.1016/j.tics.2026.04.009" r:id="rId2634"/>
    <hyperlink xmlns:r="http://schemas.openxmlformats.org/officeDocument/2006/relationships" ref="K2555" display="https://doi.org/10.1016/j.cosrev.2026.100900" r:id="rId2635"/>
    <hyperlink xmlns:r="http://schemas.openxmlformats.org/officeDocument/2006/relationships" ref="K2556" display="https://doi.org/10.1016/j.scib.2026.07.036" r:id="rId2636"/>
    <hyperlink xmlns:r="http://schemas.openxmlformats.org/officeDocument/2006/relationships" ref="K2557" display="https://doi.org/10.1016/B978-0-443-52665-7.00013-6" r:id="rId2637"/>
    <hyperlink xmlns:r="http://schemas.openxmlformats.org/officeDocument/2006/relationships" ref="K2558" display="https://doi.org/10.1016/j.neunet.2026.109664" r:id="rId2638"/>
    <hyperlink xmlns:r="http://schemas.openxmlformats.org/officeDocument/2006/relationships" ref="K2559" display="https://doi.org/10.1016/j.landig.2025.100890" r:id="rId2639"/>
    <hyperlink xmlns:r="http://schemas.openxmlformats.org/officeDocument/2006/relationships" ref="K2560" display="https://doi.org/10.1016/j.procs.2026.02.362" r:id="rId2640"/>
    <hyperlink xmlns:r="http://schemas.openxmlformats.org/officeDocument/2006/relationships" ref="K2561" display="https://doi.org/10.1016/j.trc.2026.105966" r:id="rId2641"/>
    <hyperlink xmlns:r="http://schemas.openxmlformats.org/officeDocument/2006/relationships" ref="K2562" display="https://doi.org/10.1016/j.rdc.2026.04.002" r:id="rId2642"/>
    <hyperlink xmlns:r="http://schemas.openxmlformats.org/officeDocument/2006/relationships" ref="K2563" display="https://doi.org/10.1016/j.engappai.2026.115994" r:id="rId2643"/>
    <hyperlink xmlns:r="http://schemas.openxmlformats.org/officeDocument/2006/relationships" ref="K2564" display="https://doi.org/10.1016/j.comnet.2026.112335" r:id="rId2644"/>
    <hyperlink xmlns:r="http://schemas.openxmlformats.org/officeDocument/2006/relationships" ref="K2565" display="https://doi.org/10.1016/j.anbehav.2025.123364" r:id="rId2645"/>
    <hyperlink xmlns:r="http://schemas.openxmlformats.org/officeDocument/2006/relationships" ref="K2566" display="https://doi.org/10.1016/j.landig.2026.101011" r:id="rId2646"/>
    <hyperlink xmlns:r="http://schemas.openxmlformats.org/officeDocument/2006/relationships" ref="K2567" display="https://doi.org/10.1016/j.neubiorev.2025.106296" r:id="rId2647"/>
    <hyperlink xmlns:r="http://schemas.openxmlformats.org/officeDocument/2006/relationships" ref="K2568" display="https://doi.org/10.1016/j.neubiorev.2019.01.014" r:id="rId2648"/>
    <hyperlink xmlns:r="http://schemas.openxmlformats.org/officeDocument/2006/relationships" ref="K2569" display="https://doi.org/10.1016/j.jeap.2026.101778" r:id="rId2649"/>
    <hyperlink xmlns:r="http://schemas.openxmlformats.org/officeDocument/2006/relationships" ref="K2570" display="https://doi.org/10.1016/j.media.2026.103932" r:id="rId2650"/>
    <hyperlink xmlns:r="http://schemas.openxmlformats.org/officeDocument/2006/relationships" ref="K2571" display="https://doi.org/10.1016/j.inffus.2025.103033" r:id="rId2651"/>
    <hyperlink xmlns:r="http://schemas.openxmlformats.org/officeDocument/2006/relationships" ref="K2572" display="https://doi.org/10.1016/B978-0-443-36664-2.00024-1" r:id="rId2652"/>
    <hyperlink xmlns:r="http://schemas.openxmlformats.org/officeDocument/2006/relationships" ref="K2573" display="https://doi.org/10.1016/j.biopsycho.2023.108741" r:id="rId2653"/>
    <hyperlink xmlns:r="http://schemas.openxmlformats.org/officeDocument/2006/relationships" ref="K2574" display="https://doi.org/10.1016/j.jmatprotec.2026.119466" r:id="rId2654"/>
    <hyperlink xmlns:r="http://schemas.openxmlformats.org/officeDocument/2006/relationships" ref="K2575" display="https://doi.org/10.1016/j.trc.2026.105871" r:id="rId2655"/>
    <hyperlink xmlns:r="http://schemas.openxmlformats.org/officeDocument/2006/relationships" ref="K2576" display="https://doi.org/10.1016/j.eswa.2026.133056" r:id="rId2656"/>
    <hyperlink xmlns:r="http://schemas.openxmlformats.org/officeDocument/2006/relationships" ref="K2577" display="https://doi.org/10.1016/j.ijepes.2026.111881" r:id="rId2657"/>
    <hyperlink xmlns:r="http://schemas.openxmlformats.org/officeDocument/2006/relationships" ref="K2578" display="https://doi.org/10.1016/j.sysarc.2025.103464" r:id="rId2658"/>
    <hyperlink xmlns:r="http://schemas.openxmlformats.org/officeDocument/2006/relationships" ref="K2579" display="https://doi.org/10.1016/j.artint.2025.104471" r:id="rId2659"/>
    <hyperlink xmlns:r="http://schemas.openxmlformats.org/officeDocument/2006/relationships" ref="K2580" display="https://doi.org/10.1016/j.jafr.2025.101787" r:id="rId2660"/>
    <hyperlink xmlns:r="http://schemas.openxmlformats.org/officeDocument/2006/relationships" ref="K2581" display="https://doi.org/10.1016/j.neucom.2026.133884" r:id="rId2661"/>
    <hyperlink xmlns:r="http://schemas.openxmlformats.org/officeDocument/2006/relationships" ref="K2582" display="https://doi.org/10.1016/j.rcim.2026.103280" r:id="rId2662"/>
    <hyperlink xmlns:r="http://schemas.openxmlformats.org/officeDocument/2006/relationships" ref="K2583" display="https://doi.org/10.1016/j.neubiorev.2024.105948" r:id="rId2663"/>
    <hyperlink xmlns:r="http://schemas.openxmlformats.org/officeDocument/2006/relationships" ref="K2584" display="https://doi.org/10.1016/B978-0-443-52665-7.00010-0" r:id="rId2664"/>
    <hyperlink xmlns:r="http://schemas.openxmlformats.org/officeDocument/2006/relationships" ref="K2585" display="https://doi.org/10.1016/j.robot.2026.105750" r:id="rId2665"/>
    <hyperlink xmlns:r="http://schemas.openxmlformats.org/officeDocument/2006/relationships" ref="K2586" display="https://doi.org/10.1016/j.neuron.2025.12.023" r:id="rId2666"/>
    <hyperlink xmlns:r="http://schemas.openxmlformats.org/officeDocument/2006/relationships" ref="K2587" display="https://doi.org/10.1016/j.neunet.2025.108131" r:id="rId2667"/>
    <hyperlink xmlns:r="http://schemas.openxmlformats.org/officeDocument/2006/relationships" ref="K2588" display="https://doi.org/10.1016/j.amc.2019.01.015" r:id="rId2668"/>
    <hyperlink xmlns:r="http://schemas.openxmlformats.org/officeDocument/2006/relationships" ref="K2589" display="https://doi.org/10.1016/j.eng.2026.06.021" r:id="rId2669"/>
    <hyperlink xmlns:r="http://schemas.openxmlformats.org/officeDocument/2006/relationships" ref="K2590" display="https://doi.org/10.1016/j.knosys.2026.116124" r:id="rId2670"/>
    <hyperlink xmlns:r="http://schemas.openxmlformats.org/officeDocument/2006/relationships" ref="K2591" display="https://doi.org/10.1016/j.inffus.2024.102913" r:id="rId2671"/>
    <hyperlink xmlns:r="http://schemas.openxmlformats.org/officeDocument/2006/relationships" ref="K2592" display="https://doi.org/10.1016/j.neucom.2026.134058" r:id="rId2672"/>
    <hyperlink xmlns:r="http://schemas.openxmlformats.org/officeDocument/2006/relationships" ref="K2593" display="https://doi.org/10.1016/j.trc.2025.105260" r:id="rId2673"/>
    <hyperlink xmlns:r="http://schemas.openxmlformats.org/officeDocument/2006/relationships" ref="K2594" display="https://doi.org/10.1016/j.rineng.2026.111245" r:id="rId2674"/>
    <hyperlink xmlns:r="http://schemas.openxmlformats.org/officeDocument/2006/relationships" ref="K2595" display="https://doi.org/10.1016/j.jmsy.2026.06.001" r:id="rId2675"/>
    <hyperlink xmlns:r="http://schemas.openxmlformats.org/officeDocument/2006/relationships" ref="K2596" display="https://doi.org/10.1016/j.trc.2026.105800" r:id="rId2676"/>
    <hyperlink xmlns:r="http://schemas.openxmlformats.org/officeDocument/2006/relationships" ref="K2597" display="https://doi.org/10.1016/j.neucom.2025.132132" r:id="rId2677"/>
    <hyperlink xmlns:r="http://schemas.openxmlformats.org/officeDocument/2006/relationships" ref="K2598" display="https://doi.org/10.1016/j.vrih.2026.03.001" r:id="rId2678"/>
    <hyperlink xmlns:r="http://schemas.openxmlformats.org/officeDocument/2006/relationships" ref="K2599" display="https://doi.org/10.1016/j.plrev.2026.06.009" r:id="rId2679"/>
    <hyperlink xmlns:r="http://schemas.openxmlformats.org/officeDocument/2006/relationships" ref="K2600" display="https://doi.org/10.1016/j.oceaneng.2026.127048" r:id="rId2680"/>
    <hyperlink xmlns:r="http://schemas.openxmlformats.org/officeDocument/2006/relationships" ref="K2601" display="https://doi.org/10.1016/j.entcom.2026.101092" r:id="rId2681"/>
    <hyperlink xmlns:r="http://schemas.openxmlformats.org/officeDocument/2006/relationships" ref="K2602" display="https://doi.org/10.1016/j.pneurobio.2022.102329" r:id="rId2682"/>
    <hyperlink xmlns:r="http://schemas.openxmlformats.org/officeDocument/2006/relationships" ref="K2603" display="https://doi.org/10.1016/j.neunet.2022.04.001" r:id="rId2683"/>
    <hyperlink xmlns:r="http://schemas.openxmlformats.org/officeDocument/2006/relationships" ref="K2604" display="https://doi.org/10.1016/j.patcog.2026.113343" r:id="rId2684"/>
    <hyperlink xmlns:r="http://schemas.openxmlformats.org/officeDocument/2006/relationships" ref="K2605" display="https://doi.org/10.1016/j.patcog.2022.108668" r:id="rId2685"/>
    <hyperlink xmlns:r="http://schemas.openxmlformats.org/officeDocument/2006/relationships" ref="K2606" display="https://doi.org/10.1016/j.neunet.2024.106292" r:id="rId2686"/>
    <hyperlink xmlns:r="http://schemas.openxmlformats.org/officeDocument/2006/relationships" ref="K2607" display="https://doi.org/10.1016/j.jmsy.2026.04.029" r:id="rId2687"/>
    <hyperlink xmlns:r="http://schemas.openxmlformats.org/officeDocument/2006/relationships" ref="K2608" display="https://doi.org/10.1016/j.rcim.2025.103064" r:id="rId2688"/>
    <hyperlink xmlns:r="http://schemas.openxmlformats.org/officeDocument/2006/relationships" ref="K2609" display="https://doi.org/10.1016/j.array.2025.100636" r:id="rId2689"/>
    <hyperlink xmlns:r="http://schemas.openxmlformats.org/officeDocument/2006/relationships" ref="K2610" display="https://doi.org/10.1016/j.aei.2026.104515" r:id="rId2690"/>
    <hyperlink xmlns:r="http://schemas.openxmlformats.org/officeDocument/2006/relationships" ref="K2611" display="https://doi.org/10.1016/j.atres.2026.08.004" r:id="rId2691"/>
    <hyperlink xmlns:r="http://schemas.openxmlformats.org/officeDocument/2006/relationships" ref="K2612" display="https://doi.org/10.1016/j.inffus.2026.104543" r:id="rId2692"/>
    <hyperlink xmlns:r="http://schemas.openxmlformats.org/officeDocument/2006/relationships" ref="K2613" display="https://doi.org/10.1016/j.inffus.2026.104546" r:id="rId2693"/>
    <hyperlink xmlns:r="http://schemas.openxmlformats.org/officeDocument/2006/relationships" ref="K2614" display="https://doi.org/10.1016/j.engappai.2025.112991" r:id="rId2694"/>
    <hyperlink xmlns:r="http://schemas.openxmlformats.org/officeDocument/2006/relationships" ref="K2615" display="https://doi.org/10.1016/j.cosrev.2023.100548" r:id="rId2695"/>
    <hyperlink xmlns:r="http://schemas.openxmlformats.org/officeDocument/2006/relationships" ref="K2616" display="https://doi.org/10.1016/j.cag.2026.104741" r:id="rId2696"/>
    <hyperlink xmlns:r="http://schemas.openxmlformats.org/officeDocument/2006/relationships" ref="K2617" display="https://doi.org/10.1016/j.drudis.2025.104497" r:id="rId2697"/>
    <hyperlink xmlns:r="http://schemas.openxmlformats.org/officeDocument/2006/relationships" ref="K2618" display="https://doi.org/10.1016/j.neucom.2026.132933" r:id="rId2698"/>
    <hyperlink xmlns:r="http://schemas.openxmlformats.org/officeDocument/2006/relationships" ref="K2619" display="https://doi.org/10.1016/j.neucom.2025.129963" r:id="rId2699"/>
    <hyperlink xmlns:r="http://schemas.openxmlformats.org/officeDocument/2006/relationships" ref="K2620" display="https://doi.org/10.1016/j.artint.2026.104491" r:id="rId2700"/>
    <hyperlink xmlns:r="http://schemas.openxmlformats.org/officeDocument/2006/relationships" ref="K2621" display="https://doi.org/10.1016/j.neucom.2025.131445" r:id="rId2701"/>
    <hyperlink xmlns:r="http://schemas.openxmlformats.org/officeDocument/2006/relationships" ref="K2622" display="https://doi.org/10.1016/j.robot.2021.103873" r:id="rId2702"/>
    <hyperlink xmlns:r="http://schemas.openxmlformats.org/officeDocument/2006/relationships" ref="K2623" display="https://doi.org/10.1016/j.cag.2026.104683" r:id="rId2703"/>
    <hyperlink xmlns:r="http://schemas.openxmlformats.org/officeDocument/2006/relationships" ref="K2624" display="https://doi.org/10.1016/j.ifacol.2024.08.545" r:id="rId2704"/>
    <hyperlink xmlns:r="http://schemas.openxmlformats.org/officeDocument/2006/relationships" ref="K2625" display="https://doi.org/10.1016/j.neunet.2022.12.009" r:id="rId2705"/>
    <hyperlink xmlns:r="http://schemas.openxmlformats.org/officeDocument/2006/relationships" ref="K2626" display="https://doi.org/10.1016/j.patcog.2026.114439" r:id="rId2706"/>
    <hyperlink xmlns:r="http://schemas.openxmlformats.org/officeDocument/2006/relationships" ref="K2627" display="https://doi.org/10.1016/j.neunet.2022.04.012" r:id="rId2707"/>
    <hyperlink xmlns:r="http://schemas.openxmlformats.org/officeDocument/2006/relationships" ref="K2628" display="https://doi.org/10.1016/j.cviu.2026.104872" r:id="rId2708"/>
    <hyperlink xmlns:r="http://schemas.openxmlformats.org/officeDocument/2006/relationships" ref="K2629" display="https://doi.org/10.1016/j.engappai.2026.114805" r:id="rId2709"/>
    <hyperlink xmlns:r="http://schemas.openxmlformats.org/officeDocument/2006/relationships" ref="K2630" display="https://doi.org/10.1016/j.patter.2025.101429" r:id="rId2710"/>
    <hyperlink xmlns:r="http://schemas.openxmlformats.org/officeDocument/2006/relationships" ref="K2631" display="https://doi.org/10.1016/j.jcp.2025.114240" r:id="rId2711"/>
    <hyperlink xmlns:r="http://schemas.openxmlformats.org/officeDocument/2006/relationships" ref="K2632" display="https://doi.org/10.1016/j.mlwa.2026.100976" r:id="rId2712"/>
    <hyperlink xmlns:r="http://schemas.openxmlformats.org/officeDocument/2006/relationships" ref="K2633" display="https://doi.org/10.1016/j.aiia.2026.04.013" r:id="rId2713"/>
    <hyperlink xmlns:r="http://schemas.openxmlformats.org/officeDocument/2006/relationships" ref="K2634" display="https://doi.org/10.1016/j.cviu.2024.104205" r:id="rId2714"/>
    <hyperlink xmlns:r="http://schemas.openxmlformats.org/officeDocument/2006/relationships" ref="K2635" display="https://doi.org/10.1016/B978-0-443-52665-7.00011-2" r:id="rId2715"/>
    <hyperlink xmlns:r="http://schemas.openxmlformats.org/officeDocument/2006/relationships" ref="K2636" display="https://doi.org/10.1016/j.xinn.2026.101530" r:id="rId2716"/>
    <hyperlink xmlns:r="http://schemas.openxmlformats.org/officeDocument/2006/relationships" ref="K2637" display="https://doi.org/10.1016/j.patrec.2026.07.005" r:id="rId2717"/>
    <hyperlink xmlns:r="http://schemas.openxmlformats.org/officeDocument/2006/relationships" ref="K2638" display="https://doi.org/10.1016/j.cviu.2025.104595" r:id="rId2718"/>
    <hyperlink xmlns:r="http://schemas.openxmlformats.org/officeDocument/2006/relationships" ref="K2639" display="https://doi.org/10.1016/j.autcon.2026.107075" r:id="rId2719"/>
    <hyperlink xmlns:r="http://schemas.openxmlformats.org/officeDocument/2006/relationships" ref="K2640" display="https://doi.org/10.1016/j.autcon.2026.107169" r:id="rId2720"/>
    <hyperlink xmlns:r="http://schemas.openxmlformats.org/officeDocument/2006/relationships" ref="K2641" display="https://doi.org/10.1016/j.compbiomed.2025.110809" r:id="rId2721"/>
    <hyperlink xmlns:r="http://schemas.openxmlformats.org/officeDocument/2006/relationships" ref="K2642" display="https://doi.org/10.1016/j.isprsjprs.2024.09.013" r:id="rId2722"/>
    <hyperlink xmlns:r="http://schemas.openxmlformats.org/officeDocument/2006/relationships" ref="K2643" display="https://doi.org/10.1016/j.cviu.2026.104698" r:id="rId2723"/>
    <hyperlink xmlns:r="http://schemas.openxmlformats.org/officeDocument/2006/relationships" ref="K2644" display="https://doi.org/10.1016/S0262-4079(26)01235-2" r:id="rId2724"/>
    <hyperlink xmlns:r="http://schemas.openxmlformats.org/officeDocument/2006/relationships" ref="K2645" display="https://doi.org/10.1016/j.cviu.2026.104891" r:id="rId2725"/>
    <hyperlink xmlns:r="http://schemas.openxmlformats.org/officeDocument/2006/relationships" ref="K2646" display="https://doi.org/10.1016/j.knosys.2026.116714" r:id="rId2726"/>
    <hyperlink xmlns:r="http://schemas.openxmlformats.org/officeDocument/2006/relationships" ref="K2647" display="https://doi.org/10.1016/j.cirp.2025.04.028" r:id="rId2727"/>
    <hyperlink xmlns:r="http://schemas.openxmlformats.org/officeDocument/2006/relationships" ref="K2648" display="https://doi.org/10.1016/j.neubiorev.2026.106890" r:id="rId2728"/>
    <hyperlink xmlns:r="http://schemas.openxmlformats.org/officeDocument/2006/relationships" ref="K2649" display="https://doi.org/10.1016/j.measurement.2026.121967" r:id="rId2729"/>
    <hyperlink xmlns:r="http://schemas.openxmlformats.org/officeDocument/2006/relationships" ref="K2650" display="https://doi.org/10.1016/j.compag.2025.110900" r:id="rId2730"/>
    <hyperlink xmlns:r="http://schemas.openxmlformats.org/officeDocument/2006/relationships" ref="K2651" display="https://doi.org/10.1016/j.neucom.2026.133357" r:id="rId2731"/>
    <hyperlink xmlns:r="http://schemas.openxmlformats.org/officeDocument/2006/relationships" ref="K2652" display="https://doi.org/10.1016/j.procir.2025.09.047" r:id="rId2732"/>
    <hyperlink xmlns:r="http://schemas.openxmlformats.org/officeDocument/2006/relationships" ref="K2653" display="https://doi.org/10.1016/j.ifacol.2025.11.934" r:id="rId2733"/>
    <hyperlink xmlns:r="http://schemas.openxmlformats.org/officeDocument/2006/relationships" ref="K2654" display="https://doi.org/10.1016/j.cosrev.2026.101003" r:id="rId2734"/>
    <hyperlink xmlns:r="http://schemas.openxmlformats.org/officeDocument/2006/relationships" ref="K2655" display="https://doi.org/10.1016/j.inffus.2025.104096" r:id="rId2735"/>
    <hyperlink xmlns:r="http://schemas.openxmlformats.org/officeDocument/2006/relationships" ref="K2656" display="https://doi.org/10.1016/j.arcontrol.2025.101021" r:id="rId2736"/>
    <hyperlink xmlns:r="http://schemas.openxmlformats.org/officeDocument/2006/relationships" ref="K2657" display="https://doi.org/10.1016/j.patcog.2025.111699" r:id="rId2737"/>
    <hyperlink xmlns:r="http://schemas.openxmlformats.org/officeDocument/2006/relationships" ref="K2658" display="https://doi.org/10.1016/j.bspc.2025.108800" r:id="rId2738"/>
    <hyperlink xmlns:r="http://schemas.openxmlformats.org/officeDocument/2006/relationships" ref="K2659" display="https://doi.org/10.1016/j.media.2025.103873" r:id="rId2739"/>
    <hyperlink xmlns:r="http://schemas.openxmlformats.org/officeDocument/2006/relationships" ref="K2660" display="https://doi.org/10.1016/j.avrs.2025.100320" r:id="rId2740"/>
    <hyperlink xmlns:r="http://schemas.openxmlformats.org/officeDocument/2006/relationships" ref="K2661" display="https://doi.org/10.1016/j.plrev.2025.11.010" r:id="rId2741"/>
    <hyperlink xmlns:r="http://schemas.openxmlformats.org/officeDocument/2006/relationships" ref="K2662" display="https://doi.org/10.1016/j.inffus.2025.104062" r:id="rId2742"/>
    <hyperlink xmlns:r="http://schemas.openxmlformats.org/officeDocument/2006/relationships" ref="K2663" display="https://doi.org/10.1016/j.cmpb.2024.108452" r:id="rId2743"/>
    <hyperlink xmlns:r="http://schemas.openxmlformats.org/officeDocument/2006/relationships" ref="K2664" display="https://doi.org/10.1016/B978-0-12-820480-1.00201-1" r:id="rId2744"/>
    <hyperlink xmlns:r="http://schemas.openxmlformats.org/officeDocument/2006/relationships" ref="K2665" display="https://doi.org/10.1016/j.eswa.2025.130319" r:id="rId2745"/>
    <hyperlink xmlns:r="http://schemas.openxmlformats.org/officeDocument/2006/relationships" ref="K2666" display="https://doi.org/10.1016/j.patter.2025.101491" r:id="rId2746"/>
    <hyperlink xmlns:r="http://schemas.openxmlformats.org/officeDocument/2006/relationships" ref="K2667" display="https://doi.org/10.1016/j.isprsjprs.2025.10.017" r:id="rId2747"/>
    <hyperlink xmlns:r="http://schemas.openxmlformats.org/officeDocument/2006/relationships" ref="K2668" display="https://doi.org/10.1016/j.cviu.2026.104783" r:id="rId2748"/>
    <hyperlink xmlns:r="http://schemas.openxmlformats.org/officeDocument/2006/relationships" ref="K2669" display="https://doi.org/10.1016/j.technovation.2025.103323" r:id="rId2749"/>
    <hyperlink xmlns:r="http://schemas.openxmlformats.org/officeDocument/2006/relationships" ref="K2670" display="https://doi.org/10.1016/j.atech.2026.102301" r:id="rId2750"/>
    <hyperlink xmlns:r="http://schemas.openxmlformats.org/officeDocument/2006/relationships" ref="K2671" display="https://doi.org/10.1016/B978-0-443-27436-7.00011-4" r:id="rId2751"/>
    <hyperlink xmlns:r="http://schemas.openxmlformats.org/officeDocument/2006/relationships" ref="K2672" display="https://doi.org/10.1016/j.isprsjprs.2026.08.001" r:id="rId2752"/>
    <hyperlink xmlns:r="http://schemas.openxmlformats.org/officeDocument/2006/relationships" ref="K2673" display="https://doi.org/10.1016/j.inffus.2025.103334" r:id="rId2753"/>
    <hyperlink xmlns:r="http://schemas.openxmlformats.org/officeDocument/2006/relationships" ref="K2674" display="https://doi.org/10.1016/j.cosrev.2026.101030" r:id="rId2754"/>
    <hyperlink xmlns:r="http://schemas.openxmlformats.org/officeDocument/2006/relationships" ref="K2675" display="https://doi.org/10.1016/j.compag.2026.112096" r:id="rId2755"/>
    <hyperlink xmlns:r="http://schemas.openxmlformats.org/officeDocument/2006/relationships" ref="K2676" display="https://doi.org/10.1016/j.neunet.2024.107081" r:id="rId2756"/>
    <hyperlink xmlns:r="http://schemas.openxmlformats.org/officeDocument/2006/relationships" ref="K2677" display="https://doi.org/10.1016/j.cviu.2026.104771" r:id="rId2757"/>
    <hyperlink xmlns:r="http://schemas.openxmlformats.org/officeDocument/2006/relationships" ref="K2678" display="https://doi.org/10.1016/j.cviu.2026.104679" r:id="rId2758"/>
    <hyperlink xmlns:r="http://schemas.openxmlformats.org/officeDocument/2006/relationships" ref="K2679" display="https://doi.org/10.1016/j.optlaseng.2026.109964" r:id="rId2759"/>
    <hyperlink xmlns:r="http://schemas.openxmlformats.org/officeDocument/2006/relationships" ref="K2680" display="https://doi.org/10.1016/j.neucom.2026.134804" r:id="rId2760"/>
    <hyperlink xmlns:r="http://schemas.openxmlformats.org/officeDocument/2006/relationships" ref="K2681" display="https://doi.org/10.1016/j.nantod.2025.102918" r:id="rId2761"/>
    <hyperlink xmlns:r="http://schemas.openxmlformats.org/officeDocument/2006/relationships" ref="K2682" display="https://doi.org/10.1016/j.cviu.2026.104680" r:id="rId2762"/>
    <hyperlink xmlns:r="http://schemas.openxmlformats.org/officeDocument/2006/relationships" ref="K2683" display="https://doi.org/10.1016/j.compbiomed.2025.109874" r:id="rId2763"/>
    <hyperlink xmlns:r="http://schemas.openxmlformats.org/officeDocument/2006/relationships" ref="K2684" display="https://doi.org/10.1016/j.treopn.2026.04.004" r:id="rId2764"/>
    <hyperlink xmlns:r="http://schemas.openxmlformats.org/officeDocument/2006/relationships" ref="K2685" display="https://doi.org/10.1016/j.neucom.2026.134378" r:id="rId2765"/>
    <hyperlink xmlns:r="http://schemas.openxmlformats.org/officeDocument/2006/relationships" ref="K2686" display="https://doi.org/10.1016/j.inffus.2025.103410" r:id="rId2766"/>
    <hyperlink xmlns:r="http://schemas.openxmlformats.org/officeDocument/2006/relationships" ref="K2687" display="https://doi.org/10.1016/j.patcog.2025.112600" r:id="rId2767"/>
    <hyperlink xmlns:r="http://schemas.openxmlformats.org/officeDocument/2006/relationships" ref="K2688" display="https://doi.org/10.1016/j.knosys.2025.114948" r:id="rId2768"/>
    <hyperlink xmlns:r="http://schemas.openxmlformats.org/officeDocument/2006/relationships" ref="K2689" display="https://doi.org/10.1016/j.patcog.2025.112006" r:id="rId2769"/>
    <hyperlink xmlns:r="http://schemas.openxmlformats.org/officeDocument/2006/relationships" ref="K2690" display="https://doi.org/10.1016/B978-0-44-343796-0.00022-X" r:id="rId2770"/>
    <hyperlink xmlns:r="http://schemas.openxmlformats.org/officeDocument/2006/relationships" ref="K2691" display="https://doi.org/10.1016/j.rse.2026.115391" r:id="rId2771"/>
    <hyperlink xmlns:r="http://schemas.openxmlformats.org/officeDocument/2006/relationships" ref="K2692" display="https://doi.org/10.1016/j.isprsjprs.2026.02.024" r:id="rId2772"/>
    <hyperlink xmlns:r="http://schemas.openxmlformats.org/officeDocument/2006/relationships" ref="K2693" display="https://doi.org/10.1016/j.knosys.2025.113090" r:id="rId2773"/>
    <hyperlink xmlns:r="http://schemas.openxmlformats.org/officeDocument/2006/relationships" ref="K2694" display="https://doi.org/10.1016/j.inffus.2025.104006" r:id="rId2774"/>
    <hyperlink xmlns:r="http://schemas.openxmlformats.org/officeDocument/2006/relationships" ref="K2695" display="https://doi.org/10.1016/j.knosys.2024.111833" r:id="rId2775"/>
    <hyperlink xmlns:r="http://schemas.openxmlformats.org/officeDocument/2006/relationships" ref="K2696" display="https://doi.org/10.1016/j.knosys.2024.112741" r:id="rId2776"/>
    <hyperlink xmlns:r="http://schemas.openxmlformats.org/officeDocument/2006/relationships" ref="K2697" display="https://doi.org/10.1016/j.jnlssr.2026.100361" r:id="rId2777"/>
    <hyperlink xmlns:r="http://schemas.openxmlformats.org/officeDocument/2006/relationships" ref="K2698" display="https://doi.org/10.1016/j.neubiorev.2024.105984" r:id="rId2778"/>
    <hyperlink xmlns:r="http://schemas.openxmlformats.org/officeDocument/2006/relationships" ref="K2699" display="https://doi.org/10.1016/j.bmi.2026.100029" r:id="rId2779"/>
    <hyperlink xmlns:r="http://schemas.openxmlformats.org/officeDocument/2006/relationships" ref="K2700" display="https://doi.org/10.1016/j.tre.2024.103795" r:id="rId2780"/>
    <hyperlink xmlns:r="http://schemas.openxmlformats.org/officeDocument/2006/relationships" ref="K2701" display="https://doi.org/10.1016/j.cobeha.2025.101509" r:id="rId2781"/>
    <hyperlink xmlns:r="http://schemas.openxmlformats.org/officeDocument/2006/relationships" ref="K2702" display="https://doi.org/10.1016/j.jpha.2026.101777" r:id="rId2782"/>
    <hyperlink xmlns:r="http://schemas.openxmlformats.org/officeDocument/2006/relationships" ref="K2703" display="https://doi.org/10.1016/j.abs.2026.07.006" r:id="rId2783"/>
    <hyperlink xmlns:r="http://schemas.openxmlformats.org/officeDocument/2006/relationships" ref="K2704" display="https://doi.org/10.1016/j.psychres.2024.116255" r:id="rId2784"/>
    <hyperlink xmlns:r="http://schemas.openxmlformats.org/officeDocument/2006/relationships" ref="K2705" display="https://doi.org/10.1016/j.patcog.2026.113427" r:id="rId2785"/>
    <hyperlink xmlns:r="http://schemas.openxmlformats.org/officeDocument/2006/relationships" ref="K2706" display="https://doi.org/10.1016/j.knosys.2026.116971" r:id="rId2786"/>
    <hyperlink xmlns:r="http://schemas.openxmlformats.org/officeDocument/2006/relationships" ref="K2707" display="https://doi.org/10.1016/j.ait.2026.100047" r:id="rId2787"/>
    <hyperlink xmlns:r="http://schemas.openxmlformats.org/officeDocument/2006/relationships" ref="K2708" display="https://doi.org/10.1016/j.trc.2026.105757" r:id="rId2788"/>
    <hyperlink xmlns:r="http://schemas.openxmlformats.org/officeDocument/2006/relationships" ref="K2709" display="https://doi.org/10.1016/j.oceaneng.2026.125884" r:id="rId2789"/>
    <hyperlink xmlns:r="http://schemas.openxmlformats.org/officeDocument/2006/relationships" ref="K2710" display="https://doi.org/10.1016/j.neuropharm.2022.109398" r:id="rId2790"/>
    <hyperlink xmlns:r="http://schemas.openxmlformats.org/officeDocument/2006/relationships" ref="K2711" display="https://doi.org/10.1016/j.sysarc.2026.103890" r:id="rId2791"/>
    <hyperlink xmlns:r="http://schemas.openxmlformats.org/officeDocument/2006/relationships" ref="K2712" display="https://doi.org/10.1016/S1876-3804(24)60524-0" r:id="rId2792"/>
    <hyperlink xmlns:r="http://schemas.openxmlformats.org/officeDocument/2006/relationships" ref="K2713" display="https://doi.org/10.1016/j.neubiorev.2023.105500" r:id="rId2793"/>
    <hyperlink xmlns:r="http://schemas.openxmlformats.org/officeDocument/2006/relationships" ref="K2714" display="https://doi.org/10.1016/j.asoc.2026.116050" r:id="rId2794"/>
    <hyperlink xmlns:r="http://schemas.openxmlformats.org/officeDocument/2006/relationships" ref="K2715" display="https://doi.org/10.1016/j.ait.2025.100003" r:id="rId2795"/>
    <hyperlink xmlns:r="http://schemas.openxmlformats.org/officeDocument/2006/relationships" ref="K2716" display="https://doi.org/10.1016/B978-0-443-30046-2.00010-7" r:id="rId2796"/>
    <hyperlink xmlns:r="http://schemas.openxmlformats.org/officeDocument/2006/relationships" ref="K2717" display="https://doi.org/10.1016/j.ait.2025.100004" r:id="rId2797"/>
    <hyperlink xmlns:r="http://schemas.openxmlformats.org/officeDocument/2006/relationships" ref="K2718" display="https://pubmed.ncbi.nlm.nih.gov/42647713/" r:id="rId2798"/>
    <hyperlink xmlns:r="http://schemas.openxmlformats.org/officeDocument/2006/relationships" ref="K2719" display="https://pubmed.ncbi.nlm.nih.gov/40910115/" r:id="rId2799"/>
    <hyperlink xmlns:r="http://schemas.openxmlformats.org/officeDocument/2006/relationships" ref="K2720" display="https://pubmed.ncbi.nlm.nih.gov/39314666/" r:id="rId2800"/>
    <hyperlink xmlns:r="http://schemas.openxmlformats.org/officeDocument/2006/relationships" ref="K2721" display="https://pubmed.ncbi.nlm.nih.gov/42590668/" r:id="rId2801"/>
    <hyperlink xmlns:r="http://schemas.openxmlformats.org/officeDocument/2006/relationships" ref="K2722" display="https://pubmed.ncbi.nlm.nih.gov/42523580/" r:id="rId2802"/>
    <hyperlink xmlns:r="http://schemas.openxmlformats.org/officeDocument/2006/relationships" ref="K2723" display="https://pubmed.ncbi.nlm.nih.gov/41786902/" r:id="rId2803"/>
    <hyperlink xmlns:r="http://schemas.openxmlformats.org/officeDocument/2006/relationships" ref="K2724" display="https://pubmed.ncbi.nlm.nih.gov/41377995/" r:id="rId2804"/>
    <hyperlink xmlns:r="http://schemas.openxmlformats.org/officeDocument/2006/relationships" ref="K2725" display="https://pubmed.ncbi.nlm.nih.gov/40422982/" r:id="rId2805"/>
    <hyperlink xmlns:r="http://schemas.openxmlformats.org/officeDocument/2006/relationships" ref="K2726" display="https://pubmed.ncbi.nlm.nih.gov/39851710/" r:id="rId2806"/>
    <hyperlink xmlns:r="http://schemas.openxmlformats.org/officeDocument/2006/relationships" ref="K2727" display="https://pubmed.ncbi.nlm.nih.gov/42385278/" r:id="rId2807"/>
    <hyperlink xmlns:r="http://schemas.openxmlformats.org/officeDocument/2006/relationships" ref="K2728" display="https://pubmed.ncbi.nlm.nih.gov/42224358/" r:id="rId2808"/>
    <hyperlink xmlns:r="http://schemas.openxmlformats.org/officeDocument/2006/relationships" ref="K2729" display="https://pubmed.ncbi.nlm.nih.gov/42147046/" r:id="rId2809"/>
    <hyperlink xmlns:r="http://schemas.openxmlformats.org/officeDocument/2006/relationships" ref="K2730" display="https://pubmed.ncbi.nlm.nih.gov/41195270/" r:id="rId2810"/>
    <hyperlink xmlns:r="http://schemas.openxmlformats.org/officeDocument/2006/relationships" ref="K2731" display="https://pubmed.ncbi.nlm.nih.gov/41160744/" r:id="rId2811"/>
    <hyperlink xmlns:r="http://schemas.openxmlformats.org/officeDocument/2006/relationships" ref="K2732" display="https://pubmed.ncbi.nlm.nih.gov/41080712/" r:id="rId2812"/>
    <hyperlink xmlns:r="http://schemas.openxmlformats.org/officeDocument/2006/relationships" ref="K2733" display="https://pubmed.ncbi.nlm.nih.gov/40832055/" r:id="rId2813"/>
    <hyperlink xmlns:r="http://schemas.openxmlformats.org/officeDocument/2006/relationships" ref="K2734" display="https://pubmed.ncbi.nlm.nih.gov/40502061/" r:id="rId2814"/>
    <hyperlink xmlns:r="http://schemas.openxmlformats.org/officeDocument/2006/relationships" ref="K2735" display="https://pubmed.ncbi.nlm.nih.gov/40164510/" r:id="rId2815"/>
    <hyperlink xmlns:r="http://schemas.openxmlformats.org/officeDocument/2006/relationships" ref="K2736" display="https://pubmed.ncbi.nlm.nih.gov/39975130/" r:id="rId2816"/>
    <hyperlink xmlns:r="http://schemas.openxmlformats.org/officeDocument/2006/relationships" ref="K2737" display="https://pubmed.ncbi.nlm.nih.gov/39314344/" r:id="rId2817"/>
    <hyperlink xmlns:r="http://schemas.openxmlformats.org/officeDocument/2006/relationships" ref="K2738" display="https://pubmed.ncbi.nlm.nih.gov/38319761/" r:id="rId2818"/>
    <hyperlink xmlns:r="http://schemas.openxmlformats.org/officeDocument/2006/relationships" ref="K2739" display="https://pubmed.ncbi.nlm.nih.gov/35968845/" r:id="rId2819"/>
    <hyperlink xmlns:r="http://schemas.openxmlformats.org/officeDocument/2006/relationships" ref="K2740" display="https://pubmed.ncbi.nlm.nih.gov/32770038/" r:id="rId2820"/>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R2813"/>
  <sheetViews>
    <sheetView showFormulas="0" showGridLines="0" showRowColHeaders="1" showZeros="1" rightToLeft="0" tabSelected="0" showOutlineSymbols="1" defaultGridColor="1" view="normal" topLeftCell="H1" colorId="64" zoomScale="90" zoomScaleNormal="90" zoomScalePageLayoutView="100" workbookViewId="0">
      <pane xSplit="0" ySplit="1" topLeftCell="A794" activePane="bottomLeft" state="frozen"/>
      <selection pane="topLeft" activeCell="H1" activeCellId="0" sqref="H1"/>
      <selection pane="bottomLeft" activeCell="B3" activeCellId="0" sqref="B3"/>
    </sheetView>
  </sheetViews>
  <sheetFormatPr baseColWidth="8" defaultColWidth="12.6328125" defaultRowHeight="15.75" customHeight="1" zeroHeight="0" outlineLevelRow="0"/>
  <cols>
    <col width="17.25" customWidth="1" style="56" min="1" max="1"/>
    <col width="48.13" customWidth="1" style="56" min="2" max="2"/>
    <col width="14.13" customWidth="1" style="56" min="3" max="3"/>
    <col width="13.88" customWidth="1" style="56" min="4" max="4"/>
    <col width="8.75" customWidth="1" style="56" min="5" max="9"/>
    <col width="13.75" customWidth="1" style="56" min="10" max="10"/>
    <col width="8.75" customWidth="1" style="56" min="11" max="12"/>
    <col width="14.63" customWidth="1" style="56" min="13" max="13"/>
    <col width="27" customWidth="1" style="56" min="14" max="14"/>
    <col width="21.75" customWidth="1" style="56" min="15" max="15"/>
    <col width="27.75" customWidth="1" style="56" min="16" max="16"/>
    <col width="35" customWidth="1" style="56" min="17" max="18"/>
  </cols>
  <sheetData>
    <row r="1" ht="15.75" customHeight="1" s="57">
      <c r="A1" s="56" t="inlineStr">
        <is>
          <t>Article_ID</t>
        </is>
      </c>
      <c r="B1" s="56" t="inlineStr">
        <is>
          <t>Title</t>
        </is>
      </c>
      <c r="C1" s="56" t="inlineStr">
        <is>
          <t>IC1</t>
        </is>
      </c>
      <c r="D1" s="56" t="inlineStr">
        <is>
          <t>IC2</t>
        </is>
      </c>
      <c r="E1" s="56" t="inlineStr">
        <is>
          <t>IC3</t>
        </is>
      </c>
      <c r="F1" s="56" t="inlineStr">
        <is>
          <t>IC4</t>
        </is>
      </c>
      <c r="G1" s="56" t="inlineStr">
        <is>
          <t>IC5</t>
        </is>
      </c>
      <c r="H1" s="56" t="inlineStr">
        <is>
          <t>EC1</t>
        </is>
      </c>
      <c r="I1" s="56" t="inlineStr">
        <is>
          <t>EC2</t>
        </is>
      </c>
      <c r="J1" s="56" t="inlineStr">
        <is>
          <t>EC3</t>
        </is>
      </c>
      <c r="K1" s="56" t="inlineStr">
        <is>
          <t>EC4</t>
        </is>
      </c>
      <c r="L1" s="56" t="inlineStr">
        <is>
          <t>EC5</t>
        </is>
      </c>
      <c r="M1" s="56" t="inlineStr">
        <is>
          <t>EC6</t>
        </is>
      </c>
      <c r="N1" s="56" t="inlineStr">
        <is>
          <t>Inclusion_Score</t>
        </is>
      </c>
      <c r="O1" s="56" t="inlineStr">
        <is>
          <t>Exclusion_Flag</t>
        </is>
      </c>
      <c r="P1" s="56" t="inlineStr">
        <is>
          <t>Screening_Decision</t>
        </is>
      </c>
      <c r="Q1" s="56" t="inlineStr">
        <is>
          <t>Exclusion_Reason</t>
        </is>
      </c>
      <c r="R1" s="56" t="inlineStr">
        <is>
          <t>Screening_Notes</t>
        </is>
      </c>
    </row>
    <row r="2" ht="15.75" customHeight="1" s="57">
      <c r="A2" s="56" t="inlineStr">
        <is>
          <t>OA-0001</t>
        </is>
      </c>
      <c r="B2" s="56">
        <f>IFERROR(INDEX(Raw_Articles!$F:$F,MATCH(A2,Raw_Articles!$A:$A,0)),"")</f>
        <v>Understanding World or Predicting Future? A Comprehensive Survey of World Models</v>
      </c>
      <c r="C2" s="56" t="inlineStr">
        <is>
          <t>Yes</t>
        </is>
      </c>
      <c r="D2" s="56" t="inlineStr">
        <is>
          <t>Yes</t>
        </is>
      </c>
      <c r="E2" s="56" t="inlineStr">
        <is>
          <t>Yes</t>
        </is>
      </c>
      <c r="F2" s="56" t="inlineStr">
        <is>
          <t>Yes</t>
        </is>
      </c>
      <c r="G2" s="56" t="inlineStr">
        <is>
          <t>Yes</t>
        </is>
      </c>
      <c r="H2" s="56" t="inlineStr">
        <is>
          <t>No</t>
        </is>
      </c>
      <c r="I2" s="56" t="inlineStr">
        <is>
          <t>No</t>
        </is>
      </c>
      <c r="J2" s="56" t="inlineStr">
        <is>
          <t>No</t>
        </is>
      </c>
      <c r="K2" s="56" t="inlineStr">
        <is>
          <t>No</t>
        </is>
      </c>
      <c r="L2" s="56" t="inlineStr">
        <is>
          <t>No</t>
        </is>
      </c>
      <c r="M2" s="56" t="inlineStr">
        <is>
          <t>No</t>
        </is>
      </c>
      <c r="N2" s="56">
        <f>IF(COUNTA(C2:G2)=0,"",COUNTIF(C2:G2,"Yes"))</f>
        <v>5</v>
      </c>
      <c r="O2" s="56">
        <f>IF(COUNTA(H2:M2)=0,"",IF(COUNTIF(H2:M2,"Yes")&gt;0,"YES","NO"))</f>
        <v>NO</v>
      </c>
      <c r="P2" s="56">
        <f>IF(A2="","",IF(O2="YES","Exclude",IF(N2=5,"Candidate","Review")))</f>
        <v>Candidate</v>
      </c>
      <c r="Q2" s="56" t="inlineStr">
        <is>
          <t/>
        </is>
      </c>
      <c r="R2" s="56" t="inlineStr">
        <is>
          <t>Lolos kriteria inklusi penuh sebagai artikel jurnal ilmiah peer-reviewed</t>
        </is>
      </c>
    </row>
    <row r="3" ht="15.75" customHeight="1" s="57">
      <c r="A3" s="56" t="inlineStr">
        <is>
          <t>OA-0002</t>
        </is>
      </c>
      <c r="B3" s="56">
        <f>IFERROR(INDEX(Raw_Articles!$F:$F,MATCH(A3,Raw_Articles!$A:$A,0)),"")</f>
        <v>Prospective Role of Foundation Models in Advancing Autonomous Vehicles</v>
      </c>
      <c r="C3" s="56" t="inlineStr">
        <is>
          <t>No</t>
        </is>
      </c>
      <c r="D3" s="56" t="inlineStr">
        <is>
          <t>No</t>
        </is>
      </c>
      <c r="E3" s="56" t="inlineStr">
        <is>
          <t>No</t>
        </is>
      </c>
      <c r="F3" s="56" t="inlineStr">
        <is>
          <t>No</t>
        </is>
      </c>
      <c r="G3" s="56" t="inlineStr">
        <is>
          <t>No</t>
        </is>
      </c>
      <c r="H3" s="56" t="inlineStr">
        <is>
          <t>No</t>
        </is>
      </c>
      <c r="I3" s="56" t="inlineStr">
        <is>
          <t>No</t>
        </is>
      </c>
      <c r="J3" s="56" t="inlineStr">
        <is>
          <t>Yes</t>
        </is>
      </c>
      <c r="K3" s="56" t="inlineStr">
        <is>
          <t>No</t>
        </is>
      </c>
      <c r="L3" s="56" t="inlineStr">
        <is>
          <t>No</t>
        </is>
      </c>
      <c r="M3" s="56" t="inlineStr">
        <is>
          <t>No</t>
        </is>
      </c>
      <c r="N3" s="56">
        <f>IF(COUNTA(C3:G3)=0,"",COUNTIF(C3:G3,"Yes"))</f>
        <v>0</v>
      </c>
      <c r="O3" s="56">
        <f>IF(COUNTA(H3:M3)=0,"",IF(COUNTIF(H3:M3,"Yes")&gt;0,"YES","NO"))</f>
        <v>YES</v>
      </c>
      <c r="P3" s="56">
        <f>IF(A3="","",IF(O3="YES","Exclude",IF(N3=5,"Candidate","Review")))</f>
        <v>Exclude</v>
      </c>
      <c r="Q3" s="56" t="inlineStr">
        <is>
          <t>EC3: Topik tidak relevan (Bukan arsitektur world model video JEPA/Generatif)</t>
        </is>
      </c>
      <c r="R3" s="56" t="inlineStr">
        <is>
          <t>Fokus di luar domain pemodelan dinamika spasio-temporal video</t>
        </is>
      </c>
    </row>
    <row r="4" ht="15.75" customHeight="1" s="57">
      <c r="A4" s="56" t="inlineStr">
        <is>
          <t>OA-0003</t>
        </is>
      </c>
      <c r="B4" s="56">
        <f>IFERROR(INDEX(Raw_Articles!$F:$F,MATCH(A4,Raw_Articles!$A:$A,0)),"")</f>
        <v>When Remote Sensing Meets Foundation Model: A Survey and Beyond</v>
      </c>
      <c r="C4" s="56" t="inlineStr">
        <is>
          <t>No</t>
        </is>
      </c>
      <c r="D4" s="56" t="inlineStr">
        <is>
          <t>No</t>
        </is>
      </c>
      <c r="E4" s="56" t="inlineStr">
        <is>
          <t>No</t>
        </is>
      </c>
      <c r="F4" s="56" t="inlineStr">
        <is>
          <t>No</t>
        </is>
      </c>
      <c r="G4" s="56" t="inlineStr">
        <is>
          <t>No</t>
        </is>
      </c>
      <c r="H4" s="56" t="inlineStr">
        <is>
          <t>No</t>
        </is>
      </c>
      <c r="I4" s="56" t="inlineStr">
        <is>
          <t>No</t>
        </is>
      </c>
      <c r="J4" s="56" t="inlineStr">
        <is>
          <t>Yes</t>
        </is>
      </c>
      <c r="K4" s="56" t="inlineStr">
        <is>
          <t>No</t>
        </is>
      </c>
      <c r="L4" s="56" t="inlineStr">
        <is>
          <t>No</t>
        </is>
      </c>
      <c r="M4" s="56" t="inlineStr">
        <is>
          <t>No</t>
        </is>
      </c>
      <c r="N4" s="56">
        <f>IF(COUNTA(C4:G4)=0,"",COUNTIF(C4:G4,"Yes"))</f>
        <v>0</v>
      </c>
      <c r="O4" s="56">
        <f>IF(COUNTA(H4:M4)=0,"",IF(COUNTIF(H4:M4,"Yes")&gt;0,"YES","NO"))</f>
        <v>YES</v>
      </c>
      <c r="P4" s="56">
        <f>IF(A4="","",IF(O4="YES","Exclude",IF(N4=5,"Candidate","Review")))</f>
        <v>Exclude</v>
      </c>
      <c r="Q4" s="56" t="inlineStr">
        <is>
          <t>EC3: Topik tidak relevan (Bukan arsitektur world model video JEPA/Generatif)</t>
        </is>
      </c>
      <c r="R4" s="56" t="inlineStr">
        <is>
          <t>Fokus di luar domain pemodelan dinamika spasio-temporal video</t>
        </is>
      </c>
    </row>
    <row r="5" ht="15.75" customHeight="1" s="57">
      <c r="A5" s="56" t="inlineStr">
        <is>
          <t>OA-0004</t>
        </is>
      </c>
      <c r="B5" s="56">
        <f>IFERROR(INDEX(Raw_Articles!$F:$F,MATCH(A5,Raw_Articles!$A:$A,0)),"")</f>
        <v>A Survey on Vision--Language--Action Models for Embodied AI</v>
      </c>
      <c r="C5" s="56" t="inlineStr">
        <is>
          <t>No</t>
        </is>
      </c>
      <c r="D5" s="56" t="inlineStr">
        <is>
          <t>No</t>
        </is>
      </c>
      <c r="E5" s="56" t="inlineStr">
        <is>
          <t>No</t>
        </is>
      </c>
      <c r="F5" s="56" t="inlineStr">
        <is>
          <t>No</t>
        </is>
      </c>
      <c r="G5" s="56" t="inlineStr">
        <is>
          <t>No</t>
        </is>
      </c>
      <c r="H5" s="56" t="inlineStr">
        <is>
          <t>No</t>
        </is>
      </c>
      <c r="I5" s="56" t="inlineStr">
        <is>
          <t>No</t>
        </is>
      </c>
      <c r="J5" s="56" t="inlineStr">
        <is>
          <t>Yes</t>
        </is>
      </c>
      <c r="K5" s="56" t="inlineStr">
        <is>
          <t>No</t>
        </is>
      </c>
      <c r="L5" s="56" t="inlineStr">
        <is>
          <t>No</t>
        </is>
      </c>
      <c r="M5" s="56" t="inlineStr">
        <is>
          <t>No</t>
        </is>
      </c>
      <c r="N5" s="56">
        <f>IF(COUNTA(C5:G5)=0,"",COUNTIF(C5:G5,"Yes"))</f>
        <v>0</v>
      </c>
      <c r="O5" s="56">
        <f>IF(COUNTA(H5:M5)=0,"",IF(COUNTIF(H5:M5,"Yes")&gt;0,"YES","NO"))</f>
        <v>YES</v>
      </c>
      <c r="P5" s="56">
        <f>IF(A5="","",IF(O5="YES","Exclude",IF(N5=5,"Candidate","Review")))</f>
        <v>Exclude</v>
      </c>
      <c r="Q5" s="56" t="inlineStr">
        <is>
          <t>EC3: Topik tidak relevan (Bukan arsitektur world model video JEPA/Generatif)</t>
        </is>
      </c>
      <c r="R5" s="56" t="inlineStr">
        <is>
          <t>Fokus di luar domain pemodelan dinamika spasio-temporal video</t>
        </is>
      </c>
    </row>
    <row r="6" ht="15.75" customHeight="1" s="57">
      <c r="A6" s="56" t="inlineStr">
        <is>
          <t>OA-0005</t>
        </is>
      </c>
      <c r="B6" s="56">
        <f>IFERROR(INDEX(Raw_Articles!$F:$F,MATCH(A6,Raw_Articles!$A:$A,0)),"")</f>
        <v>Towards Generalist Robot Learning from Internet Video: A Survey</v>
      </c>
      <c r="C6" s="56" t="inlineStr">
        <is>
          <t>No</t>
        </is>
      </c>
      <c r="D6" s="56" t="inlineStr">
        <is>
          <t>No</t>
        </is>
      </c>
      <c r="E6" s="56" t="inlineStr">
        <is>
          <t>No</t>
        </is>
      </c>
      <c r="F6" s="56" t="inlineStr">
        <is>
          <t>No</t>
        </is>
      </c>
      <c r="G6" s="56" t="inlineStr">
        <is>
          <t>No</t>
        </is>
      </c>
      <c r="H6" s="56" t="inlineStr">
        <is>
          <t>No</t>
        </is>
      </c>
      <c r="I6" s="56" t="inlineStr">
        <is>
          <t>No</t>
        </is>
      </c>
      <c r="J6" s="56" t="inlineStr">
        <is>
          <t>Yes</t>
        </is>
      </c>
      <c r="K6" s="56" t="inlineStr">
        <is>
          <t>No</t>
        </is>
      </c>
      <c r="L6" s="56" t="inlineStr">
        <is>
          <t>No</t>
        </is>
      </c>
      <c r="M6" s="56" t="inlineStr">
        <is>
          <t>No</t>
        </is>
      </c>
      <c r="N6" s="56">
        <f>IF(COUNTA(C6:G6)=0,"",COUNTIF(C6:G6,"Yes"))</f>
        <v>0</v>
      </c>
      <c r="O6" s="56">
        <f>IF(COUNTA(H6:M6)=0,"",IF(COUNTIF(H6:M6,"Yes")&gt;0,"YES","NO"))</f>
        <v>YES</v>
      </c>
      <c r="P6" s="56">
        <f>IF(A6="","",IF(O6="YES","Exclude",IF(N6=5,"Candidate","Review")))</f>
        <v>Exclude</v>
      </c>
      <c r="Q6" s="56" t="inlineStr">
        <is>
          <t>EC3: Topik tidak relevan (Bukan arsitektur world model video JEPA/Generatif)</t>
        </is>
      </c>
      <c r="R6" s="56" t="inlineStr">
        <is>
          <t>Fokus di luar domain pemodelan dinamika spasio-temporal video</t>
        </is>
      </c>
    </row>
    <row r="7" ht="15.75" customHeight="1" s="57">
      <c r="A7" s="56" t="inlineStr">
        <is>
          <t>OA-0006</t>
        </is>
      </c>
      <c r="B7" s="56">
        <f>IFERROR(INDEX(Raw_Articles!$F:$F,MATCH(A7,Raw_Articles!$A:$A,0)),"")</f>
        <v>Research on World Models for Connected Automated Driving: Advances, Challenges, and Outlook</v>
      </c>
      <c r="C7" s="56" t="inlineStr">
        <is>
          <t>No</t>
        </is>
      </c>
      <c r="D7" s="56" t="inlineStr">
        <is>
          <t>No</t>
        </is>
      </c>
      <c r="E7" s="56" t="inlineStr">
        <is>
          <t>No</t>
        </is>
      </c>
      <c r="F7" s="56" t="inlineStr">
        <is>
          <t>No</t>
        </is>
      </c>
      <c r="G7" s="56" t="inlineStr">
        <is>
          <t>No</t>
        </is>
      </c>
      <c r="H7" s="56" t="inlineStr">
        <is>
          <t>No</t>
        </is>
      </c>
      <c r="I7" s="56" t="inlineStr">
        <is>
          <t>No</t>
        </is>
      </c>
      <c r="J7" s="56" t="inlineStr">
        <is>
          <t>Yes</t>
        </is>
      </c>
      <c r="K7" s="56" t="inlineStr">
        <is>
          <t>No</t>
        </is>
      </c>
      <c r="L7" s="56" t="inlineStr">
        <is>
          <t>No</t>
        </is>
      </c>
      <c r="M7" s="56" t="inlineStr">
        <is>
          <t>No</t>
        </is>
      </c>
      <c r="N7" s="56">
        <f>IF(COUNTA(C7:G7)=0,"",COUNTIF(C7:G7,"Yes"))</f>
        <v>0</v>
      </c>
      <c r="O7" s="56">
        <f>IF(COUNTA(H7:M7)=0,"",IF(COUNTIF(H7:M7,"Yes")&gt;0,"YES","NO"))</f>
        <v>YES</v>
      </c>
      <c r="P7" s="56">
        <f>IF(A7="","",IF(O7="YES","Exclude",IF(N7=5,"Candidate","Review")))</f>
        <v>Exclude</v>
      </c>
      <c r="Q7" s="56" t="inlineStr">
        <is>
          <t>EC3: Topik tidak relevan (Bukan arsitektur world model video JEPA/Generatif)</t>
        </is>
      </c>
      <c r="R7" s="56" t="inlineStr">
        <is>
          <t>Fokus di luar domain pemodelan dinamika spasio-temporal video</t>
        </is>
      </c>
    </row>
    <row r="8" ht="15.75" customHeight="1" s="57">
      <c r="A8" s="56" t="inlineStr">
        <is>
          <t>OA-0007</t>
        </is>
      </c>
      <c r="B8" s="56">
        <f>IFERROR(INDEX(Raw_Articles!$F:$F,MATCH(A8,Raw_Articles!$A:$A,0)),"")</f>
        <v>When Does Sora Show: The Beginning of TAO to Imaginative Intelligence and Scenarios Engineering</v>
      </c>
      <c r="C8" s="56" t="inlineStr">
        <is>
          <t>No</t>
        </is>
      </c>
      <c r="D8" s="56" t="inlineStr">
        <is>
          <t>No</t>
        </is>
      </c>
      <c r="E8" s="56" t="inlineStr">
        <is>
          <t>No</t>
        </is>
      </c>
      <c r="F8" s="56" t="inlineStr">
        <is>
          <t>No</t>
        </is>
      </c>
      <c r="G8" s="56" t="inlineStr">
        <is>
          <t>No</t>
        </is>
      </c>
      <c r="H8" s="56" t="inlineStr">
        <is>
          <t>No</t>
        </is>
      </c>
      <c r="I8" s="56" t="inlineStr">
        <is>
          <t>No</t>
        </is>
      </c>
      <c r="J8" s="56" t="inlineStr">
        <is>
          <t>Yes</t>
        </is>
      </c>
      <c r="K8" s="56" t="inlineStr">
        <is>
          <t>No</t>
        </is>
      </c>
      <c r="L8" s="56" t="inlineStr">
        <is>
          <t>No</t>
        </is>
      </c>
      <c r="M8" s="56" t="inlineStr">
        <is>
          <t>No</t>
        </is>
      </c>
      <c r="N8" s="56">
        <f>IF(COUNTA(C8:G8)=0,"",COUNTIF(C8:G8,"Yes"))</f>
        <v>0</v>
      </c>
      <c r="O8" s="56">
        <f>IF(COUNTA(H8:M8)=0,"",IF(COUNTIF(H8:M8,"Yes")&gt;0,"YES","NO"))</f>
        <v>YES</v>
      </c>
      <c r="P8" s="56">
        <f>IF(A8="","",IF(O8="YES","Exclude",IF(N8=5,"Candidate","Review")))</f>
        <v>Exclude</v>
      </c>
      <c r="Q8" s="56" t="inlineStr">
        <is>
          <t>EC3: Topik tidak relevan (Bukan arsitektur world model video JEPA/Generatif)</t>
        </is>
      </c>
      <c r="R8" s="56" t="inlineStr">
        <is>
          <t>Fokus di luar domain pemodelan dinamika spasio-temporal video</t>
        </is>
      </c>
    </row>
    <row r="9" ht="15.75" customHeight="1" s="57">
      <c r="A9" s="56" t="inlineStr">
        <is>
          <t>OA-0008</t>
        </is>
      </c>
      <c r="B9" s="56">
        <f>IFERROR(INDEX(Raw_Articles!$F:$F,MATCH(A9,Raw_Articles!$A:$A,0)),"")</f>
        <v>Latent Prediction-Based Generative Semantic Communication for Video Transmission in Wireless Networks</v>
      </c>
      <c r="C9" s="56" t="inlineStr">
        <is>
          <t>No</t>
        </is>
      </c>
      <c r="D9" s="56" t="inlineStr">
        <is>
          <t>No</t>
        </is>
      </c>
      <c r="E9" s="56" t="inlineStr">
        <is>
          <t>No</t>
        </is>
      </c>
      <c r="F9" s="56" t="inlineStr">
        <is>
          <t>No</t>
        </is>
      </c>
      <c r="G9" s="56" t="inlineStr">
        <is>
          <t>No</t>
        </is>
      </c>
      <c r="H9" s="56" t="inlineStr">
        <is>
          <t>No</t>
        </is>
      </c>
      <c r="I9" s="56" t="inlineStr">
        <is>
          <t>No</t>
        </is>
      </c>
      <c r="J9" s="56" t="inlineStr">
        <is>
          <t>Yes</t>
        </is>
      </c>
      <c r="K9" s="56" t="inlineStr">
        <is>
          <t>No</t>
        </is>
      </c>
      <c r="L9" s="56" t="inlineStr">
        <is>
          <t>No</t>
        </is>
      </c>
      <c r="M9" s="56" t="inlineStr">
        <is>
          <t>No</t>
        </is>
      </c>
      <c r="N9" s="56">
        <f>IF(COUNTA(C9:G9)=0,"",COUNTIF(C9:G9,"Yes"))</f>
        <v>0</v>
      </c>
      <c r="O9" s="56">
        <f>IF(COUNTA(H9:M9)=0,"",IF(COUNTIF(H9:M9,"Yes")&gt;0,"YES","NO"))</f>
        <v>YES</v>
      </c>
      <c r="P9" s="56">
        <f>IF(A9="","",IF(O9="YES","Exclude",IF(N9=5,"Candidate","Review")))</f>
        <v>Exclude</v>
      </c>
      <c r="Q9" s="56" t="inlineStr">
        <is>
          <t>EC3: Topik tidak relevan (Bukan arsitektur world model video JEPA/Generatif)</t>
        </is>
      </c>
      <c r="R9" s="56" t="inlineStr">
        <is>
          <t>Fokus di luar domain pemodelan dinamika spasio-temporal video</t>
        </is>
      </c>
    </row>
    <row r="10" ht="15.75" customHeight="1" s="57">
      <c r="A10" s="56" t="inlineStr">
        <is>
          <t>OA-0009</t>
        </is>
      </c>
      <c r="B10" s="56">
        <f>IFERROR(INDEX(Raw_Articles!$F:$F,MATCH(A10,Raw_Articles!$A:$A,0)),"")</f>
        <v>Generative emergent communication: large language model is a collective world model</v>
      </c>
      <c r="C10" s="56" t="inlineStr">
        <is>
          <t>No</t>
        </is>
      </c>
      <c r="D10" s="56" t="inlineStr">
        <is>
          <t>No</t>
        </is>
      </c>
      <c r="E10" s="56" t="inlineStr">
        <is>
          <t>No</t>
        </is>
      </c>
      <c r="F10" s="56" t="inlineStr">
        <is>
          <t>No</t>
        </is>
      </c>
      <c r="G10" s="56" t="inlineStr">
        <is>
          <t>No</t>
        </is>
      </c>
      <c r="H10" s="56" t="inlineStr">
        <is>
          <t>No</t>
        </is>
      </c>
      <c r="I10" s="56" t="inlineStr">
        <is>
          <t>No</t>
        </is>
      </c>
      <c r="J10" s="56" t="inlineStr">
        <is>
          <t>Yes</t>
        </is>
      </c>
      <c r="K10" s="56" t="inlineStr">
        <is>
          <t>No</t>
        </is>
      </c>
      <c r="L10" s="56" t="inlineStr">
        <is>
          <t>No</t>
        </is>
      </c>
      <c r="M10" s="56" t="inlineStr">
        <is>
          <t>No</t>
        </is>
      </c>
      <c r="N10" s="56">
        <f>IF(COUNTA(C10:G10)=0,"",COUNTIF(C10:G10,"Yes"))</f>
        <v>0</v>
      </c>
      <c r="O10" s="56">
        <f>IF(COUNTA(H10:M10)=0,"",IF(COUNTIF(H10:M10,"Yes")&gt;0,"YES","NO"))</f>
        <v>YES</v>
      </c>
      <c r="P10" s="56">
        <f>IF(A10="","",IF(O10="YES","Exclude",IF(N10=5,"Candidate","Review")))</f>
        <v>Exclude</v>
      </c>
      <c r="Q10" s="56" t="inlineStr">
        <is>
          <t>EC3: Topik tidak relevan (Bukan arsitektur world model video JEPA/Generatif)</t>
        </is>
      </c>
      <c r="R10" s="56" t="inlineStr">
        <is>
          <t>Fokus di luar domain pemodelan dinamika spasio-temporal video</t>
        </is>
      </c>
    </row>
    <row r="11" ht="15.75" customHeight="1" s="57">
      <c r="A11" s="56" t="inlineStr">
        <is>
          <t>OA-0010</t>
        </is>
      </c>
      <c r="B11" s="56">
        <f>IFERROR(INDEX(Raw_Articles!$F:$F,MATCH(A11,Raw_Articles!$A:$A,0)),"")</f>
        <v>Scaling up self-supervised learning for improved surgical foundation models</v>
      </c>
      <c r="C11" s="56" t="inlineStr">
        <is>
          <t>No</t>
        </is>
      </c>
      <c r="D11" s="56" t="inlineStr">
        <is>
          <t>No</t>
        </is>
      </c>
      <c r="E11" s="56" t="inlineStr">
        <is>
          <t>No</t>
        </is>
      </c>
      <c r="F11" s="56" t="inlineStr">
        <is>
          <t>No</t>
        </is>
      </c>
      <c r="G11" s="56" t="inlineStr">
        <is>
          <t>No</t>
        </is>
      </c>
      <c r="H11" s="56" t="inlineStr">
        <is>
          <t>No</t>
        </is>
      </c>
      <c r="I11" s="56" t="inlineStr">
        <is>
          <t>No</t>
        </is>
      </c>
      <c r="J11" s="56" t="inlineStr">
        <is>
          <t>Yes</t>
        </is>
      </c>
      <c r="K11" s="56" t="inlineStr">
        <is>
          <t>No</t>
        </is>
      </c>
      <c r="L11" s="56" t="inlineStr">
        <is>
          <t>No</t>
        </is>
      </c>
      <c r="M11" s="56" t="inlineStr">
        <is>
          <t>No</t>
        </is>
      </c>
      <c r="N11" s="56">
        <f>IF(COUNTA(C11:G11)=0,"",COUNTIF(C11:G11,"Yes"))</f>
        <v>0</v>
      </c>
      <c r="O11" s="56">
        <f>IF(COUNTA(H11:M11)=0,"",IF(COUNTIF(H11:M11,"Yes")&gt;0,"YES","NO"))</f>
        <v>YES</v>
      </c>
      <c r="P11" s="56">
        <f>IF(A11="","",IF(O11="YES","Exclude",IF(N11=5,"Candidate","Review")))</f>
        <v>Exclude</v>
      </c>
      <c r="Q11" s="56" t="inlineStr">
        <is>
          <t>EC3: Topik tidak relevan (Bukan arsitektur world model video JEPA/Generatif)</t>
        </is>
      </c>
      <c r="R11" s="56" t="inlineStr">
        <is>
          <t>Fokus di luar domain pemodelan dinamika spasio-temporal video</t>
        </is>
      </c>
    </row>
    <row r="12" ht="15.75" customHeight="1" s="57">
      <c r="A12" s="56" t="inlineStr">
        <is>
          <t>OA-0011</t>
        </is>
      </c>
      <c r="B12" s="56">
        <f>IFERROR(INDEX(Raw_Articles!$F:$F,MATCH(A12,Raw_Articles!$A:$A,0)),"")</f>
        <v>Shifting the retinal foundation models paradigm from slices to volumes for optical coherence tomography</v>
      </c>
      <c r="C12" s="56" t="inlineStr">
        <is>
          <t>No</t>
        </is>
      </c>
      <c r="D12" s="56" t="inlineStr">
        <is>
          <t>No</t>
        </is>
      </c>
      <c r="E12" s="56" t="inlineStr">
        <is>
          <t>No</t>
        </is>
      </c>
      <c r="F12" s="56" t="inlineStr">
        <is>
          <t>No</t>
        </is>
      </c>
      <c r="G12" s="56" t="inlineStr">
        <is>
          <t>No</t>
        </is>
      </c>
      <c r="H12" s="56" t="inlineStr">
        <is>
          <t>No</t>
        </is>
      </c>
      <c r="I12" s="56" t="inlineStr">
        <is>
          <t>No</t>
        </is>
      </c>
      <c r="J12" s="56" t="inlineStr">
        <is>
          <t>Yes</t>
        </is>
      </c>
      <c r="K12" s="56" t="inlineStr">
        <is>
          <t>No</t>
        </is>
      </c>
      <c r="L12" s="56" t="inlineStr">
        <is>
          <t>No</t>
        </is>
      </c>
      <c r="M12" s="56" t="inlineStr">
        <is>
          <t>No</t>
        </is>
      </c>
      <c r="N12" s="56">
        <f>IF(COUNTA(C12:G12)=0,"",COUNTIF(C12:G12,"Yes"))</f>
        <v>0</v>
      </c>
      <c r="O12" s="56">
        <f>IF(COUNTA(H12:M12)=0,"",IF(COUNTIF(H12:M12,"Yes")&gt;0,"YES","NO"))</f>
        <v>YES</v>
      </c>
      <c r="P12" s="56">
        <f>IF(A12="","",IF(O12="YES","Exclude",IF(N12=5,"Candidate","Review")))</f>
        <v>Exclude</v>
      </c>
      <c r="Q12" s="56" t="inlineStr">
        <is>
          <t>EC3: Topik tidak relevan (Bukan arsitektur world model video JEPA/Generatif)</t>
        </is>
      </c>
      <c r="R12" s="56" t="inlineStr">
        <is>
          <t>Fokus di luar domain pemodelan dinamika spasio-temporal video</t>
        </is>
      </c>
    </row>
    <row r="13" ht="15.75" customHeight="1" s="57">
      <c r="A13" s="56" t="inlineStr">
        <is>
          <t>OA-0012</t>
        </is>
      </c>
      <c r="B13" s="56">
        <f>IFERROR(INDEX(Raw_Articles!$F:$F,MATCH(A13,Raw_Articles!$A:$A,0)),"")</f>
        <v>Foundation Models in Remote Sensing: Evolving from unimodality to multimodality</v>
      </c>
      <c r="C13" s="56" t="inlineStr">
        <is>
          <t>No</t>
        </is>
      </c>
      <c r="D13" s="56" t="inlineStr">
        <is>
          <t>No</t>
        </is>
      </c>
      <c r="E13" s="56" t="inlineStr">
        <is>
          <t>No</t>
        </is>
      </c>
      <c r="F13" s="56" t="inlineStr">
        <is>
          <t>No</t>
        </is>
      </c>
      <c r="G13" s="56" t="inlineStr">
        <is>
          <t>No</t>
        </is>
      </c>
      <c r="H13" s="56" t="inlineStr">
        <is>
          <t>No</t>
        </is>
      </c>
      <c r="I13" s="56" t="inlineStr">
        <is>
          <t>No</t>
        </is>
      </c>
      <c r="J13" s="56" t="inlineStr">
        <is>
          <t>Yes</t>
        </is>
      </c>
      <c r="K13" s="56" t="inlineStr">
        <is>
          <t>No</t>
        </is>
      </c>
      <c r="L13" s="56" t="inlineStr">
        <is>
          <t>No</t>
        </is>
      </c>
      <c r="M13" s="56" t="inlineStr">
        <is>
          <t>No</t>
        </is>
      </c>
      <c r="N13" s="56">
        <f>IF(COUNTA(C13:G13)=0,"",COUNTIF(C13:G13,"Yes"))</f>
        <v>0</v>
      </c>
      <c r="O13" s="56">
        <f>IF(COUNTA(H13:M13)=0,"",IF(COUNTIF(H13:M13,"Yes")&gt;0,"YES","NO"))</f>
        <v>YES</v>
      </c>
      <c r="P13" s="56">
        <f>IF(A13="","",IF(O13="YES","Exclude",IF(N13=5,"Candidate","Review")))</f>
        <v>Exclude</v>
      </c>
      <c r="Q13" s="56" t="inlineStr">
        <is>
          <t>EC3: Topik tidak relevan (Bukan arsitektur world model video JEPA/Generatif)</t>
        </is>
      </c>
      <c r="R13" s="56" t="inlineStr">
        <is>
          <t>Fokus di luar domain pemodelan dinamika spasio-temporal video</t>
        </is>
      </c>
    </row>
    <row r="14" ht="15.75" customHeight="1" s="57">
      <c r="A14" s="56" t="inlineStr">
        <is>
          <t>OA-0013</t>
        </is>
      </c>
      <c r="B14" s="56">
        <f>IFERROR(INDEX(Raw_Articles!$F:$F,MATCH(A14,Raw_Articles!$A:$A,0)),"")</f>
        <v>Towards efficient real-time video motion transfer via generative time series modeling</v>
      </c>
      <c r="C14" s="56" t="inlineStr">
        <is>
          <t>No</t>
        </is>
      </c>
      <c r="D14" s="56" t="inlineStr">
        <is>
          <t>No</t>
        </is>
      </c>
      <c r="E14" s="56" t="inlineStr">
        <is>
          <t>No</t>
        </is>
      </c>
      <c r="F14" s="56" t="inlineStr">
        <is>
          <t>No</t>
        </is>
      </c>
      <c r="G14" s="56" t="inlineStr">
        <is>
          <t>No</t>
        </is>
      </c>
      <c r="H14" s="56" t="inlineStr">
        <is>
          <t>No</t>
        </is>
      </c>
      <c r="I14" s="56" t="inlineStr">
        <is>
          <t>No</t>
        </is>
      </c>
      <c r="J14" s="56" t="inlineStr">
        <is>
          <t>Yes</t>
        </is>
      </c>
      <c r="K14" s="56" t="inlineStr">
        <is>
          <t>No</t>
        </is>
      </c>
      <c r="L14" s="56" t="inlineStr">
        <is>
          <t>No</t>
        </is>
      </c>
      <c r="M14" s="56" t="inlineStr">
        <is>
          <t>No</t>
        </is>
      </c>
      <c r="N14" s="56">
        <f>IF(COUNTA(C14:G14)=0,"",COUNTIF(C14:G14,"Yes"))</f>
        <v>0</v>
      </c>
      <c r="O14" s="56">
        <f>IF(COUNTA(H14:M14)=0,"",IF(COUNTIF(H14:M14,"Yes")&gt;0,"YES","NO"))</f>
        <v>YES</v>
      </c>
      <c r="P14" s="56">
        <f>IF(A14="","",IF(O14="YES","Exclude",IF(N14=5,"Candidate","Review")))</f>
        <v>Exclude</v>
      </c>
      <c r="Q14" s="56" t="inlineStr">
        <is>
          <t>EC3: Topik tidak relevan (Bukan arsitektur world model video JEPA/Generatif)</t>
        </is>
      </c>
      <c r="R14" s="56" t="inlineStr">
        <is>
          <t>Fokus di luar domain pemodelan dinamika spasio-temporal video</t>
        </is>
      </c>
    </row>
    <row r="15" ht="15.75" customHeight="1" s="57">
      <c r="A15" s="56" t="inlineStr">
        <is>
          <t>OA-0014</t>
        </is>
      </c>
      <c r="B15" s="56">
        <f>IFERROR(INDEX(Raw_Articles!$F:$F,MATCH(A15,Raw_Articles!$A:$A,0)),"")</f>
        <v>The generative revolution: AI foundation models in geospatial health—applications, challenges and future research</v>
      </c>
      <c r="C15" s="56" t="inlineStr">
        <is>
          <t>No</t>
        </is>
      </c>
      <c r="D15" s="56" t="inlineStr">
        <is>
          <t>No</t>
        </is>
      </c>
      <c r="E15" s="56" t="inlineStr">
        <is>
          <t>No</t>
        </is>
      </c>
      <c r="F15" s="56" t="inlineStr">
        <is>
          <t>No</t>
        </is>
      </c>
      <c r="G15" s="56" t="inlineStr">
        <is>
          <t>No</t>
        </is>
      </c>
      <c r="H15" s="56" t="inlineStr">
        <is>
          <t>No</t>
        </is>
      </c>
      <c r="I15" s="56" t="inlineStr">
        <is>
          <t>No</t>
        </is>
      </c>
      <c r="J15" s="56" t="inlineStr">
        <is>
          <t>Yes</t>
        </is>
      </c>
      <c r="K15" s="56" t="inlineStr">
        <is>
          <t>No</t>
        </is>
      </c>
      <c r="L15" s="56" t="inlineStr">
        <is>
          <t>No</t>
        </is>
      </c>
      <c r="M15" s="56" t="inlineStr">
        <is>
          <t>No</t>
        </is>
      </c>
      <c r="N15" s="56">
        <f>IF(COUNTA(C15:G15)=0,"",COUNTIF(C15:G15,"Yes"))</f>
        <v>0</v>
      </c>
      <c r="O15" s="56">
        <f>IF(COUNTA(H15:M15)=0,"",IF(COUNTIF(H15:M15,"Yes")&gt;0,"YES","NO"))</f>
        <v>YES</v>
      </c>
      <c r="P15" s="56">
        <f>IF(A15="","",IF(O15="YES","Exclude",IF(N15=5,"Candidate","Review")))</f>
        <v>Exclude</v>
      </c>
      <c r="Q15" s="56" t="inlineStr">
        <is>
          <t>EC3: Topik tidak relevan (Bukan arsitektur world model video JEPA/Generatif)</t>
        </is>
      </c>
      <c r="R15" s="56" t="inlineStr">
        <is>
          <t>Fokus di luar domain pemodelan dinamika spasio-temporal video</t>
        </is>
      </c>
    </row>
    <row r="16" ht="15.75" customHeight="1" s="57">
      <c r="A16" s="56" t="inlineStr">
        <is>
          <t>OA-0015</t>
        </is>
      </c>
      <c r="B16" s="56">
        <f>IFERROR(INDEX(Raw_Articles!$F:$F,MATCH(A16,Raw_Articles!$A:$A,0)),"")</f>
        <v>Trajectory generative models: a survey from unconditional and conditional perspectives</v>
      </c>
      <c r="C16" s="56" t="inlineStr">
        <is>
          <t>No</t>
        </is>
      </c>
      <c r="D16" s="56" t="inlineStr">
        <is>
          <t>No</t>
        </is>
      </c>
      <c r="E16" s="56" t="inlineStr">
        <is>
          <t>No</t>
        </is>
      </c>
      <c r="F16" s="56" t="inlineStr">
        <is>
          <t>No</t>
        </is>
      </c>
      <c r="G16" s="56" t="inlineStr">
        <is>
          <t>No</t>
        </is>
      </c>
      <c r="H16" s="56" t="inlineStr">
        <is>
          <t>No</t>
        </is>
      </c>
      <c r="I16" s="56" t="inlineStr">
        <is>
          <t>No</t>
        </is>
      </c>
      <c r="J16" s="56" t="inlineStr">
        <is>
          <t>Yes</t>
        </is>
      </c>
      <c r="K16" s="56" t="inlineStr">
        <is>
          <t>No</t>
        </is>
      </c>
      <c r="L16" s="56" t="inlineStr">
        <is>
          <t>No</t>
        </is>
      </c>
      <c r="M16" s="56" t="inlineStr">
        <is>
          <t>No</t>
        </is>
      </c>
      <c r="N16" s="56">
        <f>IF(COUNTA(C16:G16)=0,"",COUNTIF(C16:G16,"Yes"))</f>
        <v>0</v>
      </c>
      <c r="O16" s="56">
        <f>IF(COUNTA(H16:M16)=0,"",IF(COUNTIF(H16:M16,"Yes")&gt;0,"YES","NO"))</f>
        <v>YES</v>
      </c>
      <c r="P16" s="56">
        <f>IF(A16="","",IF(O16="YES","Exclude",IF(N16=5,"Candidate","Review")))</f>
        <v>Exclude</v>
      </c>
      <c r="Q16" s="56" t="inlineStr">
        <is>
          <t>EC3: Topik tidak relevan (Bukan arsitektur world model video JEPA/Generatif)</t>
        </is>
      </c>
      <c r="R16" s="56" t="inlineStr">
        <is>
          <t>Fokus di luar domain pemodelan dinamika spasio-temporal video</t>
        </is>
      </c>
    </row>
    <row r="17" ht="15.75" customHeight="1" s="57">
      <c r="A17" s="56" t="inlineStr">
        <is>
          <t>OA-0016</t>
        </is>
      </c>
      <c r="B17" s="56">
        <f>IFERROR(INDEX(Raw_Articles!$F:$F,MATCH(A17,Raw_Articles!$A:$A,0)),"")</f>
        <v>Visual prediction method based on time series-driven LSTM model</v>
      </c>
      <c r="C17" s="56" t="inlineStr">
        <is>
          <t>No</t>
        </is>
      </c>
      <c r="D17" s="56" t="inlineStr">
        <is>
          <t>No</t>
        </is>
      </c>
      <c r="E17" s="56" t="inlineStr">
        <is>
          <t>No</t>
        </is>
      </c>
      <c r="F17" s="56" t="inlineStr">
        <is>
          <t>No</t>
        </is>
      </c>
      <c r="G17" s="56" t="inlineStr">
        <is>
          <t>No</t>
        </is>
      </c>
      <c r="H17" s="56" t="inlineStr">
        <is>
          <t>No</t>
        </is>
      </c>
      <c r="I17" s="56" t="inlineStr">
        <is>
          <t>No</t>
        </is>
      </c>
      <c r="J17" s="56" t="inlineStr">
        <is>
          <t>Yes</t>
        </is>
      </c>
      <c r="K17" s="56" t="inlineStr">
        <is>
          <t>No</t>
        </is>
      </c>
      <c r="L17" s="56" t="inlineStr">
        <is>
          <t>No</t>
        </is>
      </c>
      <c r="M17" s="56" t="inlineStr">
        <is>
          <t>No</t>
        </is>
      </c>
      <c r="N17" s="56">
        <f>IF(COUNTA(C17:G17)=0,"",COUNTIF(C17:G17,"Yes"))</f>
        <v>0</v>
      </c>
      <c r="O17" s="56">
        <f>IF(COUNTA(H17:M17)=0,"",IF(COUNTIF(H17:M17,"Yes")&gt;0,"YES","NO"))</f>
        <v>YES</v>
      </c>
      <c r="P17" s="56">
        <f>IF(A17="","",IF(O17="YES","Exclude",IF(N17=5,"Candidate","Review")))</f>
        <v>Exclude</v>
      </c>
      <c r="Q17" s="56" t="inlineStr">
        <is>
          <t>EC3: Topik tidak relevan (Bukan arsitektur world model video JEPA/Generatif)</t>
        </is>
      </c>
      <c r="R17" s="56" t="inlineStr">
        <is>
          <t>Fokus di luar domain pemodelan dinamika spasio-temporal video</t>
        </is>
      </c>
    </row>
    <row r="18" ht="15.75" customHeight="1" s="57">
      <c r="A18" s="56" t="inlineStr">
        <is>
          <t>OA-0017</t>
        </is>
      </c>
      <c r="B18" s="56">
        <f>IFERROR(INDEX(Raw_Articles!$F:$F,MATCH(A18,Raw_Articles!$A:$A,0)),"")</f>
        <v>Deep Learning and Attention-Based Methods for Human Activity Recognition and Anticipation: A Comprehensive Review</v>
      </c>
      <c r="C18" s="56" t="inlineStr">
        <is>
          <t>No</t>
        </is>
      </c>
      <c r="D18" s="56" t="inlineStr">
        <is>
          <t>No</t>
        </is>
      </c>
      <c r="E18" s="56" t="inlineStr">
        <is>
          <t>No</t>
        </is>
      </c>
      <c r="F18" s="56" t="inlineStr">
        <is>
          <t>No</t>
        </is>
      </c>
      <c r="G18" s="56" t="inlineStr">
        <is>
          <t>No</t>
        </is>
      </c>
      <c r="H18" s="56" t="inlineStr">
        <is>
          <t>No</t>
        </is>
      </c>
      <c r="I18" s="56" t="inlineStr">
        <is>
          <t>No</t>
        </is>
      </c>
      <c r="J18" s="56" t="inlineStr">
        <is>
          <t>Yes</t>
        </is>
      </c>
      <c r="K18" s="56" t="inlineStr">
        <is>
          <t>No</t>
        </is>
      </c>
      <c r="L18" s="56" t="inlineStr">
        <is>
          <t>No</t>
        </is>
      </c>
      <c r="M18" s="56" t="inlineStr">
        <is>
          <t>No</t>
        </is>
      </c>
      <c r="N18" s="56">
        <f>IF(COUNTA(C18:G18)=0,"",COUNTIF(C18:G18,"Yes"))</f>
        <v>0</v>
      </c>
      <c r="O18" s="56">
        <f>IF(COUNTA(H18:M18)=0,"",IF(COUNTIF(H18:M18,"Yes")&gt;0,"YES","NO"))</f>
        <v>YES</v>
      </c>
      <c r="P18" s="56">
        <f>IF(A18="","",IF(O18="YES","Exclude",IF(N18=5,"Candidate","Review")))</f>
        <v>Exclude</v>
      </c>
      <c r="Q18" s="56" t="inlineStr">
        <is>
          <t>EC3: Topik tidak relevan (Bukan arsitektur world model video JEPA/Generatif)</t>
        </is>
      </c>
      <c r="R18" s="56" t="inlineStr">
        <is>
          <t>Fokus di luar domain pemodelan dinamika spasio-temporal video</t>
        </is>
      </c>
    </row>
    <row r="19" ht="15.75" customHeight="1" s="57">
      <c r="A19" s="56" t="inlineStr">
        <is>
          <t>OA-0018</t>
        </is>
      </c>
      <c r="B19" s="56">
        <f>IFERROR(INDEX(Raw_Articles!$F:$F,MATCH(A19,Raw_Articles!$A:$A,0)),"")</f>
        <v>World4RL: Diffusion World Models for Policy Refinement With Reinforcement Learning for Robotic Manipulation</v>
      </c>
      <c r="C19" s="56" t="inlineStr">
        <is>
          <t>Yes</t>
        </is>
      </c>
      <c r="D19" s="56" t="inlineStr">
        <is>
          <t>Yes</t>
        </is>
      </c>
      <c r="E19" s="56" t="inlineStr">
        <is>
          <t>Yes</t>
        </is>
      </c>
      <c r="F19" s="56" t="inlineStr">
        <is>
          <t>Yes</t>
        </is>
      </c>
      <c r="G19" s="56" t="inlineStr">
        <is>
          <t>Yes</t>
        </is>
      </c>
      <c r="H19" s="56" t="inlineStr">
        <is>
          <t>No</t>
        </is>
      </c>
      <c r="I19" s="56" t="inlineStr">
        <is>
          <t>No</t>
        </is>
      </c>
      <c r="J19" s="56" t="inlineStr">
        <is>
          <t>No</t>
        </is>
      </c>
      <c r="K19" s="56" t="inlineStr">
        <is>
          <t>No</t>
        </is>
      </c>
      <c r="L19" s="56" t="inlineStr">
        <is>
          <t>No</t>
        </is>
      </c>
      <c r="M19" s="56" t="inlineStr">
        <is>
          <t>No</t>
        </is>
      </c>
      <c r="N19" s="56">
        <f>IF(COUNTA(C19:G19)=0,"",COUNTIF(C19:G19,"Yes"))</f>
        <v>5</v>
      </c>
      <c r="O19" s="56">
        <f>IF(COUNTA(H19:M19)=0,"",IF(COUNTIF(H19:M19,"Yes")&gt;0,"YES","NO"))</f>
        <v>NO</v>
      </c>
      <c r="P19" s="56">
        <f>IF(A19="","",IF(O19="YES","Exclude",IF(N19=5,"Candidate","Review")))</f>
        <v>Candidate</v>
      </c>
      <c r="Q19" s="56" t="inlineStr">
        <is>
          <t/>
        </is>
      </c>
      <c r="R19" s="56" t="inlineStr">
        <is>
          <t>Lolos kriteria inklusi penuh sebagai artikel jurnal ilmiah peer-reviewed</t>
        </is>
      </c>
    </row>
    <row r="20" ht="15.75" customHeight="1" s="57">
      <c r="A20" s="56" t="inlineStr">
        <is>
          <t>OA-0019</t>
        </is>
      </c>
      <c r="B20" s="56">
        <f>IFERROR(INDEX(Raw_Articles!$F:$F,MATCH(A20,Raw_Articles!$A:$A,0)),"")</f>
        <v>Learning Abstractions: A Conversation with Yann LeCun</v>
      </c>
      <c r="C20" s="56" t="inlineStr">
        <is>
          <t>No</t>
        </is>
      </c>
      <c r="D20" s="56" t="inlineStr">
        <is>
          <t>No</t>
        </is>
      </c>
      <c r="E20" s="56" t="inlineStr">
        <is>
          <t>No</t>
        </is>
      </c>
      <c r="F20" s="56" t="inlineStr">
        <is>
          <t>No</t>
        </is>
      </c>
      <c r="G20" s="56" t="inlineStr">
        <is>
          <t>No</t>
        </is>
      </c>
      <c r="H20" s="56" t="inlineStr">
        <is>
          <t>No</t>
        </is>
      </c>
      <c r="I20" s="56" t="inlineStr">
        <is>
          <t>No</t>
        </is>
      </c>
      <c r="J20" s="56" t="inlineStr">
        <is>
          <t>Yes</t>
        </is>
      </c>
      <c r="K20" s="56" t="inlineStr">
        <is>
          <t>No</t>
        </is>
      </c>
      <c r="L20" s="56" t="inlineStr">
        <is>
          <t>No</t>
        </is>
      </c>
      <c r="M20" s="56" t="inlineStr">
        <is>
          <t>No</t>
        </is>
      </c>
      <c r="N20" s="56">
        <f>IF(COUNTA(C20:G20)=0,"",COUNTIF(C20:G20,"Yes"))</f>
        <v>0</v>
      </c>
      <c r="O20" s="56">
        <f>IF(COUNTA(H20:M20)=0,"",IF(COUNTIF(H20:M20,"Yes")&gt;0,"YES","NO"))</f>
        <v>YES</v>
      </c>
      <c r="P20" s="56">
        <f>IF(A20="","",IF(O20="YES","Exclude",IF(N20=5,"Candidate","Review")))</f>
        <v>Exclude</v>
      </c>
      <c r="Q20" s="56" t="inlineStr">
        <is>
          <t>EC3: Topik tidak relevan (Bukan arsitektur world model video JEPA/Generatif)</t>
        </is>
      </c>
      <c r="R20" s="56" t="inlineStr">
        <is>
          <t>Fokus di luar domain pemodelan dinamika spasio-temporal video</t>
        </is>
      </c>
    </row>
    <row r="21" ht="15.75" customHeight="1" s="57">
      <c r="A21" s="56" t="inlineStr">
        <is>
          <t>OA-0020</t>
        </is>
      </c>
      <c r="B21" s="56">
        <f>IFERROR(INDEX(Raw_Articles!$F:$F,MATCH(A21,Raw_Articles!$A:$A,0)),"")</f>
        <v>Shaping future sustainable cities with AI-powered urban informatics: Toward human-AI symbiosis</v>
      </c>
      <c r="C21" s="56" t="inlineStr">
        <is>
          <t>No</t>
        </is>
      </c>
      <c r="D21" s="56" t="inlineStr">
        <is>
          <t>No</t>
        </is>
      </c>
      <c r="E21" s="56" t="inlineStr">
        <is>
          <t>No</t>
        </is>
      </c>
      <c r="F21" s="56" t="inlineStr">
        <is>
          <t>No</t>
        </is>
      </c>
      <c r="G21" s="56" t="inlineStr">
        <is>
          <t>No</t>
        </is>
      </c>
      <c r="H21" s="56" t="inlineStr">
        <is>
          <t>No</t>
        </is>
      </c>
      <c r="I21" s="56" t="inlineStr">
        <is>
          <t>No</t>
        </is>
      </c>
      <c r="J21" s="56" t="inlineStr">
        <is>
          <t>Yes</t>
        </is>
      </c>
      <c r="K21" s="56" t="inlineStr">
        <is>
          <t>No</t>
        </is>
      </c>
      <c r="L21" s="56" t="inlineStr">
        <is>
          <t>No</t>
        </is>
      </c>
      <c r="M21" s="56" t="inlineStr">
        <is>
          <t>No</t>
        </is>
      </c>
      <c r="N21" s="56">
        <f>IF(COUNTA(C21:G21)=0,"",COUNTIF(C21:G21,"Yes"))</f>
        <v>0</v>
      </c>
      <c r="O21" s="56">
        <f>IF(COUNTA(H21:M21)=0,"",IF(COUNTIF(H21:M21,"Yes")&gt;0,"YES","NO"))</f>
        <v>YES</v>
      </c>
      <c r="P21" s="56">
        <f>IF(A21="","",IF(O21="YES","Exclude",IF(N21=5,"Candidate","Review")))</f>
        <v>Exclude</v>
      </c>
      <c r="Q21" s="56" t="inlineStr">
        <is>
          <t>EC3: Topik tidak relevan (Bukan arsitektur world model video JEPA/Generatif)</t>
        </is>
      </c>
      <c r="R21" s="56" t="inlineStr">
        <is>
          <t>Fokus di luar domain pemodelan dinamika spasio-temporal video</t>
        </is>
      </c>
    </row>
    <row r="22" ht="15.75" customHeight="1" s="57">
      <c r="A22" s="56" t="inlineStr">
        <is>
          <t>OA-0021</t>
        </is>
      </c>
      <c r="B22" s="56">
        <f>IFERROR(INDEX(Raw_Articles!$F:$F,MATCH(A22,Raw_Articles!$A:$A,0)),"")</f>
        <v>Evaluating Intelligent CPTED Systems to Support Crime Prevention Decision-Making in Municipal Control Centers</v>
      </c>
      <c r="C22" s="56" t="inlineStr">
        <is>
          <t>No</t>
        </is>
      </c>
      <c r="D22" s="56" t="inlineStr">
        <is>
          <t>No</t>
        </is>
      </c>
      <c r="E22" s="56" t="inlineStr">
        <is>
          <t>No</t>
        </is>
      </c>
      <c r="F22" s="56" t="inlineStr">
        <is>
          <t>No</t>
        </is>
      </c>
      <c r="G22" s="56" t="inlineStr">
        <is>
          <t>No</t>
        </is>
      </c>
      <c r="H22" s="56" t="inlineStr">
        <is>
          <t>No</t>
        </is>
      </c>
      <c r="I22" s="56" t="inlineStr">
        <is>
          <t>No</t>
        </is>
      </c>
      <c r="J22" s="56" t="inlineStr">
        <is>
          <t>Yes</t>
        </is>
      </c>
      <c r="K22" s="56" t="inlineStr">
        <is>
          <t>No</t>
        </is>
      </c>
      <c r="L22" s="56" t="inlineStr">
        <is>
          <t>No</t>
        </is>
      </c>
      <c r="M22" s="56" t="inlineStr">
        <is>
          <t>No</t>
        </is>
      </c>
      <c r="N22" s="56">
        <f>IF(COUNTA(C22:G22)=0,"",COUNTIF(C22:G22,"Yes"))</f>
        <v>0</v>
      </c>
      <c r="O22" s="56">
        <f>IF(COUNTA(H22:M22)=0,"",IF(COUNTIF(H22:M22,"Yes")&gt;0,"YES","NO"))</f>
        <v>YES</v>
      </c>
      <c r="P22" s="56">
        <f>IF(A22="","",IF(O22="YES","Exclude",IF(N22=5,"Candidate","Review")))</f>
        <v>Exclude</v>
      </c>
      <c r="Q22" s="56" t="inlineStr">
        <is>
          <t>EC3: Topik tidak relevan (Bukan arsitektur world model video JEPA/Generatif)</t>
        </is>
      </c>
      <c r="R22" s="56" t="inlineStr">
        <is>
          <t>Fokus di luar domain pemodelan dinamika spasio-temporal video</t>
        </is>
      </c>
    </row>
    <row r="23" ht="15.75" customHeight="1" s="57">
      <c r="A23" s="56" t="inlineStr">
        <is>
          <t>OA-0022</t>
        </is>
      </c>
      <c r="B23" s="56">
        <f>IFERROR(INDEX(Raw_Articles!$F:$F,MATCH(A23,Raw_Articles!$A:$A,0)),"")</f>
        <v>Onboard Deployment of Remote Sensing Foundation Models: A Comprehensive Review of Architecture, Optimization, and Hardware</v>
      </c>
      <c r="C23" s="56" t="inlineStr">
        <is>
          <t>No</t>
        </is>
      </c>
      <c r="D23" s="56" t="inlineStr">
        <is>
          <t>No</t>
        </is>
      </c>
      <c r="E23" s="56" t="inlineStr">
        <is>
          <t>No</t>
        </is>
      </c>
      <c r="F23" s="56" t="inlineStr">
        <is>
          <t>No</t>
        </is>
      </c>
      <c r="G23" s="56" t="inlineStr">
        <is>
          <t>No</t>
        </is>
      </c>
      <c r="H23" s="56" t="inlineStr">
        <is>
          <t>No</t>
        </is>
      </c>
      <c r="I23" s="56" t="inlineStr">
        <is>
          <t>No</t>
        </is>
      </c>
      <c r="J23" s="56" t="inlineStr">
        <is>
          <t>Yes</t>
        </is>
      </c>
      <c r="K23" s="56" t="inlineStr">
        <is>
          <t>No</t>
        </is>
      </c>
      <c r="L23" s="56" t="inlineStr">
        <is>
          <t>No</t>
        </is>
      </c>
      <c r="M23" s="56" t="inlineStr">
        <is>
          <t>No</t>
        </is>
      </c>
      <c r="N23" s="56">
        <f>IF(COUNTA(C23:G23)=0,"",COUNTIF(C23:G23,"Yes"))</f>
        <v>0</v>
      </c>
      <c r="O23" s="56">
        <f>IF(COUNTA(H23:M23)=0,"",IF(COUNTIF(H23:M23,"Yes")&gt;0,"YES","NO"))</f>
        <v>YES</v>
      </c>
      <c r="P23" s="56">
        <f>IF(A23="","",IF(O23="YES","Exclude",IF(N23=5,"Candidate","Review")))</f>
        <v>Exclude</v>
      </c>
      <c r="Q23" s="56" t="inlineStr">
        <is>
          <t>EC3: Topik tidak relevan (Bukan arsitektur world model video JEPA/Generatif)</t>
        </is>
      </c>
      <c r="R23" s="56" t="inlineStr">
        <is>
          <t>Fokus di luar domain pemodelan dinamika spasio-temporal video</t>
        </is>
      </c>
    </row>
    <row r="24" ht="15.75" customHeight="1" s="57">
      <c r="A24" s="56" t="inlineStr">
        <is>
          <t>OA-0023</t>
        </is>
      </c>
      <c r="B24" s="56">
        <f>IFERROR(INDEX(Raw_Articles!$F:$F,MATCH(A24,Raw_Articles!$A:$A,0)),"")</f>
        <v>The Phenomenon and Development of K-Pop: The Relationship between Success Factors of K-Pop and the National Image, Social Network Service Citizenship Behavior, and Tourist Behavioral Intention</v>
      </c>
      <c r="C24" s="56" t="inlineStr">
        <is>
          <t>No</t>
        </is>
      </c>
      <c r="D24" s="56" t="inlineStr">
        <is>
          <t>No</t>
        </is>
      </c>
      <c r="E24" s="56" t="inlineStr">
        <is>
          <t>No</t>
        </is>
      </c>
      <c r="F24" s="56" t="inlineStr">
        <is>
          <t>No</t>
        </is>
      </c>
      <c r="G24" s="56" t="inlineStr">
        <is>
          <t>No</t>
        </is>
      </c>
      <c r="H24" s="56" t="inlineStr">
        <is>
          <t>No</t>
        </is>
      </c>
      <c r="I24" s="56" t="inlineStr">
        <is>
          <t>No</t>
        </is>
      </c>
      <c r="J24" s="56" t="inlineStr">
        <is>
          <t>Yes</t>
        </is>
      </c>
      <c r="K24" s="56" t="inlineStr">
        <is>
          <t>No</t>
        </is>
      </c>
      <c r="L24" s="56" t="inlineStr">
        <is>
          <t>No</t>
        </is>
      </c>
      <c r="M24" s="56" t="inlineStr">
        <is>
          <t>No</t>
        </is>
      </c>
      <c r="N24" s="56">
        <f>IF(COUNTA(C24:G24)=0,"",COUNTIF(C24:G24,"Yes"))</f>
        <v>0</v>
      </c>
      <c r="O24" s="56">
        <f>IF(COUNTA(H24:M24)=0,"",IF(COUNTIF(H24:M24,"Yes")&gt;0,"YES","NO"))</f>
        <v>YES</v>
      </c>
      <c r="P24" s="56">
        <f>IF(A24="","",IF(O24="YES","Exclude",IF(N24=5,"Candidate","Review")))</f>
        <v>Exclude</v>
      </c>
      <c r="Q24" s="56" t="inlineStr">
        <is>
          <t>EC3: Topik tidak relevan (Bukan arsitektur world model video JEPA/Generatif)</t>
        </is>
      </c>
      <c r="R24" s="56" t="inlineStr">
        <is>
          <t>Fokus di luar domain pemodelan dinamika spasio-temporal video</t>
        </is>
      </c>
    </row>
    <row r="25" ht="15.75" customHeight="1" s="57">
      <c r="A25" s="56" t="inlineStr">
        <is>
          <t>OA-0024</t>
        </is>
      </c>
      <c r="B25" s="56">
        <f>IFERROR(INDEX(Raw_Articles!$F:$F,MATCH(A25,Raw_Articles!$A:$A,0)),"")</f>
        <v>Adapting frozen foundation models for montage-agnostic high-resolution EEG event segmentation</v>
      </c>
      <c r="C25" s="56" t="inlineStr">
        <is>
          <t>No</t>
        </is>
      </c>
      <c r="D25" s="56" t="inlineStr">
        <is>
          <t>No</t>
        </is>
      </c>
      <c r="E25" s="56" t="inlineStr">
        <is>
          <t>No</t>
        </is>
      </c>
      <c r="F25" s="56" t="inlineStr">
        <is>
          <t>No</t>
        </is>
      </c>
      <c r="G25" s="56" t="inlineStr">
        <is>
          <t>No</t>
        </is>
      </c>
      <c r="H25" s="56" t="inlineStr">
        <is>
          <t>No</t>
        </is>
      </c>
      <c r="I25" s="56" t="inlineStr">
        <is>
          <t>No</t>
        </is>
      </c>
      <c r="J25" s="56" t="inlineStr">
        <is>
          <t>Yes</t>
        </is>
      </c>
      <c r="K25" s="56" t="inlineStr">
        <is>
          <t>No</t>
        </is>
      </c>
      <c r="L25" s="56" t="inlineStr">
        <is>
          <t>No</t>
        </is>
      </c>
      <c r="M25" s="56" t="inlineStr">
        <is>
          <t>No</t>
        </is>
      </c>
      <c r="N25" s="56">
        <f>IF(COUNTA(C25:G25)=0,"",COUNTIF(C25:G25,"Yes"))</f>
        <v>0</v>
      </c>
      <c r="O25" s="56">
        <f>IF(COUNTA(H25:M25)=0,"",IF(COUNTIF(H25:M25,"Yes")&gt;0,"YES","NO"))</f>
        <v>YES</v>
      </c>
      <c r="P25" s="56">
        <f>IF(A25="","",IF(O25="YES","Exclude",IF(N25=5,"Candidate","Review")))</f>
        <v>Exclude</v>
      </c>
      <c r="Q25" s="56" t="inlineStr">
        <is>
          <t>EC3: Topik tidak relevan (Bukan arsitektur world model video JEPA/Generatif)</t>
        </is>
      </c>
      <c r="R25" s="56" t="inlineStr">
        <is>
          <t>Fokus di luar domain pemodelan dinamika spasio-temporal video</t>
        </is>
      </c>
    </row>
    <row r="26" ht="15.75" customHeight="1" s="57">
      <c r="A26" s="56" t="inlineStr">
        <is>
          <t>OA-0025</t>
        </is>
      </c>
      <c r="B26" s="56">
        <f>IFERROR(INDEX(Raw_Articles!$F:$F,MATCH(A26,Raw_Articles!$A:$A,0)),"")</f>
        <v>Gen-JEMA: enhanced explainability using generative joint embedding multimodal alignment for monitoring directed energy deposition</v>
      </c>
      <c r="C26" s="56" t="inlineStr">
        <is>
          <t>No</t>
        </is>
      </c>
      <c r="D26" s="56" t="inlineStr">
        <is>
          <t>No</t>
        </is>
      </c>
      <c r="E26" s="56" t="inlineStr">
        <is>
          <t>No</t>
        </is>
      </c>
      <c r="F26" s="56" t="inlineStr">
        <is>
          <t>No</t>
        </is>
      </c>
      <c r="G26" s="56" t="inlineStr">
        <is>
          <t>No</t>
        </is>
      </c>
      <c r="H26" s="56" t="inlineStr">
        <is>
          <t>No</t>
        </is>
      </c>
      <c r="I26" s="56" t="inlineStr">
        <is>
          <t>No</t>
        </is>
      </c>
      <c r="J26" s="56" t="inlineStr">
        <is>
          <t>Yes</t>
        </is>
      </c>
      <c r="K26" s="56" t="inlineStr">
        <is>
          <t>No</t>
        </is>
      </c>
      <c r="L26" s="56" t="inlineStr">
        <is>
          <t>No</t>
        </is>
      </c>
      <c r="M26" s="56" t="inlineStr">
        <is>
          <t>No</t>
        </is>
      </c>
      <c r="N26" s="56">
        <f>IF(COUNTA(C26:G26)=0,"",COUNTIF(C26:G26,"Yes"))</f>
        <v>0</v>
      </c>
      <c r="O26" s="56">
        <f>IF(COUNTA(H26:M26)=0,"",IF(COUNTIF(H26:M26,"Yes")&gt;0,"YES","NO"))</f>
        <v>YES</v>
      </c>
      <c r="P26" s="56">
        <f>IF(A26="","",IF(O26="YES","Exclude",IF(N26=5,"Candidate","Review")))</f>
        <v>Exclude</v>
      </c>
      <c r="Q26" s="56" t="inlineStr">
        <is>
          <t>EC3: Topik tidak relevan (Bukan arsitektur world model video JEPA/Generatif)</t>
        </is>
      </c>
      <c r="R26" s="56" t="inlineStr">
        <is>
          <t>Fokus di luar domain pemodelan dinamika spasio-temporal video</t>
        </is>
      </c>
    </row>
    <row r="27" ht="15.75" customHeight="1" s="57">
      <c r="A27" s="56" t="inlineStr">
        <is>
          <t>OA-0026</t>
        </is>
      </c>
      <c r="B27" s="56">
        <f>IFERROR(INDEX(Raw_Articles!$F:$F,MATCH(A27,Raw_Articles!$A:$A,0)),"")</f>
        <v>AI-based worker guidance in assembly and disassembly operations using multimodal ego/exo-centric data capture and structured task knowledge</v>
      </c>
      <c r="C27" s="56" t="inlineStr">
        <is>
          <t>No</t>
        </is>
      </c>
      <c r="D27" s="56" t="inlineStr">
        <is>
          <t>No</t>
        </is>
      </c>
      <c r="E27" s="56" t="inlineStr">
        <is>
          <t>No</t>
        </is>
      </c>
      <c r="F27" s="56" t="inlineStr">
        <is>
          <t>No</t>
        </is>
      </c>
      <c r="G27" s="56" t="inlineStr">
        <is>
          <t>No</t>
        </is>
      </c>
      <c r="H27" s="56" t="inlineStr">
        <is>
          <t>No</t>
        </is>
      </c>
      <c r="I27" s="56" t="inlineStr">
        <is>
          <t>No</t>
        </is>
      </c>
      <c r="J27" s="56" t="inlineStr">
        <is>
          <t>Yes</t>
        </is>
      </c>
      <c r="K27" s="56" t="inlineStr">
        <is>
          <t>No</t>
        </is>
      </c>
      <c r="L27" s="56" t="inlineStr">
        <is>
          <t>No</t>
        </is>
      </c>
      <c r="M27" s="56" t="inlineStr">
        <is>
          <t>No</t>
        </is>
      </c>
      <c r="N27" s="56">
        <f>IF(COUNTA(C27:G27)=0,"",COUNTIF(C27:G27,"Yes"))</f>
        <v>0</v>
      </c>
      <c r="O27" s="56">
        <f>IF(COUNTA(H27:M27)=0,"",IF(COUNTIF(H27:M27,"Yes")&gt;0,"YES","NO"))</f>
        <v>YES</v>
      </c>
      <c r="P27" s="56">
        <f>IF(A27="","",IF(O27="YES","Exclude",IF(N27=5,"Candidate","Review")))</f>
        <v>Exclude</v>
      </c>
      <c r="Q27" s="56" t="inlineStr">
        <is>
          <t>EC3: Topik tidak relevan (Bukan arsitektur world model video JEPA/Generatif)</t>
        </is>
      </c>
      <c r="R27" s="56" t="inlineStr">
        <is>
          <t>Fokus di luar domain pemodelan dinamika spasio-temporal video</t>
        </is>
      </c>
    </row>
    <row r="28" ht="15.75" customHeight="1" s="57">
      <c r="A28" s="56" t="inlineStr">
        <is>
          <t>OA-0027</t>
        </is>
      </c>
      <c r="B28" s="56">
        <f>IFERROR(INDEX(Raw_Articles!$F:$F,MATCH(A28,Raw_Articles!$A:$A,0)),"")</f>
        <v>The current status of foundation models in decoding inner speech from non-invasive brain signals: a mini review</v>
      </c>
      <c r="C28" s="56" t="inlineStr">
        <is>
          <t>No</t>
        </is>
      </c>
      <c r="D28" s="56" t="inlineStr">
        <is>
          <t>No</t>
        </is>
      </c>
      <c r="E28" s="56" t="inlineStr">
        <is>
          <t>No</t>
        </is>
      </c>
      <c r="F28" s="56" t="inlineStr">
        <is>
          <t>No</t>
        </is>
      </c>
      <c r="G28" s="56" t="inlineStr">
        <is>
          <t>No</t>
        </is>
      </c>
      <c r="H28" s="56" t="inlineStr">
        <is>
          <t>No</t>
        </is>
      </c>
      <c r="I28" s="56" t="inlineStr">
        <is>
          <t>No</t>
        </is>
      </c>
      <c r="J28" s="56" t="inlineStr">
        <is>
          <t>Yes</t>
        </is>
      </c>
      <c r="K28" s="56" t="inlineStr">
        <is>
          <t>No</t>
        </is>
      </c>
      <c r="L28" s="56" t="inlineStr">
        <is>
          <t>No</t>
        </is>
      </c>
      <c r="M28" s="56" t="inlineStr">
        <is>
          <t>No</t>
        </is>
      </c>
      <c r="N28" s="56">
        <f>IF(COUNTA(C28:G28)=0,"",COUNTIF(C28:G28,"Yes"))</f>
        <v>0</v>
      </c>
      <c r="O28" s="56">
        <f>IF(COUNTA(H28:M28)=0,"",IF(COUNTIF(H28:M28,"Yes")&gt;0,"YES","NO"))</f>
        <v>YES</v>
      </c>
      <c r="P28" s="56">
        <f>IF(A28="","",IF(O28="YES","Exclude",IF(N28=5,"Candidate","Review")))</f>
        <v>Exclude</v>
      </c>
      <c r="Q28" s="56" t="inlineStr">
        <is>
          <t>EC3: Topik tidak relevan (Bukan arsitektur world model video JEPA/Generatif)</t>
        </is>
      </c>
      <c r="R28" s="56" t="inlineStr">
        <is>
          <t>Fokus di luar domain pemodelan dinamika spasio-temporal video</t>
        </is>
      </c>
    </row>
    <row r="29" ht="15.75" customHeight="1" s="57">
      <c r="A29" s="56" t="inlineStr">
        <is>
          <t>OA-0028</t>
        </is>
      </c>
      <c r="B29" s="56">
        <f>IFERROR(INDEX(Raw_Articles!$F:$F,MATCH(A29,Raw_Articles!$A:$A,0)),"")</f>
        <v>Scale Is Not All You Need: Revisiting the Biomimetic Roots of Deep Learning to Overcome Fundamental Limitations</v>
      </c>
      <c r="C29" s="56" t="inlineStr">
        <is>
          <t>No</t>
        </is>
      </c>
      <c r="D29" s="56" t="inlineStr">
        <is>
          <t>No</t>
        </is>
      </c>
      <c r="E29" s="56" t="inlineStr">
        <is>
          <t>No</t>
        </is>
      </c>
      <c r="F29" s="56" t="inlineStr">
        <is>
          <t>No</t>
        </is>
      </c>
      <c r="G29" s="56" t="inlineStr">
        <is>
          <t>No</t>
        </is>
      </c>
      <c r="H29" s="56" t="inlineStr">
        <is>
          <t>No</t>
        </is>
      </c>
      <c r="I29" s="56" t="inlineStr">
        <is>
          <t>No</t>
        </is>
      </c>
      <c r="J29" s="56" t="inlineStr">
        <is>
          <t>Yes</t>
        </is>
      </c>
      <c r="K29" s="56" t="inlineStr">
        <is>
          <t>No</t>
        </is>
      </c>
      <c r="L29" s="56" t="inlineStr">
        <is>
          <t>No</t>
        </is>
      </c>
      <c r="M29" s="56" t="inlineStr">
        <is>
          <t>No</t>
        </is>
      </c>
      <c r="N29" s="56">
        <f>IF(COUNTA(C29:G29)=0,"",COUNTIF(C29:G29,"Yes"))</f>
        <v>0</v>
      </c>
      <c r="O29" s="56">
        <f>IF(COUNTA(H29:M29)=0,"",IF(COUNTIF(H29:M29,"Yes")&gt;0,"YES","NO"))</f>
        <v>YES</v>
      </c>
      <c r="P29" s="56">
        <f>IF(A29="","",IF(O29="YES","Exclude",IF(N29=5,"Candidate","Review")))</f>
        <v>Exclude</v>
      </c>
      <c r="Q29" s="56" t="inlineStr">
        <is>
          <t>EC3: Topik tidak relevan (Bukan arsitektur world model video JEPA/Generatif)</t>
        </is>
      </c>
      <c r="R29" s="56" t="inlineStr">
        <is>
          <t>Fokus di luar domain pemodelan dinamika spasio-temporal video</t>
        </is>
      </c>
    </row>
    <row r="30" ht="15.75" customHeight="1" s="57">
      <c r="A30" s="56" t="inlineStr">
        <is>
          <t>OA-0029</t>
        </is>
      </c>
      <c r="B30" s="56">
        <f>IFERROR(INDEX(Raw_Articles!$F:$F,MATCH(A30,Raw_Articles!$A:$A,0)),"")</f>
        <v>Review of deep representation learning techniques for brain–computer interfaces</v>
      </c>
      <c r="C30" s="56" t="inlineStr">
        <is>
          <t>No</t>
        </is>
      </c>
      <c r="D30" s="56" t="inlineStr">
        <is>
          <t>No</t>
        </is>
      </c>
      <c r="E30" s="56" t="inlineStr">
        <is>
          <t>No</t>
        </is>
      </c>
      <c r="F30" s="56" t="inlineStr">
        <is>
          <t>No</t>
        </is>
      </c>
      <c r="G30" s="56" t="inlineStr">
        <is>
          <t>No</t>
        </is>
      </c>
      <c r="H30" s="56" t="inlineStr">
        <is>
          <t>No</t>
        </is>
      </c>
      <c r="I30" s="56" t="inlineStr">
        <is>
          <t>No</t>
        </is>
      </c>
      <c r="J30" s="56" t="inlineStr">
        <is>
          <t>Yes</t>
        </is>
      </c>
      <c r="K30" s="56" t="inlineStr">
        <is>
          <t>No</t>
        </is>
      </c>
      <c r="L30" s="56" t="inlineStr">
        <is>
          <t>No</t>
        </is>
      </c>
      <c r="M30" s="56" t="inlineStr">
        <is>
          <t>No</t>
        </is>
      </c>
      <c r="N30" s="56">
        <f>IF(COUNTA(C30:G30)=0,"",COUNTIF(C30:G30,"Yes"))</f>
        <v>0</v>
      </c>
      <c r="O30" s="56">
        <f>IF(COUNTA(H30:M30)=0,"",IF(COUNTIF(H30:M30,"Yes")&gt;0,"YES","NO"))</f>
        <v>YES</v>
      </c>
      <c r="P30" s="56">
        <f>IF(A30="","",IF(O30="YES","Exclude",IF(N30=5,"Candidate","Review")))</f>
        <v>Exclude</v>
      </c>
      <c r="Q30" s="56" t="inlineStr">
        <is>
          <t>EC3: Topik tidak relevan (Bukan arsitektur world model video JEPA/Generatif)</t>
        </is>
      </c>
      <c r="R30" s="56" t="inlineStr">
        <is>
          <t>Fokus di luar domain pemodelan dinamika spasio-temporal video</t>
        </is>
      </c>
    </row>
    <row r="31" ht="15.75" customHeight="1" s="57">
      <c r="A31" s="56" t="inlineStr">
        <is>
          <t>OA-0030</t>
        </is>
      </c>
      <c r="B31" s="56">
        <f>IFERROR(INDEX(Raw_Articles!$F:$F,MATCH(A31,Raw_Articles!$A:$A,0)),"")</f>
        <v>ACT-JEPA: Novel Joint-Embedding Predictive Architecture for Efficient Policy Representation Learning</v>
      </c>
      <c r="C31" s="56" t="inlineStr">
        <is>
          <t>Yes</t>
        </is>
      </c>
      <c r="D31" s="56" t="inlineStr">
        <is>
          <t>Yes</t>
        </is>
      </c>
      <c r="E31" s="56" t="inlineStr">
        <is>
          <t>Yes</t>
        </is>
      </c>
      <c r="F31" s="56" t="inlineStr">
        <is>
          <t>Yes</t>
        </is>
      </c>
      <c r="G31" s="56" t="inlineStr">
        <is>
          <t>Yes</t>
        </is>
      </c>
      <c r="H31" s="56" t="inlineStr">
        <is>
          <t>No</t>
        </is>
      </c>
      <c r="I31" s="56" t="inlineStr">
        <is>
          <t>No</t>
        </is>
      </c>
      <c r="J31" s="56" t="inlineStr">
        <is>
          <t>No</t>
        </is>
      </c>
      <c r="K31" s="56" t="inlineStr">
        <is>
          <t>No</t>
        </is>
      </c>
      <c r="L31" s="56" t="inlineStr">
        <is>
          <t>No</t>
        </is>
      </c>
      <c r="M31" s="56" t="inlineStr">
        <is>
          <t>No</t>
        </is>
      </c>
      <c r="N31" s="56">
        <f>IF(COUNTA(C31:G31)=0,"",COUNTIF(C31:G31,"Yes"))</f>
        <v>5</v>
      </c>
      <c r="O31" s="56">
        <f>IF(COUNTA(H31:M31)=0,"",IF(COUNTIF(H31:M31,"Yes")&gt;0,"YES","NO"))</f>
        <v>NO</v>
      </c>
      <c r="P31" s="56">
        <f>IF(A31="","",IF(O31="YES","Exclude",IF(N31=5,"Candidate","Review")))</f>
        <v>Candidate</v>
      </c>
      <c r="Q31" s="56" t="inlineStr">
        <is>
          <t/>
        </is>
      </c>
      <c r="R31" s="56" t="inlineStr">
        <is>
          <t>Lolos kriteria inklusi penuh sebagai artikel jurnal ilmiah peer-reviewed</t>
        </is>
      </c>
    </row>
    <row r="32" ht="15.75" customHeight="1" s="57">
      <c r="A32" s="56" t="inlineStr">
        <is>
          <t>OA-0031</t>
        </is>
      </c>
      <c r="B32" s="56">
        <f>IFERROR(INDEX(Raw_Articles!$F:$F,MATCH(A32,Raw_Articles!$A:$A,0)),"")</f>
        <v>SAM–Attention Synergistic Enhancement: SAR Image Object Detection Method Based on Visual Large Model</v>
      </c>
      <c r="C32" s="56" t="inlineStr">
        <is>
          <t>No</t>
        </is>
      </c>
      <c r="D32" s="56" t="inlineStr">
        <is>
          <t>No</t>
        </is>
      </c>
      <c r="E32" s="56" t="inlineStr">
        <is>
          <t>No</t>
        </is>
      </c>
      <c r="F32" s="56" t="inlineStr">
        <is>
          <t>No</t>
        </is>
      </c>
      <c r="G32" s="56" t="inlineStr">
        <is>
          <t>No</t>
        </is>
      </c>
      <c r="H32" s="56" t="inlineStr">
        <is>
          <t>No</t>
        </is>
      </c>
      <c r="I32" s="56" t="inlineStr">
        <is>
          <t>No</t>
        </is>
      </c>
      <c r="J32" s="56" t="inlineStr">
        <is>
          <t>Yes</t>
        </is>
      </c>
      <c r="K32" s="56" t="inlineStr">
        <is>
          <t>No</t>
        </is>
      </c>
      <c r="L32" s="56" t="inlineStr">
        <is>
          <t>No</t>
        </is>
      </c>
      <c r="M32" s="56" t="inlineStr">
        <is>
          <t>No</t>
        </is>
      </c>
      <c r="N32" s="56">
        <f>IF(COUNTA(C32:G32)=0,"",COUNTIF(C32:G32,"Yes"))</f>
        <v>0</v>
      </c>
      <c r="O32" s="56">
        <f>IF(COUNTA(H32:M32)=0,"",IF(COUNTIF(H32:M32,"Yes")&gt;0,"YES","NO"))</f>
        <v>YES</v>
      </c>
      <c r="P32" s="56">
        <f>IF(A32="","",IF(O32="YES","Exclude",IF(N32=5,"Candidate","Review")))</f>
        <v>Exclude</v>
      </c>
      <c r="Q32" s="56" t="inlineStr">
        <is>
          <t>EC3: Topik tidak relevan (Bukan arsitektur world model video JEPA/Generatif)</t>
        </is>
      </c>
      <c r="R32" s="56" t="inlineStr">
        <is>
          <t>Fokus di luar domain pemodelan dinamika spasio-temporal video</t>
        </is>
      </c>
    </row>
    <row r="33" ht="15.75" customHeight="1" s="57">
      <c r="A33" s="56" t="inlineStr">
        <is>
          <t>OA-0032</t>
        </is>
      </c>
      <c r="B33" s="56">
        <f>IFERROR(INDEX(Raw_Articles!$F:$F,MATCH(A33,Raw_Articles!$A:$A,0)),"")</f>
        <v>Arkhon: Hamiltonian State Space Duality for Physics-Informed Multimodal World Models</v>
      </c>
      <c r="C33" s="56" t="inlineStr">
        <is>
          <t>No</t>
        </is>
      </c>
      <c r="D33" s="56" t="inlineStr">
        <is>
          <t>No</t>
        </is>
      </c>
      <c r="E33" s="56" t="inlineStr">
        <is>
          <t>No</t>
        </is>
      </c>
      <c r="F33" s="56" t="inlineStr">
        <is>
          <t>No</t>
        </is>
      </c>
      <c r="G33" s="56" t="inlineStr">
        <is>
          <t>No</t>
        </is>
      </c>
      <c r="H33" s="56" t="inlineStr">
        <is>
          <t>No</t>
        </is>
      </c>
      <c r="I33" s="56" t="inlineStr">
        <is>
          <t>No</t>
        </is>
      </c>
      <c r="J33" s="56" t="inlineStr">
        <is>
          <t>No</t>
        </is>
      </c>
      <c r="K33" s="56" t="inlineStr">
        <is>
          <t>No</t>
        </is>
      </c>
      <c r="L33" s="56" t="inlineStr">
        <is>
          <t>Yes</t>
        </is>
      </c>
      <c r="M33" s="56" t="inlineStr">
        <is>
          <t>No</t>
        </is>
      </c>
      <c r="N33" s="56">
        <f>IF(COUNTA(C33:G33)=0,"",COUNTIF(C33:G33,"Yes"))</f>
        <v>0</v>
      </c>
      <c r="O33" s="56">
        <f>IF(COUNTA(H33:M33)=0,"",IF(COUNTIF(H33:M33,"Yes")&gt;0,"YES","NO"))</f>
        <v>YES</v>
      </c>
      <c r="P33" s="56">
        <f>IF(A33="","",IF(O33="YES","Exclude",IF(N33=5,"Candidate","Review")))</f>
        <v>Exclude</v>
      </c>
      <c r="Q33" s="56" t="inlineStr">
        <is>
          <t>EC5: Bukan artikel jurnal peer-reviewed (naskah preprint / prosiding konferensi)</t>
        </is>
      </c>
      <c r="R33" s="56" t="inlineStr">
        <is>
          <t>Ditolak: Sesuai kriteria dosen hanya menerima artikel jurnal ilmiah peer-reviewed</t>
        </is>
      </c>
    </row>
    <row r="34" ht="15.75" customHeight="1" s="57">
      <c r="A34" s="56" t="inlineStr">
        <is>
          <t>OA-0033</t>
        </is>
      </c>
      <c r="B34" s="56">
        <f>IFERROR(INDEX(Raw_Articles!$F:$F,MATCH(A34,Raw_Articles!$A:$A,0)),"")</f>
        <v>Arkhon: Hamiltonian State Space Duality for Physics-Informed Multimodal World Models</v>
      </c>
      <c r="C34" s="56" t="inlineStr">
        <is>
          <t>No</t>
        </is>
      </c>
      <c r="D34" s="56" t="inlineStr">
        <is>
          <t>No</t>
        </is>
      </c>
      <c r="E34" s="56" t="inlineStr">
        <is>
          <t>No</t>
        </is>
      </c>
      <c r="F34" s="56" t="inlineStr">
        <is>
          <t>No</t>
        </is>
      </c>
      <c r="G34" s="56" t="inlineStr">
        <is>
          <t>No</t>
        </is>
      </c>
      <c r="H34" s="56" t="inlineStr">
        <is>
          <t>Yes</t>
        </is>
      </c>
      <c r="I34" s="56" t="inlineStr">
        <is>
          <t>No</t>
        </is>
      </c>
      <c r="J34" s="56" t="inlineStr">
        <is>
          <t>No</t>
        </is>
      </c>
      <c r="K34" s="56" t="inlineStr">
        <is>
          <t>No</t>
        </is>
      </c>
      <c r="L34" s="56" t="inlineStr">
        <is>
          <t>No</t>
        </is>
      </c>
      <c r="M34" s="56" t="inlineStr">
        <is>
          <t>No</t>
        </is>
      </c>
      <c r="N34" s="56">
        <f>IF(COUNTA(C34:G34)=0,"",COUNTIF(C34:G34,"Yes"))</f>
        <v>0</v>
      </c>
      <c r="O34" s="56">
        <f>IF(COUNTA(H34:M34)=0,"",IF(COUNTIF(H34:M34,"Yes")&gt;0,"YES","NO"))</f>
        <v>YES</v>
      </c>
      <c r="P34" s="56">
        <f>IF(A34="","",IF(O34="YES","Exclude",IF(N34=5,"Candidate","Review")))</f>
        <v>Exclude</v>
      </c>
      <c r="Q34" s="56" t="inlineStr">
        <is>
          <t>EC1: Catatan duplikat (Duplicate record)</t>
        </is>
      </c>
      <c r="R34" s="56" t="inlineStr">
        <is>
          <t>Artikel teridentifikasi ganda pada basis data akademik</t>
        </is>
      </c>
    </row>
    <row r="35" ht="15.75" customHeight="1" s="57">
      <c r="A35" s="56" t="inlineStr">
        <is>
          <t>OA-0034</t>
        </is>
      </c>
      <c r="B35" s="56">
        <f>IFERROR(INDEX(Raw_Articles!$F:$F,MATCH(A35,Raw_Articles!$A:$A,0)),"")</f>
        <v>Object Detection and Scene Perception for Connected and Autonomous Vehicles Using LM-JEPA</v>
      </c>
      <c r="C35" s="56" t="inlineStr">
        <is>
          <t>No</t>
        </is>
      </c>
      <c r="D35" s="56" t="inlineStr">
        <is>
          <t>No</t>
        </is>
      </c>
      <c r="E35" s="56" t="inlineStr">
        <is>
          <t>No</t>
        </is>
      </c>
      <c r="F35" s="56" t="inlineStr">
        <is>
          <t>No</t>
        </is>
      </c>
      <c r="G35" s="56" t="inlineStr">
        <is>
          <t>No</t>
        </is>
      </c>
      <c r="H35" s="56" t="inlineStr">
        <is>
          <t>No</t>
        </is>
      </c>
      <c r="I35" s="56" t="inlineStr">
        <is>
          <t>No</t>
        </is>
      </c>
      <c r="J35" s="56" t="inlineStr">
        <is>
          <t>Yes</t>
        </is>
      </c>
      <c r="K35" s="56" t="inlineStr">
        <is>
          <t>No</t>
        </is>
      </c>
      <c r="L35" s="56" t="inlineStr">
        <is>
          <t>No</t>
        </is>
      </c>
      <c r="M35" s="56" t="inlineStr">
        <is>
          <t>No</t>
        </is>
      </c>
      <c r="N35" s="56">
        <f>IF(COUNTA(C35:G35)=0,"",COUNTIF(C35:G35,"Yes"))</f>
        <v>0</v>
      </c>
      <c r="O35" s="56">
        <f>IF(COUNTA(H35:M35)=0,"",IF(COUNTIF(H35:M35,"Yes")&gt;0,"YES","NO"))</f>
        <v>YES</v>
      </c>
      <c r="P35" s="56">
        <f>IF(A35="","",IF(O35="YES","Exclude",IF(N35=5,"Candidate","Review")))</f>
        <v>Exclude</v>
      </c>
      <c r="Q35" s="56" t="inlineStr">
        <is>
          <t>EC3: Topik tidak relevan (Bukan arsitektur world model video JEPA/Generatif)</t>
        </is>
      </c>
      <c r="R35" s="56" t="inlineStr">
        <is>
          <t>Fokus di luar domain pemodelan dinamika spasio-temporal video</t>
        </is>
      </c>
    </row>
    <row r="36" ht="15.75" customHeight="1" s="57">
      <c r="A36" s="56" t="inlineStr">
        <is>
          <t>OA-0035</t>
        </is>
      </c>
      <c r="B36" s="56">
        <f>IFERROR(INDEX(Raw_Articles!$F:$F,MATCH(A36,Raw_Articles!$A:$A,0)),"")</f>
        <v>Will power-seeking AGIs harm human society?</v>
      </c>
      <c r="C36" s="56" t="inlineStr">
        <is>
          <t>No</t>
        </is>
      </c>
      <c r="D36" s="56" t="inlineStr">
        <is>
          <t>No</t>
        </is>
      </c>
      <c r="E36" s="56" t="inlineStr">
        <is>
          <t>No</t>
        </is>
      </c>
      <c r="F36" s="56" t="inlineStr">
        <is>
          <t>No</t>
        </is>
      </c>
      <c r="G36" s="56" t="inlineStr">
        <is>
          <t>No</t>
        </is>
      </c>
      <c r="H36" s="56" t="inlineStr">
        <is>
          <t>No</t>
        </is>
      </c>
      <c r="I36" s="56" t="inlineStr">
        <is>
          <t>No</t>
        </is>
      </c>
      <c r="J36" s="56" t="inlineStr">
        <is>
          <t>Yes</t>
        </is>
      </c>
      <c r="K36" s="56" t="inlineStr">
        <is>
          <t>No</t>
        </is>
      </c>
      <c r="L36" s="56" t="inlineStr">
        <is>
          <t>No</t>
        </is>
      </c>
      <c r="M36" s="56" t="inlineStr">
        <is>
          <t>No</t>
        </is>
      </c>
      <c r="N36" s="56">
        <f>IF(COUNTA(C36:G36)=0,"",COUNTIF(C36:G36,"Yes"))</f>
        <v>0</v>
      </c>
      <c r="O36" s="56">
        <f>IF(COUNTA(H36:M36)=0,"",IF(COUNTIF(H36:M36,"Yes")&gt;0,"YES","NO"))</f>
        <v>YES</v>
      </c>
      <c r="P36" s="56">
        <f>IF(A36="","",IF(O36="YES","Exclude",IF(N36=5,"Candidate","Review")))</f>
        <v>Exclude</v>
      </c>
      <c r="Q36" s="56" t="inlineStr">
        <is>
          <t>EC3: Topik tidak relevan (Bukan arsitektur world model video JEPA/Generatif)</t>
        </is>
      </c>
      <c r="R36" s="56" t="inlineStr">
        <is>
          <t>Fokus di luar domain pemodelan dinamika spasio-temporal video</t>
        </is>
      </c>
    </row>
    <row r="37" ht="15.75" customHeight="1" s="57">
      <c r="A37" s="56" t="inlineStr">
        <is>
          <t>OA-0036</t>
        </is>
      </c>
      <c r="B37" s="56">
        <f>IFERROR(INDEX(Raw_Articles!$F:$F,MATCH(A37,Raw_Articles!$A:$A,0)),"")</f>
        <v>Epistemic limits of local interpretability in self-modulating cognitive architectures</v>
      </c>
      <c r="C37" s="56" t="inlineStr">
        <is>
          <t>No</t>
        </is>
      </c>
      <c r="D37" s="56" t="inlineStr">
        <is>
          <t>No</t>
        </is>
      </c>
      <c r="E37" s="56" t="inlineStr">
        <is>
          <t>No</t>
        </is>
      </c>
      <c r="F37" s="56" t="inlineStr">
        <is>
          <t>No</t>
        </is>
      </c>
      <c r="G37" s="56" t="inlineStr">
        <is>
          <t>No</t>
        </is>
      </c>
      <c r="H37" s="56" t="inlineStr">
        <is>
          <t>No</t>
        </is>
      </c>
      <c r="I37" s="56" t="inlineStr">
        <is>
          <t>No</t>
        </is>
      </c>
      <c r="J37" s="56" t="inlineStr">
        <is>
          <t>Yes</t>
        </is>
      </c>
      <c r="K37" s="56" t="inlineStr">
        <is>
          <t>No</t>
        </is>
      </c>
      <c r="L37" s="56" t="inlineStr">
        <is>
          <t>No</t>
        </is>
      </c>
      <c r="M37" s="56" t="inlineStr">
        <is>
          <t>No</t>
        </is>
      </c>
      <c r="N37" s="56">
        <f>IF(COUNTA(C37:G37)=0,"",COUNTIF(C37:G37,"Yes"))</f>
        <v>0</v>
      </c>
      <c r="O37" s="56">
        <f>IF(COUNTA(H37:M37)=0,"",IF(COUNTIF(H37:M37,"Yes")&gt;0,"YES","NO"))</f>
        <v>YES</v>
      </c>
      <c r="P37" s="56">
        <f>IF(A37="","",IF(O37="YES","Exclude",IF(N37=5,"Candidate","Review")))</f>
        <v>Exclude</v>
      </c>
      <c r="Q37" s="56" t="inlineStr">
        <is>
          <t>EC3: Topik tidak relevan (Bukan arsitektur world model video JEPA/Generatif)</t>
        </is>
      </c>
      <c r="R37" s="56" t="inlineStr">
        <is>
          <t>Fokus di luar domain pemodelan dinamika spasio-temporal video</t>
        </is>
      </c>
    </row>
    <row r="38" ht="15.75" customHeight="1" s="57">
      <c r="A38" s="56" t="inlineStr">
        <is>
          <t>OA-0037</t>
        </is>
      </c>
      <c r="B38" s="56">
        <f>IFERROR(INDEX(Raw_Articles!$F:$F,MATCH(A38,Raw_Articles!$A:$A,0)),"")</f>
        <v>Beyond Next-Token Prediction: A Standards-Aligned Survey of Autoregressive LLM Failure Modes, Deployment Patterns, and the Potential Role of World Models</v>
      </c>
      <c r="C38" s="56" t="inlineStr">
        <is>
          <t>No</t>
        </is>
      </c>
      <c r="D38" s="56" t="inlineStr">
        <is>
          <t>No</t>
        </is>
      </c>
      <c r="E38" s="56" t="inlineStr">
        <is>
          <t>No</t>
        </is>
      </c>
      <c r="F38" s="56" t="inlineStr">
        <is>
          <t>No</t>
        </is>
      </c>
      <c r="G38" s="56" t="inlineStr">
        <is>
          <t>No</t>
        </is>
      </c>
      <c r="H38" s="56" t="inlineStr">
        <is>
          <t>No</t>
        </is>
      </c>
      <c r="I38" s="56" t="inlineStr">
        <is>
          <t>No</t>
        </is>
      </c>
      <c r="J38" s="56" t="inlineStr">
        <is>
          <t>Yes</t>
        </is>
      </c>
      <c r="K38" s="56" t="inlineStr">
        <is>
          <t>No</t>
        </is>
      </c>
      <c r="L38" s="56" t="inlineStr">
        <is>
          <t>No</t>
        </is>
      </c>
      <c r="M38" s="56" t="inlineStr">
        <is>
          <t>No</t>
        </is>
      </c>
      <c r="N38" s="56">
        <f>IF(COUNTA(C38:G38)=0,"",COUNTIF(C38:G38,"Yes"))</f>
        <v>0</v>
      </c>
      <c r="O38" s="56">
        <f>IF(COUNTA(H38:M38)=0,"",IF(COUNTIF(H38:M38,"Yes")&gt;0,"YES","NO"))</f>
        <v>YES</v>
      </c>
      <c r="P38" s="56">
        <f>IF(A38="","",IF(O38="YES","Exclude",IF(N38=5,"Candidate","Review")))</f>
        <v>Exclude</v>
      </c>
      <c r="Q38" s="56" t="inlineStr">
        <is>
          <t>EC3: Topik tidak relevan (Bukan arsitektur world model video JEPA/Generatif)</t>
        </is>
      </c>
      <c r="R38" s="56" t="inlineStr">
        <is>
          <t>Fokus di luar domain pemodelan dinamika spasio-temporal video</t>
        </is>
      </c>
    </row>
    <row r="39" ht="15.75" customHeight="1" s="57">
      <c r="A39" s="56" t="inlineStr">
        <is>
          <t>OA-0038</t>
        </is>
      </c>
      <c r="B39" s="56">
        <f>IFERROR(INDEX(Raw_Articles!$F:$F,MATCH(A39,Raw_Articles!$A:$A,0)),"")</f>
        <v>What Drives Success in Physical Planning with Joint-Embedding Predictive World Models?</v>
      </c>
      <c r="C39" s="56" t="inlineStr">
        <is>
          <t>No</t>
        </is>
      </c>
      <c r="D39" s="56" t="inlineStr">
        <is>
          <t>No</t>
        </is>
      </c>
      <c r="E39" s="56" t="inlineStr">
        <is>
          <t>No</t>
        </is>
      </c>
      <c r="F39" s="56" t="inlineStr">
        <is>
          <t>No</t>
        </is>
      </c>
      <c r="G39" s="56" t="inlineStr">
        <is>
          <t>No</t>
        </is>
      </c>
      <c r="H39" s="56" t="inlineStr">
        <is>
          <t>No</t>
        </is>
      </c>
      <c r="I39" s="56" t="inlineStr">
        <is>
          <t>No</t>
        </is>
      </c>
      <c r="J39" s="56" t="inlineStr">
        <is>
          <t>No</t>
        </is>
      </c>
      <c r="K39" s="56" t="inlineStr">
        <is>
          <t>No</t>
        </is>
      </c>
      <c r="L39" s="56" t="inlineStr">
        <is>
          <t>Yes</t>
        </is>
      </c>
      <c r="M39" s="56" t="inlineStr">
        <is>
          <t>No</t>
        </is>
      </c>
      <c r="N39" s="56">
        <f>IF(COUNTA(C39:G39)=0,"",COUNTIF(C39:G39,"Yes"))</f>
        <v>0</v>
      </c>
      <c r="O39" s="56">
        <f>IF(COUNTA(H39:M39)=0,"",IF(COUNTIF(H39:M39,"Yes")&gt;0,"YES","NO"))</f>
        <v>YES</v>
      </c>
      <c r="P39" s="56">
        <f>IF(A39="","",IF(O39="YES","Exclude",IF(N39=5,"Candidate","Review")))</f>
        <v>Exclude</v>
      </c>
      <c r="Q39" s="56" t="inlineStr">
        <is>
          <t>EC5: Bukan artikel jurnal peer-reviewed (naskah preprint / prosiding konferensi)</t>
        </is>
      </c>
      <c r="R39" s="56" t="inlineStr">
        <is>
          <t>Ditolak: Sesuai kriteria dosen hanya menerima artikel jurnal ilmiah peer-reviewed</t>
        </is>
      </c>
    </row>
    <row r="40" ht="15.75" customHeight="1" s="57">
      <c r="A40" s="56" t="inlineStr">
        <is>
          <t>OA-0039</t>
        </is>
      </c>
      <c r="B40" s="56">
        <f>IFERROR(INDEX(Raw_Articles!$F:$F,MATCH(A40,Raw_Articles!$A:$A,0)),"")</f>
        <v>Layered Intelligence Theory in the Logic of Reality: A Process-Logical Case for Deeply Human and Deeply AI Cognition</v>
      </c>
      <c r="C40" s="56" t="inlineStr">
        <is>
          <t>No</t>
        </is>
      </c>
      <c r="D40" s="56" t="inlineStr">
        <is>
          <t>No</t>
        </is>
      </c>
      <c r="E40" s="56" t="inlineStr">
        <is>
          <t>No</t>
        </is>
      </c>
      <c r="F40" s="56" t="inlineStr">
        <is>
          <t>No</t>
        </is>
      </c>
      <c r="G40" s="56" t="inlineStr">
        <is>
          <t>No</t>
        </is>
      </c>
      <c r="H40" s="56" t="inlineStr">
        <is>
          <t>No</t>
        </is>
      </c>
      <c r="I40" s="56" t="inlineStr">
        <is>
          <t>No</t>
        </is>
      </c>
      <c r="J40" s="56" t="inlineStr">
        <is>
          <t>Yes</t>
        </is>
      </c>
      <c r="K40" s="56" t="inlineStr">
        <is>
          <t>No</t>
        </is>
      </c>
      <c r="L40" s="56" t="inlineStr">
        <is>
          <t>No</t>
        </is>
      </c>
      <c r="M40" s="56" t="inlineStr">
        <is>
          <t>No</t>
        </is>
      </c>
      <c r="N40" s="56">
        <f>IF(COUNTA(C40:G40)=0,"",COUNTIF(C40:G40,"Yes"))</f>
        <v>0</v>
      </c>
      <c r="O40" s="56">
        <f>IF(COUNTA(H40:M40)=0,"",IF(COUNTIF(H40:M40,"Yes")&gt;0,"YES","NO"))</f>
        <v>YES</v>
      </c>
      <c r="P40" s="56">
        <f>IF(A40="","",IF(O40="YES","Exclude",IF(N40=5,"Candidate","Review")))</f>
        <v>Exclude</v>
      </c>
      <c r="Q40" s="56" t="inlineStr">
        <is>
          <t>EC3: Topik tidak relevan (Bukan arsitektur world model video JEPA/Generatif)</t>
        </is>
      </c>
      <c r="R40" s="56" t="inlineStr">
        <is>
          <t>Fokus di luar domain pemodelan dinamika spasio-temporal video</t>
        </is>
      </c>
    </row>
    <row r="41" ht="15.75" customHeight="1" s="57">
      <c r="A41" s="56" t="inlineStr">
        <is>
          <t>OA-0040</t>
        </is>
      </c>
      <c r="B41" s="56">
        <f>IFERROR(INDEX(Raw_Articles!$F:$F,MATCH(A41,Raw_Articles!$A:$A,0)),"")</f>
        <v>Can World Foundation Models Generate Realistic Driving Videos? A Case Study on Pedestrian Crossing Scenarios</v>
      </c>
      <c r="C41" s="56" t="inlineStr">
        <is>
          <t>No</t>
        </is>
      </c>
      <c r="D41" s="56" t="inlineStr">
        <is>
          <t>No</t>
        </is>
      </c>
      <c r="E41" s="56" t="inlineStr">
        <is>
          <t>No</t>
        </is>
      </c>
      <c r="F41" s="56" t="inlineStr">
        <is>
          <t>No</t>
        </is>
      </c>
      <c r="G41" s="56" t="inlineStr">
        <is>
          <t>No</t>
        </is>
      </c>
      <c r="H41" s="56" t="inlineStr">
        <is>
          <t>No</t>
        </is>
      </c>
      <c r="I41" s="56" t="inlineStr">
        <is>
          <t>No</t>
        </is>
      </c>
      <c r="J41" s="56" t="inlineStr">
        <is>
          <t>Yes</t>
        </is>
      </c>
      <c r="K41" s="56" t="inlineStr">
        <is>
          <t>No</t>
        </is>
      </c>
      <c r="L41" s="56" t="inlineStr">
        <is>
          <t>No</t>
        </is>
      </c>
      <c r="M41" s="56" t="inlineStr">
        <is>
          <t>No</t>
        </is>
      </c>
      <c r="N41" s="56">
        <f>IF(COUNTA(C41:G41)=0,"",COUNTIF(C41:G41,"Yes"))</f>
        <v>0</v>
      </c>
      <c r="O41" s="56">
        <f>IF(COUNTA(H41:M41)=0,"",IF(COUNTIF(H41:M41,"Yes")&gt;0,"YES","NO"))</f>
        <v>YES</v>
      </c>
      <c r="P41" s="56">
        <f>IF(A41="","",IF(O41="YES","Exclude",IF(N41=5,"Candidate","Review")))</f>
        <v>Exclude</v>
      </c>
      <c r="Q41" s="56" t="inlineStr">
        <is>
          <t>EC3: Topik tidak relevan (Bukan arsitektur world model video JEPA/Generatif)</t>
        </is>
      </c>
      <c r="R41" s="56" t="inlineStr">
        <is>
          <t>Fokus di luar domain pemodelan dinamika spasio-temporal video</t>
        </is>
      </c>
    </row>
    <row r="42" ht="15.75" customHeight="1" s="57">
      <c r="A42" s="56" t="inlineStr">
        <is>
          <t>OA-0041</t>
        </is>
      </c>
      <c r="B42" s="56">
        <f>IFERROR(INDEX(Raw_Articles!$F:$F,MATCH(A42,Raw_Articles!$A:$A,0)),"")</f>
        <v>World Models for Robotic Manipulation: A Survey</v>
      </c>
      <c r="C42" s="56" t="inlineStr">
        <is>
          <t>Yes</t>
        </is>
      </c>
      <c r="D42" s="56" t="inlineStr">
        <is>
          <t>Yes</t>
        </is>
      </c>
      <c r="E42" s="56" t="inlineStr">
        <is>
          <t>Yes</t>
        </is>
      </c>
      <c r="F42" s="56" t="inlineStr">
        <is>
          <t>Yes</t>
        </is>
      </c>
      <c r="G42" s="56" t="inlineStr">
        <is>
          <t>Yes</t>
        </is>
      </c>
      <c r="H42" s="56" t="inlineStr">
        <is>
          <t>No</t>
        </is>
      </c>
      <c r="I42" s="56" t="inlineStr">
        <is>
          <t>No</t>
        </is>
      </c>
      <c r="J42" s="56" t="inlineStr">
        <is>
          <t>No</t>
        </is>
      </c>
      <c r="K42" s="56" t="inlineStr">
        <is>
          <t>No</t>
        </is>
      </c>
      <c r="L42" s="56" t="inlineStr">
        <is>
          <t>No</t>
        </is>
      </c>
      <c r="M42" s="56" t="inlineStr">
        <is>
          <t>No</t>
        </is>
      </c>
      <c r="N42" s="56">
        <f>IF(COUNTA(C42:G42)=0,"",COUNTIF(C42:G42,"Yes"))</f>
        <v>5</v>
      </c>
      <c r="O42" s="56">
        <f>IF(COUNTA(H42:M42)=0,"",IF(COUNTIF(H42:M42,"Yes")&gt;0,"YES","NO"))</f>
        <v>NO</v>
      </c>
      <c r="P42" s="56">
        <f>IF(A42="","",IF(O42="YES","Exclude",IF(N42=5,"Candidate","Review")))</f>
        <v>Candidate</v>
      </c>
      <c r="Q42" s="56" t="inlineStr">
        <is>
          <t/>
        </is>
      </c>
      <c r="R42" s="56" t="inlineStr">
        <is>
          <t>Lolos kriteria inklusi penuh sebagai artikel jurnal ilmiah peer-reviewed</t>
        </is>
      </c>
    </row>
    <row r="43" ht="15.75" customHeight="1" s="57">
      <c r="A43" s="56" t="inlineStr">
        <is>
          <t>OA-0042</t>
        </is>
      </c>
      <c r="B43" s="56">
        <f>IFERROR(INDEX(Raw_Articles!$F:$F,MATCH(A43,Raw_Articles!$A:$A,0)),"")</f>
        <v>Towards Heritage World Models</v>
      </c>
      <c r="C43" s="56" t="inlineStr">
        <is>
          <t>No</t>
        </is>
      </c>
      <c r="D43" s="56" t="inlineStr">
        <is>
          <t>No</t>
        </is>
      </c>
      <c r="E43" s="56" t="inlineStr">
        <is>
          <t>No</t>
        </is>
      </c>
      <c r="F43" s="56" t="inlineStr">
        <is>
          <t>No</t>
        </is>
      </c>
      <c r="G43" s="56" t="inlineStr">
        <is>
          <t>No</t>
        </is>
      </c>
      <c r="H43" s="56" t="inlineStr">
        <is>
          <t>No</t>
        </is>
      </c>
      <c r="I43" s="56" t="inlineStr">
        <is>
          <t>No</t>
        </is>
      </c>
      <c r="J43" s="56" t="inlineStr">
        <is>
          <t>Yes</t>
        </is>
      </c>
      <c r="K43" s="56" t="inlineStr">
        <is>
          <t>No</t>
        </is>
      </c>
      <c r="L43" s="56" t="inlineStr">
        <is>
          <t>No</t>
        </is>
      </c>
      <c r="M43" s="56" t="inlineStr">
        <is>
          <t>No</t>
        </is>
      </c>
      <c r="N43" s="56">
        <f>IF(COUNTA(C43:G43)=0,"",COUNTIF(C43:G43,"Yes"))</f>
        <v>0</v>
      </c>
      <c r="O43" s="56">
        <f>IF(COUNTA(H43:M43)=0,"",IF(COUNTIF(H43:M43,"Yes")&gt;0,"YES","NO"))</f>
        <v>YES</v>
      </c>
      <c r="P43" s="56">
        <f>IF(A43="","",IF(O43="YES","Exclude",IF(N43=5,"Candidate","Review")))</f>
        <v>Exclude</v>
      </c>
      <c r="Q43" s="56" t="inlineStr">
        <is>
          <t>EC3: Topik tidak relevan (Bukan arsitektur world model video JEPA/Generatif)</t>
        </is>
      </c>
      <c r="R43" s="56" t="inlineStr">
        <is>
          <t>Fokus di luar domain pemodelan dinamika spasio-temporal video</t>
        </is>
      </c>
    </row>
    <row r="44" ht="15.75" customHeight="1" s="57">
      <c r="A44" s="56" t="inlineStr">
        <is>
          <t>OA-0043</t>
        </is>
      </c>
      <c r="B44" s="56">
        <f>IFERROR(INDEX(Raw_Articles!$F:$F,MATCH(A44,Raw_Articles!$A:$A,0)),"")</f>
        <v>Toward a world model for corrosion science</v>
      </c>
      <c r="C44" s="56" t="inlineStr">
        <is>
          <t>No</t>
        </is>
      </c>
      <c r="D44" s="56" t="inlineStr">
        <is>
          <t>No</t>
        </is>
      </c>
      <c r="E44" s="56" t="inlineStr">
        <is>
          <t>No</t>
        </is>
      </c>
      <c r="F44" s="56" t="inlineStr">
        <is>
          <t>No</t>
        </is>
      </c>
      <c r="G44" s="56" t="inlineStr">
        <is>
          <t>No</t>
        </is>
      </c>
      <c r="H44" s="56" t="inlineStr">
        <is>
          <t>No</t>
        </is>
      </c>
      <c r="I44" s="56" t="inlineStr">
        <is>
          <t>No</t>
        </is>
      </c>
      <c r="J44" s="56" t="inlineStr">
        <is>
          <t>Yes</t>
        </is>
      </c>
      <c r="K44" s="56" t="inlineStr">
        <is>
          <t>No</t>
        </is>
      </c>
      <c r="L44" s="56" t="inlineStr">
        <is>
          <t>No</t>
        </is>
      </c>
      <c r="M44" s="56" t="inlineStr">
        <is>
          <t>No</t>
        </is>
      </c>
      <c r="N44" s="56">
        <f>IF(COUNTA(C44:G44)=0,"",COUNTIF(C44:G44,"Yes"))</f>
        <v>0</v>
      </c>
      <c r="O44" s="56">
        <f>IF(COUNTA(H44:M44)=0,"",IF(COUNTIF(H44:M44,"Yes")&gt;0,"YES","NO"))</f>
        <v>YES</v>
      </c>
      <c r="P44" s="56">
        <f>IF(A44="","",IF(O44="YES","Exclude",IF(N44=5,"Candidate","Review")))</f>
        <v>Exclude</v>
      </c>
      <c r="Q44" s="56" t="inlineStr">
        <is>
          <t>EC3: Topik tidak relevan (Bukan arsitektur world model video JEPA/Generatif)</t>
        </is>
      </c>
      <c r="R44" s="56" t="inlineStr">
        <is>
          <t>Fokus di luar domain pemodelan dinamika spasio-temporal video</t>
        </is>
      </c>
    </row>
    <row r="45" ht="15.75" customHeight="1" s="57">
      <c r="A45" s="56" t="inlineStr">
        <is>
          <t>OA-0044</t>
        </is>
      </c>
      <c r="B45" s="56">
        <f>IFERROR(INDEX(Raw_Articles!$F:$F,MATCH(A45,Raw_Articles!$A:$A,0)),"")</f>
        <v>Current Trends in Artificial Intelligence Architectures: From Model Scaling to System Intelligence, Post-Transformer Hybrids and World Models</v>
      </c>
      <c r="C45" s="56" t="inlineStr">
        <is>
          <t>No</t>
        </is>
      </c>
      <c r="D45" s="56" t="inlineStr">
        <is>
          <t>No</t>
        </is>
      </c>
      <c r="E45" s="56" t="inlineStr">
        <is>
          <t>No</t>
        </is>
      </c>
      <c r="F45" s="56" t="inlineStr">
        <is>
          <t>No</t>
        </is>
      </c>
      <c r="G45" s="56" t="inlineStr">
        <is>
          <t>No</t>
        </is>
      </c>
      <c r="H45" s="56" t="inlineStr">
        <is>
          <t>No</t>
        </is>
      </c>
      <c r="I45" s="56" t="inlineStr">
        <is>
          <t>No</t>
        </is>
      </c>
      <c r="J45" s="56" t="inlineStr">
        <is>
          <t>Yes</t>
        </is>
      </c>
      <c r="K45" s="56" t="inlineStr">
        <is>
          <t>No</t>
        </is>
      </c>
      <c r="L45" s="56" t="inlineStr">
        <is>
          <t>No</t>
        </is>
      </c>
      <c r="M45" s="56" t="inlineStr">
        <is>
          <t>No</t>
        </is>
      </c>
      <c r="N45" s="56">
        <f>IF(COUNTA(C45:G45)=0,"",COUNTIF(C45:G45,"Yes"))</f>
        <v>0</v>
      </c>
      <c r="O45" s="56">
        <f>IF(COUNTA(H45:M45)=0,"",IF(COUNTIF(H45:M45,"Yes")&gt;0,"YES","NO"))</f>
        <v>YES</v>
      </c>
      <c r="P45" s="56">
        <f>IF(A45="","",IF(O45="YES","Exclude",IF(N45=5,"Candidate","Review")))</f>
        <v>Exclude</v>
      </c>
      <c r="Q45" s="56" t="inlineStr">
        <is>
          <t>EC3: Topik tidak relevan (Bukan arsitektur world model video JEPA/Generatif)</t>
        </is>
      </c>
      <c r="R45" s="56" t="inlineStr">
        <is>
          <t>Fokus di luar domain pemodelan dinamika spasio-temporal video</t>
        </is>
      </c>
    </row>
    <row r="46" ht="15.75" customHeight="1" s="57">
      <c r="A46" s="56" t="inlineStr">
        <is>
          <t>OA-0045</t>
        </is>
      </c>
      <c r="B46" s="56">
        <f>IFERROR(INDEX(Raw_Articles!$F:$F,MATCH(A46,Raw_Articles!$A:$A,0)),"")</f>
        <v>Movemur: Large World Models, Newtonian Physics, and the Embodied Bottleneck of Artificial General Intelligence</v>
      </c>
      <c r="C46" s="56" t="inlineStr">
        <is>
          <t>No</t>
        </is>
      </c>
      <c r="D46" s="56" t="inlineStr">
        <is>
          <t>No</t>
        </is>
      </c>
      <c r="E46" s="56" t="inlineStr">
        <is>
          <t>No</t>
        </is>
      </c>
      <c r="F46" s="56" t="inlineStr">
        <is>
          <t>No</t>
        </is>
      </c>
      <c r="G46" s="56" t="inlineStr">
        <is>
          <t>No</t>
        </is>
      </c>
      <c r="H46" s="56" t="inlineStr">
        <is>
          <t>No</t>
        </is>
      </c>
      <c r="I46" s="56" t="inlineStr">
        <is>
          <t>No</t>
        </is>
      </c>
      <c r="J46" s="56" t="inlineStr">
        <is>
          <t>Yes</t>
        </is>
      </c>
      <c r="K46" s="56" t="inlineStr">
        <is>
          <t>No</t>
        </is>
      </c>
      <c r="L46" s="56" t="inlineStr">
        <is>
          <t>No</t>
        </is>
      </c>
      <c r="M46" s="56" t="inlineStr">
        <is>
          <t>No</t>
        </is>
      </c>
      <c r="N46" s="56">
        <f>IF(COUNTA(C46:G46)=0,"",COUNTIF(C46:G46,"Yes"))</f>
        <v>0</v>
      </c>
      <c r="O46" s="56">
        <f>IF(COUNTA(H46:M46)=0,"",IF(COUNTIF(H46:M46,"Yes")&gt;0,"YES","NO"))</f>
        <v>YES</v>
      </c>
      <c r="P46" s="56">
        <f>IF(A46="","",IF(O46="YES","Exclude",IF(N46=5,"Candidate","Review")))</f>
        <v>Exclude</v>
      </c>
      <c r="Q46" s="56" t="inlineStr">
        <is>
          <t>EC3: Topik tidak relevan (Bukan arsitektur world model video JEPA/Generatif)</t>
        </is>
      </c>
      <c r="R46" s="56" t="inlineStr">
        <is>
          <t>Fokus di luar domain pemodelan dinamika spasio-temporal video</t>
        </is>
      </c>
    </row>
    <row r="47" ht="15.75" customHeight="1" s="57">
      <c r="A47" s="56" t="inlineStr">
        <is>
          <t>OA-0046</t>
        </is>
      </c>
      <c r="B47" s="56">
        <f>IFERROR(INDEX(Raw_Articles!$F:$F,MATCH(A47,Raw_Articles!$A:$A,0)),"")</f>
        <v>World models for biomedicine</v>
      </c>
      <c r="C47" s="56" t="inlineStr">
        <is>
          <t>No</t>
        </is>
      </c>
      <c r="D47" s="56" t="inlineStr">
        <is>
          <t>No</t>
        </is>
      </c>
      <c r="E47" s="56" t="inlineStr">
        <is>
          <t>No</t>
        </is>
      </c>
      <c r="F47" s="56" t="inlineStr">
        <is>
          <t>No</t>
        </is>
      </c>
      <c r="G47" s="56" t="inlineStr">
        <is>
          <t>No</t>
        </is>
      </c>
      <c r="H47" s="56" t="inlineStr">
        <is>
          <t>No</t>
        </is>
      </c>
      <c r="I47" s="56" t="inlineStr">
        <is>
          <t>No</t>
        </is>
      </c>
      <c r="J47" s="56" t="inlineStr">
        <is>
          <t>Yes</t>
        </is>
      </c>
      <c r="K47" s="56" t="inlineStr">
        <is>
          <t>No</t>
        </is>
      </c>
      <c r="L47" s="56" t="inlineStr">
        <is>
          <t>No</t>
        </is>
      </c>
      <c r="M47" s="56" t="inlineStr">
        <is>
          <t>No</t>
        </is>
      </c>
      <c r="N47" s="56">
        <f>IF(COUNTA(C47:G47)=0,"",COUNTIF(C47:G47,"Yes"))</f>
        <v>0</v>
      </c>
      <c r="O47" s="56">
        <f>IF(COUNTA(H47:M47)=0,"",IF(COUNTIF(H47:M47,"Yes")&gt;0,"YES","NO"))</f>
        <v>YES</v>
      </c>
      <c r="P47" s="56">
        <f>IF(A47="","",IF(O47="YES","Exclude",IF(N47=5,"Candidate","Review")))</f>
        <v>Exclude</v>
      </c>
      <c r="Q47" s="56" t="inlineStr">
        <is>
          <t>EC3: Topik tidak relevan (Bukan arsitektur world model video JEPA/Generatif)</t>
        </is>
      </c>
      <c r="R47" s="56" t="inlineStr">
        <is>
          <t>Fokus di luar domain pemodelan dinamika spasio-temporal video</t>
        </is>
      </c>
    </row>
    <row r="48" ht="15.75" customHeight="1" s="57">
      <c r="A48" s="56" t="inlineStr">
        <is>
          <t>OA-0047</t>
        </is>
      </c>
      <c r="B48" s="56">
        <f>IFERROR(INDEX(Raw_Articles!$F:$F,MATCH(A48,Raw_Articles!$A:$A,0)),"")</f>
        <v>A Comprehensive Review of Multimodal Visual Representation Learning: Tracing the Evolution from CNNs to Transformers and Beyond</v>
      </c>
      <c r="C48" s="56" t="inlineStr">
        <is>
          <t>No</t>
        </is>
      </c>
      <c r="D48" s="56" t="inlineStr">
        <is>
          <t>No</t>
        </is>
      </c>
      <c r="E48" s="56" t="inlineStr">
        <is>
          <t>No</t>
        </is>
      </c>
      <c r="F48" s="56" t="inlineStr">
        <is>
          <t>No</t>
        </is>
      </c>
      <c r="G48" s="56" t="inlineStr">
        <is>
          <t>No</t>
        </is>
      </c>
      <c r="H48" s="56" t="inlineStr">
        <is>
          <t>No</t>
        </is>
      </c>
      <c r="I48" s="56" t="inlineStr">
        <is>
          <t>No</t>
        </is>
      </c>
      <c r="J48" s="56" t="inlineStr">
        <is>
          <t>Yes</t>
        </is>
      </c>
      <c r="K48" s="56" t="inlineStr">
        <is>
          <t>No</t>
        </is>
      </c>
      <c r="L48" s="56" t="inlineStr">
        <is>
          <t>No</t>
        </is>
      </c>
      <c r="M48" s="56" t="inlineStr">
        <is>
          <t>No</t>
        </is>
      </c>
      <c r="N48" s="56">
        <f>IF(COUNTA(C48:G48)=0,"",COUNTIF(C48:G48,"Yes"))</f>
        <v>0</v>
      </c>
      <c r="O48" s="56">
        <f>IF(COUNTA(H48:M48)=0,"",IF(COUNTIF(H48:M48,"Yes")&gt;0,"YES","NO"))</f>
        <v>YES</v>
      </c>
      <c r="P48" s="56">
        <f>IF(A48="","",IF(O48="YES","Exclude",IF(N48=5,"Candidate","Review")))</f>
        <v>Exclude</v>
      </c>
      <c r="Q48" s="56" t="inlineStr">
        <is>
          <t>EC3: Topik tidak relevan (Bukan arsitektur world model video JEPA/Generatif)</t>
        </is>
      </c>
      <c r="R48" s="56" t="inlineStr">
        <is>
          <t>Fokus di luar domain pemodelan dinamika spasio-temporal video</t>
        </is>
      </c>
    </row>
    <row r="49" ht="15.75" customHeight="1" s="57">
      <c r="A49" s="56" t="inlineStr">
        <is>
          <t>OA-0048</t>
        </is>
      </c>
      <c r="B49" s="56">
        <f>IFERROR(INDEX(Raw_Articles!$F:$F,MATCH(A49,Raw_Articles!$A:$A,0)),"")</f>
        <v>The Cost of Dreaming: A Survey of Computational Constraints in Generative and Latent World Models</v>
      </c>
      <c r="C49" s="56" t="inlineStr">
        <is>
          <t>Yes</t>
        </is>
      </c>
      <c r="D49" s="56" t="inlineStr">
        <is>
          <t>Yes</t>
        </is>
      </c>
      <c r="E49" s="56" t="inlineStr">
        <is>
          <t>Yes</t>
        </is>
      </c>
      <c r="F49" s="56" t="inlineStr">
        <is>
          <t>Yes</t>
        </is>
      </c>
      <c r="G49" s="56" t="inlineStr">
        <is>
          <t>Yes</t>
        </is>
      </c>
      <c r="H49" s="56" t="inlineStr">
        <is>
          <t>No</t>
        </is>
      </c>
      <c r="I49" s="56" t="inlineStr">
        <is>
          <t>No</t>
        </is>
      </c>
      <c r="J49" s="56" t="inlineStr">
        <is>
          <t>No</t>
        </is>
      </c>
      <c r="K49" s="56" t="inlineStr">
        <is>
          <t>No</t>
        </is>
      </c>
      <c r="L49" s="56" t="inlineStr">
        <is>
          <t>No</t>
        </is>
      </c>
      <c r="M49" s="56" t="inlineStr">
        <is>
          <t>No</t>
        </is>
      </c>
      <c r="N49" s="56">
        <f>IF(COUNTA(C49:G49)=0,"",COUNTIF(C49:G49,"Yes"))</f>
        <v>5</v>
      </c>
      <c r="O49" s="56">
        <f>IF(COUNTA(H49:M49)=0,"",IF(COUNTIF(H49:M49,"Yes")&gt;0,"YES","NO"))</f>
        <v>NO</v>
      </c>
      <c r="P49" s="56">
        <f>IF(A49="","",IF(O49="YES","Exclude",IF(N49=5,"Candidate","Review")))</f>
        <v>Candidate</v>
      </c>
      <c r="Q49" s="56" t="inlineStr">
        <is>
          <t/>
        </is>
      </c>
      <c r="R49" s="56" t="inlineStr">
        <is>
          <t>Lolos kriteria inklusi penuh sebagai artikel jurnal ilmiah peer-reviewed</t>
        </is>
      </c>
    </row>
    <row r="50" ht="15.75" customHeight="1" s="57">
      <c r="A50" s="56" t="inlineStr">
        <is>
          <t>OA-0049</t>
        </is>
      </c>
      <c r="B50" s="56">
        <f>IFERROR(INDEX(Raw_Articles!$F:$F,MATCH(A50,Raw_Articles!$A:$A,0)),"")</f>
        <v>Modern Prometheus: tracing the ill-defined path to AGI</v>
      </c>
      <c r="C50" s="56" t="inlineStr">
        <is>
          <t>No</t>
        </is>
      </c>
      <c r="D50" s="56" t="inlineStr">
        <is>
          <t>No</t>
        </is>
      </c>
      <c r="E50" s="56" t="inlineStr">
        <is>
          <t>No</t>
        </is>
      </c>
      <c r="F50" s="56" t="inlineStr">
        <is>
          <t>No</t>
        </is>
      </c>
      <c r="G50" s="56" t="inlineStr">
        <is>
          <t>No</t>
        </is>
      </c>
      <c r="H50" s="56" t="inlineStr">
        <is>
          <t>No</t>
        </is>
      </c>
      <c r="I50" s="56" t="inlineStr">
        <is>
          <t>No</t>
        </is>
      </c>
      <c r="J50" s="56" t="inlineStr">
        <is>
          <t>Yes</t>
        </is>
      </c>
      <c r="K50" s="56" t="inlineStr">
        <is>
          <t>No</t>
        </is>
      </c>
      <c r="L50" s="56" t="inlineStr">
        <is>
          <t>No</t>
        </is>
      </c>
      <c r="M50" s="56" t="inlineStr">
        <is>
          <t>No</t>
        </is>
      </c>
      <c r="N50" s="56">
        <f>IF(COUNTA(C50:G50)=0,"",COUNTIF(C50:G50,"Yes"))</f>
        <v>0</v>
      </c>
      <c r="O50" s="56">
        <f>IF(COUNTA(H50:M50)=0,"",IF(COUNTIF(H50:M50,"Yes")&gt;0,"YES","NO"))</f>
        <v>YES</v>
      </c>
      <c r="P50" s="56">
        <f>IF(A50="","",IF(O50="YES","Exclude",IF(N50=5,"Candidate","Review")))</f>
        <v>Exclude</v>
      </c>
      <c r="Q50" s="56" t="inlineStr">
        <is>
          <t>EC3: Topik tidak relevan (Bukan arsitektur world model video JEPA/Generatif)</t>
        </is>
      </c>
      <c r="R50" s="56" t="inlineStr">
        <is>
          <t>Fokus di luar domain pemodelan dinamika spasio-temporal video</t>
        </is>
      </c>
    </row>
    <row r="51" ht="15.75" customHeight="1" s="57">
      <c r="A51" s="56" t="inlineStr">
        <is>
          <t>OA-0050</t>
        </is>
      </c>
      <c r="B51" s="56">
        <f>IFERROR(INDEX(Raw_Articles!$F:$F,MATCH(A51,Raw_Articles!$A:$A,0)),"")</f>
        <v>ORION: A Hierarchical Surgical World Model for Real-Time, Multi-Agent Operating-Room Intelligence</v>
      </c>
      <c r="C51" s="56" t="inlineStr">
        <is>
          <t>No</t>
        </is>
      </c>
      <c r="D51" s="56" t="inlineStr">
        <is>
          <t>No</t>
        </is>
      </c>
      <c r="E51" s="56" t="inlineStr">
        <is>
          <t>No</t>
        </is>
      </c>
      <c r="F51" s="56" t="inlineStr">
        <is>
          <t>No</t>
        </is>
      </c>
      <c r="G51" s="56" t="inlineStr">
        <is>
          <t>No</t>
        </is>
      </c>
      <c r="H51" s="56" t="inlineStr">
        <is>
          <t>No</t>
        </is>
      </c>
      <c r="I51" s="56" t="inlineStr">
        <is>
          <t>No</t>
        </is>
      </c>
      <c r="J51" s="56" t="inlineStr">
        <is>
          <t>Yes</t>
        </is>
      </c>
      <c r="K51" s="56" t="inlineStr">
        <is>
          <t>No</t>
        </is>
      </c>
      <c r="L51" s="56" t="inlineStr">
        <is>
          <t>No</t>
        </is>
      </c>
      <c r="M51" s="56" t="inlineStr">
        <is>
          <t>No</t>
        </is>
      </c>
      <c r="N51" s="56">
        <f>IF(COUNTA(C51:G51)=0,"",COUNTIF(C51:G51,"Yes"))</f>
        <v>0</v>
      </c>
      <c r="O51" s="56">
        <f>IF(COUNTA(H51:M51)=0,"",IF(COUNTIF(H51:M51,"Yes")&gt;0,"YES","NO"))</f>
        <v>YES</v>
      </c>
      <c r="P51" s="56">
        <f>IF(A51="","",IF(O51="YES","Exclude",IF(N51=5,"Candidate","Review")))</f>
        <v>Exclude</v>
      </c>
      <c r="Q51" s="56" t="inlineStr">
        <is>
          <t>EC3: Topik tidak relevan (Bukan arsitektur world model video JEPA/Generatif)</t>
        </is>
      </c>
      <c r="R51" s="56" t="inlineStr">
        <is>
          <t>Fokus di luar domain pemodelan dinamika spasio-temporal video</t>
        </is>
      </c>
    </row>
    <row r="52" ht="15.75" customHeight="1" s="57">
      <c r="A52" s="56" t="inlineStr">
        <is>
          <t>OA-0051</t>
        </is>
      </c>
      <c r="B52" s="56">
        <f>IFERROR(INDEX(Raw_Articles!$F:$F,MATCH(A52,Raw_Articles!$A:$A,0)),"")</f>
        <v>Diffusion Models: A Comprehensive Survey of Methods and Applications</v>
      </c>
      <c r="C52" s="56" t="inlineStr">
        <is>
          <t>No</t>
        </is>
      </c>
      <c r="D52" s="56" t="inlineStr">
        <is>
          <t>No</t>
        </is>
      </c>
      <c r="E52" s="56" t="inlineStr">
        <is>
          <t>No</t>
        </is>
      </c>
      <c r="F52" s="56" t="inlineStr">
        <is>
          <t>No</t>
        </is>
      </c>
      <c r="G52" s="56" t="inlineStr">
        <is>
          <t>No</t>
        </is>
      </c>
      <c r="H52" s="56" t="inlineStr">
        <is>
          <t>No</t>
        </is>
      </c>
      <c r="I52" s="56" t="inlineStr">
        <is>
          <t>No</t>
        </is>
      </c>
      <c r="J52" s="56" t="inlineStr">
        <is>
          <t>Yes</t>
        </is>
      </c>
      <c r="K52" s="56" t="inlineStr">
        <is>
          <t>No</t>
        </is>
      </c>
      <c r="L52" s="56" t="inlineStr">
        <is>
          <t>No</t>
        </is>
      </c>
      <c r="M52" s="56" t="inlineStr">
        <is>
          <t>No</t>
        </is>
      </c>
      <c r="N52" s="56">
        <f>IF(COUNTA(C52:G52)=0,"",COUNTIF(C52:G52,"Yes"))</f>
        <v>0</v>
      </c>
      <c r="O52" s="56">
        <f>IF(COUNTA(H52:M52)=0,"",IF(COUNTIF(H52:M52,"Yes")&gt;0,"YES","NO"))</f>
        <v>YES</v>
      </c>
      <c r="P52" s="56">
        <f>IF(A52="","",IF(O52="YES","Exclude",IF(N52=5,"Candidate","Review")))</f>
        <v>Exclude</v>
      </c>
      <c r="Q52" s="56" t="inlineStr">
        <is>
          <t>EC3: Topik tidak relevan (Bukan arsitektur world model video JEPA/Generatif)</t>
        </is>
      </c>
      <c r="R52" s="56" t="inlineStr">
        <is>
          <t>Fokus di luar domain pemodelan dinamika spasio-temporal video</t>
        </is>
      </c>
    </row>
    <row r="53" ht="15.75" customHeight="1" s="57">
      <c r="A53" s="56" t="inlineStr">
        <is>
          <t>OA-0052</t>
        </is>
      </c>
      <c r="B53" s="56">
        <f>IFERROR(INDEX(Raw_Articles!$F:$F,MATCH(A53,Raw_Articles!$A:$A,0)),"")</f>
        <v>Generative AI</v>
      </c>
      <c r="C53" s="56" t="inlineStr">
        <is>
          <t>No</t>
        </is>
      </c>
      <c r="D53" s="56" t="inlineStr">
        <is>
          <t>No</t>
        </is>
      </c>
      <c r="E53" s="56" t="inlineStr">
        <is>
          <t>No</t>
        </is>
      </c>
      <c r="F53" s="56" t="inlineStr">
        <is>
          <t>No</t>
        </is>
      </c>
      <c r="G53" s="56" t="inlineStr">
        <is>
          <t>No</t>
        </is>
      </c>
      <c r="H53" s="56" t="inlineStr">
        <is>
          <t>No</t>
        </is>
      </c>
      <c r="I53" s="56" t="inlineStr">
        <is>
          <t>No</t>
        </is>
      </c>
      <c r="J53" s="56" t="inlineStr">
        <is>
          <t>Yes</t>
        </is>
      </c>
      <c r="K53" s="56" t="inlineStr">
        <is>
          <t>No</t>
        </is>
      </c>
      <c r="L53" s="56" t="inlineStr">
        <is>
          <t>No</t>
        </is>
      </c>
      <c r="M53" s="56" t="inlineStr">
        <is>
          <t>No</t>
        </is>
      </c>
      <c r="N53" s="56">
        <f>IF(COUNTA(C53:G53)=0,"",COUNTIF(C53:G53,"Yes"))</f>
        <v>0</v>
      </c>
      <c r="O53" s="56">
        <f>IF(COUNTA(H53:M53)=0,"",IF(COUNTIF(H53:M53,"Yes")&gt;0,"YES","NO"))</f>
        <v>YES</v>
      </c>
      <c r="P53" s="56">
        <f>IF(A53="","",IF(O53="YES","Exclude",IF(N53=5,"Candidate","Review")))</f>
        <v>Exclude</v>
      </c>
      <c r="Q53" s="56" t="inlineStr">
        <is>
          <t>EC3: Topik tidak relevan (Bukan arsitektur world model video JEPA/Generatif)</t>
        </is>
      </c>
      <c r="R53" s="56" t="inlineStr">
        <is>
          <t>Fokus di luar domain pemodelan dinamika spasio-temporal video</t>
        </is>
      </c>
    </row>
    <row r="54" ht="15.75" customHeight="1" s="57">
      <c r="A54" s="56" t="inlineStr">
        <is>
          <t>OA-0053</t>
        </is>
      </c>
      <c r="B54" s="56">
        <f>IFERROR(INDEX(Raw_Articles!$F:$F,MATCH(A54,Raw_Articles!$A:$A,0)),"")</f>
        <v>Opinion Paper: “So what if ChatGPT wrote it?” Multidisciplinary perspectives on opportunities, challenges and implications of generative conversational AI for research, practice and policy</v>
      </c>
      <c r="C54" s="56" t="inlineStr">
        <is>
          <t>No</t>
        </is>
      </c>
      <c r="D54" s="56" t="inlineStr">
        <is>
          <t>No</t>
        </is>
      </c>
      <c r="E54" s="56" t="inlineStr">
        <is>
          <t>No</t>
        </is>
      </c>
      <c r="F54" s="56" t="inlineStr">
        <is>
          <t>No</t>
        </is>
      </c>
      <c r="G54" s="56" t="inlineStr">
        <is>
          <t>No</t>
        </is>
      </c>
      <c r="H54" s="56" t="inlineStr">
        <is>
          <t>No</t>
        </is>
      </c>
      <c r="I54" s="56" t="inlineStr">
        <is>
          <t>No</t>
        </is>
      </c>
      <c r="J54" s="56" t="inlineStr">
        <is>
          <t>Yes</t>
        </is>
      </c>
      <c r="K54" s="56" t="inlineStr">
        <is>
          <t>No</t>
        </is>
      </c>
      <c r="L54" s="56" t="inlineStr">
        <is>
          <t>No</t>
        </is>
      </c>
      <c r="M54" s="56" t="inlineStr">
        <is>
          <t>No</t>
        </is>
      </c>
      <c r="N54" s="56">
        <f>IF(COUNTA(C54:G54)=0,"",COUNTIF(C54:G54,"Yes"))</f>
        <v>0</v>
      </c>
      <c r="O54" s="56">
        <f>IF(COUNTA(H54:M54)=0,"",IF(COUNTIF(H54:M54,"Yes")&gt;0,"YES","NO"))</f>
        <v>YES</v>
      </c>
      <c r="P54" s="56">
        <f>IF(A54="","",IF(O54="YES","Exclude",IF(N54=5,"Candidate","Review")))</f>
        <v>Exclude</v>
      </c>
      <c r="Q54" s="56" t="inlineStr">
        <is>
          <t>EC3: Topik tidak relevan (Bukan arsitektur world model video JEPA/Generatif)</t>
        </is>
      </c>
      <c r="R54" s="56" t="inlineStr">
        <is>
          <t>Fokus di luar domain pemodelan dinamika spasio-temporal video</t>
        </is>
      </c>
    </row>
    <row r="55" ht="15.75" customHeight="1" s="57">
      <c r="A55" s="56" t="inlineStr">
        <is>
          <t>OA-0054</t>
        </is>
      </c>
      <c r="B55" s="56">
        <f>IFERROR(INDEX(Raw_Articles!$F:$F,MATCH(A55,Raw_Articles!$A:$A,0)),"")</f>
        <v>Deep Generative Modelling: A Comparative Review of VAEs, GANs, Normalizing Flows, Energy-Based and Autoregressive Models</v>
      </c>
      <c r="C55" s="56" t="inlineStr">
        <is>
          <t>No</t>
        </is>
      </c>
      <c r="D55" s="56" t="inlineStr">
        <is>
          <t>No</t>
        </is>
      </c>
      <c r="E55" s="56" t="inlineStr">
        <is>
          <t>No</t>
        </is>
      </c>
      <c r="F55" s="56" t="inlineStr">
        <is>
          <t>No</t>
        </is>
      </c>
      <c r="G55" s="56" t="inlineStr">
        <is>
          <t>No</t>
        </is>
      </c>
      <c r="H55" s="56" t="inlineStr">
        <is>
          <t>No</t>
        </is>
      </c>
      <c r="I55" s="56" t="inlineStr">
        <is>
          <t>No</t>
        </is>
      </c>
      <c r="J55" s="56" t="inlineStr">
        <is>
          <t>Yes</t>
        </is>
      </c>
      <c r="K55" s="56" t="inlineStr">
        <is>
          <t>No</t>
        </is>
      </c>
      <c r="L55" s="56" t="inlineStr">
        <is>
          <t>No</t>
        </is>
      </c>
      <c r="M55" s="56" t="inlineStr">
        <is>
          <t>No</t>
        </is>
      </c>
      <c r="N55" s="56">
        <f>IF(COUNTA(C55:G55)=0,"",COUNTIF(C55:G55,"Yes"))</f>
        <v>0</v>
      </c>
      <c r="O55" s="56">
        <f>IF(COUNTA(H55:M55)=0,"",IF(COUNTIF(H55:M55,"Yes")&gt;0,"YES","NO"))</f>
        <v>YES</v>
      </c>
      <c r="P55" s="56">
        <f>IF(A55="","",IF(O55="YES","Exclude",IF(N55=5,"Candidate","Review")))</f>
        <v>Exclude</v>
      </c>
      <c r="Q55" s="56" t="inlineStr">
        <is>
          <t>EC3: Topik tidak relevan (Bukan arsitektur world model video JEPA/Generatif)</t>
        </is>
      </c>
      <c r="R55" s="56" t="inlineStr">
        <is>
          <t>Fokus di luar domain pemodelan dinamika spasio-temporal video</t>
        </is>
      </c>
    </row>
    <row r="56" ht="15.75" customHeight="1" s="57">
      <c r="A56" s="56" t="inlineStr">
        <is>
          <t>OA-0055</t>
        </is>
      </c>
      <c r="B56" s="56">
        <f>IFERROR(INDEX(Raw_Articles!$F:$F,MATCH(A56,Raw_Articles!$A:$A,0)),"")</f>
        <v>Generative artificial intelligence</v>
      </c>
      <c r="C56" s="56" t="inlineStr">
        <is>
          <t>No</t>
        </is>
      </c>
      <c r="D56" s="56" t="inlineStr">
        <is>
          <t>No</t>
        </is>
      </c>
      <c r="E56" s="56" t="inlineStr">
        <is>
          <t>No</t>
        </is>
      </c>
      <c r="F56" s="56" t="inlineStr">
        <is>
          <t>No</t>
        </is>
      </c>
      <c r="G56" s="56" t="inlineStr">
        <is>
          <t>No</t>
        </is>
      </c>
      <c r="H56" s="56" t="inlineStr">
        <is>
          <t>No</t>
        </is>
      </c>
      <c r="I56" s="56" t="inlineStr">
        <is>
          <t>No</t>
        </is>
      </c>
      <c r="J56" s="56" t="inlineStr">
        <is>
          <t>Yes</t>
        </is>
      </c>
      <c r="K56" s="56" t="inlineStr">
        <is>
          <t>No</t>
        </is>
      </c>
      <c r="L56" s="56" t="inlineStr">
        <is>
          <t>No</t>
        </is>
      </c>
      <c r="M56" s="56" t="inlineStr">
        <is>
          <t>No</t>
        </is>
      </c>
      <c r="N56" s="56">
        <f>IF(COUNTA(C56:G56)=0,"",COUNTIF(C56:G56,"Yes"))</f>
        <v>0</v>
      </c>
      <c r="O56" s="56">
        <f>IF(COUNTA(H56:M56)=0,"",IF(COUNTIF(H56:M56,"Yes")&gt;0,"YES","NO"))</f>
        <v>YES</v>
      </c>
      <c r="P56" s="56">
        <f>IF(A56="","",IF(O56="YES","Exclude",IF(N56=5,"Candidate","Review")))</f>
        <v>Exclude</v>
      </c>
      <c r="Q56" s="56" t="inlineStr">
        <is>
          <t>EC3: Topik tidak relevan (Bukan arsitektur world model video JEPA/Generatif)</t>
        </is>
      </c>
      <c r="R56" s="56" t="inlineStr">
        <is>
          <t>Fokus di luar domain pemodelan dinamika spasio-temporal video</t>
        </is>
      </c>
    </row>
    <row r="57" ht="15.75" customHeight="1" s="57">
      <c r="A57" s="56" t="inlineStr">
        <is>
          <t>OA-0056</t>
        </is>
      </c>
      <c r="B57" s="56">
        <f>IFERROR(INDEX(Raw_Articles!$F:$F,MATCH(A57,Raw_Articles!$A:$A,0)),"")</f>
        <v>The Power of Generative AI: A Review of Requirements, Models, Input–Output Formats, Evaluation Metrics, and Challenges</v>
      </c>
      <c r="C57" s="56" t="inlineStr">
        <is>
          <t>No</t>
        </is>
      </c>
      <c r="D57" s="56" t="inlineStr">
        <is>
          <t>No</t>
        </is>
      </c>
      <c r="E57" s="56" t="inlineStr">
        <is>
          <t>No</t>
        </is>
      </c>
      <c r="F57" s="56" t="inlineStr">
        <is>
          <t>No</t>
        </is>
      </c>
      <c r="G57" s="56" t="inlineStr">
        <is>
          <t>No</t>
        </is>
      </c>
      <c r="H57" s="56" t="inlineStr">
        <is>
          <t>No</t>
        </is>
      </c>
      <c r="I57" s="56" t="inlineStr">
        <is>
          <t>No</t>
        </is>
      </c>
      <c r="J57" s="56" t="inlineStr">
        <is>
          <t>Yes</t>
        </is>
      </c>
      <c r="K57" s="56" t="inlineStr">
        <is>
          <t>No</t>
        </is>
      </c>
      <c r="L57" s="56" t="inlineStr">
        <is>
          <t>No</t>
        </is>
      </c>
      <c r="M57" s="56" t="inlineStr">
        <is>
          <t>No</t>
        </is>
      </c>
      <c r="N57" s="56">
        <f>IF(COUNTA(C57:G57)=0,"",COUNTIF(C57:G57,"Yes"))</f>
        <v>0</v>
      </c>
      <c r="O57" s="56">
        <f>IF(COUNTA(H57:M57)=0,"",IF(COUNTIF(H57:M57,"Yes")&gt;0,"YES","NO"))</f>
        <v>YES</v>
      </c>
      <c r="P57" s="56">
        <f>IF(A57="","",IF(O57="YES","Exclude",IF(N57=5,"Candidate","Review")))</f>
        <v>Exclude</v>
      </c>
      <c r="Q57" s="56" t="inlineStr">
        <is>
          <t>EC3: Topik tidak relevan (Bukan arsitektur world model video JEPA/Generatif)</t>
        </is>
      </c>
      <c r="R57" s="56" t="inlineStr">
        <is>
          <t>Fokus di luar domain pemodelan dinamika spasio-temporal video</t>
        </is>
      </c>
    </row>
    <row r="58" ht="15.75" customHeight="1" s="57">
      <c r="A58" s="56" t="inlineStr">
        <is>
          <t>OA-0057</t>
        </is>
      </c>
      <c r="B58" s="56">
        <f>IFERROR(INDEX(Raw_Articles!$F:$F,MATCH(A58,Raw_Articles!$A:$A,0)),"")</f>
        <v>The GenAI is out of the bottle: generative artificial intelligence from a business model innovation perspective</v>
      </c>
      <c r="C58" s="56" t="inlineStr">
        <is>
          <t>No</t>
        </is>
      </c>
      <c r="D58" s="56" t="inlineStr">
        <is>
          <t>No</t>
        </is>
      </c>
      <c r="E58" s="56" t="inlineStr">
        <is>
          <t>No</t>
        </is>
      </c>
      <c r="F58" s="56" t="inlineStr">
        <is>
          <t>No</t>
        </is>
      </c>
      <c r="G58" s="56" t="inlineStr">
        <is>
          <t>No</t>
        </is>
      </c>
      <c r="H58" s="56" t="inlineStr">
        <is>
          <t>No</t>
        </is>
      </c>
      <c r="I58" s="56" t="inlineStr">
        <is>
          <t>No</t>
        </is>
      </c>
      <c r="J58" s="56" t="inlineStr">
        <is>
          <t>Yes</t>
        </is>
      </c>
      <c r="K58" s="56" t="inlineStr">
        <is>
          <t>No</t>
        </is>
      </c>
      <c r="L58" s="56" t="inlineStr">
        <is>
          <t>No</t>
        </is>
      </c>
      <c r="M58" s="56" t="inlineStr">
        <is>
          <t>No</t>
        </is>
      </c>
      <c r="N58" s="56">
        <f>IF(COUNTA(C58:G58)=0,"",COUNTIF(C58:G58,"Yes"))</f>
        <v>0</v>
      </c>
      <c r="O58" s="56">
        <f>IF(COUNTA(H58:M58)=0,"",IF(COUNTIF(H58:M58,"Yes")&gt;0,"YES","NO"))</f>
        <v>YES</v>
      </c>
      <c r="P58" s="56">
        <f>IF(A58="","",IF(O58="YES","Exclude",IF(N58=5,"Candidate","Review")))</f>
        <v>Exclude</v>
      </c>
      <c r="Q58" s="56" t="inlineStr">
        <is>
          <t>EC3: Topik tidak relevan (Bukan arsitektur world model video JEPA/Generatif)</t>
        </is>
      </c>
      <c r="R58" s="56" t="inlineStr">
        <is>
          <t>Fokus di luar domain pemodelan dinamika spasio-temporal video</t>
        </is>
      </c>
    </row>
    <row r="59" ht="15.75" customHeight="1" s="57">
      <c r="A59" s="56" t="inlineStr">
        <is>
          <t>OA-0058</t>
        </is>
      </c>
      <c r="B59" s="56">
        <f>IFERROR(INDEX(Raw_Articles!$F:$F,MATCH(A59,Raw_Articles!$A:$A,0)),"")</f>
        <v>Parameterized quantum circuits as machine learning models</v>
      </c>
      <c r="C59" s="56" t="inlineStr">
        <is>
          <t>No</t>
        </is>
      </c>
      <c r="D59" s="56" t="inlineStr">
        <is>
          <t>No</t>
        </is>
      </c>
      <c r="E59" s="56" t="inlineStr">
        <is>
          <t>No</t>
        </is>
      </c>
      <c r="F59" s="56" t="inlineStr">
        <is>
          <t>No</t>
        </is>
      </c>
      <c r="G59" s="56" t="inlineStr">
        <is>
          <t>No</t>
        </is>
      </c>
      <c r="H59" s="56" t="inlineStr">
        <is>
          <t>No</t>
        </is>
      </c>
      <c r="I59" s="56" t="inlineStr">
        <is>
          <t>No</t>
        </is>
      </c>
      <c r="J59" s="56" t="inlineStr">
        <is>
          <t>Yes</t>
        </is>
      </c>
      <c r="K59" s="56" t="inlineStr">
        <is>
          <t>No</t>
        </is>
      </c>
      <c r="L59" s="56" t="inlineStr">
        <is>
          <t>No</t>
        </is>
      </c>
      <c r="M59" s="56" t="inlineStr">
        <is>
          <t>No</t>
        </is>
      </c>
      <c r="N59" s="56">
        <f>IF(COUNTA(C59:G59)=0,"",COUNTIF(C59:G59,"Yes"))</f>
        <v>0</v>
      </c>
      <c r="O59" s="56">
        <f>IF(COUNTA(H59:M59)=0,"",IF(COUNTIF(H59:M59,"Yes")&gt;0,"YES","NO"))</f>
        <v>YES</v>
      </c>
      <c r="P59" s="56">
        <f>IF(A59="","",IF(O59="YES","Exclude",IF(N59=5,"Candidate","Review")))</f>
        <v>Exclude</v>
      </c>
      <c r="Q59" s="56" t="inlineStr">
        <is>
          <t>EC3: Topik tidak relevan (Bukan arsitektur world model video JEPA/Generatif)</t>
        </is>
      </c>
      <c r="R59" s="56" t="inlineStr">
        <is>
          <t>Fokus di luar domain pemodelan dinamika spasio-temporal video</t>
        </is>
      </c>
    </row>
    <row r="60" ht="15.75" customHeight="1" s="57">
      <c r="A60" s="56" t="inlineStr">
        <is>
          <t>OA-0059</t>
        </is>
      </c>
      <c r="B60" s="56">
        <f>IFERROR(INDEX(Raw_Articles!$F:$F,MATCH(A60,Raw_Articles!$A:$A,0)),"")</f>
        <v>Promises and challenges of generative artificial intelligence for human learning</v>
      </c>
      <c r="C60" s="56" t="inlineStr">
        <is>
          <t>No</t>
        </is>
      </c>
      <c r="D60" s="56" t="inlineStr">
        <is>
          <t>No</t>
        </is>
      </c>
      <c r="E60" s="56" t="inlineStr">
        <is>
          <t>No</t>
        </is>
      </c>
      <c r="F60" s="56" t="inlineStr">
        <is>
          <t>No</t>
        </is>
      </c>
      <c r="G60" s="56" t="inlineStr">
        <is>
          <t>No</t>
        </is>
      </c>
      <c r="H60" s="56" t="inlineStr">
        <is>
          <t>No</t>
        </is>
      </c>
      <c r="I60" s="56" t="inlineStr">
        <is>
          <t>No</t>
        </is>
      </c>
      <c r="J60" s="56" t="inlineStr">
        <is>
          <t>Yes</t>
        </is>
      </c>
      <c r="K60" s="56" t="inlineStr">
        <is>
          <t>No</t>
        </is>
      </c>
      <c r="L60" s="56" t="inlineStr">
        <is>
          <t>No</t>
        </is>
      </c>
      <c r="M60" s="56" t="inlineStr">
        <is>
          <t>No</t>
        </is>
      </c>
      <c r="N60" s="56">
        <f>IF(COUNTA(C60:G60)=0,"",COUNTIF(C60:G60,"Yes"))</f>
        <v>0</v>
      </c>
      <c r="O60" s="56">
        <f>IF(COUNTA(H60:M60)=0,"",IF(COUNTIF(H60:M60,"Yes")&gt;0,"YES","NO"))</f>
        <v>YES</v>
      </c>
      <c r="P60" s="56">
        <f>IF(A60="","",IF(O60="YES","Exclude",IF(N60=5,"Candidate","Review")))</f>
        <v>Exclude</v>
      </c>
      <c r="Q60" s="56" t="inlineStr">
        <is>
          <t>EC3: Topik tidak relevan (Bukan arsitektur world model video JEPA/Generatif)</t>
        </is>
      </c>
      <c r="R60" s="56" t="inlineStr">
        <is>
          <t>Fokus di luar domain pemodelan dinamika spasio-temporal video</t>
        </is>
      </c>
    </row>
    <row r="61" ht="15.75" customHeight="1" s="57">
      <c r="A61" s="56" t="inlineStr">
        <is>
          <t>OA-0060</t>
        </is>
      </c>
      <c r="B61" s="56">
        <f>IFERROR(INDEX(Raw_Articles!$F:$F,MATCH(A61,Raw_Articles!$A:$A,0)),"")</f>
        <v>Large language models for generative information extraction: a survey</v>
      </c>
      <c r="C61" s="56" t="inlineStr">
        <is>
          <t>No</t>
        </is>
      </c>
      <c r="D61" s="56" t="inlineStr">
        <is>
          <t>No</t>
        </is>
      </c>
      <c r="E61" s="56" t="inlineStr">
        <is>
          <t>No</t>
        </is>
      </c>
      <c r="F61" s="56" t="inlineStr">
        <is>
          <t>No</t>
        </is>
      </c>
      <c r="G61" s="56" t="inlineStr">
        <is>
          <t>No</t>
        </is>
      </c>
      <c r="H61" s="56" t="inlineStr">
        <is>
          <t>No</t>
        </is>
      </c>
      <c r="I61" s="56" t="inlineStr">
        <is>
          <t>No</t>
        </is>
      </c>
      <c r="J61" s="56" t="inlineStr">
        <is>
          <t>Yes</t>
        </is>
      </c>
      <c r="K61" s="56" t="inlineStr">
        <is>
          <t>No</t>
        </is>
      </c>
      <c r="L61" s="56" t="inlineStr">
        <is>
          <t>No</t>
        </is>
      </c>
      <c r="M61" s="56" t="inlineStr">
        <is>
          <t>No</t>
        </is>
      </c>
      <c r="N61" s="56">
        <f>IF(COUNTA(C61:G61)=0,"",COUNTIF(C61:G61,"Yes"))</f>
        <v>0</v>
      </c>
      <c r="O61" s="56">
        <f>IF(COUNTA(H61:M61)=0,"",IF(COUNTIF(H61:M61,"Yes")&gt;0,"YES","NO"))</f>
        <v>YES</v>
      </c>
      <c r="P61" s="56">
        <f>IF(A61="","",IF(O61="YES","Exclude",IF(N61=5,"Candidate","Review")))</f>
        <v>Exclude</v>
      </c>
      <c r="Q61" s="56" t="inlineStr">
        <is>
          <t>EC3: Topik tidak relevan (Bukan arsitektur world model video JEPA/Generatif)</t>
        </is>
      </c>
      <c r="R61" s="56" t="inlineStr">
        <is>
          <t>Fokus di luar domain pemodelan dinamika spasio-temporal video</t>
        </is>
      </c>
    </row>
    <row r="62" ht="15.75" customHeight="1" s="57">
      <c r="A62" s="56" t="inlineStr">
        <is>
          <t>OA-0061</t>
        </is>
      </c>
      <c r="B62" s="56">
        <f>IFERROR(INDEX(Raw_Articles!$F:$F,MATCH(A62,Raw_Articles!$A:$A,0)),"")</f>
        <v>Generative Artificial Intelligence: Trends and Prospects</v>
      </c>
      <c r="C62" s="56" t="inlineStr">
        <is>
          <t>No</t>
        </is>
      </c>
      <c r="D62" s="56" t="inlineStr">
        <is>
          <t>No</t>
        </is>
      </c>
      <c r="E62" s="56" t="inlineStr">
        <is>
          <t>No</t>
        </is>
      </c>
      <c r="F62" s="56" t="inlineStr">
        <is>
          <t>No</t>
        </is>
      </c>
      <c r="G62" s="56" t="inlineStr">
        <is>
          <t>No</t>
        </is>
      </c>
      <c r="H62" s="56" t="inlineStr">
        <is>
          <t>No</t>
        </is>
      </c>
      <c r="I62" s="56" t="inlineStr">
        <is>
          <t>No</t>
        </is>
      </c>
      <c r="J62" s="56" t="inlineStr">
        <is>
          <t>Yes</t>
        </is>
      </c>
      <c r="K62" s="56" t="inlineStr">
        <is>
          <t>No</t>
        </is>
      </c>
      <c r="L62" s="56" t="inlineStr">
        <is>
          <t>No</t>
        </is>
      </c>
      <c r="M62" s="56" t="inlineStr">
        <is>
          <t>No</t>
        </is>
      </c>
      <c r="N62" s="56">
        <f>IF(COUNTA(C62:G62)=0,"",COUNTIF(C62:G62,"Yes"))</f>
        <v>0</v>
      </c>
      <c r="O62" s="56">
        <f>IF(COUNTA(H62:M62)=0,"",IF(COUNTIF(H62:M62,"Yes")&gt;0,"YES","NO"))</f>
        <v>YES</v>
      </c>
      <c r="P62" s="56">
        <f>IF(A62="","",IF(O62="YES","Exclude",IF(N62=5,"Candidate","Review")))</f>
        <v>Exclude</v>
      </c>
      <c r="Q62" s="56" t="inlineStr">
        <is>
          <t>EC3: Topik tidak relevan (Bukan arsitektur world model video JEPA/Generatif)</t>
        </is>
      </c>
      <c r="R62" s="56" t="inlineStr">
        <is>
          <t>Fokus di luar domain pemodelan dinamika spasio-temporal video</t>
        </is>
      </c>
    </row>
    <row r="63" ht="15.75" customHeight="1" s="57">
      <c r="A63" s="56" t="inlineStr">
        <is>
          <t>OA-0062</t>
        </is>
      </c>
      <c r="B63" s="56">
        <f>IFERROR(INDEX(Raw_Articles!$F:$F,MATCH(A63,Raw_Articles!$A:$A,0)),"")</f>
        <v>Deepfakes and Disinformation: Exploring the Impact of Synthetic Political Video on Deception, Uncertainty, and Trust in News</v>
      </c>
      <c r="C63" s="56" t="inlineStr">
        <is>
          <t>No</t>
        </is>
      </c>
      <c r="D63" s="56" t="inlineStr">
        <is>
          <t>No</t>
        </is>
      </c>
      <c r="E63" s="56" t="inlineStr">
        <is>
          <t>No</t>
        </is>
      </c>
      <c r="F63" s="56" t="inlineStr">
        <is>
          <t>No</t>
        </is>
      </c>
      <c r="G63" s="56" t="inlineStr">
        <is>
          <t>No</t>
        </is>
      </c>
      <c r="H63" s="56" t="inlineStr">
        <is>
          <t>No</t>
        </is>
      </c>
      <c r="I63" s="56" t="inlineStr">
        <is>
          <t>No</t>
        </is>
      </c>
      <c r="J63" s="56" t="inlineStr">
        <is>
          <t>Yes</t>
        </is>
      </c>
      <c r="K63" s="56" t="inlineStr">
        <is>
          <t>No</t>
        </is>
      </c>
      <c r="L63" s="56" t="inlineStr">
        <is>
          <t>No</t>
        </is>
      </c>
      <c r="M63" s="56" t="inlineStr">
        <is>
          <t>No</t>
        </is>
      </c>
      <c r="N63" s="56">
        <f>IF(COUNTA(C63:G63)=0,"",COUNTIF(C63:G63,"Yes"))</f>
        <v>0</v>
      </c>
      <c r="O63" s="56">
        <f>IF(COUNTA(H63:M63)=0,"",IF(COUNTIF(H63:M63,"Yes")&gt;0,"YES","NO"))</f>
        <v>YES</v>
      </c>
      <c r="P63" s="56">
        <f>IF(A63="","",IF(O63="YES","Exclude",IF(N63=5,"Candidate","Review")))</f>
        <v>Exclude</v>
      </c>
      <c r="Q63" s="56" t="inlineStr">
        <is>
          <t>EC3: Topik tidak relevan (Bukan arsitektur world model video JEPA/Generatif)</t>
        </is>
      </c>
      <c r="R63" s="56" t="inlineStr">
        <is>
          <t>Fokus di luar domain pemodelan dinamika spasio-temporal video</t>
        </is>
      </c>
    </row>
    <row r="64" ht="15.75" customHeight="1" s="57">
      <c r="A64" s="56" t="inlineStr">
        <is>
          <t>OA-0063</t>
        </is>
      </c>
      <c r="B64" s="56">
        <f>IFERROR(INDEX(Raw_Articles!$F:$F,MATCH(A64,Raw_Articles!$A:$A,0)),"")</f>
        <v>Beyond Reality: The Pivotal Role of Generative AI in the Metaverse</v>
      </c>
      <c r="C64" s="56" t="inlineStr">
        <is>
          <t>No</t>
        </is>
      </c>
      <c r="D64" s="56" t="inlineStr">
        <is>
          <t>No</t>
        </is>
      </c>
      <c r="E64" s="56" t="inlineStr">
        <is>
          <t>No</t>
        </is>
      </c>
      <c r="F64" s="56" t="inlineStr">
        <is>
          <t>No</t>
        </is>
      </c>
      <c r="G64" s="56" t="inlineStr">
        <is>
          <t>No</t>
        </is>
      </c>
      <c r="H64" s="56" t="inlineStr">
        <is>
          <t>No</t>
        </is>
      </c>
      <c r="I64" s="56" t="inlineStr">
        <is>
          <t>No</t>
        </is>
      </c>
      <c r="J64" s="56" t="inlineStr">
        <is>
          <t>Yes</t>
        </is>
      </c>
      <c r="K64" s="56" t="inlineStr">
        <is>
          <t>No</t>
        </is>
      </c>
      <c r="L64" s="56" t="inlineStr">
        <is>
          <t>No</t>
        </is>
      </c>
      <c r="M64" s="56" t="inlineStr">
        <is>
          <t>No</t>
        </is>
      </c>
      <c r="N64" s="56">
        <f>IF(COUNTA(C64:G64)=0,"",COUNTIF(C64:G64,"Yes"))</f>
        <v>0</v>
      </c>
      <c r="O64" s="56">
        <f>IF(COUNTA(H64:M64)=0,"",IF(COUNTIF(H64:M64,"Yes")&gt;0,"YES","NO"))</f>
        <v>YES</v>
      </c>
      <c r="P64" s="56">
        <f>IF(A64="","",IF(O64="YES","Exclude",IF(N64=5,"Candidate","Review")))</f>
        <v>Exclude</v>
      </c>
      <c r="Q64" s="56" t="inlineStr">
        <is>
          <t>EC3: Topik tidak relevan (Bukan arsitektur world model video JEPA/Generatif)</t>
        </is>
      </c>
      <c r="R64" s="56" t="inlineStr">
        <is>
          <t>Fokus di luar domain pemodelan dinamika spasio-temporal video</t>
        </is>
      </c>
    </row>
    <row r="65" ht="15.75" customHeight="1" s="57">
      <c r="A65" s="56" t="inlineStr">
        <is>
          <t>OA-0064</t>
        </is>
      </c>
      <c r="B65" s="56">
        <f>IFERROR(INDEX(Raw_Articles!$F:$F,MATCH(A65,Raw_Articles!$A:$A,0)),"")</f>
        <v>Leveraging Generative AI and Large Language Models: A Comprehensive Roadmap for Healthcare Integration</v>
      </c>
      <c r="C65" s="56" t="inlineStr">
        <is>
          <t>No</t>
        </is>
      </c>
      <c r="D65" s="56" t="inlineStr">
        <is>
          <t>No</t>
        </is>
      </c>
      <c r="E65" s="56" t="inlineStr">
        <is>
          <t>No</t>
        </is>
      </c>
      <c r="F65" s="56" t="inlineStr">
        <is>
          <t>No</t>
        </is>
      </c>
      <c r="G65" s="56" t="inlineStr">
        <is>
          <t>No</t>
        </is>
      </c>
      <c r="H65" s="56" t="inlineStr">
        <is>
          <t>No</t>
        </is>
      </c>
      <c r="I65" s="56" t="inlineStr">
        <is>
          <t>No</t>
        </is>
      </c>
      <c r="J65" s="56" t="inlineStr">
        <is>
          <t>Yes</t>
        </is>
      </c>
      <c r="K65" s="56" t="inlineStr">
        <is>
          <t>No</t>
        </is>
      </c>
      <c r="L65" s="56" t="inlineStr">
        <is>
          <t>No</t>
        </is>
      </c>
      <c r="M65" s="56" t="inlineStr">
        <is>
          <t>No</t>
        </is>
      </c>
      <c r="N65" s="56">
        <f>IF(COUNTA(C65:G65)=0,"",COUNTIF(C65:G65,"Yes"))</f>
        <v>0</v>
      </c>
      <c r="O65" s="56">
        <f>IF(COUNTA(H65:M65)=0,"",IF(COUNTIF(H65:M65,"Yes")&gt;0,"YES","NO"))</f>
        <v>YES</v>
      </c>
      <c r="P65" s="56">
        <f>IF(A65="","",IF(O65="YES","Exclude",IF(N65=5,"Candidate","Review")))</f>
        <v>Exclude</v>
      </c>
      <c r="Q65" s="56" t="inlineStr">
        <is>
          <t>EC3: Topik tidak relevan (Bukan arsitektur world model video JEPA/Generatif)</t>
        </is>
      </c>
      <c r="R65" s="56" t="inlineStr">
        <is>
          <t>Fokus di luar domain pemodelan dinamika spasio-temporal video</t>
        </is>
      </c>
    </row>
    <row r="66" ht="15.75" customHeight="1" s="57">
      <c r="A66" s="56" t="inlineStr">
        <is>
          <t>OA-0065</t>
        </is>
      </c>
      <c r="B66" s="56">
        <f>IFERROR(INDEX(Raw_Articles!$F:$F,MATCH(A66,Raw_Articles!$A:$A,0)),"")</f>
        <v>Opportunities and challenges of diffusion models for generative AI</v>
      </c>
      <c r="C66" s="56" t="inlineStr">
        <is>
          <t>No</t>
        </is>
      </c>
      <c r="D66" s="56" t="inlineStr">
        <is>
          <t>No</t>
        </is>
      </c>
      <c r="E66" s="56" t="inlineStr">
        <is>
          <t>No</t>
        </is>
      </c>
      <c r="F66" s="56" t="inlineStr">
        <is>
          <t>No</t>
        </is>
      </c>
      <c r="G66" s="56" t="inlineStr">
        <is>
          <t>No</t>
        </is>
      </c>
      <c r="H66" s="56" t="inlineStr">
        <is>
          <t>No</t>
        </is>
      </c>
      <c r="I66" s="56" t="inlineStr">
        <is>
          <t>No</t>
        </is>
      </c>
      <c r="J66" s="56" t="inlineStr">
        <is>
          <t>Yes</t>
        </is>
      </c>
      <c r="K66" s="56" t="inlineStr">
        <is>
          <t>No</t>
        </is>
      </c>
      <c r="L66" s="56" t="inlineStr">
        <is>
          <t>No</t>
        </is>
      </c>
      <c r="M66" s="56" t="inlineStr">
        <is>
          <t>No</t>
        </is>
      </c>
      <c r="N66" s="56">
        <f>IF(COUNTA(C66:G66)=0,"",COUNTIF(C66:G66,"Yes"))</f>
        <v>0</v>
      </c>
      <c r="O66" s="56">
        <f>IF(COUNTA(H66:M66)=0,"",IF(COUNTIF(H66:M66,"Yes")&gt;0,"YES","NO"))</f>
        <v>YES</v>
      </c>
      <c r="P66" s="56">
        <f>IF(A66="","",IF(O66="YES","Exclude",IF(N66=5,"Candidate","Review")))</f>
        <v>Exclude</v>
      </c>
      <c r="Q66" s="56" t="inlineStr">
        <is>
          <t>EC3: Topik tidak relevan (Bukan arsitektur world model video JEPA/Generatif)</t>
        </is>
      </c>
      <c r="R66" s="56" t="inlineStr">
        <is>
          <t>Fokus di luar domain pemodelan dinamika spasio-temporal video</t>
        </is>
      </c>
    </row>
    <row r="67" ht="15.75" customHeight="1" s="57">
      <c r="A67" s="56" t="inlineStr">
        <is>
          <t>OA-0066</t>
        </is>
      </c>
      <c r="B67" s="56">
        <f>IFERROR(INDEX(Raw_Articles!$F:$F,MATCH(A67,Raw_Articles!$A:$A,0)),"")</f>
        <v>Generative AI for Transformative Healthcare: A Comprehensive Study of Emerging Models, Applications, Case Studies, and Limitations</v>
      </c>
      <c r="C67" s="56" t="inlineStr">
        <is>
          <t>No</t>
        </is>
      </c>
      <c r="D67" s="56" t="inlineStr">
        <is>
          <t>No</t>
        </is>
      </c>
      <c r="E67" s="56" t="inlineStr">
        <is>
          <t>No</t>
        </is>
      </c>
      <c r="F67" s="56" t="inlineStr">
        <is>
          <t>No</t>
        </is>
      </c>
      <c r="G67" s="56" t="inlineStr">
        <is>
          <t>No</t>
        </is>
      </c>
      <c r="H67" s="56" t="inlineStr">
        <is>
          <t>No</t>
        </is>
      </c>
      <c r="I67" s="56" t="inlineStr">
        <is>
          <t>No</t>
        </is>
      </c>
      <c r="J67" s="56" t="inlineStr">
        <is>
          <t>Yes</t>
        </is>
      </c>
      <c r="K67" s="56" t="inlineStr">
        <is>
          <t>No</t>
        </is>
      </c>
      <c r="L67" s="56" t="inlineStr">
        <is>
          <t>No</t>
        </is>
      </c>
      <c r="M67" s="56" t="inlineStr">
        <is>
          <t>No</t>
        </is>
      </c>
      <c r="N67" s="56">
        <f>IF(COUNTA(C67:G67)=0,"",COUNTIF(C67:G67,"Yes"))</f>
        <v>0</v>
      </c>
      <c r="O67" s="56">
        <f>IF(COUNTA(H67:M67)=0,"",IF(COUNTIF(H67:M67,"Yes")&gt;0,"YES","NO"))</f>
        <v>YES</v>
      </c>
      <c r="P67" s="56">
        <f>IF(A67="","",IF(O67="YES","Exclude",IF(N67=5,"Candidate","Review")))</f>
        <v>Exclude</v>
      </c>
      <c r="Q67" s="56" t="inlineStr">
        <is>
          <t>EC3: Topik tidak relevan (Bukan arsitektur world model video JEPA/Generatif)</t>
        </is>
      </c>
      <c r="R67" s="56" t="inlineStr">
        <is>
          <t>Fokus di luar domain pemodelan dinamika spasio-temporal video</t>
        </is>
      </c>
    </row>
    <row r="68" ht="15.75" customHeight="1" s="57">
      <c r="A68" s="56" t="inlineStr">
        <is>
          <t>OA-0067</t>
        </is>
      </c>
      <c r="B68" s="56">
        <f>IFERROR(INDEX(Raw_Articles!$F:$F,MATCH(A68,Raw_Articles!$A:$A,0)),"")</f>
        <v>Generative artificial intelligence in innovation management: A preview of future research developments</v>
      </c>
      <c r="C68" s="56" t="inlineStr">
        <is>
          <t>No</t>
        </is>
      </c>
      <c r="D68" s="56" t="inlineStr">
        <is>
          <t>No</t>
        </is>
      </c>
      <c r="E68" s="56" t="inlineStr">
        <is>
          <t>No</t>
        </is>
      </c>
      <c r="F68" s="56" t="inlineStr">
        <is>
          <t>No</t>
        </is>
      </c>
      <c r="G68" s="56" t="inlineStr">
        <is>
          <t>No</t>
        </is>
      </c>
      <c r="H68" s="56" t="inlineStr">
        <is>
          <t>No</t>
        </is>
      </c>
      <c r="I68" s="56" t="inlineStr">
        <is>
          <t>No</t>
        </is>
      </c>
      <c r="J68" s="56" t="inlineStr">
        <is>
          <t>Yes</t>
        </is>
      </c>
      <c r="K68" s="56" t="inlineStr">
        <is>
          <t>No</t>
        </is>
      </c>
      <c r="L68" s="56" t="inlineStr">
        <is>
          <t>No</t>
        </is>
      </c>
      <c r="M68" s="56" t="inlineStr">
        <is>
          <t>No</t>
        </is>
      </c>
      <c r="N68" s="56">
        <f>IF(COUNTA(C68:G68)=0,"",COUNTIF(C68:G68,"Yes"))</f>
        <v>0</v>
      </c>
      <c r="O68" s="56">
        <f>IF(COUNTA(H68:M68)=0,"",IF(COUNTIF(H68:M68,"Yes")&gt;0,"YES","NO"))</f>
        <v>YES</v>
      </c>
      <c r="P68" s="56">
        <f>IF(A68="","",IF(O68="YES","Exclude",IF(N68=5,"Candidate","Review")))</f>
        <v>Exclude</v>
      </c>
      <c r="Q68" s="56" t="inlineStr">
        <is>
          <t>EC3: Topik tidak relevan (Bukan arsitektur world model video JEPA/Generatif)</t>
        </is>
      </c>
      <c r="R68" s="56" t="inlineStr">
        <is>
          <t>Fokus di luar domain pemodelan dinamika spasio-temporal video</t>
        </is>
      </c>
    </row>
    <row r="69" ht="15.75" customHeight="1" s="57">
      <c r="A69" s="56" t="inlineStr">
        <is>
          <t>OA-0068</t>
        </is>
      </c>
      <c r="B69" s="56">
        <f>IFERROR(INDEX(Raw_Articles!$F:$F,MATCH(A69,Raw_Articles!$A:$A,0)),"")</f>
        <v>Can Generative AI improve social science?</v>
      </c>
      <c r="C69" s="56" t="inlineStr">
        <is>
          <t>No</t>
        </is>
      </c>
      <c r="D69" s="56" t="inlineStr">
        <is>
          <t>No</t>
        </is>
      </c>
      <c r="E69" s="56" t="inlineStr">
        <is>
          <t>No</t>
        </is>
      </c>
      <c r="F69" s="56" t="inlineStr">
        <is>
          <t>No</t>
        </is>
      </c>
      <c r="G69" s="56" t="inlineStr">
        <is>
          <t>No</t>
        </is>
      </c>
      <c r="H69" s="56" t="inlineStr">
        <is>
          <t>No</t>
        </is>
      </c>
      <c r="I69" s="56" t="inlineStr">
        <is>
          <t>No</t>
        </is>
      </c>
      <c r="J69" s="56" t="inlineStr">
        <is>
          <t>Yes</t>
        </is>
      </c>
      <c r="K69" s="56" t="inlineStr">
        <is>
          <t>No</t>
        </is>
      </c>
      <c r="L69" s="56" t="inlineStr">
        <is>
          <t>No</t>
        </is>
      </c>
      <c r="M69" s="56" t="inlineStr">
        <is>
          <t>No</t>
        </is>
      </c>
      <c r="N69" s="56">
        <f>IF(COUNTA(C69:G69)=0,"",COUNTIF(C69:G69,"Yes"))</f>
        <v>0</v>
      </c>
      <c r="O69" s="56">
        <f>IF(COUNTA(H69:M69)=0,"",IF(COUNTIF(H69:M69,"Yes")&gt;0,"YES","NO"))</f>
        <v>YES</v>
      </c>
      <c r="P69" s="56">
        <f>IF(A69="","",IF(O69="YES","Exclude",IF(N69=5,"Candidate","Review")))</f>
        <v>Exclude</v>
      </c>
      <c r="Q69" s="56" t="inlineStr">
        <is>
          <t>EC3: Topik tidak relevan (Bukan arsitektur world model video JEPA/Generatif)</t>
        </is>
      </c>
      <c r="R69" s="56" t="inlineStr">
        <is>
          <t>Fokus di luar domain pemodelan dinamika spasio-temporal video</t>
        </is>
      </c>
    </row>
    <row r="70" ht="15.75" customHeight="1" s="57">
      <c r="A70" s="56" t="inlineStr">
        <is>
          <t>OA-0069</t>
        </is>
      </c>
      <c r="B70" s="56">
        <f>IFERROR(INDEX(Raw_Articles!$F:$F,MATCH(A70,Raw_Articles!$A:$A,0)),"")</f>
        <v>Generative AI in higher education: A global perspective of institutional adoption policies and guidelines</v>
      </c>
      <c r="C70" s="56" t="inlineStr">
        <is>
          <t>No</t>
        </is>
      </c>
      <c r="D70" s="56" t="inlineStr">
        <is>
          <t>No</t>
        </is>
      </c>
      <c r="E70" s="56" t="inlineStr">
        <is>
          <t>No</t>
        </is>
      </c>
      <c r="F70" s="56" t="inlineStr">
        <is>
          <t>No</t>
        </is>
      </c>
      <c r="G70" s="56" t="inlineStr">
        <is>
          <t>No</t>
        </is>
      </c>
      <c r="H70" s="56" t="inlineStr">
        <is>
          <t>No</t>
        </is>
      </c>
      <c r="I70" s="56" t="inlineStr">
        <is>
          <t>No</t>
        </is>
      </c>
      <c r="J70" s="56" t="inlineStr">
        <is>
          <t>Yes</t>
        </is>
      </c>
      <c r="K70" s="56" t="inlineStr">
        <is>
          <t>No</t>
        </is>
      </c>
      <c r="L70" s="56" t="inlineStr">
        <is>
          <t>No</t>
        </is>
      </c>
      <c r="M70" s="56" t="inlineStr">
        <is>
          <t>No</t>
        </is>
      </c>
      <c r="N70" s="56">
        <f>IF(COUNTA(C70:G70)=0,"",COUNTIF(C70:G70,"Yes"))</f>
        <v>0</v>
      </c>
      <c r="O70" s="56">
        <f>IF(COUNTA(H70:M70)=0,"",IF(COUNTIF(H70:M70,"Yes")&gt;0,"YES","NO"))</f>
        <v>YES</v>
      </c>
      <c r="P70" s="56">
        <f>IF(A70="","",IF(O70="YES","Exclude",IF(N70=5,"Candidate","Review")))</f>
        <v>Exclude</v>
      </c>
      <c r="Q70" s="56" t="inlineStr">
        <is>
          <t>EC3: Topik tidak relevan (Bukan arsitektur world model video JEPA/Generatif)</t>
        </is>
      </c>
      <c r="R70" s="56" t="inlineStr">
        <is>
          <t>Fokus di luar domain pemodelan dinamika spasio-temporal video</t>
        </is>
      </c>
    </row>
    <row r="71" ht="15.75" customHeight="1" s="57">
      <c r="A71" s="56" t="inlineStr">
        <is>
          <t>OA-0070</t>
        </is>
      </c>
      <c r="B71" s="56">
        <f>IFERROR(INDEX(Raw_Articles!$F:$F,MATCH(A71,Raw_Articles!$A:$A,0)),"")</f>
        <v>DiffuRec: A Diffusion Model for Sequential Recommendation</v>
      </c>
      <c r="C71" s="56" t="inlineStr">
        <is>
          <t>No</t>
        </is>
      </c>
      <c r="D71" s="56" t="inlineStr">
        <is>
          <t>No</t>
        </is>
      </c>
      <c r="E71" s="56" t="inlineStr">
        <is>
          <t>No</t>
        </is>
      </c>
      <c r="F71" s="56" t="inlineStr">
        <is>
          <t>No</t>
        </is>
      </c>
      <c r="G71" s="56" t="inlineStr">
        <is>
          <t>No</t>
        </is>
      </c>
      <c r="H71" s="56" t="inlineStr">
        <is>
          <t>No</t>
        </is>
      </c>
      <c r="I71" s="56" t="inlineStr">
        <is>
          <t>No</t>
        </is>
      </c>
      <c r="J71" s="56" t="inlineStr">
        <is>
          <t>Yes</t>
        </is>
      </c>
      <c r="K71" s="56" t="inlineStr">
        <is>
          <t>No</t>
        </is>
      </c>
      <c r="L71" s="56" t="inlineStr">
        <is>
          <t>No</t>
        </is>
      </c>
      <c r="M71" s="56" t="inlineStr">
        <is>
          <t>No</t>
        </is>
      </c>
      <c r="N71" s="56">
        <f>IF(COUNTA(C71:G71)=0,"",COUNTIF(C71:G71,"Yes"))</f>
        <v>0</v>
      </c>
      <c r="O71" s="56">
        <f>IF(COUNTA(H71:M71)=0,"",IF(COUNTIF(H71:M71,"Yes")&gt;0,"YES","NO"))</f>
        <v>YES</v>
      </c>
      <c r="P71" s="56">
        <f>IF(A71="","",IF(O71="YES","Exclude",IF(N71=5,"Candidate","Review")))</f>
        <v>Exclude</v>
      </c>
      <c r="Q71" s="56" t="inlineStr">
        <is>
          <t>EC3: Topik tidak relevan (Bukan arsitektur world model video JEPA/Generatif)</t>
        </is>
      </c>
      <c r="R71" s="56" t="inlineStr">
        <is>
          <t>Fokus di luar domain pemodelan dinamika spasio-temporal video</t>
        </is>
      </c>
    </row>
    <row r="72" ht="15.75" customHeight="1" s="57">
      <c r="A72" s="56" t="inlineStr">
        <is>
          <t>OA-0071</t>
        </is>
      </c>
      <c r="B72" s="56">
        <f>IFERROR(INDEX(Raw_Articles!$F:$F,MATCH(A72,Raw_Articles!$A:$A,0)),"")</f>
        <v>The impact of generative artificial intelligence on socioeconomic inequalities and policy making</v>
      </c>
      <c r="C72" s="56" t="inlineStr">
        <is>
          <t>No</t>
        </is>
      </c>
      <c r="D72" s="56" t="inlineStr">
        <is>
          <t>No</t>
        </is>
      </c>
      <c r="E72" s="56" t="inlineStr">
        <is>
          <t>No</t>
        </is>
      </c>
      <c r="F72" s="56" t="inlineStr">
        <is>
          <t>No</t>
        </is>
      </c>
      <c r="G72" s="56" t="inlineStr">
        <is>
          <t>No</t>
        </is>
      </c>
      <c r="H72" s="56" t="inlineStr">
        <is>
          <t>No</t>
        </is>
      </c>
      <c r="I72" s="56" t="inlineStr">
        <is>
          <t>No</t>
        </is>
      </c>
      <c r="J72" s="56" t="inlineStr">
        <is>
          <t>Yes</t>
        </is>
      </c>
      <c r="K72" s="56" t="inlineStr">
        <is>
          <t>No</t>
        </is>
      </c>
      <c r="L72" s="56" t="inlineStr">
        <is>
          <t>No</t>
        </is>
      </c>
      <c r="M72" s="56" t="inlineStr">
        <is>
          <t>No</t>
        </is>
      </c>
      <c r="N72" s="56">
        <f>IF(COUNTA(C72:G72)=0,"",COUNTIF(C72:G72,"Yes"))</f>
        <v>0</v>
      </c>
      <c r="O72" s="56">
        <f>IF(COUNTA(H72:M72)=0,"",IF(COUNTIF(H72:M72,"Yes")&gt;0,"YES","NO"))</f>
        <v>YES</v>
      </c>
      <c r="P72" s="56">
        <f>IF(A72="","",IF(O72="YES","Exclude",IF(N72=5,"Candidate","Review")))</f>
        <v>Exclude</v>
      </c>
      <c r="Q72" s="56" t="inlineStr">
        <is>
          <t>EC3: Topik tidak relevan (Bukan arsitektur world model video JEPA/Generatif)</t>
        </is>
      </c>
      <c r="R72" s="56" t="inlineStr">
        <is>
          <t>Fokus di luar domain pemodelan dinamika spasio-temporal video</t>
        </is>
      </c>
    </row>
    <row r="73" ht="15.75" customHeight="1" s="57">
      <c r="A73" s="56" t="inlineStr">
        <is>
          <t>OA-0072</t>
        </is>
      </c>
      <c r="B73" s="56">
        <f>IFERROR(INDEX(Raw_Articles!$F:$F,MATCH(A73,Raw_Articles!$A:$A,0)),"")</f>
        <v>A world model: On the political logics of generative AI</v>
      </c>
      <c r="C73" s="56" t="inlineStr">
        <is>
          <t>No</t>
        </is>
      </c>
      <c r="D73" s="56" t="inlineStr">
        <is>
          <t>No</t>
        </is>
      </c>
      <c r="E73" s="56" t="inlineStr">
        <is>
          <t>No</t>
        </is>
      </c>
      <c r="F73" s="56" t="inlineStr">
        <is>
          <t>No</t>
        </is>
      </c>
      <c r="G73" s="56" t="inlineStr">
        <is>
          <t>No</t>
        </is>
      </c>
      <c r="H73" s="56" t="inlineStr">
        <is>
          <t>No</t>
        </is>
      </c>
      <c r="I73" s="56" t="inlineStr">
        <is>
          <t>No</t>
        </is>
      </c>
      <c r="J73" s="56" t="inlineStr">
        <is>
          <t>Yes</t>
        </is>
      </c>
      <c r="K73" s="56" t="inlineStr">
        <is>
          <t>No</t>
        </is>
      </c>
      <c r="L73" s="56" t="inlineStr">
        <is>
          <t>No</t>
        </is>
      </c>
      <c r="M73" s="56" t="inlineStr">
        <is>
          <t>No</t>
        </is>
      </c>
      <c r="N73" s="56">
        <f>IF(COUNTA(C73:G73)=0,"",COUNTIF(C73:G73,"Yes"))</f>
        <v>0</v>
      </c>
      <c r="O73" s="56">
        <f>IF(COUNTA(H73:M73)=0,"",IF(COUNTIF(H73:M73,"Yes")&gt;0,"YES","NO"))</f>
        <v>YES</v>
      </c>
      <c r="P73" s="56">
        <f>IF(A73="","",IF(O73="YES","Exclude",IF(N73=5,"Candidate","Review")))</f>
        <v>Exclude</v>
      </c>
      <c r="Q73" s="56" t="inlineStr">
        <is>
          <t>EC3: Topik tidak relevan (Bukan arsitektur world model video JEPA/Generatif)</t>
        </is>
      </c>
      <c r="R73" s="56" t="inlineStr">
        <is>
          <t>Fokus di luar domain pemodelan dinamika spasio-temporal video</t>
        </is>
      </c>
    </row>
    <row r="74" ht="15.75" customHeight="1" s="57">
      <c r="A74" s="56" t="inlineStr">
        <is>
          <t>OA-0073</t>
        </is>
      </c>
      <c r="B74" s="56">
        <f>IFERROR(INDEX(Raw_Articles!$F:$F,MATCH(A74,Raw_Articles!$A:$A,0)),"")</f>
        <v>Drivers of generative AI adoption in higher education through the lens of the Theory of Planned Behaviour</v>
      </c>
      <c r="C74" s="56" t="inlineStr">
        <is>
          <t>No</t>
        </is>
      </c>
      <c r="D74" s="56" t="inlineStr">
        <is>
          <t>No</t>
        </is>
      </c>
      <c r="E74" s="56" t="inlineStr">
        <is>
          <t>No</t>
        </is>
      </c>
      <c r="F74" s="56" t="inlineStr">
        <is>
          <t>No</t>
        </is>
      </c>
      <c r="G74" s="56" t="inlineStr">
        <is>
          <t>No</t>
        </is>
      </c>
      <c r="H74" s="56" t="inlineStr">
        <is>
          <t>No</t>
        </is>
      </c>
      <c r="I74" s="56" t="inlineStr">
        <is>
          <t>No</t>
        </is>
      </c>
      <c r="J74" s="56" t="inlineStr">
        <is>
          <t>Yes</t>
        </is>
      </c>
      <c r="K74" s="56" t="inlineStr">
        <is>
          <t>No</t>
        </is>
      </c>
      <c r="L74" s="56" t="inlineStr">
        <is>
          <t>No</t>
        </is>
      </c>
      <c r="M74" s="56" t="inlineStr">
        <is>
          <t>No</t>
        </is>
      </c>
      <c r="N74" s="56">
        <f>IF(COUNTA(C74:G74)=0,"",COUNTIF(C74:G74,"Yes"))</f>
        <v>0</v>
      </c>
      <c r="O74" s="56">
        <f>IF(COUNTA(H74:M74)=0,"",IF(COUNTIF(H74:M74,"Yes")&gt;0,"YES","NO"))</f>
        <v>YES</v>
      </c>
      <c r="P74" s="56">
        <f>IF(A74="","",IF(O74="YES","Exclude",IF(N74=5,"Candidate","Review")))</f>
        <v>Exclude</v>
      </c>
      <c r="Q74" s="56" t="inlineStr">
        <is>
          <t>EC3: Topik tidak relevan (Bukan arsitektur world model video JEPA/Generatif)</t>
        </is>
      </c>
      <c r="R74" s="56" t="inlineStr">
        <is>
          <t>Fokus di luar domain pemodelan dinamika spasio-temporal video</t>
        </is>
      </c>
    </row>
    <row r="75" ht="15.75" customHeight="1" s="57">
      <c r="A75" s="56" t="inlineStr">
        <is>
          <t>OA-0074</t>
        </is>
      </c>
      <c r="B75" s="56">
        <f>IFERROR(INDEX(Raw_Articles!$F:$F,MATCH(A75,Raw_Articles!$A:$A,0)),"")</f>
        <v>GestureDiffuCLIP: Gesture Diffusion Model with CLIP Latents</v>
      </c>
      <c r="C75" s="56" t="inlineStr">
        <is>
          <t>No</t>
        </is>
      </c>
      <c r="D75" s="56" t="inlineStr">
        <is>
          <t>No</t>
        </is>
      </c>
      <c r="E75" s="56" t="inlineStr">
        <is>
          <t>No</t>
        </is>
      </c>
      <c r="F75" s="56" t="inlineStr">
        <is>
          <t>No</t>
        </is>
      </c>
      <c r="G75" s="56" t="inlineStr">
        <is>
          <t>No</t>
        </is>
      </c>
      <c r="H75" s="56" t="inlineStr">
        <is>
          <t>No</t>
        </is>
      </c>
      <c r="I75" s="56" t="inlineStr">
        <is>
          <t>No</t>
        </is>
      </c>
      <c r="J75" s="56" t="inlineStr">
        <is>
          <t>Yes</t>
        </is>
      </c>
      <c r="K75" s="56" t="inlineStr">
        <is>
          <t>No</t>
        </is>
      </c>
      <c r="L75" s="56" t="inlineStr">
        <is>
          <t>No</t>
        </is>
      </c>
      <c r="M75" s="56" t="inlineStr">
        <is>
          <t>No</t>
        </is>
      </c>
      <c r="N75" s="56">
        <f>IF(COUNTA(C75:G75)=0,"",COUNTIF(C75:G75,"Yes"))</f>
        <v>0</v>
      </c>
      <c r="O75" s="56">
        <f>IF(COUNTA(H75:M75)=0,"",IF(COUNTIF(H75:M75,"Yes")&gt;0,"YES","NO"))</f>
        <v>YES</v>
      </c>
      <c r="P75" s="56">
        <f>IF(A75="","",IF(O75="YES","Exclude",IF(N75=5,"Candidate","Review")))</f>
        <v>Exclude</v>
      </c>
      <c r="Q75" s="56" t="inlineStr">
        <is>
          <t>EC3: Topik tidak relevan (Bukan arsitektur world model video JEPA/Generatif)</t>
        </is>
      </c>
      <c r="R75" s="56" t="inlineStr">
        <is>
          <t>Fokus di luar domain pemodelan dinamika spasio-temporal video</t>
        </is>
      </c>
    </row>
    <row r="76" ht="15.75" customHeight="1" s="57">
      <c r="A76" s="56" t="inlineStr">
        <is>
          <t>OA-0075</t>
        </is>
      </c>
      <c r="B76" s="56">
        <f>IFERROR(INDEX(Raw_Articles!$F:$F,MATCH(A76,Raw_Articles!$A:$A,0)),"")</f>
        <v>Governance of Generative AI</v>
      </c>
      <c r="C76" s="56" t="inlineStr">
        <is>
          <t>No</t>
        </is>
      </c>
      <c r="D76" s="56" t="inlineStr">
        <is>
          <t>No</t>
        </is>
      </c>
      <c r="E76" s="56" t="inlineStr">
        <is>
          <t>No</t>
        </is>
      </c>
      <c r="F76" s="56" t="inlineStr">
        <is>
          <t>No</t>
        </is>
      </c>
      <c r="G76" s="56" t="inlineStr">
        <is>
          <t>No</t>
        </is>
      </c>
      <c r="H76" s="56" t="inlineStr">
        <is>
          <t>No</t>
        </is>
      </c>
      <c r="I76" s="56" t="inlineStr">
        <is>
          <t>No</t>
        </is>
      </c>
      <c r="J76" s="56" t="inlineStr">
        <is>
          <t>Yes</t>
        </is>
      </c>
      <c r="K76" s="56" t="inlineStr">
        <is>
          <t>No</t>
        </is>
      </c>
      <c r="L76" s="56" t="inlineStr">
        <is>
          <t>No</t>
        </is>
      </c>
      <c r="M76" s="56" t="inlineStr">
        <is>
          <t>No</t>
        </is>
      </c>
      <c r="N76" s="56">
        <f>IF(COUNTA(C76:G76)=0,"",COUNTIF(C76:G76,"Yes"))</f>
        <v>0</v>
      </c>
      <c r="O76" s="56">
        <f>IF(COUNTA(H76:M76)=0,"",IF(COUNTIF(H76:M76,"Yes")&gt;0,"YES","NO"))</f>
        <v>YES</v>
      </c>
      <c r="P76" s="56">
        <f>IF(A76="","",IF(O76="YES","Exclude",IF(N76=5,"Candidate","Review")))</f>
        <v>Exclude</v>
      </c>
      <c r="Q76" s="56" t="inlineStr">
        <is>
          <t>EC3: Topik tidak relevan (Bukan arsitektur world model video JEPA/Generatif)</t>
        </is>
      </c>
      <c r="R76" s="56" t="inlineStr">
        <is>
          <t>Fokus di luar domain pemodelan dinamika spasio-temporal video</t>
        </is>
      </c>
    </row>
    <row r="77" ht="15.75" customHeight="1" s="57">
      <c r="A77" s="56" t="inlineStr">
        <is>
          <t>OA-0076</t>
        </is>
      </c>
      <c r="B77" s="56">
        <f>IFERROR(INDEX(Raw_Articles!$F:$F,MATCH(A77,Raw_Articles!$A:$A,0)),"")</f>
        <v>How generative AI Is shaping the future of marketing</v>
      </c>
      <c r="C77" s="56" t="inlineStr">
        <is>
          <t>No</t>
        </is>
      </c>
      <c r="D77" s="56" t="inlineStr">
        <is>
          <t>No</t>
        </is>
      </c>
      <c r="E77" s="56" t="inlineStr">
        <is>
          <t>No</t>
        </is>
      </c>
      <c r="F77" s="56" t="inlineStr">
        <is>
          <t>No</t>
        </is>
      </c>
      <c r="G77" s="56" t="inlineStr">
        <is>
          <t>No</t>
        </is>
      </c>
      <c r="H77" s="56" t="inlineStr">
        <is>
          <t>No</t>
        </is>
      </c>
      <c r="I77" s="56" t="inlineStr">
        <is>
          <t>No</t>
        </is>
      </c>
      <c r="J77" s="56" t="inlineStr">
        <is>
          <t>Yes</t>
        </is>
      </c>
      <c r="K77" s="56" t="inlineStr">
        <is>
          <t>No</t>
        </is>
      </c>
      <c r="L77" s="56" t="inlineStr">
        <is>
          <t>No</t>
        </is>
      </c>
      <c r="M77" s="56" t="inlineStr">
        <is>
          <t>No</t>
        </is>
      </c>
      <c r="N77" s="56">
        <f>IF(COUNTA(C77:G77)=0,"",COUNTIF(C77:G77,"Yes"))</f>
        <v>0</v>
      </c>
      <c r="O77" s="56">
        <f>IF(COUNTA(H77:M77)=0,"",IF(COUNTIF(H77:M77,"Yes")&gt;0,"YES","NO"))</f>
        <v>YES</v>
      </c>
      <c r="P77" s="56">
        <f>IF(A77="","",IF(O77="YES","Exclude",IF(N77=5,"Candidate","Review")))</f>
        <v>Exclude</v>
      </c>
      <c r="Q77" s="56" t="inlineStr">
        <is>
          <t>EC3: Topik tidak relevan (Bukan arsitektur world model video JEPA/Generatif)</t>
        </is>
      </c>
      <c r="R77" s="56" t="inlineStr">
        <is>
          <t>Fokus di luar domain pemodelan dinamika spasio-temporal video</t>
        </is>
      </c>
    </row>
    <row r="78" ht="15.75" customHeight="1" s="57">
      <c r="A78" s="56" t="inlineStr">
        <is>
          <t>OA-0077</t>
        </is>
      </c>
      <c r="B78" s="56">
        <f>IFERROR(INDEX(Raw_Articles!$F:$F,MATCH(A78,Raw_Articles!$A:$A,0)),"")</f>
        <v>Generative AI and Teachers’ Perspectives on Its Implementation in Education</v>
      </c>
      <c r="C78" s="56" t="inlineStr">
        <is>
          <t>No</t>
        </is>
      </c>
      <c r="D78" s="56" t="inlineStr">
        <is>
          <t>No</t>
        </is>
      </c>
      <c r="E78" s="56" t="inlineStr">
        <is>
          <t>No</t>
        </is>
      </c>
      <c r="F78" s="56" t="inlineStr">
        <is>
          <t>No</t>
        </is>
      </c>
      <c r="G78" s="56" t="inlineStr">
        <is>
          <t>No</t>
        </is>
      </c>
      <c r="H78" s="56" t="inlineStr">
        <is>
          <t>No</t>
        </is>
      </c>
      <c r="I78" s="56" t="inlineStr">
        <is>
          <t>No</t>
        </is>
      </c>
      <c r="J78" s="56" t="inlineStr">
        <is>
          <t>Yes</t>
        </is>
      </c>
      <c r="K78" s="56" t="inlineStr">
        <is>
          <t>No</t>
        </is>
      </c>
      <c r="L78" s="56" t="inlineStr">
        <is>
          <t>No</t>
        </is>
      </c>
      <c r="M78" s="56" t="inlineStr">
        <is>
          <t>No</t>
        </is>
      </c>
      <c r="N78" s="56">
        <f>IF(COUNTA(C78:G78)=0,"",COUNTIF(C78:G78,"Yes"))</f>
        <v>0</v>
      </c>
      <c r="O78" s="56">
        <f>IF(COUNTA(H78:M78)=0,"",IF(COUNTIF(H78:M78,"Yes")&gt;0,"YES","NO"))</f>
        <v>YES</v>
      </c>
      <c r="P78" s="56">
        <f>IF(A78="","",IF(O78="YES","Exclude",IF(N78=5,"Candidate","Review")))</f>
        <v>Exclude</v>
      </c>
      <c r="Q78" s="56" t="inlineStr">
        <is>
          <t>EC3: Topik tidak relevan (Bukan arsitektur world model video JEPA/Generatif)</t>
        </is>
      </c>
      <c r="R78" s="56" t="inlineStr">
        <is>
          <t>Fokus di luar domain pemodelan dinamika spasio-temporal video</t>
        </is>
      </c>
    </row>
    <row r="79" ht="15.75" customHeight="1" s="57">
      <c r="A79" s="56" t="inlineStr">
        <is>
          <t>OA-0078</t>
        </is>
      </c>
      <c r="B79" s="56">
        <f>IFERROR(INDEX(Raw_Articles!$F:$F,MATCH(A79,Raw_Articles!$A:$A,0)),"")</f>
        <v>DeepFake Detection for Human Face Images and Videos: A Survey</v>
      </c>
      <c r="C79" s="56" t="inlineStr">
        <is>
          <t>No</t>
        </is>
      </c>
      <c r="D79" s="56" t="inlineStr">
        <is>
          <t>No</t>
        </is>
      </c>
      <c r="E79" s="56" t="inlineStr">
        <is>
          <t>No</t>
        </is>
      </c>
      <c r="F79" s="56" t="inlineStr">
        <is>
          <t>No</t>
        </is>
      </c>
      <c r="G79" s="56" t="inlineStr">
        <is>
          <t>No</t>
        </is>
      </c>
      <c r="H79" s="56" t="inlineStr">
        <is>
          <t>No</t>
        </is>
      </c>
      <c r="I79" s="56" t="inlineStr">
        <is>
          <t>No</t>
        </is>
      </c>
      <c r="J79" s="56" t="inlineStr">
        <is>
          <t>Yes</t>
        </is>
      </c>
      <c r="K79" s="56" t="inlineStr">
        <is>
          <t>No</t>
        </is>
      </c>
      <c r="L79" s="56" t="inlineStr">
        <is>
          <t>No</t>
        </is>
      </c>
      <c r="M79" s="56" t="inlineStr">
        <is>
          <t>No</t>
        </is>
      </c>
      <c r="N79" s="56">
        <f>IF(COUNTA(C79:G79)=0,"",COUNTIF(C79:G79,"Yes"))</f>
        <v>0</v>
      </c>
      <c r="O79" s="56">
        <f>IF(COUNTA(H79:M79)=0,"",IF(COUNTIF(H79:M79,"Yes")&gt;0,"YES","NO"))</f>
        <v>YES</v>
      </c>
      <c r="P79" s="56">
        <f>IF(A79="","",IF(O79="YES","Exclude",IF(N79=5,"Candidate","Review")))</f>
        <v>Exclude</v>
      </c>
      <c r="Q79" s="56" t="inlineStr">
        <is>
          <t>EC3: Topik tidak relevan (Bukan arsitektur world model video JEPA/Generatif)</t>
        </is>
      </c>
      <c r="R79" s="56" t="inlineStr">
        <is>
          <t>Fokus di luar domain pemodelan dinamika spasio-temporal video</t>
        </is>
      </c>
    </row>
    <row r="80" ht="15.75" customHeight="1" s="57">
      <c r="A80" s="56" t="inlineStr">
        <is>
          <t>OA-0079</t>
        </is>
      </c>
      <c r="B80" s="56">
        <f>IFERROR(INDEX(Raw_Articles!$F:$F,MATCH(A80,Raw_Articles!$A:$A,0)),"")</f>
        <v>Diffusion models for time-series applications: a survey</v>
      </c>
      <c r="C80" s="56" t="inlineStr">
        <is>
          <t>No</t>
        </is>
      </c>
      <c r="D80" s="56" t="inlineStr">
        <is>
          <t>No</t>
        </is>
      </c>
      <c r="E80" s="56" t="inlineStr">
        <is>
          <t>No</t>
        </is>
      </c>
      <c r="F80" s="56" t="inlineStr">
        <is>
          <t>No</t>
        </is>
      </c>
      <c r="G80" s="56" t="inlineStr">
        <is>
          <t>No</t>
        </is>
      </c>
      <c r="H80" s="56" t="inlineStr">
        <is>
          <t>No</t>
        </is>
      </c>
      <c r="I80" s="56" t="inlineStr">
        <is>
          <t>No</t>
        </is>
      </c>
      <c r="J80" s="56" t="inlineStr">
        <is>
          <t>Yes</t>
        </is>
      </c>
      <c r="K80" s="56" t="inlineStr">
        <is>
          <t>No</t>
        </is>
      </c>
      <c r="L80" s="56" t="inlineStr">
        <is>
          <t>No</t>
        </is>
      </c>
      <c r="M80" s="56" t="inlineStr">
        <is>
          <t>No</t>
        </is>
      </c>
      <c r="N80" s="56">
        <f>IF(COUNTA(C80:G80)=0,"",COUNTIF(C80:G80,"Yes"))</f>
        <v>0</v>
      </c>
      <c r="O80" s="56">
        <f>IF(COUNTA(H80:M80)=0,"",IF(COUNTIF(H80:M80,"Yes")&gt;0,"YES","NO"))</f>
        <v>YES</v>
      </c>
      <c r="P80" s="56">
        <f>IF(A80="","",IF(O80="YES","Exclude",IF(N80=5,"Candidate","Review")))</f>
        <v>Exclude</v>
      </c>
      <c r="Q80" s="56" t="inlineStr">
        <is>
          <t>EC3: Topik tidak relevan (Bukan arsitektur world model video JEPA/Generatif)</t>
        </is>
      </c>
      <c r="R80" s="56" t="inlineStr">
        <is>
          <t>Fokus di luar domain pemodelan dinamika spasio-temporal video</t>
        </is>
      </c>
    </row>
    <row r="81" ht="15.75" customHeight="1" s="57">
      <c r="A81" s="56" t="inlineStr">
        <is>
          <t>OA-0080</t>
        </is>
      </c>
      <c r="B81" s="56">
        <f>IFERROR(INDEX(Raw_Articles!$F:$F,MATCH(A81,Raw_Articles!$A:$A,0)),"")</f>
        <v>Attention is not all you need: the complicated case of ethically using large language models in healthcare and medicine</v>
      </c>
      <c r="C81" s="56" t="inlineStr">
        <is>
          <t>No</t>
        </is>
      </c>
      <c r="D81" s="56" t="inlineStr">
        <is>
          <t>No</t>
        </is>
      </c>
      <c r="E81" s="56" t="inlineStr">
        <is>
          <t>No</t>
        </is>
      </c>
      <c r="F81" s="56" t="inlineStr">
        <is>
          <t>No</t>
        </is>
      </c>
      <c r="G81" s="56" t="inlineStr">
        <is>
          <t>No</t>
        </is>
      </c>
      <c r="H81" s="56" t="inlineStr">
        <is>
          <t>No</t>
        </is>
      </c>
      <c r="I81" s="56" t="inlineStr">
        <is>
          <t>No</t>
        </is>
      </c>
      <c r="J81" s="56" t="inlineStr">
        <is>
          <t>Yes</t>
        </is>
      </c>
      <c r="K81" s="56" t="inlineStr">
        <is>
          <t>No</t>
        </is>
      </c>
      <c r="L81" s="56" t="inlineStr">
        <is>
          <t>No</t>
        </is>
      </c>
      <c r="M81" s="56" t="inlineStr">
        <is>
          <t>No</t>
        </is>
      </c>
      <c r="N81" s="56">
        <f>IF(COUNTA(C81:G81)=0,"",COUNTIF(C81:G81,"Yes"))</f>
        <v>0</v>
      </c>
      <c r="O81" s="56">
        <f>IF(COUNTA(H81:M81)=0,"",IF(COUNTIF(H81:M81,"Yes")&gt;0,"YES","NO"))</f>
        <v>YES</v>
      </c>
      <c r="P81" s="56">
        <f>IF(A81="","",IF(O81="YES","Exclude",IF(N81=5,"Candidate","Review")))</f>
        <v>Exclude</v>
      </c>
      <c r="Q81" s="56" t="inlineStr">
        <is>
          <t>EC3: Topik tidak relevan (Bukan arsitektur world model video JEPA/Generatif)</t>
        </is>
      </c>
      <c r="R81" s="56" t="inlineStr">
        <is>
          <t>Fokus di luar domain pemodelan dinamika spasio-temporal video</t>
        </is>
      </c>
    </row>
    <row r="82" ht="15.75" customHeight="1" s="57">
      <c r="A82" s="56" t="inlineStr">
        <is>
          <t>OA-0081</t>
        </is>
      </c>
      <c r="B82" s="56">
        <f>IFERROR(INDEX(Raw_Articles!$F:$F,MATCH(A82,Raw_Articles!$A:$A,0)),"")</f>
        <v>Dynamic Graph CNN for Learning on Point Clouds</v>
      </c>
      <c r="C82" s="56" t="inlineStr">
        <is>
          <t>No</t>
        </is>
      </c>
      <c r="D82" s="56" t="inlineStr">
        <is>
          <t>No</t>
        </is>
      </c>
      <c r="E82" s="56" t="inlineStr">
        <is>
          <t>No</t>
        </is>
      </c>
      <c r="F82" s="56" t="inlineStr">
        <is>
          <t>No</t>
        </is>
      </c>
      <c r="G82" s="56" t="inlineStr">
        <is>
          <t>No</t>
        </is>
      </c>
      <c r="H82" s="56" t="inlineStr">
        <is>
          <t>No</t>
        </is>
      </c>
      <c r="I82" s="56" t="inlineStr">
        <is>
          <t>No</t>
        </is>
      </c>
      <c r="J82" s="56" t="inlineStr">
        <is>
          <t>Yes</t>
        </is>
      </c>
      <c r="K82" s="56" t="inlineStr">
        <is>
          <t>No</t>
        </is>
      </c>
      <c r="L82" s="56" t="inlineStr">
        <is>
          <t>No</t>
        </is>
      </c>
      <c r="M82" s="56" t="inlineStr">
        <is>
          <t>No</t>
        </is>
      </c>
      <c r="N82" s="56">
        <f>IF(COUNTA(C82:G82)=0,"",COUNTIF(C82:G82,"Yes"))</f>
        <v>0</v>
      </c>
      <c r="O82" s="56">
        <f>IF(COUNTA(H82:M82)=0,"",IF(COUNTIF(H82:M82,"Yes")&gt;0,"YES","NO"))</f>
        <v>YES</v>
      </c>
      <c r="P82" s="56">
        <f>IF(A82="","",IF(O82="YES","Exclude",IF(N82=5,"Candidate","Review")))</f>
        <v>Exclude</v>
      </c>
      <c r="Q82" s="56" t="inlineStr">
        <is>
          <t>EC3: Topik tidak relevan (Bukan arsitektur world model video JEPA/Generatif)</t>
        </is>
      </c>
      <c r="R82" s="56" t="inlineStr">
        <is>
          <t>Fokus di luar domain pemodelan dinamika spasio-temporal video</t>
        </is>
      </c>
    </row>
    <row r="83" ht="15.75" customHeight="1" s="57">
      <c r="A83" s="56" t="inlineStr">
        <is>
          <t>OA-0082</t>
        </is>
      </c>
      <c r="B83" s="56">
        <f>IFERROR(INDEX(Raw_Articles!$F:$F,MATCH(A83,Raw_Articles!$A:$A,0)),"")</f>
        <v>DiffTAD: Denoising diffusion probabilistic models for vehicle trajectory anomaly detection</v>
      </c>
      <c r="C83" s="56" t="inlineStr">
        <is>
          <t>No</t>
        </is>
      </c>
      <c r="D83" s="56" t="inlineStr">
        <is>
          <t>No</t>
        </is>
      </c>
      <c r="E83" s="56" t="inlineStr">
        <is>
          <t>No</t>
        </is>
      </c>
      <c r="F83" s="56" t="inlineStr">
        <is>
          <t>No</t>
        </is>
      </c>
      <c r="G83" s="56" t="inlineStr">
        <is>
          <t>No</t>
        </is>
      </c>
      <c r="H83" s="56" t="inlineStr">
        <is>
          <t>No</t>
        </is>
      </c>
      <c r="I83" s="56" t="inlineStr">
        <is>
          <t>No</t>
        </is>
      </c>
      <c r="J83" s="56" t="inlineStr">
        <is>
          <t>Yes</t>
        </is>
      </c>
      <c r="K83" s="56" t="inlineStr">
        <is>
          <t>No</t>
        </is>
      </c>
      <c r="L83" s="56" t="inlineStr">
        <is>
          <t>No</t>
        </is>
      </c>
      <c r="M83" s="56" t="inlineStr">
        <is>
          <t>No</t>
        </is>
      </c>
      <c r="N83" s="56">
        <f>IF(COUNTA(C83:G83)=0,"",COUNTIF(C83:G83,"Yes"))</f>
        <v>0</v>
      </c>
      <c r="O83" s="56">
        <f>IF(COUNTA(H83:M83)=0,"",IF(COUNTIF(H83:M83,"Yes")&gt;0,"YES","NO"))</f>
        <v>YES</v>
      </c>
      <c r="P83" s="56">
        <f>IF(A83="","",IF(O83="YES","Exclude",IF(N83=5,"Candidate","Review")))</f>
        <v>Exclude</v>
      </c>
      <c r="Q83" s="56" t="inlineStr">
        <is>
          <t>EC3: Topik tidak relevan (Bukan arsitektur world model video JEPA/Generatif)</t>
        </is>
      </c>
      <c r="R83" s="56" t="inlineStr">
        <is>
          <t>Fokus di luar domain pemodelan dinamika spasio-temporal video</t>
        </is>
      </c>
    </row>
    <row r="84" ht="15.75" customHeight="1" s="57">
      <c r="A84" s="56" t="inlineStr">
        <is>
          <t>OA-0083</t>
        </is>
      </c>
      <c r="B84" s="56">
        <f>IFERROR(INDEX(Raw_Articles!$F:$F,MATCH(A84,Raw_Articles!$A:$A,0)),"")</f>
        <v>Listen, Denoise, Action! Audio-Driven Motion Synthesis with Diffusion Models</v>
      </c>
      <c r="C84" s="56" t="inlineStr">
        <is>
          <t>No</t>
        </is>
      </c>
      <c r="D84" s="56" t="inlineStr">
        <is>
          <t>No</t>
        </is>
      </c>
      <c r="E84" s="56" t="inlineStr">
        <is>
          <t>No</t>
        </is>
      </c>
      <c r="F84" s="56" t="inlineStr">
        <is>
          <t>No</t>
        </is>
      </c>
      <c r="G84" s="56" t="inlineStr">
        <is>
          <t>No</t>
        </is>
      </c>
      <c r="H84" s="56" t="inlineStr">
        <is>
          <t>No</t>
        </is>
      </c>
      <c r="I84" s="56" t="inlineStr">
        <is>
          <t>No</t>
        </is>
      </c>
      <c r="J84" s="56" t="inlineStr">
        <is>
          <t>Yes</t>
        </is>
      </c>
      <c r="K84" s="56" t="inlineStr">
        <is>
          <t>No</t>
        </is>
      </c>
      <c r="L84" s="56" t="inlineStr">
        <is>
          <t>No</t>
        </is>
      </c>
      <c r="M84" s="56" t="inlineStr">
        <is>
          <t>No</t>
        </is>
      </c>
      <c r="N84" s="56">
        <f>IF(COUNTA(C84:G84)=0,"",COUNTIF(C84:G84,"Yes"))</f>
        <v>0</v>
      </c>
      <c r="O84" s="56">
        <f>IF(COUNTA(H84:M84)=0,"",IF(COUNTIF(H84:M84,"Yes")&gt;0,"YES","NO"))</f>
        <v>YES</v>
      </c>
      <c r="P84" s="56">
        <f>IF(A84="","",IF(O84="YES","Exclude",IF(N84=5,"Candidate","Review")))</f>
        <v>Exclude</v>
      </c>
      <c r="Q84" s="56" t="inlineStr">
        <is>
          <t>EC3: Topik tidak relevan (Bukan arsitektur world model video JEPA/Generatif)</t>
        </is>
      </c>
      <c r="R84" s="56" t="inlineStr">
        <is>
          <t>Fokus di luar domain pemodelan dinamika spasio-temporal video</t>
        </is>
      </c>
    </row>
    <row r="85" ht="15.75" customHeight="1" s="57">
      <c r="A85" s="56" t="inlineStr">
        <is>
          <t>OA-0084</t>
        </is>
      </c>
      <c r="B85" s="56">
        <f>IFERROR(INDEX(Raw_Articles!$F:$F,MATCH(A85,Raw_Articles!$A:$A,0)),"")</f>
        <v>Opportunities and Challenges of Generative AI in Construction Industry: Focusing on Adoption of Text-Based Models</v>
      </c>
      <c r="C85" s="56" t="inlineStr">
        <is>
          <t>No</t>
        </is>
      </c>
      <c r="D85" s="56" t="inlineStr">
        <is>
          <t>No</t>
        </is>
      </c>
      <c r="E85" s="56" t="inlineStr">
        <is>
          <t>No</t>
        </is>
      </c>
      <c r="F85" s="56" t="inlineStr">
        <is>
          <t>No</t>
        </is>
      </c>
      <c r="G85" s="56" t="inlineStr">
        <is>
          <t>No</t>
        </is>
      </c>
      <c r="H85" s="56" t="inlineStr">
        <is>
          <t>No</t>
        </is>
      </c>
      <c r="I85" s="56" t="inlineStr">
        <is>
          <t>No</t>
        </is>
      </c>
      <c r="J85" s="56" t="inlineStr">
        <is>
          <t>Yes</t>
        </is>
      </c>
      <c r="K85" s="56" t="inlineStr">
        <is>
          <t>No</t>
        </is>
      </c>
      <c r="L85" s="56" t="inlineStr">
        <is>
          <t>No</t>
        </is>
      </c>
      <c r="M85" s="56" t="inlineStr">
        <is>
          <t>No</t>
        </is>
      </c>
      <c r="N85" s="56">
        <f>IF(COUNTA(C85:G85)=0,"",COUNTIF(C85:G85,"Yes"))</f>
        <v>0</v>
      </c>
      <c r="O85" s="56">
        <f>IF(COUNTA(H85:M85)=0,"",IF(COUNTIF(H85:M85,"Yes")&gt;0,"YES","NO"))</f>
        <v>YES</v>
      </c>
      <c r="P85" s="56">
        <f>IF(A85="","",IF(O85="YES","Exclude",IF(N85=5,"Candidate","Review")))</f>
        <v>Exclude</v>
      </c>
      <c r="Q85" s="56" t="inlineStr">
        <is>
          <t>EC3: Topik tidak relevan (Bukan arsitektur world model video JEPA/Generatif)</t>
        </is>
      </c>
      <c r="R85" s="56" t="inlineStr">
        <is>
          <t>Fokus di luar domain pemodelan dinamika spasio-temporal video</t>
        </is>
      </c>
    </row>
    <row r="86" ht="15.75" customHeight="1" s="57">
      <c r="A86" s="56" t="inlineStr">
        <is>
          <t>OA-0085</t>
        </is>
      </c>
      <c r="B86" s="56">
        <f>IFERROR(INDEX(Raw_Articles!$F:$F,MATCH(A86,Raw_Articles!$A:$A,0)),"")</f>
        <v>Enhancing Work Productivity through Generative Artificial Intelligence: A Comprehensive Literature Review</v>
      </c>
      <c r="C86" s="56" t="inlineStr">
        <is>
          <t>No</t>
        </is>
      </c>
      <c r="D86" s="56" t="inlineStr">
        <is>
          <t>No</t>
        </is>
      </c>
      <c r="E86" s="56" t="inlineStr">
        <is>
          <t>No</t>
        </is>
      </c>
      <c r="F86" s="56" t="inlineStr">
        <is>
          <t>No</t>
        </is>
      </c>
      <c r="G86" s="56" t="inlineStr">
        <is>
          <t>No</t>
        </is>
      </c>
      <c r="H86" s="56" t="inlineStr">
        <is>
          <t>No</t>
        </is>
      </c>
      <c r="I86" s="56" t="inlineStr">
        <is>
          <t>No</t>
        </is>
      </c>
      <c r="J86" s="56" t="inlineStr">
        <is>
          <t>Yes</t>
        </is>
      </c>
      <c r="K86" s="56" t="inlineStr">
        <is>
          <t>No</t>
        </is>
      </c>
      <c r="L86" s="56" t="inlineStr">
        <is>
          <t>No</t>
        </is>
      </c>
      <c r="M86" s="56" t="inlineStr">
        <is>
          <t>No</t>
        </is>
      </c>
      <c r="N86" s="56">
        <f>IF(COUNTA(C86:G86)=0,"",COUNTIF(C86:G86,"Yes"))</f>
        <v>0</v>
      </c>
      <c r="O86" s="56">
        <f>IF(COUNTA(H86:M86)=0,"",IF(COUNTIF(H86:M86,"Yes")&gt;0,"YES","NO"))</f>
        <v>YES</v>
      </c>
      <c r="P86" s="56">
        <f>IF(A86="","",IF(O86="YES","Exclude",IF(N86=5,"Candidate","Review")))</f>
        <v>Exclude</v>
      </c>
      <c r="Q86" s="56" t="inlineStr">
        <is>
          <t>EC3: Topik tidak relevan (Bukan arsitektur world model video JEPA/Generatif)</t>
        </is>
      </c>
      <c r="R86" s="56" t="inlineStr">
        <is>
          <t>Fokus di luar domain pemodelan dinamika spasio-temporal video</t>
        </is>
      </c>
    </row>
    <row r="87" ht="15.75" customHeight="1" s="57">
      <c r="A87" s="56" t="inlineStr">
        <is>
          <t>OA-0086</t>
        </is>
      </c>
      <c r="B87" s="56">
        <f>IFERROR(INDEX(Raw_Articles!$F:$F,MATCH(A87,Raw_Articles!$A:$A,0)),"")</f>
        <v>Revolutionizing Digital Pathology With the Power of Generative Artificial Intelligence and Foundation Models</v>
      </c>
      <c r="C87" s="56" t="inlineStr">
        <is>
          <t>No</t>
        </is>
      </c>
      <c r="D87" s="56" t="inlineStr">
        <is>
          <t>No</t>
        </is>
      </c>
      <c r="E87" s="56" t="inlineStr">
        <is>
          <t>No</t>
        </is>
      </c>
      <c r="F87" s="56" t="inlineStr">
        <is>
          <t>No</t>
        </is>
      </c>
      <c r="G87" s="56" t="inlineStr">
        <is>
          <t>No</t>
        </is>
      </c>
      <c r="H87" s="56" t="inlineStr">
        <is>
          <t>No</t>
        </is>
      </c>
      <c r="I87" s="56" t="inlineStr">
        <is>
          <t>No</t>
        </is>
      </c>
      <c r="J87" s="56" t="inlineStr">
        <is>
          <t>Yes</t>
        </is>
      </c>
      <c r="K87" s="56" t="inlineStr">
        <is>
          <t>No</t>
        </is>
      </c>
      <c r="L87" s="56" t="inlineStr">
        <is>
          <t>No</t>
        </is>
      </c>
      <c r="M87" s="56" t="inlineStr">
        <is>
          <t>No</t>
        </is>
      </c>
      <c r="N87" s="56">
        <f>IF(COUNTA(C87:G87)=0,"",COUNTIF(C87:G87,"Yes"))</f>
        <v>0</v>
      </c>
      <c r="O87" s="56">
        <f>IF(COUNTA(H87:M87)=0,"",IF(COUNTIF(H87:M87,"Yes")&gt;0,"YES","NO"))</f>
        <v>YES</v>
      </c>
      <c r="P87" s="56">
        <f>IF(A87="","",IF(O87="YES","Exclude",IF(N87=5,"Candidate","Review")))</f>
        <v>Exclude</v>
      </c>
      <c r="Q87" s="56" t="inlineStr">
        <is>
          <t>EC3: Topik tidak relevan (Bukan arsitektur world model video JEPA/Generatif)</t>
        </is>
      </c>
      <c r="R87" s="56" t="inlineStr">
        <is>
          <t>Fokus di luar domain pemodelan dinamika spasio-temporal video</t>
        </is>
      </c>
    </row>
    <row r="88" ht="15.75" customHeight="1" s="57">
      <c r="A88" s="56" t="inlineStr">
        <is>
          <t>OA-0087</t>
        </is>
      </c>
      <c r="B88" s="56">
        <f>IFERROR(INDEX(Raw_Articles!$F:$F,MATCH(A88,Raw_Articles!$A:$A,0)),"")</f>
        <v>A survey on deep learning applied to medical images: from simple artificial neural networks to generative models</v>
      </c>
      <c r="C88" s="56" t="inlineStr">
        <is>
          <t>No</t>
        </is>
      </c>
      <c r="D88" s="56" t="inlineStr">
        <is>
          <t>No</t>
        </is>
      </c>
      <c r="E88" s="56" t="inlineStr">
        <is>
          <t>No</t>
        </is>
      </c>
      <c r="F88" s="56" t="inlineStr">
        <is>
          <t>No</t>
        </is>
      </c>
      <c r="G88" s="56" t="inlineStr">
        <is>
          <t>No</t>
        </is>
      </c>
      <c r="H88" s="56" t="inlineStr">
        <is>
          <t>No</t>
        </is>
      </c>
      <c r="I88" s="56" t="inlineStr">
        <is>
          <t>No</t>
        </is>
      </c>
      <c r="J88" s="56" t="inlineStr">
        <is>
          <t>Yes</t>
        </is>
      </c>
      <c r="K88" s="56" t="inlineStr">
        <is>
          <t>No</t>
        </is>
      </c>
      <c r="L88" s="56" t="inlineStr">
        <is>
          <t>No</t>
        </is>
      </c>
      <c r="M88" s="56" t="inlineStr">
        <is>
          <t>No</t>
        </is>
      </c>
      <c r="N88" s="56">
        <f>IF(COUNTA(C88:G88)=0,"",COUNTIF(C88:G88,"Yes"))</f>
        <v>0</v>
      </c>
      <c r="O88" s="56">
        <f>IF(COUNTA(H88:M88)=0,"",IF(COUNTIF(H88:M88,"Yes")&gt;0,"YES","NO"))</f>
        <v>YES</v>
      </c>
      <c r="P88" s="56">
        <f>IF(A88="","",IF(O88="YES","Exclude",IF(N88=5,"Candidate","Review")))</f>
        <v>Exclude</v>
      </c>
      <c r="Q88" s="56" t="inlineStr">
        <is>
          <t>EC3: Topik tidak relevan (Bukan arsitektur world model video JEPA/Generatif)</t>
        </is>
      </c>
      <c r="R88" s="56" t="inlineStr">
        <is>
          <t>Fokus di luar domain pemodelan dinamika spasio-temporal video</t>
        </is>
      </c>
    </row>
    <row r="89" ht="15.75" customHeight="1" s="57">
      <c r="A89" s="56" t="inlineStr">
        <is>
          <t>OA-0088</t>
        </is>
      </c>
      <c r="B89" s="56">
        <f>IFERROR(INDEX(Raw_Articles!$F:$F,MATCH(A89,Raw_Articles!$A:$A,0)),"")</f>
        <v>Modelling Generative AI Acceptance, Perceived Teachers' Enthusiasm and Self‐Efficacy to English as a Foreign Language Learners' Well‐Being in the Digital Era</v>
      </c>
      <c r="C89" s="56" t="inlineStr">
        <is>
          <t>No</t>
        </is>
      </c>
      <c r="D89" s="56" t="inlineStr">
        <is>
          <t>No</t>
        </is>
      </c>
      <c r="E89" s="56" t="inlineStr">
        <is>
          <t>No</t>
        </is>
      </c>
      <c r="F89" s="56" t="inlineStr">
        <is>
          <t>No</t>
        </is>
      </c>
      <c r="G89" s="56" t="inlineStr">
        <is>
          <t>No</t>
        </is>
      </c>
      <c r="H89" s="56" t="inlineStr">
        <is>
          <t>No</t>
        </is>
      </c>
      <c r="I89" s="56" t="inlineStr">
        <is>
          <t>No</t>
        </is>
      </c>
      <c r="J89" s="56" t="inlineStr">
        <is>
          <t>Yes</t>
        </is>
      </c>
      <c r="K89" s="56" t="inlineStr">
        <is>
          <t>No</t>
        </is>
      </c>
      <c r="L89" s="56" t="inlineStr">
        <is>
          <t>No</t>
        </is>
      </c>
      <c r="M89" s="56" t="inlineStr">
        <is>
          <t>No</t>
        </is>
      </c>
      <c r="N89" s="56">
        <f>IF(COUNTA(C89:G89)=0,"",COUNTIF(C89:G89,"Yes"))</f>
        <v>0</v>
      </c>
      <c r="O89" s="56">
        <f>IF(COUNTA(H89:M89)=0,"",IF(COUNTIF(H89:M89,"Yes")&gt;0,"YES","NO"))</f>
        <v>YES</v>
      </c>
      <c r="P89" s="56">
        <f>IF(A89="","",IF(O89="YES","Exclude",IF(N89=5,"Candidate","Review")))</f>
        <v>Exclude</v>
      </c>
      <c r="Q89" s="56" t="inlineStr">
        <is>
          <t>EC3: Topik tidak relevan (Bukan arsitektur world model video JEPA/Generatif)</t>
        </is>
      </c>
      <c r="R89" s="56" t="inlineStr">
        <is>
          <t>Fokus di luar domain pemodelan dinamika spasio-temporal video</t>
        </is>
      </c>
    </row>
    <row r="90" ht="15.75" customHeight="1" s="57">
      <c r="A90" s="56" t="inlineStr">
        <is>
          <t>OA-0089</t>
        </is>
      </c>
      <c r="B90" s="56">
        <f>IFERROR(INDEX(Raw_Articles!$F:$F,MATCH(A90,Raw_Articles!$A:$A,0)),"")</f>
        <v>The evolving field of digital mental health: current evidence and implementation issues for smartphone apps, generative artificial intelligence, and virtual reality</v>
      </c>
      <c r="C90" s="56" t="inlineStr">
        <is>
          <t>No</t>
        </is>
      </c>
      <c r="D90" s="56" t="inlineStr">
        <is>
          <t>No</t>
        </is>
      </c>
      <c r="E90" s="56" t="inlineStr">
        <is>
          <t>No</t>
        </is>
      </c>
      <c r="F90" s="56" t="inlineStr">
        <is>
          <t>No</t>
        </is>
      </c>
      <c r="G90" s="56" t="inlineStr">
        <is>
          <t>No</t>
        </is>
      </c>
      <c r="H90" s="56" t="inlineStr">
        <is>
          <t>No</t>
        </is>
      </c>
      <c r="I90" s="56" t="inlineStr">
        <is>
          <t>No</t>
        </is>
      </c>
      <c r="J90" s="56" t="inlineStr">
        <is>
          <t>Yes</t>
        </is>
      </c>
      <c r="K90" s="56" t="inlineStr">
        <is>
          <t>No</t>
        </is>
      </c>
      <c r="L90" s="56" t="inlineStr">
        <is>
          <t>No</t>
        </is>
      </c>
      <c r="M90" s="56" t="inlineStr">
        <is>
          <t>No</t>
        </is>
      </c>
      <c r="N90" s="56">
        <f>IF(COUNTA(C90:G90)=0,"",COUNTIF(C90:G90,"Yes"))</f>
        <v>0</v>
      </c>
      <c r="O90" s="56">
        <f>IF(COUNTA(H90:M90)=0,"",IF(COUNTIF(H90:M90,"Yes")&gt;0,"YES","NO"))</f>
        <v>YES</v>
      </c>
      <c r="P90" s="56">
        <f>IF(A90="","",IF(O90="YES","Exclude",IF(N90=5,"Candidate","Review")))</f>
        <v>Exclude</v>
      </c>
      <c r="Q90" s="56" t="inlineStr">
        <is>
          <t>EC3: Topik tidak relevan (Bukan arsitektur world model video JEPA/Generatif)</t>
        </is>
      </c>
      <c r="R90" s="56" t="inlineStr">
        <is>
          <t>Fokus di luar domain pemodelan dinamika spasio-temporal video</t>
        </is>
      </c>
    </row>
    <row r="91" ht="15.75" customHeight="1" s="57">
      <c r="A91" s="56" t="inlineStr">
        <is>
          <t>OA-0090</t>
        </is>
      </c>
      <c r="B91" s="56">
        <f>IFERROR(INDEX(Raw_Articles!$F:$F,MATCH(A91,Raw_Articles!$A:$A,0)),"")</f>
        <v>The Generative Adversarial Brain</v>
      </c>
      <c r="C91" s="56" t="inlineStr">
        <is>
          <t>No</t>
        </is>
      </c>
      <c r="D91" s="56" t="inlineStr">
        <is>
          <t>No</t>
        </is>
      </c>
      <c r="E91" s="56" t="inlineStr">
        <is>
          <t>No</t>
        </is>
      </c>
      <c r="F91" s="56" t="inlineStr">
        <is>
          <t>No</t>
        </is>
      </c>
      <c r="G91" s="56" t="inlineStr">
        <is>
          <t>No</t>
        </is>
      </c>
      <c r="H91" s="56" t="inlineStr">
        <is>
          <t>No</t>
        </is>
      </c>
      <c r="I91" s="56" t="inlineStr">
        <is>
          <t>No</t>
        </is>
      </c>
      <c r="J91" s="56" t="inlineStr">
        <is>
          <t>Yes</t>
        </is>
      </c>
      <c r="K91" s="56" t="inlineStr">
        <is>
          <t>No</t>
        </is>
      </c>
      <c r="L91" s="56" t="inlineStr">
        <is>
          <t>No</t>
        </is>
      </c>
      <c r="M91" s="56" t="inlineStr">
        <is>
          <t>No</t>
        </is>
      </c>
      <c r="N91" s="56">
        <f>IF(COUNTA(C91:G91)=0,"",COUNTIF(C91:G91,"Yes"))</f>
        <v>0</v>
      </c>
      <c r="O91" s="56">
        <f>IF(COUNTA(H91:M91)=0,"",IF(COUNTIF(H91:M91,"Yes")&gt;0,"YES","NO"))</f>
        <v>YES</v>
      </c>
      <c r="P91" s="56">
        <f>IF(A91="","",IF(O91="YES","Exclude",IF(N91=5,"Candidate","Review")))</f>
        <v>Exclude</v>
      </c>
      <c r="Q91" s="56" t="inlineStr">
        <is>
          <t>EC3: Topik tidak relevan (Bukan arsitektur world model video JEPA/Generatif)</t>
        </is>
      </c>
      <c r="R91" s="56" t="inlineStr">
        <is>
          <t>Fokus di luar domain pemodelan dinamika spasio-temporal video</t>
        </is>
      </c>
    </row>
    <row r="92" ht="15.75" customHeight="1" s="57">
      <c r="A92" s="56" t="inlineStr">
        <is>
          <t>OA-0091</t>
        </is>
      </c>
      <c r="B92" s="56">
        <f>IFERROR(INDEX(Raw_Articles!$F:$F,MATCH(A92,Raw_Articles!$A:$A,0)),"")</f>
        <v>Deepfake video detection: challenges and opportunities</v>
      </c>
      <c r="C92" s="56" t="inlineStr">
        <is>
          <t>No</t>
        </is>
      </c>
      <c r="D92" s="56" t="inlineStr">
        <is>
          <t>No</t>
        </is>
      </c>
      <c r="E92" s="56" t="inlineStr">
        <is>
          <t>No</t>
        </is>
      </c>
      <c r="F92" s="56" t="inlineStr">
        <is>
          <t>No</t>
        </is>
      </c>
      <c r="G92" s="56" t="inlineStr">
        <is>
          <t>No</t>
        </is>
      </c>
      <c r="H92" s="56" t="inlineStr">
        <is>
          <t>No</t>
        </is>
      </c>
      <c r="I92" s="56" t="inlineStr">
        <is>
          <t>No</t>
        </is>
      </c>
      <c r="J92" s="56" t="inlineStr">
        <is>
          <t>Yes</t>
        </is>
      </c>
      <c r="K92" s="56" t="inlineStr">
        <is>
          <t>No</t>
        </is>
      </c>
      <c r="L92" s="56" t="inlineStr">
        <is>
          <t>No</t>
        </is>
      </c>
      <c r="M92" s="56" t="inlineStr">
        <is>
          <t>No</t>
        </is>
      </c>
      <c r="N92" s="56">
        <f>IF(COUNTA(C92:G92)=0,"",COUNTIF(C92:G92,"Yes"))</f>
        <v>0</v>
      </c>
      <c r="O92" s="56">
        <f>IF(COUNTA(H92:M92)=0,"",IF(COUNTIF(H92:M92,"Yes")&gt;0,"YES","NO"))</f>
        <v>YES</v>
      </c>
      <c r="P92" s="56">
        <f>IF(A92="","",IF(O92="YES","Exclude",IF(N92=5,"Candidate","Review")))</f>
        <v>Exclude</v>
      </c>
      <c r="Q92" s="56" t="inlineStr">
        <is>
          <t>EC3: Topik tidak relevan (Bukan arsitektur world model video JEPA/Generatif)</t>
        </is>
      </c>
      <c r="R92" s="56" t="inlineStr">
        <is>
          <t>Fokus di luar domain pemodelan dinamika spasio-temporal video</t>
        </is>
      </c>
    </row>
    <row r="93" ht="15.75" customHeight="1" s="57">
      <c r="A93" s="56" t="inlineStr">
        <is>
          <t>OA-0092</t>
        </is>
      </c>
      <c r="B93" s="56">
        <f>IFERROR(INDEX(Raw_Articles!$F:$F,MATCH(A93,Raw_Articles!$A:$A,0)),"")</f>
        <v>Challenges for higher education in the era of widespread access to generative AI</v>
      </c>
      <c r="C93" s="56" t="inlineStr">
        <is>
          <t>No</t>
        </is>
      </c>
      <c r="D93" s="56" t="inlineStr">
        <is>
          <t>No</t>
        </is>
      </c>
      <c r="E93" s="56" t="inlineStr">
        <is>
          <t>No</t>
        </is>
      </c>
      <c r="F93" s="56" t="inlineStr">
        <is>
          <t>No</t>
        </is>
      </c>
      <c r="G93" s="56" t="inlineStr">
        <is>
          <t>No</t>
        </is>
      </c>
      <c r="H93" s="56" t="inlineStr">
        <is>
          <t>No</t>
        </is>
      </c>
      <c r="I93" s="56" t="inlineStr">
        <is>
          <t>No</t>
        </is>
      </c>
      <c r="J93" s="56" t="inlineStr">
        <is>
          <t>Yes</t>
        </is>
      </c>
      <c r="K93" s="56" t="inlineStr">
        <is>
          <t>No</t>
        </is>
      </c>
      <c r="L93" s="56" t="inlineStr">
        <is>
          <t>No</t>
        </is>
      </c>
      <c r="M93" s="56" t="inlineStr">
        <is>
          <t>No</t>
        </is>
      </c>
      <c r="N93" s="56">
        <f>IF(COUNTA(C93:G93)=0,"",COUNTIF(C93:G93,"Yes"))</f>
        <v>0</v>
      </c>
      <c r="O93" s="56">
        <f>IF(COUNTA(H93:M93)=0,"",IF(COUNTIF(H93:M93,"Yes")&gt;0,"YES","NO"))</f>
        <v>YES</v>
      </c>
      <c r="P93" s="56">
        <f>IF(A93="","",IF(O93="YES","Exclude",IF(N93=5,"Candidate","Review")))</f>
        <v>Exclude</v>
      </c>
      <c r="Q93" s="56" t="inlineStr">
        <is>
          <t>EC3: Topik tidak relevan (Bukan arsitektur world model video JEPA/Generatif)</t>
        </is>
      </c>
      <c r="R93" s="56" t="inlineStr">
        <is>
          <t>Fokus di luar domain pemodelan dinamika spasio-temporal video</t>
        </is>
      </c>
    </row>
    <row r="94" ht="15.75" customHeight="1" s="57">
      <c r="A94" s="56" t="inlineStr">
        <is>
          <t>OA-0093</t>
        </is>
      </c>
      <c r="B94" s="56">
        <f>IFERROR(INDEX(Raw_Articles!$F:$F,MATCH(A94,Raw_Articles!$A:$A,0)),"")</f>
        <v>Generative Artificial Intelligence in Education: From Deceptive to Disruptive.</v>
      </c>
      <c r="C94" s="56" t="inlineStr">
        <is>
          <t>No</t>
        </is>
      </c>
      <c r="D94" s="56" t="inlineStr">
        <is>
          <t>No</t>
        </is>
      </c>
      <c r="E94" s="56" t="inlineStr">
        <is>
          <t>No</t>
        </is>
      </c>
      <c r="F94" s="56" t="inlineStr">
        <is>
          <t>No</t>
        </is>
      </c>
      <c r="G94" s="56" t="inlineStr">
        <is>
          <t>No</t>
        </is>
      </c>
      <c r="H94" s="56" t="inlineStr">
        <is>
          <t>No</t>
        </is>
      </c>
      <c r="I94" s="56" t="inlineStr">
        <is>
          <t>No</t>
        </is>
      </c>
      <c r="J94" s="56" t="inlineStr">
        <is>
          <t>Yes</t>
        </is>
      </c>
      <c r="K94" s="56" t="inlineStr">
        <is>
          <t>No</t>
        </is>
      </c>
      <c r="L94" s="56" t="inlineStr">
        <is>
          <t>No</t>
        </is>
      </c>
      <c r="M94" s="56" t="inlineStr">
        <is>
          <t>No</t>
        </is>
      </c>
      <c r="N94" s="56">
        <f>IF(COUNTA(C94:G94)=0,"",COUNTIF(C94:G94,"Yes"))</f>
        <v>0</v>
      </c>
      <c r="O94" s="56">
        <f>IF(COUNTA(H94:M94)=0,"",IF(COUNTIF(H94:M94,"Yes")&gt;0,"YES","NO"))</f>
        <v>YES</v>
      </c>
      <c r="P94" s="56">
        <f>IF(A94="","",IF(O94="YES","Exclude",IF(N94=5,"Candidate","Review")))</f>
        <v>Exclude</v>
      </c>
      <c r="Q94" s="56" t="inlineStr">
        <is>
          <t>EC3: Topik tidak relevan (Bukan arsitektur world model video JEPA/Generatif)</t>
        </is>
      </c>
      <c r="R94" s="56" t="inlineStr">
        <is>
          <t>Fokus di luar domain pemodelan dinamika spasio-temporal video</t>
        </is>
      </c>
    </row>
    <row r="95" ht="15.75" customHeight="1" s="57">
      <c r="A95" s="56" t="inlineStr">
        <is>
          <t>OA-0094</t>
        </is>
      </c>
      <c r="B95" s="56">
        <f>IFERROR(INDEX(Raw_Articles!$F:$F,MATCH(A95,Raw_Articles!$A:$A,0)),"")</f>
        <v>Quantum‐Noise‐Driven Generative Diffusion Models</v>
      </c>
      <c r="C95" s="56" t="inlineStr">
        <is>
          <t>No</t>
        </is>
      </c>
      <c r="D95" s="56" t="inlineStr">
        <is>
          <t>No</t>
        </is>
      </c>
      <c r="E95" s="56" t="inlineStr">
        <is>
          <t>No</t>
        </is>
      </c>
      <c r="F95" s="56" t="inlineStr">
        <is>
          <t>No</t>
        </is>
      </c>
      <c r="G95" s="56" t="inlineStr">
        <is>
          <t>No</t>
        </is>
      </c>
      <c r="H95" s="56" t="inlineStr">
        <is>
          <t>No</t>
        </is>
      </c>
      <c r="I95" s="56" t="inlineStr">
        <is>
          <t>No</t>
        </is>
      </c>
      <c r="J95" s="56" t="inlineStr">
        <is>
          <t>Yes</t>
        </is>
      </c>
      <c r="K95" s="56" t="inlineStr">
        <is>
          <t>No</t>
        </is>
      </c>
      <c r="L95" s="56" t="inlineStr">
        <is>
          <t>No</t>
        </is>
      </c>
      <c r="M95" s="56" t="inlineStr">
        <is>
          <t>No</t>
        </is>
      </c>
      <c r="N95" s="56">
        <f>IF(COUNTA(C95:G95)=0,"",COUNTIF(C95:G95,"Yes"))</f>
        <v>0</v>
      </c>
      <c r="O95" s="56">
        <f>IF(COUNTA(H95:M95)=0,"",IF(COUNTIF(H95:M95,"Yes")&gt;0,"YES","NO"))</f>
        <v>YES</v>
      </c>
      <c r="P95" s="56">
        <f>IF(A95="","",IF(O95="YES","Exclude",IF(N95=5,"Candidate","Review")))</f>
        <v>Exclude</v>
      </c>
      <c r="Q95" s="56" t="inlineStr">
        <is>
          <t>EC3: Topik tidak relevan (Bukan arsitektur world model video JEPA/Generatif)</t>
        </is>
      </c>
      <c r="R95" s="56" t="inlineStr">
        <is>
          <t>Fokus di luar domain pemodelan dinamika spasio-temporal video</t>
        </is>
      </c>
    </row>
    <row r="96" ht="15.75" customHeight="1" s="57">
      <c r="A96" s="56" t="inlineStr">
        <is>
          <t>OA-0095</t>
        </is>
      </c>
      <c r="B96" s="56">
        <f>IFERROR(INDEX(Raw_Articles!$F:$F,MATCH(A96,Raw_Articles!$A:$A,0)),"")</f>
        <v>DPM-Solver++: Fast Solver for Guided Sampling of Diffusion Probabilistic Models</v>
      </c>
      <c r="C96" s="56" t="inlineStr">
        <is>
          <t>No</t>
        </is>
      </c>
      <c r="D96" s="56" t="inlineStr">
        <is>
          <t>No</t>
        </is>
      </c>
      <c r="E96" s="56" t="inlineStr">
        <is>
          <t>No</t>
        </is>
      </c>
      <c r="F96" s="56" t="inlineStr">
        <is>
          <t>No</t>
        </is>
      </c>
      <c r="G96" s="56" t="inlineStr">
        <is>
          <t>No</t>
        </is>
      </c>
      <c r="H96" s="56" t="inlineStr">
        <is>
          <t>No</t>
        </is>
      </c>
      <c r="I96" s="56" t="inlineStr">
        <is>
          <t>No</t>
        </is>
      </c>
      <c r="J96" s="56" t="inlineStr">
        <is>
          <t>Yes</t>
        </is>
      </c>
      <c r="K96" s="56" t="inlineStr">
        <is>
          <t>No</t>
        </is>
      </c>
      <c r="L96" s="56" t="inlineStr">
        <is>
          <t>No</t>
        </is>
      </c>
      <c r="M96" s="56" t="inlineStr">
        <is>
          <t>No</t>
        </is>
      </c>
      <c r="N96" s="56">
        <f>IF(COUNTA(C96:G96)=0,"",COUNTIF(C96:G96,"Yes"))</f>
        <v>0</v>
      </c>
      <c r="O96" s="56">
        <f>IF(COUNTA(H96:M96)=0,"",IF(COUNTIF(H96:M96,"Yes")&gt;0,"YES","NO"))</f>
        <v>YES</v>
      </c>
      <c r="P96" s="56">
        <f>IF(A96="","",IF(O96="YES","Exclude",IF(N96=5,"Candidate","Review")))</f>
        <v>Exclude</v>
      </c>
      <c r="Q96" s="56" t="inlineStr">
        <is>
          <t>EC3: Topik tidak relevan (Bukan arsitektur world model video JEPA/Generatif)</t>
        </is>
      </c>
      <c r="R96" s="56" t="inlineStr">
        <is>
          <t>Fokus di luar domain pemodelan dinamika spasio-temporal video</t>
        </is>
      </c>
    </row>
    <row r="97" ht="15.75" customHeight="1" s="57">
      <c r="A97" s="56" t="inlineStr">
        <is>
          <t>OA-0096</t>
        </is>
      </c>
      <c r="B97" s="56">
        <f>IFERROR(INDEX(Raw_Articles!$F:$F,MATCH(A97,Raw_Articles!$A:$A,0)),"")</f>
        <v>What Do We Mean by GenAI? A Systematic Mapping of The Evolution, Trends, and Techniques Involved in Generative AI.</v>
      </c>
      <c r="C97" s="56" t="inlineStr">
        <is>
          <t>No</t>
        </is>
      </c>
      <c r="D97" s="56" t="inlineStr">
        <is>
          <t>No</t>
        </is>
      </c>
      <c r="E97" s="56" t="inlineStr">
        <is>
          <t>No</t>
        </is>
      </c>
      <c r="F97" s="56" t="inlineStr">
        <is>
          <t>No</t>
        </is>
      </c>
      <c r="G97" s="56" t="inlineStr">
        <is>
          <t>No</t>
        </is>
      </c>
      <c r="H97" s="56" t="inlineStr">
        <is>
          <t>No</t>
        </is>
      </c>
      <c r="I97" s="56" t="inlineStr">
        <is>
          <t>No</t>
        </is>
      </c>
      <c r="J97" s="56" t="inlineStr">
        <is>
          <t>Yes</t>
        </is>
      </c>
      <c r="K97" s="56" t="inlineStr">
        <is>
          <t>No</t>
        </is>
      </c>
      <c r="L97" s="56" t="inlineStr">
        <is>
          <t>No</t>
        </is>
      </c>
      <c r="M97" s="56" t="inlineStr">
        <is>
          <t>No</t>
        </is>
      </c>
      <c r="N97" s="56">
        <f>IF(COUNTA(C97:G97)=0,"",COUNTIF(C97:G97,"Yes"))</f>
        <v>0</v>
      </c>
      <c r="O97" s="56">
        <f>IF(COUNTA(H97:M97)=0,"",IF(COUNTIF(H97:M97,"Yes")&gt;0,"YES","NO"))</f>
        <v>YES</v>
      </c>
      <c r="P97" s="56">
        <f>IF(A97="","",IF(O97="YES","Exclude",IF(N97=5,"Candidate","Review")))</f>
        <v>Exclude</v>
      </c>
      <c r="Q97" s="56" t="inlineStr">
        <is>
          <t>EC3: Topik tidak relevan (Bukan arsitektur world model video JEPA/Generatif)</t>
        </is>
      </c>
      <c r="R97" s="56" t="inlineStr">
        <is>
          <t>Fokus di luar domain pemodelan dinamika spasio-temporal video</t>
        </is>
      </c>
    </row>
    <row r="98" ht="15.75" customHeight="1" s="57">
      <c r="A98" s="56" t="inlineStr">
        <is>
          <t>OA-0097</t>
        </is>
      </c>
      <c r="B98" s="56">
        <f>IFERROR(INDEX(Raw_Articles!$F:$F,MATCH(A98,Raw_Articles!$A:$A,0)),"")</f>
        <v>A Survey of Generative AI Applications</v>
      </c>
      <c r="C98" s="56" t="inlineStr">
        <is>
          <t>No</t>
        </is>
      </c>
      <c r="D98" s="56" t="inlineStr">
        <is>
          <t>No</t>
        </is>
      </c>
      <c r="E98" s="56" t="inlineStr">
        <is>
          <t>No</t>
        </is>
      </c>
      <c r="F98" s="56" t="inlineStr">
        <is>
          <t>No</t>
        </is>
      </c>
      <c r="G98" s="56" t="inlineStr">
        <is>
          <t>No</t>
        </is>
      </c>
      <c r="H98" s="56" t="inlineStr">
        <is>
          <t>No</t>
        </is>
      </c>
      <c r="I98" s="56" t="inlineStr">
        <is>
          <t>No</t>
        </is>
      </c>
      <c r="J98" s="56" t="inlineStr">
        <is>
          <t>Yes</t>
        </is>
      </c>
      <c r="K98" s="56" t="inlineStr">
        <is>
          <t>No</t>
        </is>
      </c>
      <c r="L98" s="56" t="inlineStr">
        <is>
          <t>No</t>
        </is>
      </c>
      <c r="M98" s="56" t="inlineStr">
        <is>
          <t>No</t>
        </is>
      </c>
      <c r="N98" s="56">
        <f>IF(COUNTA(C98:G98)=0,"",COUNTIF(C98:G98,"Yes"))</f>
        <v>0</v>
      </c>
      <c r="O98" s="56">
        <f>IF(COUNTA(H98:M98)=0,"",IF(COUNTIF(H98:M98,"Yes")&gt;0,"YES","NO"))</f>
        <v>YES</v>
      </c>
      <c r="P98" s="56">
        <f>IF(A98="","",IF(O98="YES","Exclude",IF(N98=5,"Candidate","Review")))</f>
        <v>Exclude</v>
      </c>
      <c r="Q98" s="56" t="inlineStr">
        <is>
          <t>EC3: Topik tidak relevan (Bukan arsitektur world model video JEPA/Generatif)</t>
        </is>
      </c>
      <c r="R98" s="56" t="inlineStr">
        <is>
          <t>Fokus di luar domain pemodelan dinamika spasio-temporal video</t>
        </is>
      </c>
    </row>
    <row r="99" ht="15.75" customHeight="1" s="57">
      <c r="A99" s="56" t="inlineStr">
        <is>
          <t>OA-0098</t>
        </is>
      </c>
      <c r="B99" s="56">
        <f>IFERROR(INDEX(Raw_Articles!$F:$F,MATCH(A99,Raw_Articles!$A:$A,0)),"")</f>
        <v>Generative artificial intelligence in drug discovery: basic framework, recent advances, challenges, and opportunities</v>
      </c>
      <c r="C99" s="56" t="inlineStr">
        <is>
          <t>No</t>
        </is>
      </c>
      <c r="D99" s="56" t="inlineStr">
        <is>
          <t>No</t>
        </is>
      </c>
      <c r="E99" s="56" t="inlineStr">
        <is>
          <t>No</t>
        </is>
      </c>
      <c r="F99" s="56" t="inlineStr">
        <is>
          <t>No</t>
        </is>
      </c>
      <c r="G99" s="56" t="inlineStr">
        <is>
          <t>No</t>
        </is>
      </c>
      <c r="H99" s="56" t="inlineStr">
        <is>
          <t>No</t>
        </is>
      </c>
      <c r="I99" s="56" t="inlineStr">
        <is>
          <t>No</t>
        </is>
      </c>
      <c r="J99" s="56" t="inlineStr">
        <is>
          <t>Yes</t>
        </is>
      </c>
      <c r="K99" s="56" t="inlineStr">
        <is>
          <t>No</t>
        </is>
      </c>
      <c r="L99" s="56" t="inlineStr">
        <is>
          <t>No</t>
        </is>
      </c>
      <c r="M99" s="56" t="inlineStr">
        <is>
          <t>No</t>
        </is>
      </c>
      <c r="N99" s="56">
        <f>IF(COUNTA(C99:G99)=0,"",COUNTIF(C99:G99,"Yes"))</f>
        <v>0</v>
      </c>
      <c r="O99" s="56">
        <f>IF(COUNTA(H99:M99)=0,"",IF(COUNTIF(H99:M99,"Yes")&gt;0,"YES","NO"))</f>
        <v>YES</v>
      </c>
      <c r="P99" s="56">
        <f>IF(A99="","",IF(O99="YES","Exclude",IF(N99=5,"Candidate","Review")))</f>
        <v>Exclude</v>
      </c>
      <c r="Q99" s="56" t="inlineStr">
        <is>
          <t>EC3: Topik tidak relevan (Bukan arsitektur world model video JEPA/Generatif)</t>
        </is>
      </c>
      <c r="R99" s="56" t="inlineStr">
        <is>
          <t>Fokus di luar domain pemodelan dinamika spasio-temporal video</t>
        </is>
      </c>
    </row>
    <row r="100" ht="15.75" customHeight="1" s="57">
      <c r="A100" s="56" t="inlineStr">
        <is>
          <t>OA-0099</t>
        </is>
      </c>
      <c r="B100" s="56">
        <f>IFERROR(INDEX(Raw_Articles!$F:$F,MATCH(A100,Raw_Articles!$A:$A,0)),"")</f>
        <v>Generative AI in innovation and marketing processes: A roadmap of research opportunities</v>
      </c>
      <c r="C100" s="56" t="inlineStr">
        <is>
          <t>No</t>
        </is>
      </c>
      <c r="D100" s="56" t="inlineStr">
        <is>
          <t>No</t>
        </is>
      </c>
      <c r="E100" s="56" t="inlineStr">
        <is>
          <t>No</t>
        </is>
      </c>
      <c r="F100" s="56" t="inlineStr">
        <is>
          <t>No</t>
        </is>
      </c>
      <c r="G100" s="56" t="inlineStr">
        <is>
          <t>No</t>
        </is>
      </c>
      <c r="H100" s="56" t="inlineStr">
        <is>
          <t>No</t>
        </is>
      </c>
      <c r="I100" s="56" t="inlineStr">
        <is>
          <t>No</t>
        </is>
      </c>
      <c r="J100" s="56" t="inlineStr">
        <is>
          <t>Yes</t>
        </is>
      </c>
      <c r="K100" s="56" t="inlineStr">
        <is>
          <t>No</t>
        </is>
      </c>
      <c r="L100" s="56" t="inlineStr">
        <is>
          <t>No</t>
        </is>
      </c>
      <c r="M100" s="56" t="inlineStr">
        <is>
          <t>No</t>
        </is>
      </c>
      <c r="N100" s="56">
        <f>IF(COUNTA(C100:G100)=0,"",COUNTIF(C100:G100,"Yes"))</f>
        <v>0</v>
      </c>
      <c r="O100" s="56">
        <f>IF(COUNTA(H100:M100)=0,"",IF(COUNTIF(H100:M100,"Yes")&gt;0,"YES","NO"))</f>
        <v>YES</v>
      </c>
      <c r="P100" s="56">
        <f>IF(A100="","",IF(O100="YES","Exclude",IF(N100=5,"Candidate","Review")))</f>
        <v>Exclude</v>
      </c>
      <c r="Q100" s="56" t="inlineStr">
        <is>
          <t>EC3: Topik tidak relevan (Bukan arsitektur world model video JEPA/Generatif)</t>
        </is>
      </c>
      <c r="R100" s="56" t="inlineStr">
        <is>
          <t>Fokus di luar domain pemodelan dinamika spasio-temporal video</t>
        </is>
      </c>
    </row>
    <row r="101" ht="15.75" customHeight="1" s="57">
      <c r="A101" s="56" t="inlineStr">
        <is>
          <t>OA-0100</t>
        </is>
      </c>
      <c r="B101" s="56">
        <f>IFERROR(INDEX(Raw_Articles!$F:$F,MATCH(A101,Raw_Articles!$A:$A,0)),"")</f>
        <v>Artificial intelligence prompt engineering as a new digital competence: Analysis of generative AI technologies such as ChatGPT</v>
      </c>
      <c r="C101" s="56" t="inlineStr">
        <is>
          <t>No</t>
        </is>
      </c>
      <c r="D101" s="56" t="inlineStr">
        <is>
          <t>No</t>
        </is>
      </c>
      <c r="E101" s="56" t="inlineStr">
        <is>
          <t>No</t>
        </is>
      </c>
      <c r="F101" s="56" t="inlineStr">
        <is>
          <t>No</t>
        </is>
      </c>
      <c r="G101" s="56" t="inlineStr">
        <is>
          <t>No</t>
        </is>
      </c>
      <c r="H101" s="56" t="inlineStr">
        <is>
          <t>No</t>
        </is>
      </c>
      <c r="I101" s="56" t="inlineStr">
        <is>
          <t>No</t>
        </is>
      </c>
      <c r="J101" s="56" t="inlineStr">
        <is>
          <t>Yes</t>
        </is>
      </c>
      <c r="K101" s="56" t="inlineStr">
        <is>
          <t>No</t>
        </is>
      </c>
      <c r="L101" s="56" t="inlineStr">
        <is>
          <t>No</t>
        </is>
      </c>
      <c r="M101" s="56" t="inlineStr">
        <is>
          <t>No</t>
        </is>
      </c>
      <c r="N101" s="56">
        <f>IF(COUNTA(C101:G101)=0,"",COUNTIF(C101:G101,"Yes"))</f>
        <v>0</v>
      </c>
      <c r="O101" s="56">
        <f>IF(COUNTA(H101:M101)=0,"",IF(COUNTIF(H101:M101,"Yes")&gt;0,"YES","NO"))</f>
        <v>YES</v>
      </c>
      <c r="P101" s="56">
        <f>IF(A101="","",IF(O101="YES","Exclude",IF(N101=5,"Candidate","Review")))</f>
        <v>Exclude</v>
      </c>
      <c r="Q101" s="56" t="inlineStr">
        <is>
          <t>EC3: Topik tidak relevan (Bukan arsitektur world model video JEPA/Generatif)</t>
        </is>
      </c>
      <c r="R101" s="56" t="inlineStr">
        <is>
          <t>Fokus di luar domain pemodelan dinamika spasio-temporal video</t>
        </is>
      </c>
    </row>
    <row r="102" ht="15.75" customHeight="1" s="57">
      <c r="A102" s="56" t="inlineStr">
        <is>
          <t>OA-0101</t>
        </is>
      </c>
      <c r="B102" s="56">
        <f>IFERROR(INDEX(Raw_Articles!$F:$F,MATCH(A102,Raw_Articles!$A:$A,0)),"")</f>
        <v>Cardiovascular care with digital twin technology in the era of generative artificial intelligence</v>
      </c>
      <c r="C102" s="56" t="inlineStr">
        <is>
          <t>No</t>
        </is>
      </c>
      <c r="D102" s="56" t="inlineStr">
        <is>
          <t>No</t>
        </is>
      </c>
      <c r="E102" s="56" t="inlineStr">
        <is>
          <t>No</t>
        </is>
      </c>
      <c r="F102" s="56" t="inlineStr">
        <is>
          <t>No</t>
        </is>
      </c>
      <c r="G102" s="56" t="inlineStr">
        <is>
          <t>No</t>
        </is>
      </c>
      <c r="H102" s="56" t="inlineStr">
        <is>
          <t>No</t>
        </is>
      </c>
      <c r="I102" s="56" t="inlineStr">
        <is>
          <t>No</t>
        </is>
      </c>
      <c r="J102" s="56" t="inlineStr">
        <is>
          <t>Yes</t>
        </is>
      </c>
      <c r="K102" s="56" t="inlineStr">
        <is>
          <t>No</t>
        </is>
      </c>
      <c r="L102" s="56" t="inlineStr">
        <is>
          <t>No</t>
        </is>
      </c>
      <c r="M102" s="56" t="inlineStr">
        <is>
          <t>No</t>
        </is>
      </c>
      <c r="N102" s="56">
        <f>IF(COUNTA(C102:G102)=0,"",COUNTIF(C102:G102,"Yes"))</f>
        <v>0</v>
      </c>
      <c r="O102" s="56">
        <f>IF(COUNTA(H102:M102)=0,"",IF(COUNTIF(H102:M102,"Yes")&gt;0,"YES","NO"))</f>
        <v>YES</v>
      </c>
      <c r="P102" s="56">
        <f>IF(A102="","",IF(O102="YES","Exclude",IF(N102=5,"Candidate","Review")))</f>
        <v>Exclude</v>
      </c>
      <c r="Q102" s="56" t="inlineStr">
        <is>
          <t>EC3: Topik tidak relevan (Bukan arsitektur world model video JEPA/Generatif)</t>
        </is>
      </c>
      <c r="R102" s="56" t="inlineStr">
        <is>
          <t>Fokus di luar domain pemodelan dinamika spasio-temporal video</t>
        </is>
      </c>
    </row>
    <row r="103" ht="15.75" customHeight="1" s="57">
      <c r="A103" s="56" t="inlineStr">
        <is>
          <t>OA-0102</t>
        </is>
      </c>
      <c r="B103" s="56">
        <f>IFERROR(INDEX(Raw_Articles!$F:$F,MATCH(A103,Raw_Articles!$A:$A,0)),"")</f>
        <v>Entrepreneurship education in the era of generative artificial intelligence</v>
      </c>
      <c r="C103" s="56" t="inlineStr">
        <is>
          <t>No</t>
        </is>
      </c>
      <c r="D103" s="56" t="inlineStr">
        <is>
          <t>No</t>
        </is>
      </c>
      <c r="E103" s="56" t="inlineStr">
        <is>
          <t>No</t>
        </is>
      </c>
      <c r="F103" s="56" t="inlineStr">
        <is>
          <t>No</t>
        </is>
      </c>
      <c r="G103" s="56" t="inlineStr">
        <is>
          <t>No</t>
        </is>
      </c>
      <c r="H103" s="56" t="inlineStr">
        <is>
          <t>No</t>
        </is>
      </c>
      <c r="I103" s="56" t="inlineStr">
        <is>
          <t>No</t>
        </is>
      </c>
      <c r="J103" s="56" t="inlineStr">
        <is>
          <t>Yes</t>
        </is>
      </c>
      <c r="K103" s="56" t="inlineStr">
        <is>
          <t>No</t>
        </is>
      </c>
      <c r="L103" s="56" t="inlineStr">
        <is>
          <t>No</t>
        </is>
      </c>
      <c r="M103" s="56" t="inlineStr">
        <is>
          <t>No</t>
        </is>
      </c>
      <c r="N103" s="56">
        <f>IF(COUNTA(C103:G103)=0,"",COUNTIF(C103:G103,"Yes"))</f>
        <v>0</v>
      </c>
      <c r="O103" s="56">
        <f>IF(COUNTA(H103:M103)=0,"",IF(COUNTIF(H103:M103,"Yes")&gt;0,"YES","NO"))</f>
        <v>YES</v>
      </c>
      <c r="P103" s="56">
        <f>IF(A103="","",IF(O103="YES","Exclude",IF(N103=5,"Candidate","Review")))</f>
        <v>Exclude</v>
      </c>
      <c r="Q103" s="56" t="inlineStr">
        <is>
          <t>EC3: Topik tidak relevan (Bukan arsitektur world model video JEPA/Generatif)</t>
        </is>
      </c>
      <c r="R103" s="56" t="inlineStr">
        <is>
          <t>Fokus di luar domain pemodelan dinamika spasio-temporal video</t>
        </is>
      </c>
    </row>
    <row r="104" ht="15.75" customHeight="1" s="57">
      <c r="A104" s="56" t="inlineStr">
        <is>
          <t>OA-0103</t>
        </is>
      </c>
      <c r="B104" s="56">
        <f>IFERROR(INDEX(Raw_Articles!$F:$F,MATCH(A104,Raw_Articles!$A:$A,0)),"")</f>
        <v>Transforming Assessment: The Impacts and Implications of Large Language Models and Generative AI</v>
      </c>
      <c r="C104" s="56" t="inlineStr">
        <is>
          <t>No</t>
        </is>
      </c>
      <c r="D104" s="56" t="inlineStr">
        <is>
          <t>No</t>
        </is>
      </c>
      <c r="E104" s="56" t="inlineStr">
        <is>
          <t>No</t>
        </is>
      </c>
      <c r="F104" s="56" t="inlineStr">
        <is>
          <t>No</t>
        </is>
      </c>
      <c r="G104" s="56" t="inlineStr">
        <is>
          <t>No</t>
        </is>
      </c>
      <c r="H104" s="56" t="inlineStr">
        <is>
          <t>No</t>
        </is>
      </c>
      <c r="I104" s="56" t="inlineStr">
        <is>
          <t>No</t>
        </is>
      </c>
      <c r="J104" s="56" t="inlineStr">
        <is>
          <t>Yes</t>
        </is>
      </c>
      <c r="K104" s="56" t="inlineStr">
        <is>
          <t>No</t>
        </is>
      </c>
      <c r="L104" s="56" t="inlineStr">
        <is>
          <t>No</t>
        </is>
      </c>
      <c r="M104" s="56" t="inlineStr">
        <is>
          <t>No</t>
        </is>
      </c>
      <c r="N104" s="56">
        <f>IF(COUNTA(C104:G104)=0,"",COUNTIF(C104:G104,"Yes"))</f>
        <v>0</v>
      </c>
      <c r="O104" s="56">
        <f>IF(COUNTA(H104:M104)=0,"",IF(COUNTIF(H104:M104,"Yes")&gt;0,"YES","NO"))</f>
        <v>YES</v>
      </c>
      <c r="P104" s="56">
        <f>IF(A104="","",IF(O104="YES","Exclude",IF(N104=5,"Candidate","Review")))</f>
        <v>Exclude</v>
      </c>
      <c r="Q104" s="56" t="inlineStr">
        <is>
          <t>EC3: Topik tidak relevan (Bukan arsitektur world model video JEPA/Generatif)</t>
        </is>
      </c>
      <c r="R104" s="56" t="inlineStr">
        <is>
          <t>Fokus di luar domain pemodelan dinamika spasio-temporal video</t>
        </is>
      </c>
    </row>
    <row r="105" ht="15.75" customHeight="1" s="57">
      <c r="A105" s="56" t="inlineStr">
        <is>
          <t>OA-0104</t>
        </is>
      </c>
      <c r="B105" s="56">
        <f>IFERROR(INDEX(Raw_Articles!$F:$F,MATCH(A105,Raw_Articles!$A:$A,0)),"")</f>
        <v>ChatGPT: Bullshit spewer or the end of traditional assessments in higher education?</v>
      </c>
      <c r="C105" s="56" t="inlineStr">
        <is>
          <t>No</t>
        </is>
      </c>
      <c r="D105" s="56" t="inlineStr">
        <is>
          <t>No</t>
        </is>
      </c>
      <c r="E105" s="56" t="inlineStr">
        <is>
          <t>No</t>
        </is>
      </c>
      <c r="F105" s="56" t="inlineStr">
        <is>
          <t>No</t>
        </is>
      </c>
      <c r="G105" s="56" t="inlineStr">
        <is>
          <t>No</t>
        </is>
      </c>
      <c r="H105" s="56" t="inlineStr">
        <is>
          <t>No</t>
        </is>
      </c>
      <c r="I105" s="56" t="inlineStr">
        <is>
          <t>No</t>
        </is>
      </c>
      <c r="J105" s="56" t="inlineStr">
        <is>
          <t>Yes</t>
        </is>
      </c>
      <c r="K105" s="56" t="inlineStr">
        <is>
          <t>No</t>
        </is>
      </c>
      <c r="L105" s="56" t="inlineStr">
        <is>
          <t>No</t>
        </is>
      </c>
      <c r="M105" s="56" t="inlineStr">
        <is>
          <t>No</t>
        </is>
      </c>
      <c r="N105" s="56">
        <f>IF(COUNTA(C105:G105)=0,"",COUNTIF(C105:G105,"Yes"))</f>
        <v>0</v>
      </c>
      <c r="O105" s="56">
        <f>IF(COUNTA(H105:M105)=0,"",IF(COUNTIF(H105:M105,"Yes")&gt;0,"YES","NO"))</f>
        <v>YES</v>
      </c>
      <c r="P105" s="56">
        <f>IF(A105="","",IF(O105="YES","Exclude",IF(N105=5,"Candidate","Review")))</f>
        <v>Exclude</v>
      </c>
      <c r="Q105" s="56" t="inlineStr">
        <is>
          <t>EC3: Topik tidak relevan (Bukan arsitektur world model video JEPA/Generatif)</t>
        </is>
      </c>
      <c r="R105" s="56" t="inlineStr">
        <is>
          <t>Fokus di luar domain pemodelan dinamika spasio-temporal video</t>
        </is>
      </c>
    </row>
    <row r="106" ht="15.75" customHeight="1" s="57">
      <c r="A106" s="56" t="inlineStr">
        <is>
          <t>OA-0105</t>
        </is>
      </c>
      <c r="B106" s="56">
        <f>IFERROR(INDEX(Raw_Articles!$F:$F,MATCH(A106,Raw_Articles!$A:$A,0)),"")</f>
        <v>ChatGPT: A Case Study on Copyright Challenges for Generative Artificial Intelligence Systems</v>
      </c>
      <c r="C106" s="56" t="inlineStr">
        <is>
          <t>No</t>
        </is>
      </c>
      <c r="D106" s="56" t="inlineStr">
        <is>
          <t>No</t>
        </is>
      </c>
      <c r="E106" s="56" t="inlineStr">
        <is>
          <t>No</t>
        </is>
      </c>
      <c r="F106" s="56" t="inlineStr">
        <is>
          <t>No</t>
        </is>
      </c>
      <c r="G106" s="56" t="inlineStr">
        <is>
          <t>No</t>
        </is>
      </c>
      <c r="H106" s="56" t="inlineStr">
        <is>
          <t>No</t>
        </is>
      </c>
      <c r="I106" s="56" t="inlineStr">
        <is>
          <t>No</t>
        </is>
      </c>
      <c r="J106" s="56" t="inlineStr">
        <is>
          <t>Yes</t>
        </is>
      </c>
      <c r="K106" s="56" t="inlineStr">
        <is>
          <t>No</t>
        </is>
      </c>
      <c r="L106" s="56" t="inlineStr">
        <is>
          <t>No</t>
        </is>
      </c>
      <c r="M106" s="56" t="inlineStr">
        <is>
          <t>No</t>
        </is>
      </c>
      <c r="N106" s="56">
        <f>IF(COUNTA(C106:G106)=0,"",COUNTIF(C106:G106,"Yes"))</f>
        <v>0</v>
      </c>
      <c r="O106" s="56">
        <f>IF(COUNTA(H106:M106)=0,"",IF(COUNTIF(H106:M106,"Yes")&gt;0,"YES","NO"))</f>
        <v>YES</v>
      </c>
      <c r="P106" s="56">
        <f>IF(A106="","",IF(O106="YES","Exclude",IF(N106=5,"Candidate","Review")))</f>
        <v>Exclude</v>
      </c>
      <c r="Q106" s="56" t="inlineStr">
        <is>
          <t>EC3: Topik tidak relevan (Bukan arsitektur world model video JEPA/Generatif)</t>
        </is>
      </c>
      <c r="R106" s="56" t="inlineStr">
        <is>
          <t>Fokus di luar domain pemodelan dinamika spasio-temporal video</t>
        </is>
      </c>
    </row>
    <row r="107" ht="15.75" customHeight="1" s="57">
      <c r="A107" s="56" t="inlineStr">
        <is>
          <t>OA-0106</t>
        </is>
      </c>
      <c r="B107" s="56">
        <f>IFERROR(INDEX(Raw_Articles!$F:$F,MATCH(A107,Raw_Articles!$A:$A,0)),"")</f>
        <v>Deep generative models in energy system applications: Review, challenges, and future directions</v>
      </c>
      <c r="C107" s="56" t="inlineStr">
        <is>
          <t>No</t>
        </is>
      </c>
      <c r="D107" s="56" t="inlineStr">
        <is>
          <t>No</t>
        </is>
      </c>
      <c r="E107" s="56" t="inlineStr">
        <is>
          <t>No</t>
        </is>
      </c>
      <c r="F107" s="56" t="inlineStr">
        <is>
          <t>No</t>
        </is>
      </c>
      <c r="G107" s="56" t="inlineStr">
        <is>
          <t>No</t>
        </is>
      </c>
      <c r="H107" s="56" t="inlineStr">
        <is>
          <t>No</t>
        </is>
      </c>
      <c r="I107" s="56" t="inlineStr">
        <is>
          <t>No</t>
        </is>
      </c>
      <c r="J107" s="56" t="inlineStr">
        <is>
          <t>Yes</t>
        </is>
      </c>
      <c r="K107" s="56" t="inlineStr">
        <is>
          <t>No</t>
        </is>
      </c>
      <c r="L107" s="56" t="inlineStr">
        <is>
          <t>No</t>
        </is>
      </c>
      <c r="M107" s="56" t="inlineStr">
        <is>
          <t>No</t>
        </is>
      </c>
      <c r="N107" s="56">
        <f>IF(COUNTA(C107:G107)=0,"",COUNTIF(C107:G107,"Yes"))</f>
        <v>0</v>
      </c>
      <c r="O107" s="56">
        <f>IF(COUNTA(H107:M107)=0,"",IF(COUNTIF(H107:M107,"Yes")&gt;0,"YES","NO"))</f>
        <v>YES</v>
      </c>
      <c r="P107" s="56">
        <f>IF(A107="","",IF(O107="YES","Exclude",IF(N107=5,"Candidate","Review")))</f>
        <v>Exclude</v>
      </c>
      <c r="Q107" s="56" t="inlineStr">
        <is>
          <t>EC3: Topik tidak relevan (Bukan arsitektur world model video JEPA/Generatif)</t>
        </is>
      </c>
      <c r="R107" s="56" t="inlineStr">
        <is>
          <t>Fokus di luar domain pemodelan dinamika spasio-temporal video</t>
        </is>
      </c>
    </row>
    <row r="108" ht="15.75" customHeight="1" s="57">
      <c r="A108" s="56" t="inlineStr">
        <is>
          <t>OA-0107</t>
        </is>
      </c>
      <c r="B108" s="56">
        <f>IFERROR(INDEX(Raw_Articles!$F:$F,MATCH(A108,Raw_Articles!$A:$A,0)),"")</f>
        <v>Integrating Generative AI and IoT for Sustainable Smart Tourism Destinations</v>
      </c>
      <c r="C108" s="56" t="inlineStr">
        <is>
          <t>No</t>
        </is>
      </c>
      <c r="D108" s="56" t="inlineStr">
        <is>
          <t>No</t>
        </is>
      </c>
      <c r="E108" s="56" t="inlineStr">
        <is>
          <t>No</t>
        </is>
      </c>
      <c r="F108" s="56" t="inlineStr">
        <is>
          <t>No</t>
        </is>
      </c>
      <c r="G108" s="56" t="inlineStr">
        <is>
          <t>No</t>
        </is>
      </c>
      <c r="H108" s="56" t="inlineStr">
        <is>
          <t>No</t>
        </is>
      </c>
      <c r="I108" s="56" t="inlineStr">
        <is>
          <t>No</t>
        </is>
      </c>
      <c r="J108" s="56" t="inlineStr">
        <is>
          <t>Yes</t>
        </is>
      </c>
      <c r="K108" s="56" t="inlineStr">
        <is>
          <t>No</t>
        </is>
      </c>
      <c r="L108" s="56" t="inlineStr">
        <is>
          <t>No</t>
        </is>
      </c>
      <c r="M108" s="56" t="inlineStr">
        <is>
          <t>No</t>
        </is>
      </c>
      <c r="N108" s="56">
        <f>IF(COUNTA(C108:G108)=0,"",COUNTIF(C108:G108,"Yes"))</f>
        <v>0</v>
      </c>
      <c r="O108" s="56">
        <f>IF(COUNTA(H108:M108)=0,"",IF(COUNTIF(H108:M108,"Yes")&gt;0,"YES","NO"))</f>
        <v>YES</v>
      </c>
      <c r="P108" s="56">
        <f>IF(A108="","",IF(O108="YES","Exclude",IF(N108=5,"Candidate","Review")))</f>
        <v>Exclude</v>
      </c>
      <c r="Q108" s="56" t="inlineStr">
        <is>
          <t>EC3: Topik tidak relevan (Bukan arsitektur world model video JEPA/Generatif)</t>
        </is>
      </c>
      <c r="R108" s="56" t="inlineStr">
        <is>
          <t>Fokus di luar domain pemodelan dinamika spasio-temporal video</t>
        </is>
      </c>
    </row>
    <row r="109" ht="15.75" customHeight="1" s="57">
      <c r="A109" s="56" t="inlineStr">
        <is>
          <t>OA-0108</t>
        </is>
      </c>
      <c r="B109" s="56">
        <f>IFERROR(INDEX(Raw_Articles!$F:$F,MATCH(A109,Raw_Articles!$A:$A,0)),"")</f>
        <v>The Artificial Intelligence Assessment Scale (AIAS): A Framework for Ethical Integration of Generative AI in Educational Assessment</v>
      </c>
      <c r="C109" s="56" t="inlineStr">
        <is>
          <t>No</t>
        </is>
      </c>
      <c r="D109" s="56" t="inlineStr">
        <is>
          <t>No</t>
        </is>
      </c>
      <c r="E109" s="56" t="inlineStr">
        <is>
          <t>No</t>
        </is>
      </c>
      <c r="F109" s="56" t="inlineStr">
        <is>
          <t>No</t>
        </is>
      </c>
      <c r="G109" s="56" t="inlineStr">
        <is>
          <t>No</t>
        </is>
      </c>
      <c r="H109" s="56" t="inlineStr">
        <is>
          <t>No</t>
        </is>
      </c>
      <c r="I109" s="56" t="inlineStr">
        <is>
          <t>No</t>
        </is>
      </c>
      <c r="J109" s="56" t="inlineStr">
        <is>
          <t>Yes</t>
        </is>
      </c>
      <c r="K109" s="56" t="inlineStr">
        <is>
          <t>No</t>
        </is>
      </c>
      <c r="L109" s="56" t="inlineStr">
        <is>
          <t>No</t>
        </is>
      </c>
      <c r="M109" s="56" t="inlineStr">
        <is>
          <t>No</t>
        </is>
      </c>
      <c r="N109" s="56">
        <f>IF(COUNTA(C109:G109)=0,"",COUNTIF(C109:G109,"Yes"))</f>
        <v>0</v>
      </c>
      <c r="O109" s="56">
        <f>IF(COUNTA(H109:M109)=0,"",IF(COUNTIF(H109:M109,"Yes")&gt;0,"YES","NO"))</f>
        <v>YES</v>
      </c>
      <c r="P109" s="56">
        <f>IF(A109="","",IF(O109="YES","Exclude",IF(N109=5,"Candidate","Review")))</f>
        <v>Exclude</v>
      </c>
      <c r="Q109" s="56" t="inlineStr">
        <is>
          <t>EC3: Topik tidak relevan (Bukan arsitektur world model video JEPA/Generatif)</t>
        </is>
      </c>
      <c r="R109" s="56" t="inlineStr">
        <is>
          <t>Fokus di luar domain pemodelan dinamika spasio-temporal video</t>
        </is>
      </c>
    </row>
    <row r="110" ht="15.75" customHeight="1" s="57">
      <c r="A110" s="56" t="inlineStr">
        <is>
          <t>OA-0109</t>
        </is>
      </c>
      <c r="B110" s="56">
        <f>IFERROR(INDEX(Raw_Articles!$F:$F,MATCH(A110,Raw_Articles!$A:$A,0)),"")</f>
        <v>Comprehensive exploration of diffusion models in image generation: a survey</v>
      </c>
      <c r="C110" s="56" t="inlineStr">
        <is>
          <t>No</t>
        </is>
      </c>
      <c r="D110" s="56" t="inlineStr">
        <is>
          <t>No</t>
        </is>
      </c>
      <c r="E110" s="56" t="inlineStr">
        <is>
          <t>No</t>
        </is>
      </c>
      <c r="F110" s="56" t="inlineStr">
        <is>
          <t>No</t>
        </is>
      </c>
      <c r="G110" s="56" t="inlineStr">
        <is>
          <t>No</t>
        </is>
      </c>
      <c r="H110" s="56" t="inlineStr">
        <is>
          <t>No</t>
        </is>
      </c>
      <c r="I110" s="56" t="inlineStr">
        <is>
          <t>No</t>
        </is>
      </c>
      <c r="J110" s="56" t="inlineStr">
        <is>
          <t>Yes</t>
        </is>
      </c>
      <c r="K110" s="56" t="inlineStr">
        <is>
          <t>No</t>
        </is>
      </c>
      <c r="L110" s="56" t="inlineStr">
        <is>
          <t>No</t>
        </is>
      </c>
      <c r="M110" s="56" t="inlineStr">
        <is>
          <t>No</t>
        </is>
      </c>
      <c r="N110" s="56">
        <f>IF(COUNTA(C110:G110)=0,"",COUNTIF(C110:G110,"Yes"))</f>
        <v>0</v>
      </c>
      <c r="O110" s="56">
        <f>IF(COUNTA(H110:M110)=0,"",IF(COUNTIF(H110:M110,"Yes")&gt;0,"YES","NO"))</f>
        <v>YES</v>
      </c>
      <c r="P110" s="56">
        <f>IF(A110="","",IF(O110="YES","Exclude",IF(N110=5,"Candidate","Review")))</f>
        <v>Exclude</v>
      </c>
      <c r="Q110" s="56" t="inlineStr">
        <is>
          <t>EC3: Topik tidak relevan (Bukan arsitektur world model video JEPA/Generatif)</t>
        </is>
      </c>
      <c r="R110" s="56" t="inlineStr">
        <is>
          <t>Fokus di luar domain pemodelan dinamika spasio-temporal video</t>
        </is>
      </c>
    </row>
    <row r="111" ht="15.75" customHeight="1" s="57">
      <c r="A111" s="56" t="inlineStr">
        <is>
          <t>OA-0110</t>
        </is>
      </c>
      <c r="B111" s="56">
        <f>IFERROR(INDEX(Raw_Articles!$F:$F,MATCH(A111,Raw_Articles!$A:$A,0)),"")</f>
        <v>LLMs and generative agent-based models for complex systems research</v>
      </c>
      <c r="C111" s="56" t="inlineStr">
        <is>
          <t>No</t>
        </is>
      </c>
      <c r="D111" s="56" t="inlineStr">
        <is>
          <t>No</t>
        </is>
      </c>
      <c r="E111" s="56" t="inlineStr">
        <is>
          <t>No</t>
        </is>
      </c>
      <c r="F111" s="56" t="inlineStr">
        <is>
          <t>No</t>
        </is>
      </c>
      <c r="G111" s="56" t="inlineStr">
        <is>
          <t>No</t>
        </is>
      </c>
      <c r="H111" s="56" t="inlineStr">
        <is>
          <t>No</t>
        </is>
      </c>
      <c r="I111" s="56" t="inlineStr">
        <is>
          <t>No</t>
        </is>
      </c>
      <c r="J111" s="56" t="inlineStr">
        <is>
          <t>Yes</t>
        </is>
      </c>
      <c r="K111" s="56" t="inlineStr">
        <is>
          <t>No</t>
        </is>
      </c>
      <c r="L111" s="56" t="inlineStr">
        <is>
          <t>No</t>
        </is>
      </c>
      <c r="M111" s="56" t="inlineStr">
        <is>
          <t>No</t>
        </is>
      </c>
      <c r="N111" s="56">
        <f>IF(COUNTA(C111:G111)=0,"",COUNTIF(C111:G111,"Yes"))</f>
        <v>0</v>
      </c>
      <c r="O111" s="56">
        <f>IF(COUNTA(H111:M111)=0,"",IF(COUNTIF(H111:M111,"Yes")&gt;0,"YES","NO"))</f>
        <v>YES</v>
      </c>
      <c r="P111" s="56">
        <f>IF(A111="","",IF(O111="YES","Exclude",IF(N111=5,"Candidate","Review")))</f>
        <v>Exclude</v>
      </c>
      <c r="Q111" s="56" t="inlineStr">
        <is>
          <t>EC3: Topik tidak relevan (Bukan arsitektur world model video JEPA/Generatif)</t>
        </is>
      </c>
      <c r="R111" s="56" t="inlineStr">
        <is>
          <t>Fokus di luar domain pemodelan dinamika spasio-temporal video</t>
        </is>
      </c>
    </row>
    <row r="112" ht="15.75" customHeight="1" s="57">
      <c r="A112" s="56" t="inlineStr">
        <is>
          <t>OA-0111</t>
        </is>
      </c>
      <c r="B112" s="56">
        <f>IFERROR(INDEX(Raw_Articles!$F:$F,MATCH(A112,Raw_Articles!$A:$A,0)),"")</f>
        <v>Explainable Generative AI (GenXAI): a survey, conceptualization, and research agenda</v>
      </c>
      <c r="C112" s="56" t="inlineStr">
        <is>
          <t>No</t>
        </is>
      </c>
      <c r="D112" s="56" t="inlineStr">
        <is>
          <t>No</t>
        </is>
      </c>
      <c r="E112" s="56" t="inlineStr">
        <is>
          <t>No</t>
        </is>
      </c>
      <c r="F112" s="56" t="inlineStr">
        <is>
          <t>No</t>
        </is>
      </c>
      <c r="G112" s="56" t="inlineStr">
        <is>
          <t>No</t>
        </is>
      </c>
      <c r="H112" s="56" t="inlineStr">
        <is>
          <t>No</t>
        </is>
      </c>
      <c r="I112" s="56" t="inlineStr">
        <is>
          <t>No</t>
        </is>
      </c>
      <c r="J112" s="56" t="inlineStr">
        <is>
          <t>Yes</t>
        </is>
      </c>
      <c r="K112" s="56" t="inlineStr">
        <is>
          <t>No</t>
        </is>
      </c>
      <c r="L112" s="56" t="inlineStr">
        <is>
          <t>No</t>
        </is>
      </c>
      <c r="M112" s="56" t="inlineStr">
        <is>
          <t>No</t>
        </is>
      </c>
      <c r="N112" s="56">
        <f>IF(COUNTA(C112:G112)=0,"",COUNTIF(C112:G112,"Yes"))</f>
        <v>0</v>
      </c>
      <c r="O112" s="56">
        <f>IF(COUNTA(H112:M112)=0,"",IF(COUNTIF(H112:M112,"Yes")&gt;0,"YES","NO"))</f>
        <v>YES</v>
      </c>
      <c r="P112" s="56">
        <f>IF(A112="","",IF(O112="YES","Exclude",IF(N112=5,"Candidate","Review")))</f>
        <v>Exclude</v>
      </c>
      <c r="Q112" s="56" t="inlineStr">
        <is>
          <t>EC3: Topik tidak relevan (Bukan arsitektur world model video JEPA/Generatif)</t>
        </is>
      </c>
      <c r="R112" s="56" t="inlineStr">
        <is>
          <t>Fokus di luar domain pemodelan dinamika spasio-temporal video</t>
        </is>
      </c>
    </row>
    <row r="113" ht="15.75" customHeight="1" s="57">
      <c r="A113" s="56" t="inlineStr">
        <is>
          <t>OA-0112</t>
        </is>
      </c>
      <c r="B113" s="56">
        <f>IFERROR(INDEX(Raw_Articles!$F:$F,MATCH(A113,Raw_Articles!$A:$A,0)),"")</f>
        <v>The generative era of medical AI</v>
      </c>
      <c r="C113" s="56" t="inlineStr">
        <is>
          <t>No</t>
        </is>
      </c>
      <c r="D113" s="56" t="inlineStr">
        <is>
          <t>No</t>
        </is>
      </c>
      <c r="E113" s="56" t="inlineStr">
        <is>
          <t>No</t>
        </is>
      </c>
      <c r="F113" s="56" t="inlineStr">
        <is>
          <t>No</t>
        </is>
      </c>
      <c r="G113" s="56" t="inlineStr">
        <is>
          <t>No</t>
        </is>
      </c>
      <c r="H113" s="56" t="inlineStr">
        <is>
          <t>No</t>
        </is>
      </c>
      <c r="I113" s="56" t="inlineStr">
        <is>
          <t>No</t>
        </is>
      </c>
      <c r="J113" s="56" t="inlineStr">
        <is>
          <t>Yes</t>
        </is>
      </c>
      <c r="K113" s="56" t="inlineStr">
        <is>
          <t>No</t>
        </is>
      </c>
      <c r="L113" s="56" t="inlineStr">
        <is>
          <t>No</t>
        </is>
      </c>
      <c r="M113" s="56" t="inlineStr">
        <is>
          <t>No</t>
        </is>
      </c>
      <c r="N113" s="56">
        <f>IF(COUNTA(C113:G113)=0,"",COUNTIF(C113:G113,"Yes"))</f>
        <v>0</v>
      </c>
      <c r="O113" s="56">
        <f>IF(COUNTA(H113:M113)=0,"",IF(COUNTIF(H113:M113,"Yes")&gt;0,"YES","NO"))</f>
        <v>YES</v>
      </c>
      <c r="P113" s="56">
        <f>IF(A113="","",IF(O113="YES","Exclude",IF(N113=5,"Candidate","Review")))</f>
        <v>Exclude</v>
      </c>
      <c r="Q113" s="56" t="inlineStr">
        <is>
          <t>EC3: Topik tidak relevan (Bukan arsitektur world model video JEPA/Generatif)</t>
        </is>
      </c>
      <c r="R113" s="56" t="inlineStr">
        <is>
          <t>Fokus di luar domain pemodelan dinamika spasio-temporal video</t>
        </is>
      </c>
    </row>
    <row r="114" ht="15.75" customHeight="1" s="57">
      <c r="A114" s="56" t="inlineStr">
        <is>
          <t>OA-0113</t>
        </is>
      </c>
      <c r="B114" s="56">
        <f>IFERROR(INDEX(Raw_Articles!$F:$F,MATCH(A114,Raw_Articles!$A:$A,0)),"")</f>
        <v>Generative Adversarial Networks (GANs) in Medical Imaging: Advancements, Applications, and Challenges</v>
      </c>
      <c r="C114" s="56" t="inlineStr">
        <is>
          <t>No</t>
        </is>
      </c>
      <c r="D114" s="56" t="inlineStr">
        <is>
          <t>No</t>
        </is>
      </c>
      <c r="E114" s="56" t="inlineStr">
        <is>
          <t>No</t>
        </is>
      </c>
      <c r="F114" s="56" t="inlineStr">
        <is>
          <t>No</t>
        </is>
      </c>
      <c r="G114" s="56" t="inlineStr">
        <is>
          <t>No</t>
        </is>
      </c>
      <c r="H114" s="56" t="inlineStr">
        <is>
          <t>No</t>
        </is>
      </c>
      <c r="I114" s="56" t="inlineStr">
        <is>
          <t>No</t>
        </is>
      </c>
      <c r="J114" s="56" t="inlineStr">
        <is>
          <t>Yes</t>
        </is>
      </c>
      <c r="K114" s="56" t="inlineStr">
        <is>
          <t>No</t>
        </is>
      </c>
      <c r="L114" s="56" t="inlineStr">
        <is>
          <t>No</t>
        </is>
      </c>
      <c r="M114" s="56" t="inlineStr">
        <is>
          <t>No</t>
        </is>
      </c>
      <c r="N114" s="56">
        <f>IF(COUNTA(C114:G114)=0,"",COUNTIF(C114:G114,"Yes"))</f>
        <v>0</v>
      </c>
      <c r="O114" s="56">
        <f>IF(COUNTA(H114:M114)=0,"",IF(COUNTIF(H114:M114,"Yes")&gt;0,"YES","NO"))</f>
        <v>YES</v>
      </c>
      <c r="P114" s="56">
        <f>IF(A114="","",IF(O114="YES","Exclude",IF(N114=5,"Candidate","Review")))</f>
        <v>Exclude</v>
      </c>
      <c r="Q114" s="56" t="inlineStr">
        <is>
          <t>EC3: Topik tidak relevan (Bukan arsitektur world model video JEPA/Generatif)</t>
        </is>
      </c>
      <c r="R114" s="56" t="inlineStr">
        <is>
          <t>Fokus di luar domain pemodelan dinamika spasio-temporal video</t>
        </is>
      </c>
    </row>
    <row r="115" ht="15.75" customHeight="1" s="57">
      <c r="A115" s="56" t="inlineStr">
        <is>
          <t>OA-0114</t>
        </is>
      </c>
      <c r="B115" s="56">
        <f>IFERROR(INDEX(Raw_Articles!$F:$F,MATCH(A115,Raw_Articles!$A:$A,0)),"")</f>
        <v>Information diffusion modeling and analysis for socially interacting networks</v>
      </c>
      <c r="C115" s="56" t="inlineStr">
        <is>
          <t>No</t>
        </is>
      </c>
      <c r="D115" s="56" t="inlineStr">
        <is>
          <t>No</t>
        </is>
      </c>
      <c r="E115" s="56" t="inlineStr">
        <is>
          <t>No</t>
        </is>
      </c>
      <c r="F115" s="56" t="inlineStr">
        <is>
          <t>No</t>
        </is>
      </c>
      <c r="G115" s="56" t="inlineStr">
        <is>
          <t>No</t>
        </is>
      </c>
      <c r="H115" s="56" t="inlineStr">
        <is>
          <t>No</t>
        </is>
      </c>
      <c r="I115" s="56" t="inlineStr">
        <is>
          <t>No</t>
        </is>
      </c>
      <c r="J115" s="56" t="inlineStr">
        <is>
          <t>Yes</t>
        </is>
      </c>
      <c r="K115" s="56" t="inlineStr">
        <is>
          <t>No</t>
        </is>
      </c>
      <c r="L115" s="56" t="inlineStr">
        <is>
          <t>No</t>
        </is>
      </c>
      <c r="M115" s="56" t="inlineStr">
        <is>
          <t>No</t>
        </is>
      </c>
      <c r="N115" s="56">
        <f>IF(COUNTA(C115:G115)=0,"",COUNTIF(C115:G115,"Yes"))</f>
        <v>0</v>
      </c>
      <c r="O115" s="56">
        <f>IF(COUNTA(H115:M115)=0,"",IF(COUNTIF(H115:M115,"Yes")&gt;0,"YES","NO"))</f>
        <v>YES</v>
      </c>
      <c r="P115" s="56">
        <f>IF(A115="","",IF(O115="YES","Exclude",IF(N115=5,"Candidate","Review")))</f>
        <v>Exclude</v>
      </c>
      <c r="Q115" s="56" t="inlineStr">
        <is>
          <t>EC3: Topik tidak relevan (Bukan arsitektur world model video JEPA/Generatif)</t>
        </is>
      </c>
      <c r="R115" s="56" t="inlineStr">
        <is>
          <t>Fokus di luar domain pemodelan dinamika spasio-temporal video</t>
        </is>
      </c>
    </row>
    <row r="116" ht="15.75" customHeight="1" s="57">
      <c r="A116" s="56" t="inlineStr">
        <is>
          <t>OA-0115</t>
        </is>
      </c>
      <c r="B116" s="56">
        <f>IFERROR(INDEX(Raw_Articles!$F:$F,MATCH(A116,Raw_Articles!$A:$A,0)),"")</f>
        <v>ChatGPT and the rise of large language models: the new AI-driven infodemic threat in public health</v>
      </c>
      <c r="C116" s="56" t="inlineStr">
        <is>
          <t>No</t>
        </is>
      </c>
      <c r="D116" s="56" t="inlineStr">
        <is>
          <t>No</t>
        </is>
      </c>
      <c r="E116" s="56" t="inlineStr">
        <is>
          <t>No</t>
        </is>
      </c>
      <c r="F116" s="56" t="inlineStr">
        <is>
          <t>No</t>
        </is>
      </c>
      <c r="G116" s="56" t="inlineStr">
        <is>
          <t>No</t>
        </is>
      </c>
      <c r="H116" s="56" t="inlineStr">
        <is>
          <t>No</t>
        </is>
      </c>
      <c r="I116" s="56" t="inlineStr">
        <is>
          <t>No</t>
        </is>
      </c>
      <c r="J116" s="56" t="inlineStr">
        <is>
          <t>Yes</t>
        </is>
      </c>
      <c r="K116" s="56" t="inlineStr">
        <is>
          <t>No</t>
        </is>
      </c>
      <c r="L116" s="56" t="inlineStr">
        <is>
          <t>No</t>
        </is>
      </c>
      <c r="M116" s="56" t="inlineStr">
        <is>
          <t>No</t>
        </is>
      </c>
      <c r="N116" s="56">
        <f>IF(COUNTA(C116:G116)=0,"",COUNTIF(C116:G116,"Yes"))</f>
        <v>0</v>
      </c>
      <c r="O116" s="56">
        <f>IF(COUNTA(H116:M116)=0,"",IF(COUNTIF(H116:M116,"Yes")&gt;0,"YES","NO"))</f>
        <v>YES</v>
      </c>
      <c r="P116" s="56">
        <f>IF(A116="","",IF(O116="YES","Exclude",IF(N116=5,"Candidate","Review")))</f>
        <v>Exclude</v>
      </c>
      <c r="Q116" s="56" t="inlineStr">
        <is>
          <t>EC3: Topik tidak relevan (Bukan arsitektur world model video JEPA/Generatif)</t>
        </is>
      </c>
      <c r="R116" s="56" t="inlineStr">
        <is>
          <t>Fokus di luar domain pemodelan dinamika spasio-temporal video</t>
        </is>
      </c>
    </row>
    <row r="117" ht="15.75" customHeight="1" s="57">
      <c r="A117" s="56" t="inlineStr">
        <is>
          <t>OA-0116</t>
        </is>
      </c>
      <c r="B117" s="56">
        <f>IFERROR(INDEX(Raw_Articles!$F:$F,MATCH(A117,Raw_Articles!$A:$A,0)),"")</f>
        <v>Edge Intelligence: Paving the Last Mile of Artificial Intelligence With Edge Computing</v>
      </c>
      <c r="C117" s="56" t="inlineStr">
        <is>
          <t>No</t>
        </is>
      </c>
      <c r="D117" s="56" t="inlineStr">
        <is>
          <t>No</t>
        </is>
      </c>
      <c r="E117" s="56" t="inlineStr">
        <is>
          <t>No</t>
        </is>
      </c>
      <c r="F117" s="56" t="inlineStr">
        <is>
          <t>No</t>
        </is>
      </c>
      <c r="G117" s="56" t="inlineStr">
        <is>
          <t>No</t>
        </is>
      </c>
      <c r="H117" s="56" t="inlineStr">
        <is>
          <t>No</t>
        </is>
      </c>
      <c r="I117" s="56" t="inlineStr">
        <is>
          <t>No</t>
        </is>
      </c>
      <c r="J117" s="56" t="inlineStr">
        <is>
          <t>Yes</t>
        </is>
      </c>
      <c r="K117" s="56" t="inlineStr">
        <is>
          <t>No</t>
        </is>
      </c>
      <c r="L117" s="56" t="inlineStr">
        <is>
          <t>No</t>
        </is>
      </c>
      <c r="M117" s="56" t="inlineStr">
        <is>
          <t>No</t>
        </is>
      </c>
      <c r="N117" s="56">
        <f>IF(COUNTA(C117:G117)=0,"",COUNTIF(C117:G117,"Yes"))</f>
        <v>0</v>
      </c>
      <c r="O117" s="56">
        <f>IF(COUNTA(H117:M117)=0,"",IF(COUNTIF(H117:M117,"Yes")&gt;0,"YES","NO"))</f>
        <v>YES</v>
      </c>
      <c r="P117" s="56">
        <f>IF(A117="","",IF(O117="YES","Exclude",IF(N117=5,"Candidate","Review")))</f>
        <v>Exclude</v>
      </c>
      <c r="Q117" s="56" t="inlineStr">
        <is>
          <t>EC3: Topik tidak relevan (Bukan arsitektur world model video JEPA/Generatif)</t>
        </is>
      </c>
      <c r="R117" s="56" t="inlineStr">
        <is>
          <t>Fokus di luar domain pemodelan dinamika spasio-temporal video</t>
        </is>
      </c>
    </row>
    <row r="118" ht="15.75" customHeight="1" s="57">
      <c r="A118" s="56" t="inlineStr">
        <is>
          <t>OA-0117</t>
        </is>
      </c>
      <c r="B118" s="56">
        <f>IFERROR(INDEX(Raw_Articles!$F:$F,MATCH(A118,Raw_Articles!$A:$A,0)),"")</f>
        <v>Conditional neural field latent diffusion model for generating spatiotemporal turbulence</v>
      </c>
      <c r="C118" s="56" t="inlineStr">
        <is>
          <t>No</t>
        </is>
      </c>
      <c r="D118" s="56" t="inlineStr">
        <is>
          <t>No</t>
        </is>
      </c>
      <c r="E118" s="56" t="inlineStr">
        <is>
          <t>No</t>
        </is>
      </c>
      <c r="F118" s="56" t="inlineStr">
        <is>
          <t>No</t>
        </is>
      </c>
      <c r="G118" s="56" t="inlineStr">
        <is>
          <t>No</t>
        </is>
      </c>
      <c r="H118" s="56" t="inlineStr">
        <is>
          <t>No</t>
        </is>
      </c>
      <c r="I118" s="56" t="inlineStr">
        <is>
          <t>No</t>
        </is>
      </c>
      <c r="J118" s="56" t="inlineStr">
        <is>
          <t>Yes</t>
        </is>
      </c>
      <c r="K118" s="56" t="inlineStr">
        <is>
          <t>No</t>
        </is>
      </c>
      <c r="L118" s="56" t="inlineStr">
        <is>
          <t>No</t>
        </is>
      </c>
      <c r="M118" s="56" t="inlineStr">
        <is>
          <t>No</t>
        </is>
      </c>
      <c r="N118" s="56">
        <f>IF(COUNTA(C118:G118)=0,"",COUNTIF(C118:G118,"Yes"))</f>
        <v>0</v>
      </c>
      <c r="O118" s="56">
        <f>IF(COUNTA(H118:M118)=0,"",IF(COUNTIF(H118:M118,"Yes")&gt;0,"YES","NO"))</f>
        <v>YES</v>
      </c>
      <c r="P118" s="56">
        <f>IF(A118="","",IF(O118="YES","Exclude",IF(N118=5,"Candidate","Review")))</f>
        <v>Exclude</v>
      </c>
      <c r="Q118" s="56" t="inlineStr">
        <is>
          <t>EC3: Topik tidak relevan (Bukan arsitektur world model video JEPA/Generatif)</t>
        </is>
      </c>
      <c r="R118" s="56" t="inlineStr">
        <is>
          <t>Fokus di luar domain pemodelan dinamika spasio-temporal video</t>
        </is>
      </c>
    </row>
    <row r="119" ht="15.75" customHeight="1" s="57">
      <c r="A119" s="56" t="inlineStr">
        <is>
          <t>OA-0118</t>
        </is>
      </c>
      <c r="B119" s="56">
        <f>IFERROR(INDEX(Raw_Articles!$F:$F,MATCH(A119,Raw_Articles!$A:$A,0)),"")</f>
        <v>Generative Artificial Intelligence in Education: Advancing Adaptive and Personalized Learning</v>
      </c>
      <c r="C119" s="56" t="inlineStr">
        <is>
          <t>No</t>
        </is>
      </c>
      <c r="D119" s="56" t="inlineStr">
        <is>
          <t>No</t>
        </is>
      </c>
      <c r="E119" s="56" t="inlineStr">
        <is>
          <t>No</t>
        </is>
      </c>
      <c r="F119" s="56" t="inlineStr">
        <is>
          <t>No</t>
        </is>
      </c>
      <c r="G119" s="56" t="inlineStr">
        <is>
          <t>No</t>
        </is>
      </c>
      <c r="H119" s="56" t="inlineStr">
        <is>
          <t>No</t>
        </is>
      </c>
      <c r="I119" s="56" t="inlineStr">
        <is>
          <t>No</t>
        </is>
      </c>
      <c r="J119" s="56" t="inlineStr">
        <is>
          <t>Yes</t>
        </is>
      </c>
      <c r="K119" s="56" t="inlineStr">
        <is>
          <t>No</t>
        </is>
      </c>
      <c r="L119" s="56" t="inlineStr">
        <is>
          <t>No</t>
        </is>
      </c>
      <c r="M119" s="56" t="inlineStr">
        <is>
          <t>No</t>
        </is>
      </c>
      <c r="N119" s="56">
        <f>IF(COUNTA(C119:G119)=0,"",COUNTIF(C119:G119,"Yes"))</f>
        <v>0</v>
      </c>
      <c r="O119" s="56">
        <f>IF(COUNTA(H119:M119)=0,"",IF(COUNTIF(H119:M119,"Yes")&gt;0,"YES","NO"))</f>
        <v>YES</v>
      </c>
      <c r="P119" s="56">
        <f>IF(A119="","",IF(O119="YES","Exclude",IF(N119=5,"Candidate","Review")))</f>
        <v>Exclude</v>
      </c>
      <c r="Q119" s="56" t="inlineStr">
        <is>
          <t>EC3: Topik tidak relevan (Bukan arsitektur world model video JEPA/Generatif)</t>
        </is>
      </c>
      <c r="R119" s="56" t="inlineStr">
        <is>
          <t>Fokus di luar domain pemodelan dinamika spasio-temporal video</t>
        </is>
      </c>
    </row>
    <row r="120" ht="15.75" customHeight="1" s="57">
      <c r="A120" s="56" t="inlineStr">
        <is>
          <t>OA-0119</t>
        </is>
      </c>
      <c r="B120" s="56">
        <f>IFERROR(INDEX(Raw_Articles!$F:$F,MATCH(A120,Raw_Articles!$A:$A,0)),"")</f>
        <v>Generative AI-Driven Semantic Communication Networks: Architecture, Technologies, and Applications</v>
      </c>
      <c r="C120" s="56" t="inlineStr">
        <is>
          <t>No</t>
        </is>
      </c>
      <c r="D120" s="56" t="inlineStr">
        <is>
          <t>No</t>
        </is>
      </c>
      <c r="E120" s="56" t="inlineStr">
        <is>
          <t>No</t>
        </is>
      </c>
      <c r="F120" s="56" t="inlineStr">
        <is>
          <t>No</t>
        </is>
      </c>
      <c r="G120" s="56" t="inlineStr">
        <is>
          <t>No</t>
        </is>
      </c>
      <c r="H120" s="56" t="inlineStr">
        <is>
          <t>No</t>
        </is>
      </c>
      <c r="I120" s="56" t="inlineStr">
        <is>
          <t>No</t>
        </is>
      </c>
      <c r="J120" s="56" t="inlineStr">
        <is>
          <t>Yes</t>
        </is>
      </c>
      <c r="K120" s="56" t="inlineStr">
        <is>
          <t>No</t>
        </is>
      </c>
      <c r="L120" s="56" t="inlineStr">
        <is>
          <t>No</t>
        </is>
      </c>
      <c r="M120" s="56" t="inlineStr">
        <is>
          <t>No</t>
        </is>
      </c>
      <c r="N120" s="56">
        <f>IF(COUNTA(C120:G120)=0,"",COUNTIF(C120:G120,"Yes"))</f>
        <v>0</v>
      </c>
      <c r="O120" s="56">
        <f>IF(COUNTA(H120:M120)=0,"",IF(COUNTIF(H120:M120,"Yes")&gt;0,"YES","NO"))</f>
        <v>YES</v>
      </c>
      <c r="P120" s="56">
        <f>IF(A120="","",IF(O120="YES","Exclude",IF(N120=5,"Candidate","Review")))</f>
        <v>Exclude</v>
      </c>
      <c r="Q120" s="56" t="inlineStr">
        <is>
          <t>EC3: Topik tidak relevan (Bukan arsitektur world model video JEPA/Generatif)</t>
        </is>
      </c>
      <c r="R120" s="56" t="inlineStr">
        <is>
          <t>Fokus di luar domain pemodelan dinamika spasio-temporal video</t>
        </is>
      </c>
    </row>
    <row r="121" ht="15.75" customHeight="1" s="57">
      <c r="A121" s="56" t="inlineStr">
        <is>
          <t>OA-0120</t>
        </is>
      </c>
      <c r="B121" s="56">
        <f>IFERROR(INDEX(Raw_Articles!$F:$F,MATCH(A121,Raw_Articles!$A:$A,0)),"")</f>
        <v>Topic Modeling in Management Research: Rendering New Theory from Textual Data</v>
      </c>
      <c r="C121" s="56" t="inlineStr">
        <is>
          <t>No</t>
        </is>
      </c>
      <c r="D121" s="56" t="inlineStr">
        <is>
          <t>No</t>
        </is>
      </c>
      <c r="E121" s="56" t="inlineStr">
        <is>
          <t>No</t>
        </is>
      </c>
      <c r="F121" s="56" t="inlineStr">
        <is>
          <t>No</t>
        </is>
      </c>
      <c r="G121" s="56" t="inlineStr">
        <is>
          <t>No</t>
        </is>
      </c>
      <c r="H121" s="56" t="inlineStr">
        <is>
          <t>No</t>
        </is>
      </c>
      <c r="I121" s="56" t="inlineStr">
        <is>
          <t>No</t>
        </is>
      </c>
      <c r="J121" s="56" t="inlineStr">
        <is>
          <t>Yes</t>
        </is>
      </c>
      <c r="K121" s="56" t="inlineStr">
        <is>
          <t>No</t>
        </is>
      </c>
      <c r="L121" s="56" t="inlineStr">
        <is>
          <t>No</t>
        </is>
      </c>
      <c r="M121" s="56" t="inlineStr">
        <is>
          <t>No</t>
        </is>
      </c>
      <c r="N121" s="56">
        <f>IF(COUNTA(C121:G121)=0,"",COUNTIF(C121:G121,"Yes"))</f>
        <v>0</v>
      </c>
      <c r="O121" s="56">
        <f>IF(COUNTA(H121:M121)=0,"",IF(COUNTIF(H121:M121,"Yes")&gt;0,"YES","NO"))</f>
        <v>YES</v>
      </c>
      <c r="P121" s="56">
        <f>IF(A121="","",IF(O121="YES","Exclude",IF(N121=5,"Candidate","Review")))</f>
        <v>Exclude</v>
      </c>
      <c r="Q121" s="56" t="inlineStr">
        <is>
          <t>EC3: Topik tidak relevan (Bukan arsitektur world model video JEPA/Generatif)</t>
        </is>
      </c>
      <c r="R121" s="56" t="inlineStr">
        <is>
          <t>Fokus di luar domain pemodelan dinamika spasio-temporal video</t>
        </is>
      </c>
    </row>
    <row r="122" ht="15.75" customHeight="1" s="57">
      <c r="A122" s="56" t="inlineStr">
        <is>
          <t>OA-0121</t>
        </is>
      </c>
      <c r="B122" s="56">
        <f>IFERROR(INDEX(Raw_Articles!$F:$F,MATCH(A122,Raw_Articles!$A:$A,0)),"")</f>
        <v>Dynamical regimes of diffusion models</v>
      </c>
      <c r="C122" s="56" t="inlineStr">
        <is>
          <t>No</t>
        </is>
      </c>
      <c r="D122" s="56" t="inlineStr">
        <is>
          <t>No</t>
        </is>
      </c>
      <c r="E122" s="56" t="inlineStr">
        <is>
          <t>No</t>
        </is>
      </c>
      <c r="F122" s="56" t="inlineStr">
        <is>
          <t>No</t>
        </is>
      </c>
      <c r="G122" s="56" t="inlineStr">
        <is>
          <t>No</t>
        </is>
      </c>
      <c r="H122" s="56" t="inlineStr">
        <is>
          <t>No</t>
        </is>
      </c>
      <c r="I122" s="56" t="inlineStr">
        <is>
          <t>No</t>
        </is>
      </c>
      <c r="J122" s="56" t="inlineStr">
        <is>
          <t>Yes</t>
        </is>
      </c>
      <c r="K122" s="56" t="inlineStr">
        <is>
          <t>No</t>
        </is>
      </c>
      <c r="L122" s="56" t="inlineStr">
        <is>
          <t>No</t>
        </is>
      </c>
      <c r="M122" s="56" t="inlineStr">
        <is>
          <t>No</t>
        </is>
      </c>
      <c r="N122" s="56">
        <f>IF(COUNTA(C122:G122)=0,"",COUNTIF(C122:G122,"Yes"))</f>
        <v>0</v>
      </c>
      <c r="O122" s="56">
        <f>IF(COUNTA(H122:M122)=0,"",IF(COUNTIF(H122:M122,"Yes")&gt;0,"YES","NO"))</f>
        <v>YES</v>
      </c>
      <c r="P122" s="56">
        <f>IF(A122="","",IF(O122="YES","Exclude",IF(N122=5,"Candidate","Review")))</f>
        <v>Exclude</v>
      </c>
      <c r="Q122" s="56" t="inlineStr">
        <is>
          <t>EC3: Topik tidak relevan (Bukan arsitektur world model video JEPA/Generatif)</t>
        </is>
      </c>
      <c r="R122" s="56" t="inlineStr">
        <is>
          <t>Fokus di luar domain pemodelan dinamika spasio-temporal video</t>
        </is>
      </c>
    </row>
    <row r="123" ht="15.75" customHeight="1" s="57">
      <c r="A123" s="56" t="inlineStr">
        <is>
          <t>OA-0122</t>
        </is>
      </c>
      <c r="B123" s="56">
        <f>IFERROR(INDEX(Raw_Articles!$F:$F,MATCH(A123,Raw_Articles!$A:$A,0)),"")</f>
        <v>Assessing the nexus of Generative AI adoption, ethical considerations and organizational performance</v>
      </c>
      <c r="C123" s="56" t="inlineStr">
        <is>
          <t>No</t>
        </is>
      </c>
      <c r="D123" s="56" t="inlineStr">
        <is>
          <t>No</t>
        </is>
      </c>
      <c r="E123" s="56" t="inlineStr">
        <is>
          <t>No</t>
        </is>
      </c>
      <c r="F123" s="56" t="inlineStr">
        <is>
          <t>No</t>
        </is>
      </c>
      <c r="G123" s="56" t="inlineStr">
        <is>
          <t>No</t>
        </is>
      </c>
      <c r="H123" s="56" t="inlineStr">
        <is>
          <t>No</t>
        </is>
      </c>
      <c r="I123" s="56" t="inlineStr">
        <is>
          <t>No</t>
        </is>
      </c>
      <c r="J123" s="56" t="inlineStr">
        <is>
          <t>Yes</t>
        </is>
      </c>
      <c r="K123" s="56" t="inlineStr">
        <is>
          <t>No</t>
        </is>
      </c>
      <c r="L123" s="56" t="inlineStr">
        <is>
          <t>No</t>
        </is>
      </c>
      <c r="M123" s="56" t="inlineStr">
        <is>
          <t>No</t>
        </is>
      </c>
      <c r="N123" s="56">
        <f>IF(COUNTA(C123:G123)=0,"",COUNTIF(C123:G123,"Yes"))</f>
        <v>0</v>
      </c>
      <c r="O123" s="56">
        <f>IF(COUNTA(H123:M123)=0,"",IF(COUNTIF(H123:M123,"Yes")&gt;0,"YES","NO"))</f>
        <v>YES</v>
      </c>
      <c r="P123" s="56">
        <f>IF(A123="","",IF(O123="YES","Exclude",IF(N123=5,"Candidate","Review")))</f>
        <v>Exclude</v>
      </c>
      <c r="Q123" s="56" t="inlineStr">
        <is>
          <t>EC3: Topik tidak relevan (Bukan arsitektur world model video JEPA/Generatif)</t>
        </is>
      </c>
      <c r="R123" s="56" t="inlineStr">
        <is>
          <t>Fokus di luar domain pemodelan dinamika spasio-temporal video</t>
        </is>
      </c>
    </row>
    <row r="124" ht="15.75" customHeight="1" s="57">
      <c r="A124" s="56" t="inlineStr">
        <is>
          <t>OA-0123</t>
        </is>
      </c>
      <c r="B124" s="56">
        <f>IFERROR(INDEX(Raw_Articles!$F:$F,MATCH(A124,Raw_Articles!$A:$A,0)),"")</f>
        <v>Machine learning and deep learning</v>
      </c>
      <c r="C124" s="56" t="inlineStr">
        <is>
          <t>No</t>
        </is>
      </c>
      <c r="D124" s="56" t="inlineStr">
        <is>
          <t>No</t>
        </is>
      </c>
      <c r="E124" s="56" t="inlineStr">
        <is>
          <t>No</t>
        </is>
      </c>
      <c r="F124" s="56" t="inlineStr">
        <is>
          <t>No</t>
        </is>
      </c>
      <c r="G124" s="56" t="inlineStr">
        <is>
          <t>No</t>
        </is>
      </c>
      <c r="H124" s="56" t="inlineStr">
        <is>
          <t>No</t>
        </is>
      </c>
      <c r="I124" s="56" t="inlineStr">
        <is>
          <t>No</t>
        </is>
      </c>
      <c r="J124" s="56" t="inlineStr">
        <is>
          <t>Yes</t>
        </is>
      </c>
      <c r="K124" s="56" t="inlineStr">
        <is>
          <t>No</t>
        </is>
      </c>
      <c r="L124" s="56" t="inlineStr">
        <is>
          <t>No</t>
        </is>
      </c>
      <c r="M124" s="56" t="inlineStr">
        <is>
          <t>No</t>
        </is>
      </c>
      <c r="N124" s="56">
        <f>IF(COUNTA(C124:G124)=0,"",COUNTIF(C124:G124,"Yes"))</f>
        <v>0</v>
      </c>
      <c r="O124" s="56">
        <f>IF(COUNTA(H124:M124)=0,"",IF(COUNTIF(H124:M124,"Yes")&gt;0,"YES","NO"))</f>
        <v>YES</v>
      </c>
      <c r="P124" s="56">
        <f>IF(A124="","",IF(O124="YES","Exclude",IF(N124=5,"Candidate","Review")))</f>
        <v>Exclude</v>
      </c>
      <c r="Q124" s="56" t="inlineStr">
        <is>
          <t>EC3: Topik tidak relevan (Bukan arsitektur world model video JEPA/Generatif)</t>
        </is>
      </c>
      <c r="R124" s="56" t="inlineStr">
        <is>
          <t>Fokus di luar domain pemodelan dinamika spasio-temporal video</t>
        </is>
      </c>
    </row>
    <row r="125" ht="15.75" customHeight="1" s="57">
      <c r="A125" s="56" t="inlineStr">
        <is>
          <t>OA-0124</t>
        </is>
      </c>
      <c r="B125" s="56">
        <f>IFERROR(INDEX(Raw_Articles!$F:$F,MATCH(A125,Raw_Articles!$A:$A,0)),"")</f>
        <v>Uncertainty modelling in deep learning for safer neuroimage enhancement: Demonstration in diffusion MRI</v>
      </c>
      <c r="C125" s="56" t="inlineStr">
        <is>
          <t>No</t>
        </is>
      </c>
      <c r="D125" s="56" t="inlineStr">
        <is>
          <t>No</t>
        </is>
      </c>
      <c r="E125" s="56" t="inlineStr">
        <is>
          <t>No</t>
        </is>
      </c>
      <c r="F125" s="56" t="inlineStr">
        <is>
          <t>No</t>
        </is>
      </c>
      <c r="G125" s="56" t="inlineStr">
        <is>
          <t>No</t>
        </is>
      </c>
      <c r="H125" s="56" t="inlineStr">
        <is>
          <t>No</t>
        </is>
      </c>
      <c r="I125" s="56" t="inlineStr">
        <is>
          <t>No</t>
        </is>
      </c>
      <c r="J125" s="56" t="inlineStr">
        <is>
          <t>Yes</t>
        </is>
      </c>
      <c r="K125" s="56" t="inlineStr">
        <is>
          <t>No</t>
        </is>
      </c>
      <c r="L125" s="56" t="inlineStr">
        <is>
          <t>No</t>
        </is>
      </c>
      <c r="M125" s="56" t="inlineStr">
        <is>
          <t>No</t>
        </is>
      </c>
      <c r="N125" s="56">
        <f>IF(COUNTA(C125:G125)=0,"",COUNTIF(C125:G125,"Yes"))</f>
        <v>0</v>
      </c>
      <c r="O125" s="56">
        <f>IF(COUNTA(H125:M125)=0,"",IF(COUNTIF(H125:M125,"Yes")&gt;0,"YES","NO"))</f>
        <v>YES</v>
      </c>
      <c r="P125" s="56">
        <f>IF(A125="","",IF(O125="YES","Exclude",IF(N125=5,"Candidate","Review")))</f>
        <v>Exclude</v>
      </c>
      <c r="Q125" s="56" t="inlineStr">
        <is>
          <t>EC3: Topik tidak relevan (Bukan arsitektur world model video JEPA/Generatif)</t>
        </is>
      </c>
      <c r="R125" s="56" t="inlineStr">
        <is>
          <t>Fokus di luar domain pemodelan dinamika spasio-temporal video</t>
        </is>
      </c>
    </row>
    <row r="126" ht="15.75" customHeight="1" s="57">
      <c r="A126" s="56" t="inlineStr">
        <is>
          <t>OA-0125</t>
        </is>
      </c>
      <c r="B126" s="56">
        <f>IFERROR(INDEX(Raw_Articles!$F:$F,MATCH(A126,Raw_Articles!$A:$A,0)),"")</f>
        <v>At the Dawn of Generative AI Era: A Tutorial-cum-Survey on New Frontiers in 6G Wireless Intelligence</v>
      </c>
      <c r="C126" s="56" t="inlineStr">
        <is>
          <t>No</t>
        </is>
      </c>
      <c r="D126" s="56" t="inlineStr">
        <is>
          <t>No</t>
        </is>
      </c>
      <c r="E126" s="56" t="inlineStr">
        <is>
          <t>No</t>
        </is>
      </c>
      <c r="F126" s="56" t="inlineStr">
        <is>
          <t>No</t>
        </is>
      </c>
      <c r="G126" s="56" t="inlineStr">
        <is>
          <t>No</t>
        </is>
      </c>
      <c r="H126" s="56" t="inlineStr">
        <is>
          <t>No</t>
        </is>
      </c>
      <c r="I126" s="56" t="inlineStr">
        <is>
          <t>No</t>
        </is>
      </c>
      <c r="J126" s="56" t="inlineStr">
        <is>
          <t>Yes</t>
        </is>
      </c>
      <c r="K126" s="56" t="inlineStr">
        <is>
          <t>No</t>
        </is>
      </c>
      <c r="L126" s="56" t="inlineStr">
        <is>
          <t>No</t>
        </is>
      </c>
      <c r="M126" s="56" t="inlineStr">
        <is>
          <t>No</t>
        </is>
      </c>
      <c r="N126" s="56">
        <f>IF(COUNTA(C126:G126)=0,"",COUNTIF(C126:G126,"Yes"))</f>
        <v>0</v>
      </c>
      <c r="O126" s="56">
        <f>IF(COUNTA(H126:M126)=0,"",IF(COUNTIF(H126:M126,"Yes")&gt;0,"YES","NO"))</f>
        <v>YES</v>
      </c>
      <c r="P126" s="56">
        <f>IF(A126="","",IF(O126="YES","Exclude",IF(N126=5,"Candidate","Review")))</f>
        <v>Exclude</v>
      </c>
      <c r="Q126" s="56" t="inlineStr">
        <is>
          <t>EC3: Topik tidak relevan (Bukan arsitektur world model video JEPA/Generatif)</t>
        </is>
      </c>
      <c r="R126" s="56" t="inlineStr">
        <is>
          <t>Fokus di luar domain pemodelan dinamika spasio-temporal video</t>
        </is>
      </c>
    </row>
    <row r="127" ht="15.75" customHeight="1" s="57">
      <c r="A127" s="56" t="inlineStr">
        <is>
          <t>OA-0126</t>
        </is>
      </c>
      <c r="B127" s="56">
        <f>IFERROR(INDEX(Raw_Articles!$F:$F,MATCH(A127,Raw_Articles!$A:$A,0)),"")</f>
        <v>Super-resolution of real-world rock microcomputed tomography images using cycle-consistent generative adversarial networks</v>
      </c>
      <c r="C127" s="56" t="inlineStr">
        <is>
          <t>No</t>
        </is>
      </c>
      <c r="D127" s="56" t="inlineStr">
        <is>
          <t>No</t>
        </is>
      </c>
      <c r="E127" s="56" t="inlineStr">
        <is>
          <t>No</t>
        </is>
      </c>
      <c r="F127" s="56" t="inlineStr">
        <is>
          <t>No</t>
        </is>
      </c>
      <c r="G127" s="56" t="inlineStr">
        <is>
          <t>No</t>
        </is>
      </c>
      <c r="H127" s="56" t="inlineStr">
        <is>
          <t>No</t>
        </is>
      </c>
      <c r="I127" s="56" t="inlineStr">
        <is>
          <t>No</t>
        </is>
      </c>
      <c r="J127" s="56" t="inlineStr">
        <is>
          <t>Yes</t>
        </is>
      </c>
      <c r="K127" s="56" t="inlineStr">
        <is>
          <t>No</t>
        </is>
      </c>
      <c r="L127" s="56" t="inlineStr">
        <is>
          <t>No</t>
        </is>
      </c>
      <c r="M127" s="56" t="inlineStr">
        <is>
          <t>No</t>
        </is>
      </c>
      <c r="N127" s="56">
        <f>IF(COUNTA(C127:G127)=0,"",COUNTIF(C127:G127,"Yes"))</f>
        <v>0</v>
      </c>
      <c r="O127" s="56">
        <f>IF(COUNTA(H127:M127)=0,"",IF(COUNTIF(H127:M127,"Yes")&gt;0,"YES","NO"))</f>
        <v>YES</v>
      </c>
      <c r="P127" s="56">
        <f>IF(A127="","",IF(O127="YES","Exclude",IF(N127=5,"Candidate","Review")))</f>
        <v>Exclude</v>
      </c>
      <c r="Q127" s="56" t="inlineStr">
        <is>
          <t>EC3: Topik tidak relevan (Bukan arsitektur world model video JEPA/Generatif)</t>
        </is>
      </c>
      <c r="R127" s="56" t="inlineStr">
        <is>
          <t>Fokus di luar domain pemodelan dinamika spasio-temporal video</t>
        </is>
      </c>
    </row>
    <row r="128" ht="15.75" customHeight="1" s="57">
      <c r="A128" s="56" t="inlineStr">
        <is>
          <t>OA-0127</t>
        </is>
      </c>
      <c r="B128" s="56">
        <f>IFERROR(INDEX(Raw_Articles!$F:$F,MATCH(A128,Raw_Articles!$A:$A,0)),"")</f>
        <v>Leveraging generative AI for urban digital twins: a scoping review on the autonomous generation of urban data, scenarios, designs, and 3D city models for smart city advancement</v>
      </c>
      <c r="C128" s="56" t="inlineStr">
        <is>
          <t>No</t>
        </is>
      </c>
      <c r="D128" s="56" t="inlineStr">
        <is>
          <t>No</t>
        </is>
      </c>
      <c r="E128" s="56" t="inlineStr">
        <is>
          <t>No</t>
        </is>
      </c>
      <c r="F128" s="56" t="inlineStr">
        <is>
          <t>No</t>
        </is>
      </c>
      <c r="G128" s="56" t="inlineStr">
        <is>
          <t>No</t>
        </is>
      </c>
      <c r="H128" s="56" t="inlineStr">
        <is>
          <t>No</t>
        </is>
      </c>
      <c r="I128" s="56" t="inlineStr">
        <is>
          <t>No</t>
        </is>
      </c>
      <c r="J128" s="56" t="inlineStr">
        <is>
          <t>Yes</t>
        </is>
      </c>
      <c r="K128" s="56" t="inlineStr">
        <is>
          <t>No</t>
        </is>
      </c>
      <c r="L128" s="56" t="inlineStr">
        <is>
          <t>No</t>
        </is>
      </c>
      <c r="M128" s="56" t="inlineStr">
        <is>
          <t>No</t>
        </is>
      </c>
      <c r="N128" s="56">
        <f>IF(COUNTA(C128:G128)=0,"",COUNTIF(C128:G128,"Yes"))</f>
        <v>0</v>
      </c>
      <c r="O128" s="56">
        <f>IF(COUNTA(H128:M128)=0,"",IF(COUNTIF(H128:M128,"Yes")&gt;0,"YES","NO"))</f>
        <v>YES</v>
      </c>
      <c r="P128" s="56">
        <f>IF(A128="","",IF(O128="YES","Exclude",IF(N128=5,"Candidate","Review")))</f>
        <v>Exclude</v>
      </c>
      <c r="Q128" s="56" t="inlineStr">
        <is>
          <t>EC3: Topik tidak relevan (Bukan arsitektur world model video JEPA/Generatif)</t>
        </is>
      </c>
      <c r="R128" s="56" t="inlineStr">
        <is>
          <t>Fokus di luar domain pemodelan dinamika spasio-temporal video</t>
        </is>
      </c>
    </row>
    <row r="129" ht="15.75" customHeight="1" s="57">
      <c r="A129" s="56" t="inlineStr">
        <is>
          <t>OA-0128</t>
        </is>
      </c>
      <c r="B129" s="56">
        <f>IFERROR(INDEX(Raw_Articles!$F:$F,MATCH(A129,Raw_Articles!$A:$A,0)),"")</f>
        <v>Generative AI for brain image computing and brain network computing: a review</v>
      </c>
      <c r="C129" s="56" t="inlineStr">
        <is>
          <t>No</t>
        </is>
      </c>
      <c r="D129" s="56" t="inlineStr">
        <is>
          <t>No</t>
        </is>
      </c>
      <c r="E129" s="56" t="inlineStr">
        <is>
          <t>No</t>
        </is>
      </c>
      <c r="F129" s="56" t="inlineStr">
        <is>
          <t>No</t>
        </is>
      </c>
      <c r="G129" s="56" t="inlineStr">
        <is>
          <t>No</t>
        </is>
      </c>
      <c r="H129" s="56" t="inlineStr">
        <is>
          <t>No</t>
        </is>
      </c>
      <c r="I129" s="56" t="inlineStr">
        <is>
          <t>No</t>
        </is>
      </c>
      <c r="J129" s="56" t="inlineStr">
        <is>
          <t>Yes</t>
        </is>
      </c>
      <c r="K129" s="56" t="inlineStr">
        <is>
          <t>No</t>
        </is>
      </c>
      <c r="L129" s="56" t="inlineStr">
        <is>
          <t>No</t>
        </is>
      </c>
      <c r="M129" s="56" t="inlineStr">
        <is>
          <t>No</t>
        </is>
      </c>
      <c r="N129" s="56">
        <f>IF(COUNTA(C129:G129)=0,"",COUNTIF(C129:G129,"Yes"))</f>
        <v>0</v>
      </c>
      <c r="O129" s="56">
        <f>IF(COUNTA(H129:M129)=0,"",IF(COUNTIF(H129:M129,"Yes")&gt;0,"YES","NO"))</f>
        <v>YES</v>
      </c>
      <c r="P129" s="56">
        <f>IF(A129="","",IF(O129="YES","Exclude",IF(N129=5,"Candidate","Review")))</f>
        <v>Exclude</v>
      </c>
      <c r="Q129" s="56" t="inlineStr">
        <is>
          <t>EC3: Topik tidak relevan (Bukan arsitektur world model video JEPA/Generatif)</t>
        </is>
      </c>
      <c r="R129" s="56" t="inlineStr">
        <is>
          <t>Fokus di luar domain pemodelan dinamika spasio-temporal video</t>
        </is>
      </c>
    </row>
    <row r="130" ht="15.75" customHeight="1" s="57">
      <c r="A130" s="56" t="inlineStr">
        <is>
          <t>OA-0129</t>
        </is>
      </c>
      <c r="B130" s="56">
        <f>IFERROR(INDEX(Raw_Articles!$F:$F,MATCH(A130,Raw_Articles!$A:$A,0)),"")</f>
        <v>Generative AI and its Transformative Value for Digital Platforms</v>
      </c>
      <c r="C130" s="56" t="inlineStr">
        <is>
          <t>No</t>
        </is>
      </c>
      <c r="D130" s="56" t="inlineStr">
        <is>
          <t>No</t>
        </is>
      </c>
      <c r="E130" s="56" t="inlineStr">
        <is>
          <t>No</t>
        </is>
      </c>
      <c r="F130" s="56" t="inlineStr">
        <is>
          <t>No</t>
        </is>
      </c>
      <c r="G130" s="56" t="inlineStr">
        <is>
          <t>No</t>
        </is>
      </c>
      <c r="H130" s="56" t="inlineStr">
        <is>
          <t>No</t>
        </is>
      </c>
      <c r="I130" s="56" t="inlineStr">
        <is>
          <t>No</t>
        </is>
      </c>
      <c r="J130" s="56" t="inlineStr">
        <is>
          <t>Yes</t>
        </is>
      </c>
      <c r="K130" s="56" t="inlineStr">
        <is>
          <t>No</t>
        </is>
      </c>
      <c r="L130" s="56" t="inlineStr">
        <is>
          <t>No</t>
        </is>
      </c>
      <c r="M130" s="56" t="inlineStr">
        <is>
          <t>No</t>
        </is>
      </c>
      <c r="N130" s="56">
        <f>IF(COUNTA(C130:G130)=0,"",COUNTIF(C130:G130,"Yes"))</f>
        <v>0</v>
      </c>
      <c r="O130" s="56">
        <f>IF(COUNTA(H130:M130)=0,"",IF(COUNTIF(H130:M130,"Yes")&gt;0,"YES","NO"))</f>
        <v>YES</v>
      </c>
      <c r="P130" s="56">
        <f>IF(A130="","",IF(O130="YES","Exclude",IF(N130=5,"Candidate","Review")))</f>
        <v>Exclude</v>
      </c>
      <c r="Q130" s="56" t="inlineStr">
        <is>
          <t>EC3: Topik tidak relevan (Bukan arsitektur world model video JEPA/Generatif)</t>
        </is>
      </c>
      <c r="R130" s="56" t="inlineStr">
        <is>
          <t>Fokus di luar domain pemodelan dinamika spasio-temporal video</t>
        </is>
      </c>
    </row>
    <row r="131" ht="15.75" customHeight="1" s="57">
      <c r="A131" s="56" t="inlineStr">
        <is>
          <t>OA-0130</t>
        </is>
      </c>
      <c r="B131" s="56">
        <f>IFERROR(INDEX(Raw_Articles!$F:$F,MATCH(A131,Raw_Articles!$A:$A,0)),"")</f>
        <v>A Survey of Generative Artificial Intelligence Techniques</v>
      </c>
      <c r="C131" s="56" t="inlineStr">
        <is>
          <t>No</t>
        </is>
      </c>
      <c r="D131" s="56" t="inlineStr">
        <is>
          <t>No</t>
        </is>
      </c>
      <c r="E131" s="56" t="inlineStr">
        <is>
          <t>No</t>
        </is>
      </c>
      <c r="F131" s="56" t="inlineStr">
        <is>
          <t>No</t>
        </is>
      </c>
      <c r="G131" s="56" t="inlineStr">
        <is>
          <t>No</t>
        </is>
      </c>
      <c r="H131" s="56" t="inlineStr">
        <is>
          <t>No</t>
        </is>
      </c>
      <c r="I131" s="56" t="inlineStr">
        <is>
          <t>No</t>
        </is>
      </c>
      <c r="J131" s="56" t="inlineStr">
        <is>
          <t>Yes</t>
        </is>
      </c>
      <c r="K131" s="56" t="inlineStr">
        <is>
          <t>No</t>
        </is>
      </c>
      <c r="L131" s="56" t="inlineStr">
        <is>
          <t>No</t>
        </is>
      </c>
      <c r="M131" s="56" t="inlineStr">
        <is>
          <t>No</t>
        </is>
      </c>
      <c r="N131" s="56">
        <f>IF(COUNTA(C131:G131)=0,"",COUNTIF(C131:G131,"Yes"))</f>
        <v>0</v>
      </c>
      <c r="O131" s="56">
        <f>IF(COUNTA(H131:M131)=0,"",IF(COUNTIF(H131:M131,"Yes")&gt;0,"YES","NO"))</f>
        <v>YES</v>
      </c>
      <c r="P131" s="56">
        <f>IF(A131="","",IF(O131="YES","Exclude",IF(N131=5,"Candidate","Review")))</f>
        <v>Exclude</v>
      </c>
      <c r="Q131" s="56" t="inlineStr">
        <is>
          <t>EC3: Topik tidak relevan (Bukan arsitektur world model video JEPA/Generatif)</t>
        </is>
      </c>
      <c r="R131" s="56" t="inlineStr">
        <is>
          <t>Fokus di luar domain pemodelan dinamika spasio-temporal video</t>
        </is>
      </c>
    </row>
    <row r="132" ht="15.75" customHeight="1" s="57">
      <c r="A132" s="56" t="inlineStr">
        <is>
          <t>OA-0131</t>
        </is>
      </c>
      <c r="B132" s="56">
        <f>IFERROR(INDEX(Raw_Articles!$F:$F,MATCH(A132,Raw_Articles!$A:$A,0)),"")</f>
        <v>RenAIssance: A Survey Into AI Text-to-Image Generation in the Era of Large Model</v>
      </c>
      <c r="C132" s="56" t="inlineStr">
        <is>
          <t>No</t>
        </is>
      </c>
      <c r="D132" s="56" t="inlineStr">
        <is>
          <t>No</t>
        </is>
      </c>
      <c r="E132" s="56" t="inlineStr">
        <is>
          <t>No</t>
        </is>
      </c>
      <c r="F132" s="56" t="inlineStr">
        <is>
          <t>No</t>
        </is>
      </c>
      <c r="G132" s="56" t="inlineStr">
        <is>
          <t>No</t>
        </is>
      </c>
      <c r="H132" s="56" t="inlineStr">
        <is>
          <t>No</t>
        </is>
      </c>
      <c r="I132" s="56" t="inlineStr">
        <is>
          <t>No</t>
        </is>
      </c>
      <c r="J132" s="56" t="inlineStr">
        <is>
          <t>Yes</t>
        </is>
      </c>
      <c r="K132" s="56" t="inlineStr">
        <is>
          <t>No</t>
        </is>
      </c>
      <c r="L132" s="56" t="inlineStr">
        <is>
          <t>No</t>
        </is>
      </c>
      <c r="M132" s="56" t="inlineStr">
        <is>
          <t>No</t>
        </is>
      </c>
      <c r="N132" s="56">
        <f>IF(COUNTA(C132:G132)=0,"",COUNTIF(C132:G132,"Yes"))</f>
        <v>0</v>
      </c>
      <c r="O132" s="56">
        <f>IF(COUNTA(H132:M132)=0,"",IF(COUNTIF(H132:M132,"Yes")&gt;0,"YES","NO"))</f>
        <v>YES</v>
      </c>
      <c r="P132" s="56">
        <f>IF(A132="","",IF(O132="YES","Exclude",IF(N132=5,"Candidate","Review")))</f>
        <v>Exclude</v>
      </c>
      <c r="Q132" s="56" t="inlineStr">
        <is>
          <t>EC3: Topik tidak relevan (Bukan arsitektur world model video JEPA/Generatif)</t>
        </is>
      </c>
      <c r="R132" s="56" t="inlineStr">
        <is>
          <t>Fokus di luar domain pemodelan dinamika spasio-temporal video</t>
        </is>
      </c>
    </row>
    <row r="133" ht="15.75" customHeight="1" s="57">
      <c r="A133" s="56" t="inlineStr">
        <is>
          <t>OA-0132</t>
        </is>
      </c>
      <c r="B133" s="56">
        <f>IFERROR(INDEX(Raw_Articles!$F:$F,MATCH(A133,Raw_Articles!$A:$A,0)),"")</f>
        <v>Generative Semantic Communication: Diffusion Models Beyond Bit Recovery</v>
      </c>
      <c r="C133" s="56" t="inlineStr">
        <is>
          <t>No</t>
        </is>
      </c>
      <c r="D133" s="56" t="inlineStr">
        <is>
          <t>No</t>
        </is>
      </c>
      <c r="E133" s="56" t="inlineStr">
        <is>
          <t>No</t>
        </is>
      </c>
      <c r="F133" s="56" t="inlineStr">
        <is>
          <t>No</t>
        </is>
      </c>
      <c r="G133" s="56" t="inlineStr">
        <is>
          <t>No</t>
        </is>
      </c>
      <c r="H133" s="56" t="inlineStr">
        <is>
          <t>No</t>
        </is>
      </c>
      <c r="I133" s="56" t="inlineStr">
        <is>
          <t>No</t>
        </is>
      </c>
      <c r="J133" s="56" t="inlineStr">
        <is>
          <t>Yes</t>
        </is>
      </c>
      <c r="K133" s="56" t="inlineStr">
        <is>
          <t>No</t>
        </is>
      </c>
      <c r="L133" s="56" t="inlineStr">
        <is>
          <t>No</t>
        </is>
      </c>
      <c r="M133" s="56" t="inlineStr">
        <is>
          <t>No</t>
        </is>
      </c>
      <c r="N133" s="56">
        <f>IF(COUNTA(C133:G133)=0,"",COUNTIF(C133:G133,"Yes"))</f>
        <v>0</v>
      </c>
      <c r="O133" s="56">
        <f>IF(COUNTA(H133:M133)=0,"",IF(COUNTIF(H133:M133,"Yes")&gt;0,"YES","NO"))</f>
        <v>YES</v>
      </c>
      <c r="P133" s="56">
        <f>IF(A133="","",IF(O133="YES","Exclude",IF(N133=5,"Candidate","Review")))</f>
        <v>Exclude</v>
      </c>
      <c r="Q133" s="56" t="inlineStr">
        <is>
          <t>EC3: Topik tidak relevan (Bukan arsitektur world model video JEPA/Generatif)</t>
        </is>
      </c>
      <c r="R133" s="56" t="inlineStr">
        <is>
          <t>Fokus di luar domain pemodelan dinamika spasio-temporal video</t>
        </is>
      </c>
    </row>
    <row r="134" ht="15.75" customHeight="1" s="57">
      <c r="A134" s="56" t="inlineStr">
        <is>
          <t>OA-0133</t>
        </is>
      </c>
      <c r="B134" s="56">
        <f>IFERROR(INDEX(Raw_Articles!$F:$F,MATCH(A134,Raw_Articles!$A:$A,0)),"")</f>
        <v>ReconX: Reconstruct Any Scene From Sparse Views With Video Diffusion Model</v>
      </c>
      <c r="C134" s="56" t="inlineStr">
        <is>
          <t>No</t>
        </is>
      </c>
      <c r="D134" s="56" t="inlineStr">
        <is>
          <t>No</t>
        </is>
      </c>
      <c r="E134" s="56" t="inlineStr">
        <is>
          <t>No</t>
        </is>
      </c>
      <c r="F134" s="56" t="inlineStr">
        <is>
          <t>No</t>
        </is>
      </c>
      <c r="G134" s="56" t="inlineStr">
        <is>
          <t>No</t>
        </is>
      </c>
      <c r="H134" s="56" t="inlineStr">
        <is>
          <t>No</t>
        </is>
      </c>
      <c r="I134" s="56" t="inlineStr">
        <is>
          <t>No</t>
        </is>
      </c>
      <c r="J134" s="56" t="inlineStr">
        <is>
          <t>Yes</t>
        </is>
      </c>
      <c r="K134" s="56" t="inlineStr">
        <is>
          <t>No</t>
        </is>
      </c>
      <c r="L134" s="56" t="inlineStr">
        <is>
          <t>No</t>
        </is>
      </c>
      <c r="M134" s="56" t="inlineStr">
        <is>
          <t>No</t>
        </is>
      </c>
      <c r="N134" s="56">
        <f>IF(COUNTA(C134:G134)=0,"",COUNTIF(C134:G134,"Yes"))</f>
        <v>0</v>
      </c>
      <c r="O134" s="56">
        <f>IF(COUNTA(H134:M134)=0,"",IF(COUNTIF(H134:M134,"Yes")&gt;0,"YES","NO"))</f>
        <v>YES</v>
      </c>
      <c r="P134" s="56">
        <f>IF(A134="","",IF(O134="YES","Exclude",IF(N134=5,"Candidate","Review")))</f>
        <v>Exclude</v>
      </c>
      <c r="Q134" s="56" t="inlineStr">
        <is>
          <t>EC3: Topik tidak relevan (Bukan arsitektur world model video JEPA/Generatif)</t>
        </is>
      </c>
      <c r="R134" s="56" t="inlineStr">
        <is>
          <t>Fokus di luar domain pemodelan dinamika spasio-temporal video</t>
        </is>
      </c>
    </row>
    <row r="135" ht="15.75" customHeight="1" s="57">
      <c r="A135" s="56" t="inlineStr">
        <is>
          <t>OA-0134</t>
        </is>
      </c>
      <c r="B135" s="56">
        <f>IFERROR(INDEX(Raw_Articles!$F:$F,MATCH(A135,Raw_Articles!$A:$A,0)),"")</f>
        <v>Graph convolutional networks: a comprehensive review</v>
      </c>
      <c r="C135" s="56" t="inlineStr">
        <is>
          <t>No</t>
        </is>
      </c>
      <c r="D135" s="56" t="inlineStr">
        <is>
          <t>No</t>
        </is>
      </c>
      <c r="E135" s="56" t="inlineStr">
        <is>
          <t>No</t>
        </is>
      </c>
      <c r="F135" s="56" t="inlineStr">
        <is>
          <t>No</t>
        </is>
      </c>
      <c r="G135" s="56" t="inlineStr">
        <is>
          <t>No</t>
        </is>
      </c>
      <c r="H135" s="56" t="inlineStr">
        <is>
          <t>No</t>
        </is>
      </c>
      <c r="I135" s="56" t="inlineStr">
        <is>
          <t>No</t>
        </is>
      </c>
      <c r="J135" s="56" t="inlineStr">
        <is>
          <t>Yes</t>
        </is>
      </c>
      <c r="K135" s="56" t="inlineStr">
        <is>
          <t>No</t>
        </is>
      </c>
      <c r="L135" s="56" t="inlineStr">
        <is>
          <t>No</t>
        </is>
      </c>
      <c r="M135" s="56" t="inlineStr">
        <is>
          <t>No</t>
        </is>
      </c>
      <c r="N135" s="56">
        <f>IF(COUNTA(C135:G135)=0,"",COUNTIF(C135:G135,"Yes"))</f>
        <v>0</v>
      </c>
      <c r="O135" s="56">
        <f>IF(COUNTA(H135:M135)=0,"",IF(COUNTIF(H135:M135,"Yes")&gt;0,"YES","NO"))</f>
        <v>YES</v>
      </c>
      <c r="P135" s="56">
        <f>IF(A135="","",IF(O135="YES","Exclude",IF(N135=5,"Candidate","Review")))</f>
        <v>Exclude</v>
      </c>
      <c r="Q135" s="56" t="inlineStr">
        <is>
          <t>EC3: Topik tidak relevan (Bukan arsitektur world model video JEPA/Generatif)</t>
        </is>
      </c>
      <c r="R135" s="56" t="inlineStr">
        <is>
          <t>Fokus di luar domain pemodelan dinamika spasio-temporal video</t>
        </is>
      </c>
    </row>
    <row r="136" ht="15.75" customHeight="1" s="57">
      <c r="A136" s="56" t="inlineStr">
        <is>
          <t>OA-0135</t>
        </is>
      </c>
      <c r="B136" s="56">
        <f>IFERROR(INDEX(Raw_Articles!$F:$F,MATCH(A136,Raw_Articles!$A:$A,0)),"")</f>
        <v>Guided diffusion for inverse molecular design</v>
      </c>
      <c r="C136" s="56" t="inlineStr">
        <is>
          <t>No</t>
        </is>
      </c>
      <c r="D136" s="56" t="inlineStr">
        <is>
          <t>No</t>
        </is>
      </c>
      <c r="E136" s="56" t="inlineStr">
        <is>
          <t>No</t>
        </is>
      </c>
      <c r="F136" s="56" t="inlineStr">
        <is>
          <t>No</t>
        </is>
      </c>
      <c r="G136" s="56" t="inlineStr">
        <is>
          <t>No</t>
        </is>
      </c>
      <c r="H136" s="56" t="inlineStr">
        <is>
          <t>No</t>
        </is>
      </c>
      <c r="I136" s="56" t="inlineStr">
        <is>
          <t>No</t>
        </is>
      </c>
      <c r="J136" s="56" t="inlineStr">
        <is>
          <t>Yes</t>
        </is>
      </c>
      <c r="K136" s="56" t="inlineStr">
        <is>
          <t>No</t>
        </is>
      </c>
      <c r="L136" s="56" t="inlineStr">
        <is>
          <t>No</t>
        </is>
      </c>
      <c r="M136" s="56" t="inlineStr">
        <is>
          <t>No</t>
        </is>
      </c>
      <c r="N136" s="56">
        <f>IF(COUNTA(C136:G136)=0,"",COUNTIF(C136:G136,"Yes"))</f>
        <v>0</v>
      </c>
      <c r="O136" s="56">
        <f>IF(COUNTA(H136:M136)=0,"",IF(COUNTIF(H136:M136,"Yes")&gt;0,"YES","NO"))</f>
        <v>YES</v>
      </c>
      <c r="P136" s="56">
        <f>IF(A136="","",IF(O136="YES","Exclude",IF(N136=5,"Candidate","Review")))</f>
        <v>Exclude</v>
      </c>
      <c r="Q136" s="56" t="inlineStr">
        <is>
          <t>EC3: Topik tidak relevan (Bukan arsitektur world model video JEPA/Generatif)</t>
        </is>
      </c>
      <c r="R136" s="56" t="inlineStr">
        <is>
          <t>Fokus di luar domain pemodelan dinamika spasio-temporal video</t>
        </is>
      </c>
    </row>
    <row r="137" ht="15.75" customHeight="1" s="57">
      <c r="A137" s="56" t="inlineStr">
        <is>
          <t>OA-0136</t>
        </is>
      </c>
      <c r="B137" s="56">
        <f>IFERROR(INDEX(Raw_Articles!$F:$F,MATCH(A137,Raw_Articles!$A:$A,0)),"")</f>
        <v>What is generative in generative artificial intelligence? A design-based perspective</v>
      </c>
      <c r="C137" s="56" t="inlineStr">
        <is>
          <t>No</t>
        </is>
      </c>
      <c r="D137" s="56" t="inlineStr">
        <is>
          <t>No</t>
        </is>
      </c>
      <c r="E137" s="56" t="inlineStr">
        <is>
          <t>No</t>
        </is>
      </c>
      <c r="F137" s="56" t="inlineStr">
        <is>
          <t>No</t>
        </is>
      </c>
      <c r="G137" s="56" t="inlineStr">
        <is>
          <t>No</t>
        </is>
      </c>
      <c r="H137" s="56" t="inlineStr">
        <is>
          <t>No</t>
        </is>
      </c>
      <c r="I137" s="56" t="inlineStr">
        <is>
          <t>No</t>
        </is>
      </c>
      <c r="J137" s="56" t="inlineStr">
        <is>
          <t>Yes</t>
        </is>
      </c>
      <c r="K137" s="56" t="inlineStr">
        <is>
          <t>No</t>
        </is>
      </c>
      <c r="L137" s="56" t="inlineStr">
        <is>
          <t>No</t>
        </is>
      </c>
      <c r="M137" s="56" t="inlineStr">
        <is>
          <t>No</t>
        </is>
      </c>
      <c r="N137" s="56">
        <f>IF(COUNTA(C137:G137)=0,"",COUNTIF(C137:G137,"Yes"))</f>
        <v>0</v>
      </c>
      <c r="O137" s="56">
        <f>IF(COUNTA(H137:M137)=0,"",IF(COUNTIF(H137:M137,"Yes")&gt;0,"YES","NO"))</f>
        <v>YES</v>
      </c>
      <c r="P137" s="56">
        <f>IF(A137="","",IF(O137="YES","Exclude",IF(N137=5,"Candidate","Review")))</f>
        <v>Exclude</v>
      </c>
      <c r="Q137" s="56" t="inlineStr">
        <is>
          <t>EC3: Topik tidak relevan (Bukan arsitektur world model video JEPA/Generatif)</t>
        </is>
      </c>
      <c r="R137" s="56" t="inlineStr">
        <is>
          <t>Fokus di luar domain pemodelan dinamika spasio-temporal video</t>
        </is>
      </c>
    </row>
    <row r="138" ht="15.75" customHeight="1" s="57">
      <c r="A138" s="56" t="inlineStr">
        <is>
          <t>OA-0137</t>
        </is>
      </c>
      <c r="B138" s="56">
        <f>IFERROR(INDEX(Raw_Articles!$F:$F,MATCH(A138,Raw_Articles!$A:$A,0)),"")</f>
        <v>Generative adversarial networks (GANs): Introduction, Taxonomy, Variants, Limitations, and Applications</v>
      </c>
      <c r="C138" s="56" t="inlineStr">
        <is>
          <t>No</t>
        </is>
      </c>
      <c r="D138" s="56" t="inlineStr">
        <is>
          <t>No</t>
        </is>
      </c>
      <c r="E138" s="56" t="inlineStr">
        <is>
          <t>No</t>
        </is>
      </c>
      <c r="F138" s="56" t="inlineStr">
        <is>
          <t>No</t>
        </is>
      </c>
      <c r="G138" s="56" t="inlineStr">
        <is>
          <t>No</t>
        </is>
      </c>
      <c r="H138" s="56" t="inlineStr">
        <is>
          <t>No</t>
        </is>
      </c>
      <c r="I138" s="56" t="inlineStr">
        <is>
          <t>No</t>
        </is>
      </c>
      <c r="J138" s="56" t="inlineStr">
        <is>
          <t>Yes</t>
        </is>
      </c>
      <c r="K138" s="56" t="inlineStr">
        <is>
          <t>No</t>
        </is>
      </c>
      <c r="L138" s="56" t="inlineStr">
        <is>
          <t>No</t>
        </is>
      </c>
      <c r="M138" s="56" t="inlineStr">
        <is>
          <t>No</t>
        </is>
      </c>
      <c r="N138" s="56">
        <f>IF(COUNTA(C138:G138)=0,"",COUNTIF(C138:G138,"Yes"))</f>
        <v>0</v>
      </c>
      <c r="O138" s="56">
        <f>IF(COUNTA(H138:M138)=0,"",IF(COUNTIF(H138:M138,"Yes")&gt;0,"YES","NO"))</f>
        <v>YES</v>
      </c>
      <c r="P138" s="56">
        <f>IF(A138="","",IF(O138="YES","Exclude",IF(N138=5,"Candidate","Review")))</f>
        <v>Exclude</v>
      </c>
      <c r="Q138" s="56" t="inlineStr">
        <is>
          <t>EC3: Topik tidak relevan (Bukan arsitektur world model video JEPA/Generatif)</t>
        </is>
      </c>
      <c r="R138" s="56" t="inlineStr">
        <is>
          <t>Fokus di luar domain pemodelan dinamika spasio-temporal video</t>
        </is>
      </c>
    </row>
    <row r="139" ht="15.75" customHeight="1" s="57">
      <c r="A139" s="56" t="inlineStr">
        <is>
          <t>OA-0138</t>
        </is>
      </c>
      <c r="B139" s="56">
        <f>IFERROR(INDEX(Raw_Articles!$F:$F,MATCH(A139,Raw_Articles!$A:$A,0)),"")</f>
        <v>Deep Generative Adversarial Networks for Image-to-Image Translation: A Review</v>
      </c>
      <c r="C139" s="56" t="inlineStr">
        <is>
          <t>No</t>
        </is>
      </c>
      <c r="D139" s="56" t="inlineStr">
        <is>
          <t>No</t>
        </is>
      </c>
      <c r="E139" s="56" t="inlineStr">
        <is>
          <t>No</t>
        </is>
      </c>
      <c r="F139" s="56" t="inlineStr">
        <is>
          <t>No</t>
        </is>
      </c>
      <c r="G139" s="56" t="inlineStr">
        <is>
          <t>No</t>
        </is>
      </c>
      <c r="H139" s="56" t="inlineStr">
        <is>
          <t>No</t>
        </is>
      </c>
      <c r="I139" s="56" t="inlineStr">
        <is>
          <t>No</t>
        </is>
      </c>
      <c r="J139" s="56" t="inlineStr">
        <is>
          <t>Yes</t>
        </is>
      </c>
      <c r="K139" s="56" t="inlineStr">
        <is>
          <t>No</t>
        </is>
      </c>
      <c r="L139" s="56" t="inlineStr">
        <is>
          <t>No</t>
        </is>
      </c>
      <c r="M139" s="56" t="inlineStr">
        <is>
          <t>No</t>
        </is>
      </c>
      <c r="N139" s="56">
        <f>IF(COUNTA(C139:G139)=0,"",COUNTIF(C139:G139,"Yes"))</f>
        <v>0</v>
      </c>
      <c r="O139" s="56">
        <f>IF(COUNTA(H139:M139)=0,"",IF(COUNTIF(H139:M139,"Yes")&gt;0,"YES","NO"))</f>
        <v>YES</v>
      </c>
      <c r="P139" s="56">
        <f>IF(A139="","",IF(O139="YES","Exclude",IF(N139=5,"Candidate","Review")))</f>
        <v>Exclude</v>
      </c>
      <c r="Q139" s="56" t="inlineStr">
        <is>
          <t>EC3: Topik tidak relevan (Bukan arsitektur world model video JEPA/Generatif)</t>
        </is>
      </c>
      <c r="R139" s="56" t="inlineStr">
        <is>
          <t>Fokus di luar domain pemodelan dinamika spasio-temporal video</t>
        </is>
      </c>
    </row>
    <row r="140" ht="15.75" customHeight="1" s="57">
      <c r="A140" s="56" t="inlineStr">
        <is>
          <t>OA-0139</t>
        </is>
      </c>
      <c r="B140" s="56">
        <f>IFERROR(INDEX(Raw_Articles!$F:$F,MATCH(A140,Raw_Articles!$A:$A,0)),"")</f>
        <v>Deep Generative Modelling: A Comparative Review of VAEs, GANs, Normalizing Flows, Energy-Based and Autoregressive Models</v>
      </c>
      <c r="C140" s="56" t="inlineStr">
        <is>
          <t>No</t>
        </is>
      </c>
      <c r="D140" s="56" t="inlineStr">
        <is>
          <t>No</t>
        </is>
      </c>
      <c r="E140" s="56" t="inlineStr">
        <is>
          <t>No</t>
        </is>
      </c>
      <c r="F140" s="56" t="inlineStr">
        <is>
          <t>No</t>
        </is>
      </c>
      <c r="G140" s="56" t="inlineStr">
        <is>
          <t>No</t>
        </is>
      </c>
      <c r="H140" s="56" t="inlineStr">
        <is>
          <t>Yes</t>
        </is>
      </c>
      <c r="I140" s="56" t="inlineStr">
        <is>
          <t>No</t>
        </is>
      </c>
      <c r="J140" s="56" t="inlineStr">
        <is>
          <t>No</t>
        </is>
      </c>
      <c r="K140" s="56" t="inlineStr">
        <is>
          <t>No</t>
        </is>
      </c>
      <c r="L140" s="56" t="inlineStr">
        <is>
          <t>No</t>
        </is>
      </c>
      <c r="M140" s="56" t="inlineStr">
        <is>
          <t>No</t>
        </is>
      </c>
      <c r="N140" s="56">
        <f>IF(COUNTA(C140:G140)=0,"",COUNTIF(C140:G140,"Yes"))</f>
        <v>0</v>
      </c>
      <c r="O140" s="56">
        <f>IF(COUNTA(H140:M140)=0,"",IF(COUNTIF(H140:M140,"Yes")&gt;0,"YES","NO"))</f>
        <v>YES</v>
      </c>
      <c r="P140" s="56">
        <f>IF(A140="","",IF(O140="YES","Exclude",IF(N140=5,"Candidate","Review")))</f>
        <v>Exclude</v>
      </c>
      <c r="Q140" s="56" t="inlineStr">
        <is>
          <t>EC1: Catatan duplikat (Duplicate record)</t>
        </is>
      </c>
      <c r="R140" s="56" t="inlineStr">
        <is>
          <t>Artikel teridentifikasi ganda pada basis data akademik</t>
        </is>
      </c>
    </row>
    <row r="141" ht="15.75" customHeight="1" s="57">
      <c r="A141" s="56" t="inlineStr">
        <is>
          <t>OA-0140</t>
        </is>
      </c>
      <c r="B141" s="56">
        <f>IFERROR(INDEX(Raw_Articles!$F:$F,MATCH(A141,Raw_Articles!$A:$A,0)),"")</f>
        <v>Generative Models of Brain Dynamics</v>
      </c>
      <c r="C141" s="56" t="inlineStr">
        <is>
          <t>No</t>
        </is>
      </c>
      <c r="D141" s="56" t="inlineStr">
        <is>
          <t>No</t>
        </is>
      </c>
      <c r="E141" s="56" t="inlineStr">
        <is>
          <t>No</t>
        </is>
      </c>
      <c r="F141" s="56" t="inlineStr">
        <is>
          <t>No</t>
        </is>
      </c>
      <c r="G141" s="56" t="inlineStr">
        <is>
          <t>No</t>
        </is>
      </c>
      <c r="H141" s="56" t="inlineStr">
        <is>
          <t>No</t>
        </is>
      </c>
      <c r="I141" s="56" t="inlineStr">
        <is>
          <t>No</t>
        </is>
      </c>
      <c r="J141" s="56" t="inlineStr">
        <is>
          <t>Yes</t>
        </is>
      </c>
      <c r="K141" s="56" t="inlineStr">
        <is>
          <t>No</t>
        </is>
      </c>
      <c r="L141" s="56" t="inlineStr">
        <is>
          <t>No</t>
        </is>
      </c>
      <c r="M141" s="56" t="inlineStr">
        <is>
          <t>No</t>
        </is>
      </c>
      <c r="N141" s="56">
        <f>IF(COUNTA(C141:G141)=0,"",COUNTIF(C141:G141,"Yes"))</f>
        <v>0</v>
      </c>
      <c r="O141" s="56">
        <f>IF(COUNTA(H141:M141)=0,"",IF(COUNTIF(H141:M141,"Yes")&gt;0,"YES","NO"))</f>
        <v>YES</v>
      </c>
      <c r="P141" s="56">
        <f>IF(A141="","",IF(O141="YES","Exclude",IF(N141=5,"Candidate","Review")))</f>
        <v>Exclude</v>
      </c>
      <c r="Q141" s="56" t="inlineStr">
        <is>
          <t>EC3: Topik tidak relevan (Bukan arsitektur world model video JEPA/Generatif)</t>
        </is>
      </c>
      <c r="R141" s="56" t="inlineStr">
        <is>
          <t>Fokus di luar domain pemodelan dinamika spasio-temporal video</t>
        </is>
      </c>
    </row>
    <row r="142" ht="15.75" customHeight="1" s="57">
      <c r="A142" s="56" t="inlineStr">
        <is>
          <t>OA-0141</t>
        </is>
      </c>
      <c r="B142" s="56">
        <f>IFERROR(INDEX(Raw_Articles!$F:$F,MATCH(A142,Raw_Articles!$A:$A,0)),"")</f>
        <v>Generative Artificial Intelligence Use in Healthcare: Opportunities for Clinical Excellence and Administrative Efficiency</v>
      </c>
      <c r="C142" s="56" t="inlineStr">
        <is>
          <t>No</t>
        </is>
      </c>
      <c r="D142" s="56" t="inlineStr">
        <is>
          <t>No</t>
        </is>
      </c>
      <c r="E142" s="56" t="inlineStr">
        <is>
          <t>No</t>
        </is>
      </c>
      <c r="F142" s="56" t="inlineStr">
        <is>
          <t>No</t>
        </is>
      </c>
      <c r="G142" s="56" t="inlineStr">
        <is>
          <t>No</t>
        </is>
      </c>
      <c r="H142" s="56" t="inlineStr">
        <is>
          <t>No</t>
        </is>
      </c>
      <c r="I142" s="56" t="inlineStr">
        <is>
          <t>No</t>
        </is>
      </c>
      <c r="J142" s="56" t="inlineStr">
        <is>
          <t>Yes</t>
        </is>
      </c>
      <c r="K142" s="56" t="inlineStr">
        <is>
          <t>No</t>
        </is>
      </c>
      <c r="L142" s="56" t="inlineStr">
        <is>
          <t>No</t>
        </is>
      </c>
      <c r="M142" s="56" t="inlineStr">
        <is>
          <t>No</t>
        </is>
      </c>
      <c r="N142" s="56">
        <f>IF(COUNTA(C142:G142)=0,"",COUNTIF(C142:G142,"Yes"))</f>
        <v>0</v>
      </c>
      <c r="O142" s="56">
        <f>IF(COUNTA(H142:M142)=0,"",IF(COUNTIF(H142:M142,"Yes")&gt;0,"YES","NO"))</f>
        <v>YES</v>
      </c>
      <c r="P142" s="56">
        <f>IF(A142="","",IF(O142="YES","Exclude",IF(N142=5,"Candidate","Review")))</f>
        <v>Exclude</v>
      </c>
      <c r="Q142" s="56" t="inlineStr">
        <is>
          <t>EC3: Topik tidak relevan (Bukan arsitektur world model video JEPA/Generatif)</t>
        </is>
      </c>
      <c r="R142" s="56" t="inlineStr">
        <is>
          <t>Fokus di luar domain pemodelan dinamika spasio-temporal video</t>
        </is>
      </c>
    </row>
    <row r="143" ht="15.75" customHeight="1" s="57">
      <c r="A143" s="56" t="inlineStr">
        <is>
          <t>OA-0142</t>
        </is>
      </c>
      <c r="B143" s="56">
        <f>IFERROR(INDEX(Raw_Articles!$F:$F,MATCH(A143,Raw_Articles!$A:$A,0)),"")</f>
        <v>Text-to-Image Synthesis With Generative Models: Methods, Datasets, Performance Metrics, Challenges, and Future Direction</v>
      </c>
      <c r="C143" s="56" t="inlineStr">
        <is>
          <t>No</t>
        </is>
      </c>
      <c r="D143" s="56" t="inlineStr">
        <is>
          <t>No</t>
        </is>
      </c>
      <c r="E143" s="56" t="inlineStr">
        <is>
          <t>No</t>
        </is>
      </c>
      <c r="F143" s="56" t="inlineStr">
        <is>
          <t>No</t>
        </is>
      </c>
      <c r="G143" s="56" t="inlineStr">
        <is>
          <t>No</t>
        </is>
      </c>
      <c r="H143" s="56" t="inlineStr">
        <is>
          <t>No</t>
        </is>
      </c>
      <c r="I143" s="56" t="inlineStr">
        <is>
          <t>No</t>
        </is>
      </c>
      <c r="J143" s="56" t="inlineStr">
        <is>
          <t>Yes</t>
        </is>
      </c>
      <c r="K143" s="56" t="inlineStr">
        <is>
          <t>No</t>
        </is>
      </c>
      <c r="L143" s="56" t="inlineStr">
        <is>
          <t>No</t>
        </is>
      </c>
      <c r="M143" s="56" t="inlineStr">
        <is>
          <t>No</t>
        </is>
      </c>
      <c r="N143" s="56">
        <f>IF(COUNTA(C143:G143)=0,"",COUNTIF(C143:G143,"Yes"))</f>
        <v>0</v>
      </c>
      <c r="O143" s="56">
        <f>IF(COUNTA(H143:M143)=0,"",IF(COUNTIF(H143:M143,"Yes")&gt;0,"YES","NO"))</f>
        <v>YES</v>
      </c>
      <c r="P143" s="56">
        <f>IF(A143="","",IF(O143="YES","Exclude",IF(N143=5,"Candidate","Review")))</f>
        <v>Exclude</v>
      </c>
      <c r="Q143" s="56" t="inlineStr">
        <is>
          <t>EC3: Topik tidak relevan (Bukan arsitektur world model video JEPA/Generatif)</t>
        </is>
      </c>
      <c r="R143" s="56" t="inlineStr">
        <is>
          <t>Fokus di luar domain pemodelan dinamika spasio-temporal video</t>
        </is>
      </c>
    </row>
    <row r="144" ht="15.75" customHeight="1" s="57">
      <c r="A144" s="56" t="inlineStr">
        <is>
          <t>OA-0143</t>
        </is>
      </c>
      <c r="B144" s="56">
        <f>IFERROR(INDEX(Raw_Articles!$F:$F,MATCH(A144,Raw_Articles!$A:$A,0)),"")</f>
        <v>Distributed agency in second language learning and teaching through generative AI</v>
      </c>
      <c r="C144" s="56" t="inlineStr">
        <is>
          <t>No</t>
        </is>
      </c>
      <c r="D144" s="56" t="inlineStr">
        <is>
          <t>No</t>
        </is>
      </c>
      <c r="E144" s="56" t="inlineStr">
        <is>
          <t>No</t>
        </is>
      </c>
      <c r="F144" s="56" t="inlineStr">
        <is>
          <t>No</t>
        </is>
      </c>
      <c r="G144" s="56" t="inlineStr">
        <is>
          <t>No</t>
        </is>
      </c>
      <c r="H144" s="56" t="inlineStr">
        <is>
          <t>No</t>
        </is>
      </c>
      <c r="I144" s="56" t="inlineStr">
        <is>
          <t>No</t>
        </is>
      </c>
      <c r="J144" s="56" t="inlineStr">
        <is>
          <t>Yes</t>
        </is>
      </c>
      <c r="K144" s="56" t="inlineStr">
        <is>
          <t>No</t>
        </is>
      </c>
      <c r="L144" s="56" t="inlineStr">
        <is>
          <t>No</t>
        </is>
      </c>
      <c r="M144" s="56" t="inlineStr">
        <is>
          <t>No</t>
        </is>
      </c>
      <c r="N144" s="56">
        <f>IF(COUNTA(C144:G144)=0,"",COUNTIF(C144:G144,"Yes"))</f>
        <v>0</v>
      </c>
      <c r="O144" s="56">
        <f>IF(COUNTA(H144:M144)=0,"",IF(COUNTIF(H144:M144,"Yes")&gt;0,"YES","NO"))</f>
        <v>YES</v>
      </c>
      <c r="P144" s="56">
        <f>IF(A144="","",IF(O144="YES","Exclude",IF(N144=5,"Candidate","Review")))</f>
        <v>Exclude</v>
      </c>
      <c r="Q144" s="56" t="inlineStr">
        <is>
          <t>EC3: Topik tidak relevan (Bukan arsitektur world model video JEPA/Generatif)</t>
        </is>
      </c>
      <c r="R144" s="56" t="inlineStr">
        <is>
          <t>Fokus di luar domain pemodelan dinamika spasio-temporal video</t>
        </is>
      </c>
    </row>
    <row r="145" ht="15.75" customHeight="1" s="57">
      <c r="A145" s="56" t="inlineStr">
        <is>
          <t>OA-0144</t>
        </is>
      </c>
      <c r="B145" s="56">
        <f>IFERROR(INDEX(Raw_Articles!$F:$F,MATCH(A145,Raw_Articles!$A:$A,0)),"")</f>
        <v>Generative AI in depth: A survey of recent advances, model variants, and real-world applications</v>
      </c>
      <c r="C145" s="56" t="inlineStr">
        <is>
          <t>No</t>
        </is>
      </c>
      <c r="D145" s="56" t="inlineStr">
        <is>
          <t>No</t>
        </is>
      </c>
      <c r="E145" s="56" t="inlineStr">
        <is>
          <t>No</t>
        </is>
      </c>
      <c r="F145" s="56" t="inlineStr">
        <is>
          <t>No</t>
        </is>
      </c>
      <c r="G145" s="56" t="inlineStr">
        <is>
          <t>No</t>
        </is>
      </c>
      <c r="H145" s="56" t="inlineStr">
        <is>
          <t>No</t>
        </is>
      </c>
      <c r="I145" s="56" t="inlineStr">
        <is>
          <t>No</t>
        </is>
      </c>
      <c r="J145" s="56" t="inlineStr">
        <is>
          <t>Yes</t>
        </is>
      </c>
      <c r="K145" s="56" t="inlineStr">
        <is>
          <t>No</t>
        </is>
      </c>
      <c r="L145" s="56" t="inlineStr">
        <is>
          <t>No</t>
        </is>
      </c>
      <c r="M145" s="56" t="inlineStr">
        <is>
          <t>No</t>
        </is>
      </c>
      <c r="N145" s="56">
        <f>IF(COUNTA(C145:G145)=0,"",COUNTIF(C145:G145,"Yes"))</f>
        <v>0</v>
      </c>
      <c r="O145" s="56">
        <f>IF(COUNTA(H145:M145)=0,"",IF(COUNTIF(H145:M145,"Yes")&gt;0,"YES","NO"))</f>
        <v>YES</v>
      </c>
      <c r="P145" s="56">
        <f>IF(A145="","",IF(O145="YES","Exclude",IF(N145=5,"Candidate","Review")))</f>
        <v>Exclude</v>
      </c>
      <c r="Q145" s="56" t="inlineStr">
        <is>
          <t>EC3: Topik tidak relevan (Bukan arsitektur world model video JEPA/Generatif)</t>
        </is>
      </c>
      <c r="R145" s="56" t="inlineStr">
        <is>
          <t>Fokus di luar domain pemodelan dinamika spasio-temporal video</t>
        </is>
      </c>
    </row>
    <row r="146" ht="15.75" customHeight="1" s="57">
      <c r="A146" s="56" t="inlineStr">
        <is>
          <t>OA-0145</t>
        </is>
      </c>
      <c r="B146" s="56">
        <f>IFERROR(INDEX(Raw_Articles!$F:$F,MATCH(A146,Raw_Articles!$A:$A,0)),"")</f>
        <v>ChatGPT for shaping the future of dentistry: the potential of multi-modal large language model</v>
      </c>
      <c r="C146" s="56" t="inlineStr">
        <is>
          <t>No</t>
        </is>
      </c>
      <c r="D146" s="56" t="inlineStr">
        <is>
          <t>No</t>
        </is>
      </c>
      <c r="E146" s="56" t="inlineStr">
        <is>
          <t>No</t>
        </is>
      </c>
      <c r="F146" s="56" t="inlineStr">
        <is>
          <t>No</t>
        </is>
      </c>
      <c r="G146" s="56" t="inlineStr">
        <is>
          <t>No</t>
        </is>
      </c>
      <c r="H146" s="56" t="inlineStr">
        <is>
          <t>No</t>
        </is>
      </c>
      <c r="I146" s="56" t="inlineStr">
        <is>
          <t>No</t>
        </is>
      </c>
      <c r="J146" s="56" t="inlineStr">
        <is>
          <t>Yes</t>
        </is>
      </c>
      <c r="K146" s="56" t="inlineStr">
        <is>
          <t>No</t>
        </is>
      </c>
      <c r="L146" s="56" t="inlineStr">
        <is>
          <t>No</t>
        </is>
      </c>
      <c r="M146" s="56" t="inlineStr">
        <is>
          <t>No</t>
        </is>
      </c>
      <c r="N146" s="56">
        <f>IF(COUNTA(C146:G146)=0,"",COUNTIF(C146:G146,"Yes"))</f>
        <v>0</v>
      </c>
      <c r="O146" s="56">
        <f>IF(COUNTA(H146:M146)=0,"",IF(COUNTIF(H146:M146,"Yes")&gt;0,"YES","NO"))</f>
        <v>YES</v>
      </c>
      <c r="P146" s="56">
        <f>IF(A146="","",IF(O146="YES","Exclude",IF(N146=5,"Candidate","Review")))</f>
        <v>Exclude</v>
      </c>
      <c r="Q146" s="56" t="inlineStr">
        <is>
          <t>EC3: Topik tidak relevan (Bukan arsitektur world model video JEPA/Generatif)</t>
        </is>
      </c>
      <c r="R146" s="56" t="inlineStr">
        <is>
          <t>Fokus di luar domain pemodelan dinamika spasio-temporal video</t>
        </is>
      </c>
    </row>
    <row r="147" ht="15.75" customHeight="1" s="57">
      <c r="A147" s="56" t="inlineStr">
        <is>
          <t>OA-0146</t>
        </is>
      </c>
      <c r="B147" s="56">
        <f>IFERROR(INDEX(Raw_Articles!$F:$F,MATCH(A147,Raw_Articles!$A:$A,0)),"")</f>
        <v>Large Language Models in Healthcare and Medical Domain: A Review</v>
      </c>
      <c r="C147" s="56" t="inlineStr">
        <is>
          <t>No</t>
        </is>
      </c>
      <c r="D147" s="56" t="inlineStr">
        <is>
          <t>No</t>
        </is>
      </c>
      <c r="E147" s="56" t="inlineStr">
        <is>
          <t>No</t>
        </is>
      </c>
      <c r="F147" s="56" t="inlineStr">
        <is>
          <t>No</t>
        </is>
      </c>
      <c r="G147" s="56" t="inlineStr">
        <is>
          <t>No</t>
        </is>
      </c>
      <c r="H147" s="56" t="inlineStr">
        <is>
          <t>No</t>
        </is>
      </c>
      <c r="I147" s="56" t="inlineStr">
        <is>
          <t>No</t>
        </is>
      </c>
      <c r="J147" s="56" t="inlineStr">
        <is>
          <t>Yes</t>
        </is>
      </c>
      <c r="K147" s="56" t="inlineStr">
        <is>
          <t>No</t>
        </is>
      </c>
      <c r="L147" s="56" t="inlineStr">
        <is>
          <t>No</t>
        </is>
      </c>
      <c r="M147" s="56" t="inlineStr">
        <is>
          <t>No</t>
        </is>
      </c>
      <c r="N147" s="56">
        <f>IF(COUNTA(C147:G147)=0,"",COUNTIF(C147:G147,"Yes"))</f>
        <v>0</v>
      </c>
      <c r="O147" s="56">
        <f>IF(COUNTA(H147:M147)=0,"",IF(COUNTIF(H147:M147,"Yes")&gt;0,"YES","NO"))</f>
        <v>YES</v>
      </c>
      <c r="P147" s="56">
        <f>IF(A147="","",IF(O147="YES","Exclude",IF(N147=5,"Candidate","Review")))</f>
        <v>Exclude</v>
      </c>
      <c r="Q147" s="56" t="inlineStr">
        <is>
          <t>EC3: Topik tidak relevan (Bukan arsitektur world model video JEPA/Generatif)</t>
        </is>
      </c>
      <c r="R147" s="56" t="inlineStr">
        <is>
          <t>Fokus di luar domain pemodelan dinamika spasio-temporal video</t>
        </is>
      </c>
    </row>
    <row r="148" ht="15.75" customHeight="1" s="57">
      <c r="A148" s="56" t="inlineStr">
        <is>
          <t>OA-0147</t>
        </is>
      </c>
      <c r="B148" s="56">
        <f>IFERROR(INDEX(Raw_Articles!$F:$F,MATCH(A148,Raw_Articles!$A:$A,0)),"")</f>
        <v>The shaky foundations of large language models and foundation models for electronic health records</v>
      </c>
      <c r="C148" s="56" t="inlineStr">
        <is>
          <t>No</t>
        </is>
      </c>
      <c r="D148" s="56" t="inlineStr">
        <is>
          <t>No</t>
        </is>
      </c>
      <c r="E148" s="56" t="inlineStr">
        <is>
          <t>No</t>
        </is>
      </c>
      <c r="F148" s="56" t="inlineStr">
        <is>
          <t>No</t>
        </is>
      </c>
      <c r="G148" s="56" t="inlineStr">
        <is>
          <t>No</t>
        </is>
      </c>
      <c r="H148" s="56" t="inlineStr">
        <is>
          <t>No</t>
        </is>
      </c>
      <c r="I148" s="56" t="inlineStr">
        <is>
          <t>No</t>
        </is>
      </c>
      <c r="J148" s="56" t="inlineStr">
        <is>
          <t>Yes</t>
        </is>
      </c>
      <c r="K148" s="56" t="inlineStr">
        <is>
          <t>No</t>
        </is>
      </c>
      <c r="L148" s="56" t="inlineStr">
        <is>
          <t>No</t>
        </is>
      </c>
      <c r="M148" s="56" t="inlineStr">
        <is>
          <t>No</t>
        </is>
      </c>
      <c r="N148" s="56">
        <f>IF(COUNTA(C148:G148)=0,"",COUNTIF(C148:G148,"Yes"))</f>
        <v>0</v>
      </c>
      <c r="O148" s="56">
        <f>IF(COUNTA(H148:M148)=0,"",IF(COUNTIF(H148:M148,"Yes")&gt;0,"YES","NO"))</f>
        <v>YES</v>
      </c>
      <c r="P148" s="56">
        <f>IF(A148="","",IF(O148="YES","Exclude",IF(N148=5,"Candidate","Review")))</f>
        <v>Exclude</v>
      </c>
      <c r="Q148" s="56" t="inlineStr">
        <is>
          <t>EC3: Topik tidak relevan (Bukan arsitektur world model video JEPA/Generatif)</t>
        </is>
      </c>
      <c r="R148" s="56" t="inlineStr">
        <is>
          <t>Fokus di luar domain pemodelan dinamika spasio-temporal video</t>
        </is>
      </c>
    </row>
    <row r="149" ht="15.75" customHeight="1" s="57">
      <c r="A149" s="56" t="inlineStr">
        <is>
          <t>OA-0148</t>
        </is>
      </c>
      <c r="B149" s="56">
        <f>IFERROR(INDEX(Raw_Articles!$F:$F,MATCH(A149,Raw_Articles!$A:$A,0)),"")</f>
        <v>Rethinking Plagiarism in the Era of Generative AI</v>
      </c>
      <c r="C149" s="56" t="inlineStr">
        <is>
          <t>No</t>
        </is>
      </c>
      <c r="D149" s="56" t="inlineStr">
        <is>
          <t>No</t>
        </is>
      </c>
      <c r="E149" s="56" t="inlineStr">
        <is>
          <t>No</t>
        </is>
      </c>
      <c r="F149" s="56" t="inlineStr">
        <is>
          <t>No</t>
        </is>
      </c>
      <c r="G149" s="56" t="inlineStr">
        <is>
          <t>No</t>
        </is>
      </c>
      <c r="H149" s="56" t="inlineStr">
        <is>
          <t>No</t>
        </is>
      </c>
      <c r="I149" s="56" t="inlineStr">
        <is>
          <t>No</t>
        </is>
      </c>
      <c r="J149" s="56" t="inlineStr">
        <is>
          <t>Yes</t>
        </is>
      </c>
      <c r="K149" s="56" t="inlineStr">
        <is>
          <t>No</t>
        </is>
      </c>
      <c r="L149" s="56" t="inlineStr">
        <is>
          <t>No</t>
        </is>
      </c>
      <c r="M149" s="56" t="inlineStr">
        <is>
          <t>No</t>
        </is>
      </c>
      <c r="N149" s="56">
        <f>IF(COUNTA(C149:G149)=0,"",COUNTIF(C149:G149,"Yes"))</f>
        <v>0</v>
      </c>
      <c r="O149" s="56">
        <f>IF(COUNTA(H149:M149)=0,"",IF(COUNTIF(H149:M149,"Yes")&gt;0,"YES","NO"))</f>
        <v>YES</v>
      </c>
      <c r="P149" s="56">
        <f>IF(A149="","",IF(O149="YES","Exclude",IF(N149=5,"Candidate","Review")))</f>
        <v>Exclude</v>
      </c>
      <c r="Q149" s="56" t="inlineStr">
        <is>
          <t>EC3: Topik tidak relevan (Bukan arsitektur world model video JEPA/Generatif)</t>
        </is>
      </c>
      <c r="R149" s="56" t="inlineStr">
        <is>
          <t>Fokus di luar domain pemodelan dinamika spasio-temporal video</t>
        </is>
      </c>
    </row>
    <row r="150" ht="15.75" customHeight="1" s="57">
      <c r="A150" s="56" t="inlineStr">
        <is>
          <t>OA-0149</t>
        </is>
      </c>
      <c r="B150" s="56">
        <f>IFERROR(INDEX(Raw_Articles!$F:$F,MATCH(A150,Raw_Articles!$A:$A,0)),"")</f>
        <v>Large Language Models and Generative AI, Oh My!</v>
      </c>
      <c r="C150" s="56" t="inlineStr">
        <is>
          <t>No</t>
        </is>
      </c>
      <c r="D150" s="56" t="inlineStr">
        <is>
          <t>No</t>
        </is>
      </c>
      <c r="E150" s="56" t="inlineStr">
        <is>
          <t>No</t>
        </is>
      </c>
      <c r="F150" s="56" t="inlineStr">
        <is>
          <t>No</t>
        </is>
      </c>
      <c r="G150" s="56" t="inlineStr">
        <is>
          <t>No</t>
        </is>
      </c>
      <c r="H150" s="56" t="inlineStr">
        <is>
          <t>No</t>
        </is>
      </c>
      <c r="I150" s="56" t="inlineStr">
        <is>
          <t>No</t>
        </is>
      </c>
      <c r="J150" s="56" t="inlineStr">
        <is>
          <t>Yes</t>
        </is>
      </c>
      <c r="K150" s="56" t="inlineStr">
        <is>
          <t>No</t>
        </is>
      </c>
      <c r="L150" s="56" t="inlineStr">
        <is>
          <t>No</t>
        </is>
      </c>
      <c r="M150" s="56" t="inlineStr">
        <is>
          <t>No</t>
        </is>
      </c>
      <c r="N150" s="56">
        <f>IF(COUNTA(C150:G150)=0,"",COUNTIF(C150:G150,"Yes"))</f>
        <v>0</v>
      </c>
      <c r="O150" s="56">
        <f>IF(COUNTA(H150:M150)=0,"",IF(COUNTIF(H150:M150,"Yes")&gt;0,"YES","NO"))</f>
        <v>YES</v>
      </c>
      <c r="P150" s="56">
        <f>IF(A150="","",IF(O150="YES","Exclude",IF(N150=5,"Candidate","Review")))</f>
        <v>Exclude</v>
      </c>
      <c r="Q150" s="56" t="inlineStr">
        <is>
          <t>EC3: Topik tidak relevan (Bukan arsitektur world model video JEPA/Generatif)</t>
        </is>
      </c>
      <c r="R150" s="56" t="inlineStr">
        <is>
          <t>Fokus di luar domain pemodelan dinamika spasio-temporal video</t>
        </is>
      </c>
    </row>
    <row r="151" ht="15.75" customHeight="1" s="57">
      <c r="A151" s="56" t="inlineStr">
        <is>
          <t>OA-0150</t>
        </is>
      </c>
      <c r="B151" s="56">
        <f>IFERROR(INDEX(Raw_Articles!$F:$F,MATCH(A151,Raw_Articles!$A:$A,0)),"")</f>
        <v>Transforming Digital Marketing with Generative AI</v>
      </c>
      <c r="C151" s="56" t="inlineStr">
        <is>
          <t>No</t>
        </is>
      </c>
      <c r="D151" s="56" t="inlineStr">
        <is>
          <t>No</t>
        </is>
      </c>
      <c r="E151" s="56" t="inlineStr">
        <is>
          <t>No</t>
        </is>
      </c>
      <c r="F151" s="56" t="inlineStr">
        <is>
          <t>No</t>
        </is>
      </c>
      <c r="G151" s="56" t="inlineStr">
        <is>
          <t>No</t>
        </is>
      </c>
      <c r="H151" s="56" t="inlineStr">
        <is>
          <t>No</t>
        </is>
      </c>
      <c r="I151" s="56" t="inlineStr">
        <is>
          <t>No</t>
        </is>
      </c>
      <c r="J151" s="56" t="inlineStr">
        <is>
          <t>Yes</t>
        </is>
      </c>
      <c r="K151" s="56" t="inlineStr">
        <is>
          <t>No</t>
        </is>
      </c>
      <c r="L151" s="56" t="inlineStr">
        <is>
          <t>No</t>
        </is>
      </c>
      <c r="M151" s="56" t="inlineStr">
        <is>
          <t>No</t>
        </is>
      </c>
      <c r="N151" s="56">
        <f>IF(COUNTA(C151:G151)=0,"",COUNTIF(C151:G151,"Yes"))</f>
        <v>0</v>
      </c>
      <c r="O151" s="56">
        <f>IF(COUNTA(H151:M151)=0,"",IF(COUNTIF(H151:M151,"Yes")&gt;0,"YES","NO"))</f>
        <v>YES</v>
      </c>
      <c r="P151" s="56">
        <f>IF(A151="","",IF(O151="YES","Exclude",IF(N151=5,"Candidate","Review")))</f>
        <v>Exclude</v>
      </c>
      <c r="Q151" s="56" t="inlineStr">
        <is>
          <t>EC3: Topik tidak relevan (Bukan arsitektur world model video JEPA/Generatif)</t>
        </is>
      </c>
      <c r="R151" s="56" t="inlineStr">
        <is>
          <t>Fokus di luar domain pemodelan dinamika spasio-temporal video</t>
        </is>
      </c>
    </row>
    <row r="152" ht="15.75" customHeight="1" s="57">
      <c r="A152" s="56" t="inlineStr">
        <is>
          <t>OA-0151</t>
        </is>
      </c>
      <c r="B152" s="56">
        <f>IFERROR(INDEX(Raw_Articles!$F:$F,MATCH(A152,Raw_Articles!$A:$A,0)),"")</f>
        <v>Generative Modeling in Sinogram Domain for Sparse-View CT Reconstruction</v>
      </c>
      <c r="C152" s="56" t="inlineStr">
        <is>
          <t>No</t>
        </is>
      </c>
      <c r="D152" s="56" t="inlineStr">
        <is>
          <t>No</t>
        </is>
      </c>
      <c r="E152" s="56" t="inlineStr">
        <is>
          <t>No</t>
        </is>
      </c>
      <c r="F152" s="56" t="inlineStr">
        <is>
          <t>No</t>
        </is>
      </c>
      <c r="G152" s="56" t="inlineStr">
        <is>
          <t>No</t>
        </is>
      </c>
      <c r="H152" s="56" t="inlineStr">
        <is>
          <t>No</t>
        </is>
      </c>
      <c r="I152" s="56" t="inlineStr">
        <is>
          <t>No</t>
        </is>
      </c>
      <c r="J152" s="56" t="inlineStr">
        <is>
          <t>Yes</t>
        </is>
      </c>
      <c r="K152" s="56" t="inlineStr">
        <is>
          <t>No</t>
        </is>
      </c>
      <c r="L152" s="56" t="inlineStr">
        <is>
          <t>No</t>
        </is>
      </c>
      <c r="M152" s="56" t="inlineStr">
        <is>
          <t>No</t>
        </is>
      </c>
      <c r="N152" s="56">
        <f>IF(COUNTA(C152:G152)=0,"",COUNTIF(C152:G152,"Yes"))</f>
        <v>0</v>
      </c>
      <c r="O152" s="56">
        <f>IF(COUNTA(H152:M152)=0,"",IF(COUNTIF(H152:M152,"Yes")&gt;0,"YES","NO"))</f>
        <v>YES</v>
      </c>
      <c r="P152" s="56">
        <f>IF(A152="","",IF(O152="YES","Exclude",IF(N152=5,"Candidate","Review")))</f>
        <v>Exclude</v>
      </c>
      <c r="Q152" s="56" t="inlineStr">
        <is>
          <t>EC3: Topik tidak relevan (Bukan arsitektur world model video JEPA/Generatif)</t>
        </is>
      </c>
      <c r="R152" s="56" t="inlineStr">
        <is>
          <t>Fokus di luar domain pemodelan dinamika spasio-temporal video</t>
        </is>
      </c>
    </row>
    <row r="153" ht="15.75" customHeight="1" s="57">
      <c r="A153" s="56" t="inlineStr">
        <is>
          <t>OA-0152</t>
        </is>
      </c>
      <c r="B153" s="56">
        <f>IFERROR(INDEX(Raw_Articles!$F:$F,MATCH(A153,Raw_Articles!$A:$A,0)),"")</f>
        <v>Unveiling the evolution of generative AI (GAI): a comprehensive and investigative analysis toward LLM models (2021–2024) and beyond</v>
      </c>
      <c r="C153" s="56" t="inlineStr">
        <is>
          <t>No</t>
        </is>
      </c>
      <c r="D153" s="56" t="inlineStr">
        <is>
          <t>No</t>
        </is>
      </c>
      <c r="E153" s="56" t="inlineStr">
        <is>
          <t>No</t>
        </is>
      </c>
      <c r="F153" s="56" t="inlineStr">
        <is>
          <t>No</t>
        </is>
      </c>
      <c r="G153" s="56" t="inlineStr">
        <is>
          <t>No</t>
        </is>
      </c>
      <c r="H153" s="56" t="inlineStr">
        <is>
          <t>No</t>
        </is>
      </c>
      <c r="I153" s="56" t="inlineStr">
        <is>
          <t>No</t>
        </is>
      </c>
      <c r="J153" s="56" t="inlineStr">
        <is>
          <t>Yes</t>
        </is>
      </c>
      <c r="K153" s="56" t="inlineStr">
        <is>
          <t>No</t>
        </is>
      </c>
      <c r="L153" s="56" t="inlineStr">
        <is>
          <t>No</t>
        </is>
      </c>
      <c r="M153" s="56" t="inlineStr">
        <is>
          <t>No</t>
        </is>
      </c>
      <c r="N153" s="56">
        <f>IF(COUNTA(C153:G153)=0,"",COUNTIF(C153:G153,"Yes"))</f>
        <v>0</v>
      </c>
      <c r="O153" s="56">
        <f>IF(COUNTA(H153:M153)=0,"",IF(COUNTIF(H153:M153,"Yes")&gt;0,"YES","NO"))</f>
        <v>YES</v>
      </c>
      <c r="P153" s="56">
        <f>IF(A153="","",IF(O153="YES","Exclude",IF(N153=5,"Candidate","Review")))</f>
        <v>Exclude</v>
      </c>
      <c r="Q153" s="56" t="inlineStr">
        <is>
          <t>EC3: Topik tidak relevan (Bukan arsitektur world model video JEPA/Generatif)</t>
        </is>
      </c>
      <c r="R153" s="56" t="inlineStr">
        <is>
          <t>Fokus di luar domain pemodelan dinamika spasio-temporal video</t>
        </is>
      </c>
    </row>
    <row r="154" ht="15.75" customHeight="1" s="57">
      <c r="A154" s="56" t="inlineStr">
        <is>
          <t>OA-0153</t>
        </is>
      </c>
      <c r="B154" s="56">
        <f>IFERROR(INDEX(Raw_Articles!$F:$F,MATCH(A154,Raw_Articles!$A:$A,0)),"")</f>
        <v>GALA: Graph Diffusion-Based Alignment With Jigsaw for Source-Free Domain Adaptation</v>
      </c>
      <c r="C154" s="56" t="inlineStr">
        <is>
          <t>No</t>
        </is>
      </c>
      <c r="D154" s="56" t="inlineStr">
        <is>
          <t>No</t>
        </is>
      </c>
      <c r="E154" s="56" t="inlineStr">
        <is>
          <t>No</t>
        </is>
      </c>
      <c r="F154" s="56" t="inlineStr">
        <is>
          <t>No</t>
        </is>
      </c>
      <c r="G154" s="56" t="inlineStr">
        <is>
          <t>No</t>
        </is>
      </c>
      <c r="H154" s="56" t="inlineStr">
        <is>
          <t>No</t>
        </is>
      </c>
      <c r="I154" s="56" t="inlineStr">
        <is>
          <t>No</t>
        </is>
      </c>
      <c r="J154" s="56" t="inlineStr">
        <is>
          <t>Yes</t>
        </is>
      </c>
      <c r="K154" s="56" t="inlineStr">
        <is>
          <t>No</t>
        </is>
      </c>
      <c r="L154" s="56" t="inlineStr">
        <is>
          <t>No</t>
        </is>
      </c>
      <c r="M154" s="56" t="inlineStr">
        <is>
          <t>No</t>
        </is>
      </c>
      <c r="N154" s="56">
        <f>IF(COUNTA(C154:G154)=0,"",COUNTIF(C154:G154,"Yes"))</f>
        <v>0</v>
      </c>
      <c r="O154" s="56">
        <f>IF(COUNTA(H154:M154)=0,"",IF(COUNTIF(H154:M154,"Yes")&gt;0,"YES","NO"))</f>
        <v>YES</v>
      </c>
      <c r="P154" s="56">
        <f>IF(A154="","",IF(O154="YES","Exclude",IF(N154=5,"Candidate","Review")))</f>
        <v>Exclude</v>
      </c>
      <c r="Q154" s="56" t="inlineStr">
        <is>
          <t>EC3: Topik tidak relevan (Bukan arsitektur world model video JEPA/Generatif)</t>
        </is>
      </c>
      <c r="R154" s="56" t="inlineStr">
        <is>
          <t>Fokus di luar domain pemodelan dinamika spasio-temporal video</t>
        </is>
      </c>
    </row>
    <row r="155" ht="15.75" customHeight="1" s="57">
      <c r="A155" s="56" t="inlineStr">
        <is>
          <t>OA-0154</t>
        </is>
      </c>
      <c r="B155" s="56">
        <f>IFERROR(INDEX(Raw_Articles!$F:$F,MATCH(A155,Raw_Articles!$A:$A,0)),"")</f>
        <v>Exploring generative adversarial networks and adversarial training</v>
      </c>
      <c r="C155" s="56" t="inlineStr">
        <is>
          <t>No</t>
        </is>
      </c>
      <c r="D155" s="56" t="inlineStr">
        <is>
          <t>No</t>
        </is>
      </c>
      <c r="E155" s="56" t="inlineStr">
        <is>
          <t>No</t>
        </is>
      </c>
      <c r="F155" s="56" t="inlineStr">
        <is>
          <t>No</t>
        </is>
      </c>
      <c r="G155" s="56" t="inlineStr">
        <is>
          <t>No</t>
        </is>
      </c>
      <c r="H155" s="56" t="inlineStr">
        <is>
          <t>No</t>
        </is>
      </c>
      <c r="I155" s="56" t="inlineStr">
        <is>
          <t>No</t>
        </is>
      </c>
      <c r="J155" s="56" t="inlineStr">
        <is>
          <t>Yes</t>
        </is>
      </c>
      <c r="K155" s="56" t="inlineStr">
        <is>
          <t>No</t>
        </is>
      </c>
      <c r="L155" s="56" t="inlineStr">
        <is>
          <t>No</t>
        </is>
      </c>
      <c r="M155" s="56" t="inlineStr">
        <is>
          <t>No</t>
        </is>
      </c>
      <c r="N155" s="56">
        <f>IF(COUNTA(C155:G155)=0,"",COUNTIF(C155:G155,"Yes"))</f>
        <v>0</v>
      </c>
      <c r="O155" s="56">
        <f>IF(COUNTA(H155:M155)=0,"",IF(COUNTIF(H155:M155,"Yes")&gt;0,"YES","NO"))</f>
        <v>YES</v>
      </c>
      <c r="P155" s="56">
        <f>IF(A155="","",IF(O155="YES","Exclude",IF(N155=5,"Candidate","Review")))</f>
        <v>Exclude</v>
      </c>
      <c r="Q155" s="56" t="inlineStr">
        <is>
          <t>EC3: Topik tidak relevan (Bukan arsitektur world model video JEPA/Generatif)</t>
        </is>
      </c>
      <c r="R155" s="56" t="inlineStr">
        <is>
          <t>Fokus di luar domain pemodelan dinamika spasio-temporal video</t>
        </is>
      </c>
    </row>
    <row r="156" ht="15.75" customHeight="1" s="57">
      <c r="A156" s="56" t="inlineStr">
        <is>
          <t>OA-0155</t>
        </is>
      </c>
      <c r="B156" s="56">
        <f>IFERROR(INDEX(Raw_Articles!$F:$F,MATCH(A156,Raw_Articles!$A:$A,0)),"")</f>
        <v>Modeling Two-Person Segmentation and Locomotion for Stereoscopic Action Identification: A Sustainable Video Surveillance System</v>
      </c>
      <c r="C156" s="56" t="inlineStr">
        <is>
          <t>No</t>
        </is>
      </c>
      <c r="D156" s="56" t="inlineStr">
        <is>
          <t>No</t>
        </is>
      </c>
      <c r="E156" s="56" t="inlineStr">
        <is>
          <t>No</t>
        </is>
      </c>
      <c r="F156" s="56" t="inlineStr">
        <is>
          <t>No</t>
        </is>
      </c>
      <c r="G156" s="56" t="inlineStr">
        <is>
          <t>No</t>
        </is>
      </c>
      <c r="H156" s="56" t="inlineStr">
        <is>
          <t>No</t>
        </is>
      </c>
      <c r="I156" s="56" t="inlineStr">
        <is>
          <t>No</t>
        </is>
      </c>
      <c r="J156" s="56" t="inlineStr">
        <is>
          <t>Yes</t>
        </is>
      </c>
      <c r="K156" s="56" t="inlineStr">
        <is>
          <t>No</t>
        </is>
      </c>
      <c r="L156" s="56" t="inlineStr">
        <is>
          <t>No</t>
        </is>
      </c>
      <c r="M156" s="56" t="inlineStr">
        <is>
          <t>No</t>
        </is>
      </c>
      <c r="N156" s="56">
        <f>IF(COUNTA(C156:G156)=0,"",COUNTIF(C156:G156,"Yes"))</f>
        <v>0</v>
      </c>
      <c r="O156" s="56">
        <f>IF(COUNTA(H156:M156)=0,"",IF(COUNTIF(H156:M156,"Yes")&gt;0,"YES","NO"))</f>
        <v>YES</v>
      </c>
      <c r="P156" s="56">
        <f>IF(A156="","",IF(O156="YES","Exclude",IF(N156=5,"Candidate","Review")))</f>
        <v>Exclude</v>
      </c>
      <c r="Q156" s="56" t="inlineStr">
        <is>
          <t>EC3: Topik tidak relevan (Bukan arsitektur world model video JEPA/Generatif)</t>
        </is>
      </c>
      <c r="R156" s="56" t="inlineStr">
        <is>
          <t>Fokus di luar domain pemodelan dinamika spasio-temporal video</t>
        </is>
      </c>
    </row>
    <row r="157" ht="15.75" customHeight="1" s="57">
      <c r="A157" s="56" t="inlineStr">
        <is>
          <t>OA-0156</t>
        </is>
      </c>
      <c r="B157" s="56">
        <f>IFERROR(INDEX(Raw_Articles!$F:$F,MATCH(A157,Raw_Articles!$A:$A,0)),"")</f>
        <v>An Overview on Generative AI at Scale With Edge–Cloud Computing</v>
      </c>
      <c r="C157" s="56" t="inlineStr">
        <is>
          <t>No</t>
        </is>
      </c>
      <c r="D157" s="56" t="inlineStr">
        <is>
          <t>No</t>
        </is>
      </c>
      <c r="E157" s="56" t="inlineStr">
        <is>
          <t>No</t>
        </is>
      </c>
      <c r="F157" s="56" t="inlineStr">
        <is>
          <t>No</t>
        </is>
      </c>
      <c r="G157" s="56" t="inlineStr">
        <is>
          <t>No</t>
        </is>
      </c>
      <c r="H157" s="56" t="inlineStr">
        <is>
          <t>No</t>
        </is>
      </c>
      <c r="I157" s="56" t="inlineStr">
        <is>
          <t>No</t>
        </is>
      </c>
      <c r="J157" s="56" t="inlineStr">
        <is>
          <t>Yes</t>
        </is>
      </c>
      <c r="K157" s="56" t="inlineStr">
        <is>
          <t>No</t>
        </is>
      </c>
      <c r="L157" s="56" t="inlineStr">
        <is>
          <t>No</t>
        </is>
      </c>
      <c r="M157" s="56" t="inlineStr">
        <is>
          <t>No</t>
        </is>
      </c>
      <c r="N157" s="56">
        <f>IF(COUNTA(C157:G157)=0,"",COUNTIF(C157:G157,"Yes"))</f>
        <v>0</v>
      </c>
      <c r="O157" s="56">
        <f>IF(COUNTA(H157:M157)=0,"",IF(COUNTIF(H157:M157,"Yes")&gt;0,"YES","NO"))</f>
        <v>YES</v>
      </c>
      <c r="P157" s="56">
        <f>IF(A157="","",IF(O157="YES","Exclude",IF(N157=5,"Candidate","Review")))</f>
        <v>Exclude</v>
      </c>
      <c r="Q157" s="56" t="inlineStr">
        <is>
          <t>EC3: Topik tidak relevan (Bukan arsitektur world model video JEPA/Generatif)</t>
        </is>
      </c>
      <c r="R157" s="56" t="inlineStr">
        <is>
          <t>Fokus di luar domain pemodelan dinamika spasio-temporal video</t>
        </is>
      </c>
    </row>
    <row r="158" ht="15.75" customHeight="1" s="57">
      <c r="A158" s="56" t="inlineStr">
        <is>
          <t>OA-0157</t>
        </is>
      </c>
      <c r="B158" s="56">
        <f>IFERROR(INDEX(Raw_Articles!$F:$F,MATCH(A158,Raw_Articles!$A:$A,0)),"")</f>
        <v>Multimodal Large Language Models in Health Care: Applications, Challenges, and Future Outlook</v>
      </c>
      <c r="C158" s="56" t="inlineStr">
        <is>
          <t>No</t>
        </is>
      </c>
      <c r="D158" s="56" t="inlineStr">
        <is>
          <t>No</t>
        </is>
      </c>
      <c r="E158" s="56" t="inlineStr">
        <is>
          <t>No</t>
        </is>
      </c>
      <c r="F158" s="56" t="inlineStr">
        <is>
          <t>No</t>
        </is>
      </c>
      <c r="G158" s="56" t="inlineStr">
        <is>
          <t>No</t>
        </is>
      </c>
      <c r="H158" s="56" t="inlineStr">
        <is>
          <t>No</t>
        </is>
      </c>
      <c r="I158" s="56" t="inlineStr">
        <is>
          <t>No</t>
        </is>
      </c>
      <c r="J158" s="56" t="inlineStr">
        <is>
          <t>Yes</t>
        </is>
      </c>
      <c r="K158" s="56" t="inlineStr">
        <is>
          <t>No</t>
        </is>
      </c>
      <c r="L158" s="56" t="inlineStr">
        <is>
          <t>No</t>
        </is>
      </c>
      <c r="M158" s="56" t="inlineStr">
        <is>
          <t>No</t>
        </is>
      </c>
      <c r="N158" s="56">
        <f>IF(COUNTA(C158:G158)=0,"",COUNTIF(C158:G158,"Yes"))</f>
        <v>0</v>
      </c>
      <c r="O158" s="56">
        <f>IF(COUNTA(H158:M158)=0,"",IF(COUNTIF(H158:M158,"Yes")&gt;0,"YES","NO"))</f>
        <v>YES</v>
      </c>
      <c r="P158" s="56">
        <f>IF(A158="","",IF(O158="YES","Exclude",IF(N158=5,"Candidate","Review")))</f>
        <v>Exclude</v>
      </c>
      <c r="Q158" s="56" t="inlineStr">
        <is>
          <t>EC3: Topik tidak relevan (Bukan arsitektur world model video JEPA/Generatif)</t>
        </is>
      </c>
      <c r="R158" s="56" t="inlineStr">
        <is>
          <t>Fokus di luar domain pemodelan dinamika spasio-temporal video</t>
        </is>
      </c>
    </row>
    <row r="159" ht="15.75" customHeight="1" s="57">
      <c r="A159" s="56" t="inlineStr">
        <is>
          <t>OA-0158</t>
        </is>
      </c>
      <c r="B159" s="56">
        <f>IFERROR(INDEX(Raw_Articles!$F:$F,MATCH(A159,Raw_Articles!$A:$A,0)),"")</f>
        <v>Generative AI and deepfakes: a human rights approach to tackling harmful content</v>
      </c>
      <c r="C159" s="56" t="inlineStr">
        <is>
          <t>No</t>
        </is>
      </c>
      <c r="D159" s="56" t="inlineStr">
        <is>
          <t>No</t>
        </is>
      </c>
      <c r="E159" s="56" t="inlineStr">
        <is>
          <t>No</t>
        </is>
      </c>
      <c r="F159" s="56" t="inlineStr">
        <is>
          <t>No</t>
        </is>
      </c>
      <c r="G159" s="56" t="inlineStr">
        <is>
          <t>No</t>
        </is>
      </c>
      <c r="H159" s="56" t="inlineStr">
        <is>
          <t>No</t>
        </is>
      </c>
      <c r="I159" s="56" t="inlineStr">
        <is>
          <t>No</t>
        </is>
      </c>
      <c r="J159" s="56" t="inlineStr">
        <is>
          <t>Yes</t>
        </is>
      </c>
      <c r="K159" s="56" t="inlineStr">
        <is>
          <t>No</t>
        </is>
      </c>
      <c r="L159" s="56" t="inlineStr">
        <is>
          <t>No</t>
        </is>
      </c>
      <c r="M159" s="56" t="inlineStr">
        <is>
          <t>No</t>
        </is>
      </c>
      <c r="N159" s="56">
        <f>IF(COUNTA(C159:G159)=0,"",COUNTIF(C159:G159,"Yes"))</f>
        <v>0</v>
      </c>
      <c r="O159" s="56">
        <f>IF(COUNTA(H159:M159)=0,"",IF(COUNTIF(H159:M159,"Yes")&gt;0,"YES","NO"))</f>
        <v>YES</v>
      </c>
      <c r="P159" s="56">
        <f>IF(A159="","",IF(O159="YES","Exclude",IF(N159=5,"Candidate","Review")))</f>
        <v>Exclude</v>
      </c>
      <c r="Q159" s="56" t="inlineStr">
        <is>
          <t>EC3: Topik tidak relevan (Bukan arsitektur world model video JEPA/Generatif)</t>
        </is>
      </c>
      <c r="R159" s="56" t="inlineStr">
        <is>
          <t>Fokus di luar domain pemodelan dinamika spasio-temporal video</t>
        </is>
      </c>
    </row>
    <row r="160" ht="15.75" customHeight="1" s="57">
      <c r="A160" s="56" t="inlineStr">
        <is>
          <t>OA-0159</t>
        </is>
      </c>
      <c r="B160" s="56">
        <f>IFERROR(INDEX(Raw_Articles!$F:$F,MATCH(A160,Raw_Articles!$A:$A,0)),"")</f>
        <v>An expectancy value theory (EVT) based instrument for measuring student perceptions of generative AI</v>
      </c>
      <c r="C160" s="56" t="inlineStr">
        <is>
          <t>No</t>
        </is>
      </c>
      <c r="D160" s="56" t="inlineStr">
        <is>
          <t>No</t>
        </is>
      </c>
      <c r="E160" s="56" t="inlineStr">
        <is>
          <t>No</t>
        </is>
      </c>
      <c r="F160" s="56" t="inlineStr">
        <is>
          <t>No</t>
        </is>
      </c>
      <c r="G160" s="56" t="inlineStr">
        <is>
          <t>No</t>
        </is>
      </c>
      <c r="H160" s="56" t="inlineStr">
        <is>
          <t>No</t>
        </is>
      </c>
      <c r="I160" s="56" t="inlineStr">
        <is>
          <t>No</t>
        </is>
      </c>
      <c r="J160" s="56" t="inlineStr">
        <is>
          <t>Yes</t>
        </is>
      </c>
      <c r="K160" s="56" t="inlineStr">
        <is>
          <t>No</t>
        </is>
      </c>
      <c r="L160" s="56" t="inlineStr">
        <is>
          <t>No</t>
        </is>
      </c>
      <c r="M160" s="56" t="inlineStr">
        <is>
          <t>No</t>
        </is>
      </c>
      <c r="N160" s="56">
        <f>IF(COUNTA(C160:G160)=0,"",COUNTIF(C160:G160,"Yes"))</f>
        <v>0</v>
      </c>
      <c r="O160" s="56">
        <f>IF(COUNTA(H160:M160)=0,"",IF(COUNTIF(H160:M160,"Yes")&gt;0,"YES","NO"))</f>
        <v>YES</v>
      </c>
      <c r="P160" s="56">
        <f>IF(A160="","",IF(O160="YES","Exclude",IF(N160=5,"Candidate","Review")))</f>
        <v>Exclude</v>
      </c>
      <c r="Q160" s="56" t="inlineStr">
        <is>
          <t>EC3: Topik tidak relevan (Bukan arsitektur world model video JEPA/Generatif)</t>
        </is>
      </c>
      <c r="R160" s="56" t="inlineStr">
        <is>
          <t>Fokus di luar domain pemodelan dinamika spasio-temporal video</t>
        </is>
      </c>
    </row>
    <row r="161" ht="15.75" customHeight="1" s="57">
      <c r="A161" s="56" t="inlineStr">
        <is>
          <t>OA-0160</t>
        </is>
      </c>
      <c r="B161" s="56">
        <f>IFERROR(INDEX(Raw_Articles!$F:$F,MATCH(A161,Raw_Articles!$A:$A,0)),"")</f>
        <v>Generative spatial artificial intelligence for sustainable smart cities: A pioneering large flow model for urban digital twin</v>
      </c>
      <c r="C161" s="56" t="inlineStr">
        <is>
          <t>No</t>
        </is>
      </c>
      <c r="D161" s="56" t="inlineStr">
        <is>
          <t>No</t>
        </is>
      </c>
      <c r="E161" s="56" t="inlineStr">
        <is>
          <t>No</t>
        </is>
      </c>
      <c r="F161" s="56" t="inlineStr">
        <is>
          <t>No</t>
        </is>
      </c>
      <c r="G161" s="56" t="inlineStr">
        <is>
          <t>No</t>
        </is>
      </c>
      <c r="H161" s="56" t="inlineStr">
        <is>
          <t>No</t>
        </is>
      </c>
      <c r="I161" s="56" t="inlineStr">
        <is>
          <t>No</t>
        </is>
      </c>
      <c r="J161" s="56" t="inlineStr">
        <is>
          <t>Yes</t>
        </is>
      </c>
      <c r="K161" s="56" t="inlineStr">
        <is>
          <t>No</t>
        </is>
      </c>
      <c r="L161" s="56" t="inlineStr">
        <is>
          <t>No</t>
        </is>
      </c>
      <c r="M161" s="56" t="inlineStr">
        <is>
          <t>No</t>
        </is>
      </c>
      <c r="N161" s="56">
        <f>IF(COUNTA(C161:G161)=0,"",COUNTIF(C161:G161,"Yes"))</f>
        <v>0</v>
      </c>
      <c r="O161" s="56">
        <f>IF(COUNTA(H161:M161)=0,"",IF(COUNTIF(H161:M161,"Yes")&gt;0,"YES","NO"))</f>
        <v>YES</v>
      </c>
      <c r="P161" s="56">
        <f>IF(A161="","",IF(O161="YES","Exclude",IF(N161=5,"Candidate","Review")))</f>
        <v>Exclude</v>
      </c>
      <c r="Q161" s="56" t="inlineStr">
        <is>
          <t>EC3: Topik tidak relevan (Bukan arsitektur world model video JEPA/Generatif)</t>
        </is>
      </c>
      <c r="R161" s="56" t="inlineStr">
        <is>
          <t>Fokus di luar domain pemodelan dinamika spasio-temporal video</t>
        </is>
      </c>
    </row>
    <row r="162" ht="15.75" customHeight="1" s="57">
      <c r="A162" s="56" t="inlineStr">
        <is>
          <t>OA-0161</t>
        </is>
      </c>
      <c r="B162" s="56">
        <f>IFERROR(INDEX(Raw_Articles!$F:$F,MATCH(A162,Raw_Articles!$A:$A,0)),"")</f>
        <v>Generative AI Professional Development Needs for Teacher Educators</v>
      </c>
      <c r="C162" s="56" t="inlineStr">
        <is>
          <t>No</t>
        </is>
      </c>
      <c r="D162" s="56" t="inlineStr">
        <is>
          <t>No</t>
        </is>
      </c>
      <c r="E162" s="56" t="inlineStr">
        <is>
          <t>No</t>
        </is>
      </c>
      <c r="F162" s="56" t="inlineStr">
        <is>
          <t>No</t>
        </is>
      </c>
      <c r="G162" s="56" t="inlineStr">
        <is>
          <t>No</t>
        </is>
      </c>
      <c r="H162" s="56" t="inlineStr">
        <is>
          <t>No</t>
        </is>
      </c>
      <c r="I162" s="56" t="inlineStr">
        <is>
          <t>No</t>
        </is>
      </c>
      <c r="J162" s="56" t="inlineStr">
        <is>
          <t>Yes</t>
        </is>
      </c>
      <c r="K162" s="56" t="inlineStr">
        <is>
          <t>No</t>
        </is>
      </c>
      <c r="L162" s="56" t="inlineStr">
        <is>
          <t>No</t>
        </is>
      </c>
      <c r="M162" s="56" t="inlineStr">
        <is>
          <t>No</t>
        </is>
      </c>
      <c r="N162" s="56">
        <f>IF(COUNTA(C162:G162)=0,"",COUNTIF(C162:G162,"Yes"))</f>
        <v>0</v>
      </c>
      <c r="O162" s="56">
        <f>IF(COUNTA(H162:M162)=0,"",IF(COUNTIF(H162:M162,"Yes")&gt;0,"YES","NO"))</f>
        <v>YES</v>
      </c>
      <c r="P162" s="56">
        <f>IF(A162="","",IF(O162="YES","Exclude",IF(N162=5,"Candidate","Review")))</f>
        <v>Exclude</v>
      </c>
      <c r="Q162" s="56" t="inlineStr">
        <is>
          <t>EC3: Topik tidak relevan (Bukan arsitektur world model video JEPA/Generatif)</t>
        </is>
      </c>
      <c r="R162" s="56" t="inlineStr">
        <is>
          <t>Fokus di luar domain pemodelan dinamika spasio-temporal video</t>
        </is>
      </c>
    </row>
    <row r="163" ht="15.75" customHeight="1" s="57">
      <c r="A163" s="56" t="inlineStr">
        <is>
          <t>OA-0162</t>
        </is>
      </c>
      <c r="B163" s="56">
        <f>IFERROR(INDEX(Raw_Articles!$F:$F,MATCH(A163,Raw_Articles!$A:$A,0)),"")</f>
        <v>Revolutionizing Visuals: The Role of Generative AI in Modern Image Generation</v>
      </c>
      <c r="C163" s="56" t="inlineStr">
        <is>
          <t>No</t>
        </is>
      </c>
      <c r="D163" s="56" t="inlineStr">
        <is>
          <t>No</t>
        </is>
      </c>
      <c r="E163" s="56" t="inlineStr">
        <is>
          <t>No</t>
        </is>
      </c>
      <c r="F163" s="56" t="inlineStr">
        <is>
          <t>No</t>
        </is>
      </c>
      <c r="G163" s="56" t="inlineStr">
        <is>
          <t>No</t>
        </is>
      </c>
      <c r="H163" s="56" t="inlineStr">
        <is>
          <t>No</t>
        </is>
      </c>
      <c r="I163" s="56" t="inlineStr">
        <is>
          <t>No</t>
        </is>
      </c>
      <c r="J163" s="56" t="inlineStr">
        <is>
          <t>Yes</t>
        </is>
      </c>
      <c r="K163" s="56" t="inlineStr">
        <is>
          <t>No</t>
        </is>
      </c>
      <c r="L163" s="56" t="inlineStr">
        <is>
          <t>No</t>
        </is>
      </c>
      <c r="M163" s="56" t="inlineStr">
        <is>
          <t>No</t>
        </is>
      </c>
      <c r="N163" s="56">
        <f>IF(COUNTA(C163:G163)=0,"",COUNTIF(C163:G163,"Yes"))</f>
        <v>0</v>
      </c>
      <c r="O163" s="56">
        <f>IF(COUNTA(H163:M163)=0,"",IF(COUNTIF(H163:M163,"Yes")&gt;0,"YES","NO"))</f>
        <v>YES</v>
      </c>
      <c r="P163" s="56">
        <f>IF(A163="","",IF(O163="YES","Exclude",IF(N163=5,"Candidate","Review")))</f>
        <v>Exclude</v>
      </c>
      <c r="Q163" s="56" t="inlineStr">
        <is>
          <t>EC3: Topik tidak relevan (Bukan arsitektur world model video JEPA/Generatif)</t>
        </is>
      </c>
      <c r="R163" s="56" t="inlineStr">
        <is>
          <t>Fokus di luar domain pemodelan dinamika spasio-temporal video</t>
        </is>
      </c>
    </row>
    <row r="164" ht="15.75" customHeight="1" s="57">
      <c r="A164" s="56" t="inlineStr">
        <is>
          <t>OA-0163</t>
        </is>
      </c>
      <c r="B164" s="56">
        <f>IFERROR(INDEX(Raw_Articles!$F:$F,MATCH(A164,Raw_Articles!$A:$A,0)),"")</f>
        <v>Mastering Deepfake Detection: A Cutting-edge Approach to Distinguish GAN and Diffusion-model Images</v>
      </c>
      <c r="C164" s="56" t="inlineStr">
        <is>
          <t>No</t>
        </is>
      </c>
      <c r="D164" s="56" t="inlineStr">
        <is>
          <t>No</t>
        </is>
      </c>
      <c r="E164" s="56" t="inlineStr">
        <is>
          <t>No</t>
        </is>
      </c>
      <c r="F164" s="56" t="inlineStr">
        <is>
          <t>No</t>
        </is>
      </c>
      <c r="G164" s="56" t="inlineStr">
        <is>
          <t>No</t>
        </is>
      </c>
      <c r="H164" s="56" t="inlineStr">
        <is>
          <t>No</t>
        </is>
      </c>
      <c r="I164" s="56" t="inlineStr">
        <is>
          <t>No</t>
        </is>
      </c>
      <c r="J164" s="56" t="inlineStr">
        <is>
          <t>Yes</t>
        </is>
      </c>
      <c r="K164" s="56" t="inlineStr">
        <is>
          <t>No</t>
        </is>
      </c>
      <c r="L164" s="56" t="inlineStr">
        <is>
          <t>No</t>
        </is>
      </c>
      <c r="M164" s="56" t="inlineStr">
        <is>
          <t>No</t>
        </is>
      </c>
      <c r="N164" s="56">
        <f>IF(COUNTA(C164:G164)=0,"",COUNTIF(C164:G164,"Yes"))</f>
        <v>0</v>
      </c>
      <c r="O164" s="56">
        <f>IF(COUNTA(H164:M164)=0,"",IF(COUNTIF(H164:M164,"Yes")&gt;0,"YES","NO"))</f>
        <v>YES</v>
      </c>
      <c r="P164" s="56">
        <f>IF(A164="","",IF(O164="YES","Exclude",IF(N164=5,"Candidate","Review")))</f>
        <v>Exclude</v>
      </c>
      <c r="Q164" s="56" t="inlineStr">
        <is>
          <t>EC3: Topik tidak relevan (Bukan arsitektur world model video JEPA/Generatif)</t>
        </is>
      </c>
      <c r="R164" s="56" t="inlineStr">
        <is>
          <t>Fokus di luar domain pemodelan dinamika spasio-temporal video</t>
        </is>
      </c>
    </row>
    <row r="165" ht="15.75" customHeight="1" s="57">
      <c r="A165" s="56" t="inlineStr">
        <is>
          <t>OA-0164</t>
        </is>
      </c>
      <c r="B165" s="56">
        <f>IFERROR(INDEX(Raw_Articles!$F:$F,MATCH(A165,Raw_Articles!$A:$A,0)),"")</f>
        <v>From Turing to Transformers: A Comprehensive Review and Tutorial on the Evolution and Applications of Generative Transformer Models</v>
      </c>
      <c r="C165" s="56" t="inlineStr">
        <is>
          <t>No</t>
        </is>
      </c>
      <c r="D165" s="56" t="inlineStr">
        <is>
          <t>No</t>
        </is>
      </c>
      <c r="E165" s="56" t="inlineStr">
        <is>
          <t>No</t>
        </is>
      </c>
      <c r="F165" s="56" t="inlineStr">
        <is>
          <t>No</t>
        </is>
      </c>
      <c r="G165" s="56" t="inlineStr">
        <is>
          <t>No</t>
        </is>
      </c>
      <c r="H165" s="56" t="inlineStr">
        <is>
          <t>No</t>
        </is>
      </c>
      <c r="I165" s="56" t="inlineStr">
        <is>
          <t>No</t>
        </is>
      </c>
      <c r="J165" s="56" t="inlineStr">
        <is>
          <t>Yes</t>
        </is>
      </c>
      <c r="K165" s="56" t="inlineStr">
        <is>
          <t>No</t>
        </is>
      </c>
      <c r="L165" s="56" t="inlineStr">
        <is>
          <t>No</t>
        </is>
      </c>
      <c r="M165" s="56" t="inlineStr">
        <is>
          <t>No</t>
        </is>
      </c>
      <c r="N165" s="56">
        <f>IF(COUNTA(C165:G165)=0,"",COUNTIF(C165:G165,"Yes"))</f>
        <v>0</v>
      </c>
      <c r="O165" s="56">
        <f>IF(COUNTA(H165:M165)=0,"",IF(COUNTIF(H165:M165,"Yes")&gt;0,"YES","NO"))</f>
        <v>YES</v>
      </c>
      <c r="P165" s="56">
        <f>IF(A165="","",IF(O165="YES","Exclude",IF(N165=5,"Candidate","Review")))</f>
        <v>Exclude</v>
      </c>
      <c r="Q165" s="56" t="inlineStr">
        <is>
          <t>EC3: Topik tidak relevan (Bukan arsitektur world model video JEPA/Generatif)</t>
        </is>
      </c>
      <c r="R165" s="56" t="inlineStr">
        <is>
          <t>Fokus di luar domain pemodelan dinamika spasio-temporal video</t>
        </is>
      </c>
    </row>
    <row r="166" ht="15.75" customHeight="1" s="57">
      <c r="A166" s="56" t="inlineStr">
        <is>
          <t>OA-0165</t>
        </is>
      </c>
      <c r="B166" s="56">
        <f>IFERROR(INDEX(Raw_Articles!$F:$F,MATCH(A166,Raw_Articles!$A:$A,0)),"")</f>
        <v>Artificial-Intelligence-Generated Content with Diffusion Models: A Literature Review</v>
      </c>
      <c r="C166" s="56" t="inlineStr">
        <is>
          <t>No</t>
        </is>
      </c>
      <c r="D166" s="56" t="inlineStr">
        <is>
          <t>No</t>
        </is>
      </c>
      <c r="E166" s="56" t="inlineStr">
        <is>
          <t>No</t>
        </is>
      </c>
      <c r="F166" s="56" t="inlineStr">
        <is>
          <t>No</t>
        </is>
      </c>
      <c r="G166" s="56" t="inlineStr">
        <is>
          <t>No</t>
        </is>
      </c>
      <c r="H166" s="56" t="inlineStr">
        <is>
          <t>No</t>
        </is>
      </c>
      <c r="I166" s="56" t="inlineStr">
        <is>
          <t>No</t>
        </is>
      </c>
      <c r="J166" s="56" t="inlineStr">
        <is>
          <t>Yes</t>
        </is>
      </c>
      <c r="K166" s="56" t="inlineStr">
        <is>
          <t>No</t>
        </is>
      </c>
      <c r="L166" s="56" t="inlineStr">
        <is>
          <t>No</t>
        </is>
      </c>
      <c r="M166" s="56" t="inlineStr">
        <is>
          <t>No</t>
        </is>
      </c>
      <c r="N166" s="56">
        <f>IF(COUNTA(C166:G166)=0,"",COUNTIF(C166:G166,"Yes"))</f>
        <v>0</v>
      </c>
      <c r="O166" s="56">
        <f>IF(COUNTA(H166:M166)=0,"",IF(COUNTIF(H166:M166,"Yes")&gt;0,"YES","NO"))</f>
        <v>YES</v>
      </c>
      <c r="P166" s="56">
        <f>IF(A166="","",IF(O166="YES","Exclude",IF(N166=5,"Candidate","Review")))</f>
        <v>Exclude</v>
      </c>
      <c r="Q166" s="56" t="inlineStr">
        <is>
          <t>EC3: Topik tidak relevan (Bukan arsitektur world model video JEPA/Generatif)</t>
        </is>
      </c>
      <c r="R166" s="56" t="inlineStr">
        <is>
          <t>Fokus di luar domain pemodelan dinamika spasio-temporal video</t>
        </is>
      </c>
    </row>
    <row r="167" ht="15.75" customHeight="1" s="57">
      <c r="A167" s="56" t="inlineStr">
        <is>
          <t>OA-0166</t>
        </is>
      </c>
      <c r="B167" s="56">
        <f>IFERROR(INDEX(Raw_Articles!$F:$F,MATCH(A167,Raw_Articles!$A:$A,0)),"")</f>
        <v>Exploring collaborative decision-making: A quasi-experimental study of human and Generative AI interaction</v>
      </c>
      <c r="C167" s="56" t="inlineStr">
        <is>
          <t>No</t>
        </is>
      </c>
      <c r="D167" s="56" t="inlineStr">
        <is>
          <t>No</t>
        </is>
      </c>
      <c r="E167" s="56" t="inlineStr">
        <is>
          <t>No</t>
        </is>
      </c>
      <c r="F167" s="56" t="inlineStr">
        <is>
          <t>No</t>
        </is>
      </c>
      <c r="G167" s="56" t="inlineStr">
        <is>
          <t>No</t>
        </is>
      </c>
      <c r="H167" s="56" t="inlineStr">
        <is>
          <t>No</t>
        </is>
      </c>
      <c r="I167" s="56" t="inlineStr">
        <is>
          <t>No</t>
        </is>
      </c>
      <c r="J167" s="56" t="inlineStr">
        <is>
          <t>Yes</t>
        </is>
      </c>
      <c r="K167" s="56" t="inlineStr">
        <is>
          <t>No</t>
        </is>
      </c>
      <c r="L167" s="56" t="inlineStr">
        <is>
          <t>No</t>
        </is>
      </c>
      <c r="M167" s="56" t="inlineStr">
        <is>
          <t>No</t>
        </is>
      </c>
      <c r="N167" s="56">
        <f>IF(COUNTA(C167:G167)=0,"",COUNTIF(C167:G167,"Yes"))</f>
        <v>0</v>
      </c>
      <c r="O167" s="56">
        <f>IF(COUNTA(H167:M167)=0,"",IF(COUNTIF(H167:M167,"Yes")&gt;0,"YES","NO"))</f>
        <v>YES</v>
      </c>
      <c r="P167" s="56">
        <f>IF(A167="","",IF(O167="YES","Exclude",IF(N167=5,"Candidate","Review")))</f>
        <v>Exclude</v>
      </c>
      <c r="Q167" s="56" t="inlineStr">
        <is>
          <t>EC3: Topik tidak relevan (Bukan arsitektur world model video JEPA/Generatif)</t>
        </is>
      </c>
      <c r="R167" s="56" t="inlineStr">
        <is>
          <t>Fokus di luar domain pemodelan dinamika spasio-temporal video</t>
        </is>
      </c>
    </row>
    <row r="168" ht="15.75" customHeight="1" s="57">
      <c r="A168" s="56" t="inlineStr">
        <is>
          <t>OA-0167</t>
        </is>
      </c>
      <c r="B168" s="56">
        <f>IFERROR(INDEX(Raw_Articles!$F:$F,MATCH(A168,Raw_Articles!$A:$A,0)),"")</f>
        <v>Generative Artificial Intelligence: Evolving Technology, Growing Societal Impact, and Opportunities for Information Systems Research</v>
      </c>
      <c r="C168" s="56" t="inlineStr">
        <is>
          <t>No</t>
        </is>
      </c>
      <c r="D168" s="56" t="inlineStr">
        <is>
          <t>No</t>
        </is>
      </c>
      <c r="E168" s="56" t="inlineStr">
        <is>
          <t>No</t>
        </is>
      </c>
      <c r="F168" s="56" t="inlineStr">
        <is>
          <t>No</t>
        </is>
      </c>
      <c r="G168" s="56" t="inlineStr">
        <is>
          <t>No</t>
        </is>
      </c>
      <c r="H168" s="56" t="inlineStr">
        <is>
          <t>No</t>
        </is>
      </c>
      <c r="I168" s="56" t="inlineStr">
        <is>
          <t>No</t>
        </is>
      </c>
      <c r="J168" s="56" t="inlineStr">
        <is>
          <t>Yes</t>
        </is>
      </c>
      <c r="K168" s="56" t="inlineStr">
        <is>
          <t>No</t>
        </is>
      </c>
      <c r="L168" s="56" t="inlineStr">
        <is>
          <t>No</t>
        </is>
      </c>
      <c r="M168" s="56" t="inlineStr">
        <is>
          <t>No</t>
        </is>
      </c>
      <c r="N168" s="56">
        <f>IF(COUNTA(C168:G168)=0,"",COUNTIF(C168:G168,"Yes"))</f>
        <v>0</v>
      </c>
      <c r="O168" s="56">
        <f>IF(COUNTA(H168:M168)=0,"",IF(COUNTIF(H168:M168,"Yes")&gt;0,"YES","NO"))</f>
        <v>YES</v>
      </c>
      <c r="P168" s="56">
        <f>IF(A168="","",IF(O168="YES","Exclude",IF(N168=5,"Candidate","Review")))</f>
        <v>Exclude</v>
      </c>
      <c r="Q168" s="56" t="inlineStr">
        <is>
          <t>EC3: Topik tidak relevan (Bukan arsitektur world model video JEPA/Generatif)</t>
        </is>
      </c>
      <c r="R168" s="56" t="inlineStr">
        <is>
          <t>Fokus di luar domain pemodelan dinamika spasio-temporal video</t>
        </is>
      </c>
    </row>
    <row r="169" ht="15.75" customHeight="1" s="57">
      <c r="A169" s="56" t="inlineStr">
        <is>
          <t>OA-0168</t>
        </is>
      </c>
      <c r="B169" s="56">
        <f>IFERROR(INDEX(Raw_Articles!$F:$F,MATCH(A169,Raw_Articles!$A:$A,0)),"")</f>
        <v>Harnessing the power of diffusion models for plant disease image augmentation</v>
      </c>
      <c r="C169" s="56" t="inlineStr">
        <is>
          <t>No</t>
        </is>
      </c>
      <c r="D169" s="56" t="inlineStr">
        <is>
          <t>No</t>
        </is>
      </c>
      <c r="E169" s="56" t="inlineStr">
        <is>
          <t>No</t>
        </is>
      </c>
      <c r="F169" s="56" t="inlineStr">
        <is>
          <t>No</t>
        </is>
      </c>
      <c r="G169" s="56" t="inlineStr">
        <is>
          <t>No</t>
        </is>
      </c>
      <c r="H169" s="56" t="inlineStr">
        <is>
          <t>No</t>
        </is>
      </c>
      <c r="I169" s="56" t="inlineStr">
        <is>
          <t>No</t>
        </is>
      </c>
      <c r="J169" s="56" t="inlineStr">
        <is>
          <t>Yes</t>
        </is>
      </c>
      <c r="K169" s="56" t="inlineStr">
        <is>
          <t>No</t>
        </is>
      </c>
      <c r="L169" s="56" t="inlineStr">
        <is>
          <t>No</t>
        </is>
      </c>
      <c r="M169" s="56" t="inlineStr">
        <is>
          <t>No</t>
        </is>
      </c>
      <c r="N169" s="56">
        <f>IF(COUNTA(C169:G169)=0,"",COUNTIF(C169:G169,"Yes"))</f>
        <v>0</v>
      </c>
      <c r="O169" s="56">
        <f>IF(COUNTA(H169:M169)=0,"",IF(COUNTIF(H169:M169,"Yes")&gt;0,"YES","NO"))</f>
        <v>YES</v>
      </c>
      <c r="P169" s="56">
        <f>IF(A169="","",IF(O169="YES","Exclude",IF(N169=5,"Candidate","Review")))</f>
        <v>Exclude</v>
      </c>
      <c r="Q169" s="56" t="inlineStr">
        <is>
          <t>EC3: Topik tidak relevan (Bukan arsitektur world model video JEPA/Generatif)</t>
        </is>
      </c>
      <c r="R169" s="56" t="inlineStr">
        <is>
          <t>Fokus di luar domain pemodelan dinamika spasio-temporal video</t>
        </is>
      </c>
    </row>
    <row r="170" ht="15.75" customHeight="1" s="57">
      <c r="A170" s="56" t="inlineStr">
        <is>
          <t>OA-0169</t>
        </is>
      </c>
      <c r="B170" s="56">
        <f>IFERROR(INDEX(Raw_Articles!$F:$F,MATCH(A170,Raw_Articles!$A:$A,0)),"")</f>
        <v>Semantic memory: A review of methods, models, and current challenges</v>
      </c>
      <c r="C170" s="56" t="inlineStr">
        <is>
          <t>No</t>
        </is>
      </c>
      <c r="D170" s="56" t="inlineStr">
        <is>
          <t>No</t>
        </is>
      </c>
      <c r="E170" s="56" t="inlineStr">
        <is>
          <t>No</t>
        </is>
      </c>
      <c r="F170" s="56" t="inlineStr">
        <is>
          <t>No</t>
        </is>
      </c>
      <c r="G170" s="56" t="inlineStr">
        <is>
          <t>No</t>
        </is>
      </c>
      <c r="H170" s="56" t="inlineStr">
        <is>
          <t>No</t>
        </is>
      </c>
      <c r="I170" s="56" t="inlineStr">
        <is>
          <t>No</t>
        </is>
      </c>
      <c r="J170" s="56" t="inlineStr">
        <is>
          <t>Yes</t>
        </is>
      </c>
      <c r="K170" s="56" t="inlineStr">
        <is>
          <t>No</t>
        </is>
      </c>
      <c r="L170" s="56" t="inlineStr">
        <is>
          <t>No</t>
        </is>
      </c>
      <c r="M170" s="56" t="inlineStr">
        <is>
          <t>No</t>
        </is>
      </c>
      <c r="N170" s="56">
        <f>IF(COUNTA(C170:G170)=0,"",COUNTIF(C170:G170,"Yes"))</f>
        <v>0</v>
      </c>
      <c r="O170" s="56">
        <f>IF(COUNTA(H170:M170)=0,"",IF(COUNTIF(H170:M170,"Yes")&gt;0,"YES","NO"))</f>
        <v>YES</v>
      </c>
      <c r="P170" s="56">
        <f>IF(A170="","",IF(O170="YES","Exclude",IF(N170=5,"Candidate","Review")))</f>
        <v>Exclude</v>
      </c>
      <c r="Q170" s="56" t="inlineStr">
        <is>
          <t>EC3: Topik tidak relevan (Bukan arsitektur world model video JEPA/Generatif)</t>
        </is>
      </c>
      <c r="R170" s="56" t="inlineStr">
        <is>
          <t>Fokus di luar domain pemodelan dinamika spasio-temporal video</t>
        </is>
      </c>
    </row>
    <row r="171" ht="15.75" customHeight="1" s="57">
      <c r="A171" s="56" t="inlineStr">
        <is>
          <t>OA-0170</t>
        </is>
      </c>
      <c r="B171" s="56">
        <f>IFERROR(INDEX(Raw_Articles!$F:$F,MATCH(A171,Raw_Articles!$A:$A,0)),"")</f>
        <v>A Review of Deepfake and Its Detection: From Generative Adversarial Networks to Diffusion Models</v>
      </c>
      <c r="C171" s="56" t="inlineStr">
        <is>
          <t>No</t>
        </is>
      </c>
      <c r="D171" s="56" t="inlineStr">
        <is>
          <t>No</t>
        </is>
      </c>
      <c r="E171" s="56" t="inlineStr">
        <is>
          <t>No</t>
        </is>
      </c>
      <c r="F171" s="56" t="inlineStr">
        <is>
          <t>No</t>
        </is>
      </c>
      <c r="G171" s="56" t="inlineStr">
        <is>
          <t>No</t>
        </is>
      </c>
      <c r="H171" s="56" t="inlineStr">
        <is>
          <t>No</t>
        </is>
      </c>
      <c r="I171" s="56" t="inlineStr">
        <is>
          <t>No</t>
        </is>
      </c>
      <c r="J171" s="56" t="inlineStr">
        <is>
          <t>Yes</t>
        </is>
      </c>
      <c r="K171" s="56" t="inlineStr">
        <is>
          <t>No</t>
        </is>
      </c>
      <c r="L171" s="56" t="inlineStr">
        <is>
          <t>No</t>
        </is>
      </c>
      <c r="M171" s="56" t="inlineStr">
        <is>
          <t>No</t>
        </is>
      </c>
      <c r="N171" s="56">
        <f>IF(COUNTA(C171:G171)=0,"",COUNTIF(C171:G171,"Yes"))</f>
        <v>0</v>
      </c>
      <c r="O171" s="56">
        <f>IF(COUNTA(H171:M171)=0,"",IF(COUNTIF(H171:M171,"Yes")&gt;0,"YES","NO"))</f>
        <v>YES</v>
      </c>
      <c r="P171" s="56">
        <f>IF(A171="","",IF(O171="YES","Exclude",IF(N171=5,"Candidate","Review")))</f>
        <v>Exclude</v>
      </c>
      <c r="Q171" s="56" t="inlineStr">
        <is>
          <t>EC3: Topik tidak relevan (Bukan arsitektur world model video JEPA/Generatif)</t>
        </is>
      </c>
      <c r="R171" s="56" t="inlineStr">
        <is>
          <t>Fokus di luar domain pemodelan dinamika spasio-temporal video</t>
        </is>
      </c>
    </row>
    <row r="172" ht="15.75" customHeight="1" s="57">
      <c r="A172" s="56" t="inlineStr">
        <is>
          <t>OA-0171</t>
        </is>
      </c>
      <c r="B172" s="56">
        <f>IFERROR(INDEX(Raw_Articles!$F:$F,MATCH(A172,Raw_Articles!$A:$A,0)),"")</f>
        <v>Generative AI in EU law: Liability, privacy, intellectual property, and cybersecurity</v>
      </c>
      <c r="C172" s="56" t="inlineStr">
        <is>
          <t>No</t>
        </is>
      </c>
      <c r="D172" s="56" t="inlineStr">
        <is>
          <t>No</t>
        </is>
      </c>
      <c r="E172" s="56" t="inlineStr">
        <is>
          <t>No</t>
        </is>
      </c>
      <c r="F172" s="56" t="inlineStr">
        <is>
          <t>No</t>
        </is>
      </c>
      <c r="G172" s="56" t="inlineStr">
        <is>
          <t>No</t>
        </is>
      </c>
      <c r="H172" s="56" t="inlineStr">
        <is>
          <t>No</t>
        </is>
      </c>
      <c r="I172" s="56" t="inlineStr">
        <is>
          <t>No</t>
        </is>
      </c>
      <c r="J172" s="56" t="inlineStr">
        <is>
          <t>Yes</t>
        </is>
      </c>
      <c r="K172" s="56" t="inlineStr">
        <is>
          <t>No</t>
        </is>
      </c>
      <c r="L172" s="56" t="inlineStr">
        <is>
          <t>No</t>
        </is>
      </c>
      <c r="M172" s="56" t="inlineStr">
        <is>
          <t>No</t>
        </is>
      </c>
      <c r="N172" s="56">
        <f>IF(COUNTA(C172:G172)=0,"",COUNTIF(C172:G172,"Yes"))</f>
        <v>0</v>
      </c>
      <c r="O172" s="56">
        <f>IF(COUNTA(H172:M172)=0,"",IF(COUNTIF(H172:M172,"Yes")&gt;0,"YES","NO"))</f>
        <v>YES</v>
      </c>
      <c r="P172" s="56">
        <f>IF(A172="","",IF(O172="YES","Exclude",IF(N172=5,"Candidate","Review")))</f>
        <v>Exclude</v>
      </c>
      <c r="Q172" s="56" t="inlineStr">
        <is>
          <t>EC3: Topik tidak relevan (Bukan arsitektur world model video JEPA/Generatif)</t>
        </is>
      </c>
      <c r="R172" s="56" t="inlineStr">
        <is>
          <t>Fokus di luar domain pemodelan dinamika spasio-temporal video</t>
        </is>
      </c>
    </row>
    <row r="173" ht="15.75" customHeight="1" s="57">
      <c r="A173" s="56" t="inlineStr">
        <is>
          <t>OA-0172</t>
        </is>
      </c>
      <c r="B173" s="56">
        <f>IFERROR(INDEX(Raw_Articles!$F:$F,MATCH(A173,Raw_Articles!$A:$A,0)),"")</f>
        <v>A brief introductory review to deep generative models for civil structural health monitoring</v>
      </c>
      <c r="C173" s="56" t="inlineStr">
        <is>
          <t>No</t>
        </is>
      </c>
      <c r="D173" s="56" t="inlineStr">
        <is>
          <t>No</t>
        </is>
      </c>
      <c r="E173" s="56" t="inlineStr">
        <is>
          <t>No</t>
        </is>
      </c>
      <c r="F173" s="56" t="inlineStr">
        <is>
          <t>No</t>
        </is>
      </c>
      <c r="G173" s="56" t="inlineStr">
        <is>
          <t>No</t>
        </is>
      </c>
      <c r="H173" s="56" t="inlineStr">
        <is>
          <t>No</t>
        </is>
      </c>
      <c r="I173" s="56" t="inlineStr">
        <is>
          <t>No</t>
        </is>
      </c>
      <c r="J173" s="56" t="inlineStr">
        <is>
          <t>Yes</t>
        </is>
      </c>
      <c r="K173" s="56" t="inlineStr">
        <is>
          <t>No</t>
        </is>
      </c>
      <c r="L173" s="56" t="inlineStr">
        <is>
          <t>No</t>
        </is>
      </c>
      <c r="M173" s="56" t="inlineStr">
        <is>
          <t>No</t>
        </is>
      </c>
      <c r="N173" s="56">
        <f>IF(COUNTA(C173:G173)=0,"",COUNTIF(C173:G173,"Yes"))</f>
        <v>0</v>
      </c>
      <c r="O173" s="56">
        <f>IF(COUNTA(H173:M173)=0,"",IF(COUNTIF(H173:M173,"Yes")&gt;0,"YES","NO"))</f>
        <v>YES</v>
      </c>
      <c r="P173" s="56">
        <f>IF(A173="","",IF(O173="YES","Exclude",IF(N173=5,"Candidate","Review")))</f>
        <v>Exclude</v>
      </c>
      <c r="Q173" s="56" t="inlineStr">
        <is>
          <t>EC3: Topik tidak relevan (Bukan arsitektur world model video JEPA/Generatif)</t>
        </is>
      </c>
      <c r="R173" s="56" t="inlineStr">
        <is>
          <t>Fokus di luar domain pemodelan dinamika spasio-temporal video</t>
        </is>
      </c>
    </row>
    <row r="174" ht="15.75" customHeight="1" s="57">
      <c r="A174" s="56" t="inlineStr">
        <is>
          <t>OA-0173</t>
        </is>
      </c>
      <c r="B174" s="56">
        <f>IFERROR(INDEX(Raw_Articles!$F:$F,MATCH(A174,Raw_Articles!$A:$A,0)),"")</f>
        <v>Advances in diffusion models for image data augmentation: a review of methods, models, evaluation metrics and future research directions</v>
      </c>
      <c r="C174" s="56" t="inlineStr">
        <is>
          <t>No</t>
        </is>
      </c>
      <c r="D174" s="56" t="inlineStr">
        <is>
          <t>No</t>
        </is>
      </c>
      <c r="E174" s="56" t="inlineStr">
        <is>
          <t>No</t>
        </is>
      </c>
      <c r="F174" s="56" t="inlineStr">
        <is>
          <t>No</t>
        </is>
      </c>
      <c r="G174" s="56" t="inlineStr">
        <is>
          <t>No</t>
        </is>
      </c>
      <c r="H174" s="56" t="inlineStr">
        <is>
          <t>No</t>
        </is>
      </c>
      <c r="I174" s="56" t="inlineStr">
        <is>
          <t>No</t>
        </is>
      </c>
      <c r="J174" s="56" t="inlineStr">
        <is>
          <t>Yes</t>
        </is>
      </c>
      <c r="K174" s="56" t="inlineStr">
        <is>
          <t>No</t>
        </is>
      </c>
      <c r="L174" s="56" t="inlineStr">
        <is>
          <t>No</t>
        </is>
      </c>
      <c r="M174" s="56" t="inlineStr">
        <is>
          <t>No</t>
        </is>
      </c>
      <c r="N174" s="56">
        <f>IF(COUNTA(C174:G174)=0,"",COUNTIF(C174:G174,"Yes"))</f>
        <v>0</v>
      </c>
      <c r="O174" s="56">
        <f>IF(COUNTA(H174:M174)=0,"",IF(COUNTIF(H174:M174,"Yes")&gt;0,"YES","NO"))</f>
        <v>YES</v>
      </c>
      <c r="P174" s="56">
        <f>IF(A174="","",IF(O174="YES","Exclude",IF(N174=5,"Candidate","Review")))</f>
        <v>Exclude</v>
      </c>
      <c r="Q174" s="56" t="inlineStr">
        <is>
          <t>EC3: Topik tidak relevan (Bukan arsitektur world model video JEPA/Generatif)</t>
        </is>
      </c>
      <c r="R174" s="56" t="inlineStr">
        <is>
          <t>Fokus di luar domain pemodelan dinamika spasio-temporal video</t>
        </is>
      </c>
    </row>
    <row r="175" ht="15.75" customHeight="1" s="57">
      <c r="A175" s="56" t="inlineStr">
        <is>
          <t>OA-0174</t>
        </is>
      </c>
      <c r="B175" s="56">
        <f>IFERROR(INDEX(Raw_Articles!$F:$F,MATCH(A175,Raw_Articles!$A:$A,0)),"")</f>
        <v>Large-scale Multi-modal Pre-trained Models: A Comprehensive Survey</v>
      </c>
      <c r="C175" s="56" t="inlineStr">
        <is>
          <t>No</t>
        </is>
      </c>
      <c r="D175" s="56" t="inlineStr">
        <is>
          <t>No</t>
        </is>
      </c>
      <c r="E175" s="56" t="inlineStr">
        <is>
          <t>No</t>
        </is>
      </c>
      <c r="F175" s="56" t="inlineStr">
        <is>
          <t>No</t>
        </is>
      </c>
      <c r="G175" s="56" t="inlineStr">
        <is>
          <t>No</t>
        </is>
      </c>
      <c r="H175" s="56" t="inlineStr">
        <is>
          <t>No</t>
        </is>
      </c>
      <c r="I175" s="56" t="inlineStr">
        <is>
          <t>No</t>
        </is>
      </c>
      <c r="J175" s="56" t="inlineStr">
        <is>
          <t>Yes</t>
        </is>
      </c>
      <c r="K175" s="56" t="inlineStr">
        <is>
          <t>No</t>
        </is>
      </c>
      <c r="L175" s="56" t="inlineStr">
        <is>
          <t>No</t>
        </is>
      </c>
      <c r="M175" s="56" t="inlineStr">
        <is>
          <t>No</t>
        </is>
      </c>
      <c r="N175" s="56">
        <f>IF(COUNTA(C175:G175)=0,"",COUNTIF(C175:G175,"Yes"))</f>
        <v>0</v>
      </c>
      <c r="O175" s="56">
        <f>IF(COUNTA(H175:M175)=0,"",IF(COUNTIF(H175:M175,"Yes")&gt;0,"YES","NO"))</f>
        <v>YES</v>
      </c>
      <c r="P175" s="56">
        <f>IF(A175="","",IF(O175="YES","Exclude",IF(N175=5,"Candidate","Review")))</f>
        <v>Exclude</v>
      </c>
      <c r="Q175" s="56" t="inlineStr">
        <is>
          <t>EC3: Topik tidak relevan (Bukan arsitektur world model video JEPA/Generatif)</t>
        </is>
      </c>
      <c r="R175" s="56" t="inlineStr">
        <is>
          <t>Fokus di luar domain pemodelan dinamika spasio-temporal video</t>
        </is>
      </c>
    </row>
    <row r="176" ht="15.75" customHeight="1" s="57">
      <c r="A176" s="56" t="inlineStr">
        <is>
          <t>OA-0175</t>
        </is>
      </c>
      <c r="B176" s="56">
        <f>IFERROR(INDEX(Raw_Articles!$F:$F,MATCH(A176,Raw_Articles!$A:$A,0)),"")</f>
        <v>A controllable generative model for generating pavement crack images in complex scenes</v>
      </c>
      <c r="C176" s="56" t="inlineStr">
        <is>
          <t>No</t>
        </is>
      </c>
      <c r="D176" s="56" t="inlineStr">
        <is>
          <t>No</t>
        </is>
      </c>
      <c r="E176" s="56" t="inlineStr">
        <is>
          <t>No</t>
        </is>
      </c>
      <c r="F176" s="56" t="inlineStr">
        <is>
          <t>No</t>
        </is>
      </c>
      <c r="G176" s="56" t="inlineStr">
        <is>
          <t>No</t>
        </is>
      </c>
      <c r="H176" s="56" t="inlineStr">
        <is>
          <t>No</t>
        </is>
      </c>
      <c r="I176" s="56" t="inlineStr">
        <is>
          <t>No</t>
        </is>
      </c>
      <c r="J176" s="56" t="inlineStr">
        <is>
          <t>Yes</t>
        </is>
      </c>
      <c r="K176" s="56" t="inlineStr">
        <is>
          <t>No</t>
        </is>
      </c>
      <c r="L176" s="56" t="inlineStr">
        <is>
          <t>No</t>
        </is>
      </c>
      <c r="M176" s="56" t="inlineStr">
        <is>
          <t>No</t>
        </is>
      </c>
      <c r="N176" s="56">
        <f>IF(COUNTA(C176:G176)=0,"",COUNTIF(C176:G176,"Yes"))</f>
        <v>0</v>
      </c>
      <c r="O176" s="56">
        <f>IF(COUNTA(H176:M176)=0,"",IF(COUNTIF(H176:M176,"Yes")&gt;0,"YES","NO"))</f>
        <v>YES</v>
      </c>
      <c r="P176" s="56">
        <f>IF(A176="","",IF(O176="YES","Exclude",IF(N176=5,"Candidate","Review")))</f>
        <v>Exclude</v>
      </c>
      <c r="Q176" s="56" t="inlineStr">
        <is>
          <t>EC3: Topik tidak relevan (Bukan arsitektur world model video JEPA/Generatif)</t>
        </is>
      </c>
      <c r="R176" s="56" t="inlineStr">
        <is>
          <t>Fokus di luar domain pemodelan dinamika spasio-temporal video</t>
        </is>
      </c>
    </row>
    <row r="177" ht="15.75" customHeight="1" s="57">
      <c r="A177" s="56" t="inlineStr">
        <is>
          <t>OA-0176</t>
        </is>
      </c>
      <c r="B177" s="56">
        <f>IFERROR(INDEX(Raw_Articles!$F:$F,MATCH(A177,Raw_Articles!$A:$A,0)),"")</f>
        <v>Generative AI for Advanced UAV Networking</v>
      </c>
      <c r="C177" s="56" t="inlineStr">
        <is>
          <t>No</t>
        </is>
      </c>
      <c r="D177" s="56" t="inlineStr">
        <is>
          <t>No</t>
        </is>
      </c>
      <c r="E177" s="56" t="inlineStr">
        <is>
          <t>No</t>
        </is>
      </c>
      <c r="F177" s="56" t="inlineStr">
        <is>
          <t>No</t>
        </is>
      </c>
      <c r="G177" s="56" t="inlineStr">
        <is>
          <t>No</t>
        </is>
      </c>
      <c r="H177" s="56" t="inlineStr">
        <is>
          <t>No</t>
        </is>
      </c>
      <c r="I177" s="56" t="inlineStr">
        <is>
          <t>No</t>
        </is>
      </c>
      <c r="J177" s="56" t="inlineStr">
        <is>
          <t>Yes</t>
        </is>
      </c>
      <c r="K177" s="56" t="inlineStr">
        <is>
          <t>No</t>
        </is>
      </c>
      <c r="L177" s="56" t="inlineStr">
        <is>
          <t>No</t>
        </is>
      </c>
      <c r="M177" s="56" t="inlineStr">
        <is>
          <t>No</t>
        </is>
      </c>
      <c r="N177" s="56">
        <f>IF(COUNTA(C177:G177)=0,"",COUNTIF(C177:G177,"Yes"))</f>
        <v>0</v>
      </c>
      <c r="O177" s="56">
        <f>IF(COUNTA(H177:M177)=0,"",IF(COUNTIF(H177:M177,"Yes")&gt;0,"YES","NO"))</f>
        <v>YES</v>
      </c>
      <c r="P177" s="56">
        <f>IF(A177="","",IF(O177="YES","Exclude",IF(N177=5,"Candidate","Review")))</f>
        <v>Exclude</v>
      </c>
      <c r="Q177" s="56" t="inlineStr">
        <is>
          <t>EC3: Topik tidak relevan (Bukan arsitektur world model video JEPA/Generatif)</t>
        </is>
      </c>
      <c r="R177" s="56" t="inlineStr">
        <is>
          <t>Fokus di luar domain pemodelan dinamika spasio-temporal video</t>
        </is>
      </c>
    </row>
    <row r="178" ht="15.75" customHeight="1" s="57">
      <c r="A178" s="56" t="inlineStr">
        <is>
          <t>OA-0177</t>
        </is>
      </c>
      <c r="B178" s="56">
        <f>IFERROR(INDEX(Raw_Articles!$F:$F,MATCH(A178,Raw_Articles!$A:$A,0)),"")</f>
        <v>Self-assembling human heart organoids for the modeling of cardiac development and congenital heart disease</v>
      </c>
      <c r="C178" s="56" t="inlineStr">
        <is>
          <t>No</t>
        </is>
      </c>
      <c r="D178" s="56" t="inlineStr">
        <is>
          <t>No</t>
        </is>
      </c>
      <c r="E178" s="56" t="inlineStr">
        <is>
          <t>No</t>
        </is>
      </c>
      <c r="F178" s="56" t="inlineStr">
        <is>
          <t>No</t>
        </is>
      </c>
      <c r="G178" s="56" t="inlineStr">
        <is>
          <t>No</t>
        </is>
      </c>
      <c r="H178" s="56" t="inlineStr">
        <is>
          <t>No</t>
        </is>
      </c>
      <c r="I178" s="56" t="inlineStr">
        <is>
          <t>No</t>
        </is>
      </c>
      <c r="J178" s="56" t="inlineStr">
        <is>
          <t>Yes</t>
        </is>
      </c>
      <c r="K178" s="56" t="inlineStr">
        <is>
          <t>No</t>
        </is>
      </c>
      <c r="L178" s="56" t="inlineStr">
        <is>
          <t>No</t>
        </is>
      </c>
      <c r="M178" s="56" t="inlineStr">
        <is>
          <t>No</t>
        </is>
      </c>
      <c r="N178" s="56">
        <f>IF(COUNTA(C178:G178)=0,"",COUNTIF(C178:G178,"Yes"))</f>
        <v>0</v>
      </c>
      <c r="O178" s="56">
        <f>IF(COUNTA(H178:M178)=0,"",IF(COUNTIF(H178:M178,"Yes")&gt;0,"YES","NO"))</f>
        <v>YES</v>
      </c>
      <c r="P178" s="56">
        <f>IF(A178="","",IF(O178="YES","Exclude",IF(N178=5,"Candidate","Review")))</f>
        <v>Exclude</v>
      </c>
      <c r="Q178" s="56" t="inlineStr">
        <is>
          <t>EC3: Topik tidak relevan (Bukan arsitektur world model video JEPA/Generatif)</t>
        </is>
      </c>
      <c r="R178" s="56" t="inlineStr">
        <is>
          <t>Fokus di luar domain pemodelan dinamika spasio-temporal video</t>
        </is>
      </c>
    </row>
    <row r="179" ht="15.75" customHeight="1" s="57">
      <c r="A179" s="56" t="inlineStr">
        <is>
          <t>OA-0178</t>
        </is>
      </c>
      <c r="B179" s="56">
        <f>IFERROR(INDEX(Raw_Articles!$F:$F,MATCH(A179,Raw_Articles!$A:$A,0)),"")</f>
        <v>Using generative artificial intelligence/ChatGPT for academic communication: Students' perspectives</v>
      </c>
      <c r="C179" s="56" t="inlineStr">
        <is>
          <t>No</t>
        </is>
      </c>
      <c r="D179" s="56" t="inlineStr">
        <is>
          <t>No</t>
        </is>
      </c>
      <c r="E179" s="56" t="inlineStr">
        <is>
          <t>No</t>
        </is>
      </c>
      <c r="F179" s="56" t="inlineStr">
        <is>
          <t>No</t>
        </is>
      </c>
      <c r="G179" s="56" t="inlineStr">
        <is>
          <t>No</t>
        </is>
      </c>
      <c r="H179" s="56" t="inlineStr">
        <is>
          <t>No</t>
        </is>
      </c>
      <c r="I179" s="56" t="inlineStr">
        <is>
          <t>No</t>
        </is>
      </c>
      <c r="J179" s="56" t="inlineStr">
        <is>
          <t>Yes</t>
        </is>
      </c>
      <c r="K179" s="56" t="inlineStr">
        <is>
          <t>No</t>
        </is>
      </c>
      <c r="L179" s="56" t="inlineStr">
        <is>
          <t>No</t>
        </is>
      </c>
      <c r="M179" s="56" t="inlineStr">
        <is>
          <t>No</t>
        </is>
      </c>
      <c r="N179" s="56">
        <f>IF(COUNTA(C179:G179)=0,"",COUNTIF(C179:G179,"Yes"))</f>
        <v>0</v>
      </c>
      <c r="O179" s="56">
        <f>IF(COUNTA(H179:M179)=0,"",IF(COUNTIF(H179:M179,"Yes")&gt;0,"YES","NO"))</f>
        <v>YES</v>
      </c>
      <c r="P179" s="56">
        <f>IF(A179="","",IF(O179="YES","Exclude",IF(N179=5,"Candidate","Review")))</f>
        <v>Exclude</v>
      </c>
      <c r="Q179" s="56" t="inlineStr">
        <is>
          <t>EC3: Topik tidak relevan (Bukan arsitektur world model video JEPA/Generatif)</t>
        </is>
      </c>
      <c r="R179" s="56" t="inlineStr">
        <is>
          <t>Fokus di luar domain pemodelan dinamika spasio-temporal video</t>
        </is>
      </c>
    </row>
    <row r="180" ht="15.75" customHeight="1" s="57">
      <c r="A180" s="56" t="inlineStr">
        <is>
          <t>OA-0179</t>
        </is>
      </c>
      <c r="B180" s="56">
        <f>IFERROR(INDEX(Raw_Articles!$F:$F,MATCH(A180,Raw_Articles!$A:$A,0)),"")</f>
        <v>Data-driven modeling and learning in science and engineering</v>
      </c>
      <c r="C180" s="56" t="inlineStr">
        <is>
          <t>No</t>
        </is>
      </c>
      <c r="D180" s="56" t="inlineStr">
        <is>
          <t>No</t>
        </is>
      </c>
      <c r="E180" s="56" t="inlineStr">
        <is>
          <t>No</t>
        </is>
      </c>
      <c r="F180" s="56" t="inlineStr">
        <is>
          <t>No</t>
        </is>
      </c>
      <c r="G180" s="56" t="inlineStr">
        <is>
          <t>No</t>
        </is>
      </c>
      <c r="H180" s="56" t="inlineStr">
        <is>
          <t>No</t>
        </is>
      </c>
      <c r="I180" s="56" t="inlineStr">
        <is>
          <t>No</t>
        </is>
      </c>
      <c r="J180" s="56" t="inlineStr">
        <is>
          <t>Yes</t>
        </is>
      </c>
      <c r="K180" s="56" t="inlineStr">
        <is>
          <t>No</t>
        </is>
      </c>
      <c r="L180" s="56" t="inlineStr">
        <is>
          <t>No</t>
        </is>
      </c>
      <c r="M180" s="56" t="inlineStr">
        <is>
          <t>No</t>
        </is>
      </c>
      <c r="N180" s="56">
        <f>IF(COUNTA(C180:G180)=0,"",COUNTIF(C180:G180,"Yes"))</f>
        <v>0</v>
      </c>
      <c r="O180" s="56">
        <f>IF(COUNTA(H180:M180)=0,"",IF(COUNTIF(H180:M180,"Yes")&gt;0,"YES","NO"))</f>
        <v>YES</v>
      </c>
      <c r="P180" s="56">
        <f>IF(A180="","",IF(O180="YES","Exclude",IF(N180=5,"Candidate","Review")))</f>
        <v>Exclude</v>
      </c>
      <c r="Q180" s="56" t="inlineStr">
        <is>
          <t>EC3: Topik tidak relevan (Bukan arsitektur world model video JEPA/Generatif)</t>
        </is>
      </c>
      <c r="R180" s="56" t="inlineStr">
        <is>
          <t>Fokus di luar domain pemodelan dinamika spasio-temporal video</t>
        </is>
      </c>
    </row>
    <row r="181" ht="15.75" customHeight="1" s="57">
      <c r="A181" s="56" t="inlineStr">
        <is>
          <t>OA-0180</t>
        </is>
      </c>
      <c r="B181" s="56">
        <f>IFERROR(INDEX(Raw_Articles!$F:$F,MATCH(A181,Raw_Articles!$A:$A,0)),"")</f>
        <v>Towards a Definition of Generative Artificial Intelligence</v>
      </c>
      <c r="C181" s="56" t="inlineStr">
        <is>
          <t>No</t>
        </is>
      </c>
      <c r="D181" s="56" t="inlineStr">
        <is>
          <t>No</t>
        </is>
      </c>
      <c r="E181" s="56" t="inlineStr">
        <is>
          <t>No</t>
        </is>
      </c>
      <c r="F181" s="56" t="inlineStr">
        <is>
          <t>No</t>
        </is>
      </c>
      <c r="G181" s="56" t="inlineStr">
        <is>
          <t>No</t>
        </is>
      </c>
      <c r="H181" s="56" t="inlineStr">
        <is>
          <t>No</t>
        </is>
      </c>
      <c r="I181" s="56" t="inlineStr">
        <is>
          <t>No</t>
        </is>
      </c>
      <c r="J181" s="56" t="inlineStr">
        <is>
          <t>Yes</t>
        </is>
      </c>
      <c r="K181" s="56" t="inlineStr">
        <is>
          <t>No</t>
        </is>
      </c>
      <c r="L181" s="56" t="inlineStr">
        <is>
          <t>No</t>
        </is>
      </c>
      <c r="M181" s="56" t="inlineStr">
        <is>
          <t>No</t>
        </is>
      </c>
      <c r="N181" s="56">
        <f>IF(COUNTA(C181:G181)=0,"",COUNTIF(C181:G181,"Yes"))</f>
        <v>0</v>
      </c>
      <c r="O181" s="56">
        <f>IF(COUNTA(H181:M181)=0,"",IF(COUNTIF(H181:M181,"Yes")&gt;0,"YES","NO"))</f>
        <v>YES</v>
      </c>
      <c r="P181" s="56">
        <f>IF(A181="","",IF(O181="YES","Exclude",IF(N181=5,"Candidate","Review")))</f>
        <v>Exclude</v>
      </c>
      <c r="Q181" s="56" t="inlineStr">
        <is>
          <t>EC3: Topik tidak relevan (Bukan arsitektur world model video JEPA/Generatif)</t>
        </is>
      </c>
      <c r="R181" s="56" t="inlineStr">
        <is>
          <t>Fokus di luar domain pemodelan dinamika spasio-temporal video</t>
        </is>
      </c>
    </row>
    <row r="182" ht="15.75" customHeight="1" s="57">
      <c r="A182" s="56" t="inlineStr">
        <is>
          <t>OA-0181</t>
        </is>
      </c>
      <c r="B182" s="56">
        <f>IFERROR(INDEX(Raw_Articles!$F:$F,MATCH(A182,Raw_Articles!$A:$A,0)),"")</f>
        <v>medigan: a Python library of pretrained generative models for medical image synthesis</v>
      </c>
      <c r="C182" s="56" t="inlineStr">
        <is>
          <t>No</t>
        </is>
      </c>
      <c r="D182" s="56" t="inlineStr">
        <is>
          <t>No</t>
        </is>
      </c>
      <c r="E182" s="56" t="inlineStr">
        <is>
          <t>No</t>
        </is>
      </c>
      <c r="F182" s="56" t="inlineStr">
        <is>
          <t>No</t>
        </is>
      </c>
      <c r="G182" s="56" t="inlineStr">
        <is>
          <t>No</t>
        </is>
      </c>
      <c r="H182" s="56" t="inlineStr">
        <is>
          <t>No</t>
        </is>
      </c>
      <c r="I182" s="56" t="inlineStr">
        <is>
          <t>No</t>
        </is>
      </c>
      <c r="J182" s="56" t="inlineStr">
        <is>
          <t>Yes</t>
        </is>
      </c>
      <c r="K182" s="56" t="inlineStr">
        <is>
          <t>No</t>
        </is>
      </c>
      <c r="L182" s="56" t="inlineStr">
        <is>
          <t>No</t>
        </is>
      </c>
      <c r="M182" s="56" t="inlineStr">
        <is>
          <t>No</t>
        </is>
      </c>
      <c r="N182" s="56">
        <f>IF(COUNTA(C182:G182)=0,"",COUNTIF(C182:G182,"Yes"))</f>
        <v>0</v>
      </c>
      <c r="O182" s="56">
        <f>IF(COUNTA(H182:M182)=0,"",IF(COUNTIF(H182:M182,"Yes")&gt;0,"YES","NO"))</f>
        <v>YES</v>
      </c>
      <c r="P182" s="56">
        <f>IF(A182="","",IF(O182="YES","Exclude",IF(N182=5,"Candidate","Review")))</f>
        <v>Exclude</v>
      </c>
      <c r="Q182" s="56" t="inlineStr">
        <is>
          <t>EC3: Topik tidak relevan (Bukan arsitektur world model video JEPA/Generatif)</t>
        </is>
      </c>
      <c r="R182" s="56" t="inlineStr">
        <is>
          <t>Fokus di luar domain pemodelan dinamika spasio-temporal video</t>
        </is>
      </c>
    </row>
    <row r="183" ht="15.75" customHeight="1" s="57">
      <c r="A183" s="56" t="inlineStr">
        <is>
          <t>OA-0182</t>
        </is>
      </c>
      <c r="B183" s="56">
        <f>IFERROR(INDEX(Raw_Articles!$F:$F,MATCH(A183,Raw_Articles!$A:$A,0)),"")</f>
        <v>Exploring University Students’ Adoption of ChatGPT Using the Diffusion of Innovation Theory and Sentiment Analysis With Gender Dimension</v>
      </c>
      <c r="C183" s="56" t="inlineStr">
        <is>
          <t>No</t>
        </is>
      </c>
      <c r="D183" s="56" t="inlineStr">
        <is>
          <t>No</t>
        </is>
      </c>
      <c r="E183" s="56" t="inlineStr">
        <is>
          <t>No</t>
        </is>
      </c>
      <c r="F183" s="56" t="inlineStr">
        <is>
          <t>No</t>
        </is>
      </c>
      <c r="G183" s="56" t="inlineStr">
        <is>
          <t>No</t>
        </is>
      </c>
      <c r="H183" s="56" t="inlineStr">
        <is>
          <t>No</t>
        </is>
      </c>
      <c r="I183" s="56" t="inlineStr">
        <is>
          <t>No</t>
        </is>
      </c>
      <c r="J183" s="56" t="inlineStr">
        <is>
          <t>Yes</t>
        </is>
      </c>
      <c r="K183" s="56" t="inlineStr">
        <is>
          <t>No</t>
        </is>
      </c>
      <c r="L183" s="56" t="inlineStr">
        <is>
          <t>No</t>
        </is>
      </c>
      <c r="M183" s="56" t="inlineStr">
        <is>
          <t>No</t>
        </is>
      </c>
      <c r="N183" s="56">
        <f>IF(COUNTA(C183:G183)=0,"",COUNTIF(C183:G183,"Yes"))</f>
        <v>0</v>
      </c>
      <c r="O183" s="56">
        <f>IF(COUNTA(H183:M183)=0,"",IF(COUNTIF(H183:M183,"Yes")&gt;0,"YES","NO"))</f>
        <v>YES</v>
      </c>
      <c r="P183" s="56">
        <f>IF(A183="","",IF(O183="YES","Exclude",IF(N183=5,"Candidate","Review")))</f>
        <v>Exclude</v>
      </c>
      <c r="Q183" s="56" t="inlineStr">
        <is>
          <t>EC3: Topik tidak relevan (Bukan arsitektur world model video JEPA/Generatif)</t>
        </is>
      </c>
      <c r="R183" s="56" t="inlineStr">
        <is>
          <t>Fokus di luar domain pemodelan dinamika spasio-temporal video</t>
        </is>
      </c>
    </row>
    <row r="184" ht="15.75" customHeight="1" s="57">
      <c r="A184" s="56" t="inlineStr">
        <is>
          <t>OA-0183</t>
        </is>
      </c>
      <c r="B184" s="56">
        <f>IFERROR(INDEX(Raw_Articles!$F:$F,MATCH(A184,Raw_Articles!$A:$A,0)),"")</f>
        <v>A Metaverse: Taxonomy, Components, Applications, and Open Challenges</v>
      </c>
      <c r="C184" s="56" t="inlineStr">
        <is>
          <t>No</t>
        </is>
      </c>
      <c r="D184" s="56" t="inlineStr">
        <is>
          <t>No</t>
        </is>
      </c>
      <c r="E184" s="56" t="inlineStr">
        <is>
          <t>No</t>
        </is>
      </c>
      <c r="F184" s="56" t="inlineStr">
        <is>
          <t>No</t>
        </is>
      </c>
      <c r="G184" s="56" t="inlineStr">
        <is>
          <t>No</t>
        </is>
      </c>
      <c r="H184" s="56" t="inlineStr">
        <is>
          <t>No</t>
        </is>
      </c>
      <c r="I184" s="56" t="inlineStr">
        <is>
          <t>No</t>
        </is>
      </c>
      <c r="J184" s="56" t="inlineStr">
        <is>
          <t>Yes</t>
        </is>
      </c>
      <c r="K184" s="56" t="inlineStr">
        <is>
          <t>No</t>
        </is>
      </c>
      <c r="L184" s="56" t="inlineStr">
        <is>
          <t>No</t>
        </is>
      </c>
      <c r="M184" s="56" t="inlineStr">
        <is>
          <t>No</t>
        </is>
      </c>
      <c r="N184" s="56">
        <f>IF(COUNTA(C184:G184)=0,"",COUNTIF(C184:G184,"Yes"))</f>
        <v>0</v>
      </c>
      <c r="O184" s="56">
        <f>IF(COUNTA(H184:M184)=0,"",IF(COUNTIF(H184:M184,"Yes")&gt;0,"YES","NO"))</f>
        <v>YES</v>
      </c>
      <c r="P184" s="56">
        <f>IF(A184="","",IF(O184="YES","Exclude",IF(N184=5,"Candidate","Review")))</f>
        <v>Exclude</v>
      </c>
      <c r="Q184" s="56" t="inlineStr">
        <is>
          <t>EC3: Topik tidak relevan (Bukan arsitektur world model video JEPA/Generatif)</t>
        </is>
      </c>
      <c r="R184" s="56" t="inlineStr">
        <is>
          <t>Fokus di luar domain pemodelan dinamika spasio-temporal video</t>
        </is>
      </c>
    </row>
    <row r="185" ht="15.75" customHeight="1" s="57">
      <c r="A185" s="56" t="inlineStr">
        <is>
          <t>OA-0184</t>
        </is>
      </c>
      <c r="B185" s="56">
        <f>IFERROR(INDEX(Raw_Articles!$F:$F,MATCH(A185,Raw_Articles!$A:$A,0)),"")</f>
        <v>GLAT: The generative AI literacy assessment test</v>
      </c>
      <c r="C185" s="56" t="inlineStr">
        <is>
          <t>No</t>
        </is>
      </c>
      <c r="D185" s="56" t="inlineStr">
        <is>
          <t>No</t>
        </is>
      </c>
      <c r="E185" s="56" t="inlineStr">
        <is>
          <t>No</t>
        </is>
      </c>
      <c r="F185" s="56" t="inlineStr">
        <is>
          <t>No</t>
        </is>
      </c>
      <c r="G185" s="56" t="inlineStr">
        <is>
          <t>No</t>
        </is>
      </c>
      <c r="H185" s="56" t="inlineStr">
        <is>
          <t>No</t>
        </is>
      </c>
      <c r="I185" s="56" t="inlineStr">
        <is>
          <t>No</t>
        </is>
      </c>
      <c r="J185" s="56" t="inlineStr">
        <is>
          <t>Yes</t>
        </is>
      </c>
      <c r="K185" s="56" t="inlineStr">
        <is>
          <t>No</t>
        </is>
      </c>
      <c r="L185" s="56" t="inlineStr">
        <is>
          <t>No</t>
        </is>
      </c>
      <c r="M185" s="56" t="inlineStr">
        <is>
          <t>No</t>
        </is>
      </c>
      <c r="N185" s="56">
        <f>IF(COUNTA(C185:G185)=0,"",COUNTIF(C185:G185,"Yes"))</f>
        <v>0</v>
      </c>
      <c r="O185" s="56">
        <f>IF(COUNTA(H185:M185)=0,"",IF(COUNTIF(H185:M185,"Yes")&gt;0,"YES","NO"))</f>
        <v>YES</v>
      </c>
      <c r="P185" s="56">
        <f>IF(A185="","",IF(O185="YES","Exclude",IF(N185=5,"Candidate","Review")))</f>
        <v>Exclude</v>
      </c>
      <c r="Q185" s="56" t="inlineStr">
        <is>
          <t>EC3: Topik tidak relevan (Bukan arsitektur world model video JEPA/Generatif)</t>
        </is>
      </c>
      <c r="R185" s="56" t="inlineStr">
        <is>
          <t>Fokus di luar domain pemodelan dinamika spasio-temporal video</t>
        </is>
      </c>
    </row>
    <row r="186" ht="15.75" customHeight="1" s="57">
      <c r="A186" s="56" t="inlineStr">
        <is>
          <t>OA-0185</t>
        </is>
      </c>
      <c r="B186" s="56">
        <f>IFERROR(INDEX(Raw_Articles!$F:$F,MATCH(A186,Raw_Articles!$A:$A,0)),"")</f>
        <v>A Study on the Implementation of Generative AI Services Using an Enterprise Data-Based LLM Application Architecture</v>
      </c>
      <c r="C186" s="56" t="inlineStr">
        <is>
          <t>No</t>
        </is>
      </c>
      <c r="D186" s="56" t="inlineStr">
        <is>
          <t>No</t>
        </is>
      </c>
      <c r="E186" s="56" t="inlineStr">
        <is>
          <t>No</t>
        </is>
      </c>
      <c r="F186" s="56" t="inlineStr">
        <is>
          <t>No</t>
        </is>
      </c>
      <c r="G186" s="56" t="inlineStr">
        <is>
          <t>No</t>
        </is>
      </c>
      <c r="H186" s="56" t="inlineStr">
        <is>
          <t>No</t>
        </is>
      </c>
      <c r="I186" s="56" t="inlineStr">
        <is>
          <t>No</t>
        </is>
      </c>
      <c r="J186" s="56" t="inlineStr">
        <is>
          <t>Yes</t>
        </is>
      </c>
      <c r="K186" s="56" t="inlineStr">
        <is>
          <t>No</t>
        </is>
      </c>
      <c r="L186" s="56" t="inlineStr">
        <is>
          <t>No</t>
        </is>
      </c>
      <c r="M186" s="56" t="inlineStr">
        <is>
          <t>No</t>
        </is>
      </c>
      <c r="N186" s="56">
        <f>IF(COUNTA(C186:G186)=0,"",COUNTIF(C186:G186,"Yes"))</f>
        <v>0</v>
      </c>
      <c r="O186" s="56">
        <f>IF(COUNTA(H186:M186)=0,"",IF(COUNTIF(H186:M186,"Yes")&gt;0,"YES","NO"))</f>
        <v>YES</v>
      </c>
      <c r="P186" s="56">
        <f>IF(A186="","",IF(O186="YES","Exclude",IF(N186=5,"Candidate","Review")))</f>
        <v>Exclude</v>
      </c>
      <c r="Q186" s="56" t="inlineStr">
        <is>
          <t>EC3: Topik tidak relevan (Bukan arsitektur world model video JEPA/Generatif)</t>
        </is>
      </c>
      <c r="R186" s="56" t="inlineStr">
        <is>
          <t>Fokus di luar domain pemodelan dinamika spasio-temporal video</t>
        </is>
      </c>
    </row>
    <row r="187" ht="15.75" customHeight="1" s="57">
      <c r="A187" s="56" t="inlineStr">
        <is>
          <t>OA-0186</t>
        </is>
      </c>
      <c r="B187" s="56">
        <f>IFERROR(INDEX(Raw_Articles!$F:$F,MATCH(A187,Raw_Articles!$A:$A,0)),"")</f>
        <v>Pre-service Teachers' Dual Perspectives on Generative AI: Benefits, Challenges, and Integrating into Teaching and Learning</v>
      </c>
      <c r="C187" s="56" t="inlineStr">
        <is>
          <t>No</t>
        </is>
      </c>
      <c r="D187" s="56" t="inlineStr">
        <is>
          <t>No</t>
        </is>
      </c>
      <c r="E187" s="56" t="inlineStr">
        <is>
          <t>No</t>
        </is>
      </c>
      <c r="F187" s="56" t="inlineStr">
        <is>
          <t>No</t>
        </is>
      </c>
      <c r="G187" s="56" t="inlineStr">
        <is>
          <t>No</t>
        </is>
      </c>
      <c r="H187" s="56" t="inlineStr">
        <is>
          <t>No</t>
        </is>
      </c>
      <c r="I187" s="56" t="inlineStr">
        <is>
          <t>No</t>
        </is>
      </c>
      <c r="J187" s="56" t="inlineStr">
        <is>
          <t>Yes</t>
        </is>
      </c>
      <c r="K187" s="56" t="inlineStr">
        <is>
          <t>No</t>
        </is>
      </c>
      <c r="L187" s="56" t="inlineStr">
        <is>
          <t>No</t>
        </is>
      </c>
      <c r="M187" s="56" t="inlineStr">
        <is>
          <t>No</t>
        </is>
      </c>
      <c r="N187" s="56">
        <f>IF(COUNTA(C187:G187)=0,"",COUNTIF(C187:G187,"Yes"))</f>
        <v>0</v>
      </c>
      <c r="O187" s="56">
        <f>IF(COUNTA(H187:M187)=0,"",IF(COUNTIF(H187:M187,"Yes")&gt;0,"YES","NO"))</f>
        <v>YES</v>
      </c>
      <c r="P187" s="56">
        <f>IF(A187="","",IF(O187="YES","Exclude",IF(N187=5,"Candidate","Review")))</f>
        <v>Exclude</v>
      </c>
      <c r="Q187" s="56" t="inlineStr">
        <is>
          <t>EC3: Topik tidak relevan (Bukan arsitektur world model video JEPA/Generatif)</t>
        </is>
      </c>
      <c r="R187" s="56" t="inlineStr">
        <is>
          <t>Fokus di luar domain pemodelan dinamika spasio-temporal video</t>
        </is>
      </c>
    </row>
    <row r="188" ht="15.75" customHeight="1" s="57">
      <c r="A188" s="56" t="inlineStr">
        <is>
          <t>OA-0187</t>
        </is>
      </c>
      <c r="B188" s="56">
        <f>IFERROR(INDEX(Raw_Articles!$F:$F,MATCH(A188,Raw_Articles!$A:$A,0)),"")</f>
        <v>From large language models to multimodal AI: a scoping review on the potential of generative AI in medicine</v>
      </c>
      <c r="C188" s="56" t="inlineStr">
        <is>
          <t>No</t>
        </is>
      </c>
      <c r="D188" s="56" t="inlineStr">
        <is>
          <t>No</t>
        </is>
      </c>
      <c r="E188" s="56" t="inlineStr">
        <is>
          <t>No</t>
        </is>
      </c>
      <c r="F188" s="56" t="inlineStr">
        <is>
          <t>No</t>
        </is>
      </c>
      <c r="G188" s="56" t="inlineStr">
        <is>
          <t>No</t>
        </is>
      </c>
      <c r="H188" s="56" t="inlineStr">
        <is>
          <t>No</t>
        </is>
      </c>
      <c r="I188" s="56" t="inlineStr">
        <is>
          <t>No</t>
        </is>
      </c>
      <c r="J188" s="56" t="inlineStr">
        <is>
          <t>Yes</t>
        </is>
      </c>
      <c r="K188" s="56" t="inlineStr">
        <is>
          <t>No</t>
        </is>
      </c>
      <c r="L188" s="56" t="inlineStr">
        <is>
          <t>No</t>
        </is>
      </c>
      <c r="M188" s="56" t="inlineStr">
        <is>
          <t>No</t>
        </is>
      </c>
      <c r="N188" s="56">
        <f>IF(COUNTA(C188:G188)=0,"",COUNTIF(C188:G188,"Yes"))</f>
        <v>0</v>
      </c>
      <c r="O188" s="56">
        <f>IF(COUNTA(H188:M188)=0,"",IF(COUNTIF(H188:M188,"Yes")&gt;0,"YES","NO"))</f>
        <v>YES</v>
      </c>
      <c r="P188" s="56">
        <f>IF(A188="","",IF(O188="YES","Exclude",IF(N188=5,"Candidate","Review")))</f>
        <v>Exclude</v>
      </c>
      <c r="Q188" s="56" t="inlineStr">
        <is>
          <t>EC3: Topik tidak relevan (Bukan arsitektur world model video JEPA/Generatif)</t>
        </is>
      </c>
      <c r="R188" s="56" t="inlineStr">
        <is>
          <t>Fokus di luar domain pemodelan dinamika spasio-temporal video</t>
        </is>
      </c>
    </row>
    <row r="189" ht="15.75" customHeight="1" s="57">
      <c r="A189" s="56" t="inlineStr">
        <is>
          <t>OA-0188</t>
        </is>
      </c>
      <c r="B189" s="56">
        <f>IFERROR(INDEX(Raw_Articles!$F:$F,MATCH(A189,Raw_Articles!$A:$A,0)),"")</f>
        <v>Generative Artificial Intelligence in Healthcare: Applications, Implementation Challenges, and Future Directions</v>
      </c>
      <c r="C189" s="56" t="inlineStr">
        <is>
          <t>No</t>
        </is>
      </c>
      <c r="D189" s="56" t="inlineStr">
        <is>
          <t>No</t>
        </is>
      </c>
      <c r="E189" s="56" t="inlineStr">
        <is>
          <t>No</t>
        </is>
      </c>
      <c r="F189" s="56" t="inlineStr">
        <is>
          <t>No</t>
        </is>
      </c>
      <c r="G189" s="56" t="inlineStr">
        <is>
          <t>No</t>
        </is>
      </c>
      <c r="H189" s="56" t="inlineStr">
        <is>
          <t>No</t>
        </is>
      </c>
      <c r="I189" s="56" t="inlineStr">
        <is>
          <t>No</t>
        </is>
      </c>
      <c r="J189" s="56" t="inlineStr">
        <is>
          <t>Yes</t>
        </is>
      </c>
      <c r="K189" s="56" t="inlineStr">
        <is>
          <t>No</t>
        </is>
      </c>
      <c r="L189" s="56" t="inlineStr">
        <is>
          <t>No</t>
        </is>
      </c>
      <c r="M189" s="56" t="inlineStr">
        <is>
          <t>No</t>
        </is>
      </c>
      <c r="N189" s="56">
        <f>IF(COUNTA(C189:G189)=0,"",COUNTIF(C189:G189,"Yes"))</f>
        <v>0</v>
      </c>
      <c r="O189" s="56">
        <f>IF(COUNTA(H189:M189)=0,"",IF(COUNTIF(H189:M189,"Yes")&gt;0,"YES","NO"))</f>
        <v>YES</v>
      </c>
      <c r="P189" s="56">
        <f>IF(A189="","",IF(O189="YES","Exclude",IF(N189=5,"Candidate","Review")))</f>
        <v>Exclude</v>
      </c>
      <c r="Q189" s="56" t="inlineStr">
        <is>
          <t>EC3: Topik tidak relevan (Bukan arsitektur world model video JEPA/Generatif)</t>
        </is>
      </c>
      <c r="R189" s="56" t="inlineStr">
        <is>
          <t>Fokus di luar domain pemodelan dinamika spasio-temporal video</t>
        </is>
      </c>
    </row>
    <row r="190" ht="15.75" customHeight="1" s="57">
      <c r="A190" s="56" t="inlineStr">
        <is>
          <t>OA-0189</t>
        </is>
      </c>
      <c r="B190" s="56">
        <f>IFERROR(INDEX(Raw_Articles!$F:$F,MATCH(A190,Raw_Articles!$A:$A,0)),"")</f>
        <v>Generative artificial intelligence and building design: early photorealistic render visualization of façades using local identity-trained models</v>
      </c>
      <c r="C190" s="56" t="inlineStr">
        <is>
          <t>No</t>
        </is>
      </c>
      <c r="D190" s="56" t="inlineStr">
        <is>
          <t>No</t>
        </is>
      </c>
      <c r="E190" s="56" t="inlineStr">
        <is>
          <t>No</t>
        </is>
      </c>
      <c r="F190" s="56" t="inlineStr">
        <is>
          <t>No</t>
        </is>
      </c>
      <c r="G190" s="56" t="inlineStr">
        <is>
          <t>No</t>
        </is>
      </c>
      <c r="H190" s="56" t="inlineStr">
        <is>
          <t>No</t>
        </is>
      </c>
      <c r="I190" s="56" t="inlineStr">
        <is>
          <t>No</t>
        </is>
      </c>
      <c r="J190" s="56" t="inlineStr">
        <is>
          <t>Yes</t>
        </is>
      </c>
      <c r="K190" s="56" t="inlineStr">
        <is>
          <t>No</t>
        </is>
      </c>
      <c r="L190" s="56" t="inlineStr">
        <is>
          <t>No</t>
        </is>
      </c>
      <c r="M190" s="56" t="inlineStr">
        <is>
          <t>No</t>
        </is>
      </c>
      <c r="N190" s="56">
        <f>IF(COUNTA(C190:G190)=0,"",COUNTIF(C190:G190,"Yes"))</f>
        <v>0</v>
      </c>
      <c r="O190" s="56">
        <f>IF(COUNTA(H190:M190)=0,"",IF(COUNTIF(H190:M190,"Yes")&gt;0,"YES","NO"))</f>
        <v>YES</v>
      </c>
      <c r="P190" s="56">
        <f>IF(A190="","",IF(O190="YES","Exclude",IF(N190=5,"Candidate","Review")))</f>
        <v>Exclude</v>
      </c>
      <c r="Q190" s="56" t="inlineStr">
        <is>
          <t>EC3: Topik tidak relevan (Bukan arsitektur world model video JEPA/Generatif)</t>
        </is>
      </c>
      <c r="R190" s="56" t="inlineStr">
        <is>
          <t>Fokus di luar domain pemodelan dinamika spasio-temporal video</t>
        </is>
      </c>
    </row>
    <row r="191" ht="15.75" customHeight="1" s="57">
      <c r="A191" s="56" t="inlineStr">
        <is>
          <t>OA-0190</t>
        </is>
      </c>
      <c r="B191" s="56">
        <f>IFERROR(INDEX(Raw_Articles!$F:$F,MATCH(A191,Raw_Articles!$A:$A,0)),"")</f>
        <v>Extended Generativity Theory on Digital Platforms</v>
      </c>
      <c r="C191" s="56" t="inlineStr">
        <is>
          <t>No</t>
        </is>
      </c>
      <c r="D191" s="56" t="inlineStr">
        <is>
          <t>No</t>
        </is>
      </c>
      <c r="E191" s="56" t="inlineStr">
        <is>
          <t>No</t>
        </is>
      </c>
      <c r="F191" s="56" t="inlineStr">
        <is>
          <t>No</t>
        </is>
      </c>
      <c r="G191" s="56" t="inlineStr">
        <is>
          <t>No</t>
        </is>
      </c>
      <c r="H191" s="56" t="inlineStr">
        <is>
          <t>No</t>
        </is>
      </c>
      <c r="I191" s="56" t="inlineStr">
        <is>
          <t>No</t>
        </is>
      </c>
      <c r="J191" s="56" t="inlineStr">
        <is>
          <t>Yes</t>
        </is>
      </c>
      <c r="K191" s="56" t="inlineStr">
        <is>
          <t>No</t>
        </is>
      </c>
      <c r="L191" s="56" t="inlineStr">
        <is>
          <t>No</t>
        </is>
      </c>
      <c r="M191" s="56" t="inlineStr">
        <is>
          <t>No</t>
        </is>
      </c>
      <c r="N191" s="56">
        <f>IF(COUNTA(C191:G191)=0,"",COUNTIF(C191:G191,"Yes"))</f>
        <v>0</v>
      </c>
      <c r="O191" s="56">
        <f>IF(COUNTA(H191:M191)=0,"",IF(COUNTIF(H191:M191,"Yes")&gt;0,"YES","NO"))</f>
        <v>YES</v>
      </c>
      <c r="P191" s="56">
        <f>IF(A191="","",IF(O191="YES","Exclude",IF(N191=5,"Candidate","Review")))</f>
        <v>Exclude</v>
      </c>
      <c r="Q191" s="56" t="inlineStr">
        <is>
          <t>EC3: Topik tidak relevan (Bukan arsitektur world model video JEPA/Generatif)</t>
        </is>
      </c>
      <c r="R191" s="56" t="inlineStr">
        <is>
          <t>Fokus di luar domain pemodelan dinamika spasio-temporal video</t>
        </is>
      </c>
    </row>
    <row r="192" ht="15.75" customHeight="1" s="57">
      <c r="A192" s="56" t="inlineStr">
        <is>
          <t>OA-0191</t>
        </is>
      </c>
      <c r="B192" s="56">
        <f>IFERROR(INDEX(Raw_Articles!$F:$F,MATCH(A192,Raw_Articles!$A:$A,0)),"")</f>
        <v>Knowledge Engineering Using Large Language Models</v>
      </c>
      <c r="C192" s="56" t="inlineStr">
        <is>
          <t>No</t>
        </is>
      </c>
      <c r="D192" s="56" t="inlineStr">
        <is>
          <t>No</t>
        </is>
      </c>
      <c r="E192" s="56" t="inlineStr">
        <is>
          <t>No</t>
        </is>
      </c>
      <c r="F192" s="56" t="inlineStr">
        <is>
          <t>No</t>
        </is>
      </c>
      <c r="G192" s="56" t="inlineStr">
        <is>
          <t>No</t>
        </is>
      </c>
      <c r="H192" s="56" t="inlineStr">
        <is>
          <t>No</t>
        </is>
      </c>
      <c r="I192" s="56" t="inlineStr">
        <is>
          <t>No</t>
        </is>
      </c>
      <c r="J192" s="56" t="inlineStr">
        <is>
          <t>Yes</t>
        </is>
      </c>
      <c r="K192" s="56" t="inlineStr">
        <is>
          <t>No</t>
        </is>
      </c>
      <c r="L192" s="56" t="inlineStr">
        <is>
          <t>No</t>
        </is>
      </c>
      <c r="M192" s="56" t="inlineStr">
        <is>
          <t>No</t>
        </is>
      </c>
      <c r="N192" s="56">
        <f>IF(COUNTA(C192:G192)=0,"",COUNTIF(C192:G192,"Yes"))</f>
        <v>0</v>
      </c>
      <c r="O192" s="56">
        <f>IF(COUNTA(H192:M192)=0,"",IF(COUNTIF(H192:M192,"Yes")&gt;0,"YES","NO"))</f>
        <v>YES</v>
      </c>
      <c r="P192" s="56">
        <f>IF(A192="","",IF(O192="YES","Exclude",IF(N192=5,"Candidate","Review")))</f>
        <v>Exclude</v>
      </c>
      <c r="Q192" s="56" t="inlineStr">
        <is>
          <t>EC3: Topik tidak relevan (Bukan arsitektur world model video JEPA/Generatif)</t>
        </is>
      </c>
      <c r="R192" s="56" t="inlineStr">
        <is>
          <t>Fokus di luar domain pemodelan dinamika spasio-temporal video</t>
        </is>
      </c>
    </row>
    <row r="193" ht="15.75" customHeight="1" s="57">
      <c r="A193" s="56" t="inlineStr">
        <is>
          <t>OA-0192</t>
        </is>
      </c>
      <c r="B193" s="56">
        <f>IFERROR(INDEX(Raw_Articles!$F:$F,MATCH(A193,Raw_Articles!$A:$A,0)),"")</f>
        <v>Generative Adversarial Networks (GANs): Challenges, Solutions, and Future Directions</v>
      </c>
      <c r="C193" s="56" t="inlineStr">
        <is>
          <t>No</t>
        </is>
      </c>
      <c r="D193" s="56" t="inlineStr">
        <is>
          <t>No</t>
        </is>
      </c>
      <c r="E193" s="56" t="inlineStr">
        <is>
          <t>No</t>
        </is>
      </c>
      <c r="F193" s="56" t="inlineStr">
        <is>
          <t>No</t>
        </is>
      </c>
      <c r="G193" s="56" t="inlineStr">
        <is>
          <t>No</t>
        </is>
      </c>
      <c r="H193" s="56" t="inlineStr">
        <is>
          <t>No</t>
        </is>
      </c>
      <c r="I193" s="56" t="inlineStr">
        <is>
          <t>No</t>
        </is>
      </c>
      <c r="J193" s="56" t="inlineStr">
        <is>
          <t>Yes</t>
        </is>
      </c>
      <c r="K193" s="56" t="inlineStr">
        <is>
          <t>No</t>
        </is>
      </c>
      <c r="L193" s="56" t="inlineStr">
        <is>
          <t>No</t>
        </is>
      </c>
      <c r="M193" s="56" t="inlineStr">
        <is>
          <t>No</t>
        </is>
      </c>
      <c r="N193" s="56">
        <f>IF(COUNTA(C193:G193)=0,"",COUNTIF(C193:G193,"Yes"))</f>
        <v>0</v>
      </c>
      <c r="O193" s="56">
        <f>IF(COUNTA(H193:M193)=0,"",IF(COUNTIF(H193:M193,"Yes")&gt;0,"YES","NO"))</f>
        <v>YES</v>
      </c>
      <c r="P193" s="56">
        <f>IF(A193="","",IF(O193="YES","Exclude",IF(N193=5,"Candidate","Review")))</f>
        <v>Exclude</v>
      </c>
      <c r="Q193" s="56" t="inlineStr">
        <is>
          <t>EC3: Topik tidak relevan (Bukan arsitektur world model video JEPA/Generatif)</t>
        </is>
      </c>
      <c r="R193" s="56" t="inlineStr">
        <is>
          <t>Fokus di luar domain pemodelan dinamika spasio-temporal video</t>
        </is>
      </c>
    </row>
    <row r="194" ht="15.75" customHeight="1" s="57">
      <c r="A194" s="56" t="inlineStr">
        <is>
          <t>OA-0193</t>
        </is>
      </c>
      <c r="B194" s="56">
        <f>IFERROR(INDEX(Raw_Articles!$F:$F,MATCH(A194,Raw_Articles!$A:$A,0)),"")</f>
        <v>Multimodal generative AI for interpreting 3D medical images and videos</v>
      </c>
      <c r="C194" s="56" t="inlineStr">
        <is>
          <t>No</t>
        </is>
      </c>
      <c r="D194" s="56" t="inlineStr">
        <is>
          <t>No</t>
        </is>
      </c>
      <c r="E194" s="56" t="inlineStr">
        <is>
          <t>No</t>
        </is>
      </c>
      <c r="F194" s="56" t="inlineStr">
        <is>
          <t>No</t>
        </is>
      </c>
      <c r="G194" s="56" t="inlineStr">
        <is>
          <t>No</t>
        </is>
      </c>
      <c r="H194" s="56" t="inlineStr">
        <is>
          <t>No</t>
        </is>
      </c>
      <c r="I194" s="56" t="inlineStr">
        <is>
          <t>No</t>
        </is>
      </c>
      <c r="J194" s="56" t="inlineStr">
        <is>
          <t>Yes</t>
        </is>
      </c>
      <c r="K194" s="56" t="inlineStr">
        <is>
          <t>No</t>
        </is>
      </c>
      <c r="L194" s="56" t="inlineStr">
        <is>
          <t>No</t>
        </is>
      </c>
      <c r="M194" s="56" t="inlineStr">
        <is>
          <t>No</t>
        </is>
      </c>
      <c r="N194" s="56">
        <f>IF(COUNTA(C194:G194)=0,"",COUNTIF(C194:G194,"Yes"))</f>
        <v>0</v>
      </c>
      <c r="O194" s="56">
        <f>IF(COUNTA(H194:M194)=0,"",IF(COUNTIF(H194:M194,"Yes")&gt;0,"YES","NO"))</f>
        <v>YES</v>
      </c>
      <c r="P194" s="56">
        <f>IF(A194="","",IF(O194="YES","Exclude",IF(N194=5,"Candidate","Review")))</f>
        <v>Exclude</v>
      </c>
      <c r="Q194" s="56" t="inlineStr">
        <is>
          <t>EC3: Topik tidak relevan (Bukan arsitektur world model video JEPA/Generatif)</t>
        </is>
      </c>
      <c r="R194" s="56" t="inlineStr">
        <is>
          <t>Fokus di luar domain pemodelan dinamika spasio-temporal video</t>
        </is>
      </c>
    </row>
    <row r="195" ht="15.75" customHeight="1" s="57">
      <c r="A195" s="56" t="inlineStr">
        <is>
          <t>OA-0194</t>
        </is>
      </c>
      <c r="B195" s="56">
        <f>IFERROR(INDEX(Raw_Articles!$F:$F,MATCH(A195,Raw_Articles!$A:$A,0)),"")</f>
        <v>Evaluating the neurophysiological evidence for predictive processing as a model of perception</v>
      </c>
      <c r="C195" s="56" t="inlineStr">
        <is>
          <t>No</t>
        </is>
      </c>
      <c r="D195" s="56" t="inlineStr">
        <is>
          <t>No</t>
        </is>
      </c>
      <c r="E195" s="56" t="inlineStr">
        <is>
          <t>No</t>
        </is>
      </c>
      <c r="F195" s="56" t="inlineStr">
        <is>
          <t>No</t>
        </is>
      </c>
      <c r="G195" s="56" t="inlineStr">
        <is>
          <t>No</t>
        </is>
      </c>
      <c r="H195" s="56" t="inlineStr">
        <is>
          <t>No</t>
        </is>
      </c>
      <c r="I195" s="56" t="inlineStr">
        <is>
          <t>No</t>
        </is>
      </c>
      <c r="J195" s="56" t="inlineStr">
        <is>
          <t>Yes</t>
        </is>
      </c>
      <c r="K195" s="56" t="inlineStr">
        <is>
          <t>No</t>
        </is>
      </c>
      <c r="L195" s="56" t="inlineStr">
        <is>
          <t>No</t>
        </is>
      </c>
      <c r="M195" s="56" t="inlineStr">
        <is>
          <t>No</t>
        </is>
      </c>
      <c r="N195" s="56">
        <f>IF(COUNTA(C195:G195)=0,"",COUNTIF(C195:G195,"Yes"))</f>
        <v>0</v>
      </c>
      <c r="O195" s="56">
        <f>IF(COUNTA(H195:M195)=0,"",IF(COUNTIF(H195:M195,"Yes")&gt;0,"YES","NO"))</f>
        <v>YES</v>
      </c>
      <c r="P195" s="56">
        <f>IF(A195="","",IF(O195="YES","Exclude",IF(N195=5,"Candidate","Review")))</f>
        <v>Exclude</v>
      </c>
      <c r="Q195" s="56" t="inlineStr">
        <is>
          <t>EC3: Topik tidak relevan (Bukan arsitektur world model video JEPA/Generatif)</t>
        </is>
      </c>
      <c r="R195" s="56" t="inlineStr">
        <is>
          <t>Fokus di luar domain pemodelan dinamika spasio-temporal video</t>
        </is>
      </c>
    </row>
    <row r="196" ht="15.75" customHeight="1" s="57">
      <c r="A196" s="56" t="inlineStr">
        <is>
          <t>OA-0195</t>
        </is>
      </c>
      <c r="B196" s="56">
        <f>IFERROR(INDEX(Raw_Articles!$F:$F,MATCH(A196,Raw_Articles!$A:$A,0)),"")</f>
        <v>Factors Influencing the Adoption of Generative AI for Art Designing Among Chinese Generation Z: A Structural Equation Modeling Approach</v>
      </c>
      <c r="C196" s="56" t="inlineStr">
        <is>
          <t>No</t>
        </is>
      </c>
      <c r="D196" s="56" t="inlineStr">
        <is>
          <t>No</t>
        </is>
      </c>
      <c r="E196" s="56" t="inlineStr">
        <is>
          <t>No</t>
        </is>
      </c>
      <c r="F196" s="56" t="inlineStr">
        <is>
          <t>No</t>
        </is>
      </c>
      <c r="G196" s="56" t="inlineStr">
        <is>
          <t>No</t>
        </is>
      </c>
      <c r="H196" s="56" t="inlineStr">
        <is>
          <t>No</t>
        </is>
      </c>
      <c r="I196" s="56" t="inlineStr">
        <is>
          <t>No</t>
        </is>
      </c>
      <c r="J196" s="56" t="inlineStr">
        <is>
          <t>Yes</t>
        </is>
      </c>
      <c r="K196" s="56" t="inlineStr">
        <is>
          <t>No</t>
        </is>
      </c>
      <c r="L196" s="56" t="inlineStr">
        <is>
          <t>No</t>
        </is>
      </c>
      <c r="M196" s="56" t="inlineStr">
        <is>
          <t>No</t>
        </is>
      </c>
      <c r="N196" s="56">
        <f>IF(COUNTA(C196:G196)=0,"",COUNTIF(C196:G196,"Yes"))</f>
        <v>0</v>
      </c>
      <c r="O196" s="56">
        <f>IF(COUNTA(H196:M196)=0,"",IF(COUNTIF(H196:M196,"Yes")&gt;0,"YES","NO"))</f>
        <v>YES</v>
      </c>
      <c r="P196" s="56">
        <f>IF(A196="","",IF(O196="YES","Exclude",IF(N196=5,"Candidate","Review")))</f>
        <v>Exclude</v>
      </c>
      <c r="Q196" s="56" t="inlineStr">
        <is>
          <t>EC3: Topik tidak relevan (Bukan arsitektur world model video JEPA/Generatif)</t>
        </is>
      </c>
      <c r="R196" s="56" t="inlineStr">
        <is>
          <t>Fokus di luar domain pemodelan dinamika spasio-temporal video</t>
        </is>
      </c>
    </row>
    <row r="197" ht="15.75" customHeight="1" s="57">
      <c r="A197" s="56" t="inlineStr">
        <is>
          <t>OA-0196</t>
        </is>
      </c>
      <c r="B197" s="56">
        <f>IFERROR(INDEX(Raw_Articles!$F:$F,MATCH(A197,Raw_Articles!$A:$A,0)),"")</f>
        <v>Generative AI for Self-Adaptive Systems: State of the Art and Research Roadmap</v>
      </c>
      <c r="C197" s="56" t="inlineStr">
        <is>
          <t>No</t>
        </is>
      </c>
      <c r="D197" s="56" t="inlineStr">
        <is>
          <t>No</t>
        </is>
      </c>
      <c r="E197" s="56" t="inlineStr">
        <is>
          <t>No</t>
        </is>
      </c>
      <c r="F197" s="56" t="inlineStr">
        <is>
          <t>No</t>
        </is>
      </c>
      <c r="G197" s="56" t="inlineStr">
        <is>
          <t>No</t>
        </is>
      </c>
      <c r="H197" s="56" t="inlineStr">
        <is>
          <t>No</t>
        </is>
      </c>
      <c r="I197" s="56" t="inlineStr">
        <is>
          <t>No</t>
        </is>
      </c>
      <c r="J197" s="56" t="inlineStr">
        <is>
          <t>Yes</t>
        </is>
      </c>
      <c r="K197" s="56" t="inlineStr">
        <is>
          <t>No</t>
        </is>
      </c>
      <c r="L197" s="56" t="inlineStr">
        <is>
          <t>No</t>
        </is>
      </c>
      <c r="M197" s="56" t="inlineStr">
        <is>
          <t>No</t>
        </is>
      </c>
      <c r="N197" s="56">
        <f>IF(COUNTA(C197:G197)=0,"",COUNTIF(C197:G197,"Yes"))</f>
        <v>0</v>
      </c>
      <c r="O197" s="56">
        <f>IF(COUNTA(H197:M197)=0,"",IF(COUNTIF(H197:M197,"Yes")&gt;0,"YES","NO"))</f>
        <v>YES</v>
      </c>
      <c r="P197" s="56">
        <f>IF(A197="","",IF(O197="YES","Exclude",IF(N197=5,"Candidate","Review")))</f>
        <v>Exclude</v>
      </c>
      <c r="Q197" s="56" t="inlineStr">
        <is>
          <t>EC3: Topik tidak relevan (Bukan arsitektur world model video JEPA/Generatif)</t>
        </is>
      </c>
      <c r="R197" s="56" t="inlineStr">
        <is>
          <t>Fokus di luar domain pemodelan dinamika spasio-temporal video</t>
        </is>
      </c>
    </row>
    <row r="198" ht="15.75" customHeight="1" s="57">
      <c r="A198" s="56" t="inlineStr">
        <is>
          <t>OA-0197</t>
        </is>
      </c>
      <c r="B198" s="56">
        <f>IFERROR(INDEX(Raw_Articles!$F:$F,MATCH(A198,Raw_Articles!$A:$A,0)),"")</f>
        <v>Misinformation reloaded? Fears about the impact of generative AI on misinformation are overblown</v>
      </c>
      <c r="C198" s="56" t="inlineStr">
        <is>
          <t>No</t>
        </is>
      </c>
      <c r="D198" s="56" t="inlineStr">
        <is>
          <t>No</t>
        </is>
      </c>
      <c r="E198" s="56" t="inlineStr">
        <is>
          <t>No</t>
        </is>
      </c>
      <c r="F198" s="56" t="inlineStr">
        <is>
          <t>No</t>
        </is>
      </c>
      <c r="G198" s="56" t="inlineStr">
        <is>
          <t>No</t>
        </is>
      </c>
      <c r="H198" s="56" t="inlineStr">
        <is>
          <t>No</t>
        </is>
      </c>
      <c r="I198" s="56" t="inlineStr">
        <is>
          <t>No</t>
        </is>
      </c>
      <c r="J198" s="56" t="inlineStr">
        <is>
          <t>Yes</t>
        </is>
      </c>
      <c r="K198" s="56" t="inlineStr">
        <is>
          <t>No</t>
        </is>
      </c>
      <c r="L198" s="56" t="inlineStr">
        <is>
          <t>No</t>
        </is>
      </c>
      <c r="M198" s="56" t="inlineStr">
        <is>
          <t>No</t>
        </is>
      </c>
      <c r="N198" s="56">
        <f>IF(COUNTA(C198:G198)=0,"",COUNTIF(C198:G198,"Yes"))</f>
        <v>0</v>
      </c>
      <c r="O198" s="56">
        <f>IF(COUNTA(H198:M198)=0,"",IF(COUNTIF(H198:M198,"Yes")&gt;0,"YES","NO"))</f>
        <v>YES</v>
      </c>
      <c r="P198" s="56">
        <f>IF(A198="","",IF(O198="YES","Exclude",IF(N198=5,"Candidate","Review")))</f>
        <v>Exclude</v>
      </c>
      <c r="Q198" s="56" t="inlineStr">
        <is>
          <t>EC3: Topik tidak relevan (Bukan arsitektur world model video JEPA/Generatif)</t>
        </is>
      </c>
      <c r="R198" s="56" t="inlineStr">
        <is>
          <t>Fokus di luar domain pemodelan dinamika spasio-temporal video</t>
        </is>
      </c>
    </row>
    <row r="199" ht="15.75" customHeight="1" s="57">
      <c r="A199" s="56" t="inlineStr">
        <is>
          <t>OA-0198</t>
        </is>
      </c>
      <c r="B199" s="56">
        <f>IFERROR(INDEX(Raw_Articles!$F:$F,MATCH(A199,Raw_Articles!$A:$A,0)),"")</f>
        <v>Generative Visual AI in News Organizations: Challenges, Opportunities, Perceptions, and Policies</v>
      </c>
      <c r="C199" s="56" t="inlineStr">
        <is>
          <t>No</t>
        </is>
      </c>
      <c r="D199" s="56" t="inlineStr">
        <is>
          <t>No</t>
        </is>
      </c>
      <c r="E199" s="56" t="inlineStr">
        <is>
          <t>No</t>
        </is>
      </c>
      <c r="F199" s="56" t="inlineStr">
        <is>
          <t>No</t>
        </is>
      </c>
      <c r="G199" s="56" t="inlineStr">
        <is>
          <t>No</t>
        </is>
      </c>
      <c r="H199" s="56" t="inlineStr">
        <is>
          <t>No</t>
        </is>
      </c>
      <c r="I199" s="56" t="inlineStr">
        <is>
          <t>No</t>
        </is>
      </c>
      <c r="J199" s="56" t="inlineStr">
        <is>
          <t>Yes</t>
        </is>
      </c>
      <c r="K199" s="56" t="inlineStr">
        <is>
          <t>No</t>
        </is>
      </c>
      <c r="L199" s="56" t="inlineStr">
        <is>
          <t>No</t>
        </is>
      </c>
      <c r="M199" s="56" t="inlineStr">
        <is>
          <t>No</t>
        </is>
      </c>
      <c r="N199" s="56">
        <f>IF(COUNTA(C199:G199)=0,"",COUNTIF(C199:G199,"Yes"))</f>
        <v>0</v>
      </c>
      <c r="O199" s="56">
        <f>IF(COUNTA(H199:M199)=0,"",IF(COUNTIF(H199:M199,"Yes")&gt;0,"YES","NO"))</f>
        <v>YES</v>
      </c>
      <c r="P199" s="56">
        <f>IF(A199="","",IF(O199="YES","Exclude",IF(N199=5,"Candidate","Review")))</f>
        <v>Exclude</v>
      </c>
      <c r="Q199" s="56" t="inlineStr">
        <is>
          <t>EC3: Topik tidak relevan (Bukan arsitektur world model video JEPA/Generatif)</t>
        </is>
      </c>
      <c r="R199" s="56" t="inlineStr">
        <is>
          <t>Fokus di luar domain pemodelan dinamika spasio-temporal video</t>
        </is>
      </c>
    </row>
    <row r="200" ht="15.75" customHeight="1" s="57">
      <c r="A200" s="56" t="inlineStr">
        <is>
          <t>OA-0199</t>
        </is>
      </c>
      <c r="B200" s="56">
        <f>IFERROR(INDEX(Raw_Articles!$F:$F,MATCH(A200,Raw_Articles!$A:$A,0)),"")</f>
        <v>A Proposed Meta-Reality Immersive Development Pipeline: Generative AI Models and Extended Reality (XR) Content for the Metaverse</v>
      </c>
      <c r="C200" s="56" t="inlineStr">
        <is>
          <t>No</t>
        </is>
      </c>
      <c r="D200" s="56" t="inlineStr">
        <is>
          <t>No</t>
        </is>
      </c>
      <c r="E200" s="56" t="inlineStr">
        <is>
          <t>No</t>
        </is>
      </c>
      <c r="F200" s="56" t="inlineStr">
        <is>
          <t>No</t>
        </is>
      </c>
      <c r="G200" s="56" t="inlineStr">
        <is>
          <t>No</t>
        </is>
      </c>
      <c r="H200" s="56" t="inlineStr">
        <is>
          <t>No</t>
        </is>
      </c>
      <c r="I200" s="56" t="inlineStr">
        <is>
          <t>No</t>
        </is>
      </c>
      <c r="J200" s="56" t="inlineStr">
        <is>
          <t>Yes</t>
        </is>
      </c>
      <c r="K200" s="56" t="inlineStr">
        <is>
          <t>No</t>
        </is>
      </c>
      <c r="L200" s="56" t="inlineStr">
        <is>
          <t>No</t>
        </is>
      </c>
      <c r="M200" s="56" t="inlineStr">
        <is>
          <t>No</t>
        </is>
      </c>
      <c r="N200" s="56">
        <f>IF(COUNTA(C200:G200)=0,"",COUNTIF(C200:G200,"Yes"))</f>
        <v>0</v>
      </c>
      <c r="O200" s="56">
        <f>IF(COUNTA(H200:M200)=0,"",IF(COUNTIF(H200:M200,"Yes")&gt;0,"YES","NO"))</f>
        <v>YES</v>
      </c>
      <c r="P200" s="56">
        <f>IF(A200="","",IF(O200="YES","Exclude",IF(N200=5,"Candidate","Review")))</f>
        <v>Exclude</v>
      </c>
      <c r="Q200" s="56" t="inlineStr">
        <is>
          <t>EC3: Topik tidak relevan (Bukan arsitektur world model video JEPA/Generatif)</t>
        </is>
      </c>
      <c r="R200" s="56" t="inlineStr">
        <is>
          <t>Fokus di luar domain pemodelan dinamika spasio-temporal video</t>
        </is>
      </c>
    </row>
    <row r="201" ht="15.75" customHeight="1" s="57">
      <c r="A201" s="56" t="inlineStr">
        <is>
          <t>OA-0200</t>
        </is>
      </c>
      <c r="B201" s="56">
        <f>IFERROR(INDEX(Raw_Articles!$F:$F,MATCH(A201,Raw_Articles!$A:$A,0)),"")</f>
        <v>Effects of Generative AI in Tourism Industry</v>
      </c>
      <c r="C201" s="56" t="inlineStr">
        <is>
          <t>No</t>
        </is>
      </c>
      <c r="D201" s="56" t="inlineStr">
        <is>
          <t>No</t>
        </is>
      </c>
      <c r="E201" s="56" t="inlineStr">
        <is>
          <t>No</t>
        </is>
      </c>
      <c r="F201" s="56" t="inlineStr">
        <is>
          <t>No</t>
        </is>
      </c>
      <c r="G201" s="56" t="inlineStr">
        <is>
          <t>No</t>
        </is>
      </c>
      <c r="H201" s="56" t="inlineStr">
        <is>
          <t>No</t>
        </is>
      </c>
      <c r="I201" s="56" t="inlineStr">
        <is>
          <t>No</t>
        </is>
      </c>
      <c r="J201" s="56" t="inlineStr">
        <is>
          <t>Yes</t>
        </is>
      </c>
      <c r="K201" s="56" t="inlineStr">
        <is>
          <t>No</t>
        </is>
      </c>
      <c r="L201" s="56" t="inlineStr">
        <is>
          <t>No</t>
        </is>
      </c>
      <c r="M201" s="56" t="inlineStr">
        <is>
          <t>No</t>
        </is>
      </c>
      <c r="N201" s="56">
        <f>IF(COUNTA(C201:G201)=0,"",COUNTIF(C201:G201,"Yes"))</f>
        <v>0</v>
      </c>
      <c r="O201" s="56">
        <f>IF(COUNTA(H201:M201)=0,"",IF(COUNTIF(H201:M201,"Yes")&gt;0,"YES","NO"))</f>
        <v>YES</v>
      </c>
      <c r="P201" s="56">
        <f>IF(A201="","",IF(O201="YES","Exclude",IF(N201=5,"Candidate","Review")))</f>
        <v>Exclude</v>
      </c>
      <c r="Q201" s="56" t="inlineStr">
        <is>
          <t>EC3: Topik tidak relevan (Bukan arsitektur world model video JEPA/Generatif)</t>
        </is>
      </c>
      <c r="R201" s="56" t="inlineStr">
        <is>
          <t>Fokus di luar domain pemodelan dinamika spasio-temporal video</t>
        </is>
      </c>
    </row>
    <row r="202" ht="15.75" customHeight="1" s="57">
      <c r="A202" s="56" t="inlineStr">
        <is>
          <t>OA-0201</t>
        </is>
      </c>
      <c r="B202" s="56">
        <f>IFERROR(INDEX(Raw_Articles!$F:$F,MATCH(A202,Raw_Articles!$A:$A,0)),"")</f>
        <v>Beyond Discrimination: Generative AI Applications and Ethical Challenges in Forensic Psychiatry</v>
      </c>
      <c r="C202" s="56" t="inlineStr">
        <is>
          <t>No</t>
        </is>
      </c>
      <c r="D202" s="56" t="inlineStr">
        <is>
          <t>No</t>
        </is>
      </c>
      <c r="E202" s="56" t="inlineStr">
        <is>
          <t>No</t>
        </is>
      </c>
      <c r="F202" s="56" t="inlineStr">
        <is>
          <t>No</t>
        </is>
      </c>
      <c r="G202" s="56" t="inlineStr">
        <is>
          <t>No</t>
        </is>
      </c>
      <c r="H202" s="56" t="inlineStr">
        <is>
          <t>No</t>
        </is>
      </c>
      <c r="I202" s="56" t="inlineStr">
        <is>
          <t>No</t>
        </is>
      </c>
      <c r="J202" s="56" t="inlineStr">
        <is>
          <t>Yes</t>
        </is>
      </c>
      <c r="K202" s="56" t="inlineStr">
        <is>
          <t>No</t>
        </is>
      </c>
      <c r="L202" s="56" t="inlineStr">
        <is>
          <t>No</t>
        </is>
      </c>
      <c r="M202" s="56" t="inlineStr">
        <is>
          <t>No</t>
        </is>
      </c>
      <c r="N202" s="56">
        <f>IF(COUNTA(C202:G202)=0,"",COUNTIF(C202:G202,"Yes"))</f>
        <v>0</v>
      </c>
      <c r="O202" s="56">
        <f>IF(COUNTA(H202:M202)=0,"",IF(COUNTIF(H202:M202,"Yes")&gt;0,"YES","NO"))</f>
        <v>YES</v>
      </c>
      <c r="P202" s="56">
        <f>IF(A202="","",IF(O202="YES","Exclude",IF(N202=5,"Candidate","Review")))</f>
        <v>Exclude</v>
      </c>
      <c r="Q202" s="56" t="inlineStr">
        <is>
          <t>EC3: Topik tidak relevan (Bukan arsitektur world model video JEPA/Generatif)</t>
        </is>
      </c>
      <c r="R202" s="56" t="inlineStr">
        <is>
          <t>Fokus di luar domain pemodelan dinamika spasio-temporal video</t>
        </is>
      </c>
    </row>
    <row r="203" ht="15.75" customHeight="1" s="57">
      <c r="A203" s="56" t="inlineStr">
        <is>
          <t>OA-0202</t>
        </is>
      </c>
      <c r="B203" s="56">
        <f>IFERROR(INDEX(Raw_Articles!$F:$F,MATCH(A203,Raw_Articles!$A:$A,0)),"")</f>
        <v>Spontaneous symmetry breaking in generative diffusion models*</v>
      </c>
      <c r="C203" s="56" t="inlineStr">
        <is>
          <t>No</t>
        </is>
      </c>
      <c r="D203" s="56" t="inlineStr">
        <is>
          <t>No</t>
        </is>
      </c>
      <c r="E203" s="56" t="inlineStr">
        <is>
          <t>No</t>
        </is>
      </c>
      <c r="F203" s="56" t="inlineStr">
        <is>
          <t>No</t>
        </is>
      </c>
      <c r="G203" s="56" t="inlineStr">
        <is>
          <t>No</t>
        </is>
      </c>
      <c r="H203" s="56" t="inlineStr">
        <is>
          <t>No</t>
        </is>
      </c>
      <c r="I203" s="56" t="inlineStr">
        <is>
          <t>No</t>
        </is>
      </c>
      <c r="J203" s="56" t="inlineStr">
        <is>
          <t>Yes</t>
        </is>
      </c>
      <c r="K203" s="56" t="inlineStr">
        <is>
          <t>No</t>
        </is>
      </c>
      <c r="L203" s="56" t="inlineStr">
        <is>
          <t>No</t>
        </is>
      </c>
      <c r="M203" s="56" t="inlineStr">
        <is>
          <t>No</t>
        </is>
      </c>
      <c r="N203" s="56">
        <f>IF(COUNTA(C203:G203)=0,"",COUNTIF(C203:G203,"Yes"))</f>
        <v>0</v>
      </c>
      <c r="O203" s="56">
        <f>IF(COUNTA(H203:M203)=0,"",IF(COUNTIF(H203:M203,"Yes")&gt;0,"YES","NO"))</f>
        <v>YES</v>
      </c>
      <c r="P203" s="56">
        <f>IF(A203="","",IF(O203="YES","Exclude",IF(N203=5,"Candidate","Review")))</f>
        <v>Exclude</v>
      </c>
      <c r="Q203" s="56" t="inlineStr">
        <is>
          <t>EC3: Topik tidak relevan (Bukan arsitektur world model video JEPA/Generatif)</t>
        </is>
      </c>
      <c r="R203" s="56" t="inlineStr">
        <is>
          <t>Fokus di luar domain pemodelan dinamika spasio-temporal video</t>
        </is>
      </c>
    </row>
    <row r="204" ht="15.75" customHeight="1" s="57">
      <c r="A204" s="56" t="inlineStr">
        <is>
          <t>OA-0203</t>
        </is>
      </c>
      <c r="B204" s="56">
        <f>IFERROR(INDEX(Raw_Articles!$F:$F,MATCH(A204,Raw_Articles!$A:$A,0)),"")</f>
        <v>THE AUGMENTED DESIGNER: A RESEARCH AGENDA FOR GENERATIVE AI-ENABLED DESIGN</v>
      </c>
      <c r="C204" s="56" t="inlineStr">
        <is>
          <t>No</t>
        </is>
      </c>
      <c r="D204" s="56" t="inlineStr">
        <is>
          <t>No</t>
        </is>
      </c>
      <c r="E204" s="56" t="inlineStr">
        <is>
          <t>No</t>
        </is>
      </c>
      <c r="F204" s="56" t="inlineStr">
        <is>
          <t>No</t>
        </is>
      </c>
      <c r="G204" s="56" t="inlineStr">
        <is>
          <t>No</t>
        </is>
      </c>
      <c r="H204" s="56" t="inlineStr">
        <is>
          <t>No</t>
        </is>
      </c>
      <c r="I204" s="56" t="inlineStr">
        <is>
          <t>No</t>
        </is>
      </c>
      <c r="J204" s="56" t="inlineStr">
        <is>
          <t>Yes</t>
        </is>
      </c>
      <c r="K204" s="56" t="inlineStr">
        <is>
          <t>No</t>
        </is>
      </c>
      <c r="L204" s="56" t="inlineStr">
        <is>
          <t>No</t>
        </is>
      </c>
      <c r="M204" s="56" t="inlineStr">
        <is>
          <t>No</t>
        </is>
      </c>
      <c r="N204" s="56">
        <f>IF(COUNTA(C204:G204)=0,"",COUNTIF(C204:G204,"Yes"))</f>
        <v>0</v>
      </c>
      <c r="O204" s="56">
        <f>IF(COUNTA(H204:M204)=0,"",IF(COUNTIF(H204:M204,"Yes")&gt;0,"YES","NO"))</f>
        <v>YES</v>
      </c>
      <c r="P204" s="56">
        <f>IF(A204="","",IF(O204="YES","Exclude",IF(N204=5,"Candidate","Review")))</f>
        <v>Exclude</v>
      </c>
      <c r="Q204" s="56" t="inlineStr">
        <is>
          <t>EC3: Topik tidak relevan (Bukan arsitektur world model video JEPA/Generatif)</t>
        </is>
      </c>
      <c r="R204" s="56" t="inlineStr">
        <is>
          <t>Fokus di luar domain pemodelan dinamika spasio-temporal video</t>
        </is>
      </c>
    </row>
    <row r="205" ht="15.75" customHeight="1" s="57">
      <c r="A205" s="56" t="inlineStr">
        <is>
          <t>OA-0204</t>
        </is>
      </c>
      <c r="B205" s="56">
        <f>IFERROR(INDEX(Raw_Articles!$F:$F,MATCH(A205,Raw_Articles!$A:$A,0)),"")</f>
        <v>The autonomic brain: Multi-dimensional generative hierarchical modelling of the autonomic connectome</v>
      </c>
      <c r="C205" s="56" t="inlineStr">
        <is>
          <t>No</t>
        </is>
      </c>
      <c r="D205" s="56" t="inlineStr">
        <is>
          <t>No</t>
        </is>
      </c>
      <c r="E205" s="56" t="inlineStr">
        <is>
          <t>No</t>
        </is>
      </c>
      <c r="F205" s="56" t="inlineStr">
        <is>
          <t>No</t>
        </is>
      </c>
      <c r="G205" s="56" t="inlineStr">
        <is>
          <t>No</t>
        </is>
      </c>
      <c r="H205" s="56" t="inlineStr">
        <is>
          <t>No</t>
        </is>
      </c>
      <c r="I205" s="56" t="inlineStr">
        <is>
          <t>No</t>
        </is>
      </c>
      <c r="J205" s="56" t="inlineStr">
        <is>
          <t>Yes</t>
        </is>
      </c>
      <c r="K205" s="56" t="inlineStr">
        <is>
          <t>No</t>
        </is>
      </c>
      <c r="L205" s="56" t="inlineStr">
        <is>
          <t>No</t>
        </is>
      </c>
      <c r="M205" s="56" t="inlineStr">
        <is>
          <t>No</t>
        </is>
      </c>
      <c r="N205" s="56">
        <f>IF(COUNTA(C205:G205)=0,"",COUNTIF(C205:G205,"Yes"))</f>
        <v>0</v>
      </c>
      <c r="O205" s="56">
        <f>IF(COUNTA(H205:M205)=0,"",IF(COUNTIF(H205:M205,"Yes")&gt;0,"YES","NO"))</f>
        <v>YES</v>
      </c>
      <c r="P205" s="56">
        <f>IF(A205="","",IF(O205="YES","Exclude",IF(N205=5,"Candidate","Review")))</f>
        <v>Exclude</v>
      </c>
      <c r="Q205" s="56" t="inlineStr">
        <is>
          <t>EC3: Topik tidak relevan (Bukan arsitektur world model video JEPA/Generatif)</t>
        </is>
      </c>
      <c r="R205" s="56" t="inlineStr">
        <is>
          <t>Fokus di luar domain pemodelan dinamika spasio-temporal video</t>
        </is>
      </c>
    </row>
    <row r="206" ht="15.75" customHeight="1" s="57">
      <c r="A206" s="56" t="inlineStr">
        <is>
          <t>OA-0205</t>
        </is>
      </c>
      <c r="B206" s="56">
        <f>IFERROR(INDEX(Raw_Articles!$F:$F,MATCH(A206,Raw_Articles!$A:$A,0)),"")</f>
        <v>Foundation models in robotics: Applications, challenges, and the future</v>
      </c>
      <c r="C206" s="56" t="inlineStr">
        <is>
          <t>No</t>
        </is>
      </c>
      <c r="D206" s="56" t="inlineStr">
        <is>
          <t>No</t>
        </is>
      </c>
      <c r="E206" s="56" t="inlineStr">
        <is>
          <t>No</t>
        </is>
      </c>
      <c r="F206" s="56" t="inlineStr">
        <is>
          <t>No</t>
        </is>
      </c>
      <c r="G206" s="56" t="inlineStr">
        <is>
          <t>No</t>
        </is>
      </c>
      <c r="H206" s="56" t="inlineStr">
        <is>
          <t>No</t>
        </is>
      </c>
      <c r="I206" s="56" t="inlineStr">
        <is>
          <t>No</t>
        </is>
      </c>
      <c r="J206" s="56" t="inlineStr">
        <is>
          <t>Yes</t>
        </is>
      </c>
      <c r="K206" s="56" t="inlineStr">
        <is>
          <t>No</t>
        </is>
      </c>
      <c r="L206" s="56" t="inlineStr">
        <is>
          <t>No</t>
        </is>
      </c>
      <c r="M206" s="56" t="inlineStr">
        <is>
          <t>No</t>
        </is>
      </c>
      <c r="N206" s="56">
        <f>IF(COUNTA(C206:G206)=0,"",COUNTIF(C206:G206,"Yes"))</f>
        <v>0</v>
      </c>
      <c r="O206" s="56">
        <f>IF(COUNTA(H206:M206)=0,"",IF(COUNTIF(H206:M206,"Yes")&gt;0,"YES","NO"))</f>
        <v>YES</v>
      </c>
      <c r="P206" s="56">
        <f>IF(A206="","",IF(O206="YES","Exclude",IF(N206=5,"Candidate","Review")))</f>
        <v>Exclude</v>
      </c>
      <c r="Q206" s="56" t="inlineStr">
        <is>
          <t>EC3: Topik tidak relevan (Bukan arsitektur world model video JEPA/Generatif)</t>
        </is>
      </c>
      <c r="R206" s="56" t="inlineStr">
        <is>
          <t>Fokus di luar domain pemodelan dinamika spasio-temporal video</t>
        </is>
      </c>
    </row>
    <row r="207" ht="15.75" customHeight="1" s="57">
      <c r="A207" s="56" t="inlineStr">
        <is>
          <t>OA-0206</t>
        </is>
      </c>
      <c r="B207" s="56">
        <f>IFERROR(INDEX(Raw_Articles!$F:$F,MATCH(A207,Raw_Articles!$A:$A,0)),"")</f>
        <v>International business in the digital age: Global strategies in a world of national institutions</v>
      </c>
      <c r="C207" s="56" t="inlineStr">
        <is>
          <t>No</t>
        </is>
      </c>
      <c r="D207" s="56" t="inlineStr">
        <is>
          <t>No</t>
        </is>
      </c>
      <c r="E207" s="56" t="inlineStr">
        <is>
          <t>No</t>
        </is>
      </c>
      <c r="F207" s="56" t="inlineStr">
        <is>
          <t>No</t>
        </is>
      </c>
      <c r="G207" s="56" t="inlineStr">
        <is>
          <t>No</t>
        </is>
      </c>
      <c r="H207" s="56" t="inlineStr">
        <is>
          <t>No</t>
        </is>
      </c>
      <c r="I207" s="56" t="inlineStr">
        <is>
          <t>No</t>
        </is>
      </c>
      <c r="J207" s="56" t="inlineStr">
        <is>
          <t>Yes</t>
        </is>
      </c>
      <c r="K207" s="56" t="inlineStr">
        <is>
          <t>No</t>
        </is>
      </c>
      <c r="L207" s="56" t="inlineStr">
        <is>
          <t>No</t>
        </is>
      </c>
      <c r="M207" s="56" t="inlineStr">
        <is>
          <t>No</t>
        </is>
      </c>
      <c r="N207" s="56">
        <f>IF(COUNTA(C207:G207)=0,"",COUNTIF(C207:G207,"Yes"))</f>
        <v>0</v>
      </c>
      <c r="O207" s="56">
        <f>IF(COUNTA(H207:M207)=0,"",IF(COUNTIF(H207:M207,"Yes")&gt;0,"YES","NO"))</f>
        <v>YES</v>
      </c>
      <c r="P207" s="56">
        <f>IF(A207="","",IF(O207="YES","Exclude",IF(N207=5,"Candidate","Review")))</f>
        <v>Exclude</v>
      </c>
      <c r="Q207" s="56" t="inlineStr">
        <is>
          <t>EC3: Topik tidak relevan (Bukan arsitektur world model video JEPA/Generatif)</t>
        </is>
      </c>
      <c r="R207" s="56" t="inlineStr">
        <is>
          <t>Fokus di luar domain pemodelan dinamika spasio-temporal video</t>
        </is>
      </c>
    </row>
    <row r="208" ht="15.75" customHeight="1" s="57">
      <c r="A208" s="56" t="inlineStr">
        <is>
          <t>OA-0207</t>
        </is>
      </c>
      <c r="B208" s="56">
        <f>IFERROR(INDEX(Raw_Articles!$F:$F,MATCH(A208,Raw_Articles!$A:$A,0)),"")</f>
        <v>Generative Artificial Intelligence and the Evolving Challenge of Deepfake Detection: A Systematic Analysis</v>
      </c>
      <c r="C208" s="56" t="inlineStr">
        <is>
          <t>No</t>
        </is>
      </c>
      <c r="D208" s="56" t="inlineStr">
        <is>
          <t>No</t>
        </is>
      </c>
      <c r="E208" s="56" t="inlineStr">
        <is>
          <t>No</t>
        </is>
      </c>
      <c r="F208" s="56" t="inlineStr">
        <is>
          <t>No</t>
        </is>
      </c>
      <c r="G208" s="56" t="inlineStr">
        <is>
          <t>No</t>
        </is>
      </c>
      <c r="H208" s="56" t="inlineStr">
        <is>
          <t>No</t>
        </is>
      </c>
      <c r="I208" s="56" t="inlineStr">
        <is>
          <t>No</t>
        </is>
      </c>
      <c r="J208" s="56" t="inlineStr">
        <is>
          <t>Yes</t>
        </is>
      </c>
      <c r="K208" s="56" t="inlineStr">
        <is>
          <t>No</t>
        </is>
      </c>
      <c r="L208" s="56" t="inlineStr">
        <is>
          <t>No</t>
        </is>
      </c>
      <c r="M208" s="56" t="inlineStr">
        <is>
          <t>No</t>
        </is>
      </c>
      <c r="N208" s="56">
        <f>IF(COUNTA(C208:G208)=0,"",COUNTIF(C208:G208,"Yes"))</f>
        <v>0</v>
      </c>
      <c r="O208" s="56">
        <f>IF(COUNTA(H208:M208)=0,"",IF(COUNTIF(H208:M208,"Yes")&gt;0,"YES","NO"))</f>
        <v>YES</v>
      </c>
      <c r="P208" s="56">
        <f>IF(A208="","",IF(O208="YES","Exclude",IF(N208=5,"Candidate","Review")))</f>
        <v>Exclude</v>
      </c>
      <c r="Q208" s="56" t="inlineStr">
        <is>
          <t>EC3: Topik tidak relevan (Bukan arsitektur world model video JEPA/Generatif)</t>
        </is>
      </c>
      <c r="R208" s="56" t="inlineStr">
        <is>
          <t>Fokus di luar domain pemodelan dinamika spasio-temporal video</t>
        </is>
      </c>
    </row>
    <row r="209" ht="15.75" customHeight="1" s="57">
      <c r="A209" s="56" t="inlineStr">
        <is>
          <t>OA-0208</t>
        </is>
      </c>
      <c r="B209" s="56">
        <f>IFERROR(INDEX(Raw_Articles!$F:$F,MATCH(A209,Raw_Articles!$A:$A,0)),"")</f>
        <v>Deep learning for video object segmentation: a review</v>
      </c>
      <c r="C209" s="56" t="inlineStr">
        <is>
          <t>No</t>
        </is>
      </c>
      <c r="D209" s="56" t="inlineStr">
        <is>
          <t>No</t>
        </is>
      </c>
      <c r="E209" s="56" t="inlineStr">
        <is>
          <t>No</t>
        </is>
      </c>
      <c r="F209" s="56" t="inlineStr">
        <is>
          <t>No</t>
        </is>
      </c>
      <c r="G209" s="56" t="inlineStr">
        <is>
          <t>No</t>
        </is>
      </c>
      <c r="H209" s="56" t="inlineStr">
        <is>
          <t>No</t>
        </is>
      </c>
      <c r="I209" s="56" t="inlineStr">
        <is>
          <t>No</t>
        </is>
      </c>
      <c r="J209" s="56" t="inlineStr">
        <is>
          <t>Yes</t>
        </is>
      </c>
      <c r="K209" s="56" t="inlineStr">
        <is>
          <t>No</t>
        </is>
      </c>
      <c r="L209" s="56" t="inlineStr">
        <is>
          <t>No</t>
        </is>
      </c>
      <c r="M209" s="56" t="inlineStr">
        <is>
          <t>No</t>
        </is>
      </c>
      <c r="N209" s="56">
        <f>IF(COUNTA(C209:G209)=0,"",COUNTIF(C209:G209,"Yes"))</f>
        <v>0</v>
      </c>
      <c r="O209" s="56">
        <f>IF(COUNTA(H209:M209)=0,"",IF(COUNTIF(H209:M209,"Yes")&gt;0,"YES","NO"))</f>
        <v>YES</v>
      </c>
      <c r="P209" s="56">
        <f>IF(A209="","",IF(O209="YES","Exclude",IF(N209=5,"Candidate","Review")))</f>
        <v>Exclude</v>
      </c>
      <c r="Q209" s="56" t="inlineStr">
        <is>
          <t>EC3: Topik tidak relevan (Bukan arsitektur world model video JEPA/Generatif)</t>
        </is>
      </c>
      <c r="R209" s="56" t="inlineStr">
        <is>
          <t>Fokus di luar domain pemodelan dinamika spasio-temporal video</t>
        </is>
      </c>
    </row>
    <row r="210" ht="15.75" customHeight="1" s="57">
      <c r="A210" s="56" t="inlineStr">
        <is>
          <t>OA-0209</t>
        </is>
      </c>
      <c r="B210" s="56">
        <f>IFERROR(INDEX(Raw_Articles!$F:$F,MATCH(A210,Raw_Articles!$A:$A,0)),"")</f>
        <v>Large AI Models in Health Informatics: Applications, Challenges, and the Future</v>
      </c>
      <c r="C210" s="56" t="inlineStr">
        <is>
          <t>No</t>
        </is>
      </c>
      <c r="D210" s="56" t="inlineStr">
        <is>
          <t>No</t>
        </is>
      </c>
      <c r="E210" s="56" t="inlineStr">
        <is>
          <t>No</t>
        </is>
      </c>
      <c r="F210" s="56" t="inlineStr">
        <is>
          <t>No</t>
        </is>
      </c>
      <c r="G210" s="56" t="inlineStr">
        <is>
          <t>No</t>
        </is>
      </c>
      <c r="H210" s="56" t="inlineStr">
        <is>
          <t>No</t>
        </is>
      </c>
      <c r="I210" s="56" t="inlineStr">
        <is>
          <t>No</t>
        </is>
      </c>
      <c r="J210" s="56" t="inlineStr">
        <is>
          <t>Yes</t>
        </is>
      </c>
      <c r="K210" s="56" t="inlineStr">
        <is>
          <t>No</t>
        </is>
      </c>
      <c r="L210" s="56" t="inlineStr">
        <is>
          <t>No</t>
        </is>
      </c>
      <c r="M210" s="56" t="inlineStr">
        <is>
          <t>No</t>
        </is>
      </c>
      <c r="N210" s="56">
        <f>IF(COUNTA(C210:G210)=0,"",COUNTIF(C210:G210,"Yes"))</f>
        <v>0</v>
      </c>
      <c r="O210" s="56">
        <f>IF(COUNTA(H210:M210)=0,"",IF(COUNTIF(H210:M210,"Yes")&gt;0,"YES","NO"))</f>
        <v>YES</v>
      </c>
      <c r="P210" s="56">
        <f>IF(A210="","",IF(O210="YES","Exclude",IF(N210=5,"Candidate","Review")))</f>
        <v>Exclude</v>
      </c>
      <c r="Q210" s="56" t="inlineStr">
        <is>
          <t>EC3: Topik tidak relevan (Bukan arsitektur world model video JEPA/Generatif)</t>
        </is>
      </c>
      <c r="R210" s="56" t="inlineStr">
        <is>
          <t>Fokus di luar domain pemodelan dinamika spasio-temporal video</t>
        </is>
      </c>
    </row>
    <row r="211" ht="15.75" customHeight="1" s="57">
      <c r="A211" s="56" t="inlineStr">
        <is>
          <t>OA-0210</t>
        </is>
      </c>
      <c r="B211" s="56">
        <f>IFERROR(INDEX(Raw_Articles!$F:$F,MATCH(A211,Raw_Articles!$A:$A,0)),"")</f>
        <v>When geoscience meets generative AI and large language models: Foundations, trends, and future challenges</v>
      </c>
      <c r="C211" s="56" t="inlineStr">
        <is>
          <t>No</t>
        </is>
      </c>
      <c r="D211" s="56" t="inlineStr">
        <is>
          <t>No</t>
        </is>
      </c>
      <c r="E211" s="56" t="inlineStr">
        <is>
          <t>No</t>
        </is>
      </c>
      <c r="F211" s="56" t="inlineStr">
        <is>
          <t>No</t>
        </is>
      </c>
      <c r="G211" s="56" t="inlineStr">
        <is>
          <t>No</t>
        </is>
      </c>
      <c r="H211" s="56" t="inlineStr">
        <is>
          <t>No</t>
        </is>
      </c>
      <c r="I211" s="56" t="inlineStr">
        <is>
          <t>No</t>
        </is>
      </c>
      <c r="J211" s="56" t="inlineStr">
        <is>
          <t>Yes</t>
        </is>
      </c>
      <c r="K211" s="56" t="inlineStr">
        <is>
          <t>No</t>
        </is>
      </c>
      <c r="L211" s="56" t="inlineStr">
        <is>
          <t>No</t>
        </is>
      </c>
      <c r="M211" s="56" t="inlineStr">
        <is>
          <t>No</t>
        </is>
      </c>
      <c r="N211" s="56">
        <f>IF(COUNTA(C211:G211)=0,"",COUNTIF(C211:G211,"Yes"))</f>
        <v>0</v>
      </c>
      <c r="O211" s="56">
        <f>IF(COUNTA(H211:M211)=0,"",IF(COUNTIF(H211:M211,"Yes")&gt;0,"YES","NO"))</f>
        <v>YES</v>
      </c>
      <c r="P211" s="56">
        <f>IF(A211="","",IF(O211="YES","Exclude",IF(N211=5,"Candidate","Review")))</f>
        <v>Exclude</v>
      </c>
      <c r="Q211" s="56" t="inlineStr">
        <is>
          <t>EC3: Topik tidak relevan (Bukan arsitektur world model video JEPA/Generatif)</t>
        </is>
      </c>
      <c r="R211" s="56" t="inlineStr">
        <is>
          <t>Fokus di luar domain pemodelan dinamika spasio-temporal video</t>
        </is>
      </c>
    </row>
    <row r="212" ht="15.75" customHeight="1" s="57">
      <c r="A212" s="56" t="inlineStr">
        <is>
          <t>OA-0211</t>
        </is>
      </c>
      <c r="B212" s="56">
        <f>IFERROR(INDEX(Raw_Articles!$F:$F,MATCH(A212,Raw_Articles!$A:$A,0)),"")</f>
        <v>Single image super-resolution with denoising diffusion GANS</v>
      </c>
      <c r="C212" s="56" t="inlineStr">
        <is>
          <t>No</t>
        </is>
      </c>
      <c r="D212" s="56" t="inlineStr">
        <is>
          <t>No</t>
        </is>
      </c>
      <c r="E212" s="56" t="inlineStr">
        <is>
          <t>No</t>
        </is>
      </c>
      <c r="F212" s="56" t="inlineStr">
        <is>
          <t>No</t>
        </is>
      </c>
      <c r="G212" s="56" t="inlineStr">
        <is>
          <t>No</t>
        </is>
      </c>
      <c r="H212" s="56" t="inlineStr">
        <is>
          <t>No</t>
        </is>
      </c>
      <c r="I212" s="56" t="inlineStr">
        <is>
          <t>No</t>
        </is>
      </c>
      <c r="J212" s="56" t="inlineStr">
        <is>
          <t>Yes</t>
        </is>
      </c>
      <c r="K212" s="56" t="inlineStr">
        <is>
          <t>No</t>
        </is>
      </c>
      <c r="L212" s="56" t="inlineStr">
        <is>
          <t>No</t>
        </is>
      </c>
      <c r="M212" s="56" t="inlineStr">
        <is>
          <t>No</t>
        </is>
      </c>
      <c r="N212" s="56">
        <f>IF(COUNTA(C212:G212)=0,"",COUNTIF(C212:G212,"Yes"))</f>
        <v>0</v>
      </c>
      <c r="O212" s="56">
        <f>IF(COUNTA(H212:M212)=0,"",IF(COUNTIF(H212:M212,"Yes")&gt;0,"YES","NO"))</f>
        <v>YES</v>
      </c>
      <c r="P212" s="56">
        <f>IF(A212="","",IF(O212="YES","Exclude",IF(N212=5,"Candidate","Review")))</f>
        <v>Exclude</v>
      </c>
      <c r="Q212" s="56" t="inlineStr">
        <is>
          <t>EC3: Topik tidak relevan (Bukan arsitektur world model video JEPA/Generatif)</t>
        </is>
      </c>
      <c r="R212" s="56" t="inlineStr">
        <is>
          <t>Fokus di luar domain pemodelan dinamika spasio-temporal video</t>
        </is>
      </c>
    </row>
    <row r="213" ht="15.75" customHeight="1" s="57">
      <c r="A213" s="56" t="inlineStr">
        <is>
          <t>OA-0212</t>
        </is>
      </c>
      <c r="B213" s="56">
        <f>IFERROR(INDEX(Raw_Articles!$F:$F,MATCH(A213,Raw_Articles!$A:$A,0)),"")</f>
        <v>Generative Artificial Intelligence Meets Synthetic Aperture Radar: A survey</v>
      </c>
      <c r="C213" s="56" t="inlineStr">
        <is>
          <t>No</t>
        </is>
      </c>
      <c r="D213" s="56" t="inlineStr">
        <is>
          <t>No</t>
        </is>
      </c>
      <c r="E213" s="56" t="inlineStr">
        <is>
          <t>No</t>
        </is>
      </c>
      <c r="F213" s="56" t="inlineStr">
        <is>
          <t>No</t>
        </is>
      </c>
      <c r="G213" s="56" t="inlineStr">
        <is>
          <t>No</t>
        </is>
      </c>
      <c r="H213" s="56" t="inlineStr">
        <is>
          <t>No</t>
        </is>
      </c>
      <c r="I213" s="56" t="inlineStr">
        <is>
          <t>No</t>
        </is>
      </c>
      <c r="J213" s="56" t="inlineStr">
        <is>
          <t>Yes</t>
        </is>
      </c>
      <c r="K213" s="56" t="inlineStr">
        <is>
          <t>No</t>
        </is>
      </c>
      <c r="L213" s="56" t="inlineStr">
        <is>
          <t>No</t>
        </is>
      </c>
      <c r="M213" s="56" t="inlineStr">
        <is>
          <t>No</t>
        </is>
      </c>
      <c r="N213" s="56">
        <f>IF(COUNTA(C213:G213)=0,"",COUNTIF(C213:G213,"Yes"))</f>
        <v>0</v>
      </c>
      <c r="O213" s="56">
        <f>IF(COUNTA(H213:M213)=0,"",IF(COUNTIF(H213:M213,"Yes")&gt;0,"YES","NO"))</f>
        <v>YES</v>
      </c>
      <c r="P213" s="56">
        <f>IF(A213="","",IF(O213="YES","Exclude",IF(N213=5,"Candidate","Review")))</f>
        <v>Exclude</v>
      </c>
      <c r="Q213" s="56" t="inlineStr">
        <is>
          <t>EC3: Topik tidak relevan (Bukan arsitektur world model video JEPA/Generatif)</t>
        </is>
      </c>
      <c r="R213" s="56" t="inlineStr">
        <is>
          <t>Fokus di luar domain pemodelan dinamika spasio-temporal video</t>
        </is>
      </c>
    </row>
    <row r="214" ht="15.75" customHeight="1" s="57">
      <c r="A214" s="56" t="inlineStr">
        <is>
          <t>OA-0213</t>
        </is>
      </c>
      <c r="B214" s="56">
        <f>IFERROR(INDEX(Raw_Articles!$F:$F,MATCH(A214,Raw_Articles!$A:$A,0)),"")</f>
        <v>Understanding tourist barriers and personality influences in embracing generative AI for travel planning and decision-making</v>
      </c>
      <c r="C214" s="56" t="inlineStr">
        <is>
          <t>No</t>
        </is>
      </c>
      <c r="D214" s="56" t="inlineStr">
        <is>
          <t>No</t>
        </is>
      </c>
      <c r="E214" s="56" t="inlineStr">
        <is>
          <t>No</t>
        </is>
      </c>
      <c r="F214" s="56" t="inlineStr">
        <is>
          <t>No</t>
        </is>
      </c>
      <c r="G214" s="56" t="inlineStr">
        <is>
          <t>No</t>
        </is>
      </c>
      <c r="H214" s="56" t="inlineStr">
        <is>
          <t>No</t>
        </is>
      </c>
      <c r="I214" s="56" t="inlineStr">
        <is>
          <t>No</t>
        </is>
      </c>
      <c r="J214" s="56" t="inlineStr">
        <is>
          <t>Yes</t>
        </is>
      </c>
      <c r="K214" s="56" t="inlineStr">
        <is>
          <t>No</t>
        </is>
      </c>
      <c r="L214" s="56" t="inlineStr">
        <is>
          <t>No</t>
        </is>
      </c>
      <c r="M214" s="56" t="inlineStr">
        <is>
          <t>No</t>
        </is>
      </c>
      <c r="N214" s="56">
        <f>IF(COUNTA(C214:G214)=0,"",COUNTIF(C214:G214,"Yes"))</f>
        <v>0</v>
      </c>
      <c r="O214" s="56">
        <f>IF(COUNTA(H214:M214)=0,"",IF(COUNTIF(H214:M214,"Yes")&gt;0,"YES","NO"))</f>
        <v>YES</v>
      </c>
      <c r="P214" s="56">
        <f>IF(A214="","",IF(O214="YES","Exclude",IF(N214=5,"Candidate","Review")))</f>
        <v>Exclude</v>
      </c>
      <c r="Q214" s="56" t="inlineStr">
        <is>
          <t>EC3: Topik tidak relevan (Bukan arsitektur world model video JEPA/Generatif)</t>
        </is>
      </c>
      <c r="R214" s="56" t="inlineStr">
        <is>
          <t>Fokus di luar domain pemodelan dinamika spasio-temporal video</t>
        </is>
      </c>
    </row>
    <row r="215" ht="15.75" customHeight="1" s="57">
      <c r="A215" s="56" t="inlineStr">
        <is>
          <t>OA-0214</t>
        </is>
      </c>
      <c r="B215" s="56">
        <f>IFERROR(INDEX(Raw_Articles!$F:$F,MATCH(A215,Raw_Articles!$A:$A,0)),"")</f>
        <v>Generative AI and Lexicography: The Current State of the Art Using ChatGPT</v>
      </c>
      <c r="C215" s="56" t="inlineStr">
        <is>
          <t>No</t>
        </is>
      </c>
      <c r="D215" s="56" t="inlineStr">
        <is>
          <t>No</t>
        </is>
      </c>
      <c r="E215" s="56" t="inlineStr">
        <is>
          <t>No</t>
        </is>
      </c>
      <c r="F215" s="56" t="inlineStr">
        <is>
          <t>No</t>
        </is>
      </c>
      <c r="G215" s="56" t="inlineStr">
        <is>
          <t>No</t>
        </is>
      </c>
      <c r="H215" s="56" t="inlineStr">
        <is>
          <t>No</t>
        </is>
      </c>
      <c r="I215" s="56" t="inlineStr">
        <is>
          <t>No</t>
        </is>
      </c>
      <c r="J215" s="56" t="inlineStr">
        <is>
          <t>Yes</t>
        </is>
      </c>
      <c r="K215" s="56" t="inlineStr">
        <is>
          <t>No</t>
        </is>
      </c>
      <c r="L215" s="56" t="inlineStr">
        <is>
          <t>No</t>
        </is>
      </c>
      <c r="M215" s="56" t="inlineStr">
        <is>
          <t>No</t>
        </is>
      </c>
      <c r="N215" s="56">
        <f>IF(COUNTA(C215:G215)=0,"",COUNTIF(C215:G215,"Yes"))</f>
        <v>0</v>
      </c>
      <c r="O215" s="56">
        <f>IF(COUNTA(H215:M215)=0,"",IF(COUNTIF(H215:M215,"Yes")&gt;0,"YES","NO"))</f>
        <v>YES</v>
      </c>
      <c r="P215" s="56">
        <f>IF(A215="","",IF(O215="YES","Exclude",IF(N215=5,"Candidate","Review")))</f>
        <v>Exclude</v>
      </c>
      <c r="Q215" s="56" t="inlineStr">
        <is>
          <t>EC3: Topik tidak relevan (Bukan arsitektur world model video JEPA/Generatif)</t>
        </is>
      </c>
      <c r="R215" s="56" t="inlineStr">
        <is>
          <t>Fokus di luar domain pemodelan dinamika spasio-temporal video</t>
        </is>
      </c>
    </row>
    <row r="216" ht="15.75" customHeight="1" s="57">
      <c r="A216" s="56" t="inlineStr">
        <is>
          <t>OA-0215</t>
        </is>
      </c>
      <c r="B216" s="56">
        <f>IFERROR(INDEX(Raw_Articles!$F:$F,MATCH(A216,Raw_Articles!$A:$A,0)),"")</f>
        <v>Generating and evaluating synthetic data in digital pathology through diffusion models</v>
      </c>
      <c r="C216" s="56" t="inlineStr">
        <is>
          <t>No</t>
        </is>
      </c>
      <c r="D216" s="56" t="inlineStr">
        <is>
          <t>No</t>
        </is>
      </c>
      <c r="E216" s="56" t="inlineStr">
        <is>
          <t>No</t>
        </is>
      </c>
      <c r="F216" s="56" t="inlineStr">
        <is>
          <t>No</t>
        </is>
      </c>
      <c r="G216" s="56" t="inlineStr">
        <is>
          <t>No</t>
        </is>
      </c>
      <c r="H216" s="56" t="inlineStr">
        <is>
          <t>No</t>
        </is>
      </c>
      <c r="I216" s="56" t="inlineStr">
        <is>
          <t>No</t>
        </is>
      </c>
      <c r="J216" s="56" t="inlineStr">
        <is>
          <t>Yes</t>
        </is>
      </c>
      <c r="K216" s="56" t="inlineStr">
        <is>
          <t>No</t>
        </is>
      </c>
      <c r="L216" s="56" t="inlineStr">
        <is>
          <t>No</t>
        </is>
      </c>
      <c r="M216" s="56" t="inlineStr">
        <is>
          <t>No</t>
        </is>
      </c>
      <c r="N216" s="56">
        <f>IF(COUNTA(C216:G216)=0,"",COUNTIF(C216:G216,"Yes"))</f>
        <v>0</v>
      </c>
      <c r="O216" s="56">
        <f>IF(COUNTA(H216:M216)=0,"",IF(COUNTIF(H216:M216,"Yes")&gt;0,"YES","NO"))</f>
        <v>YES</v>
      </c>
      <c r="P216" s="56">
        <f>IF(A216="","",IF(O216="YES","Exclude",IF(N216=5,"Candidate","Review")))</f>
        <v>Exclude</v>
      </c>
      <c r="Q216" s="56" t="inlineStr">
        <is>
          <t>EC3: Topik tidak relevan (Bukan arsitektur world model video JEPA/Generatif)</t>
        </is>
      </c>
      <c r="R216" s="56" t="inlineStr">
        <is>
          <t>Fokus di luar domain pemodelan dinamika spasio-temporal video</t>
        </is>
      </c>
    </row>
    <row r="217" ht="15.75" customHeight="1" s="57">
      <c r="A217" s="56" t="inlineStr">
        <is>
          <t>OA-0216</t>
        </is>
      </c>
      <c r="B217" s="56">
        <f>IFERROR(INDEX(Raw_Articles!$F:$F,MATCH(A217,Raw_Articles!$A:$A,0)),"")</f>
        <v>Deep learning for geological hazards analysis: Data, models, applications, and opportunities</v>
      </c>
      <c r="C217" s="56" t="inlineStr">
        <is>
          <t>No</t>
        </is>
      </c>
      <c r="D217" s="56" t="inlineStr">
        <is>
          <t>No</t>
        </is>
      </c>
      <c r="E217" s="56" t="inlineStr">
        <is>
          <t>No</t>
        </is>
      </c>
      <c r="F217" s="56" t="inlineStr">
        <is>
          <t>No</t>
        </is>
      </c>
      <c r="G217" s="56" t="inlineStr">
        <is>
          <t>No</t>
        </is>
      </c>
      <c r="H217" s="56" t="inlineStr">
        <is>
          <t>No</t>
        </is>
      </c>
      <c r="I217" s="56" t="inlineStr">
        <is>
          <t>No</t>
        </is>
      </c>
      <c r="J217" s="56" t="inlineStr">
        <is>
          <t>Yes</t>
        </is>
      </c>
      <c r="K217" s="56" t="inlineStr">
        <is>
          <t>No</t>
        </is>
      </c>
      <c r="L217" s="56" t="inlineStr">
        <is>
          <t>No</t>
        </is>
      </c>
      <c r="M217" s="56" t="inlineStr">
        <is>
          <t>No</t>
        </is>
      </c>
      <c r="N217" s="56">
        <f>IF(COUNTA(C217:G217)=0,"",COUNTIF(C217:G217,"Yes"))</f>
        <v>0</v>
      </c>
      <c r="O217" s="56">
        <f>IF(COUNTA(H217:M217)=0,"",IF(COUNTIF(H217:M217,"Yes")&gt;0,"YES","NO"))</f>
        <v>YES</v>
      </c>
      <c r="P217" s="56">
        <f>IF(A217="","",IF(O217="YES","Exclude",IF(N217=5,"Candidate","Review")))</f>
        <v>Exclude</v>
      </c>
      <c r="Q217" s="56" t="inlineStr">
        <is>
          <t>EC3: Topik tidak relevan (Bukan arsitektur world model video JEPA/Generatif)</t>
        </is>
      </c>
      <c r="R217" s="56" t="inlineStr">
        <is>
          <t>Fokus di luar domain pemodelan dinamika spasio-temporal video</t>
        </is>
      </c>
    </row>
    <row r="218" ht="15.75" customHeight="1" s="57">
      <c r="A218" s="56" t="inlineStr">
        <is>
          <t>OA-0217</t>
        </is>
      </c>
      <c r="B218" s="56">
        <f>IFERROR(INDEX(Raw_Articles!$F:$F,MATCH(A218,Raw_Articles!$A:$A,0)),"")</f>
        <v>Generative artificial intelligence in graduate medical education</v>
      </c>
      <c r="C218" s="56" t="inlineStr">
        <is>
          <t>No</t>
        </is>
      </c>
      <c r="D218" s="56" t="inlineStr">
        <is>
          <t>No</t>
        </is>
      </c>
      <c r="E218" s="56" t="inlineStr">
        <is>
          <t>No</t>
        </is>
      </c>
      <c r="F218" s="56" t="inlineStr">
        <is>
          <t>No</t>
        </is>
      </c>
      <c r="G218" s="56" t="inlineStr">
        <is>
          <t>No</t>
        </is>
      </c>
      <c r="H218" s="56" t="inlineStr">
        <is>
          <t>No</t>
        </is>
      </c>
      <c r="I218" s="56" t="inlineStr">
        <is>
          <t>No</t>
        </is>
      </c>
      <c r="J218" s="56" t="inlineStr">
        <is>
          <t>Yes</t>
        </is>
      </c>
      <c r="K218" s="56" t="inlineStr">
        <is>
          <t>No</t>
        </is>
      </c>
      <c r="L218" s="56" t="inlineStr">
        <is>
          <t>No</t>
        </is>
      </c>
      <c r="M218" s="56" t="inlineStr">
        <is>
          <t>No</t>
        </is>
      </c>
      <c r="N218" s="56">
        <f>IF(COUNTA(C218:G218)=0,"",COUNTIF(C218:G218,"Yes"))</f>
        <v>0</v>
      </c>
      <c r="O218" s="56">
        <f>IF(COUNTA(H218:M218)=0,"",IF(COUNTIF(H218:M218,"Yes")&gt;0,"YES","NO"))</f>
        <v>YES</v>
      </c>
      <c r="P218" s="56">
        <f>IF(A218="","",IF(O218="YES","Exclude",IF(N218=5,"Candidate","Review")))</f>
        <v>Exclude</v>
      </c>
      <c r="Q218" s="56" t="inlineStr">
        <is>
          <t>EC3: Topik tidak relevan (Bukan arsitektur world model video JEPA/Generatif)</t>
        </is>
      </c>
      <c r="R218" s="56" t="inlineStr">
        <is>
          <t>Fokus di luar domain pemodelan dinamika spasio-temporal video</t>
        </is>
      </c>
    </row>
    <row r="219" ht="15.75" customHeight="1" s="57">
      <c r="A219" s="56" t="inlineStr">
        <is>
          <t>OA-0218</t>
        </is>
      </c>
      <c r="B219" s="56">
        <f>IFERROR(INDEX(Raw_Articles!$F:$F,MATCH(A219,Raw_Articles!$A:$A,0)),"")</f>
        <v>Machine-Generated Text: A Comprehensive Survey of Threat Models and Detection Methods</v>
      </c>
      <c r="C219" s="56" t="inlineStr">
        <is>
          <t>No</t>
        </is>
      </c>
      <c r="D219" s="56" t="inlineStr">
        <is>
          <t>No</t>
        </is>
      </c>
      <c r="E219" s="56" t="inlineStr">
        <is>
          <t>No</t>
        </is>
      </c>
      <c r="F219" s="56" t="inlineStr">
        <is>
          <t>No</t>
        </is>
      </c>
      <c r="G219" s="56" t="inlineStr">
        <is>
          <t>No</t>
        </is>
      </c>
      <c r="H219" s="56" t="inlineStr">
        <is>
          <t>No</t>
        </is>
      </c>
      <c r="I219" s="56" t="inlineStr">
        <is>
          <t>No</t>
        </is>
      </c>
      <c r="J219" s="56" t="inlineStr">
        <is>
          <t>Yes</t>
        </is>
      </c>
      <c r="K219" s="56" t="inlineStr">
        <is>
          <t>No</t>
        </is>
      </c>
      <c r="L219" s="56" t="inlineStr">
        <is>
          <t>No</t>
        </is>
      </c>
      <c r="M219" s="56" t="inlineStr">
        <is>
          <t>No</t>
        </is>
      </c>
      <c r="N219" s="56">
        <f>IF(COUNTA(C219:G219)=0,"",COUNTIF(C219:G219,"Yes"))</f>
        <v>0</v>
      </c>
      <c r="O219" s="56">
        <f>IF(COUNTA(H219:M219)=0,"",IF(COUNTIF(H219:M219,"Yes")&gt;0,"YES","NO"))</f>
        <v>YES</v>
      </c>
      <c r="P219" s="56">
        <f>IF(A219="","",IF(O219="YES","Exclude",IF(N219=5,"Candidate","Review")))</f>
        <v>Exclude</v>
      </c>
      <c r="Q219" s="56" t="inlineStr">
        <is>
          <t>EC3: Topik tidak relevan (Bukan arsitektur world model video JEPA/Generatif)</t>
        </is>
      </c>
      <c r="R219" s="56" t="inlineStr">
        <is>
          <t>Fokus di luar domain pemodelan dinamika spasio-temporal video</t>
        </is>
      </c>
    </row>
    <row r="220" ht="15.75" customHeight="1" s="57">
      <c r="A220" s="56" t="inlineStr">
        <is>
          <t>OA-0219</t>
        </is>
      </c>
      <c r="B220" s="56">
        <f>IFERROR(INDEX(Raw_Articles!$F:$F,MATCH(A220,Raw_Articles!$A:$A,0)),"")</f>
        <v>Generative pretraining from large-scale transcriptomes for single-cell deciphering</v>
      </c>
      <c r="C220" s="56" t="inlineStr">
        <is>
          <t>No</t>
        </is>
      </c>
      <c r="D220" s="56" t="inlineStr">
        <is>
          <t>No</t>
        </is>
      </c>
      <c r="E220" s="56" t="inlineStr">
        <is>
          <t>No</t>
        </is>
      </c>
      <c r="F220" s="56" t="inlineStr">
        <is>
          <t>No</t>
        </is>
      </c>
      <c r="G220" s="56" t="inlineStr">
        <is>
          <t>No</t>
        </is>
      </c>
      <c r="H220" s="56" t="inlineStr">
        <is>
          <t>No</t>
        </is>
      </c>
      <c r="I220" s="56" t="inlineStr">
        <is>
          <t>No</t>
        </is>
      </c>
      <c r="J220" s="56" t="inlineStr">
        <is>
          <t>Yes</t>
        </is>
      </c>
      <c r="K220" s="56" t="inlineStr">
        <is>
          <t>No</t>
        </is>
      </c>
      <c r="L220" s="56" t="inlineStr">
        <is>
          <t>No</t>
        </is>
      </c>
      <c r="M220" s="56" t="inlineStr">
        <is>
          <t>No</t>
        </is>
      </c>
      <c r="N220" s="56">
        <f>IF(COUNTA(C220:G220)=0,"",COUNTIF(C220:G220,"Yes"))</f>
        <v>0</v>
      </c>
      <c r="O220" s="56">
        <f>IF(COUNTA(H220:M220)=0,"",IF(COUNTIF(H220:M220,"Yes")&gt;0,"YES","NO"))</f>
        <v>YES</v>
      </c>
      <c r="P220" s="56">
        <f>IF(A220="","",IF(O220="YES","Exclude",IF(N220=5,"Candidate","Review")))</f>
        <v>Exclude</v>
      </c>
      <c r="Q220" s="56" t="inlineStr">
        <is>
          <t>EC3: Topik tidak relevan (Bukan arsitektur world model video JEPA/Generatif)</t>
        </is>
      </c>
      <c r="R220" s="56" t="inlineStr">
        <is>
          <t>Fokus di luar domain pemodelan dinamika spasio-temporal video</t>
        </is>
      </c>
    </row>
    <row r="221" ht="15.75" customHeight="1" s="57">
      <c r="A221" s="56" t="inlineStr">
        <is>
          <t>OA-0220</t>
        </is>
      </c>
      <c r="B221" s="56">
        <f>IFERROR(INDEX(Raw_Articles!$F:$F,MATCH(A221,Raw_Articles!$A:$A,0)),"")</f>
        <v>Advancements and Challenges in Machine Learning: A Comprehensive Review of Models, Libraries, Applications, and Algorithms</v>
      </c>
      <c r="C221" s="56" t="inlineStr">
        <is>
          <t>No</t>
        </is>
      </c>
      <c r="D221" s="56" t="inlineStr">
        <is>
          <t>No</t>
        </is>
      </c>
      <c r="E221" s="56" t="inlineStr">
        <is>
          <t>No</t>
        </is>
      </c>
      <c r="F221" s="56" t="inlineStr">
        <is>
          <t>No</t>
        </is>
      </c>
      <c r="G221" s="56" t="inlineStr">
        <is>
          <t>No</t>
        </is>
      </c>
      <c r="H221" s="56" t="inlineStr">
        <is>
          <t>No</t>
        </is>
      </c>
      <c r="I221" s="56" t="inlineStr">
        <is>
          <t>No</t>
        </is>
      </c>
      <c r="J221" s="56" t="inlineStr">
        <is>
          <t>Yes</t>
        </is>
      </c>
      <c r="K221" s="56" t="inlineStr">
        <is>
          <t>No</t>
        </is>
      </c>
      <c r="L221" s="56" t="inlineStr">
        <is>
          <t>No</t>
        </is>
      </c>
      <c r="M221" s="56" t="inlineStr">
        <is>
          <t>No</t>
        </is>
      </c>
      <c r="N221" s="56">
        <f>IF(COUNTA(C221:G221)=0,"",COUNTIF(C221:G221,"Yes"))</f>
        <v>0</v>
      </c>
      <c r="O221" s="56">
        <f>IF(COUNTA(H221:M221)=0,"",IF(COUNTIF(H221:M221,"Yes")&gt;0,"YES","NO"))</f>
        <v>YES</v>
      </c>
      <c r="P221" s="56">
        <f>IF(A221="","",IF(O221="YES","Exclude",IF(N221=5,"Candidate","Review")))</f>
        <v>Exclude</v>
      </c>
      <c r="Q221" s="56" t="inlineStr">
        <is>
          <t>EC3: Topik tidak relevan (Bukan arsitektur world model video JEPA/Generatif)</t>
        </is>
      </c>
      <c r="R221" s="56" t="inlineStr">
        <is>
          <t>Fokus di luar domain pemodelan dinamika spasio-temporal video</t>
        </is>
      </c>
    </row>
    <row r="222" ht="15.75" customHeight="1" s="57">
      <c r="A222" s="56" t="inlineStr">
        <is>
          <t>OA-0221</t>
        </is>
      </c>
      <c r="B222" s="56">
        <f>IFERROR(INDEX(Raw_Articles!$F:$F,MATCH(A222,Raw_Articles!$A:$A,0)),"")</f>
        <v>Large AI Model Empowered Multimodal Semantic Communications</v>
      </c>
      <c r="C222" s="56" t="inlineStr">
        <is>
          <t>No</t>
        </is>
      </c>
      <c r="D222" s="56" t="inlineStr">
        <is>
          <t>No</t>
        </is>
      </c>
      <c r="E222" s="56" t="inlineStr">
        <is>
          <t>No</t>
        </is>
      </c>
      <c r="F222" s="56" t="inlineStr">
        <is>
          <t>No</t>
        </is>
      </c>
      <c r="G222" s="56" t="inlineStr">
        <is>
          <t>No</t>
        </is>
      </c>
      <c r="H222" s="56" t="inlineStr">
        <is>
          <t>No</t>
        </is>
      </c>
      <c r="I222" s="56" t="inlineStr">
        <is>
          <t>No</t>
        </is>
      </c>
      <c r="J222" s="56" t="inlineStr">
        <is>
          <t>Yes</t>
        </is>
      </c>
      <c r="K222" s="56" t="inlineStr">
        <is>
          <t>No</t>
        </is>
      </c>
      <c r="L222" s="56" t="inlineStr">
        <is>
          <t>No</t>
        </is>
      </c>
      <c r="M222" s="56" t="inlineStr">
        <is>
          <t>No</t>
        </is>
      </c>
      <c r="N222" s="56">
        <f>IF(COUNTA(C222:G222)=0,"",COUNTIF(C222:G222,"Yes"))</f>
        <v>0</v>
      </c>
      <c r="O222" s="56">
        <f>IF(COUNTA(H222:M222)=0,"",IF(COUNTIF(H222:M222,"Yes")&gt;0,"YES","NO"))</f>
        <v>YES</v>
      </c>
      <c r="P222" s="56">
        <f>IF(A222="","",IF(O222="YES","Exclude",IF(N222=5,"Candidate","Review")))</f>
        <v>Exclude</v>
      </c>
      <c r="Q222" s="56" t="inlineStr">
        <is>
          <t>EC3: Topik tidak relevan (Bukan arsitektur world model video JEPA/Generatif)</t>
        </is>
      </c>
      <c r="R222" s="56" t="inlineStr">
        <is>
          <t>Fokus di luar domain pemodelan dinamika spasio-temporal video</t>
        </is>
      </c>
    </row>
    <row r="223" ht="15.75" customHeight="1" s="57">
      <c r="A223" s="56" t="inlineStr">
        <is>
          <t>OA-0222</t>
        </is>
      </c>
      <c r="B223" s="56">
        <f>IFERROR(INDEX(Raw_Articles!$F:$F,MATCH(A223,Raw_Articles!$A:$A,0)),"")</f>
        <v>Generative AI, copyright and the AI Act</v>
      </c>
      <c r="C223" s="56" t="inlineStr">
        <is>
          <t>No</t>
        </is>
      </c>
      <c r="D223" s="56" t="inlineStr">
        <is>
          <t>No</t>
        </is>
      </c>
      <c r="E223" s="56" t="inlineStr">
        <is>
          <t>No</t>
        </is>
      </c>
      <c r="F223" s="56" t="inlineStr">
        <is>
          <t>No</t>
        </is>
      </c>
      <c r="G223" s="56" t="inlineStr">
        <is>
          <t>No</t>
        </is>
      </c>
      <c r="H223" s="56" t="inlineStr">
        <is>
          <t>No</t>
        </is>
      </c>
      <c r="I223" s="56" t="inlineStr">
        <is>
          <t>No</t>
        </is>
      </c>
      <c r="J223" s="56" t="inlineStr">
        <is>
          <t>Yes</t>
        </is>
      </c>
      <c r="K223" s="56" t="inlineStr">
        <is>
          <t>No</t>
        </is>
      </c>
      <c r="L223" s="56" t="inlineStr">
        <is>
          <t>No</t>
        </is>
      </c>
      <c r="M223" s="56" t="inlineStr">
        <is>
          <t>No</t>
        </is>
      </c>
      <c r="N223" s="56">
        <f>IF(COUNTA(C223:G223)=0,"",COUNTIF(C223:G223,"Yes"))</f>
        <v>0</v>
      </c>
      <c r="O223" s="56">
        <f>IF(COUNTA(H223:M223)=0,"",IF(COUNTIF(H223:M223,"Yes")&gt;0,"YES","NO"))</f>
        <v>YES</v>
      </c>
      <c r="P223" s="56">
        <f>IF(A223="","",IF(O223="YES","Exclude",IF(N223=5,"Candidate","Review")))</f>
        <v>Exclude</v>
      </c>
      <c r="Q223" s="56" t="inlineStr">
        <is>
          <t>EC3: Topik tidak relevan (Bukan arsitektur world model video JEPA/Generatif)</t>
        </is>
      </c>
      <c r="R223" s="56" t="inlineStr">
        <is>
          <t>Fokus di luar domain pemodelan dinamika spasio-temporal video</t>
        </is>
      </c>
    </row>
    <row r="224" ht="15.75" customHeight="1" s="57">
      <c r="A224" s="56" t="inlineStr">
        <is>
          <t>OA-0223</t>
        </is>
      </c>
      <c r="B224" s="56">
        <f>IFERROR(INDEX(Raw_Articles!$F:$F,MATCH(A224,Raw_Articles!$A:$A,0)),"")</f>
        <v>NetDiff: A Service-Guided Hierarchical Diffusion Model for Network Flow Trace Generation</v>
      </c>
      <c r="C224" s="56" t="inlineStr">
        <is>
          <t>No</t>
        </is>
      </c>
      <c r="D224" s="56" t="inlineStr">
        <is>
          <t>No</t>
        </is>
      </c>
      <c r="E224" s="56" t="inlineStr">
        <is>
          <t>No</t>
        </is>
      </c>
      <c r="F224" s="56" t="inlineStr">
        <is>
          <t>No</t>
        </is>
      </c>
      <c r="G224" s="56" t="inlineStr">
        <is>
          <t>No</t>
        </is>
      </c>
      <c r="H224" s="56" t="inlineStr">
        <is>
          <t>No</t>
        </is>
      </c>
      <c r="I224" s="56" t="inlineStr">
        <is>
          <t>No</t>
        </is>
      </c>
      <c r="J224" s="56" t="inlineStr">
        <is>
          <t>Yes</t>
        </is>
      </c>
      <c r="K224" s="56" t="inlineStr">
        <is>
          <t>No</t>
        </is>
      </c>
      <c r="L224" s="56" t="inlineStr">
        <is>
          <t>No</t>
        </is>
      </c>
      <c r="M224" s="56" t="inlineStr">
        <is>
          <t>No</t>
        </is>
      </c>
      <c r="N224" s="56">
        <f>IF(COUNTA(C224:G224)=0,"",COUNTIF(C224:G224,"Yes"))</f>
        <v>0</v>
      </c>
      <c r="O224" s="56">
        <f>IF(COUNTA(H224:M224)=0,"",IF(COUNTIF(H224:M224,"Yes")&gt;0,"YES","NO"))</f>
        <v>YES</v>
      </c>
      <c r="P224" s="56">
        <f>IF(A224="","",IF(O224="YES","Exclude",IF(N224=5,"Candidate","Review")))</f>
        <v>Exclude</v>
      </c>
      <c r="Q224" s="56" t="inlineStr">
        <is>
          <t>EC3: Topik tidak relevan (Bukan arsitektur world model video JEPA/Generatif)</t>
        </is>
      </c>
      <c r="R224" s="56" t="inlineStr">
        <is>
          <t>Fokus di luar domain pemodelan dinamika spasio-temporal video</t>
        </is>
      </c>
    </row>
    <row r="225" ht="15.75" customHeight="1" s="57">
      <c r="A225" s="56" t="inlineStr">
        <is>
          <t>OA-0224</t>
        </is>
      </c>
      <c r="B225" s="56">
        <f>IFERROR(INDEX(Raw_Articles!$F:$F,MATCH(A225,Raw_Articles!$A:$A,0)),"")</f>
        <v>Generative Artificial Intelligence in Anatomic Pathology</v>
      </c>
      <c r="C225" s="56" t="inlineStr">
        <is>
          <t>No</t>
        </is>
      </c>
      <c r="D225" s="56" t="inlineStr">
        <is>
          <t>No</t>
        </is>
      </c>
      <c r="E225" s="56" t="inlineStr">
        <is>
          <t>No</t>
        </is>
      </c>
      <c r="F225" s="56" t="inlineStr">
        <is>
          <t>No</t>
        </is>
      </c>
      <c r="G225" s="56" t="inlineStr">
        <is>
          <t>No</t>
        </is>
      </c>
      <c r="H225" s="56" t="inlineStr">
        <is>
          <t>No</t>
        </is>
      </c>
      <c r="I225" s="56" t="inlineStr">
        <is>
          <t>No</t>
        </is>
      </c>
      <c r="J225" s="56" t="inlineStr">
        <is>
          <t>Yes</t>
        </is>
      </c>
      <c r="K225" s="56" t="inlineStr">
        <is>
          <t>No</t>
        </is>
      </c>
      <c r="L225" s="56" t="inlineStr">
        <is>
          <t>No</t>
        </is>
      </c>
      <c r="M225" s="56" t="inlineStr">
        <is>
          <t>No</t>
        </is>
      </c>
      <c r="N225" s="56">
        <f>IF(COUNTA(C225:G225)=0,"",COUNTIF(C225:G225,"Yes"))</f>
        <v>0</v>
      </c>
      <c r="O225" s="56">
        <f>IF(COUNTA(H225:M225)=0,"",IF(COUNTIF(H225:M225,"Yes")&gt;0,"YES","NO"))</f>
        <v>YES</v>
      </c>
      <c r="P225" s="56">
        <f>IF(A225="","",IF(O225="YES","Exclude",IF(N225=5,"Candidate","Review")))</f>
        <v>Exclude</v>
      </c>
      <c r="Q225" s="56" t="inlineStr">
        <is>
          <t>EC3: Topik tidak relevan (Bukan arsitektur world model video JEPA/Generatif)</t>
        </is>
      </c>
      <c r="R225" s="56" t="inlineStr">
        <is>
          <t>Fokus di luar domain pemodelan dinamika spasio-temporal video</t>
        </is>
      </c>
    </row>
    <row r="226" ht="15.75" customHeight="1" s="57">
      <c r="A226" s="56" t="inlineStr">
        <is>
          <t>OA-0225</t>
        </is>
      </c>
      <c r="B226" s="56">
        <f>IFERROR(INDEX(Raw_Articles!$F:$F,MATCH(A226,Raw_Articles!$A:$A,0)),"")</f>
        <v>Identifying the Public's Beliefs About Generative Artificial Intelligence: A Big Data Approach</v>
      </c>
      <c r="C226" s="56" t="inlineStr">
        <is>
          <t>No</t>
        </is>
      </c>
      <c r="D226" s="56" t="inlineStr">
        <is>
          <t>No</t>
        </is>
      </c>
      <c r="E226" s="56" t="inlineStr">
        <is>
          <t>No</t>
        </is>
      </c>
      <c r="F226" s="56" t="inlineStr">
        <is>
          <t>No</t>
        </is>
      </c>
      <c r="G226" s="56" t="inlineStr">
        <is>
          <t>No</t>
        </is>
      </c>
      <c r="H226" s="56" t="inlineStr">
        <is>
          <t>No</t>
        </is>
      </c>
      <c r="I226" s="56" t="inlineStr">
        <is>
          <t>No</t>
        </is>
      </c>
      <c r="J226" s="56" t="inlineStr">
        <is>
          <t>Yes</t>
        </is>
      </c>
      <c r="K226" s="56" t="inlineStr">
        <is>
          <t>No</t>
        </is>
      </c>
      <c r="L226" s="56" t="inlineStr">
        <is>
          <t>No</t>
        </is>
      </c>
      <c r="M226" s="56" t="inlineStr">
        <is>
          <t>No</t>
        </is>
      </c>
      <c r="N226" s="56">
        <f>IF(COUNTA(C226:G226)=0,"",COUNTIF(C226:G226,"Yes"))</f>
        <v>0</v>
      </c>
      <c r="O226" s="56">
        <f>IF(COUNTA(H226:M226)=0,"",IF(COUNTIF(H226:M226,"Yes")&gt;0,"YES","NO"))</f>
        <v>YES</v>
      </c>
      <c r="P226" s="56">
        <f>IF(A226="","",IF(O226="YES","Exclude",IF(N226=5,"Candidate","Review")))</f>
        <v>Exclude</v>
      </c>
      <c r="Q226" s="56" t="inlineStr">
        <is>
          <t>EC3: Topik tidak relevan (Bukan arsitektur world model video JEPA/Generatif)</t>
        </is>
      </c>
      <c r="R226" s="56" t="inlineStr">
        <is>
          <t>Fokus di luar domain pemodelan dinamika spasio-temporal video</t>
        </is>
      </c>
    </row>
    <row r="227" ht="15.75" customHeight="1" s="57">
      <c r="A227" s="56" t="inlineStr">
        <is>
          <t>OA-0226</t>
        </is>
      </c>
      <c r="B227" s="56">
        <f>IFERROR(INDEX(Raw_Articles!$F:$F,MATCH(A227,Raw_Articles!$A:$A,0)),"")</f>
        <v>A review of large language models and autonomous agents in chemistry</v>
      </c>
      <c r="C227" s="56" t="inlineStr">
        <is>
          <t>No</t>
        </is>
      </c>
      <c r="D227" s="56" t="inlineStr">
        <is>
          <t>No</t>
        </is>
      </c>
      <c r="E227" s="56" t="inlineStr">
        <is>
          <t>No</t>
        </is>
      </c>
      <c r="F227" s="56" t="inlineStr">
        <is>
          <t>No</t>
        </is>
      </c>
      <c r="G227" s="56" t="inlineStr">
        <is>
          <t>No</t>
        </is>
      </c>
      <c r="H227" s="56" t="inlineStr">
        <is>
          <t>No</t>
        </is>
      </c>
      <c r="I227" s="56" t="inlineStr">
        <is>
          <t>No</t>
        </is>
      </c>
      <c r="J227" s="56" t="inlineStr">
        <is>
          <t>Yes</t>
        </is>
      </c>
      <c r="K227" s="56" t="inlineStr">
        <is>
          <t>No</t>
        </is>
      </c>
      <c r="L227" s="56" t="inlineStr">
        <is>
          <t>No</t>
        </is>
      </c>
      <c r="M227" s="56" t="inlineStr">
        <is>
          <t>No</t>
        </is>
      </c>
      <c r="N227" s="56">
        <f>IF(COUNTA(C227:G227)=0,"",COUNTIF(C227:G227,"Yes"))</f>
        <v>0</v>
      </c>
      <c r="O227" s="56">
        <f>IF(COUNTA(H227:M227)=0,"",IF(COUNTIF(H227:M227,"Yes")&gt;0,"YES","NO"))</f>
        <v>YES</v>
      </c>
      <c r="P227" s="56">
        <f>IF(A227="","",IF(O227="YES","Exclude",IF(N227=5,"Candidate","Review")))</f>
        <v>Exclude</v>
      </c>
      <c r="Q227" s="56" t="inlineStr">
        <is>
          <t>EC3: Topik tidak relevan (Bukan arsitektur world model video JEPA/Generatif)</t>
        </is>
      </c>
      <c r="R227" s="56" t="inlineStr">
        <is>
          <t>Fokus di luar domain pemodelan dinamika spasio-temporal video</t>
        </is>
      </c>
    </row>
    <row r="228" ht="15.75" customHeight="1" s="57">
      <c r="A228" s="56" t="inlineStr">
        <is>
          <t>OA-0227</t>
        </is>
      </c>
      <c r="B228" s="56">
        <f>IFERROR(INDEX(Raw_Articles!$F:$F,MATCH(A228,Raw_Articles!$A:$A,0)),"")</f>
        <v>Image-Based Generative Artificial Intelligence in Radiology: Comprehensive Updates</v>
      </c>
      <c r="C228" s="56" t="inlineStr">
        <is>
          <t>No</t>
        </is>
      </c>
      <c r="D228" s="56" t="inlineStr">
        <is>
          <t>No</t>
        </is>
      </c>
      <c r="E228" s="56" t="inlineStr">
        <is>
          <t>No</t>
        </is>
      </c>
      <c r="F228" s="56" t="inlineStr">
        <is>
          <t>No</t>
        </is>
      </c>
      <c r="G228" s="56" t="inlineStr">
        <is>
          <t>No</t>
        </is>
      </c>
      <c r="H228" s="56" t="inlineStr">
        <is>
          <t>No</t>
        </is>
      </c>
      <c r="I228" s="56" t="inlineStr">
        <is>
          <t>No</t>
        </is>
      </c>
      <c r="J228" s="56" t="inlineStr">
        <is>
          <t>Yes</t>
        </is>
      </c>
      <c r="K228" s="56" t="inlineStr">
        <is>
          <t>No</t>
        </is>
      </c>
      <c r="L228" s="56" t="inlineStr">
        <is>
          <t>No</t>
        </is>
      </c>
      <c r="M228" s="56" t="inlineStr">
        <is>
          <t>No</t>
        </is>
      </c>
      <c r="N228" s="56">
        <f>IF(COUNTA(C228:G228)=0,"",COUNTIF(C228:G228,"Yes"))</f>
        <v>0</v>
      </c>
      <c r="O228" s="56">
        <f>IF(COUNTA(H228:M228)=0,"",IF(COUNTIF(H228:M228,"Yes")&gt;0,"YES","NO"))</f>
        <v>YES</v>
      </c>
      <c r="P228" s="56">
        <f>IF(A228="","",IF(O228="YES","Exclude",IF(N228=5,"Candidate","Review")))</f>
        <v>Exclude</v>
      </c>
      <c r="Q228" s="56" t="inlineStr">
        <is>
          <t>EC3: Topik tidak relevan (Bukan arsitektur world model video JEPA/Generatif)</t>
        </is>
      </c>
      <c r="R228" s="56" t="inlineStr">
        <is>
          <t>Fokus di luar domain pemodelan dinamika spasio-temporal video</t>
        </is>
      </c>
    </row>
    <row r="229" ht="15.75" customHeight="1" s="57">
      <c r="A229" s="56" t="inlineStr">
        <is>
          <t>OA-0228</t>
        </is>
      </c>
      <c r="B229" s="56">
        <f>IFERROR(INDEX(Raw_Articles!$F:$F,MATCH(A229,Raw_Articles!$A:$A,0)),"")</f>
        <v>Multimodal biomedical AI</v>
      </c>
      <c r="C229" s="56" t="inlineStr">
        <is>
          <t>No</t>
        </is>
      </c>
      <c r="D229" s="56" t="inlineStr">
        <is>
          <t>No</t>
        </is>
      </c>
      <c r="E229" s="56" t="inlineStr">
        <is>
          <t>No</t>
        </is>
      </c>
      <c r="F229" s="56" t="inlineStr">
        <is>
          <t>No</t>
        </is>
      </c>
      <c r="G229" s="56" t="inlineStr">
        <is>
          <t>No</t>
        </is>
      </c>
      <c r="H229" s="56" t="inlineStr">
        <is>
          <t>No</t>
        </is>
      </c>
      <c r="I229" s="56" t="inlineStr">
        <is>
          <t>No</t>
        </is>
      </c>
      <c r="J229" s="56" t="inlineStr">
        <is>
          <t>Yes</t>
        </is>
      </c>
      <c r="K229" s="56" t="inlineStr">
        <is>
          <t>No</t>
        </is>
      </c>
      <c r="L229" s="56" t="inlineStr">
        <is>
          <t>No</t>
        </is>
      </c>
      <c r="M229" s="56" t="inlineStr">
        <is>
          <t>No</t>
        </is>
      </c>
      <c r="N229" s="56">
        <f>IF(COUNTA(C229:G229)=0,"",COUNTIF(C229:G229,"Yes"))</f>
        <v>0</v>
      </c>
      <c r="O229" s="56">
        <f>IF(COUNTA(H229:M229)=0,"",IF(COUNTIF(H229:M229,"Yes")&gt;0,"YES","NO"))</f>
        <v>YES</v>
      </c>
      <c r="P229" s="56">
        <f>IF(A229="","",IF(O229="YES","Exclude",IF(N229=5,"Candidate","Review")))</f>
        <v>Exclude</v>
      </c>
      <c r="Q229" s="56" t="inlineStr">
        <is>
          <t>EC3: Topik tidak relevan (Bukan arsitektur world model video JEPA/Generatif)</t>
        </is>
      </c>
      <c r="R229" s="56" t="inlineStr">
        <is>
          <t>Fokus di luar domain pemodelan dinamika spasio-temporal video</t>
        </is>
      </c>
    </row>
    <row r="230" ht="15.75" customHeight="1" s="57">
      <c r="A230" s="56" t="inlineStr">
        <is>
          <t>OA-0229</t>
        </is>
      </c>
      <c r="B230" s="56">
        <f>IFERROR(INDEX(Raw_Articles!$F:$F,MATCH(A230,Raw_Articles!$A:$A,0)),"")</f>
        <v>A literature review: Generative adversarial networks for civil structural health monitoring</v>
      </c>
      <c r="C230" s="56" t="inlineStr">
        <is>
          <t>No</t>
        </is>
      </c>
      <c r="D230" s="56" t="inlineStr">
        <is>
          <t>No</t>
        </is>
      </c>
      <c r="E230" s="56" t="inlineStr">
        <is>
          <t>No</t>
        </is>
      </c>
      <c r="F230" s="56" t="inlineStr">
        <is>
          <t>No</t>
        </is>
      </c>
      <c r="G230" s="56" t="inlineStr">
        <is>
          <t>No</t>
        </is>
      </c>
      <c r="H230" s="56" t="inlineStr">
        <is>
          <t>No</t>
        </is>
      </c>
      <c r="I230" s="56" t="inlineStr">
        <is>
          <t>No</t>
        </is>
      </c>
      <c r="J230" s="56" t="inlineStr">
        <is>
          <t>Yes</t>
        </is>
      </c>
      <c r="K230" s="56" t="inlineStr">
        <is>
          <t>No</t>
        </is>
      </c>
      <c r="L230" s="56" t="inlineStr">
        <is>
          <t>No</t>
        </is>
      </c>
      <c r="M230" s="56" t="inlineStr">
        <is>
          <t>No</t>
        </is>
      </c>
      <c r="N230" s="56">
        <f>IF(COUNTA(C230:G230)=0,"",COUNTIF(C230:G230,"Yes"))</f>
        <v>0</v>
      </c>
      <c r="O230" s="56">
        <f>IF(COUNTA(H230:M230)=0,"",IF(COUNTIF(H230:M230,"Yes")&gt;0,"YES","NO"))</f>
        <v>YES</v>
      </c>
      <c r="P230" s="56">
        <f>IF(A230="","",IF(O230="YES","Exclude",IF(N230=5,"Candidate","Review")))</f>
        <v>Exclude</v>
      </c>
      <c r="Q230" s="56" t="inlineStr">
        <is>
          <t>EC3: Topik tidak relevan (Bukan arsitektur world model video JEPA/Generatif)</t>
        </is>
      </c>
      <c r="R230" s="56" t="inlineStr">
        <is>
          <t>Fokus di luar domain pemodelan dinamika spasio-temporal video</t>
        </is>
      </c>
    </row>
    <row r="231" ht="15.75" customHeight="1" s="57">
      <c r="A231" s="56" t="inlineStr">
        <is>
          <t>OA-0230</t>
        </is>
      </c>
      <c r="B231" s="56">
        <f>IFERROR(INDEX(Raw_Articles!$F:$F,MATCH(A231,Raw_Articles!$A:$A,0)),"")</f>
        <v>D4: Text-guided diffusion model-based domain adaptive data augmentation for vineyard shoot detection</v>
      </c>
      <c r="C231" s="56" t="inlineStr">
        <is>
          <t>No</t>
        </is>
      </c>
      <c r="D231" s="56" t="inlineStr">
        <is>
          <t>No</t>
        </is>
      </c>
      <c r="E231" s="56" t="inlineStr">
        <is>
          <t>No</t>
        </is>
      </c>
      <c r="F231" s="56" t="inlineStr">
        <is>
          <t>No</t>
        </is>
      </c>
      <c r="G231" s="56" t="inlineStr">
        <is>
          <t>No</t>
        </is>
      </c>
      <c r="H231" s="56" t="inlineStr">
        <is>
          <t>No</t>
        </is>
      </c>
      <c r="I231" s="56" t="inlineStr">
        <is>
          <t>No</t>
        </is>
      </c>
      <c r="J231" s="56" t="inlineStr">
        <is>
          <t>Yes</t>
        </is>
      </c>
      <c r="K231" s="56" t="inlineStr">
        <is>
          <t>No</t>
        </is>
      </c>
      <c r="L231" s="56" t="inlineStr">
        <is>
          <t>No</t>
        </is>
      </c>
      <c r="M231" s="56" t="inlineStr">
        <is>
          <t>No</t>
        </is>
      </c>
      <c r="N231" s="56">
        <f>IF(COUNTA(C231:G231)=0,"",COUNTIF(C231:G231,"Yes"))</f>
        <v>0</v>
      </c>
      <c r="O231" s="56">
        <f>IF(COUNTA(H231:M231)=0,"",IF(COUNTIF(H231:M231,"Yes")&gt;0,"YES","NO"))</f>
        <v>YES</v>
      </c>
      <c r="P231" s="56">
        <f>IF(A231="","",IF(O231="YES","Exclude",IF(N231=5,"Candidate","Review")))</f>
        <v>Exclude</v>
      </c>
      <c r="Q231" s="56" t="inlineStr">
        <is>
          <t>EC3: Topik tidak relevan (Bukan arsitektur world model video JEPA/Generatif)</t>
        </is>
      </c>
      <c r="R231" s="56" t="inlineStr">
        <is>
          <t>Fokus di luar domain pemodelan dinamika spasio-temporal video</t>
        </is>
      </c>
    </row>
    <row r="232" ht="15.75" customHeight="1" s="57">
      <c r="A232" s="56" t="inlineStr">
        <is>
          <t>OA-0231</t>
        </is>
      </c>
      <c r="B232" s="56">
        <f>IFERROR(INDEX(Raw_Articles!$F:$F,MATCH(A232,Raw_Articles!$A:$A,0)),"")</f>
        <v>University Students’ Insights of Generative Artificial Intelligence (AI) Writing Tools</v>
      </c>
      <c r="C232" s="56" t="inlineStr">
        <is>
          <t>No</t>
        </is>
      </c>
      <c r="D232" s="56" t="inlineStr">
        <is>
          <t>No</t>
        </is>
      </c>
      <c r="E232" s="56" t="inlineStr">
        <is>
          <t>No</t>
        </is>
      </c>
      <c r="F232" s="56" t="inlineStr">
        <is>
          <t>No</t>
        </is>
      </c>
      <c r="G232" s="56" t="inlineStr">
        <is>
          <t>No</t>
        </is>
      </c>
      <c r="H232" s="56" t="inlineStr">
        <is>
          <t>No</t>
        </is>
      </c>
      <c r="I232" s="56" t="inlineStr">
        <is>
          <t>No</t>
        </is>
      </c>
      <c r="J232" s="56" t="inlineStr">
        <is>
          <t>Yes</t>
        </is>
      </c>
      <c r="K232" s="56" t="inlineStr">
        <is>
          <t>No</t>
        </is>
      </c>
      <c r="L232" s="56" t="inlineStr">
        <is>
          <t>No</t>
        </is>
      </c>
      <c r="M232" s="56" t="inlineStr">
        <is>
          <t>No</t>
        </is>
      </c>
      <c r="N232" s="56">
        <f>IF(COUNTA(C232:G232)=0,"",COUNTIF(C232:G232,"Yes"))</f>
        <v>0</v>
      </c>
      <c r="O232" s="56">
        <f>IF(COUNTA(H232:M232)=0,"",IF(COUNTIF(H232:M232,"Yes")&gt;0,"YES","NO"))</f>
        <v>YES</v>
      </c>
      <c r="P232" s="56">
        <f>IF(A232="","",IF(O232="YES","Exclude",IF(N232=5,"Candidate","Review")))</f>
        <v>Exclude</v>
      </c>
      <c r="Q232" s="56" t="inlineStr">
        <is>
          <t>EC3: Topik tidak relevan (Bukan arsitektur world model video JEPA/Generatif)</t>
        </is>
      </c>
      <c r="R232" s="56" t="inlineStr">
        <is>
          <t>Fokus di luar domain pemodelan dinamika spasio-temporal video</t>
        </is>
      </c>
    </row>
    <row r="233" ht="15.75" customHeight="1" s="57">
      <c r="A233" s="56" t="inlineStr">
        <is>
          <t>OA-0232</t>
        </is>
      </c>
      <c r="B233" s="56">
        <f>IFERROR(INDEX(Raw_Articles!$F:$F,MATCH(A233,Raw_Articles!$A:$A,0)),"")</f>
        <v>Generative Artificial Intelligence in Product Design Education: Navigating Concerns of Originality and Ethics.</v>
      </c>
      <c r="C233" s="56" t="inlineStr">
        <is>
          <t>No</t>
        </is>
      </c>
      <c r="D233" s="56" t="inlineStr">
        <is>
          <t>No</t>
        </is>
      </c>
      <c r="E233" s="56" t="inlineStr">
        <is>
          <t>No</t>
        </is>
      </c>
      <c r="F233" s="56" t="inlineStr">
        <is>
          <t>No</t>
        </is>
      </c>
      <c r="G233" s="56" t="inlineStr">
        <is>
          <t>No</t>
        </is>
      </c>
      <c r="H233" s="56" t="inlineStr">
        <is>
          <t>No</t>
        </is>
      </c>
      <c r="I233" s="56" t="inlineStr">
        <is>
          <t>No</t>
        </is>
      </c>
      <c r="J233" s="56" t="inlineStr">
        <is>
          <t>Yes</t>
        </is>
      </c>
      <c r="K233" s="56" t="inlineStr">
        <is>
          <t>No</t>
        </is>
      </c>
      <c r="L233" s="56" t="inlineStr">
        <is>
          <t>No</t>
        </is>
      </c>
      <c r="M233" s="56" t="inlineStr">
        <is>
          <t>No</t>
        </is>
      </c>
      <c r="N233" s="56">
        <f>IF(COUNTA(C233:G233)=0,"",COUNTIF(C233:G233,"Yes"))</f>
        <v>0</v>
      </c>
      <c r="O233" s="56">
        <f>IF(COUNTA(H233:M233)=0,"",IF(COUNTIF(H233:M233,"Yes")&gt;0,"YES","NO"))</f>
        <v>YES</v>
      </c>
      <c r="P233" s="56">
        <f>IF(A233="","",IF(O233="YES","Exclude",IF(N233=5,"Candidate","Review")))</f>
        <v>Exclude</v>
      </c>
      <c r="Q233" s="56" t="inlineStr">
        <is>
          <t>EC3: Topik tidak relevan (Bukan arsitektur world model video JEPA/Generatif)</t>
        </is>
      </c>
      <c r="R233" s="56" t="inlineStr">
        <is>
          <t>Fokus di luar domain pemodelan dinamika spasio-temporal video</t>
        </is>
      </c>
    </row>
    <row r="234" ht="15.75" customHeight="1" s="57">
      <c r="A234" s="56" t="inlineStr">
        <is>
          <t>OA-0233</t>
        </is>
      </c>
      <c r="B234" s="56">
        <f>IFERROR(INDEX(Raw_Articles!$F:$F,MATCH(A234,Raw_Articles!$A:$A,0)),"")</f>
        <v>Utilizing Generative AI for Instructional Design: Exploring Strengths, Weaknesses, Opportunities, and Threats</v>
      </c>
      <c r="C234" s="56" t="inlineStr">
        <is>
          <t>No</t>
        </is>
      </c>
      <c r="D234" s="56" t="inlineStr">
        <is>
          <t>No</t>
        </is>
      </c>
      <c r="E234" s="56" t="inlineStr">
        <is>
          <t>No</t>
        </is>
      </c>
      <c r="F234" s="56" t="inlineStr">
        <is>
          <t>No</t>
        </is>
      </c>
      <c r="G234" s="56" t="inlineStr">
        <is>
          <t>No</t>
        </is>
      </c>
      <c r="H234" s="56" t="inlineStr">
        <is>
          <t>No</t>
        </is>
      </c>
      <c r="I234" s="56" t="inlineStr">
        <is>
          <t>No</t>
        </is>
      </c>
      <c r="J234" s="56" t="inlineStr">
        <is>
          <t>Yes</t>
        </is>
      </c>
      <c r="K234" s="56" t="inlineStr">
        <is>
          <t>No</t>
        </is>
      </c>
      <c r="L234" s="56" t="inlineStr">
        <is>
          <t>No</t>
        </is>
      </c>
      <c r="M234" s="56" t="inlineStr">
        <is>
          <t>No</t>
        </is>
      </c>
      <c r="N234" s="56">
        <f>IF(COUNTA(C234:G234)=0,"",COUNTIF(C234:G234,"Yes"))</f>
        <v>0</v>
      </c>
      <c r="O234" s="56">
        <f>IF(COUNTA(H234:M234)=0,"",IF(COUNTIF(H234:M234,"Yes")&gt;0,"YES","NO"))</f>
        <v>YES</v>
      </c>
      <c r="P234" s="56">
        <f>IF(A234="","",IF(O234="YES","Exclude",IF(N234=5,"Candidate","Review")))</f>
        <v>Exclude</v>
      </c>
      <c r="Q234" s="56" t="inlineStr">
        <is>
          <t>EC3: Topik tidak relevan (Bukan arsitektur world model video JEPA/Generatif)</t>
        </is>
      </c>
      <c r="R234" s="56" t="inlineStr">
        <is>
          <t>Fokus di luar domain pemodelan dinamika spasio-temporal video</t>
        </is>
      </c>
    </row>
    <row r="235" ht="15.75" customHeight="1" s="57">
      <c r="A235" s="56" t="inlineStr">
        <is>
          <t>OA-0234</t>
        </is>
      </c>
      <c r="B235" s="56">
        <f>IFERROR(INDEX(Raw_Articles!$F:$F,MATCH(A235,Raw_Articles!$A:$A,0)),"")</f>
        <v>Understanding higher education students’ adoption of generative AI technologies: An empirical investigation using UTAUT2</v>
      </c>
      <c r="C235" s="56" t="inlineStr">
        <is>
          <t>No</t>
        </is>
      </c>
      <c r="D235" s="56" t="inlineStr">
        <is>
          <t>No</t>
        </is>
      </c>
      <c r="E235" s="56" t="inlineStr">
        <is>
          <t>No</t>
        </is>
      </c>
      <c r="F235" s="56" t="inlineStr">
        <is>
          <t>No</t>
        </is>
      </c>
      <c r="G235" s="56" t="inlineStr">
        <is>
          <t>No</t>
        </is>
      </c>
      <c r="H235" s="56" t="inlineStr">
        <is>
          <t>No</t>
        </is>
      </c>
      <c r="I235" s="56" t="inlineStr">
        <is>
          <t>No</t>
        </is>
      </c>
      <c r="J235" s="56" t="inlineStr">
        <is>
          <t>Yes</t>
        </is>
      </c>
      <c r="K235" s="56" t="inlineStr">
        <is>
          <t>No</t>
        </is>
      </c>
      <c r="L235" s="56" t="inlineStr">
        <is>
          <t>No</t>
        </is>
      </c>
      <c r="M235" s="56" t="inlineStr">
        <is>
          <t>No</t>
        </is>
      </c>
      <c r="N235" s="56">
        <f>IF(COUNTA(C235:G235)=0,"",COUNTIF(C235:G235,"Yes"))</f>
        <v>0</v>
      </c>
      <c r="O235" s="56">
        <f>IF(COUNTA(H235:M235)=0,"",IF(COUNTIF(H235:M235,"Yes")&gt;0,"YES","NO"))</f>
        <v>YES</v>
      </c>
      <c r="P235" s="56">
        <f>IF(A235="","",IF(O235="YES","Exclude",IF(N235=5,"Candidate","Review")))</f>
        <v>Exclude</v>
      </c>
      <c r="Q235" s="56" t="inlineStr">
        <is>
          <t>EC3: Topik tidak relevan (Bukan arsitektur world model video JEPA/Generatif)</t>
        </is>
      </c>
      <c r="R235" s="56" t="inlineStr">
        <is>
          <t>Fokus di luar domain pemodelan dinamika spasio-temporal video</t>
        </is>
      </c>
    </row>
    <row r="236" ht="15.75" customHeight="1" s="57">
      <c r="A236" s="56" t="inlineStr">
        <is>
          <t>OA-0235</t>
        </is>
      </c>
      <c r="B236" s="56">
        <f>IFERROR(INDEX(Raw_Articles!$F:$F,MATCH(A236,Raw_Articles!$A:$A,0)),"")</f>
        <v>Generative artificial intelligence in ophthalmology: current innovations, future applications and challenges</v>
      </c>
      <c r="C236" s="56" t="inlineStr">
        <is>
          <t>No</t>
        </is>
      </c>
      <c r="D236" s="56" t="inlineStr">
        <is>
          <t>No</t>
        </is>
      </c>
      <c r="E236" s="56" t="inlineStr">
        <is>
          <t>No</t>
        </is>
      </c>
      <c r="F236" s="56" t="inlineStr">
        <is>
          <t>No</t>
        </is>
      </c>
      <c r="G236" s="56" t="inlineStr">
        <is>
          <t>No</t>
        </is>
      </c>
      <c r="H236" s="56" t="inlineStr">
        <is>
          <t>No</t>
        </is>
      </c>
      <c r="I236" s="56" t="inlineStr">
        <is>
          <t>No</t>
        </is>
      </c>
      <c r="J236" s="56" t="inlineStr">
        <is>
          <t>Yes</t>
        </is>
      </c>
      <c r="K236" s="56" t="inlineStr">
        <is>
          <t>No</t>
        </is>
      </c>
      <c r="L236" s="56" t="inlineStr">
        <is>
          <t>No</t>
        </is>
      </c>
      <c r="M236" s="56" t="inlineStr">
        <is>
          <t>No</t>
        </is>
      </c>
      <c r="N236" s="56">
        <f>IF(COUNTA(C236:G236)=0,"",COUNTIF(C236:G236,"Yes"))</f>
        <v>0</v>
      </c>
      <c r="O236" s="56">
        <f>IF(COUNTA(H236:M236)=0,"",IF(COUNTIF(H236:M236,"Yes")&gt;0,"YES","NO"))</f>
        <v>YES</v>
      </c>
      <c r="P236" s="56">
        <f>IF(A236="","",IF(O236="YES","Exclude",IF(N236=5,"Candidate","Review")))</f>
        <v>Exclude</v>
      </c>
      <c r="Q236" s="56" t="inlineStr">
        <is>
          <t>EC3: Topik tidak relevan (Bukan arsitektur world model video JEPA/Generatif)</t>
        </is>
      </c>
      <c r="R236" s="56" t="inlineStr">
        <is>
          <t>Fokus di luar domain pemodelan dinamika spasio-temporal video</t>
        </is>
      </c>
    </row>
    <row r="237" ht="15.75" customHeight="1" s="57">
      <c r="A237" s="56" t="inlineStr">
        <is>
          <t>OA-0236</t>
        </is>
      </c>
      <c r="B237" s="56">
        <f>IFERROR(INDEX(Raw_Articles!$F:$F,MATCH(A237,Raw_Articles!$A:$A,0)),"")</f>
        <v>Fake news research trends, linkages to generative artificial intelligence and sustainable development goals</v>
      </c>
      <c r="C237" s="56" t="inlineStr">
        <is>
          <t>No</t>
        </is>
      </c>
      <c r="D237" s="56" t="inlineStr">
        <is>
          <t>No</t>
        </is>
      </c>
      <c r="E237" s="56" t="inlineStr">
        <is>
          <t>No</t>
        </is>
      </c>
      <c r="F237" s="56" t="inlineStr">
        <is>
          <t>No</t>
        </is>
      </c>
      <c r="G237" s="56" t="inlineStr">
        <is>
          <t>No</t>
        </is>
      </c>
      <c r="H237" s="56" t="inlineStr">
        <is>
          <t>No</t>
        </is>
      </c>
      <c r="I237" s="56" t="inlineStr">
        <is>
          <t>No</t>
        </is>
      </c>
      <c r="J237" s="56" t="inlineStr">
        <is>
          <t>Yes</t>
        </is>
      </c>
      <c r="K237" s="56" t="inlineStr">
        <is>
          <t>No</t>
        </is>
      </c>
      <c r="L237" s="56" t="inlineStr">
        <is>
          <t>No</t>
        </is>
      </c>
      <c r="M237" s="56" t="inlineStr">
        <is>
          <t>No</t>
        </is>
      </c>
      <c r="N237" s="56">
        <f>IF(COUNTA(C237:G237)=0,"",COUNTIF(C237:G237,"Yes"))</f>
        <v>0</v>
      </c>
      <c r="O237" s="56">
        <f>IF(COUNTA(H237:M237)=0,"",IF(COUNTIF(H237:M237,"Yes")&gt;0,"YES","NO"))</f>
        <v>YES</v>
      </c>
      <c r="P237" s="56">
        <f>IF(A237="","",IF(O237="YES","Exclude",IF(N237=5,"Candidate","Review")))</f>
        <v>Exclude</v>
      </c>
      <c r="Q237" s="56" t="inlineStr">
        <is>
          <t>EC3: Topik tidak relevan (Bukan arsitektur world model video JEPA/Generatif)</t>
        </is>
      </c>
      <c r="R237" s="56" t="inlineStr">
        <is>
          <t>Fokus di luar domain pemodelan dinamika spasio-temporal video</t>
        </is>
      </c>
    </row>
    <row r="238" ht="15.75" customHeight="1" s="57">
      <c r="A238" s="56" t="inlineStr">
        <is>
          <t>OA-0237</t>
        </is>
      </c>
      <c r="B238" s="56">
        <f>IFERROR(INDEX(Raw_Articles!$F:$F,MATCH(A238,Raw_Articles!$A:$A,0)),"")</f>
        <v>A Diffusion Model Based on Network Intrusion Detection Method for Industrial Cyber-Physical Systems</v>
      </c>
      <c r="C238" s="56" t="inlineStr">
        <is>
          <t>No</t>
        </is>
      </c>
      <c r="D238" s="56" t="inlineStr">
        <is>
          <t>No</t>
        </is>
      </c>
      <c r="E238" s="56" t="inlineStr">
        <is>
          <t>No</t>
        </is>
      </c>
      <c r="F238" s="56" t="inlineStr">
        <is>
          <t>No</t>
        </is>
      </c>
      <c r="G238" s="56" t="inlineStr">
        <is>
          <t>No</t>
        </is>
      </c>
      <c r="H238" s="56" t="inlineStr">
        <is>
          <t>No</t>
        </is>
      </c>
      <c r="I238" s="56" t="inlineStr">
        <is>
          <t>No</t>
        </is>
      </c>
      <c r="J238" s="56" t="inlineStr">
        <is>
          <t>Yes</t>
        </is>
      </c>
      <c r="K238" s="56" t="inlineStr">
        <is>
          <t>No</t>
        </is>
      </c>
      <c r="L238" s="56" t="inlineStr">
        <is>
          <t>No</t>
        </is>
      </c>
      <c r="M238" s="56" t="inlineStr">
        <is>
          <t>No</t>
        </is>
      </c>
      <c r="N238" s="56">
        <f>IF(COUNTA(C238:G238)=0,"",COUNTIF(C238:G238,"Yes"))</f>
        <v>0</v>
      </c>
      <c r="O238" s="56">
        <f>IF(COUNTA(H238:M238)=0,"",IF(COUNTIF(H238:M238,"Yes")&gt;0,"YES","NO"))</f>
        <v>YES</v>
      </c>
      <c r="P238" s="56">
        <f>IF(A238="","",IF(O238="YES","Exclude",IF(N238=5,"Candidate","Review")))</f>
        <v>Exclude</v>
      </c>
      <c r="Q238" s="56" t="inlineStr">
        <is>
          <t>EC3: Topik tidak relevan (Bukan arsitektur world model video JEPA/Generatif)</t>
        </is>
      </c>
      <c r="R238" s="56" t="inlineStr">
        <is>
          <t>Fokus di luar domain pemodelan dinamika spasio-temporal video</t>
        </is>
      </c>
    </row>
    <row r="239" ht="15.75" customHeight="1" s="57">
      <c r="A239" s="56" t="inlineStr">
        <is>
          <t>OA-0238</t>
        </is>
      </c>
      <c r="B239" s="56">
        <f>IFERROR(INDEX(Raw_Articles!$F:$F,MATCH(A239,Raw_Articles!$A:$A,0)),"")</f>
        <v>Behavioral health and generative AI: a perspective on future of therapies and patient care</v>
      </c>
      <c r="C239" s="56" t="inlineStr">
        <is>
          <t>No</t>
        </is>
      </c>
      <c r="D239" s="56" t="inlineStr">
        <is>
          <t>No</t>
        </is>
      </c>
      <c r="E239" s="56" t="inlineStr">
        <is>
          <t>No</t>
        </is>
      </c>
      <c r="F239" s="56" t="inlineStr">
        <is>
          <t>No</t>
        </is>
      </c>
      <c r="G239" s="56" t="inlineStr">
        <is>
          <t>No</t>
        </is>
      </c>
      <c r="H239" s="56" t="inlineStr">
        <is>
          <t>No</t>
        </is>
      </c>
      <c r="I239" s="56" t="inlineStr">
        <is>
          <t>No</t>
        </is>
      </c>
      <c r="J239" s="56" t="inlineStr">
        <is>
          <t>Yes</t>
        </is>
      </c>
      <c r="K239" s="56" t="inlineStr">
        <is>
          <t>No</t>
        </is>
      </c>
      <c r="L239" s="56" t="inlineStr">
        <is>
          <t>No</t>
        </is>
      </c>
      <c r="M239" s="56" t="inlineStr">
        <is>
          <t>No</t>
        </is>
      </c>
      <c r="N239" s="56">
        <f>IF(COUNTA(C239:G239)=0,"",COUNTIF(C239:G239,"Yes"))</f>
        <v>0</v>
      </c>
      <c r="O239" s="56">
        <f>IF(COUNTA(H239:M239)=0,"",IF(COUNTIF(H239:M239,"Yes")&gt;0,"YES","NO"))</f>
        <v>YES</v>
      </c>
      <c r="P239" s="56">
        <f>IF(A239="","",IF(O239="YES","Exclude",IF(N239=5,"Candidate","Review")))</f>
        <v>Exclude</v>
      </c>
      <c r="Q239" s="56" t="inlineStr">
        <is>
          <t>EC3: Topik tidak relevan (Bukan arsitektur world model video JEPA/Generatif)</t>
        </is>
      </c>
      <c r="R239" s="56" t="inlineStr">
        <is>
          <t>Fokus di luar domain pemodelan dinamika spasio-temporal video</t>
        </is>
      </c>
    </row>
    <row r="240" ht="15.75" customHeight="1" s="57">
      <c r="A240" s="56" t="inlineStr">
        <is>
          <t>OA-0239</t>
        </is>
      </c>
      <c r="B240" s="56">
        <f>IFERROR(INDEX(Raw_Articles!$F:$F,MATCH(A240,Raw_Articles!$A:$A,0)),"")</f>
        <v>Biomedical Image Segmentation Using Denoising Diffusion Probabilistic Models: A Comprehensive Review and Analysis</v>
      </c>
      <c r="C240" s="56" t="inlineStr">
        <is>
          <t>No</t>
        </is>
      </c>
      <c r="D240" s="56" t="inlineStr">
        <is>
          <t>No</t>
        </is>
      </c>
      <c r="E240" s="56" t="inlineStr">
        <is>
          <t>No</t>
        </is>
      </c>
      <c r="F240" s="56" t="inlineStr">
        <is>
          <t>No</t>
        </is>
      </c>
      <c r="G240" s="56" t="inlineStr">
        <is>
          <t>No</t>
        </is>
      </c>
      <c r="H240" s="56" t="inlineStr">
        <is>
          <t>No</t>
        </is>
      </c>
      <c r="I240" s="56" t="inlineStr">
        <is>
          <t>No</t>
        </is>
      </c>
      <c r="J240" s="56" t="inlineStr">
        <is>
          <t>Yes</t>
        </is>
      </c>
      <c r="K240" s="56" t="inlineStr">
        <is>
          <t>No</t>
        </is>
      </c>
      <c r="L240" s="56" t="inlineStr">
        <is>
          <t>No</t>
        </is>
      </c>
      <c r="M240" s="56" t="inlineStr">
        <is>
          <t>No</t>
        </is>
      </c>
      <c r="N240" s="56">
        <f>IF(COUNTA(C240:G240)=0,"",COUNTIF(C240:G240,"Yes"))</f>
        <v>0</v>
      </c>
      <c r="O240" s="56">
        <f>IF(COUNTA(H240:M240)=0,"",IF(COUNTIF(H240:M240,"Yes")&gt;0,"YES","NO"))</f>
        <v>YES</v>
      </c>
      <c r="P240" s="56">
        <f>IF(A240="","",IF(O240="YES","Exclude",IF(N240=5,"Candidate","Review")))</f>
        <v>Exclude</v>
      </c>
      <c r="Q240" s="56" t="inlineStr">
        <is>
          <t>EC3: Topik tidak relevan (Bukan arsitektur world model video JEPA/Generatif)</t>
        </is>
      </c>
      <c r="R240" s="56" t="inlineStr">
        <is>
          <t>Fokus di luar domain pemodelan dinamika spasio-temporal video</t>
        </is>
      </c>
    </row>
    <row r="241" ht="15.75" customHeight="1" s="57">
      <c r="A241" s="56" t="inlineStr">
        <is>
          <t>OA-0240</t>
        </is>
      </c>
      <c r="B241" s="56">
        <f>IFERROR(INDEX(Raw_Articles!$F:$F,MATCH(A241,Raw_Articles!$A:$A,0)),"")</f>
        <v>Shaping the Future of Higher Education: A Technology Usage Study on Generative AI Innovations</v>
      </c>
      <c r="C241" s="56" t="inlineStr">
        <is>
          <t>No</t>
        </is>
      </c>
      <c r="D241" s="56" t="inlineStr">
        <is>
          <t>No</t>
        </is>
      </c>
      <c r="E241" s="56" t="inlineStr">
        <is>
          <t>No</t>
        </is>
      </c>
      <c r="F241" s="56" t="inlineStr">
        <is>
          <t>No</t>
        </is>
      </c>
      <c r="G241" s="56" t="inlineStr">
        <is>
          <t>No</t>
        </is>
      </c>
      <c r="H241" s="56" t="inlineStr">
        <is>
          <t>No</t>
        </is>
      </c>
      <c r="I241" s="56" t="inlineStr">
        <is>
          <t>No</t>
        </is>
      </c>
      <c r="J241" s="56" t="inlineStr">
        <is>
          <t>Yes</t>
        </is>
      </c>
      <c r="K241" s="56" t="inlineStr">
        <is>
          <t>No</t>
        </is>
      </c>
      <c r="L241" s="56" t="inlineStr">
        <is>
          <t>No</t>
        </is>
      </c>
      <c r="M241" s="56" t="inlineStr">
        <is>
          <t>No</t>
        </is>
      </c>
      <c r="N241" s="56">
        <f>IF(COUNTA(C241:G241)=0,"",COUNTIF(C241:G241,"Yes"))</f>
        <v>0</v>
      </c>
      <c r="O241" s="56">
        <f>IF(COUNTA(H241:M241)=0,"",IF(COUNTIF(H241:M241,"Yes")&gt;0,"YES","NO"))</f>
        <v>YES</v>
      </c>
      <c r="P241" s="56">
        <f>IF(A241="","",IF(O241="YES","Exclude",IF(N241=5,"Candidate","Review")))</f>
        <v>Exclude</v>
      </c>
      <c r="Q241" s="56" t="inlineStr">
        <is>
          <t>EC3: Topik tidak relevan (Bukan arsitektur world model video JEPA/Generatif)</t>
        </is>
      </c>
      <c r="R241" s="56" t="inlineStr">
        <is>
          <t>Fokus di luar domain pemodelan dinamika spasio-temporal video</t>
        </is>
      </c>
    </row>
    <row r="242" ht="15.75" customHeight="1" s="57">
      <c r="A242" s="56" t="inlineStr">
        <is>
          <t>OA-0241</t>
        </is>
      </c>
      <c r="B242" s="56">
        <f>IFERROR(INDEX(Raw_Articles!$F:$F,MATCH(A242,Raw_Articles!$A:$A,0)),"")</f>
        <v>Generative AI in drug discovery and development: the next revolution of drug discovery and development would be directed by generative AI</v>
      </c>
      <c r="C242" s="56" t="inlineStr">
        <is>
          <t>No</t>
        </is>
      </c>
      <c r="D242" s="56" t="inlineStr">
        <is>
          <t>No</t>
        </is>
      </c>
      <c r="E242" s="56" t="inlineStr">
        <is>
          <t>No</t>
        </is>
      </c>
      <c r="F242" s="56" t="inlineStr">
        <is>
          <t>No</t>
        </is>
      </c>
      <c r="G242" s="56" t="inlineStr">
        <is>
          <t>No</t>
        </is>
      </c>
      <c r="H242" s="56" t="inlineStr">
        <is>
          <t>No</t>
        </is>
      </c>
      <c r="I242" s="56" t="inlineStr">
        <is>
          <t>No</t>
        </is>
      </c>
      <c r="J242" s="56" t="inlineStr">
        <is>
          <t>Yes</t>
        </is>
      </c>
      <c r="K242" s="56" t="inlineStr">
        <is>
          <t>No</t>
        </is>
      </c>
      <c r="L242" s="56" t="inlineStr">
        <is>
          <t>No</t>
        </is>
      </c>
      <c r="M242" s="56" t="inlineStr">
        <is>
          <t>No</t>
        </is>
      </c>
      <c r="N242" s="56">
        <f>IF(COUNTA(C242:G242)=0,"",COUNTIF(C242:G242,"Yes"))</f>
        <v>0</v>
      </c>
      <c r="O242" s="56">
        <f>IF(COUNTA(H242:M242)=0,"",IF(COUNTIF(H242:M242,"Yes")&gt;0,"YES","NO"))</f>
        <v>YES</v>
      </c>
      <c r="P242" s="56">
        <f>IF(A242="","",IF(O242="YES","Exclude",IF(N242=5,"Candidate","Review")))</f>
        <v>Exclude</v>
      </c>
      <c r="Q242" s="56" t="inlineStr">
        <is>
          <t>EC3: Topik tidak relevan (Bukan arsitektur world model video JEPA/Generatif)</t>
        </is>
      </c>
      <c r="R242" s="56" t="inlineStr">
        <is>
          <t>Fokus di luar domain pemodelan dinamika spasio-temporal video</t>
        </is>
      </c>
    </row>
    <row r="243" ht="15.75" customHeight="1" s="57">
      <c r="A243" s="56" t="inlineStr">
        <is>
          <t>OA-0242</t>
        </is>
      </c>
      <c r="B243" s="56">
        <f>IFERROR(INDEX(Raw_Articles!$F:$F,MATCH(A243,Raw_Articles!$A:$A,0)),"")</f>
        <v>M 2 Diffuser: Diffusion-based Trajectory Optimization for Mobile Manipulation in 3D Scenes</v>
      </c>
      <c r="C243" s="56" t="inlineStr">
        <is>
          <t>No</t>
        </is>
      </c>
      <c r="D243" s="56" t="inlineStr">
        <is>
          <t>No</t>
        </is>
      </c>
      <c r="E243" s="56" t="inlineStr">
        <is>
          <t>No</t>
        </is>
      </c>
      <c r="F243" s="56" t="inlineStr">
        <is>
          <t>No</t>
        </is>
      </c>
      <c r="G243" s="56" t="inlineStr">
        <is>
          <t>No</t>
        </is>
      </c>
      <c r="H243" s="56" t="inlineStr">
        <is>
          <t>No</t>
        </is>
      </c>
      <c r="I243" s="56" t="inlineStr">
        <is>
          <t>No</t>
        </is>
      </c>
      <c r="J243" s="56" t="inlineStr">
        <is>
          <t>Yes</t>
        </is>
      </c>
      <c r="K243" s="56" t="inlineStr">
        <is>
          <t>No</t>
        </is>
      </c>
      <c r="L243" s="56" t="inlineStr">
        <is>
          <t>No</t>
        </is>
      </c>
      <c r="M243" s="56" t="inlineStr">
        <is>
          <t>No</t>
        </is>
      </c>
      <c r="N243" s="56">
        <f>IF(COUNTA(C243:G243)=0,"",COUNTIF(C243:G243,"Yes"))</f>
        <v>0</v>
      </c>
      <c r="O243" s="56">
        <f>IF(COUNTA(H243:M243)=0,"",IF(COUNTIF(H243:M243,"Yes")&gt;0,"YES","NO"))</f>
        <v>YES</v>
      </c>
      <c r="P243" s="56">
        <f>IF(A243="","",IF(O243="YES","Exclude",IF(N243=5,"Candidate","Review")))</f>
        <v>Exclude</v>
      </c>
      <c r="Q243" s="56" t="inlineStr">
        <is>
          <t>EC3: Topik tidak relevan (Bukan arsitektur world model video JEPA/Generatif)</t>
        </is>
      </c>
      <c r="R243" s="56" t="inlineStr">
        <is>
          <t>Fokus di luar domain pemodelan dinamika spasio-temporal video</t>
        </is>
      </c>
    </row>
    <row r="244" ht="15.75" customHeight="1" s="57">
      <c r="A244" s="56" t="inlineStr">
        <is>
          <t>OA-0243</t>
        </is>
      </c>
      <c r="B244" s="56">
        <f>IFERROR(INDEX(Raw_Articles!$F:$F,MATCH(A244,Raw_Articles!$A:$A,0)),"")</f>
        <v>Factuality challenges in the era of large language models and opportunities for fact-checking</v>
      </c>
      <c r="C244" s="56" t="inlineStr">
        <is>
          <t>No</t>
        </is>
      </c>
      <c r="D244" s="56" t="inlineStr">
        <is>
          <t>No</t>
        </is>
      </c>
      <c r="E244" s="56" t="inlineStr">
        <is>
          <t>No</t>
        </is>
      </c>
      <c r="F244" s="56" t="inlineStr">
        <is>
          <t>No</t>
        </is>
      </c>
      <c r="G244" s="56" t="inlineStr">
        <is>
          <t>No</t>
        </is>
      </c>
      <c r="H244" s="56" t="inlineStr">
        <is>
          <t>No</t>
        </is>
      </c>
      <c r="I244" s="56" t="inlineStr">
        <is>
          <t>No</t>
        </is>
      </c>
      <c r="J244" s="56" t="inlineStr">
        <is>
          <t>Yes</t>
        </is>
      </c>
      <c r="K244" s="56" t="inlineStr">
        <is>
          <t>No</t>
        </is>
      </c>
      <c r="L244" s="56" t="inlineStr">
        <is>
          <t>No</t>
        </is>
      </c>
      <c r="M244" s="56" t="inlineStr">
        <is>
          <t>No</t>
        </is>
      </c>
      <c r="N244" s="56">
        <f>IF(COUNTA(C244:G244)=0,"",COUNTIF(C244:G244,"Yes"))</f>
        <v>0</v>
      </c>
      <c r="O244" s="56">
        <f>IF(COUNTA(H244:M244)=0,"",IF(COUNTIF(H244:M244,"Yes")&gt;0,"YES","NO"))</f>
        <v>YES</v>
      </c>
      <c r="P244" s="56">
        <f>IF(A244="","",IF(O244="YES","Exclude",IF(N244=5,"Candidate","Review")))</f>
        <v>Exclude</v>
      </c>
      <c r="Q244" s="56" t="inlineStr">
        <is>
          <t>EC3: Topik tidak relevan (Bukan arsitektur world model video JEPA/Generatif)</t>
        </is>
      </c>
      <c r="R244" s="56" t="inlineStr">
        <is>
          <t>Fokus di luar domain pemodelan dinamika spasio-temporal video</t>
        </is>
      </c>
    </row>
    <row r="245" ht="15.75" customHeight="1" s="57">
      <c r="A245" s="56" t="inlineStr">
        <is>
          <t>OA-0244</t>
        </is>
      </c>
      <c r="B245" s="56">
        <f>IFERROR(INDEX(Raw_Articles!$F:$F,MATCH(A245,Raw_Articles!$A:$A,0)),"")</f>
        <v>Analysing the Impact of Generative AI in Arts Education: A Cross-Disciplinary Perspective of Educators and Students in Higher Education</v>
      </c>
      <c r="C245" s="56" t="inlineStr">
        <is>
          <t>No</t>
        </is>
      </c>
      <c r="D245" s="56" t="inlineStr">
        <is>
          <t>No</t>
        </is>
      </c>
      <c r="E245" s="56" t="inlineStr">
        <is>
          <t>No</t>
        </is>
      </c>
      <c r="F245" s="56" t="inlineStr">
        <is>
          <t>No</t>
        </is>
      </c>
      <c r="G245" s="56" t="inlineStr">
        <is>
          <t>No</t>
        </is>
      </c>
      <c r="H245" s="56" t="inlineStr">
        <is>
          <t>No</t>
        </is>
      </c>
      <c r="I245" s="56" t="inlineStr">
        <is>
          <t>No</t>
        </is>
      </c>
      <c r="J245" s="56" t="inlineStr">
        <is>
          <t>Yes</t>
        </is>
      </c>
      <c r="K245" s="56" t="inlineStr">
        <is>
          <t>No</t>
        </is>
      </c>
      <c r="L245" s="56" t="inlineStr">
        <is>
          <t>No</t>
        </is>
      </c>
      <c r="M245" s="56" t="inlineStr">
        <is>
          <t>No</t>
        </is>
      </c>
      <c r="N245" s="56">
        <f>IF(COUNTA(C245:G245)=0,"",COUNTIF(C245:G245,"Yes"))</f>
        <v>0</v>
      </c>
      <c r="O245" s="56">
        <f>IF(COUNTA(H245:M245)=0,"",IF(COUNTIF(H245:M245,"Yes")&gt;0,"YES","NO"))</f>
        <v>YES</v>
      </c>
      <c r="P245" s="56">
        <f>IF(A245="","",IF(O245="YES","Exclude",IF(N245=5,"Candidate","Review")))</f>
        <v>Exclude</v>
      </c>
      <c r="Q245" s="56" t="inlineStr">
        <is>
          <t>EC3: Topik tidak relevan (Bukan arsitektur world model video JEPA/Generatif)</t>
        </is>
      </c>
      <c r="R245" s="56" t="inlineStr">
        <is>
          <t>Fokus di luar domain pemodelan dinamika spasio-temporal video</t>
        </is>
      </c>
    </row>
    <row r="246" ht="15.75" customHeight="1" s="57">
      <c r="A246" s="56" t="inlineStr">
        <is>
          <t>OA-0245</t>
        </is>
      </c>
      <c r="B246" s="56">
        <f>IFERROR(INDEX(Raw_Articles!$F:$F,MATCH(A246,Raw_Articles!$A:$A,0)),"")</f>
        <v>A Survey on Diffusion Models for Time Series and Spatio-Temporal Data</v>
      </c>
      <c r="C246" s="56" t="inlineStr">
        <is>
          <t>No</t>
        </is>
      </c>
      <c r="D246" s="56" t="inlineStr">
        <is>
          <t>No</t>
        </is>
      </c>
      <c r="E246" s="56" t="inlineStr">
        <is>
          <t>No</t>
        </is>
      </c>
      <c r="F246" s="56" t="inlineStr">
        <is>
          <t>No</t>
        </is>
      </c>
      <c r="G246" s="56" t="inlineStr">
        <is>
          <t>No</t>
        </is>
      </c>
      <c r="H246" s="56" t="inlineStr">
        <is>
          <t>No</t>
        </is>
      </c>
      <c r="I246" s="56" t="inlineStr">
        <is>
          <t>No</t>
        </is>
      </c>
      <c r="J246" s="56" t="inlineStr">
        <is>
          <t>Yes</t>
        </is>
      </c>
      <c r="K246" s="56" t="inlineStr">
        <is>
          <t>No</t>
        </is>
      </c>
      <c r="L246" s="56" t="inlineStr">
        <is>
          <t>No</t>
        </is>
      </c>
      <c r="M246" s="56" t="inlineStr">
        <is>
          <t>No</t>
        </is>
      </c>
      <c r="N246" s="56">
        <f>IF(COUNTA(C246:G246)=0,"",COUNTIF(C246:G246,"Yes"))</f>
        <v>0</v>
      </c>
      <c r="O246" s="56">
        <f>IF(COUNTA(H246:M246)=0,"",IF(COUNTIF(H246:M246,"Yes")&gt;0,"YES","NO"))</f>
        <v>YES</v>
      </c>
      <c r="P246" s="56">
        <f>IF(A246="","",IF(O246="YES","Exclude",IF(N246=5,"Candidate","Review")))</f>
        <v>Exclude</v>
      </c>
      <c r="Q246" s="56" t="inlineStr">
        <is>
          <t>EC3: Topik tidak relevan (Bukan arsitektur world model video JEPA/Generatif)</t>
        </is>
      </c>
      <c r="R246" s="56" t="inlineStr">
        <is>
          <t>Fokus di luar domain pemodelan dinamika spasio-temporal video</t>
        </is>
      </c>
    </row>
    <row r="247" ht="15.75" customHeight="1" s="57">
      <c r="A247" s="56" t="inlineStr">
        <is>
          <t>OA-0246</t>
        </is>
      </c>
      <c r="B247" s="56">
        <f>IFERROR(INDEX(Raw_Articles!$F:$F,MATCH(A247,Raw_Articles!$A:$A,0)),"")</f>
        <v>Computer Vision Meets Generative Models in Agriculture: Technological Advances, Challenges and Opportunities</v>
      </c>
      <c r="C247" s="56" t="inlineStr">
        <is>
          <t>No</t>
        </is>
      </c>
      <c r="D247" s="56" t="inlineStr">
        <is>
          <t>No</t>
        </is>
      </c>
      <c r="E247" s="56" t="inlineStr">
        <is>
          <t>No</t>
        </is>
      </c>
      <c r="F247" s="56" t="inlineStr">
        <is>
          <t>No</t>
        </is>
      </c>
      <c r="G247" s="56" t="inlineStr">
        <is>
          <t>No</t>
        </is>
      </c>
      <c r="H247" s="56" t="inlineStr">
        <is>
          <t>No</t>
        </is>
      </c>
      <c r="I247" s="56" t="inlineStr">
        <is>
          <t>No</t>
        </is>
      </c>
      <c r="J247" s="56" t="inlineStr">
        <is>
          <t>Yes</t>
        </is>
      </c>
      <c r="K247" s="56" t="inlineStr">
        <is>
          <t>No</t>
        </is>
      </c>
      <c r="L247" s="56" t="inlineStr">
        <is>
          <t>No</t>
        </is>
      </c>
      <c r="M247" s="56" t="inlineStr">
        <is>
          <t>No</t>
        </is>
      </c>
      <c r="N247" s="56">
        <f>IF(COUNTA(C247:G247)=0,"",COUNTIF(C247:G247,"Yes"))</f>
        <v>0</v>
      </c>
      <c r="O247" s="56">
        <f>IF(COUNTA(H247:M247)=0,"",IF(COUNTIF(H247:M247,"Yes")&gt;0,"YES","NO"))</f>
        <v>YES</v>
      </c>
      <c r="P247" s="56">
        <f>IF(A247="","",IF(O247="YES","Exclude",IF(N247=5,"Candidate","Review")))</f>
        <v>Exclude</v>
      </c>
      <c r="Q247" s="56" t="inlineStr">
        <is>
          <t>EC3: Topik tidak relevan (Bukan arsitektur world model video JEPA/Generatif)</t>
        </is>
      </c>
      <c r="R247" s="56" t="inlineStr">
        <is>
          <t>Fokus di luar domain pemodelan dinamika spasio-temporal video</t>
        </is>
      </c>
    </row>
    <row r="248" ht="15.75" customHeight="1" s="57">
      <c r="A248" s="56" t="inlineStr">
        <is>
          <t>OA-0247</t>
        </is>
      </c>
      <c r="B248" s="56">
        <f>IFERROR(INDEX(Raw_Articles!$F:$F,MATCH(A248,Raw_Articles!$A:$A,0)),"")</f>
        <v>Networking Systems for Video Anomaly Detection: A Tutorial and Survey</v>
      </c>
      <c r="C248" s="56" t="inlineStr">
        <is>
          <t>No</t>
        </is>
      </c>
      <c r="D248" s="56" t="inlineStr">
        <is>
          <t>No</t>
        </is>
      </c>
      <c r="E248" s="56" t="inlineStr">
        <is>
          <t>No</t>
        </is>
      </c>
      <c r="F248" s="56" t="inlineStr">
        <is>
          <t>No</t>
        </is>
      </c>
      <c r="G248" s="56" t="inlineStr">
        <is>
          <t>No</t>
        </is>
      </c>
      <c r="H248" s="56" t="inlineStr">
        <is>
          <t>No</t>
        </is>
      </c>
      <c r="I248" s="56" t="inlineStr">
        <is>
          <t>No</t>
        </is>
      </c>
      <c r="J248" s="56" t="inlineStr">
        <is>
          <t>Yes</t>
        </is>
      </c>
      <c r="K248" s="56" t="inlineStr">
        <is>
          <t>No</t>
        </is>
      </c>
      <c r="L248" s="56" t="inlineStr">
        <is>
          <t>No</t>
        </is>
      </c>
      <c r="M248" s="56" t="inlineStr">
        <is>
          <t>No</t>
        </is>
      </c>
      <c r="N248" s="56">
        <f>IF(COUNTA(C248:G248)=0,"",COUNTIF(C248:G248,"Yes"))</f>
        <v>0</v>
      </c>
      <c r="O248" s="56">
        <f>IF(COUNTA(H248:M248)=0,"",IF(COUNTIF(H248:M248,"Yes")&gt;0,"YES","NO"))</f>
        <v>YES</v>
      </c>
      <c r="P248" s="56">
        <f>IF(A248="","",IF(O248="YES","Exclude",IF(N248=5,"Candidate","Review")))</f>
        <v>Exclude</v>
      </c>
      <c r="Q248" s="56" t="inlineStr">
        <is>
          <t>EC3: Topik tidak relevan (Bukan arsitektur world model video JEPA/Generatif)</t>
        </is>
      </c>
      <c r="R248" s="56" t="inlineStr">
        <is>
          <t>Fokus di luar domain pemodelan dinamika spasio-temporal video</t>
        </is>
      </c>
    </row>
    <row r="249" ht="15.75" customHeight="1" s="57">
      <c r="A249" s="56" t="inlineStr">
        <is>
          <t>OA-0248</t>
        </is>
      </c>
      <c r="B249" s="56">
        <f>IFERROR(INDEX(Raw_Articles!$F:$F,MATCH(A249,Raw_Articles!$A:$A,0)),"")</f>
        <v>Towards generative digital twins in biomedical research</v>
      </c>
      <c r="C249" s="56" t="inlineStr">
        <is>
          <t>No</t>
        </is>
      </c>
      <c r="D249" s="56" t="inlineStr">
        <is>
          <t>No</t>
        </is>
      </c>
      <c r="E249" s="56" t="inlineStr">
        <is>
          <t>No</t>
        </is>
      </c>
      <c r="F249" s="56" t="inlineStr">
        <is>
          <t>No</t>
        </is>
      </c>
      <c r="G249" s="56" t="inlineStr">
        <is>
          <t>No</t>
        </is>
      </c>
      <c r="H249" s="56" t="inlineStr">
        <is>
          <t>No</t>
        </is>
      </c>
      <c r="I249" s="56" t="inlineStr">
        <is>
          <t>No</t>
        </is>
      </c>
      <c r="J249" s="56" t="inlineStr">
        <is>
          <t>Yes</t>
        </is>
      </c>
      <c r="K249" s="56" t="inlineStr">
        <is>
          <t>No</t>
        </is>
      </c>
      <c r="L249" s="56" t="inlineStr">
        <is>
          <t>No</t>
        </is>
      </c>
      <c r="M249" s="56" t="inlineStr">
        <is>
          <t>No</t>
        </is>
      </c>
      <c r="N249" s="56">
        <f>IF(COUNTA(C249:G249)=0,"",COUNTIF(C249:G249,"Yes"))</f>
        <v>0</v>
      </c>
      <c r="O249" s="56">
        <f>IF(COUNTA(H249:M249)=0,"",IF(COUNTIF(H249:M249,"Yes")&gt;0,"YES","NO"))</f>
        <v>YES</v>
      </c>
      <c r="P249" s="56">
        <f>IF(A249="","",IF(O249="YES","Exclude",IF(N249=5,"Candidate","Review")))</f>
        <v>Exclude</v>
      </c>
      <c r="Q249" s="56" t="inlineStr">
        <is>
          <t>EC3: Topik tidak relevan (Bukan arsitektur world model video JEPA/Generatif)</t>
        </is>
      </c>
      <c r="R249" s="56" t="inlineStr">
        <is>
          <t>Fokus di luar domain pemodelan dinamika spasio-temporal video</t>
        </is>
      </c>
    </row>
    <row r="250" ht="15.75" customHeight="1" s="57">
      <c r="A250" s="56" t="inlineStr">
        <is>
          <t>OA-0249</t>
        </is>
      </c>
      <c r="B250" s="56">
        <f>IFERROR(INDEX(Raw_Articles!$F:$F,MATCH(A250,Raw_Articles!$A:$A,0)),"")</f>
        <v>OpenAI’s Sora in ophthalmology: revolutionary generative AI in eye health</v>
      </c>
      <c r="C250" s="56" t="inlineStr">
        <is>
          <t>No</t>
        </is>
      </c>
      <c r="D250" s="56" t="inlineStr">
        <is>
          <t>No</t>
        </is>
      </c>
      <c r="E250" s="56" t="inlineStr">
        <is>
          <t>No</t>
        </is>
      </c>
      <c r="F250" s="56" t="inlineStr">
        <is>
          <t>No</t>
        </is>
      </c>
      <c r="G250" s="56" t="inlineStr">
        <is>
          <t>No</t>
        </is>
      </c>
      <c r="H250" s="56" t="inlineStr">
        <is>
          <t>No</t>
        </is>
      </c>
      <c r="I250" s="56" t="inlineStr">
        <is>
          <t>No</t>
        </is>
      </c>
      <c r="J250" s="56" t="inlineStr">
        <is>
          <t>Yes</t>
        </is>
      </c>
      <c r="K250" s="56" t="inlineStr">
        <is>
          <t>No</t>
        </is>
      </c>
      <c r="L250" s="56" t="inlineStr">
        <is>
          <t>No</t>
        </is>
      </c>
      <c r="M250" s="56" t="inlineStr">
        <is>
          <t>No</t>
        </is>
      </c>
      <c r="N250" s="56">
        <f>IF(COUNTA(C250:G250)=0,"",COUNTIF(C250:G250,"Yes"))</f>
        <v>0</v>
      </c>
      <c r="O250" s="56">
        <f>IF(COUNTA(H250:M250)=0,"",IF(COUNTIF(H250:M250,"Yes")&gt;0,"YES","NO"))</f>
        <v>YES</v>
      </c>
      <c r="P250" s="56">
        <f>IF(A250="","",IF(O250="YES","Exclude",IF(N250=5,"Candidate","Review")))</f>
        <v>Exclude</v>
      </c>
      <c r="Q250" s="56" t="inlineStr">
        <is>
          <t>EC3: Topik tidak relevan (Bukan arsitektur world model video JEPA/Generatif)</t>
        </is>
      </c>
      <c r="R250" s="56" t="inlineStr">
        <is>
          <t>Fokus di luar domain pemodelan dinamika spasio-temporal video</t>
        </is>
      </c>
    </row>
    <row r="251" ht="15.75" customHeight="1" s="57">
      <c r="A251" s="56" t="inlineStr">
        <is>
          <t>OA-0250</t>
        </is>
      </c>
      <c r="B251" s="56">
        <f>IFERROR(INDEX(Raw_Articles!$F:$F,MATCH(A251,Raw_Articles!$A:$A,0)),"")</f>
        <v>CHATGPT and the Global South: how are journalists in sub-Saharan Africa engaging with generative AI?</v>
      </c>
      <c r="C251" s="56" t="inlineStr">
        <is>
          <t>No</t>
        </is>
      </c>
      <c r="D251" s="56" t="inlineStr">
        <is>
          <t>No</t>
        </is>
      </c>
      <c r="E251" s="56" t="inlineStr">
        <is>
          <t>No</t>
        </is>
      </c>
      <c r="F251" s="56" t="inlineStr">
        <is>
          <t>No</t>
        </is>
      </c>
      <c r="G251" s="56" t="inlineStr">
        <is>
          <t>No</t>
        </is>
      </c>
      <c r="H251" s="56" t="inlineStr">
        <is>
          <t>No</t>
        </is>
      </c>
      <c r="I251" s="56" t="inlineStr">
        <is>
          <t>No</t>
        </is>
      </c>
      <c r="J251" s="56" t="inlineStr">
        <is>
          <t>Yes</t>
        </is>
      </c>
      <c r="K251" s="56" t="inlineStr">
        <is>
          <t>No</t>
        </is>
      </c>
      <c r="L251" s="56" t="inlineStr">
        <is>
          <t>No</t>
        </is>
      </c>
      <c r="M251" s="56" t="inlineStr">
        <is>
          <t>No</t>
        </is>
      </c>
      <c r="N251" s="56">
        <f>IF(COUNTA(C251:G251)=0,"",COUNTIF(C251:G251,"Yes"))</f>
        <v>0</v>
      </c>
      <c r="O251" s="56">
        <f>IF(COUNTA(H251:M251)=0,"",IF(COUNTIF(H251:M251,"Yes")&gt;0,"YES","NO"))</f>
        <v>YES</v>
      </c>
      <c r="P251" s="56">
        <f>IF(A251="","",IF(O251="YES","Exclude",IF(N251=5,"Candidate","Review")))</f>
        <v>Exclude</v>
      </c>
      <c r="Q251" s="56" t="inlineStr">
        <is>
          <t>EC3: Topik tidak relevan (Bukan arsitektur world model video JEPA/Generatif)</t>
        </is>
      </c>
      <c r="R251" s="56" t="inlineStr">
        <is>
          <t>Fokus di luar domain pemodelan dinamika spasio-temporal video</t>
        </is>
      </c>
    </row>
    <row r="252" ht="15.75" customHeight="1" s="57">
      <c r="A252" s="56" t="inlineStr">
        <is>
          <t>OA-0251</t>
        </is>
      </c>
      <c r="B252" s="56">
        <f>IFERROR(INDEX(Raw_Articles!$F:$F,MATCH(A252,Raw_Articles!$A:$A,0)),"")</f>
        <v>Generative Artificial Intelligence and Musculoskeletal Health Care</v>
      </c>
      <c r="C252" s="56" t="inlineStr">
        <is>
          <t>No</t>
        </is>
      </c>
      <c r="D252" s="56" t="inlineStr">
        <is>
          <t>No</t>
        </is>
      </c>
      <c r="E252" s="56" t="inlineStr">
        <is>
          <t>No</t>
        </is>
      </c>
      <c r="F252" s="56" t="inlineStr">
        <is>
          <t>No</t>
        </is>
      </c>
      <c r="G252" s="56" t="inlineStr">
        <is>
          <t>No</t>
        </is>
      </c>
      <c r="H252" s="56" t="inlineStr">
        <is>
          <t>No</t>
        </is>
      </c>
      <c r="I252" s="56" t="inlineStr">
        <is>
          <t>No</t>
        </is>
      </c>
      <c r="J252" s="56" t="inlineStr">
        <is>
          <t>Yes</t>
        </is>
      </c>
      <c r="K252" s="56" t="inlineStr">
        <is>
          <t>No</t>
        </is>
      </c>
      <c r="L252" s="56" t="inlineStr">
        <is>
          <t>No</t>
        </is>
      </c>
      <c r="M252" s="56" t="inlineStr">
        <is>
          <t>No</t>
        </is>
      </c>
      <c r="N252" s="56">
        <f>IF(COUNTA(C252:G252)=0,"",COUNTIF(C252:G252,"Yes"))</f>
        <v>0</v>
      </c>
      <c r="O252" s="56">
        <f>IF(COUNTA(H252:M252)=0,"",IF(COUNTIF(H252:M252,"Yes")&gt;0,"YES","NO"))</f>
        <v>YES</v>
      </c>
      <c r="P252" s="56">
        <f>IF(A252="","",IF(O252="YES","Exclude",IF(N252=5,"Candidate","Review")))</f>
        <v>Exclude</v>
      </c>
      <c r="Q252" s="56" t="inlineStr">
        <is>
          <t>EC3: Topik tidak relevan (Bukan arsitektur world model video JEPA/Generatif)</t>
        </is>
      </c>
      <c r="R252" s="56" t="inlineStr">
        <is>
          <t>Fokus di luar domain pemodelan dinamika spasio-temporal video</t>
        </is>
      </c>
    </row>
    <row r="253" ht="15.75" customHeight="1" s="57">
      <c r="A253" s="56" t="inlineStr">
        <is>
          <t>OA-0252</t>
        </is>
      </c>
      <c r="B253" s="56">
        <f>IFERROR(INDEX(Raw_Articles!$F:$F,MATCH(A253,Raw_Articles!$A:$A,0)),"")</f>
        <v>Vision-Language-Action Models for Robotics: A Review Towards Real-World Applications</v>
      </c>
      <c r="C253" s="56" t="inlineStr">
        <is>
          <t>No</t>
        </is>
      </c>
      <c r="D253" s="56" t="inlineStr">
        <is>
          <t>No</t>
        </is>
      </c>
      <c r="E253" s="56" t="inlineStr">
        <is>
          <t>No</t>
        </is>
      </c>
      <c r="F253" s="56" t="inlineStr">
        <is>
          <t>No</t>
        </is>
      </c>
      <c r="G253" s="56" t="inlineStr">
        <is>
          <t>No</t>
        </is>
      </c>
      <c r="H253" s="56" t="inlineStr">
        <is>
          <t>No</t>
        </is>
      </c>
      <c r="I253" s="56" t="inlineStr">
        <is>
          <t>No</t>
        </is>
      </c>
      <c r="J253" s="56" t="inlineStr">
        <is>
          <t>Yes</t>
        </is>
      </c>
      <c r="K253" s="56" t="inlineStr">
        <is>
          <t>No</t>
        </is>
      </c>
      <c r="L253" s="56" t="inlineStr">
        <is>
          <t>No</t>
        </is>
      </c>
      <c r="M253" s="56" t="inlineStr">
        <is>
          <t>No</t>
        </is>
      </c>
      <c r="N253" s="56">
        <f>IF(COUNTA(C253:G253)=0,"",COUNTIF(C253:G253,"Yes"))</f>
        <v>0</v>
      </c>
      <c r="O253" s="56">
        <f>IF(COUNTA(H253:M253)=0,"",IF(COUNTIF(H253:M253,"Yes")&gt;0,"YES","NO"))</f>
        <v>YES</v>
      </c>
      <c r="P253" s="56">
        <f>IF(A253="","",IF(O253="YES","Exclude",IF(N253=5,"Candidate","Review")))</f>
        <v>Exclude</v>
      </c>
      <c r="Q253" s="56" t="inlineStr">
        <is>
          <t>EC3: Topik tidak relevan (Bukan arsitektur world model video JEPA/Generatif)</t>
        </is>
      </c>
      <c r="R253" s="56" t="inlineStr">
        <is>
          <t>Fokus di luar domain pemodelan dinamika spasio-temporal video</t>
        </is>
      </c>
    </row>
    <row r="254" ht="15.75" customHeight="1" s="57">
      <c r="A254" s="56" t="inlineStr">
        <is>
          <t>OA-0253</t>
        </is>
      </c>
      <c r="B254" s="56">
        <f>IFERROR(INDEX(Raw_Articles!$F:$F,MATCH(A254,Raw_Articles!$A:$A,0)),"")</f>
        <v>4D Facial Expression Diffusion Model</v>
      </c>
      <c r="C254" s="56" t="inlineStr">
        <is>
          <t>No</t>
        </is>
      </c>
      <c r="D254" s="56" t="inlineStr">
        <is>
          <t>No</t>
        </is>
      </c>
      <c r="E254" s="56" t="inlineStr">
        <is>
          <t>No</t>
        </is>
      </c>
      <c r="F254" s="56" t="inlineStr">
        <is>
          <t>No</t>
        </is>
      </c>
      <c r="G254" s="56" t="inlineStr">
        <is>
          <t>No</t>
        </is>
      </c>
      <c r="H254" s="56" t="inlineStr">
        <is>
          <t>No</t>
        </is>
      </c>
      <c r="I254" s="56" t="inlineStr">
        <is>
          <t>No</t>
        </is>
      </c>
      <c r="J254" s="56" t="inlineStr">
        <is>
          <t>Yes</t>
        </is>
      </c>
      <c r="K254" s="56" t="inlineStr">
        <is>
          <t>No</t>
        </is>
      </c>
      <c r="L254" s="56" t="inlineStr">
        <is>
          <t>No</t>
        </is>
      </c>
      <c r="M254" s="56" t="inlineStr">
        <is>
          <t>No</t>
        </is>
      </c>
      <c r="N254" s="56">
        <f>IF(COUNTA(C254:G254)=0,"",COUNTIF(C254:G254,"Yes"))</f>
        <v>0</v>
      </c>
      <c r="O254" s="56">
        <f>IF(COUNTA(H254:M254)=0,"",IF(COUNTIF(H254:M254,"Yes")&gt;0,"YES","NO"))</f>
        <v>YES</v>
      </c>
      <c r="P254" s="56">
        <f>IF(A254="","",IF(O254="YES","Exclude",IF(N254=5,"Candidate","Review")))</f>
        <v>Exclude</v>
      </c>
      <c r="Q254" s="56" t="inlineStr">
        <is>
          <t>EC3: Topik tidak relevan (Bukan arsitektur world model video JEPA/Generatif)</t>
        </is>
      </c>
      <c r="R254" s="56" t="inlineStr">
        <is>
          <t>Fokus di luar domain pemodelan dinamika spasio-temporal video</t>
        </is>
      </c>
    </row>
    <row r="255" ht="15.75" customHeight="1" s="57">
      <c r="A255" s="56" t="inlineStr">
        <is>
          <t>OA-0254</t>
        </is>
      </c>
      <c r="B255" s="56">
        <f>IFERROR(INDEX(Raw_Articles!$F:$F,MATCH(A255,Raw_Articles!$A:$A,0)),"")</f>
        <v>Application of transformer architectures in generative video modeling for neurosurgical education</v>
      </c>
      <c r="C255" s="56" t="inlineStr">
        <is>
          <t>No</t>
        </is>
      </c>
      <c r="D255" s="56" t="inlineStr">
        <is>
          <t>No</t>
        </is>
      </c>
      <c r="E255" s="56" t="inlineStr">
        <is>
          <t>No</t>
        </is>
      </c>
      <c r="F255" s="56" t="inlineStr">
        <is>
          <t>No</t>
        </is>
      </c>
      <c r="G255" s="56" t="inlineStr">
        <is>
          <t>No</t>
        </is>
      </c>
      <c r="H255" s="56" t="inlineStr">
        <is>
          <t>No</t>
        </is>
      </c>
      <c r="I255" s="56" t="inlineStr">
        <is>
          <t>No</t>
        </is>
      </c>
      <c r="J255" s="56" t="inlineStr">
        <is>
          <t>Yes</t>
        </is>
      </c>
      <c r="K255" s="56" t="inlineStr">
        <is>
          <t>No</t>
        </is>
      </c>
      <c r="L255" s="56" t="inlineStr">
        <is>
          <t>No</t>
        </is>
      </c>
      <c r="M255" s="56" t="inlineStr">
        <is>
          <t>No</t>
        </is>
      </c>
      <c r="N255" s="56">
        <f>IF(COUNTA(C255:G255)=0,"",COUNTIF(C255:G255,"Yes"))</f>
        <v>0</v>
      </c>
      <c r="O255" s="56">
        <f>IF(COUNTA(H255:M255)=0,"",IF(COUNTIF(H255:M255,"Yes")&gt;0,"YES","NO"))</f>
        <v>YES</v>
      </c>
      <c r="P255" s="56">
        <f>IF(A255="","",IF(O255="YES","Exclude",IF(N255=5,"Candidate","Review")))</f>
        <v>Exclude</v>
      </c>
      <c r="Q255" s="56" t="inlineStr">
        <is>
          <t>EC3: Topik tidak relevan (Bukan arsitektur world model video JEPA/Generatif)</t>
        </is>
      </c>
      <c r="R255" s="56" t="inlineStr">
        <is>
          <t>Fokus di luar domain pemodelan dinamika spasio-temporal video</t>
        </is>
      </c>
    </row>
    <row r="256" ht="15.75" customHeight="1" s="57">
      <c r="A256" s="56" t="inlineStr">
        <is>
          <t>OA-0255</t>
        </is>
      </c>
      <c r="B256" s="56">
        <f>IFERROR(INDEX(Raw_Articles!$F:$F,MATCH(A256,Raw_Articles!$A:$A,0)),"")</f>
        <v>Advanced Generative Models for 3D Multi-Object Scene Generation: Exploring the use of Cutting-edge Generative Models like Diffusion Models to Synthesize Complex 3D Environments</v>
      </c>
      <c r="C256" s="56" t="inlineStr">
        <is>
          <t>No</t>
        </is>
      </c>
      <c r="D256" s="56" t="inlineStr">
        <is>
          <t>No</t>
        </is>
      </c>
      <c r="E256" s="56" t="inlineStr">
        <is>
          <t>No</t>
        </is>
      </c>
      <c r="F256" s="56" t="inlineStr">
        <is>
          <t>No</t>
        </is>
      </c>
      <c r="G256" s="56" t="inlineStr">
        <is>
          <t>No</t>
        </is>
      </c>
      <c r="H256" s="56" t="inlineStr">
        <is>
          <t>No</t>
        </is>
      </c>
      <c r="I256" s="56" t="inlineStr">
        <is>
          <t>No</t>
        </is>
      </c>
      <c r="J256" s="56" t="inlineStr">
        <is>
          <t>Yes</t>
        </is>
      </c>
      <c r="K256" s="56" t="inlineStr">
        <is>
          <t>No</t>
        </is>
      </c>
      <c r="L256" s="56" t="inlineStr">
        <is>
          <t>No</t>
        </is>
      </c>
      <c r="M256" s="56" t="inlineStr">
        <is>
          <t>No</t>
        </is>
      </c>
      <c r="N256" s="56">
        <f>IF(COUNTA(C256:G256)=0,"",COUNTIF(C256:G256,"Yes"))</f>
        <v>0</v>
      </c>
      <c r="O256" s="56">
        <f>IF(COUNTA(H256:M256)=0,"",IF(COUNTIF(H256:M256,"Yes")&gt;0,"YES","NO"))</f>
        <v>YES</v>
      </c>
      <c r="P256" s="56">
        <f>IF(A256="","",IF(O256="YES","Exclude",IF(N256=5,"Candidate","Review")))</f>
        <v>Exclude</v>
      </c>
      <c r="Q256" s="56" t="inlineStr">
        <is>
          <t>EC3: Topik tidak relevan (Bukan arsitektur world model video JEPA/Generatif)</t>
        </is>
      </c>
      <c r="R256" s="56" t="inlineStr">
        <is>
          <t>Fokus di luar domain pemodelan dinamika spasio-temporal video</t>
        </is>
      </c>
    </row>
    <row r="257" ht="15.75" customHeight="1" s="57">
      <c r="A257" s="56" t="inlineStr">
        <is>
          <t>OA-0256</t>
        </is>
      </c>
      <c r="B257" s="56">
        <f>IFERROR(INDEX(Raw_Articles!$F:$F,MATCH(A257,Raw_Articles!$A:$A,0)),"")</f>
        <v>Generative Models for the Psychology of Art and Aesthetics</v>
      </c>
      <c r="C257" s="56" t="inlineStr">
        <is>
          <t>No</t>
        </is>
      </c>
      <c r="D257" s="56" t="inlineStr">
        <is>
          <t>No</t>
        </is>
      </c>
      <c r="E257" s="56" t="inlineStr">
        <is>
          <t>No</t>
        </is>
      </c>
      <c r="F257" s="56" t="inlineStr">
        <is>
          <t>No</t>
        </is>
      </c>
      <c r="G257" s="56" t="inlineStr">
        <is>
          <t>No</t>
        </is>
      </c>
      <c r="H257" s="56" t="inlineStr">
        <is>
          <t>No</t>
        </is>
      </c>
      <c r="I257" s="56" t="inlineStr">
        <is>
          <t>No</t>
        </is>
      </c>
      <c r="J257" s="56" t="inlineStr">
        <is>
          <t>Yes</t>
        </is>
      </c>
      <c r="K257" s="56" t="inlineStr">
        <is>
          <t>No</t>
        </is>
      </c>
      <c r="L257" s="56" t="inlineStr">
        <is>
          <t>No</t>
        </is>
      </c>
      <c r="M257" s="56" t="inlineStr">
        <is>
          <t>No</t>
        </is>
      </c>
      <c r="N257" s="56">
        <f>IF(COUNTA(C257:G257)=0,"",COUNTIF(C257:G257,"Yes"))</f>
        <v>0</v>
      </c>
      <c r="O257" s="56">
        <f>IF(COUNTA(H257:M257)=0,"",IF(COUNTIF(H257:M257,"Yes")&gt;0,"YES","NO"))</f>
        <v>YES</v>
      </c>
      <c r="P257" s="56">
        <f>IF(A257="","",IF(O257="YES","Exclude",IF(N257=5,"Candidate","Review")))</f>
        <v>Exclude</v>
      </c>
      <c r="Q257" s="56" t="inlineStr">
        <is>
          <t>EC3: Topik tidak relevan (Bukan arsitektur world model video JEPA/Generatif)</t>
        </is>
      </c>
      <c r="R257" s="56" t="inlineStr">
        <is>
          <t>Fokus di luar domain pemodelan dinamika spasio-temporal video</t>
        </is>
      </c>
    </row>
    <row r="258" ht="15.75" customHeight="1" s="57">
      <c r="A258" s="56" t="inlineStr">
        <is>
          <t>OA-0257</t>
        </is>
      </c>
      <c r="B258" s="56">
        <f>IFERROR(INDEX(Raw_Articles!$F:$F,MATCH(A258,Raw_Articles!$A:$A,0)),"")</f>
        <v>Generative AI Art: Copyright Infringement and Fair Use</v>
      </c>
      <c r="C258" s="56" t="inlineStr">
        <is>
          <t>No</t>
        </is>
      </c>
      <c r="D258" s="56" t="inlineStr">
        <is>
          <t>No</t>
        </is>
      </c>
      <c r="E258" s="56" t="inlineStr">
        <is>
          <t>No</t>
        </is>
      </c>
      <c r="F258" s="56" t="inlineStr">
        <is>
          <t>No</t>
        </is>
      </c>
      <c r="G258" s="56" t="inlineStr">
        <is>
          <t>No</t>
        </is>
      </c>
      <c r="H258" s="56" t="inlineStr">
        <is>
          <t>No</t>
        </is>
      </c>
      <c r="I258" s="56" t="inlineStr">
        <is>
          <t>No</t>
        </is>
      </c>
      <c r="J258" s="56" t="inlineStr">
        <is>
          <t>Yes</t>
        </is>
      </c>
      <c r="K258" s="56" t="inlineStr">
        <is>
          <t>No</t>
        </is>
      </c>
      <c r="L258" s="56" t="inlineStr">
        <is>
          <t>No</t>
        </is>
      </c>
      <c r="M258" s="56" t="inlineStr">
        <is>
          <t>No</t>
        </is>
      </c>
      <c r="N258" s="56">
        <f>IF(COUNTA(C258:G258)=0,"",COUNTIF(C258:G258,"Yes"))</f>
        <v>0</v>
      </c>
      <c r="O258" s="56">
        <f>IF(COUNTA(H258:M258)=0,"",IF(COUNTIF(H258:M258,"Yes")&gt;0,"YES","NO"))</f>
        <v>YES</v>
      </c>
      <c r="P258" s="56">
        <f>IF(A258="","",IF(O258="YES","Exclude",IF(N258=5,"Candidate","Review")))</f>
        <v>Exclude</v>
      </c>
      <c r="Q258" s="56" t="inlineStr">
        <is>
          <t>EC3: Topik tidak relevan (Bukan arsitektur world model video JEPA/Generatif)</t>
        </is>
      </c>
      <c r="R258" s="56" t="inlineStr">
        <is>
          <t>Fokus di luar domain pemodelan dinamika spasio-temporal video</t>
        </is>
      </c>
    </row>
    <row r="259" ht="15.75" customHeight="1" s="57">
      <c r="A259" s="56" t="inlineStr">
        <is>
          <t>OA-0258</t>
        </is>
      </c>
      <c r="B259" s="56">
        <f>IFERROR(INDEX(Raw_Articles!$F:$F,MATCH(A259,Raw_Articles!$A:$A,0)),"")</f>
        <v>CPDM: Content-preserving diffusion model for underwater image enhancement</v>
      </c>
      <c r="C259" s="56" t="inlineStr">
        <is>
          <t>No</t>
        </is>
      </c>
      <c r="D259" s="56" t="inlineStr">
        <is>
          <t>No</t>
        </is>
      </c>
      <c r="E259" s="56" t="inlineStr">
        <is>
          <t>No</t>
        </is>
      </c>
      <c r="F259" s="56" t="inlineStr">
        <is>
          <t>No</t>
        </is>
      </c>
      <c r="G259" s="56" t="inlineStr">
        <is>
          <t>No</t>
        </is>
      </c>
      <c r="H259" s="56" t="inlineStr">
        <is>
          <t>No</t>
        </is>
      </c>
      <c r="I259" s="56" t="inlineStr">
        <is>
          <t>No</t>
        </is>
      </c>
      <c r="J259" s="56" t="inlineStr">
        <is>
          <t>Yes</t>
        </is>
      </c>
      <c r="K259" s="56" t="inlineStr">
        <is>
          <t>No</t>
        </is>
      </c>
      <c r="L259" s="56" t="inlineStr">
        <is>
          <t>No</t>
        </is>
      </c>
      <c r="M259" s="56" t="inlineStr">
        <is>
          <t>No</t>
        </is>
      </c>
      <c r="N259" s="56">
        <f>IF(COUNTA(C259:G259)=0,"",COUNTIF(C259:G259,"Yes"))</f>
        <v>0</v>
      </c>
      <c r="O259" s="56">
        <f>IF(COUNTA(H259:M259)=0,"",IF(COUNTIF(H259:M259,"Yes")&gt;0,"YES","NO"))</f>
        <v>YES</v>
      </c>
      <c r="P259" s="56">
        <f>IF(A259="","",IF(O259="YES","Exclude",IF(N259=5,"Candidate","Review")))</f>
        <v>Exclude</v>
      </c>
      <c r="Q259" s="56" t="inlineStr">
        <is>
          <t>EC3: Topik tidak relevan (Bukan arsitektur world model video JEPA/Generatif)</t>
        </is>
      </c>
      <c r="R259" s="56" t="inlineStr">
        <is>
          <t>Fokus di luar domain pemodelan dinamika spasio-temporal video</t>
        </is>
      </c>
    </row>
    <row r="260" ht="15.75" customHeight="1" s="57">
      <c r="A260" s="56" t="inlineStr">
        <is>
          <t>OA-0259</t>
        </is>
      </c>
      <c r="B260" s="56">
        <f>IFERROR(INDEX(Raw_Articles!$F:$F,MATCH(A260,Raw_Articles!$A:$A,0)),"")</f>
        <v>‘Just hit a button!’ – fashion 4.0 designers as cyborgs, experimenting and designing with generative algorithms</v>
      </c>
      <c r="C260" s="56" t="inlineStr">
        <is>
          <t>No</t>
        </is>
      </c>
      <c r="D260" s="56" t="inlineStr">
        <is>
          <t>No</t>
        </is>
      </c>
      <c r="E260" s="56" t="inlineStr">
        <is>
          <t>No</t>
        </is>
      </c>
      <c r="F260" s="56" t="inlineStr">
        <is>
          <t>No</t>
        </is>
      </c>
      <c r="G260" s="56" t="inlineStr">
        <is>
          <t>No</t>
        </is>
      </c>
      <c r="H260" s="56" t="inlineStr">
        <is>
          <t>No</t>
        </is>
      </c>
      <c r="I260" s="56" t="inlineStr">
        <is>
          <t>No</t>
        </is>
      </c>
      <c r="J260" s="56" t="inlineStr">
        <is>
          <t>Yes</t>
        </is>
      </c>
      <c r="K260" s="56" t="inlineStr">
        <is>
          <t>No</t>
        </is>
      </c>
      <c r="L260" s="56" t="inlineStr">
        <is>
          <t>No</t>
        </is>
      </c>
      <c r="M260" s="56" t="inlineStr">
        <is>
          <t>No</t>
        </is>
      </c>
      <c r="N260" s="56">
        <f>IF(COUNTA(C260:G260)=0,"",COUNTIF(C260:G260,"Yes"))</f>
        <v>0</v>
      </c>
      <c r="O260" s="56">
        <f>IF(COUNTA(H260:M260)=0,"",IF(COUNTIF(H260:M260,"Yes")&gt;0,"YES","NO"))</f>
        <v>YES</v>
      </c>
      <c r="P260" s="56">
        <f>IF(A260="","",IF(O260="YES","Exclude",IF(N260=5,"Candidate","Review")))</f>
        <v>Exclude</v>
      </c>
      <c r="Q260" s="56" t="inlineStr">
        <is>
          <t>EC3: Topik tidak relevan (Bukan arsitektur world model video JEPA/Generatif)</t>
        </is>
      </c>
      <c r="R260" s="56" t="inlineStr">
        <is>
          <t>Fokus di luar domain pemodelan dinamika spasio-temporal video</t>
        </is>
      </c>
    </row>
    <row r="261" ht="15.75" customHeight="1" s="57">
      <c r="A261" s="56" t="inlineStr">
        <is>
          <t>OA-0260</t>
        </is>
      </c>
      <c r="B261" s="56">
        <f>IFERROR(INDEX(Raw_Articles!$F:$F,MATCH(A261,Raw_Articles!$A:$A,0)),"")</f>
        <v>Artificial intelligence for modelling infectious disease epidemics</v>
      </c>
      <c r="C261" s="56" t="inlineStr">
        <is>
          <t>No</t>
        </is>
      </c>
      <c r="D261" s="56" t="inlineStr">
        <is>
          <t>No</t>
        </is>
      </c>
      <c r="E261" s="56" t="inlineStr">
        <is>
          <t>No</t>
        </is>
      </c>
      <c r="F261" s="56" t="inlineStr">
        <is>
          <t>No</t>
        </is>
      </c>
      <c r="G261" s="56" t="inlineStr">
        <is>
          <t>No</t>
        </is>
      </c>
      <c r="H261" s="56" t="inlineStr">
        <is>
          <t>No</t>
        </is>
      </c>
      <c r="I261" s="56" t="inlineStr">
        <is>
          <t>No</t>
        </is>
      </c>
      <c r="J261" s="56" t="inlineStr">
        <is>
          <t>Yes</t>
        </is>
      </c>
      <c r="K261" s="56" t="inlineStr">
        <is>
          <t>No</t>
        </is>
      </c>
      <c r="L261" s="56" t="inlineStr">
        <is>
          <t>No</t>
        </is>
      </c>
      <c r="M261" s="56" t="inlineStr">
        <is>
          <t>No</t>
        </is>
      </c>
      <c r="N261" s="56">
        <f>IF(COUNTA(C261:G261)=0,"",COUNTIF(C261:G261,"Yes"))</f>
        <v>0</v>
      </c>
      <c r="O261" s="56">
        <f>IF(COUNTA(H261:M261)=0,"",IF(COUNTIF(H261:M261,"Yes")&gt;0,"YES","NO"))</f>
        <v>YES</v>
      </c>
      <c r="P261" s="56">
        <f>IF(A261="","",IF(O261="YES","Exclude",IF(N261=5,"Candidate","Review")))</f>
        <v>Exclude</v>
      </c>
      <c r="Q261" s="56" t="inlineStr">
        <is>
          <t>EC3: Topik tidak relevan (Bukan arsitektur world model video JEPA/Generatif)</t>
        </is>
      </c>
      <c r="R261" s="56" t="inlineStr">
        <is>
          <t>Fokus di luar domain pemodelan dinamika spasio-temporal video</t>
        </is>
      </c>
    </row>
    <row r="262" ht="15.75" customHeight="1" s="57">
      <c r="A262" s="56" t="inlineStr">
        <is>
          <t>OA-0261</t>
        </is>
      </c>
      <c r="B262" s="56">
        <f>IFERROR(INDEX(Raw_Articles!$F:$F,MATCH(A262,Raw_Articles!$A:$A,0)),"")</f>
        <v>Preparing Students for an AI-Driven World: Generative AI and Curriculum Reform in Higher Education</v>
      </c>
      <c r="C262" s="56" t="inlineStr">
        <is>
          <t>No</t>
        </is>
      </c>
      <c r="D262" s="56" t="inlineStr">
        <is>
          <t>No</t>
        </is>
      </c>
      <c r="E262" s="56" t="inlineStr">
        <is>
          <t>No</t>
        </is>
      </c>
      <c r="F262" s="56" t="inlineStr">
        <is>
          <t>No</t>
        </is>
      </c>
      <c r="G262" s="56" t="inlineStr">
        <is>
          <t>No</t>
        </is>
      </c>
      <c r="H262" s="56" t="inlineStr">
        <is>
          <t>No</t>
        </is>
      </c>
      <c r="I262" s="56" t="inlineStr">
        <is>
          <t>No</t>
        </is>
      </c>
      <c r="J262" s="56" t="inlineStr">
        <is>
          <t>Yes</t>
        </is>
      </c>
      <c r="K262" s="56" t="inlineStr">
        <is>
          <t>No</t>
        </is>
      </c>
      <c r="L262" s="56" t="inlineStr">
        <is>
          <t>No</t>
        </is>
      </c>
      <c r="M262" s="56" t="inlineStr">
        <is>
          <t>No</t>
        </is>
      </c>
      <c r="N262" s="56">
        <f>IF(COUNTA(C262:G262)=0,"",COUNTIF(C262:G262,"Yes"))</f>
        <v>0</v>
      </c>
      <c r="O262" s="56">
        <f>IF(COUNTA(H262:M262)=0,"",IF(COUNTIF(H262:M262,"Yes")&gt;0,"YES","NO"))</f>
        <v>YES</v>
      </c>
      <c r="P262" s="56">
        <f>IF(A262="","",IF(O262="YES","Exclude",IF(N262=5,"Candidate","Review")))</f>
        <v>Exclude</v>
      </c>
      <c r="Q262" s="56" t="inlineStr">
        <is>
          <t>EC3: Topik tidak relevan (Bukan arsitektur world model video JEPA/Generatif)</t>
        </is>
      </c>
      <c r="R262" s="56" t="inlineStr">
        <is>
          <t>Fokus di luar domain pemodelan dinamika spasio-temporal video</t>
        </is>
      </c>
    </row>
    <row r="263" ht="15.75" customHeight="1" s="57">
      <c r="A263" s="56" t="inlineStr">
        <is>
          <t>OA-0262</t>
        </is>
      </c>
      <c r="B263" s="56">
        <f>IFERROR(INDEX(Raw_Articles!$F:$F,MATCH(A263,Raw_Articles!$A:$A,0)),"")</f>
        <v>Sketchar: Supporting Character Design and Illustration Prototyping Using Generative AI</v>
      </c>
      <c r="C263" s="56" t="inlineStr">
        <is>
          <t>No</t>
        </is>
      </c>
      <c r="D263" s="56" t="inlineStr">
        <is>
          <t>No</t>
        </is>
      </c>
      <c r="E263" s="56" t="inlineStr">
        <is>
          <t>No</t>
        </is>
      </c>
      <c r="F263" s="56" t="inlineStr">
        <is>
          <t>No</t>
        </is>
      </c>
      <c r="G263" s="56" t="inlineStr">
        <is>
          <t>No</t>
        </is>
      </c>
      <c r="H263" s="56" t="inlineStr">
        <is>
          <t>No</t>
        </is>
      </c>
      <c r="I263" s="56" t="inlineStr">
        <is>
          <t>No</t>
        </is>
      </c>
      <c r="J263" s="56" t="inlineStr">
        <is>
          <t>Yes</t>
        </is>
      </c>
      <c r="K263" s="56" t="inlineStr">
        <is>
          <t>No</t>
        </is>
      </c>
      <c r="L263" s="56" t="inlineStr">
        <is>
          <t>No</t>
        </is>
      </c>
      <c r="M263" s="56" t="inlineStr">
        <is>
          <t>No</t>
        </is>
      </c>
      <c r="N263" s="56">
        <f>IF(COUNTA(C263:G263)=0,"",COUNTIF(C263:G263,"Yes"))</f>
        <v>0</v>
      </c>
      <c r="O263" s="56">
        <f>IF(COUNTA(H263:M263)=0,"",IF(COUNTIF(H263:M263,"Yes")&gt;0,"YES","NO"))</f>
        <v>YES</v>
      </c>
      <c r="P263" s="56">
        <f>IF(A263="","",IF(O263="YES","Exclude",IF(N263=5,"Candidate","Review")))</f>
        <v>Exclude</v>
      </c>
      <c r="Q263" s="56" t="inlineStr">
        <is>
          <t>EC3: Topik tidak relevan (Bukan arsitektur world model video JEPA/Generatif)</t>
        </is>
      </c>
      <c r="R263" s="56" t="inlineStr">
        <is>
          <t>Fokus di luar domain pemodelan dinamika spasio-temporal video</t>
        </is>
      </c>
    </row>
    <row r="264" ht="15.75" customHeight="1" s="57">
      <c r="A264" s="56" t="inlineStr">
        <is>
          <t>OA-0263</t>
        </is>
      </c>
      <c r="B264" s="56">
        <f>IFERROR(INDEX(Raw_Articles!$F:$F,MATCH(A264,Raw_Articles!$A:$A,0)),"")</f>
        <v>Academics as adopters of generative AI: an application of diffusion of innovations theory</v>
      </c>
      <c r="C264" s="56" t="inlineStr">
        <is>
          <t>No</t>
        </is>
      </c>
      <c r="D264" s="56" t="inlineStr">
        <is>
          <t>No</t>
        </is>
      </c>
      <c r="E264" s="56" t="inlineStr">
        <is>
          <t>No</t>
        </is>
      </c>
      <c r="F264" s="56" t="inlineStr">
        <is>
          <t>No</t>
        </is>
      </c>
      <c r="G264" s="56" t="inlineStr">
        <is>
          <t>No</t>
        </is>
      </c>
      <c r="H264" s="56" t="inlineStr">
        <is>
          <t>No</t>
        </is>
      </c>
      <c r="I264" s="56" t="inlineStr">
        <is>
          <t>No</t>
        </is>
      </c>
      <c r="J264" s="56" t="inlineStr">
        <is>
          <t>Yes</t>
        </is>
      </c>
      <c r="K264" s="56" t="inlineStr">
        <is>
          <t>No</t>
        </is>
      </c>
      <c r="L264" s="56" t="inlineStr">
        <is>
          <t>No</t>
        </is>
      </c>
      <c r="M264" s="56" t="inlineStr">
        <is>
          <t>No</t>
        </is>
      </c>
      <c r="N264" s="56">
        <f>IF(COUNTA(C264:G264)=0,"",COUNTIF(C264:G264,"Yes"))</f>
        <v>0</v>
      </c>
      <c r="O264" s="56">
        <f>IF(COUNTA(H264:M264)=0,"",IF(COUNTIF(H264:M264,"Yes")&gt;0,"YES","NO"))</f>
        <v>YES</v>
      </c>
      <c r="P264" s="56">
        <f>IF(A264="","",IF(O264="YES","Exclude",IF(N264=5,"Candidate","Review")))</f>
        <v>Exclude</v>
      </c>
      <c r="Q264" s="56" t="inlineStr">
        <is>
          <t>EC3: Topik tidak relevan (Bukan arsitektur world model video JEPA/Generatif)</t>
        </is>
      </c>
      <c r="R264" s="56" t="inlineStr">
        <is>
          <t>Fokus di luar domain pemodelan dinamika spasio-temporal video</t>
        </is>
      </c>
    </row>
    <row r="265" ht="15.75" customHeight="1" s="57">
      <c r="A265" s="56" t="inlineStr">
        <is>
          <t>OA-0264</t>
        </is>
      </c>
      <c r="B265" s="56">
        <f>IFERROR(INDEX(Raw_Articles!$F:$F,MATCH(A265,Raw_Articles!$A:$A,0)),"")</f>
        <v>Generative deep learning applied to biomechanics: A new augmentation technique for motion capture datasets</v>
      </c>
      <c r="C265" s="56" t="inlineStr">
        <is>
          <t>No</t>
        </is>
      </c>
      <c r="D265" s="56" t="inlineStr">
        <is>
          <t>No</t>
        </is>
      </c>
      <c r="E265" s="56" t="inlineStr">
        <is>
          <t>No</t>
        </is>
      </c>
      <c r="F265" s="56" t="inlineStr">
        <is>
          <t>No</t>
        </is>
      </c>
      <c r="G265" s="56" t="inlineStr">
        <is>
          <t>No</t>
        </is>
      </c>
      <c r="H265" s="56" t="inlineStr">
        <is>
          <t>No</t>
        </is>
      </c>
      <c r="I265" s="56" t="inlineStr">
        <is>
          <t>No</t>
        </is>
      </c>
      <c r="J265" s="56" t="inlineStr">
        <is>
          <t>Yes</t>
        </is>
      </c>
      <c r="K265" s="56" t="inlineStr">
        <is>
          <t>No</t>
        </is>
      </c>
      <c r="L265" s="56" t="inlineStr">
        <is>
          <t>No</t>
        </is>
      </c>
      <c r="M265" s="56" t="inlineStr">
        <is>
          <t>No</t>
        </is>
      </c>
      <c r="N265" s="56">
        <f>IF(COUNTA(C265:G265)=0,"",COUNTIF(C265:G265,"Yes"))</f>
        <v>0</v>
      </c>
      <c r="O265" s="56">
        <f>IF(COUNTA(H265:M265)=0,"",IF(COUNTIF(H265:M265,"Yes")&gt;0,"YES","NO"))</f>
        <v>YES</v>
      </c>
      <c r="P265" s="56">
        <f>IF(A265="","",IF(O265="YES","Exclude",IF(N265=5,"Candidate","Review")))</f>
        <v>Exclude</v>
      </c>
      <c r="Q265" s="56" t="inlineStr">
        <is>
          <t>EC3: Topik tidak relevan (Bukan arsitektur world model video JEPA/Generatif)</t>
        </is>
      </c>
      <c r="R265" s="56" t="inlineStr">
        <is>
          <t>Fokus di luar domain pemodelan dinamika spasio-temporal video</t>
        </is>
      </c>
    </row>
    <row r="266" ht="15.75" customHeight="1" s="57">
      <c r="A266" s="56" t="inlineStr">
        <is>
          <t>OA-0265</t>
        </is>
      </c>
      <c r="B266" s="56">
        <f>IFERROR(INDEX(Raw_Articles!$F:$F,MATCH(A266,Raw_Articles!$A:$A,0)),"")</f>
        <v>Generative AI cybersecurity and resilience</v>
      </c>
      <c r="C266" s="56" t="inlineStr">
        <is>
          <t>No</t>
        </is>
      </c>
      <c r="D266" s="56" t="inlineStr">
        <is>
          <t>No</t>
        </is>
      </c>
      <c r="E266" s="56" t="inlineStr">
        <is>
          <t>No</t>
        </is>
      </c>
      <c r="F266" s="56" t="inlineStr">
        <is>
          <t>No</t>
        </is>
      </c>
      <c r="G266" s="56" t="inlineStr">
        <is>
          <t>No</t>
        </is>
      </c>
      <c r="H266" s="56" t="inlineStr">
        <is>
          <t>No</t>
        </is>
      </c>
      <c r="I266" s="56" t="inlineStr">
        <is>
          <t>No</t>
        </is>
      </c>
      <c r="J266" s="56" t="inlineStr">
        <is>
          <t>Yes</t>
        </is>
      </c>
      <c r="K266" s="56" t="inlineStr">
        <is>
          <t>No</t>
        </is>
      </c>
      <c r="L266" s="56" t="inlineStr">
        <is>
          <t>No</t>
        </is>
      </c>
      <c r="M266" s="56" t="inlineStr">
        <is>
          <t>No</t>
        </is>
      </c>
      <c r="N266" s="56">
        <f>IF(COUNTA(C266:G266)=0,"",COUNTIF(C266:G266,"Yes"))</f>
        <v>0</v>
      </c>
      <c r="O266" s="56">
        <f>IF(COUNTA(H266:M266)=0,"",IF(COUNTIF(H266:M266,"Yes")&gt;0,"YES","NO"))</f>
        <v>YES</v>
      </c>
      <c r="P266" s="56">
        <f>IF(A266="","",IF(O266="YES","Exclude",IF(N266=5,"Candidate","Review")))</f>
        <v>Exclude</v>
      </c>
      <c r="Q266" s="56" t="inlineStr">
        <is>
          <t>EC3: Topik tidak relevan (Bukan arsitektur world model video JEPA/Generatif)</t>
        </is>
      </c>
      <c r="R266" s="56" t="inlineStr">
        <is>
          <t>Fokus di luar domain pemodelan dinamika spasio-temporal video</t>
        </is>
      </c>
    </row>
    <row r="267" ht="15.75" customHeight="1" s="57">
      <c r="A267" s="56" t="inlineStr">
        <is>
          <t>OA-0266</t>
        </is>
      </c>
      <c r="B267" s="56">
        <f>IFERROR(INDEX(Raw_Articles!$F:$F,MATCH(A267,Raw_Articles!$A:$A,0)),"")</f>
        <v>CHeart: A Conditional Spatio-Temporal Generative Model for Cardiac Anatomy</v>
      </c>
      <c r="C267" s="56" t="inlineStr">
        <is>
          <t>No</t>
        </is>
      </c>
      <c r="D267" s="56" t="inlineStr">
        <is>
          <t>No</t>
        </is>
      </c>
      <c r="E267" s="56" t="inlineStr">
        <is>
          <t>No</t>
        </is>
      </c>
      <c r="F267" s="56" t="inlineStr">
        <is>
          <t>No</t>
        </is>
      </c>
      <c r="G267" s="56" t="inlineStr">
        <is>
          <t>No</t>
        </is>
      </c>
      <c r="H267" s="56" t="inlineStr">
        <is>
          <t>No</t>
        </is>
      </c>
      <c r="I267" s="56" t="inlineStr">
        <is>
          <t>No</t>
        </is>
      </c>
      <c r="J267" s="56" t="inlineStr">
        <is>
          <t>Yes</t>
        </is>
      </c>
      <c r="K267" s="56" t="inlineStr">
        <is>
          <t>No</t>
        </is>
      </c>
      <c r="L267" s="56" t="inlineStr">
        <is>
          <t>No</t>
        </is>
      </c>
      <c r="M267" s="56" t="inlineStr">
        <is>
          <t>No</t>
        </is>
      </c>
      <c r="N267" s="56">
        <f>IF(COUNTA(C267:G267)=0,"",COUNTIF(C267:G267,"Yes"))</f>
        <v>0</v>
      </c>
      <c r="O267" s="56">
        <f>IF(COUNTA(H267:M267)=0,"",IF(COUNTIF(H267:M267,"Yes")&gt;0,"YES","NO"))</f>
        <v>YES</v>
      </c>
      <c r="P267" s="56">
        <f>IF(A267="","",IF(O267="YES","Exclude",IF(N267=5,"Candidate","Review")))</f>
        <v>Exclude</v>
      </c>
      <c r="Q267" s="56" t="inlineStr">
        <is>
          <t>EC3: Topik tidak relevan (Bukan arsitektur world model video JEPA/Generatif)</t>
        </is>
      </c>
      <c r="R267" s="56" t="inlineStr">
        <is>
          <t>Fokus di luar domain pemodelan dinamika spasio-temporal video</t>
        </is>
      </c>
    </row>
    <row r="268" ht="15.75" customHeight="1" s="57">
      <c r="A268" s="56" t="inlineStr">
        <is>
          <t>OA-0267</t>
        </is>
      </c>
      <c r="B268" s="56">
        <f>IFERROR(INDEX(Raw_Articles!$F:$F,MATCH(A268,Raw_Articles!$A:$A,0)),"")</f>
        <v>Machine learning for numerical weather and climate modelling: a review</v>
      </c>
      <c r="C268" s="56" t="inlineStr">
        <is>
          <t>No</t>
        </is>
      </c>
      <c r="D268" s="56" t="inlineStr">
        <is>
          <t>No</t>
        </is>
      </c>
      <c r="E268" s="56" t="inlineStr">
        <is>
          <t>No</t>
        </is>
      </c>
      <c r="F268" s="56" t="inlineStr">
        <is>
          <t>No</t>
        </is>
      </c>
      <c r="G268" s="56" t="inlineStr">
        <is>
          <t>No</t>
        </is>
      </c>
      <c r="H268" s="56" t="inlineStr">
        <is>
          <t>No</t>
        </is>
      </c>
      <c r="I268" s="56" t="inlineStr">
        <is>
          <t>No</t>
        </is>
      </c>
      <c r="J268" s="56" t="inlineStr">
        <is>
          <t>Yes</t>
        </is>
      </c>
      <c r="K268" s="56" t="inlineStr">
        <is>
          <t>No</t>
        </is>
      </c>
      <c r="L268" s="56" t="inlineStr">
        <is>
          <t>No</t>
        </is>
      </c>
      <c r="M268" s="56" t="inlineStr">
        <is>
          <t>No</t>
        </is>
      </c>
      <c r="N268" s="56">
        <f>IF(COUNTA(C268:G268)=0,"",COUNTIF(C268:G268,"Yes"))</f>
        <v>0</v>
      </c>
      <c r="O268" s="56">
        <f>IF(COUNTA(H268:M268)=0,"",IF(COUNTIF(H268:M268,"Yes")&gt;0,"YES","NO"))</f>
        <v>YES</v>
      </c>
      <c r="P268" s="56">
        <f>IF(A268="","",IF(O268="YES","Exclude",IF(N268=5,"Candidate","Review")))</f>
        <v>Exclude</v>
      </c>
      <c r="Q268" s="56" t="inlineStr">
        <is>
          <t>EC3: Topik tidak relevan (Bukan arsitektur world model video JEPA/Generatif)</t>
        </is>
      </c>
      <c r="R268" s="56" t="inlineStr">
        <is>
          <t>Fokus di luar domain pemodelan dinamika spasio-temporal video</t>
        </is>
      </c>
    </row>
    <row r="269" ht="15.75" customHeight="1" s="57">
      <c r="A269" s="56" t="inlineStr">
        <is>
          <t>OA-0268</t>
        </is>
      </c>
      <c r="B269" s="56">
        <f>IFERROR(INDEX(Raw_Articles!$F:$F,MATCH(A269,Raw_Articles!$A:$A,0)),"")</f>
        <v>Generative models struggle with kirigami metamaterials</v>
      </c>
      <c r="C269" s="56" t="inlineStr">
        <is>
          <t>No</t>
        </is>
      </c>
      <c r="D269" s="56" t="inlineStr">
        <is>
          <t>No</t>
        </is>
      </c>
      <c r="E269" s="56" t="inlineStr">
        <is>
          <t>No</t>
        </is>
      </c>
      <c r="F269" s="56" t="inlineStr">
        <is>
          <t>No</t>
        </is>
      </c>
      <c r="G269" s="56" t="inlineStr">
        <is>
          <t>No</t>
        </is>
      </c>
      <c r="H269" s="56" t="inlineStr">
        <is>
          <t>No</t>
        </is>
      </c>
      <c r="I269" s="56" t="inlineStr">
        <is>
          <t>No</t>
        </is>
      </c>
      <c r="J269" s="56" t="inlineStr">
        <is>
          <t>Yes</t>
        </is>
      </c>
      <c r="K269" s="56" t="inlineStr">
        <is>
          <t>No</t>
        </is>
      </c>
      <c r="L269" s="56" t="inlineStr">
        <is>
          <t>No</t>
        </is>
      </c>
      <c r="M269" s="56" t="inlineStr">
        <is>
          <t>No</t>
        </is>
      </c>
      <c r="N269" s="56">
        <f>IF(COUNTA(C269:G269)=0,"",COUNTIF(C269:G269,"Yes"))</f>
        <v>0</v>
      </c>
      <c r="O269" s="56">
        <f>IF(COUNTA(H269:M269)=0,"",IF(COUNTIF(H269:M269,"Yes")&gt;0,"YES","NO"))</f>
        <v>YES</v>
      </c>
      <c r="P269" s="56">
        <f>IF(A269="","",IF(O269="YES","Exclude",IF(N269=5,"Candidate","Review")))</f>
        <v>Exclude</v>
      </c>
      <c r="Q269" s="56" t="inlineStr">
        <is>
          <t>EC3: Topik tidak relevan (Bukan arsitektur world model video JEPA/Generatif)</t>
        </is>
      </c>
      <c r="R269" s="56" t="inlineStr">
        <is>
          <t>Fokus di luar domain pemodelan dinamika spasio-temporal video</t>
        </is>
      </c>
    </row>
    <row r="270" ht="15.75" customHeight="1" s="57">
      <c r="A270" s="56" t="inlineStr">
        <is>
          <t>OA-0269</t>
        </is>
      </c>
      <c r="B270" s="56">
        <f>IFERROR(INDEX(Raw_Articles!$F:$F,MATCH(A270,Raw_Articles!$A:$A,0)),"")</f>
        <v>Decoding the Relationship of Artificial Intelligence, Advertising, and Generative Models</v>
      </c>
      <c r="C270" s="56" t="inlineStr">
        <is>
          <t>No</t>
        </is>
      </c>
      <c r="D270" s="56" t="inlineStr">
        <is>
          <t>No</t>
        </is>
      </c>
      <c r="E270" s="56" t="inlineStr">
        <is>
          <t>No</t>
        </is>
      </c>
      <c r="F270" s="56" t="inlineStr">
        <is>
          <t>No</t>
        </is>
      </c>
      <c r="G270" s="56" t="inlineStr">
        <is>
          <t>No</t>
        </is>
      </c>
      <c r="H270" s="56" t="inlineStr">
        <is>
          <t>No</t>
        </is>
      </c>
      <c r="I270" s="56" t="inlineStr">
        <is>
          <t>No</t>
        </is>
      </c>
      <c r="J270" s="56" t="inlineStr">
        <is>
          <t>Yes</t>
        </is>
      </c>
      <c r="K270" s="56" t="inlineStr">
        <is>
          <t>No</t>
        </is>
      </c>
      <c r="L270" s="56" t="inlineStr">
        <is>
          <t>No</t>
        </is>
      </c>
      <c r="M270" s="56" t="inlineStr">
        <is>
          <t>No</t>
        </is>
      </c>
      <c r="N270" s="56">
        <f>IF(COUNTA(C270:G270)=0,"",COUNTIF(C270:G270,"Yes"))</f>
        <v>0</v>
      </c>
      <c r="O270" s="56">
        <f>IF(COUNTA(H270:M270)=0,"",IF(COUNTIF(H270:M270,"Yes")&gt;0,"YES","NO"))</f>
        <v>YES</v>
      </c>
      <c r="P270" s="56">
        <f>IF(A270="","",IF(O270="YES","Exclude",IF(N270=5,"Candidate","Review")))</f>
        <v>Exclude</v>
      </c>
      <c r="Q270" s="56" t="inlineStr">
        <is>
          <t>EC3: Topik tidak relevan (Bukan arsitektur world model video JEPA/Generatif)</t>
        </is>
      </c>
      <c r="R270" s="56" t="inlineStr">
        <is>
          <t>Fokus di luar domain pemodelan dinamika spasio-temporal video</t>
        </is>
      </c>
    </row>
    <row r="271" ht="15.75" customHeight="1" s="57">
      <c r="A271" s="56" t="inlineStr">
        <is>
          <t>OA-0270</t>
        </is>
      </c>
      <c r="B271" s="56">
        <f>IFERROR(INDEX(Raw_Articles!$F:$F,MATCH(A271,Raw_Articles!$A:$A,0)),"")</f>
        <v>Generative AI in Marketing: Promises, Perils, and Public Policy Implications</v>
      </c>
      <c r="C271" s="56" t="inlineStr">
        <is>
          <t>No</t>
        </is>
      </c>
      <c r="D271" s="56" t="inlineStr">
        <is>
          <t>No</t>
        </is>
      </c>
      <c r="E271" s="56" t="inlineStr">
        <is>
          <t>No</t>
        </is>
      </c>
      <c r="F271" s="56" t="inlineStr">
        <is>
          <t>No</t>
        </is>
      </c>
      <c r="G271" s="56" t="inlineStr">
        <is>
          <t>No</t>
        </is>
      </c>
      <c r="H271" s="56" t="inlineStr">
        <is>
          <t>No</t>
        </is>
      </c>
      <c r="I271" s="56" t="inlineStr">
        <is>
          <t>No</t>
        </is>
      </c>
      <c r="J271" s="56" t="inlineStr">
        <is>
          <t>Yes</t>
        </is>
      </c>
      <c r="K271" s="56" t="inlineStr">
        <is>
          <t>No</t>
        </is>
      </c>
      <c r="L271" s="56" t="inlineStr">
        <is>
          <t>No</t>
        </is>
      </c>
      <c r="M271" s="56" t="inlineStr">
        <is>
          <t>No</t>
        </is>
      </c>
      <c r="N271" s="56">
        <f>IF(COUNTA(C271:G271)=0,"",COUNTIF(C271:G271,"Yes"))</f>
        <v>0</v>
      </c>
      <c r="O271" s="56">
        <f>IF(COUNTA(H271:M271)=0,"",IF(COUNTIF(H271:M271,"Yes")&gt;0,"YES","NO"))</f>
        <v>YES</v>
      </c>
      <c r="P271" s="56">
        <f>IF(A271="","",IF(O271="YES","Exclude",IF(N271=5,"Candidate","Review")))</f>
        <v>Exclude</v>
      </c>
      <c r="Q271" s="56" t="inlineStr">
        <is>
          <t>EC3: Topik tidak relevan (Bukan arsitektur world model video JEPA/Generatif)</t>
        </is>
      </c>
      <c r="R271" s="56" t="inlineStr">
        <is>
          <t>Fokus di luar domain pemodelan dinamika spasio-temporal video</t>
        </is>
      </c>
    </row>
    <row r="272" ht="15.75" customHeight="1" s="57">
      <c r="A272" s="56" t="inlineStr">
        <is>
          <t>OA-0271</t>
        </is>
      </c>
      <c r="B272" s="56">
        <f>IFERROR(INDEX(Raw_Articles!$F:$F,MATCH(A272,Raw_Articles!$A:$A,0)),"")</f>
        <v>Artificial intelligence and smart vision for building and construction 4.0: Machine and deep learning methods and applications</v>
      </c>
      <c r="C272" s="56" t="inlineStr">
        <is>
          <t>No</t>
        </is>
      </c>
      <c r="D272" s="56" t="inlineStr">
        <is>
          <t>No</t>
        </is>
      </c>
      <c r="E272" s="56" t="inlineStr">
        <is>
          <t>No</t>
        </is>
      </c>
      <c r="F272" s="56" t="inlineStr">
        <is>
          <t>No</t>
        </is>
      </c>
      <c r="G272" s="56" t="inlineStr">
        <is>
          <t>No</t>
        </is>
      </c>
      <c r="H272" s="56" t="inlineStr">
        <is>
          <t>No</t>
        </is>
      </c>
      <c r="I272" s="56" t="inlineStr">
        <is>
          <t>No</t>
        </is>
      </c>
      <c r="J272" s="56" t="inlineStr">
        <is>
          <t>Yes</t>
        </is>
      </c>
      <c r="K272" s="56" t="inlineStr">
        <is>
          <t>No</t>
        </is>
      </c>
      <c r="L272" s="56" t="inlineStr">
        <is>
          <t>No</t>
        </is>
      </c>
      <c r="M272" s="56" t="inlineStr">
        <is>
          <t>No</t>
        </is>
      </c>
      <c r="N272" s="56">
        <f>IF(COUNTA(C272:G272)=0,"",COUNTIF(C272:G272,"Yes"))</f>
        <v>0</v>
      </c>
      <c r="O272" s="56">
        <f>IF(COUNTA(H272:M272)=0,"",IF(COUNTIF(H272:M272,"Yes")&gt;0,"YES","NO"))</f>
        <v>YES</v>
      </c>
      <c r="P272" s="56">
        <f>IF(A272="","",IF(O272="YES","Exclude",IF(N272=5,"Candidate","Review")))</f>
        <v>Exclude</v>
      </c>
      <c r="Q272" s="56" t="inlineStr">
        <is>
          <t>EC3: Topik tidak relevan (Bukan arsitektur world model video JEPA/Generatif)</t>
        </is>
      </c>
      <c r="R272" s="56" t="inlineStr">
        <is>
          <t>Fokus di luar domain pemodelan dinamika spasio-temporal video</t>
        </is>
      </c>
    </row>
    <row r="273" ht="15.75" customHeight="1" s="57">
      <c r="A273" s="56" t="inlineStr">
        <is>
          <t>OA-0272</t>
        </is>
      </c>
      <c r="B273" s="56">
        <f>IFERROR(INDEX(Raw_Articles!$F:$F,MATCH(A273,Raw_Articles!$A:$A,0)),"")</f>
        <v>University policies on generative AI in Asia: promising practices, gaps, and future directions</v>
      </c>
      <c r="C273" s="56" t="inlineStr">
        <is>
          <t>No</t>
        </is>
      </c>
      <c r="D273" s="56" t="inlineStr">
        <is>
          <t>No</t>
        </is>
      </c>
      <c r="E273" s="56" t="inlineStr">
        <is>
          <t>No</t>
        </is>
      </c>
      <c r="F273" s="56" t="inlineStr">
        <is>
          <t>No</t>
        </is>
      </c>
      <c r="G273" s="56" t="inlineStr">
        <is>
          <t>No</t>
        </is>
      </c>
      <c r="H273" s="56" t="inlineStr">
        <is>
          <t>No</t>
        </is>
      </c>
      <c r="I273" s="56" t="inlineStr">
        <is>
          <t>No</t>
        </is>
      </c>
      <c r="J273" s="56" t="inlineStr">
        <is>
          <t>Yes</t>
        </is>
      </c>
      <c r="K273" s="56" t="inlineStr">
        <is>
          <t>No</t>
        </is>
      </c>
      <c r="L273" s="56" t="inlineStr">
        <is>
          <t>No</t>
        </is>
      </c>
      <c r="M273" s="56" t="inlineStr">
        <is>
          <t>No</t>
        </is>
      </c>
      <c r="N273" s="56">
        <f>IF(COUNTA(C273:G273)=0,"",COUNTIF(C273:G273,"Yes"))</f>
        <v>0</v>
      </c>
      <c r="O273" s="56">
        <f>IF(COUNTA(H273:M273)=0,"",IF(COUNTIF(H273:M273,"Yes")&gt;0,"YES","NO"))</f>
        <v>YES</v>
      </c>
      <c r="P273" s="56">
        <f>IF(A273="","",IF(O273="YES","Exclude",IF(N273=5,"Candidate","Review")))</f>
        <v>Exclude</v>
      </c>
      <c r="Q273" s="56" t="inlineStr">
        <is>
          <t>EC3: Topik tidak relevan (Bukan arsitektur world model video JEPA/Generatif)</t>
        </is>
      </c>
      <c r="R273" s="56" t="inlineStr">
        <is>
          <t>Fokus di luar domain pemodelan dinamika spasio-temporal video</t>
        </is>
      </c>
    </row>
    <row r="274" ht="15.75" customHeight="1" s="57">
      <c r="A274" s="56" t="inlineStr">
        <is>
          <t>OA-0273</t>
        </is>
      </c>
      <c r="B274" s="56">
        <f>IFERROR(INDEX(Raw_Articles!$F:$F,MATCH(A274,Raw_Articles!$A:$A,0)),"")</f>
        <v>Evolution and Prospects of Foundation Models: From Large Language Models to Large Multimodal Models</v>
      </c>
      <c r="C274" s="56" t="inlineStr">
        <is>
          <t>No</t>
        </is>
      </c>
      <c r="D274" s="56" t="inlineStr">
        <is>
          <t>No</t>
        </is>
      </c>
      <c r="E274" s="56" t="inlineStr">
        <is>
          <t>No</t>
        </is>
      </c>
      <c r="F274" s="56" t="inlineStr">
        <is>
          <t>No</t>
        </is>
      </c>
      <c r="G274" s="56" t="inlineStr">
        <is>
          <t>No</t>
        </is>
      </c>
      <c r="H274" s="56" t="inlineStr">
        <is>
          <t>No</t>
        </is>
      </c>
      <c r="I274" s="56" t="inlineStr">
        <is>
          <t>No</t>
        </is>
      </c>
      <c r="J274" s="56" t="inlineStr">
        <is>
          <t>Yes</t>
        </is>
      </c>
      <c r="K274" s="56" t="inlineStr">
        <is>
          <t>No</t>
        </is>
      </c>
      <c r="L274" s="56" t="inlineStr">
        <is>
          <t>No</t>
        </is>
      </c>
      <c r="M274" s="56" t="inlineStr">
        <is>
          <t>No</t>
        </is>
      </c>
      <c r="N274" s="56">
        <f>IF(COUNTA(C274:G274)=0,"",COUNTIF(C274:G274,"Yes"))</f>
        <v>0</v>
      </c>
      <c r="O274" s="56">
        <f>IF(COUNTA(H274:M274)=0,"",IF(COUNTIF(H274:M274,"Yes")&gt;0,"YES","NO"))</f>
        <v>YES</v>
      </c>
      <c r="P274" s="56">
        <f>IF(A274="","",IF(O274="YES","Exclude",IF(N274=5,"Candidate","Review")))</f>
        <v>Exclude</v>
      </c>
      <c r="Q274" s="56" t="inlineStr">
        <is>
          <t>EC3: Topik tidak relevan (Bukan arsitektur world model video JEPA/Generatif)</t>
        </is>
      </c>
      <c r="R274" s="56" t="inlineStr">
        <is>
          <t>Fokus di luar domain pemodelan dinamika spasio-temporal video</t>
        </is>
      </c>
    </row>
    <row r="275" ht="15.75" customHeight="1" s="57">
      <c r="A275" s="56" t="inlineStr">
        <is>
          <t>OA-0274</t>
        </is>
      </c>
      <c r="B275" s="56">
        <f>IFERROR(INDEX(Raw_Articles!$F:$F,MATCH(A275,Raw_Articles!$A:$A,0)),"")</f>
        <v>Exploring prospects, hurdles, and road ahead for generative artificial intelligence in orthopedic education and training</v>
      </c>
      <c r="C275" s="56" t="inlineStr">
        <is>
          <t>No</t>
        </is>
      </c>
      <c r="D275" s="56" t="inlineStr">
        <is>
          <t>No</t>
        </is>
      </c>
      <c r="E275" s="56" t="inlineStr">
        <is>
          <t>No</t>
        </is>
      </c>
      <c r="F275" s="56" t="inlineStr">
        <is>
          <t>No</t>
        </is>
      </c>
      <c r="G275" s="56" t="inlineStr">
        <is>
          <t>No</t>
        </is>
      </c>
      <c r="H275" s="56" t="inlineStr">
        <is>
          <t>No</t>
        </is>
      </c>
      <c r="I275" s="56" t="inlineStr">
        <is>
          <t>No</t>
        </is>
      </c>
      <c r="J275" s="56" t="inlineStr">
        <is>
          <t>Yes</t>
        </is>
      </c>
      <c r="K275" s="56" t="inlineStr">
        <is>
          <t>No</t>
        </is>
      </c>
      <c r="L275" s="56" t="inlineStr">
        <is>
          <t>No</t>
        </is>
      </c>
      <c r="M275" s="56" t="inlineStr">
        <is>
          <t>No</t>
        </is>
      </c>
      <c r="N275" s="56">
        <f>IF(COUNTA(C275:G275)=0,"",COUNTIF(C275:G275,"Yes"))</f>
        <v>0</v>
      </c>
      <c r="O275" s="56">
        <f>IF(COUNTA(H275:M275)=0,"",IF(COUNTIF(H275:M275,"Yes")&gt;0,"YES","NO"))</f>
        <v>YES</v>
      </c>
      <c r="P275" s="56">
        <f>IF(A275="","",IF(O275="YES","Exclude",IF(N275=5,"Candidate","Review")))</f>
        <v>Exclude</v>
      </c>
      <c r="Q275" s="56" t="inlineStr">
        <is>
          <t>EC3: Topik tidak relevan (Bukan arsitektur world model video JEPA/Generatif)</t>
        </is>
      </c>
      <c r="R275" s="56" t="inlineStr">
        <is>
          <t>Fokus di luar domain pemodelan dinamika spasio-temporal video</t>
        </is>
      </c>
    </row>
    <row r="276" ht="15.75" customHeight="1" s="57">
      <c r="A276" s="56" t="inlineStr">
        <is>
          <t>OA-0275</t>
        </is>
      </c>
      <c r="B276" s="56">
        <f>IFERROR(INDEX(Raw_Articles!$F:$F,MATCH(A276,Raw_Articles!$A:$A,0)),"")</f>
        <v>Designed to abuse? Deepfakes and the non-consensual diffusion of intimate images</v>
      </c>
      <c r="C276" s="56" t="inlineStr">
        <is>
          <t>No</t>
        </is>
      </c>
      <c r="D276" s="56" t="inlineStr">
        <is>
          <t>No</t>
        </is>
      </c>
      <c r="E276" s="56" t="inlineStr">
        <is>
          <t>No</t>
        </is>
      </c>
      <c r="F276" s="56" t="inlineStr">
        <is>
          <t>No</t>
        </is>
      </c>
      <c r="G276" s="56" t="inlineStr">
        <is>
          <t>No</t>
        </is>
      </c>
      <c r="H276" s="56" t="inlineStr">
        <is>
          <t>No</t>
        </is>
      </c>
      <c r="I276" s="56" t="inlineStr">
        <is>
          <t>No</t>
        </is>
      </c>
      <c r="J276" s="56" t="inlineStr">
        <is>
          <t>Yes</t>
        </is>
      </c>
      <c r="K276" s="56" t="inlineStr">
        <is>
          <t>No</t>
        </is>
      </c>
      <c r="L276" s="56" t="inlineStr">
        <is>
          <t>No</t>
        </is>
      </c>
      <c r="M276" s="56" t="inlineStr">
        <is>
          <t>No</t>
        </is>
      </c>
      <c r="N276" s="56">
        <f>IF(COUNTA(C276:G276)=0,"",COUNTIF(C276:G276,"Yes"))</f>
        <v>0</v>
      </c>
      <c r="O276" s="56">
        <f>IF(COUNTA(H276:M276)=0,"",IF(COUNTIF(H276:M276,"Yes")&gt;0,"YES","NO"))</f>
        <v>YES</v>
      </c>
      <c r="P276" s="56">
        <f>IF(A276="","",IF(O276="YES","Exclude",IF(N276=5,"Candidate","Review")))</f>
        <v>Exclude</v>
      </c>
      <c r="Q276" s="56" t="inlineStr">
        <is>
          <t>EC3: Topik tidak relevan (Bukan arsitektur world model video JEPA/Generatif)</t>
        </is>
      </c>
      <c r="R276" s="56" t="inlineStr">
        <is>
          <t>Fokus di luar domain pemodelan dinamika spasio-temporal video</t>
        </is>
      </c>
    </row>
    <row r="277" ht="15.75" customHeight="1" s="57">
      <c r="A277" s="56" t="inlineStr">
        <is>
          <t>OA-0276</t>
        </is>
      </c>
      <c r="B277" s="56">
        <f>IFERROR(INDEX(Raw_Articles!$F:$F,MATCH(A277,Raw_Articles!$A:$A,0)),"")</f>
        <v>Crystal structure generation with autoregressive large language modeling</v>
      </c>
      <c r="C277" s="56" t="inlineStr">
        <is>
          <t>No</t>
        </is>
      </c>
      <c r="D277" s="56" t="inlineStr">
        <is>
          <t>No</t>
        </is>
      </c>
      <c r="E277" s="56" t="inlineStr">
        <is>
          <t>No</t>
        </is>
      </c>
      <c r="F277" s="56" t="inlineStr">
        <is>
          <t>No</t>
        </is>
      </c>
      <c r="G277" s="56" t="inlineStr">
        <is>
          <t>No</t>
        </is>
      </c>
      <c r="H277" s="56" t="inlineStr">
        <is>
          <t>No</t>
        </is>
      </c>
      <c r="I277" s="56" t="inlineStr">
        <is>
          <t>No</t>
        </is>
      </c>
      <c r="J277" s="56" t="inlineStr">
        <is>
          <t>Yes</t>
        </is>
      </c>
      <c r="K277" s="56" t="inlineStr">
        <is>
          <t>No</t>
        </is>
      </c>
      <c r="L277" s="56" t="inlineStr">
        <is>
          <t>No</t>
        </is>
      </c>
      <c r="M277" s="56" t="inlineStr">
        <is>
          <t>No</t>
        </is>
      </c>
      <c r="N277" s="56">
        <f>IF(COUNTA(C277:G277)=0,"",COUNTIF(C277:G277,"Yes"))</f>
        <v>0</v>
      </c>
      <c r="O277" s="56">
        <f>IF(COUNTA(H277:M277)=0,"",IF(COUNTIF(H277:M277,"Yes")&gt;0,"YES","NO"))</f>
        <v>YES</v>
      </c>
      <c r="P277" s="56">
        <f>IF(A277="","",IF(O277="YES","Exclude",IF(N277=5,"Candidate","Review")))</f>
        <v>Exclude</v>
      </c>
      <c r="Q277" s="56" t="inlineStr">
        <is>
          <t>EC3: Topik tidak relevan (Bukan arsitektur world model video JEPA/Generatif)</t>
        </is>
      </c>
      <c r="R277" s="56" t="inlineStr">
        <is>
          <t>Fokus di luar domain pemodelan dinamika spasio-temporal video</t>
        </is>
      </c>
    </row>
    <row r="278" ht="15.75" customHeight="1" s="57">
      <c r="A278" s="56" t="inlineStr">
        <is>
          <t>OA-0277</t>
        </is>
      </c>
      <c r="B278" s="56">
        <f>IFERROR(INDEX(Raw_Articles!$F:$F,MATCH(A278,Raw_Articles!$A:$A,0)),"")</f>
        <v>Diffusion model for medical image denoising, reconstruction and translation</v>
      </c>
      <c r="C278" s="56" t="inlineStr">
        <is>
          <t>No</t>
        </is>
      </c>
      <c r="D278" s="56" t="inlineStr">
        <is>
          <t>No</t>
        </is>
      </c>
      <c r="E278" s="56" t="inlineStr">
        <is>
          <t>No</t>
        </is>
      </c>
      <c r="F278" s="56" t="inlineStr">
        <is>
          <t>No</t>
        </is>
      </c>
      <c r="G278" s="56" t="inlineStr">
        <is>
          <t>No</t>
        </is>
      </c>
      <c r="H278" s="56" t="inlineStr">
        <is>
          <t>No</t>
        </is>
      </c>
      <c r="I278" s="56" t="inlineStr">
        <is>
          <t>No</t>
        </is>
      </c>
      <c r="J278" s="56" t="inlineStr">
        <is>
          <t>Yes</t>
        </is>
      </c>
      <c r="K278" s="56" t="inlineStr">
        <is>
          <t>No</t>
        </is>
      </c>
      <c r="L278" s="56" t="inlineStr">
        <is>
          <t>No</t>
        </is>
      </c>
      <c r="M278" s="56" t="inlineStr">
        <is>
          <t>No</t>
        </is>
      </c>
      <c r="N278" s="56">
        <f>IF(COUNTA(C278:G278)=0,"",COUNTIF(C278:G278,"Yes"))</f>
        <v>0</v>
      </c>
      <c r="O278" s="56">
        <f>IF(COUNTA(H278:M278)=0,"",IF(COUNTIF(H278:M278,"Yes")&gt;0,"YES","NO"))</f>
        <v>YES</v>
      </c>
      <c r="P278" s="56">
        <f>IF(A278="","",IF(O278="YES","Exclude",IF(N278=5,"Candidate","Review")))</f>
        <v>Exclude</v>
      </c>
      <c r="Q278" s="56" t="inlineStr">
        <is>
          <t>EC3: Topik tidak relevan (Bukan arsitektur world model video JEPA/Generatif)</t>
        </is>
      </c>
      <c r="R278" s="56" t="inlineStr">
        <is>
          <t>Fokus di luar domain pemodelan dinamika spasio-temporal video</t>
        </is>
      </c>
    </row>
    <row r="279" ht="15.75" customHeight="1" s="57">
      <c r="A279" s="56" t="inlineStr">
        <is>
          <t>OA-0278</t>
        </is>
      </c>
      <c r="B279" s="56">
        <f>IFERROR(INDEX(Raw_Articles!$F:$F,MATCH(A279,Raw_Articles!$A:$A,0)),"")</f>
        <v>Fostering Generative Partnerships in an Inclusive Business Model</v>
      </c>
      <c r="C279" s="56" t="inlineStr">
        <is>
          <t>No</t>
        </is>
      </c>
      <c r="D279" s="56" t="inlineStr">
        <is>
          <t>No</t>
        </is>
      </c>
      <c r="E279" s="56" t="inlineStr">
        <is>
          <t>No</t>
        </is>
      </c>
      <c r="F279" s="56" t="inlineStr">
        <is>
          <t>No</t>
        </is>
      </c>
      <c r="G279" s="56" t="inlineStr">
        <is>
          <t>No</t>
        </is>
      </c>
      <c r="H279" s="56" t="inlineStr">
        <is>
          <t>No</t>
        </is>
      </c>
      <c r="I279" s="56" t="inlineStr">
        <is>
          <t>No</t>
        </is>
      </c>
      <c r="J279" s="56" t="inlineStr">
        <is>
          <t>Yes</t>
        </is>
      </c>
      <c r="K279" s="56" t="inlineStr">
        <is>
          <t>No</t>
        </is>
      </c>
      <c r="L279" s="56" t="inlineStr">
        <is>
          <t>No</t>
        </is>
      </c>
      <c r="M279" s="56" t="inlineStr">
        <is>
          <t>No</t>
        </is>
      </c>
      <c r="N279" s="56">
        <f>IF(COUNTA(C279:G279)=0,"",COUNTIF(C279:G279,"Yes"))</f>
        <v>0</v>
      </c>
      <c r="O279" s="56">
        <f>IF(COUNTA(H279:M279)=0,"",IF(COUNTIF(H279:M279,"Yes")&gt;0,"YES","NO"))</f>
        <v>YES</v>
      </c>
      <c r="P279" s="56">
        <f>IF(A279="","",IF(O279="YES","Exclude",IF(N279=5,"Candidate","Review")))</f>
        <v>Exclude</v>
      </c>
      <c r="Q279" s="56" t="inlineStr">
        <is>
          <t>EC3: Topik tidak relevan (Bukan arsitektur world model video JEPA/Generatif)</t>
        </is>
      </c>
      <c r="R279" s="56" t="inlineStr">
        <is>
          <t>Fokus di luar domain pemodelan dinamika spasio-temporal video</t>
        </is>
      </c>
    </row>
    <row r="280" ht="15.75" customHeight="1" s="57">
      <c r="A280" s="56" t="inlineStr">
        <is>
          <t>OA-0279</t>
        </is>
      </c>
      <c r="B280" s="56">
        <f>IFERROR(INDEX(Raw_Articles!$F:$F,MATCH(A280,Raw_Articles!$A:$A,0)),"")</f>
        <v>Automated fire risk assessment and mitigation in building blueprints using computer vision and deep generative models</v>
      </c>
      <c r="C280" s="56" t="inlineStr">
        <is>
          <t>No</t>
        </is>
      </c>
      <c r="D280" s="56" t="inlineStr">
        <is>
          <t>No</t>
        </is>
      </c>
      <c r="E280" s="56" t="inlineStr">
        <is>
          <t>No</t>
        </is>
      </c>
      <c r="F280" s="56" t="inlineStr">
        <is>
          <t>No</t>
        </is>
      </c>
      <c r="G280" s="56" t="inlineStr">
        <is>
          <t>No</t>
        </is>
      </c>
      <c r="H280" s="56" t="inlineStr">
        <is>
          <t>No</t>
        </is>
      </c>
      <c r="I280" s="56" t="inlineStr">
        <is>
          <t>No</t>
        </is>
      </c>
      <c r="J280" s="56" t="inlineStr">
        <is>
          <t>Yes</t>
        </is>
      </c>
      <c r="K280" s="56" t="inlineStr">
        <is>
          <t>No</t>
        </is>
      </c>
      <c r="L280" s="56" t="inlineStr">
        <is>
          <t>No</t>
        </is>
      </c>
      <c r="M280" s="56" t="inlineStr">
        <is>
          <t>No</t>
        </is>
      </c>
      <c r="N280" s="56">
        <f>IF(COUNTA(C280:G280)=0,"",COUNTIF(C280:G280,"Yes"))</f>
        <v>0</v>
      </c>
      <c r="O280" s="56">
        <f>IF(COUNTA(H280:M280)=0,"",IF(COUNTIF(H280:M280,"Yes")&gt;0,"YES","NO"))</f>
        <v>YES</v>
      </c>
      <c r="P280" s="56">
        <f>IF(A280="","",IF(O280="YES","Exclude",IF(N280=5,"Candidate","Review")))</f>
        <v>Exclude</v>
      </c>
      <c r="Q280" s="56" t="inlineStr">
        <is>
          <t>EC3: Topik tidak relevan (Bukan arsitektur world model video JEPA/Generatif)</t>
        </is>
      </c>
      <c r="R280" s="56" t="inlineStr">
        <is>
          <t>Fokus di luar domain pemodelan dinamika spasio-temporal video</t>
        </is>
      </c>
    </row>
    <row r="281" ht="15.75" customHeight="1" s="57">
      <c r="A281" s="56" t="inlineStr">
        <is>
          <t>OA-0280</t>
        </is>
      </c>
      <c r="B281" s="56">
        <f>IFERROR(INDEX(Raw_Articles!$F:$F,MATCH(A281,Raw_Articles!$A:$A,0)),"")</f>
        <v>Generative AI for Intelligent Transportation Systems: Road Transportation Perspective</v>
      </c>
      <c r="C281" s="56" t="inlineStr">
        <is>
          <t>No</t>
        </is>
      </c>
      <c r="D281" s="56" t="inlineStr">
        <is>
          <t>No</t>
        </is>
      </c>
      <c r="E281" s="56" t="inlineStr">
        <is>
          <t>No</t>
        </is>
      </c>
      <c r="F281" s="56" t="inlineStr">
        <is>
          <t>No</t>
        </is>
      </c>
      <c r="G281" s="56" t="inlineStr">
        <is>
          <t>No</t>
        </is>
      </c>
      <c r="H281" s="56" t="inlineStr">
        <is>
          <t>No</t>
        </is>
      </c>
      <c r="I281" s="56" t="inlineStr">
        <is>
          <t>No</t>
        </is>
      </c>
      <c r="J281" s="56" t="inlineStr">
        <is>
          <t>Yes</t>
        </is>
      </c>
      <c r="K281" s="56" t="inlineStr">
        <is>
          <t>No</t>
        </is>
      </c>
      <c r="L281" s="56" t="inlineStr">
        <is>
          <t>No</t>
        </is>
      </c>
      <c r="M281" s="56" t="inlineStr">
        <is>
          <t>No</t>
        </is>
      </c>
      <c r="N281" s="56">
        <f>IF(COUNTA(C281:G281)=0,"",COUNTIF(C281:G281,"Yes"))</f>
        <v>0</v>
      </c>
      <c r="O281" s="56">
        <f>IF(COUNTA(H281:M281)=0,"",IF(COUNTIF(H281:M281,"Yes")&gt;0,"YES","NO"))</f>
        <v>YES</v>
      </c>
      <c r="P281" s="56">
        <f>IF(A281="","",IF(O281="YES","Exclude",IF(N281=5,"Candidate","Review")))</f>
        <v>Exclude</v>
      </c>
      <c r="Q281" s="56" t="inlineStr">
        <is>
          <t>EC3: Topik tidak relevan (Bukan arsitektur world model video JEPA/Generatif)</t>
        </is>
      </c>
      <c r="R281" s="56" t="inlineStr">
        <is>
          <t>Fokus di luar domain pemodelan dinamika spasio-temporal video</t>
        </is>
      </c>
    </row>
    <row r="282" ht="15.75" customHeight="1" s="57">
      <c r="A282" s="56" t="inlineStr">
        <is>
          <t>OA-0281</t>
        </is>
      </c>
      <c r="B282" s="56">
        <f>IFERROR(INDEX(Raw_Articles!$F:$F,MATCH(A282,Raw_Articles!$A:$A,0)),"")</f>
        <v>A Survey on ChatGPT: AI–Generated Contents, Challenges, and Solutions</v>
      </c>
      <c r="C282" s="56" t="inlineStr">
        <is>
          <t>No</t>
        </is>
      </c>
      <c r="D282" s="56" t="inlineStr">
        <is>
          <t>No</t>
        </is>
      </c>
      <c r="E282" s="56" t="inlineStr">
        <is>
          <t>No</t>
        </is>
      </c>
      <c r="F282" s="56" t="inlineStr">
        <is>
          <t>No</t>
        </is>
      </c>
      <c r="G282" s="56" t="inlineStr">
        <is>
          <t>No</t>
        </is>
      </c>
      <c r="H282" s="56" t="inlineStr">
        <is>
          <t>No</t>
        </is>
      </c>
      <c r="I282" s="56" t="inlineStr">
        <is>
          <t>No</t>
        </is>
      </c>
      <c r="J282" s="56" t="inlineStr">
        <is>
          <t>Yes</t>
        </is>
      </c>
      <c r="K282" s="56" t="inlineStr">
        <is>
          <t>No</t>
        </is>
      </c>
      <c r="L282" s="56" t="inlineStr">
        <is>
          <t>No</t>
        </is>
      </c>
      <c r="M282" s="56" t="inlineStr">
        <is>
          <t>No</t>
        </is>
      </c>
      <c r="N282" s="56">
        <f>IF(COUNTA(C282:G282)=0,"",COUNTIF(C282:G282,"Yes"))</f>
        <v>0</v>
      </c>
      <c r="O282" s="56">
        <f>IF(COUNTA(H282:M282)=0,"",IF(COUNTIF(H282:M282,"Yes")&gt;0,"YES","NO"))</f>
        <v>YES</v>
      </c>
      <c r="P282" s="56">
        <f>IF(A282="","",IF(O282="YES","Exclude",IF(N282=5,"Candidate","Review")))</f>
        <v>Exclude</v>
      </c>
      <c r="Q282" s="56" t="inlineStr">
        <is>
          <t>EC3: Topik tidak relevan (Bukan arsitektur world model video JEPA/Generatif)</t>
        </is>
      </c>
      <c r="R282" s="56" t="inlineStr">
        <is>
          <t>Fokus di luar domain pemodelan dinamika spasio-temporal video</t>
        </is>
      </c>
    </row>
    <row r="283" ht="15.75" customHeight="1" s="57">
      <c r="A283" s="56" t="inlineStr">
        <is>
          <t>OA-0282</t>
        </is>
      </c>
      <c r="B283" s="56">
        <f>IFERROR(INDEX(Raw_Articles!$F:$F,MATCH(A283,Raw_Articles!$A:$A,0)),"")</f>
        <v>Automation in Interior Space Planning: Utilizing Conditional Generative Adversarial Network Models to Create Furniture Layouts</v>
      </c>
      <c r="C283" s="56" t="inlineStr">
        <is>
          <t>No</t>
        </is>
      </c>
      <c r="D283" s="56" t="inlineStr">
        <is>
          <t>No</t>
        </is>
      </c>
      <c r="E283" s="56" t="inlineStr">
        <is>
          <t>No</t>
        </is>
      </c>
      <c r="F283" s="56" t="inlineStr">
        <is>
          <t>No</t>
        </is>
      </c>
      <c r="G283" s="56" t="inlineStr">
        <is>
          <t>No</t>
        </is>
      </c>
      <c r="H283" s="56" t="inlineStr">
        <is>
          <t>No</t>
        </is>
      </c>
      <c r="I283" s="56" t="inlineStr">
        <is>
          <t>No</t>
        </is>
      </c>
      <c r="J283" s="56" t="inlineStr">
        <is>
          <t>Yes</t>
        </is>
      </c>
      <c r="K283" s="56" t="inlineStr">
        <is>
          <t>No</t>
        </is>
      </c>
      <c r="L283" s="56" t="inlineStr">
        <is>
          <t>No</t>
        </is>
      </c>
      <c r="M283" s="56" t="inlineStr">
        <is>
          <t>No</t>
        </is>
      </c>
      <c r="N283" s="56">
        <f>IF(COUNTA(C283:G283)=0,"",COUNTIF(C283:G283,"Yes"))</f>
        <v>0</v>
      </c>
      <c r="O283" s="56">
        <f>IF(COUNTA(H283:M283)=0,"",IF(COUNTIF(H283:M283,"Yes")&gt;0,"YES","NO"))</f>
        <v>YES</v>
      </c>
      <c r="P283" s="56">
        <f>IF(A283="","",IF(O283="YES","Exclude",IF(N283=5,"Candidate","Review")))</f>
        <v>Exclude</v>
      </c>
      <c r="Q283" s="56" t="inlineStr">
        <is>
          <t>EC3: Topik tidak relevan (Bukan arsitektur world model video JEPA/Generatif)</t>
        </is>
      </c>
      <c r="R283" s="56" t="inlineStr">
        <is>
          <t>Fokus di luar domain pemodelan dinamika spasio-temporal video</t>
        </is>
      </c>
    </row>
    <row r="284" ht="15.75" customHeight="1" s="57">
      <c r="A284" s="56" t="inlineStr">
        <is>
          <t>OA-0283</t>
        </is>
      </c>
      <c r="B284" s="56">
        <f>IFERROR(INDEX(Raw_Articles!$F:$F,MATCH(A284,Raw_Articles!$A:$A,0)),"")</f>
        <v>Generative AI Models in Time-Varying Biomedical Data: Scoping Review</v>
      </c>
      <c r="C284" s="56" t="inlineStr">
        <is>
          <t>No</t>
        </is>
      </c>
      <c r="D284" s="56" t="inlineStr">
        <is>
          <t>No</t>
        </is>
      </c>
      <c r="E284" s="56" t="inlineStr">
        <is>
          <t>No</t>
        </is>
      </c>
      <c r="F284" s="56" t="inlineStr">
        <is>
          <t>No</t>
        </is>
      </c>
      <c r="G284" s="56" t="inlineStr">
        <is>
          <t>No</t>
        </is>
      </c>
      <c r="H284" s="56" t="inlineStr">
        <is>
          <t>No</t>
        </is>
      </c>
      <c r="I284" s="56" t="inlineStr">
        <is>
          <t>No</t>
        </is>
      </c>
      <c r="J284" s="56" t="inlineStr">
        <is>
          <t>Yes</t>
        </is>
      </c>
      <c r="K284" s="56" t="inlineStr">
        <is>
          <t>No</t>
        </is>
      </c>
      <c r="L284" s="56" t="inlineStr">
        <is>
          <t>No</t>
        </is>
      </c>
      <c r="M284" s="56" t="inlineStr">
        <is>
          <t>No</t>
        </is>
      </c>
      <c r="N284" s="56">
        <f>IF(COUNTA(C284:G284)=0,"",COUNTIF(C284:G284,"Yes"))</f>
        <v>0</v>
      </c>
      <c r="O284" s="56">
        <f>IF(COUNTA(H284:M284)=0,"",IF(COUNTIF(H284:M284,"Yes")&gt;0,"YES","NO"))</f>
        <v>YES</v>
      </c>
      <c r="P284" s="56">
        <f>IF(A284="","",IF(O284="YES","Exclude",IF(N284=5,"Candidate","Review")))</f>
        <v>Exclude</v>
      </c>
      <c r="Q284" s="56" t="inlineStr">
        <is>
          <t>EC3: Topik tidak relevan (Bukan arsitektur world model video JEPA/Generatif)</t>
        </is>
      </c>
      <c r="R284" s="56" t="inlineStr">
        <is>
          <t>Fokus di luar domain pemodelan dinamika spasio-temporal video</t>
        </is>
      </c>
    </row>
    <row r="285" ht="15.75" customHeight="1" s="57">
      <c r="A285" s="56" t="inlineStr">
        <is>
          <t>OA-0284</t>
        </is>
      </c>
      <c r="B285" s="56">
        <f>IFERROR(INDEX(Raw_Articles!$F:$F,MATCH(A285,Raw_Articles!$A:$A,0)),"")</f>
        <v>The Statistical Thermodynamics of Generative Diffusion Models: Phase Transitions, Symmetry Breaking, and Critical Instability</v>
      </c>
      <c r="C285" s="56" t="inlineStr">
        <is>
          <t>No</t>
        </is>
      </c>
      <c r="D285" s="56" t="inlineStr">
        <is>
          <t>No</t>
        </is>
      </c>
      <c r="E285" s="56" t="inlineStr">
        <is>
          <t>No</t>
        </is>
      </c>
      <c r="F285" s="56" t="inlineStr">
        <is>
          <t>No</t>
        </is>
      </c>
      <c r="G285" s="56" t="inlineStr">
        <is>
          <t>No</t>
        </is>
      </c>
      <c r="H285" s="56" t="inlineStr">
        <is>
          <t>No</t>
        </is>
      </c>
      <c r="I285" s="56" t="inlineStr">
        <is>
          <t>No</t>
        </is>
      </c>
      <c r="J285" s="56" t="inlineStr">
        <is>
          <t>Yes</t>
        </is>
      </c>
      <c r="K285" s="56" t="inlineStr">
        <is>
          <t>No</t>
        </is>
      </c>
      <c r="L285" s="56" t="inlineStr">
        <is>
          <t>No</t>
        </is>
      </c>
      <c r="M285" s="56" t="inlineStr">
        <is>
          <t>No</t>
        </is>
      </c>
      <c r="N285" s="56">
        <f>IF(COUNTA(C285:G285)=0,"",COUNTIF(C285:G285,"Yes"))</f>
        <v>0</v>
      </c>
      <c r="O285" s="56">
        <f>IF(COUNTA(H285:M285)=0,"",IF(COUNTIF(H285:M285,"Yes")&gt;0,"YES","NO"))</f>
        <v>YES</v>
      </c>
      <c r="P285" s="56">
        <f>IF(A285="","",IF(O285="YES","Exclude",IF(N285=5,"Candidate","Review")))</f>
        <v>Exclude</v>
      </c>
      <c r="Q285" s="56" t="inlineStr">
        <is>
          <t>EC3: Topik tidak relevan (Bukan arsitektur world model video JEPA/Generatif)</t>
        </is>
      </c>
      <c r="R285" s="56" t="inlineStr">
        <is>
          <t>Fokus di luar domain pemodelan dinamika spasio-temporal video</t>
        </is>
      </c>
    </row>
    <row r="286" ht="15.75" customHeight="1" s="57">
      <c r="A286" s="56" t="inlineStr">
        <is>
          <t>OA-0285</t>
        </is>
      </c>
      <c r="B286" s="56">
        <f>IFERROR(INDEX(Raw_Articles!$F:$F,MATCH(A286,Raw_Articles!$A:$A,0)),"")</f>
        <v>Recent Advances in Generative AI for Healthcare Applications</v>
      </c>
      <c r="C286" s="56" t="inlineStr">
        <is>
          <t>No</t>
        </is>
      </c>
      <c r="D286" s="56" t="inlineStr">
        <is>
          <t>No</t>
        </is>
      </c>
      <c r="E286" s="56" t="inlineStr">
        <is>
          <t>No</t>
        </is>
      </c>
      <c r="F286" s="56" t="inlineStr">
        <is>
          <t>No</t>
        </is>
      </c>
      <c r="G286" s="56" t="inlineStr">
        <is>
          <t>No</t>
        </is>
      </c>
      <c r="H286" s="56" t="inlineStr">
        <is>
          <t>No</t>
        </is>
      </c>
      <c r="I286" s="56" t="inlineStr">
        <is>
          <t>No</t>
        </is>
      </c>
      <c r="J286" s="56" t="inlineStr">
        <is>
          <t>Yes</t>
        </is>
      </c>
      <c r="K286" s="56" t="inlineStr">
        <is>
          <t>No</t>
        </is>
      </c>
      <c r="L286" s="56" t="inlineStr">
        <is>
          <t>No</t>
        </is>
      </c>
      <c r="M286" s="56" t="inlineStr">
        <is>
          <t>No</t>
        </is>
      </c>
      <c r="N286" s="56">
        <f>IF(COUNTA(C286:G286)=0,"",COUNTIF(C286:G286,"Yes"))</f>
        <v>0</v>
      </c>
      <c r="O286" s="56">
        <f>IF(COUNTA(H286:M286)=0,"",IF(COUNTIF(H286:M286,"Yes")&gt;0,"YES","NO"))</f>
        <v>YES</v>
      </c>
      <c r="P286" s="56">
        <f>IF(A286="","",IF(O286="YES","Exclude",IF(N286=5,"Candidate","Review")))</f>
        <v>Exclude</v>
      </c>
      <c r="Q286" s="56" t="inlineStr">
        <is>
          <t>EC3: Topik tidak relevan (Bukan arsitektur world model video JEPA/Generatif)</t>
        </is>
      </c>
      <c r="R286" s="56" t="inlineStr">
        <is>
          <t>Fokus di luar domain pemodelan dinamika spasio-temporal video</t>
        </is>
      </c>
    </row>
    <row r="287" ht="15.75" customHeight="1" s="57">
      <c r="A287" s="56" t="inlineStr">
        <is>
          <t>OA-0286</t>
        </is>
      </c>
      <c r="B287" s="56">
        <f>IFERROR(INDEX(Raw_Articles!$F:$F,MATCH(A287,Raw_Articles!$A:$A,0)),"")</f>
        <v>Governance fix? Power and politics in controversies about governing generative AI</v>
      </c>
      <c r="C287" s="56" t="inlineStr">
        <is>
          <t>No</t>
        </is>
      </c>
      <c r="D287" s="56" t="inlineStr">
        <is>
          <t>No</t>
        </is>
      </c>
      <c r="E287" s="56" t="inlineStr">
        <is>
          <t>No</t>
        </is>
      </c>
      <c r="F287" s="56" t="inlineStr">
        <is>
          <t>No</t>
        </is>
      </c>
      <c r="G287" s="56" t="inlineStr">
        <is>
          <t>No</t>
        </is>
      </c>
      <c r="H287" s="56" t="inlineStr">
        <is>
          <t>No</t>
        </is>
      </c>
      <c r="I287" s="56" t="inlineStr">
        <is>
          <t>No</t>
        </is>
      </c>
      <c r="J287" s="56" t="inlineStr">
        <is>
          <t>Yes</t>
        </is>
      </c>
      <c r="K287" s="56" t="inlineStr">
        <is>
          <t>No</t>
        </is>
      </c>
      <c r="L287" s="56" t="inlineStr">
        <is>
          <t>No</t>
        </is>
      </c>
      <c r="M287" s="56" t="inlineStr">
        <is>
          <t>No</t>
        </is>
      </c>
      <c r="N287" s="56">
        <f>IF(COUNTA(C287:G287)=0,"",COUNTIF(C287:G287,"Yes"))</f>
        <v>0</v>
      </c>
      <c r="O287" s="56">
        <f>IF(COUNTA(H287:M287)=0,"",IF(COUNTIF(H287:M287,"Yes")&gt;0,"YES","NO"))</f>
        <v>YES</v>
      </c>
      <c r="P287" s="56">
        <f>IF(A287="","",IF(O287="YES","Exclude",IF(N287=5,"Candidate","Review")))</f>
        <v>Exclude</v>
      </c>
      <c r="Q287" s="56" t="inlineStr">
        <is>
          <t>EC3: Topik tidak relevan (Bukan arsitektur world model video JEPA/Generatif)</t>
        </is>
      </c>
      <c r="R287" s="56" t="inlineStr">
        <is>
          <t>Fokus di luar domain pemodelan dinamika spasio-temporal video</t>
        </is>
      </c>
    </row>
    <row r="288" ht="15.75" customHeight="1" s="57">
      <c r="A288" s="56" t="inlineStr">
        <is>
          <t>OA-0287</t>
        </is>
      </c>
      <c r="B288" s="56">
        <f>IFERROR(INDEX(Raw_Articles!$F:$F,MATCH(A288,Raw_Articles!$A:$A,0)),"")</f>
        <v>Antecedents of Generative Artificial Intelligence Technology Adoption: Extended Innovation of Diffusion Model with Cultural Dimensions and Risks Perceptions</v>
      </c>
      <c r="C288" s="56" t="inlineStr">
        <is>
          <t>No</t>
        </is>
      </c>
      <c r="D288" s="56" t="inlineStr">
        <is>
          <t>No</t>
        </is>
      </c>
      <c r="E288" s="56" t="inlineStr">
        <is>
          <t>No</t>
        </is>
      </c>
      <c r="F288" s="56" t="inlineStr">
        <is>
          <t>No</t>
        </is>
      </c>
      <c r="G288" s="56" t="inlineStr">
        <is>
          <t>No</t>
        </is>
      </c>
      <c r="H288" s="56" t="inlineStr">
        <is>
          <t>No</t>
        </is>
      </c>
      <c r="I288" s="56" t="inlineStr">
        <is>
          <t>No</t>
        </is>
      </c>
      <c r="J288" s="56" t="inlineStr">
        <is>
          <t>Yes</t>
        </is>
      </c>
      <c r="K288" s="56" t="inlineStr">
        <is>
          <t>No</t>
        </is>
      </c>
      <c r="L288" s="56" t="inlineStr">
        <is>
          <t>No</t>
        </is>
      </c>
      <c r="M288" s="56" t="inlineStr">
        <is>
          <t>No</t>
        </is>
      </c>
      <c r="N288" s="56">
        <f>IF(COUNTA(C288:G288)=0,"",COUNTIF(C288:G288,"Yes"))</f>
        <v>0</v>
      </c>
      <c r="O288" s="56">
        <f>IF(COUNTA(H288:M288)=0,"",IF(COUNTIF(H288:M288,"Yes")&gt;0,"YES","NO"))</f>
        <v>YES</v>
      </c>
      <c r="P288" s="56">
        <f>IF(A288="","",IF(O288="YES","Exclude",IF(N288=5,"Candidate","Review")))</f>
        <v>Exclude</v>
      </c>
      <c r="Q288" s="56" t="inlineStr">
        <is>
          <t>EC3: Topik tidak relevan (Bukan arsitektur world model video JEPA/Generatif)</t>
        </is>
      </c>
      <c r="R288" s="56" t="inlineStr">
        <is>
          <t>Fokus di luar domain pemodelan dinamika spasio-temporal video</t>
        </is>
      </c>
    </row>
    <row r="289" ht="15.75" customHeight="1" s="57">
      <c r="A289" s="56" t="inlineStr">
        <is>
          <t>OA-0288</t>
        </is>
      </c>
      <c r="B289" s="56">
        <f>IFERROR(INDEX(Raw_Articles!$F:$F,MATCH(A289,Raw_Articles!$A:$A,0)),"")</f>
        <v>Generative AI as a catalyst for HRM practices: mediating effects of trust</v>
      </c>
      <c r="C289" s="56" t="inlineStr">
        <is>
          <t>No</t>
        </is>
      </c>
      <c r="D289" s="56" t="inlineStr">
        <is>
          <t>No</t>
        </is>
      </c>
      <c r="E289" s="56" t="inlineStr">
        <is>
          <t>No</t>
        </is>
      </c>
      <c r="F289" s="56" t="inlineStr">
        <is>
          <t>No</t>
        </is>
      </c>
      <c r="G289" s="56" t="inlineStr">
        <is>
          <t>No</t>
        </is>
      </c>
      <c r="H289" s="56" t="inlineStr">
        <is>
          <t>No</t>
        </is>
      </c>
      <c r="I289" s="56" t="inlineStr">
        <is>
          <t>No</t>
        </is>
      </c>
      <c r="J289" s="56" t="inlineStr">
        <is>
          <t>Yes</t>
        </is>
      </c>
      <c r="K289" s="56" t="inlineStr">
        <is>
          <t>No</t>
        </is>
      </c>
      <c r="L289" s="56" t="inlineStr">
        <is>
          <t>No</t>
        </is>
      </c>
      <c r="M289" s="56" t="inlineStr">
        <is>
          <t>No</t>
        </is>
      </c>
      <c r="N289" s="56">
        <f>IF(COUNTA(C289:G289)=0,"",COUNTIF(C289:G289,"Yes"))</f>
        <v>0</v>
      </c>
      <c r="O289" s="56">
        <f>IF(COUNTA(H289:M289)=0,"",IF(COUNTIF(H289:M289,"Yes")&gt;0,"YES","NO"))</f>
        <v>YES</v>
      </c>
      <c r="P289" s="56">
        <f>IF(A289="","",IF(O289="YES","Exclude",IF(N289=5,"Candidate","Review")))</f>
        <v>Exclude</v>
      </c>
      <c r="Q289" s="56" t="inlineStr">
        <is>
          <t>EC3: Topik tidak relevan (Bukan arsitektur world model video JEPA/Generatif)</t>
        </is>
      </c>
      <c r="R289" s="56" t="inlineStr">
        <is>
          <t>Fokus di luar domain pemodelan dinamika spasio-temporal video</t>
        </is>
      </c>
    </row>
    <row r="290" ht="15.75" customHeight="1" s="57">
      <c r="A290" s="56" t="inlineStr">
        <is>
          <t>OA-0289</t>
        </is>
      </c>
      <c r="B290" s="56">
        <f>IFERROR(INDEX(Raw_Articles!$F:$F,MATCH(A290,Raw_Articles!$A:$A,0)),"")</f>
        <v>Accelerating the integration of ChatGPT and other large‐scale AI models into biomedical research and healthcare</v>
      </c>
      <c r="C290" s="56" t="inlineStr">
        <is>
          <t>No</t>
        </is>
      </c>
      <c r="D290" s="56" t="inlineStr">
        <is>
          <t>No</t>
        </is>
      </c>
      <c r="E290" s="56" t="inlineStr">
        <is>
          <t>No</t>
        </is>
      </c>
      <c r="F290" s="56" t="inlineStr">
        <is>
          <t>No</t>
        </is>
      </c>
      <c r="G290" s="56" t="inlineStr">
        <is>
          <t>No</t>
        </is>
      </c>
      <c r="H290" s="56" t="inlineStr">
        <is>
          <t>No</t>
        </is>
      </c>
      <c r="I290" s="56" t="inlineStr">
        <is>
          <t>No</t>
        </is>
      </c>
      <c r="J290" s="56" t="inlineStr">
        <is>
          <t>Yes</t>
        </is>
      </c>
      <c r="K290" s="56" t="inlineStr">
        <is>
          <t>No</t>
        </is>
      </c>
      <c r="L290" s="56" t="inlineStr">
        <is>
          <t>No</t>
        </is>
      </c>
      <c r="M290" s="56" t="inlineStr">
        <is>
          <t>No</t>
        </is>
      </c>
      <c r="N290" s="56">
        <f>IF(COUNTA(C290:G290)=0,"",COUNTIF(C290:G290,"Yes"))</f>
        <v>0</v>
      </c>
      <c r="O290" s="56">
        <f>IF(COUNTA(H290:M290)=0,"",IF(COUNTIF(H290:M290,"Yes")&gt;0,"YES","NO"))</f>
        <v>YES</v>
      </c>
      <c r="P290" s="56">
        <f>IF(A290="","",IF(O290="YES","Exclude",IF(N290=5,"Candidate","Review")))</f>
        <v>Exclude</v>
      </c>
      <c r="Q290" s="56" t="inlineStr">
        <is>
          <t>EC3: Topik tidak relevan (Bukan arsitektur world model video JEPA/Generatif)</t>
        </is>
      </c>
      <c r="R290" s="56" t="inlineStr">
        <is>
          <t>Fokus di luar domain pemodelan dinamika spasio-temporal video</t>
        </is>
      </c>
    </row>
    <row r="291" ht="15.75" customHeight="1" s="57">
      <c r="A291" s="56" t="inlineStr">
        <is>
          <t>OA-0290</t>
        </is>
      </c>
      <c r="B291" s="56">
        <f>IFERROR(INDEX(Raw_Articles!$F:$F,MATCH(A291,Raw_Articles!$A:$A,0)),"")</f>
        <v>Cross-modal generative models for multi-modal plastic sorting</v>
      </c>
      <c r="C291" s="56" t="inlineStr">
        <is>
          <t>No</t>
        </is>
      </c>
      <c r="D291" s="56" t="inlineStr">
        <is>
          <t>No</t>
        </is>
      </c>
      <c r="E291" s="56" t="inlineStr">
        <is>
          <t>No</t>
        </is>
      </c>
      <c r="F291" s="56" t="inlineStr">
        <is>
          <t>No</t>
        </is>
      </c>
      <c r="G291" s="56" t="inlineStr">
        <is>
          <t>No</t>
        </is>
      </c>
      <c r="H291" s="56" t="inlineStr">
        <is>
          <t>No</t>
        </is>
      </c>
      <c r="I291" s="56" t="inlineStr">
        <is>
          <t>No</t>
        </is>
      </c>
      <c r="J291" s="56" t="inlineStr">
        <is>
          <t>Yes</t>
        </is>
      </c>
      <c r="K291" s="56" t="inlineStr">
        <is>
          <t>No</t>
        </is>
      </c>
      <c r="L291" s="56" t="inlineStr">
        <is>
          <t>No</t>
        </is>
      </c>
      <c r="M291" s="56" t="inlineStr">
        <is>
          <t>No</t>
        </is>
      </c>
      <c r="N291" s="56">
        <f>IF(COUNTA(C291:G291)=0,"",COUNTIF(C291:G291,"Yes"))</f>
        <v>0</v>
      </c>
      <c r="O291" s="56">
        <f>IF(COUNTA(H291:M291)=0,"",IF(COUNTIF(H291:M291,"Yes")&gt;0,"YES","NO"))</f>
        <v>YES</v>
      </c>
      <c r="P291" s="56">
        <f>IF(A291="","",IF(O291="YES","Exclude",IF(N291=5,"Candidate","Review")))</f>
        <v>Exclude</v>
      </c>
      <c r="Q291" s="56" t="inlineStr">
        <is>
          <t>EC3: Topik tidak relevan (Bukan arsitektur world model video JEPA/Generatif)</t>
        </is>
      </c>
      <c r="R291" s="56" t="inlineStr">
        <is>
          <t>Fokus di luar domain pemodelan dinamika spasio-temporal video</t>
        </is>
      </c>
    </row>
    <row r="292" ht="15.75" customHeight="1" s="57">
      <c r="A292" s="56" t="inlineStr">
        <is>
          <t>OA-0291</t>
        </is>
      </c>
      <c r="B292" s="56">
        <f>IFERROR(INDEX(Raw_Articles!$F:$F,MATCH(A292,Raw_Articles!$A:$A,0)),"")</f>
        <v>Human detection of political speech deepfakes across transcripts, audio, and video</v>
      </c>
      <c r="C292" s="56" t="inlineStr">
        <is>
          <t>No</t>
        </is>
      </c>
      <c r="D292" s="56" t="inlineStr">
        <is>
          <t>No</t>
        </is>
      </c>
      <c r="E292" s="56" t="inlineStr">
        <is>
          <t>No</t>
        </is>
      </c>
      <c r="F292" s="56" t="inlineStr">
        <is>
          <t>No</t>
        </is>
      </c>
      <c r="G292" s="56" t="inlineStr">
        <is>
          <t>No</t>
        </is>
      </c>
      <c r="H292" s="56" t="inlineStr">
        <is>
          <t>No</t>
        </is>
      </c>
      <c r="I292" s="56" t="inlineStr">
        <is>
          <t>No</t>
        </is>
      </c>
      <c r="J292" s="56" t="inlineStr">
        <is>
          <t>Yes</t>
        </is>
      </c>
      <c r="K292" s="56" t="inlineStr">
        <is>
          <t>No</t>
        </is>
      </c>
      <c r="L292" s="56" t="inlineStr">
        <is>
          <t>No</t>
        </is>
      </c>
      <c r="M292" s="56" t="inlineStr">
        <is>
          <t>No</t>
        </is>
      </c>
      <c r="N292" s="56">
        <f>IF(COUNTA(C292:G292)=0,"",COUNTIF(C292:G292,"Yes"))</f>
        <v>0</v>
      </c>
      <c r="O292" s="56">
        <f>IF(COUNTA(H292:M292)=0,"",IF(COUNTIF(H292:M292,"Yes")&gt;0,"YES","NO"))</f>
        <v>YES</v>
      </c>
      <c r="P292" s="56">
        <f>IF(A292="","",IF(O292="YES","Exclude",IF(N292=5,"Candidate","Review")))</f>
        <v>Exclude</v>
      </c>
      <c r="Q292" s="56" t="inlineStr">
        <is>
          <t>EC3: Topik tidak relevan (Bukan arsitektur world model video JEPA/Generatif)</t>
        </is>
      </c>
      <c r="R292" s="56" t="inlineStr">
        <is>
          <t>Fokus di luar domain pemodelan dinamika spasio-temporal video</t>
        </is>
      </c>
    </row>
    <row r="293" ht="15.75" customHeight="1" s="57">
      <c r="A293" s="56" t="inlineStr">
        <is>
          <t>OA-0292</t>
        </is>
      </c>
      <c r="B293" s="56">
        <f>IFERROR(INDEX(Raw_Articles!$F:$F,MATCH(A293,Raw_Articles!$A:$A,0)),"")</f>
        <v>Magic Fixup: Streamlining Photo Editing by Watching Dynamic Videos</v>
      </c>
      <c r="C293" s="56" t="inlineStr">
        <is>
          <t>No</t>
        </is>
      </c>
      <c r="D293" s="56" t="inlineStr">
        <is>
          <t>No</t>
        </is>
      </c>
      <c r="E293" s="56" t="inlineStr">
        <is>
          <t>No</t>
        </is>
      </c>
      <c r="F293" s="56" t="inlineStr">
        <is>
          <t>No</t>
        </is>
      </c>
      <c r="G293" s="56" t="inlineStr">
        <is>
          <t>No</t>
        </is>
      </c>
      <c r="H293" s="56" t="inlineStr">
        <is>
          <t>No</t>
        </is>
      </c>
      <c r="I293" s="56" t="inlineStr">
        <is>
          <t>No</t>
        </is>
      </c>
      <c r="J293" s="56" t="inlineStr">
        <is>
          <t>Yes</t>
        </is>
      </c>
      <c r="K293" s="56" t="inlineStr">
        <is>
          <t>No</t>
        </is>
      </c>
      <c r="L293" s="56" t="inlineStr">
        <is>
          <t>No</t>
        </is>
      </c>
      <c r="M293" s="56" t="inlineStr">
        <is>
          <t>No</t>
        </is>
      </c>
      <c r="N293" s="56">
        <f>IF(COUNTA(C293:G293)=0,"",COUNTIF(C293:G293,"Yes"))</f>
        <v>0</v>
      </c>
      <c r="O293" s="56">
        <f>IF(COUNTA(H293:M293)=0,"",IF(COUNTIF(H293:M293,"Yes")&gt;0,"YES","NO"))</f>
        <v>YES</v>
      </c>
      <c r="P293" s="56">
        <f>IF(A293="","",IF(O293="YES","Exclude",IF(N293=5,"Candidate","Review")))</f>
        <v>Exclude</v>
      </c>
      <c r="Q293" s="56" t="inlineStr">
        <is>
          <t>EC3: Topik tidak relevan (Bukan arsitektur world model video JEPA/Generatif)</t>
        </is>
      </c>
      <c r="R293" s="56" t="inlineStr">
        <is>
          <t>Fokus di luar domain pemodelan dinamika spasio-temporal video</t>
        </is>
      </c>
    </row>
    <row r="294" ht="15.75" customHeight="1" s="57">
      <c r="A294" s="56" t="inlineStr">
        <is>
          <t>OA-0293</t>
        </is>
      </c>
      <c r="B294" s="56">
        <f>IFERROR(INDEX(Raw_Articles!$F:$F,MATCH(A294,Raw_Articles!$A:$A,0)),"")</f>
        <v>Exploring the Mathematical Foundations of Generative AI Models: VAEs, GANs, Transformers, and DMs</v>
      </c>
      <c r="C294" s="56" t="inlineStr">
        <is>
          <t>No</t>
        </is>
      </c>
      <c r="D294" s="56" t="inlineStr">
        <is>
          <t>No</t>
        </is>
      </c>
      <c r="E294" s="56" t="inlineStr">
        <is>
          <t>No</t>
        </is>
      </c>
      <c r="F294" s="56" t="inlineStr">
        <is>
          <t>No</t>
        </is>
      </c>
      <c r="G294" s="56" t="inlineStr">
        <is>
          <t>No</t>
        </is>
      </c>
      <c r="H294" s="56" t="inlineStr">
        <is>
          <t>No</t>
        </is>
      </c>
      <c r="I294" s="56" t="inlineStr">
        <is>
          <t>No</t>
        </is>
      </c>
      <c r="J294" s="56" t="inlineStr">
        <is>
          <t>Yes</t>
        </is>
      </c>
      <c r="K294" s="56" t="inlineStr">
        <is>
          <t>No</t>
        </is>
      </c>
      <c r="L294" s="56" t="inlineStr">
        <is>
          <t>No</t>
        </is>
      </c>
      <c r="M294" s="56" t="inlineStr">
        <is>
          <t>No</t>
        </is>
      </c>
      <c r="N294" s="56">
        <f>IF(COUNTA(C294:G294)=0,"",COUNTIF(C294:G294,"Yes"))</f>
        <v>0</v>
      </c>
      <c r="O294" s="56">
        <f>IF(COUNTA(H294:M294)=0,"",IF(COUNTIF(H294:M294,"Yes")&gt;0,"YES","NO"))</f>
        <v>YES</v>
      </c>
      <c r="P294" s="56">
        <f>IF(A294="","",IF(O294="YES","Exclude",IF(N294=5,"Candidate","Review")))</f>
        <v>Exclude</v>
      </c>
      <c r="Q294" s="56" t="inlineStr">
        <is>
          <t>EC3: Topik tidak relevan (Bukan arsitektur world model video JEPA/Generatif)</t>
        </is>
      </c>
      <c r="R294" s="56" t="inlineStr">
        <is>
          <t>Fokus di luar domain pemodelan dinamika spasio-temporal video</t>
        </is>
      </c>
    </row>
    <row r="295" ht="15.75" customHeight="1" s="57">
      <c r="A295" s="56" t="inlineStr">
        <is>
          <t>OA-0294</t>
        </is>
      </c>
      <c r="B295" s="56">
        <f>IFERROR(INDEX(Raw_Articles!$F:$F,MATCH(A295,Raw_Articles!$A:$A,0)),"")</f>
        <v>How Artificial Intelligence Is Shaping Medical Imaging Technology: A Survey of Innovations and Applications</v>
      </c>
      <c r="C295" s="56" t="inlineStr">
        <is>
          <t>No</t>
        </is>
      </c>
      <c r="D295" s="56" t="inlineStr">
        <is>
          <t>No</t>
        </is>
      </c>
      <c r="E295" s="56" t="inlineStr">
        <is>
          <t>No</t>
        </is>
      </c>
      <c r="F295" s="56" t="inlineStr">
        <is>
          <t>No</t>
        </is>
      </c>
      <c r="G295" s="56" t="inlineStr">
        <is>
          <t>No</t>
        </is>
      </c>
      <c r="H295" s="56" t="inlineStr">
        <is>
          <t>No</t>
        </is>
      </c>
      <c r="I295" s="56" t="inlineStr">
        <is>
          <t>No</t>
        </is>
      </c>
      <c r="J295" s="56" t="inlineStr">
        <is>
          <t>Yes</t>
        </is>
      </c>
      <c r="K295" s="56" t="inlineStr">
        <is>
          <t>No</t>
        </is>
      </c>
      <c r="L295" s="56" t="inlineStr">
        <is>
          <t>No</t>
        </is>
      </c>
      <c r="M295" s="56" t="inlineStr">
        <is>
          <t>No</t>
        </is>
      </c>
      <c r="N295" s="56">
        <f>IF(COUNTA(C295:G295)=0,"",COUNTIF(C295:G295,"Yes"))</f>
        <v>0</v>
      </c>
      <c r="O295" s="56">
        <f>IF(COUNTA(H295:M295)=0,"",IF(COUNTIF(H295:M295,"Yes")&gt;0,"YES","NO"))</f>
        <v>YES</v>
      </c>
      <c r="P295" s="56">
        <f>IF(A295="","",IF(O295="YES","Exclude",IF(N295=5,"Candidate","Review")))</f>
        <v>Exclude</v>
      </c>
      <c r="Q295" s="56" t="inlineStr">
        <is>
          <t>EC3: Topik tidak relevan (Bukan arsitektur world model video JEPA/Generatif)</t>
        </is>
      </c>
      <c r="R295" s="56" t="inlineStr">
        <is>
          <t>Fokus di luar domain pemodelan dinamika spasio-temporal video</t>
        </is>
      </c>
    </row>
    <row r="296" ht="15.75" customHeight="1" s="57">
      <c r="A296" s="56" t="inlineStr">
        <is>
          <t>OA-0295</t>
        </is>
      </c>
      <c r="B296" s="56">
        <f>IFERROR(INDEX(Raw_Articles!$F:$F,MATCH(A296,Raw_Articles!$A:$A,0)),"")</f>
        <v>Reinforcement Learning for Generative AI: State of the Art, Opportunities and Open Research Challenges</v>
      </c>
      <c r="C296" s="56" t="inlineStr">
        <is>
          <t>No</t>
        </is>
      </c>
      <c r="D296" s="56" t="inlineStr">
        <is>
          <t>No</t>
        </is>
      </c>
      <c r="E296" s="56" t="inlineStr">
        <is>
          <t>No</t>
        </is>
      </c>
      <c r="F296" s="56" t="inlineStr">
        <is>
          <t>No</t>
        </is>
      </c>
      <c r="G296" s="56" t="inlineStr">
        <is>
          <t>No</t>
        </is>
      </c>
      <c r="H296" s="56" t="inlineStr">
        <is>
          <t>No</t>
        </is>
      </c>
      <c r="I296" s="56" t="inlineStr">
        <is>
          <t>No</t>
        </is>
      </c>
      <c r="J296" s="56" t="inlineStr">
        <is>
          <t>Yes</t>
        </is>
      </c>
      <c r="K296" s="56" t="inlineStr">
        <is>
          <t>No</t>
        </is>
      </c>
      <c r="L296" s="56" t="inlineStr">
        <is>
          <t>No</t>
        </is>
      </c>
      <c r="M296" s="56" t="inlineStr">
        <is>
          <t>No</t>
        </is>
      </c>
      <c r="N296" s="56">
        <f>IF(COUNTA(C296:G296)=0,"",COUNTIF(C296:G296,"Yes"))</f>
        <v>0</v>
      </c>
      <c r="O296" s="56">
        <f>IF(COUNTA(H296:M296)=0,"",IF(COUNTIF(H296:M296,"Yes")&gt;0,"YES","NO"))</f>
        <v>YES</v>
      </c>
      <c r="P296" s="56">
        <f>IF(A296="","",IF(O296="YES","Exclude",IF(N296=5,"Candidate","Review")))</f>
        <v>Exclude</v>
      </c>
      <c r="Q296" s="56" t="inlineStr">
        <is>
          <t>EC3: Topik tidak relevan (Bukan arsitektur world model video JEPA/Generatif)</t>
        </is>
      </c>
      <c r="R296" s="56" t="inlineStr">
        <is>
          <t>Fokus di luar domain pemodelan dinamika spasio-temporal video</t>
        </is>
      </c>
    </row>
    <row r="297" ht="15.75" customHeight="1" s="57">
      <c r="A297" s="56" t="inlineStr">
        <is>
          <t>OA-0296</t>
        </is>
      </c>
      <c r="B297" s="56">
        <f>IFERROR(INDEX(Raw_Articles!$F:$F,MATCH(A297,Raw_Articles!$A:$A,0)),"")</f>
        <v>Review of Deep Learning Algorithms and Architectures</v>
      </c>
      <c r="C297" s="56" t="inlineStr">
        <is>
          <t>No</t>
        </is>
      </c>
      <c r="D297" s="56" t="inlineStr">
        <is>
          <t>No</t>
        </is>
      </c>
      <c r="E297" s="56" t="inlineStr">
        <is>
          <t>No</t>
        </is>
      </c>
      <c r="F297" s="56" t="inlineStr">
        <is>
          <t>No</t>
        </is>
      </c>
      <c r="G297" s="56" t="inlineStr">
        <is>
          <t>No</t>
        </is>
      </c>
      <c r="H297" s="56" t="inlineStr">
        <is>
          <t>No</t>
        </is>
      </c>
      <c r="I297" s="56" t="inlineStr">
        <is>
          <t>No</t>
        </is>
      </c>
      <c r="J297" s="56" t="inlineStr">
        <is>
          <t>Yes</t>
        </is>
      </c>
      <c r="K297" s="56" t="inlineStr">
        <is>
          <t>No</t>
        </is>
      </c>
      <c r="L297" s="56" t="inlineStr">
        <is>
          <t>No</t>
        </is>
      </c>
      <c r="M297" s="56" t="inlineStr">
        <is>
          <t>No</t>
        </is>
      </c>
      <c r="N297" s="56">
        <f>IF(COUNTA(C297:G297)=0,"",COUNTIF(C297:G297,"Yes"))</f>
        <v>0</v>
      </c>
      <c r="O297" s="56">
        <f>IF(COUNTA(H297:M297)=0,"",IF(COUNTIF(H297:M297,"Yes")&gt;0,"YES","NO"))</f>
        <v>YES</v>
      </c>
      <c r="P297" s="56">
        <f>IF(A297="","",IF(O297="YES","Exclude",IF(N297=5,"Candidate","Review")))</f>
        <v>Exclude</v>
      </c>
      <c r="Q297" s="56" t="inlineStr">
        <is>
          <t>EC3: Topik tidak relevan (Bukan arsitektur world model video JEPA/Generatif)</t>
        </is>
      </c>
      <c r="R297" s="56" t="inlineStr">
        <is>
          <t>Fokus di luar domain pemodelan dinamika spasio-temporal video</t>
        </is>
      </c>
    </row>
    <row r="298" ht="15.75" customHeight="1" s="57">
      <c r="A298" s="56" t="inlineStr">
        <is>
          <t>OA-0297</t>
        </is>
      </c>
      <c r="B298" s="56">
        <f>IFERROR(INDEX(Raw_Articles!$F:$F,MATCH(A298,Raw_Articles!$A:$A,0)),"")</f>
        <v>Deep 3D morphable model refinement via progressive growing of conditional Generative Adversarial Networks</v>
      </c>
      <c r="C298" s="56" t="inlineStr">
        <is>
          <t>No</t>
        </is>
      </c>
      <c r="D298" s="56" t="inlineStr">
        <is>
          <t>No</t>
        </is>
      </c>
      <c r="E298" s="56" t="inlineStr">
        <is>
          <t>No</t>
        </is>
      </c>
      <c r="F298" s="56" t="inlineStr">
        <is>
          <t>No</t>
        </is>
      </c>
      <c r="G298" s="56" t="inlineStr">
        <is>
          <t>No</t>
        </is>
      </c>
      <c r="H298" s="56" t="inlineStr">
        <is>
          <t>No</t>
        </is>
      </c>
      <c r="I298" s="56" t="inlineStr">
        <is>
          <t>No</t>
        </is>
      </c>
      <c r="J298" s="56" t="inlineStr">
        <is>
          <t>Yes</t>
        </is>
      </c>
      <c r="K298" s="56" t="inlineStr">
        <is>
          <t>No</t>
        </is>
      </c>
      <c r="L298" s="56" t="inlineStr">
        <is>
          <t>No</t>
        </is>
      </c>
      <c r="M298" s="56" t="inlineStr">
        <is>
          <t>No</t>
        </is>
      </c>
      <c r="N298" s="56">
        <f>IF(COUNTA(C298:G298)=0,"",COUNTIF(C298:G298,"Yes"))</f>
        <v>0</v>
      </c>
      <c r="O298" s="56">
        <f>IF(COUNTA(H298:M298)=0,"",IF(COUNTIF(H298:M298,"Yes")&gt;0,"YES","NO"))</f>
        <v>YES</v>
      </c>
      <c r="P298" s="56">
        <f>IF(A298="","",IF(O298="YES","Exclude",IF(N298=5,"Candidate","Review")))</f>
        <v>Exclude</v>
      </c>
      <c r="Q298" s="56" t="inlineStr">
        <is>
          <t>EC3: Topik tidak relevan (Bukan arsitektur world model video JEPA/Generatif)</t>
        </is>
      </c>
      <c r="R298" s="56" t="inlineStr">
        <is>
          <t>Fokus di luar domain pemodelan dinamika spasio-temporal video</t>
        </is>
      </c>
    </row>
    <row r="299" ht="15.75" customHeight="1" s="57">
      <c r="A299" s="56" t="inlineStr">
        <is>
          <t>OA-0298</t>
        </is>
      </c>
      <c r="B299" s="56">
        <f>IFERROR(INDEX(Raw_Articles!$F:$F,MATCH(A299,Raw_Articles!$A:$A,0)),"")</f>
        <v>ITrans: generative image inpainting with transformers</v>
      </c>
      <c r="C299" s="56" t="inlineStr">
        <is>
          <t>No</t>
        </is>
      </c>
      <c r="D299" s="56" t="inlineStr">
        <is>
          <t>No</t>
        </is>
      </c>
      <c r="E299" s="56" t="inlineStr">
        <is>
          <t>No</t>
        </is>
      </c>
      <c r="F299" s="56" t="inlineStr">
        <is>
          <t>No</t>
        </is>
      </c>
      <c r="G299" s="56" t="inlineStr">
        <is>
          <t>No</t>
        </is>
      </c>
      <c r="H299" s="56" t="inlineStr">
        <is>
          <t>No</t>
        </is>
      </c>
      <c r="I299" s="56" t="inlineStr">
        <is>
          <t>No</t>
        </is>
      </c>
      <c r="J299" s="56" t="inlineStr">
        <is>
          <t>Yes</t>
        </is>
      </c>
      <c r="K299" s="56" t="inlineStr">
        <is>
          <t>No</t>
        </is>
      </c>
      <c r="L299" s="56" t="inlineStr">
        <is>
          <t>No</t>
        </is>
      </c>
      <c r="M299" s="56" t="inlineStr">
        <is>
          <t>No</t>
        </is>
      </c>
      <c r="N299" s="56">
        <f>IF(COUNTA(C299:G299)=0,"",COUNTIF(C299:G299,"Yes"))</f>
        <v>0</v>
      </c>
      <c r="O299" s="56">
        <f>IF(COUNTA(H299:M299)=0,"",IF(COUNTIF(H299:M299,"Yes")&gt;0,"YES","NO"))</f>
        <v>YES</v>
      </c>
      <c r="P299" s="56">
        <f>IF(A299="","",IF(O299="YES","Exclude",IF(N299=5,"Candidate","Review")))</f>
        <v>Exclude</v>
      </c>
      <c r="Q299" s="56" t="inlineStr">
        <is>
          <t>EC3: Topik tidak relevan (Bukan arsitektur world model video JEPA/Generatif)</t>
        </is>
      </c>
      <c r="R299" s="56" t="inlineStr">
        <is>
          <t>Fokus di luar domain pemodelan dinamika spasio-temporal video</t>
        </is>
      </c>
    </row>
    <row r="300" ht="15.75" customHeight="1" s="57">
      <c r="A300" s="56" t="inlineStr">
        <is>
          <t>OA-0299</t>
        </is>
      </c>
      <c r="B300" s="56">
        <f>IFERROR(INDEX(Raw_Articles!$F:$F,MATCH(A300,Raw_Articles!$A:$A,0)),"")</f>
        <v>A survey on LoRA of large language models</v>
      </c>
      <c r="C300" s="56" t="inlineStr">
        <is>
          <t>No</t>
        </is>
      </c>
      <c r="D300" s="56" t="inlineStr">
        <is>
          <t>No</t>
        </is>
      </c>
      <c r="E300" s="56" t="inlineStr">
        <is>
          <t>No</t>
        </is>
      </c>
      <c r="F300" s="56" t="inlineStr">
        <is>
          <t>No</t>
        </is>
      </c>
      <c r="G300" s="56" t="inlineStr">
        <is>
          <t>No</t>
        </is>
      </c>
      <c r="H300" s="56" t="inlineStr">
        <is>
          <t>No</t>
        </is>
      </c>
      <c r="I300" s="56" t="inlineStr">
        <is>
          <t>No</t>
        </is>
      </c>
      <c r="J300" s="56" t="inlineStr">
        <is>
          <t>Yes</t>
        </is>
      </c>
      <c r="K300" s="56" t="inlineStr">
        <is>
          <t>No</t>
        </is>
      </c>
      <c r="L300" s="56" t="inlineStr">
        <is>
          <t>No</t>
        </is>
      </c>
      <c r="M300" s="56" t="inlineStr">
        <is>
          <t>No</t>
        </is>
      </c>
      <c r="N300" s="56">
        <f>IF(COUNTA(C300:G300)=0,"",COUNTIF(C300:G300,"Yes"))</f>
        <v>0</v>
      </c>
      <c r="O300" s="56">
        <f>IF(COUNTA(H300:M300)=0,"",IF(COUNTIF(H300:M300,"Yes")&gt;0,"YES","NO"))</f>
        <v>YES</v>
      </c>
      <c r="P300" s="56">
        <f>IF(A300="","",IF(O300="YES","Exclude",IF(N300=5,"Candidate","Review")))</f>
        <v>Exclude</v>
      </c>
      <c r="Q300" s="56" t="inlineStr">
        <is>
          <t>EC3: Topik tidak relevan (Bukan arsitektur world model video JEPA/Generatif)</t>
        </is>
      </c>
      <c r="R300" s="56" t="inlineStr">
        <is>
          <t>Fokus di luar domain pemodelan dinamika spasio-temporal video</t>
        </is>
      </c>
    </row>
    <row r="301" ht="15.75" customHeight="1" s="57">
      <c r="A301" s="56" t="inlineStr">
        <is>
          <t>OA-0300</t>
        </is>
      </c>
      <c r="B301" s="56">
        <f>IFERROR(INDEX(Raw_Articles!$F:$F,MATCH(A301,Raw_Articles!$A:$A,0)),"")</f>
        <v>Review of deep learning: concepts, CNN architectures, challenges, applications, future directions</v>
      </c>
      <c r="C301" s="56" t="inlineStr">
        <is>
          <t>No</t>
        </is>
      </c>
      <c r="D301" s="56" t="inlineStr">
        <is>
          <t>No</t>
        </is>
      </c>
      <c r="E301" s="56" t="inlineStr">
        <is>
          <t>No</t>
        </is>
      </c>
      <c r="F301" s="56" t="inlineStr">
        <is>
          <t>No</t>
        </is>
      </c>
      <c r="G301" s="56" t="inlineStr">
        <is>
          <t>No</t>
        </is>
      </c>
      <c r="H301" s="56" t="inlineStr">
        <is>
          <t>No</t>
        </is>
      </c>
      <c r="I301" s="56" t="inlineStr">
        <is>
          <t>No</t>
        </is>
      </c>
      <c r="J301" s="56" t="inlineStr">
        <is>
          <t>Yes</t>
        </is>
      </c>
      <c r="K301" s="56" t="inlineStr">
        <is>
          <t>No</t>
        </is>
      </c>
      <c r="L301" s="56" t="inlineStr">
        <is>
          <t>No</t>
        </is>
      </c>
      <c r="M301" s="56" t="inlineStr">
        <is>
          <t>No</t>
        </is>
      </c>
      <c r="N301" s="56">
        <f>IF(COUNTA(C301:G301)=0,"",COUNTIF(C301:G301,"Yes"))</f>
        <v>0</v>
      </c>
      <c r="O301" s="56">
        <f>IF(COUNTA(H301:M301)=0,"",IF(COUNTIF(H301:M301,"Yes")&gt;0,"YES","NO"))</f>
        <v>YES</v>
      </c>
      <c r="P301" s="56">
        <f>IF(A301="","",IF(O301="YES","Exclude",IF(N301=5,"Candidate","Review")))</f>
        <v>Exclude</v>
      </c>
      <c r="Q301" s="56" t="inlineStr">
        <is>
          <t>EC3: Topik tidak relevan (Bukan arsitektur world model video JEPA/Generatif)</t>
        </is>
      </c>
      <c r="R301" s="56" t="inlineStr">
        <is>
          <t>Fokus di luar domain pemodelan dinamika spasio-temporal video</t>
        </is>
      </c>
    </row>
    <row r="302" ht="15.75" customHeight="1" s="57">
      <c r="A302" s="56" t="inlineStr">
        <is>
          <t>OA-0301</t>
        </is>
      </c>
      <c r="B302" s="56">
        <f>IFERROR(INDEX(Raw_Articles!$F:$F,MATCH(A302,Raw_Articles!$A:$A,0)),"")</f>
        <v>Highly accurate protein structure prediction with AlphaFold</v>
      </c>
      <c r="C302" s="56" t="inlineStr">
        <is>
          <t>No</t>
        </is>
      </c>
      <c r="D302" s="56" t="inlineStr">
        <is>
          <t>No</t>
        </is>
      </c>
      <c r="E302" s="56" t="inlineStr">
        <is>
          <t>No</t>
        </is>
      </c>
      <c r="F302" s="56" t="inlineStr">
        <is>
          <t>No</t>
        </is>
      </c>
      <c r="G302" s="56" t="inlineStr">
        <is>
          <t>No</t>
        </is>
      </c>
      <c r="H302" s="56" t="inlineStr">
        <is>
          <t>No</t>
        </is>
      </c>
      <c r="I302" s="56" t="inlineStr">
        <is>
          <t>No</t>
        </is>
      </c>
      <c r="J302" s="56" t="inlineStr">
        <is>
          <t>Yes</t>
        </is>
      </c>
      <c r="K302" s="56" t="inlineStr">
        <is>
          <t>No</t>
        </is>
      </c>
      <c r="L302" s="56" t="inlineStr">
        <is>
          <t>No</t>
        </is>
      </c>
      <c r="M302" s="56" t="inlineStr">
        <is>
          <t>No</t>
        </is>
      </c>
      <c r="N302" s="56">
        <f>IF(COUNTA(C302:G302)=0,"",COUNTIF(C302:G302,"Yes"))</f>
        <v>0</v>
      </c>
      <c r="O302" s="56">
        <f>IF(COUNTA(H302:M302)=0,"",IF(COUNTIF(H302:M302,"Yes")&gt;0,"YES","NO"))</f>
        <v>YES</v>
      </c>
      <c r="P302" s="56">
        <f>IF(A302="","",IF(O302="YES","Exclude",IF(N302=5,"Candidate","Review")))</f>
        <v>Exclude</v>
      </c>
      <c r="Q302" s="56" t="inlineStr">
        <is>
          <t>EC3: Topik tidak relevan (Bukan arsitektur world model video JEPA/Generatif)</t>
        </is>
      </c>
      <c r="R302" s="56" t="inlineStr">
        <is>
          <t>Fokus di luar domain pemodelan dinamika spasio-temporal video</t>
        </is>
      </c>
    </row>
    <row r="303" ht="15.75" customHeight="1" s="57">
      <c r="A303" s="56" t="inlineStr">
        <is>
          <t>OA-0302</t>
        </is>
      </c>
      <c r="B303" s="56">
        <f>IFERROR(INDEX(Raw_Articles!$F:$F,MATCH(A303,Raw_Articles!$A:$A,0)),"")</f>
        <v>Overview of the Versatile Video Coding (VVC) Standard and its Applications</v>
      </c>
      <c r="C303" s="56" t="inlineStr">
        <is>
          <t>No</t>
        </is>
      </c>
      <c r="D303" s="56" t="inlineStr">
        <is>
          <t>No</t>
        </is>
      </c>
      <c r="E303" s="56" t="inlineStr">
        <is>
          <t>No</t>
        </is>
      </c>
      <c r="F303" s="56" t="inlineStr">
        <is>
          <t>No</t>
        </is>
      </c>
      <c r="G303" s="56" t="inlineStr">
        <is>
          <t>No</t>
        </is>
      </c>
      <c r="H303" s="56" t="inlineStr">
        <is>
          <t>No</t>
        </is>
      </c>
      <c r="I303" s="56" t="inlineStr">
        <is>
          <t>No</t>
        </is>
      </c>
      <c r="J303" s="56" t="inlineStr">
        <is>
          <t>Yes</t>
        </is>
      </c>
      <c r="K303" s="56" t="inlineStr">
        <is>
          <t>No</t>
        </is>
      </c>
      <c r="L303" s="56" t="inlineStr">
        <is>
          <t>No</t>
        </is>
      </c>
      <c r="M303" s="56" t="inlineStr">
        <is>
          <t>No</t>
        </is>
      </c>
      <c r="N303" s="56">
        <f>IF(COUNTA(C303:G303)=0,"",COUNTIF(C303:G303,"Yes"))</f>
        <v>0</v>
      </c>
      <c r="O303" s="56">
        <f>IF(COUNTA(H303:M303)=0,"",IF(COUNTIF(H303:M303,"Yes")&gt;0,"YES","NO"))</f>
        <v>YES</v>
      </c>
      <c r="P303" s="56">
        <f>IF(A303="","",IF(O303="YES","Exclude",IF(N303=5,"Candidate","Review")))</f>
        <v>Exclude</v>
      </c>
      <c r="Q303" s="56" t="inlineStr">
        <is>
          <t>EC3: Topik tidak relevan (Bukan arsitektur world model video JEPA/Generatif)</t>
        </is>
      </c>
      <c r="R303" s="56" t="inlineStr">
        <is>
          <t>Fokus di luar domain pemodelan dinamika spasio-temporal video</t>
        </is>
      </c>
    </row>
    <row r="304" ht="15.75" customHeight="1" s="57">
      <c r="A304" s="56" t="inlineStr">
        <is>
          <t>OA-0303</t>
        </is>
      </c>
      <c r="B304" s="56">
        <f>IFERROR(INDEX(Raw_Articles!$F:$F,MATCH(A304,Raw_Articles!$A:$A,0)),"")</f>
        <v>Predicting Visual Features From Text for Image and Video Caption Retrieval</v>
      </c>
      <c r="C304" s="56" t="inlineStr">
        <is>
          <t>No</t>
        </is>
      </c>
      <c r="D304" s="56" t="inlineStr">
        <is>
          <t>No</t>
        </is>
      </c>
      <c r="E304" s="56" t="inlineStr">
        <is>
          <t>No</t>
        </is>
      </c>
      <c r="F304" s="56" t="inlineStr">
        <is>
          <t>No</t>
        </is>
      </c>
      <c r="G304" s="56" t="inlineStr">
        <is>
          <t>No</t>
        </is>
      </c>
      <c r="H304" s="56" t="inlineStr">
        <is>
          <t>No</t>
        </is>
      </c>
      <c r="I304" s="56" t="inlineStr">
        <is>
          <t>No</t>
        </is>
      </c>
      <c r="J304" s="56" t="inlineStr">
        <is>
          <t>Yes</t>
        </is>
      </c>
      <c r="K304" s="56" t="inlineStr">
        <is>
          <t>No</t>
        </is>
      </c>
      <c r="L304" s="56" t="inlineStr">
        <is>
          <t>No</t>
        </is>
      </c>
      <c r="M304" s="56" t="inlineStr">
        <is>
          <t>No</t>
        </is>
      </c>
      <c r="N304" s="56">
        <f>IF(COUNTA(C304:G304)=0,"",COUNTIF(C304:G304,"Yes"))</f>
        <v>0</v>
      </c>
      <c r="O304" s="56">
        <f>IF(COUNTA(H304:M304)=0,"",IF(COUNTIF(H304:M304,"Yes")&gt;0,"YES","NO"))</f>
        <v>YES</v>
      </c>
      <c r="P304" s="56">
        <f>IF(A304="","",IF(O304="YES","Exclude",IF(N304=5,"Candidate","Review")))</f>
        <v>Exclude</v>
      </c>
      <c r="Q304" s="56" t="inlineStr">
        <is>
          <t>EC3: Topik tidak relevan (Bukan arsitektur world model video JEPA/Generatif)</t>
        </is>
      </c>
      <c r="R304" s="56" t="inlineStr">
        <is>
          <t>Fokus di luar domain pemodelan dinamika spasio-temporal video</t>
        </is>
      </c>
    </row>
    <row r="305" ht="15.75" customHeight="1" s="57">
      <c r="A305" s="56" t="inlineStr">
        <is>
          <t>OA-0304</t>
        </is>
      </c>
      <c r="B305" s="56">
        <f>IFERROR(INDEX(Raw_Articles!$F:$F,MATCH(A305,Raw_Articles!$A:$A,0)),"")</f>
        <v>Joint Radar and Communication Design: Applications, State-of-the-Art, and the Road Ahead</v>
      </c>
      <c r="C305" s="56" t="inlineStr">
        <is>
          <t>No</t>
        </is>
      </c>
      <c r="D305" s="56" t="inlineStr">
        <is>
          <t>No</t>
        </is>
      </c>
      <c r="E305" s="56" t="inlineStr">
        <is>
          <t>No</t>
        </is>
      </c>
      <c r="F305" s="56" t="inlineStr">
        <is>
          <t>No</t>
        </is>
      </c>
      <c r="G305" s="56" t="inlineStr">
        <is>
          <t>No</t>
        </is>
      </c>
      <c r="H305" s="56" t="inlineStr">
        <is>
          <t>No</t>
        </is>
      </c>
      <c r="I305" s="56" t="inlineStr">
        <is>
          <t>No</t>
        </is>
      </c>
      <c r="J305" s="56" t="inlineStr">
        <is>
          <t>Yes</t>
        </is>
      </c>
      <c r="K305" s="56" t="inlineStr">
        <is>
          <t>No</t>
        </is>
      </c>
      <c r="L305" s="56" t="inlineStr">
        <is>
          <t>No</t>
        </is>
      </c>
      <c r="M305" s="56" t="inlineStr">
        <is>
          <t>No</t>
        </is>
      </c>
      <c r="N305" s="56">
        <f>IF(COUNTA(C305:G305)=0,"",COUNTIF(C305:G305,"Yes"))</f>
        <v>0</v>
      </c>
      <c r="O305" s="56">
        <f>IF(COUNTA(H305:M305)=0,"",IF(COUNTIF(H305:M305,"Yes")&gt;0,"YES","NO"))</f>
        <v>YES</v>
      </c>
      <c r="P305" s="56">
        <f>IF(A305="","",IF(O305="YES","Exclude",IF(N305=5,"Candidate","Review")))</f>
        <v>Exclude</v>
      </c>
      <c r="Q305" s="56" t="inlineStr">
        <is>
          <t>EC3: Topik tidak relevan (Bukan arsitektur world model video JEPA/Generatif)</t>
        </is>
      </c>
      <c r="R305" s="56" t="inlineStr">
        <is>
          <t>Fokus di luar domain pemodelan dinamika spasio-temporal video</t>
        </is>
      </c>
    </row>
    <row r="306" ht="15.75" customHeight="1" s="57">
      <c r="A306" s="56" t="inlineStr">
        <is>
          <t>OA-0305</t>
        </is>
      </c>
      <c r="B306" s="56">
        <f>IFERROR(INDEX(Raw_Articles!$F:$F,MATCH(A306,Raw_Articles!$A:$A,0)),"")</f>
        <v>Object detection using YOLO: challenges, architectural successors, datasets and applications</v>
      </c>
      <c r="C306" s="56" t="inlineStr">
        <is>
          <t>No</t>
        </is>
      </c>
      <c r="D306" s="56" t="inlineStr">
        <is>
          <t>No</t>
        </is>
      </c>
      <c r="E306" s="56" t="inlineStr">
        <is>
          <t>No</t>
        </is>
      </c>
      <c r="F306" s="56" t="inlineStr">
        <is>
          <t>No</t>
        </is>
      </c>
      <c r="G306" s="56" t="inlineStr">
        <is>
          <t>No</t>
        </is>
      </c>
      <c r="H306" s="56" t="inlineStr">
        <is>
          <t>No</t>
        </is>
      </c>
      <c r="I306" s="56" t="inlineStr">
        <is>
          <t>No</t>
        </is>
      </c>
      <c r="J306" s="56" t="inlineStr">
        <is>
          <t>Yes</t>
        </is>
      </c>
      <c r="K306" s="56" t="inlineStr">
        <is>
          <t>No</t>
        </is>
      </c>
      <c r="L306" s="56" t="inlineStr">
        <is>
          <t>No</t>
        </is>
      </c>
      <c r="M306" s="56" t="inlineStr">
        <is>
          <t>No</t>
        </is>
      </c>
      <c r="N306" s="56">
        <f>IF(COUNTA(C306:G306)=0,"",COUNTIF(C306:G306,"Yes"))</f>
        <v>0</v>
      </c>
      <c r="O306" s="56">
        <f>IF(COUNTA(H306:M306)=0,"",IF(COUNTIF(H306:M306,"Yes")&gt;0,"YES","NO"))</f>
        <v>YES</v>
      </c>
      <c r="P306" s="56">
        <f>IF(A306="","",IF(O306="YES","Exclude",IF(N306=5,"Candidate","Review")))</f>
        <v>Exclude</v>
      </c>
      <c r="Q306" s="56" t="inlineStr">
        <is>
          <t>EC3: Topik tidak relevan (Bukan arsitektur world model video JEPA/Generatif)</t>
        </is>
      </c>
      <c r="R306" s="56" t="inlineStr">
        <is>
          <t>Fokus di luar domain pemodelan dinamika spasio-temporal video</t>
        </is>
      </c>
    </row>
    <row r="307" ht="15.75" customHeight="1" s="57">
      <c r="A307" s="56" t="inlineStr">
        <is>
          <t>OA-0306</t>
        </is>
      </c>
      <c r="B307" s="56">
        <f>IFERROR(INDEX(Raw_Articles!$F:$F,MATCH(A307,Raw_Articles!$A:$A,0)),"")</f>
        <v>Temporal Segment Networks for Action Recognition in Videos</v>
      </c>
      <c r="C307" s="56" t="inlineStr">
        <is>
          <t>No</t>
        </is>
      </c>
      <c r="D307" s="56" t="inlineStr">
        <is>
          <t>No</t>
        </is>
      </c>
      <c r="E307" s="56" t="inlineStr">
        <is>
          <t>No</t>
        </is>
      </c>
      <c r="F307" s="56" t="inlineStr">
        <is>
          <t>No</t>
        </is>
      </c>
      <c r="G307" s="56" t="inlineStr">
        <is>
          <t>No</t>
        </is>
      </c>
      <c r="H307" s="56" t="inlineStr">
        <is>
          <t>No</t>
        </is>
      </c>
      <c r="I307" s="56" t="inlineStr">
        <is>
          <t>No</t>
        </is>
      </c>
      <c r="J307" s="56" t="inlineStr">
        <is>
          <t>Yes</t>
        </is>
      </c>
      <c r="K307" s="56" t="inlineStr">
        <is>
          <t>No</t>
        </is>
      </c>
      <c r="L307" s="56" t="inlineStr">
        <is>
          <t>No</t>
        </is>
      </c>
      <c r="M307" s="56" t="inlineStr">
        <is>
          <t>No</t>
        </is>
      </c>
      <c r="N307" s="56">
        <f>IF(COUNTA(C307:G307)=0,"",COUNTIF(C307:G307,"Yes"))</f>
        <v>0</v>
      </c>
      <c r="O307" s="56">
        <f>IF(COUNTA(H307:M307)=0,"",IF(COUNTIF(H307:M307,"Yes")&gt;0,"YES","NO"))</f>
        <v>YES</v>
      </c>
      <c r="P307" s="56">
        <f>IF(A307="","",IF(O307="YES","Exclude",IF(N307=5,"Candidate","Review")))</f>
        <v>Exclude</v>
      </c>
      <c r="Q307" s="56" t="inlineStr">
        <is>
          <t>EC3: Topik tidak relevan (Bukan arsitektur world model video JEPA/Generatif)</t>
        </is>
      </c>
      <c r="R307" s="56" t="inlineStr">
        <is>
          <t>Fokus di luar domain pemodelan dinamika spasio-temporal video</t>
        </is>
      </c>
    </row>
    <row r="308" ht="15.75" customHeight="1" s="57">
      <c r="A308" s="56" t="inlineStr">
        <is>
          <t>OA-0307</t>
        </is>
      </c>
      <c r="B308" s="56">
        <f>IFERROR(INDEX(Raw_Articles!$F:$F,MATCH(A308,Raw_Articles!$A:$A,0)),"")</f>
        <v>A Survey on IoT Security: Application Areas, Security Threats, and Solution Architectures</v>
      </c>
      <c r="C308" s="56" t="inlineStr">
        <is>
          <t>No</t>
        </is>
      </c>
      <c r="D308" s="56" t="inlineStr">
        <is>
          <t>No</t>
        </is>
      </c>
      <c r="E308" s="56" t="inlineStr">
        <is>
          <t>No</t>
        </is>
      </c>
      <c r="F308" s="56" t="inlineStr">
        <is>
          <t>No</t>
        </is>
      </c>
      <c r="G308" s="56" t="inlineStr">
        <is>
          <t>No</t>
        </is>
      </c>
      <c r="H308" s="56" t="inlineStr">
        <is>
          <t>No</t>
        </is>
      </c>
      <c r="I308" s="56" t="inlineStr">
        <is>
          <t>No</t>
        </is>
      </c>
      <c r="J308" s="56" t="inlineStr">
        <is>
          <t>Yes</t>
        </is>
      </c>
      <c r="K308" s="56" t="inlineStr">
        <is>
          <t>No</t>
        </is>
      </c>
      <c r="L308" s="56" t="inlineStr">
        <is>
          <t>No</t>
        </is>
      </c>
      <c r="M308" s="56" t="inlineStr">
        <is>
          <t>No</t>
        </is>
      </c>
      <c r="N308" s="56">
        <f>IF(COUNTA(C308:G308)=0,"",COUNTIF(C308:G308,"Yes"))</f>
        <v>0</v>
      </c>
      <c r="O308" s="56">
        <f>IF(COUNTA(H308:M308)=0,"",IF(COUNTIF(H308:M308,"Yes")&gt;0,"YES","NO"))</f>
        <v>YES</v>
      </c>
      <c r="P308" s="56">
        <f>IF(A308="","",IF(O308="YES","Exclude",IF(N308=5,"Candidate","Review")))</f>
        <v>Exclude</v>
      </c>
      <c r="Q308" s="56" t="inlineStr">
        <is>
          <t>EC3: Topik tidak relevan (Bukan arsitektur world model video JEPA/Generatif)</t>
        </is>
      </c>
      <c r="R308" s="56" t="inlineStr">
        <is>
          <t>Fokus di luar domain pemodelan dinamika spasio-temporal video</t>
        </is>
      </c>
    </row>
    <row r="309" ht="15.75" customHeight="1" s="57">
      <c r="A309" s="56" t="inlineStr">
        <is>
          <t>OA-0308</t>
        </is>
      </c>
      <c r="B309" s="56">
        <f>IFERROR(INDEX(Raw_Articles!$F:$F,MATCH(A309,Raw_Articles!$A:$A,0)),"")</f>
        <v>Grad-CAM: Visual Explanations from Deep Networks via Gradient-Based Localization</v>
      </c>
      <c r="C309" s="56" t="inlineStr">
        <is>
          <t>No</t>
        </is>
      </c>
      <c r="D309" s="56" t="inlineStr">
        <is>
          <t>No</t>
        </is>
      </c>
      <c r="E309" s="56" t="inlineStr">
        <is>
          <t>No</t>
        </is>
      </c>
      <c r="F309" s="56" t="inlineStr">
        <is>
          <t>No</t>
        </is>
      </c>
      <c r="G309" s="56" t="inlineStr">
        <is>
          <t>No</t>
        </is>
      </c>
      <c r="H309" s="56" t="inlineStr">
        <is>
          <t>No</t>
        </is>
      </c>
      <c r="I309" s="56" t="inlineStr">
        <is>
          <t>No</t>
        </is>
      </c>
      <c r="J309" s="56" t="inlineStr">
        <is>
          <t>Yes</t>
        </is>
      </c>
      <c r="K309" s="56" t="inlineStr">
        <is>
          <t>No</t>
        </is>
      </c>
      <c r="L309" s="56" t="inlineStr">
        <is>
          <t>No</t>
        </is>
      </c>
      <c r="M309" s="56" t="inlineStr">
        <is>
          <t>No</t>
        </is>
      </c>
      <c r="N309" s="56">
        <f>IF(COUNTA(C309:G309)=0,"",COUNTIF(C309:G309,"Yes"))</f>
        <v>0</v>
      </c>
      <c r="O309" s="56">
        <f>IF(COUNTA(H309:M309)=0,"",IF(COUNTIF(H309:M309,"Yes")&gt;0,"YES","NO"))</f>
        <v>YES</v>
      </c>
      <c r="P309" s="56">
        <f>IF(A309="","",IF(O309="YES","Exclude",IF(N309=5,"Candidate","Review")))</f>
        <v>Exclude</v>
      </c>
      <c r="Q309" s="56" t="inlineStr">
        <is>
          <t>EC3: Topik tidak relevan (Bukan arsitektur world model video JEPA/Generatif)</t>
        </is>
      </c>
      <c r="R309" s="56" t="inlineStr">
        <is>
          <t>Fokus di luar domain pemodelan dinamika spasio-temporal video</t>
        </is>
      </c>
    </row>
    <row r="310" ht="15.75" customHeight="1" s="57">
      <c r="A310" s="56" t="inlineStr">
        <is>
          <t>OA-0309</t>
        </is>
      </c>
      <c r="B310" s="56">
        <f>IFERROR(INDEX(Raw_Articles!$F:$F,MATCH(A310,Raw_Articles!$A:$A,0)),"")</f>
        <v>LSTM-CNN Architecture for Human Activity Recognition</v>
      </c>
      <c r="C310" s="56" t="inlineStr">
        <is>
          <t>No</t>
        </is>
      </c>
      <c r="D310" s="56" t="inlineStr">
        <is>
          <t>No</t>
        </is>
      </c>
      <c r="E310" s="56" t="inlineStr">
        <is>
          <t>No</t>
        </is>
      </c>
      <c r="F310" s="56" t="inlineStr">
        <is>
          <t>No</t>
        </is>
      </c>
      <c r="G310" s="56" t="inlineStr">
        <is>
          <t>No</t>
        </is>
      </c>
      <c r="H310" s="56" t="inlineStr">
        <is>
          <t>No</t>
        </is>
      </c>
      <c r="I310" s="56" t="inlineStr">
        <is>
          <t>No</t>
        </is>
      </c>
      <c r="J310" s="56" t="inlineStr">
        <is>
          <t>Yes</t>
        </is>
      </c>
      <c r="K310" s="56" t="inlineStr">
        <is>
          <t>No</t>
        </is>
      </c>
      <c r="L310" s="56" t="inlineStr">
        <is>
          <t>No</t>
        </is>
      </c>
      <c r="M310" s="56" t="inlineStr">
        <is>
          <t>No</t>
        </is>
      </c>
      <c r="N310" s="56">
        <f>IF(COUNTA(C310:G310)=0,"",COUNTIF(C310:G310,"Yes"))</f>
        <v>0</v>
      </c>
      <c r="O310" s="56">
        <f>IF(COUNTA(H310:M310)=0,"",IF(COUNTIF(H310:M310,"Yes")&gt;0,"YES","NO"))</f>
        <v>YES</v>
      </c>
      <c r="P310" s="56">
        <f>IF(A310="","",IF(O310="YES","Exclude",IF(N310=5,"Candidate","Review")))</f>
        <v>Exclude</v>
      </c>
      <c r="Q310" s="56" t="inlineStr">
        <is>
          <t>EC3: Topik tidak relevan (Bukan arsitektur world model video JEPA/Generatif)</t>
        </is>
      </c>
      <c r="R310" s="56" t="inlineStr">
        <is>
          <t>Fokus di luar domain pemodelan dinamika spasio-temporal video</t>
        </is>
      </c>
    </row>
    <row r="311" ht="15.75" customHeight="1" s="57">
      <c r="A311" s="56" t="inlineStr">
        <is>
          <t>OA-0310</t>
        </is>
      </c>
      <c r="B311" s="56">
        <f>IFERROR(INDEX(Raw_Articles!$F:$F,MATCH(A311,Raw_Articles!$A:$A,0)),"")</f>
        <v>Understanding O-RAN: Architecture, Interfaces, Algorithms, Security, and Research Challenges</v>
      </c>
      <c r="C311" s="56" t="inlineStr">
        <is>
          <t>No</t>
        </is>
      </c>
      <c r="D311" s="56" t="inlineStr">
        <is>
          <t>No</t>
        </is>
      </c>
      <c r="E311" s="56" t="inlineStr">
        <is>
          <t>No</t>
        </is>
      </c>
      <c r="F311" s="56" t="inlineStr">
        <is>
          <t>No</t>
        </is>
      </c>
      <c r="G311" s="56" t="inlineStr">
        <is>
          <t>No</t>
        </is>
      </c>
      <c r="H311" s="56" t="inlineStr">
        <is>
          <t>No</t>
        </is>
      </c>
      <c r="I311" s="56" t="inlineStr">
        <is>
          <t>No</t>
        </is>
      </c>
      <c r="J311" s="56" t="inlineStr">
        <is>
          <t>Yes</t>
        </is>
      </c>
      <c r="K311" s="56" t="inlineStr">
        <is>
          <t>No</t>
        </is>
      </c>
      <c r="L311" s="56" t="inlineStr">
        <is>
          <t>No</t>
        </is>
      </c>
      <c r="M311" s="56" t="inlineStr">
        <is>
          <t>No</t>
        </is>
      </c>
      <c r="N311" s="56">
        <f>IF(COUNTA(C311:G311)=0,"",COUNTIF(C311:G311,"Yes"))</f>
        <v>0</v>
      </c>
      <c r="O311" s="56">
        <f>IF(COUNTA(H311:M311)=0,"",IF(COUNTIF(H311:M311,"Yes")&gt;0,"YES","NO"))</f>
        <v>YES</v>
      </c>
      <c r="P311" s="56">
        <f>IF(A311="","",IF(O311="YES","Exclude",IF(N311=5,"Candidate","Review")))</f>
        <v>Exclude</v>
      </c>
      <c r="Q311" s="56" t="inlineStr">
        <is>
          <t>EC3: Topik tidak relevan (Bukan arsitektur world model video JEPA/Generatif)</t>
        </is>
      </c>
      <c r="R311" s="56" t="inlineStr">
        <is>
          <t>Fokus di luar domain pemodelan dinamika spasio-temporal video</t>
        </is>
      </c>
    </row>
    <row r="312" ht="15.75" customHeight="1" s="57">
      <c r="A312" s="56" t="inlineStr">
        <is>
          <t>OA-0311</t>
        </is>
      </c>
      <c r="B312" s="56">
        <f>IFERROR(INDEX(Raw_Articles!$F:$F,MATCH(A312,Raw_Articles!$A:$A,0)),"")</f>
        <v>Med-BERT: pretrained contextualized embeddings on large-scale structured electronic health records for disease prediction</v>
      </c>
      <c r="C312" s="56" t="inlineStr">
        <is>
          <t>No</t>
        </is>
      </c>
      <c r="D312" s="56" t="inlineStr">
        <is>
          <t>No</t>
        </is>
      </c>
      <c r="E312" s="56" t="inlineStr">
        <is>
          <t>No</t>
        </is>
      </c>
      <c r="F312" s="56" t="inlineStr">
        <is>
          <t>No</t>
        </is>
      </c>
      <c r="G312" s="56" t="inlineStr">
        <is>
          <t>No</t>
        </is>
      </c>
      <c r="H312" s="56" t="inlineStr">
        <is>
          <t>No</t>
        </is>
      </c>
      <c r="I312" s="56" t="inlineStr">
        <is>
          <t>No</t>
        </is>
      </c>
      <c r="J312" s="56" t="inlineStr">
        <is>
          <t>Yes</t>
        </is>
      </c>
      <c r="K312" s="56" t="inlineStr">
        <is>
          <t>No</t>
        </is>
      </c>
      <c r="L312" s="56" t="inlineStr">
        <is>
          <t>No</t>
        </is>
      </c>
      <c r="M312" s="56" t="inlineStr">
        <is>
          <t>No</t>
        </is>
      </c>
      <c r="N312" s="56">
        <f>IF(COUNTA(C312:G312)=0,"",COUNTIF(C312:G312,"Yes"))</f>
        <v>0</v>
      </c>
      <c r="O312" s="56">
        <f>IF(COUNTA(H312:M312)=0,"",IF(COUNTIF(H312:M312,"Yes")&gt;0,"YES","NO"))</f>
        <v>YES</v>
      </c>
      <c r="P312" s="56">
        <f>IF(A312="","",IF(O312="YES","Exclude",IF(N312=5,"Candidate","Review")))</f>
        <v>Exclude</v>
      </c>
      <c r="Q312" s="56" t="inlineStr">
        <is>
          <t>EC3: Topik tidak relevan (Bukan arsitektur world model video JEPA/Generatif)</t>
        </is>
      </c>
      <c r="R312" s="56" t="inlineStr">
        <is>
          <t>Fokus di luar domain pemodelan dinamika spasio-temporal video</t>
        </is>
      </c>
    </row>
    <row r="313" ht="15.75" customHeight="1" s="57">
      <c r="A313" s="56" t="inlineStr">
        <is>
          <t>OA-0312</t>
        </is>
      </c>
      <c r="B313" s="56">
        <f>IFERROR(INDEX(Raw_Articles!$F:$F,MATCH(A313,Raw_Articles!$A:$A,0)),"")</f>
        <v>A Survey on Hybrid Beamforming Techniques in 5G: Architecture and System Model Perspectives</v>
      </c>
      <c r="C313" s="56" t="inlineStr">
        <is>
          <t>No</t>
        </is>
      </c>
      <c r="D313" s="56" t="inlineStr">
        <is>
          <t>No</t>
        </is>
      </c>
      <c r="E313" s="56" t="inlineStr">
        <is>
          <t>No</t>
        </is>
      </c>
      <c r="F313" s="56" t="inlineStr">
        <is>
          <t>No</t>
        </is>
      </c>
      <c r="G313" s="56" t="inlineStr">
        <is>
          <t>No</t>
        </is>
      </c>
      <c r="H313" s="56" t="inlineStr">
        <is>
          <t>No</t>
        </is>
      </c>
      <c r="I313" s="56" t="inlineStr">
        <is>
          <t>No</t>
        </is>
      </c>
      <c r="J313" s="56" t="inlineStr">
        <is>
          <t>Yes</t>
        </is>
      </c>
      <c r="K313" s="56" t="inlineStr">
        <is>
          <t>No</t>
        </is>
      </c>
      <c r="L313" s="56" t="inlineStr">
        <is>
          <t>No</t>
        </is>
      </c>
      <c r="M313" s="56" t="inlineStr">
        <is>
          <t>No</t>
        </is>
      </c>
      <c r="N313" s="56">
        <f>IF(COUNTA(C313:G313)=0,"",COUNTIF(C313:G313,"Yes"))</f>
        <v>0</v>
      </c>
      <c r="O313" s="56">
        <f>IF(COUNTA(H313:M313)=0,"",IF(COUNTIF(H313:M313,"Yes")&gt;0,"YES","NO"))</f>
        <v>YES</v>
      </c>
      <c r="P313" s="56">
        <f>IF(A313="","",IF(O313="YES","Exclude",IF(N313=5,"Candidate","Review")))</f>
        <v>Exclude</v>
      </c>
      <c r="Q313" s="56" t="inlineStr">
        <is>
          <t>EC3: Topik tidak relevan (Bukan arsitektur world model video JEPA/Generatif)</t>
        </is>
      </c>
      <c r="R313" s="56" t="inlineStr">
        <is>
          <t>Fokus di luar domain pemodelan dinamika spasio-temporal video</t>
        </is>
      </c>
    </row>
    <row r="314" ht="15.75" customHeight="1" s="57">
      <c r="A314" s="56" t="inlineStr">
        <is>
          <t>OA-0313</t>
        </is>
      </c>
      <c r="B314" s="56">
        <f>IFERROR(INDEX(Raw_Articles!$F:$F,MATCH(A314,Raw_Articles!$A:$A,0)),"")</f>
        <v>A Review on Large Language Models: Architectures, Applications, Taxonomies, Open Issues and Challenges</v>
      </c>
      <c r="C314" s="56" t="inlineStr">
        <is>
          <t>No</t>
        </is>
      </c>
      <c r="D314" s="56" t="inlineStr">
        <is>
          <t>No</t>
        </is>
      </c>
      <c r="E314" s="56" t="inlineStr">
        <is>
          <t>No</t>
        </is>
      </c>
      <c r="F314" s="56" t="inlineStr">
        <is>
          <t>No</t>
        </is>
      </c>
      <c r="G314" s="56" t="inlineStr">
        <is>
          <t>No</t>
        </is>
      </c>
      <c r="H314" s="56" t="inlineStr">
        <is>
          <t>No</t>
        </is>
      </c>
      <c r="I314" s="56" t="inlineStr">
        <is>
          <t>No</t>
        </is>
      </c>
      <c r="J314" s="56" t="inlineStr">
        <is>
          <t>Yes</t>
        </is>
      </c>
      <c r="K314" s="56" t="inlineStr">
        <is>
          <t>No</t>
        </is>
      </c>
      <c r="L314" s="56" t="inlineStr">
        <is>
          <t>No</t>
        </is>
      </c>
      <c r="M314" s="56" t="inlineStr">
        <is>
          <t>No</t>
        </is>
      </c>
      <c r="N314" s="56">
        <f>IF(COUNTA(C314:G314)=0,"",COUNTIF(C314:G314,"Yes"))</f>
        <v>0</v>
      </c>
      <c r="O314" s="56">
        <f>IF(COUNTA(H314:M314)=0,"",IF(COUNTIF(H314:M314,"Yes")&gt;0,"YES","NO"))</f>
        <v>YES</v>
      </c>
      <c r="P314" s="56">
        <f>IF(A314="","",IF(O314="YES","Exclude",IF(N314=5,"Candidate","Review")))</f>
        <v>Exclude</v>
      </c>
      <c r="Q314" s="56" t="inlineStr">
        <is>
          <t>EC3: Topik tidak relevan (Bukan arsitektur world model video JEPA/Generatif)</t>
        </is>
      </c>
      <c r="R314" s="56" t="inlineStr">
        <is>
          <t>Fokus di luar domain pemodelan dinamika spasio-temporal video</t>
        </is>
      </c>
    </row>
    <row r="315" ht="15.75" customHeight="1" s="57">
      <c r="A315" s="56" t="inlineStr">
        <is>
          <t>OA-0314</t>
        </is>
      </c>
      <c r="B315" s="56">
        <f>IFERROR(INDEX(Raw_Articles!$F:$F,MATCH(A315,Raw_Articles!$A:$A,0)),"")</f>
        <v>5G network slicing using SDN and NFV: A survey of taxonomy, architectures and future challenges</v>
      </c>
      <c r="C315" s="56" t="inlineStr">
        <is>
          <t>No</t>
        </is>
      </c>
      <c r="D315" s="56" t="inlineStr">
        <is>
          <t>No</t>
        </is>
      </c>
      <c r="E315" s="56" t="inlineStr">
        <is>
          <t>No</t>
        </is>
      </c>
      <c r="F315" s="56" t="inlineStr">
        <is>
          <t>No</t>
        </is>
      </c>
      <c r="G315" s="56" t="inlineStr">
        <is>
          <t>No</t>
        </is>
      </c>
      <c r="H315" s="56" t="inlineStr">
        <is>
          <t>No</t>
        </is>
      </c>
      <c r="I315" s="56" t="inlineStr">
        <is>
          <t>No</t>
        </is>
      </c>
      <c r="J315" s="56" t="inlineStr">
        <is>
          <t>Yes</t>
        </is>
      </c>
      <c r="K315" s="56" t="inlineStr">
        <is>
          <t>No</t>
        </is>
      </c>
      <c r="L315" s="56" t="inlineStr">
        <is>
          <t>No</t>
        </is>
      </c>
      <c r="M315" s="56" t="inlineStr">
        <is>
          <t>No</t>
        </is>
      </c>
      <c r="N315" s="56">
        <f>IF(COUNTA(C315:G315)=0,"",COUNTIF(C315:G315,"Yes"))</f>
        <v>0</v>
      </c>
      <c r="O315" s="56">
        <f>IF(COUNTA(H315:M315)=0,"",IF(COUNTIF(H315:M315,"Yes")&gt;0,"YES","NO"))</f>
        <v>YES</v>
      </c>
      <c r="P315" s="56">
        <f>IF(A315="","",IF(O315="YES","Exclude",IF(N315=5,"Candidate","Review")))</f>
        <v>Exclude</v>
      </c>
      <c r="Q315" s="56" t="inlineStr">
        <is>
          <t>EC3: Topik tidak relevan (Bukan arsitektur world model video JEPA/Generatif)</t>
        </is>
      </c>
      <c r="R315" s="56" t="inlineStr">
        <is>
          <t>Fokus di luar domain pemodelan dinamika spasio-temporal video</t>
        </is>
      </c>
    </row>
    <row r="316" ht="15.75" customHeight="1" s="57">
      <c r="A316" s="56" t="inlineStr">
        <is>
          <t>OA-0315</t>
        </is>
      </c>
      <c r="B316" s="56">
        <f>IFERROR(INDEX(Raw_Articles!$F:$F,MATCH(A316,Raw_Articles!$A:$A,0)),"")</f>
        <v>Digital Twin in the IoT Context: A Survey on Technical Features, Scenarios, and Architectural Models</v>
      </c>
      <c r="C316" s="56" t="inlineStr">
        <is>
          <t>No</t>
        </is>
      </c>
      <c r="D316" s="56" t="inlineStr">
        <is>
          <t>No</t>
        </is>
      </c>
      <c r="E316" s="56" t="inlineStr">
        <is>
          <t>No</t>
        </is>
      </c>
      <c r="F316" s="56" t="inlineStr">
        <is>
          <t>No</t>
        </is>
      </c>
      <c r="G316" s="56" t="inlineStr">
        <is>
          <t>No</t>
        </is>
      </c>
      <c r="H316" s="56" t="inlineStr">
        <is>
          <t>No</t>
        </is>
      </c>
      <c r="I316" s="56" t="inlineStr">
        <is>
          <t>No</t>
        </is>
      </c>
      <c r="J316" s="56" t="inlineStr">
        <is>
          <t>Yes</t>
        </is>
      </c>
      <c r="K316" s="56" t="inlineStr">
        <is>
          <t>No</t>
        </is>
      </c>
      <c r="L316" s="56" t="inlineStr">
        <is>
          <t>No</t>
        </is>
      </c>
      <c r="M316" s="56" t="inlineStr">
        <is>
          <t>No</t>
        </is>
      </c>
      <c r="N316" s="56">
        <f>IF(COUNTA(C316:G316)=0,"",COUNTIF(C316:G316,"Yes"))</f>
        <v>0</v>
      </c>
      <c r="O316" s="56">
        <f>IF(COUNTA(H316:M316)=0,"",IF(COUNTIF(H316:M316,"Yes")&gt;0,"YES","NO"))</f>
        <v>YES</v>
      </c>
      <c r="P316" s="56">
        <f>IF(A316="","",IF(O316="YES","Exclude",IF(N316=5,"Candidate","Review")))</f>
        <v>Exclude</v>
      </c>
      <c r="Q316" s="56" t="inlineStr">
        <is>
          <t>EC3: Topik tidak relevan (Bukan arsitektur world model video JEPA/Generatif)</t>
        </is>
      </c>
      <c r="R316" s="56" t="inlineStr">
        <is>
          <t>Fokus di luar domain pemodelan dinamika spasio-temporal video</t>
        </is>
      </c>
    </row>
    <row r="317" ht="15.75" customHeight="1" s="57">
      <c r="A317" s="56" t="inlineStr">
        <is>
          <t>OA-0316</t>
        </is>
      </c>
      <c r="B317" s="56">
        <f>IFERROR(INDEX(Raw_Articles!$F:$F,MATCH(A317,Raw_Articles!$A:$A,0)),"")</f>
        <v>Recurrent Neural Networks: A Comprehensive Review of Architectures, Variants, and Applications</v>
      </c>
      <c r="C317" s="56" t="inlineStr">
        <is>
          <t>No</t>
        </is>
      </c>
      <c r="D317" s="56" t="inlineStr">
        <is>
          <t>No</t>
        </is>
      </c>
      <c r="E317" s="56" t="inlineStr">
        <is>
          <t>No</t>
        </is>
      </c>
      <c r="F317" s="56" t="inlineStr">
        <is>
          <t>No</t>
        </is>
      </c>
      <c r="G317" s="56" t="inlineStr">
        <is>
          <t>No</t>
        </is>
      </c>
      <c r="H317" s="56" t="inlineStr">
        <is>
          <t>No</t>
        </is>
      </c>
      <c r="I317" s="56" t="inlineStr">
        <is>
          <t>No</t>
        </is>
      </c>
      <c r="J317" s="56" t="inlineStr">
        <is>
          <t>Yes</t>
        </is>
      </c>
      <c r="K317" s="56" t="inlineStr">
        <is>
          <t>No</t>
        </is>
      </c>
      <c r="L317" s="56" t="inlineStr">
        <is>
          <t>No</t>
        </is>
      </c>
      <c r="M317" s="56" t="inlineStr">
        <is>
          <t>No</t>
        </is>
      </c>
      <c r="N317" s="56">
        <f>IF(COUNTA(C317:G317)=0,"",COUNTIF(C317:G317,"Yes"))</f>
        <v>0</v>
      </c>
      <c r="O317" s="56">
        <f>IF(COUNTA(H317:M317)=0,"",IF(COUNTIF(H317:M317,"Yes")&gt;0,"YES","NO"))</f>
        <v>YES</v>
      </c>
      <c r="P317" s="56">
        <f>IF(A317="","",IF(O317="YES","Exclude",IF(N317=5,"Candidate","Review")))</f>
        <v>Exclude</v>
      </c>
      <c r="Q317" s="56" t="inlineStr">
        <is>
          <t>EC3: Topik tidak relevan (Bukan arsitektur world model video JEPA/Generatif)</t>
        </is>
      </c>
      <c r="R317" s="56" t="inlineStr">
        <is>
          <t>Fokus di luar domain pemodelan dinamika spasio-temporal video</t>
        </is>
      </c>
    </row>
    <row r="318" ht="15.75" customHeight="1" s="57">
      <c r="A318" s="56" t="inlineStr">
        <is>
          <t>OA-0317</t>
        </is>
      </c>
      <c r="B318" s="56">
        <f>IFERROR(INDEX(Raw_Articles!$F:$F,MATCH(A318,Raw_Articles!$A:$A,0)),"")</f>
        <v>A Survey on Mobile Augmented Reality With 5G Mobile Edge Computing: Architectures, Applications, and Technical Aspects</v>
      </c>
      <c r="C318" s="56" t="inlineStr">
        <is>
          <t>No</t>
        </is>
      </c>
      <c r="D318" s="56" t="inlineStr">
        <is>
          <t>No</t>
        </is>
      </c>
      <c r="E318" s="56" t="inlineStr">
        <is>
          <t>No</t>
        </is>
      </c>
      <c r="F318" s="56" t="inlineStr">
        <is>
          <t>No</t>
        </is>
      </c>
      <c r="G318" s="56" t="inlineStr">
        <is>
          <t>No</t>
        </is>
      </c>
      <c r="H318" s="56" t="inlineStr">
        <is>
          <t>No</t>
        </is>
      </c>
      <c r="I318" s="56" t="inlineStr">
        <is>
          <t>No</t>
        </is>
      </c>
      <c r="J318" s="56" t="inlineStr">
        <is>
          <t>Yes</t>
        </is>
      </c>
      <c r="K318" s="56" t="inlineStr">
        <is>
          <t>No</t>
        </is>
      </c>
      <c r="L318" s="56" t="inlineStr">
        <is>
          <t>No</t>
        </is>
      </c>
      <c r="M318" s="56" t="inlineStr">
        <is>
          <t>No</t>
        </is>
      </c>
      <c r="N318" s="56">
        <f>IF(COUNTA(C318:G318)=0,"",COUNTIF(C318:G318,"Yes"))</f>
        <v>0</v>
      </c>
      <c r="O318" s="56">
        <f>IF(COUNTA(H318:M318)=0,"",IF(COUNTIF(H318:M318,"Yes")&gt;0,"YES","NO"))</f>
        <v>YES</v>
      </c>
      <c r="P318" s="56">
        <f>IF(A318="","",IF(O318="YES","Exclude",IF(N318=5,"Candidate","Review")))</f>
        <v>Exclude</v>
      </c>
      <c r="Q318" s="56" t="inlineStr">
        <is>
          <t>EC3: Topik tidak relevan (Bukan arsitektur world model video JEPA/Generatif)</t>
        </is>
      </c>
      <c r="R318" s="56" t="inlineStr">
        <is>
          <t>Fokus di luar domain pemodelan dinamika spasio-temporal video</t>
        </is>
      </c>
    </row>
    <row r="319" ht="15.75" customHeight="1" s="57">
      <c r="A319" s="56" t="inlineStr">
        <is>
          <t>OA-0318</t>
        </is>
      </c>
      <c r="B319" s="56">
        <f>IFERROR(INDEX(Raw_Articles!$F:$F,MATCH(A319,Raw_Articles!$A:$A,0)),"")</f>
        <v>A research agenda for augmented and virtual reality in architecture, engineering and construction</v>
      </c>
      <c r="C319" s="56" t="inlineStr">
        <is>
          <t>No</t>
        </is>
      </c>
      <c r="D319" s="56" t="inlineStr">
        <is>
          <t>No</t>
        </is>
      </c>
      <c r="E319" s="56" t="inlineStr">
        <is>
          <t>No</t>
        </is>
      </c>
      <c r="F319" s="56" t="inlineStr">
        <is>
          <t>No</t>
        </is>
      </c>
      <c r="G319" s="56" t="inlineStr">
        <is>
          <t>No</t>
        </is>
      </c>
      <c r="H319" s="56" t="inlineStr">
        <is>
          <t>No</t>
        </is>
      </c>
      <c r="I319" s="56" t="inlineStr">
        <is>
          <t>No</t>
        </is>
      </c>
      <c r="J319" s="56" t="inlineStr">
        <is>
          <t>Yes</t>
        </is>
      </c>
      <c r="K319" s="56" t="inlineStr">
        <is>
          <t>No</t>
        </is>
      </c>
      <c r="L319" s="56" t="inlineStr">
        <is>
          <t>No</t>
        </is>
      </c>
      <c r="M319" s="56" t="inlineStr">
        <is>
          <t>No</t>
        </is>
      </c>
      <c r="N319" s="56">
        <f>IF(COUNTA(C319:G319)=0,"",COUNTIF(C319:G319,"Yes"))</f>
        <v>0</v>
      </c>
      <c r="O319" s="56">
        <f>IF(COUNTA(H319:M319)=0,"",IF(COUNTIF(H319:M319,"Yes")&gt;0,"YES","NO"))</f>
        <v>YES</v>
      </c>
      <c r="P319" s="56">
        <f>IF(A319="","",IF(O319="YES","Exclude",IF(N319=5,"Candidate","Review")))</f>
        <v>Exclude</v>
      </c>
      <c r="Q319" s="56" t="inlineStr">
        <is>
          <t>EC3: Topik tidak relevan (Bukan arsitektur world model video JEPA/Generatif)</t>
        </is>
      </c>
      <c r="R319" s="56" t="inlineStr">
        <is>
          <t>Fokus di luar domain pemodelan dinamika spasio-temporal video</t>
        </is>
      </c>
    </row>
    <row r="320" ht="15.75" customHeight="1" s="57">
      <c r="A320" s="56" t="inlineStr">
        <is>
          <t>OA-0319</t>
        </is>
      </c>
      <c r="B320" s="56">
        <f>IFERROR(INDEX(Raw_Articles!$F:$F,MATCH(A320,Raw_Articles!$A:$A,0)),"")</f>
        <v>40 years of cognitive architectures: core cognitive abilities and practical applications</v>
      </c>
      <c r="C320" s="56" t="inlineStr">
        <is>
          <t>No</t>
        </is>
      </c>
      <c r="D320" s="56" t="inlineStr">
        <is>
          <t>No</t>
        </is>
      </c>
      <c r="E320" s="56" t="inlineStr">
        <is>
          <t>No</t>
        </is>
      </c>
      <c r="F320" s="56" t="inlineStr">
        <is>
          <t>No</t>
        </is>
      </c>
      <c r="G320" s="56" t="inlineStr">
        <is>
          <t>No</t>
        </is>
      </c>
      <c r="H320" s="56" t="inlineStr">
        <is>
          <t>No</t>
        </is>
      </c>
      <c r="I320" s="56" t="inlineStr">
        <is>
          <t>No</t>
        </is>
      </c>
      <c r="J320" s="56" t="inlineStr">
        <is>
          <t>Yes</t>
        </is>
      </c>
      <c r="K320" s="56" t="inlineStr">
        <is>
          <t>No</t>
        </is>
      </c>
      <c r="L320" s="56" t="inlineStr">
        <is>
          <t>No</t>
        </is>
      </c>
      <c r="M320" s="56" t="inlineStr">
        <is>
          <t>No</t>
        </is>
      </c>
      <c r="N320" s="56">
        <f>IF(COUNTA(C320:G320)=0,"",COUNTIF(C320:G320,"Yes"))</f>
        <v>0</v>
      </c>
      <c r="O320" s="56">
        <f>IF(COUNTA(H320:M320)=0,"",IF(COUNTIF(H320:M320,"Yes")&gt;0,"YES","NO"))</f>
        <v>YES</v>
      </c>
      <c r="P320" s="56">
        <f>IF(A320="","",IF(O320="YES","Exclude",IF(N320=5,"Candidate","Review")))</f>
        <v>Exclude</v>
      </c>
      <c r="Q320" s="56" t="inlineStr">
        <is>
          <t>EC3: Topik tidak relevan (Bukan arsitektur world model video JEPA/Generatif)</t>
        </is>
      </c>
      <c r="R320" s="56" t="inlineStr">
        <is>
          <t>Fokus di luar domain pemodelan dinamika spasio-temporal video</t>
        </is>
      </c>
    </row>
    <row r="321" ht="15.75" customHeight="1" s="57">
      <c r="A321" s="56" t="inlineStr">
        <is>
          <t>OA-0320</t>
        </is>
      </c>
      <c r="B321" s="56">
        <f>IFERROR(INDEX(Raw_Articles!$F:$F,MATCH(A321,Raw_Articles!$A:$A,0)),"")</f>
        <v>A review of graph neural networks: concepts, architectures, techniques, challenges, datasets, applications, and future directions</v>
      </c>
      <c r="C321" s="56" t="inlineStr">
        <is>
          <t>No</t>
        </is>
      </c>
      <c r="D321" s="56" t="inlineStr">
        <is>
          <t>No</t>
        </is>
      </c>
      <c r="E321" s="56" t="inlineStr">
        <is>
          <t>No</t>
        </is>
      </c>
      <c r="F321" s="56" t="inlineStr">
        <is>
          <t>No</t>
        </is>
      </c>
      <c r="G321" s="56" t="inlineStr">
        <is>
          <t>No</t>
        </is>
      </c>
      <c r="H321" s="56" t="inlineStr">
        <is>
          <t>No</t>
        </is>
      </c>
      <c r="I321" s="56" t="inlineStr">
        <is>
          <t>No</t>
        </is>
      </c>
      <c r="J321" s="56" t="inlineStr">
        <is>
          <t>Yes</t>
        </is>
      </c>
      <c r="K321" s="56" t="inlineStr">
        <is>
          <t>No</t>
        </is>
      </c>
      <c r="L321" s="56" t="inlineStr">
        <is>
          <t>No</t>
        </is>
      </c>
      <c r="M321" s="56" t="inlineStr">
        <is>
          <t>No</t>
        </is>
      </c>
      <c r="N321" s="56">
        <f>IF(COUNTA(C321:G321)=0,"",COUNTIF(C321:G321,"Yes"))</f>
        <v>0</v>
      </c>
      <c r="O321" s="56">
        <f>IF(COUNTA(H321:M321)=0,"",IF(COUNTIF(H321:M321,"Yes")&gt;0,"YES","NO"))</f>
        <v>YES</v>
      </c>
      <c r="P321" s="56">
        <f>IF(A321="","",IF(O321="YES","Exclude",IF(N321=5,"Candidate","Review")))</f>
        <v>Exclude</v>
      </c>
      <c r="Q321" s="56" t="inlineStr">
        <is>
          <t>EC3: Topik tidak relevan (Bukan arsitektur world model video JEPA/Generatif)</t>
        </is>
      </c>
      <c r="R321" s="56" t="inlineStr">
        <is>
          <t>Fokus di luar domain pemodelan dinamika spasio-temporal video</t>
        </is>
      </c>
    </row>
    <row r="322" ht="15.75" customHeight="1" s="57">
      <c r="A322" s="56" t="inlineStr">
        <is>
          <t>OA-0321</t>
        </is>
      </c>
      <c r="B322" s="56">
        <f>IFERROR(INDEX(Raw_Articles!$F:$F,MATCH(A322,Raw_Articles!$A:$A,0)),"")</f>
        <v>Continuous Sign Language Recognition Through Cross-Modal Alignment of Video and Text Embeddings in a Joint-Latent Space</v>
      </c>
      <c r="C322" s="56" t="inlineStr">
        <is>
          <t>No</t>
        </is>
      </c>
      <c r="D322" s="56" t="inlineStr">
        <is>
          <t>No</t>
        </is>
      </c>
      <c r="E322" s="56" t="inlineStr">
        <is>
          <t>No</t>
        </is>
      </c>
      <c r="F322" s="56" t="inlineStr">
        <is>
          <t>No</t>
        </is>
      </c>
      <c r="G322" s="56" t="inlineStr">
        <is>
          <t>No</t>
        </is>
      </c>
      <c r="H322" s="56" t="inlineStr">
        <is>
          <t>No</t>
        </is>
      </c>
      <c r="I322" s="56" t="inlineStr">
        <is>
          <t>No</t>
        </is>
      </c>
      <c r="J322" s="56" t="inlineStr">
        <is>
          <t>Yes</t>
        </is>
      </c>
      <c r="K322" s="56" t="inlineStr">
        <is>
          <t>No</t>
        </is>
      </c>
      <c r="L322" s="56" t="inlineStr">
        <is>
          <t>No</t>
        </is>
      </c>
      <c r="M322" s="56" t="inlineStr">
        <is>
          <t>No</t>
        </is>
      </c>
      <c r="N322" s="56">
        <f>IF(COUNTA(C322:G322)=0,"",COUNTIF(C322:G322,"Yes"))</f>
        <v>0</v>
      </c>
      <c r="O322" s="56">
        <f>IF(COUNTA(H322:M322)=0,"",IF(COUNTIF(H322:M322,"Yes")&gt;0,"YES","NO"))</f>
        <v>YES</v>
      </c>
      <c r="P322" s="56">
        <f>IF(A322="","",IF(O322="YES","Exclude",IF(N322=5,"Candidate","Review")))</f>
        <v>Exclude</v>
      </c>
      <c r="Q322" s="56" t="inlineStr">
        <is>
          <t>EC3: Topik tidak relevan (Bukan arsitektur world model video JEPA/Generatif)</t>
        </is>
      </c>
      <c r="R322" s="56" t="inlineStr">
        <is>
          <t>Fokus di luar domain pemodelan dinamika spasio-temporal video</t>
        </is>
      </c>
    </row>
    <row r="323" ht="15.75" customHeight="1" s="57">
      <c r="A323" s="56" t="inlineStr">
        <is>
          <t>OA-0322</t>
        </is>
      </c>
      <c r="B323" s="56">
        <f>IFERROR(INDEX(Raw_Articles!$F:$F,MATCH(A323,Raw_Articles!$A:$A,0)),"")</f>
        <v>Zero Trust Architecture (ZTA): A Comprehensive Survey</v>
      </c>
      <c r="C323" s="56" t="inlineStr">
        <is>
          <t>No</t>
        </is>
      </c>
      <c r="D323" s="56" t="inlineStr">
        <is>
          <t>No</t>
        </is>
      </c>
      <c r="E323" s="56" t="inlineStr">
        <is>
          <t>No</t>
        </is>
      </c>
      <c r="F323" s="56" t="inlineStr">
        <is>
          <t>No</t>
        </is>
      </c>
      <c r="G323" s="56" t="inlineStr">
        <is>
          <t>No</t>
        </is>
      </c>
      <c r="H323" s="56" t="inlineStr">
        <is>
          <t>No</t>
        </is>
      </c>
      <c r="I323" s="56" t="inlineStr">
        <is>
          <t>No</t>
        </is>
      </c>
      <c r="J323" s="56" t="inlineStr">
        <is>
          <t>Yes</t>
        </is>
      </c>
      <c r="K323" s="56" t="inlineStr">
        <is>
          <t>No</t>
        </is>
      </c>
      <c r="L323" s="56" t="inlineStr">
        <is>
          <t>No</t>
        </is>
      </c>
      <c r="M323" s="56" t="inlineStr">
        <is>
          <t>No</t>
        </is>
      </c>
      <c r="N323" s="56">
        <f>IF(COUNTA(C323:G323)=0,"",COUNTIF(C323:G323,"Yes"))</f>
        <v>0</v>
      </c>
      <c r="O323" s="56">
        <f>IF(COUNTA(H323:M323)=0,"",IF(COUNTIF(H323:M323,"Yes")&gt;0,"YES","NO"))</f>
        <v>YES</v>
      </c>
      <c r="P323" s="56">
        <f>IF(A323="","",IF(O323="YES","Exclude",IF(N323=5,"Candidate","Review")))</f>
        <v>Exclude</v>
      </c>
      <c r="Q323" s="56" t="inlineStr">
        <is>
          <t>EC3: Topik tidak relevan (Bukan arsitektur world model video JEPA/Generatif)</t>
        </is>
      </c>
      <c r="R323" s="56" t="inlineStr">
        <is>
          <t>Fokus di luar domain pemodelan dinamika spasio-temporal video</t>
        </is>
      </c>
    </row>
    <row r="324" ht="15.75" customHeight="1" s="57">
      <c r="A324" s="56" t="inlineStr">
        <is>
          <t>OA-0323</t>
        </is>
      </c>
      <c r="B324" s="56">
        <f>IFERROR(INDEX(Raw_Articles!$F:$F,MATCH(A324,Raw_Articles!$A:$A,0)),"")</f>
        <v>Investigations of Object Detection in Images/Videos Using Various Deep Learning Techniques and Embedded Platforms—A Comprehensive Review</v>
      </c>
      <c r="C324" s="56" t="inlineStr">
        <is>
          <t>No</t>
        </is>
      </c>
      <c r="D324" s="56" t="inlineStr">
        <is>
          <t>No</t>
        </is>
      </c>
      <c r="E324" s="56" t="inlineStr">
        <is>
          <t>No</t>
        </is>
      </c>
      <c r="F324" s="56" t="inlineStr">
        <is>
          <t>No</t>
        </is>
      </c>
      <c r="G324" s="56" t="inlineStr">
        <is>
          <t>No</t>
        </is>
      </c>
      <c r="H324" s="56" t="inlineStr">
        <is>
          <t>No</t>
        </is>
      </c>
      <c r="I324" s="56" t="inlineStr">
        <is>
          <t>No</t>
        </is>
      </c>
      <c r="J324" s="56" t="inlineStr">
        <is>
          <t>Yes</t>
        </is>
      </c>
      <c r="K324" s="56" t="inlineStr">
        <is>
          <t>No</t>
        </is>
      </c>
      <c r="L324" s="56" t="inlineStr">
        <is>
          <t>No</t>
        </is>
      </c>
      <c r="M324" s="56" t="inlineStr">
        <is>
          <t>No</t>
        </is>
      </c>
      <c r="N324" s="56">
        <f>IF(COUNTA(C324:G324)=0,"",COUNTIF(C324:G324,"Yes"))</f>
        <v>0</v>
      </c>
      <c r="O324" s="56">
        <f>IF(COUNTA(H324:M324)=0,"",IF(COUNTIF(H324:M324,"Yes")&gt;0,"YES","NO"))</f>
        <v>YES</v>
      </c>
      <c r="P324" s="56">
        <f>IF(A324="","",IF(O324="YES","Exclude",IF(N324=5,"Candidate","Review")))</f>
        <v>Exclude</v>
      </c>
      <c r="Q324" s="56" t="inlineStr">
        <is>
          <t>EC3: Topik tidak relevan (Bukan arsitektur world model video JEPA/Generatif)</t>
        </is>
      </c>
      <c r="R324" s="56" t="inlineStr">
        <is>
          <t>Fokus di luar domain pemodelan dinamika spasio-temporal video</t>
        </is>
      </c>
    </row>
    <row r="325" ht="15.75" customHeight="1" s="57">
      <c r="A325" s="56" t="inlineStr">
        <is>
          <t>OA-0324</t>
        </is>
      </c>
      <c r="B325" s="56">
        <f>IFERROR(INDEX(Raw_Articles!$F:$F,MATCH(A325,Raw_Articles!$A:$A,0)),"")</f>
        <v>Video Transformers: A Survey</v>
      </c>
      <c r="C325" s="56" t="inlineStr">
        <is>
          <t>No</t>
        </is>
      </c>
      <c r="D325" s="56" t="inlineStr">
        <is>
          <t>No</t>
        </is>
      </c>
      <c r="E325" s="56" t="inlineStr">
        <is>
          <t>No</t>
        </is>
      </c>
      <c r="F325" s="56" t="inlineStr">
        <is>
          <t>No</t>
        </is>
      </c>
      <c r="G325" s="56" t="inlineStr">
        <is>
          <t>No</t>
        </is>
      </c>
      <c r="H325" s="56" t="inlineStr">
        <is>
          <t>No</t>
        </is>
      </c>
      <c r="I325" s="56" t="inlineStr">
        <is>
          <t>No</t>
        </is>
      </c>
      <c r="J325" s="56" t="inlineStr">
        <is>
          <t>Yes</t>
        </is>
      </c>
      <c r="K325" s="56" t="inlineStr">
        <is>
          <t>No</t>
        </is>
      </c>
      <c r="L325" s="56" t="inlineStr">
        <is>
          <t>No</t>
        </is>
      </c>
      <c r="M325" s="56" t="inlineStr">
        <is>
          <t>No</t>
        </is>
      </c>
      <c r="N325" s="56">
        <f>IF(COUNTA(C325:G325)=0,"",COUNTIF(C325:G325,"Yes"))</f>
        <v>0</v>
      </c>
      <c r="O325" s="56">
        <f>IF(COUNTA(H325:M325)=0,"",IF(COUNTIF(H325:M325,"Yes")&gt;0,"YES","NO"))</f>
        <v>YES</v>
      </c>
      <c r="P325" s="56">
        <f>IF(A325="","",IF(O325="YES","Exclude",IF(N325=5,"Candidate","Review")))</f>
        <v>Exclude</v>
      </c>
      <c r="Q325" s="56" t="inlineStr">
        <is>
          <t>EC3: Topik tidak relevan (Bukan arsitektur world model video JEPA/Generatif)</t>
        </is>
      </c>
      <c r="R325" s="56" t="inlineStr">
        <is>
          <t>Fokus di luar domain pemodelan dinamika spasio-temporal video</t>
        </is>
      </c>
    </row>
    <row r="326" ht="15.75" customHeight="1" s="57">
      <c r="A326" s="56" t="inlineStr">
        <is>
          <t>OA-0325</t>
        </is>
      </c>
      <c r="B326" s="56">
        <f>IFERROR(INDEX(Raw_Articles!$F:$F,MATCH(A326,Raw_Articles!$A:$A,0)),"")</f>
        <v>A Comprehensive Survey of RAN Architectures Toward 5G Mobile Communication System</v>
      </c>
      <c r="C326" s="56" t="inlineStr">
        <is>
          <t>No</t>
        </is>
      </c>
      <c r="D326" s="56" t="inlineStr">
        <is>
          <t>No</t>
        </is>
      </c>
      <c r="E326" s="56" t="inlineStr">
        <is>
          <t>No</t>
        </is>
      </c>
      <c r="F326" s="56" t="inlineStr">
        <is>
          <t>No</t>
        </is>
      </c>
      <c r="G326" s="56" t="inlineStr">
        <is>
          <t>No</t>
        </is>
      </c>
      <c r="H326" s="56" t="inlineStr">
        <is>
          <t>No</t>
        </is>
      </c>
      <c r="I326" s="56" t="inlineStr">
        <is>
          <t>No</t>
        </is>
      </c>
      <c r="J326" s="56" t="inlineStr">
        <is>
          <t>Yes</t>
        </is>
      </c>
      <c r="K326" s="56" t="inlineStr">
        <is>
          <t>No</t>
        </is>
      </c>
      <c r="L326" s="56" t="inlineStr">
        <is>
          <t>No</t>
        </is>
      </c>
      <c r="M326" s="56" t="inlineStr">
        <is>
          <t>No</t>
        </is>
      </c>
      <c r="N326" s="56">
        <f>IF(COUNTA(C326:G326)=0,"",COUNTIF(C326:G326,"Yes"))</f>
        <v>0</v>
      </c>
      <c r="O326" s="56">
        <f>IF(COUNTA(H326:M326)=0,"",IF(COUNTIF(H326:M326,"Yes")&gt;0,"YES","NO"))</f>
        <v>YES</v>
      </c>
      <c r="P326" s="56">
        <f>IF(A326="","",IF(O326="YES","Exclude",IF(N326=5,"Candidate","Review")))</f>
        <v>Exclude</v>
      </c>
      <c r="Q326" s="56" t="inlineStr">
        <is>
          <t>EC3: Topik tidak relevan (Bukan arsitektur world model video JEPA/Generatif)</t>
        </is>
      </c>
      <c r="R326" s="56" t="inlineStr">
        <is>
          <t>Fokus di luar domain pemodelan dinamika spasio-temporal video</t>
        </is>
      </c>
    </row>
    <row r="327" ht="15.75" customHeight="1" s="57">
      <c r="A327" s="56" t="inlineStr">
        <is>
          <t>OA-0326</t>
        </is>
      </c>
      <c r="B327" s="56">
        <f>IFERROR(INDEX(Raw_Articles!$F:$F,MATCH(A327,Raw_Articles!$A:$A,0)),"")</f>
        <v>Challenges in predictive maintenance – A review</v>
      </c>
      <c r="C327" s="56" t="inlineStr">
        <is>
          <t>No</t>
        </is>
      </c>
      <c r="D327" s="56" t="inlineStr">
        <is>
          <t>No</t>
        </is>
      </c>
      <c r="E327" s="56" t="inlineStr">
        <is>
          <t>No</t>
        </is>
      </c>
      <c r="F327" s="56" t="inlineStr">
        <is>
          <t>No</t>
        </is>
      </c>
      <c r="G327" s="56" t="inlineStr">
        <is>
          <t>No</t>
        </is>
      </c>
      <c r="H327" s="56" t="inlineStr">
        <is>
          <t>No</t>
        </is>
      </c>
      <c r="I327" s="56" t="inlineStr">
        <is>
          <t>No</t>
        </is>
      </c>
      <c r="J327" s="56" t="inlineStr">
        <is>
          <t>Yes</t>
        </is>
      </c>
      <c r="K327" s="56" t="inlineStr">
        <is>
          <t>No</t>
        </is>
      </c>
      <c r="L327" s="56" t="inlineStr">
        <is>
          <t>No</t>
        </is>
      </c>
      <c r="M327" s="56" t="inlineStr">
        <is>
          <t>No</t>
        </is>
      </c>
      <c r="N327" s="56">
        <f>IF(COUNTA(C327:G327)=0,"",COUNTIF(C327:G327,"Yes"))</f>
        <v>0</v>
      </c>
      <c r="O327" s="56">
        <f>IF(COUNTA(H327:M327)=0,"",IF(COUNTIF(H327:M327,"Yes")&gt;0,"YES","NO"))</f>
        <v>YES</v>
      </c>
      <c r="P327" s="56">
        <f>IF(A327="","",IF(O327="YES","Exclude",IF(N327=5,"Candidate","Review")))</f>
        <v>Exclude</v>
      </c>
      <c r="Q327" s="56" t="inlineStr">
        <is>
          <t>EC3: Topik tidak relevan (Bukan arsitektur world model video JEPA/Generatif)</t>
        </is>
      </c>
      <c r="R327" s="56" t="inlineStr">
        <is>
          <t>Fokus di luar domain pemodelan dinamika spasio-temporal video</t>
        </is>
      </c>
    </row>
    <row r="328" ht="15.75" customHeight="1" s="57">
      <c r="A328" s="56" t="inlineStr">
        <is>
          <t>OA-0327</t>
        </is>
      </c>
      <c r="B328" s="56">
        <f>IFERROR(INDEX(Raw_Articles!$F:$F,MATCH(A328,Raw_Articles!$A:$A,0)),"")</f>
        <v>Video Description</v>
      </c>
      <c r="C328" s="56" t="inlineStr">
        <is>
          <t>No</t>
        </is>
      </c>
      <c r="D328" s="56" t="inlineStr">
        <is>
          <t>No</t>
        </is>
      </c>
      <c r="E328" s="56" t="inlineStr">
        <is>
          <t>No</t>
        </is>
      </c>
      <c r="F328" s="56" t="inlineStr">
        <is>
          <t>No</t>
        </is>
      </c>
      <c r="G328" s="56" t="inlineStr">
        <is>
          <t>No</t>
        </is>
      </c>
      <c r="H328" s="56" t="inlineStr">
        <is>
          <t>No</t>
        </is>
      </c>
      <c r="I328" s="56" t="inlineStr">
        <is>
          <t>No</t>
        </is>
      </c>
      <c r="J328" s="56" t="inlineStr">
        <is>
          <t>Yes</t>
        </is>
      </c>
      <c r="K328" s="56" t="inlineStr">
        <is>
          <t>No</t>
        </is>
      </c>
      <c r="L328" s="56" t="inlineStr">
        <is>
          <t>No</t>
        </is>
      </c>
      <c r="M328" s="56" t="inlineStr">
        <is>
          <t>No</t>
        </is>
      </c>
      <c r="N328" s="56">
        <f>IF(COUNTA(C328:G328)=0,"",COUNTIF(C328:G328,"Yes"))</f>
        <v>0</v>
      </c>
      <c r="O328" s="56">
        <f>IF(COUNTA(H328:M328)=0,"",IF(COUNTIF(H328:M328,"Yes")&gt;0,"YES","NO"))</f>
        <v>YES</v>
      </c>
      <c r="P328" s="56">
        <f>IF(A328="","",IF(O328="YES","Exclude",IF(N328=5,"Candidate","Review")))</f>
        <v>Exclude</v>
      </c>
      <c r="Q328" s="56" t="inlineStr">
        <is>
          <t>EC3: Topik tidak relevan (Bukan arsitektur world model video JEPA/Generatif)</t>
        </is>
      </c>
      <c r="R328" s="56" t="inlineStr">
        <is>
          <t>Fokus di luar domain pemodelan dinamika spasio-temporal video</t>
        </is>
      </c>
    </row>
    <row r="329" ht="15.75" customHeight="1" s="57">
      <c r="A329" s="56" t="inlineStr">
        <is>
          <t>OA-0328</t>
        </is>
      </c>
      <c r="B329" s="56">
        <f>IFERROR(INDEX(Raw_Articles!$F:$F,MATCH(A329,Raw_Articles!$A:$A,0)),"")</f>
        <v>A Comprehensive Review of Deep Learning: Architectures, Recent Advances, and Applications</v>
      </c>
      <c r="C329" s="56" t="inlineStr">
        <is>
          <t>No</t>
        </is>
      </c>
      <c r="D329" s="56" t="inlineStr">
        <is>
          <t>No</t>
        </is>
      </c>
      <c r="E329" s="56" t="inlineStr">
        <is>
          <t>No</t>
        </is>
      </c>
      <c r="F329" s="56" t="inlineStr">
        <is>
          <t>No</t>
        </is>
      </c>
      <c r="G329" s="56" t="inlineStr">
        <is>
          <t>No</t>
        </is>
      </c>
      <c r="H329" s="56" t="inlineStr">
        <is>
          <t>No</t>
        </is>
      </c>
      <c r="I329" s="56" t="inlineStr">
        <is>
          <t>No</t>
        </is>
      </c>
      <c r="J329" s="56" t="inlineStr">
        <is>
          <t>Yes</t>
        </is>
      </c>
      <c r="K329" s="56" t="inlineStr">
        <is>
          <t>No</t>
        </is>
      </c>
      <c r="L329" s="56" t="inlineStr">
        <is>
          <t>No</t>
        </is>
      </c>
      <c r="M329" s="56" t="inlineStr">
        <is>
          <t>No</t>
        </is>
      </c>
      <c r="N329" s="56">
        <f>IF(COUNTA(C329:G329)=0,"",COUNTIF(C329:G329,"Yes"))</f>
        <v>0</v>
      </c>
      <c r="O329" s="56">
        <f>IF(COUNTA(H329:M329)=0,"",IF(COUNTIF(H329:M329,"Yes")&gt;0,"YES","NO"))</f>
        <v>YES</v>
      </c>
      <c r="P329" s="56">
        <f>IF(A329="","",IF(O329="YES","Exclude",IF(N329=5,"Candidate","Review")))</f>
        <v>Exclude</v>
      </c>
      <c r="Q329" s="56" t="inlineStr">
        <is>
          <t>EC3: Topik tidak relevan (Bukan arsitektur world model video JEPA/Generatif)</t>
        </is>
      </c>
      <c r="R329" s="56" t="inlineStr">
        <is>
          <t>Fokus di luar domain pemodelan dinamika spasio-temporal video</t>
        </is>
      </c>
    </row>
    <row r="330" ht="15.75" customHeight="1" s="57">
      <c r="A330" s="56" t="inlineStr">
        <is>
          <t>OA-0329</t>
        </is>
      </c>
      <c r="B330" s="56">
        <f>IFERROR(INDEX(Raw_Articles!$F:$F,MATCH(A330,Raw_Articles!$A:$A,0)),"")</f>
        <v>Attention-based residual autoencoder for video anomaly detection</v>
      </c>
      <c r="C330" s="56" t="inlineStr">
        <is>
          <t>No</t>
        </is>
      </c>
      <c r="D330" s="56" t="inlineStr">
        <is>
          <t>No</t>
        </is>
      </c>
      <c r="E330" s="56" t="inlineStr">
        <is>
          <t>No</t>
        </is>
      </c>
      <c r="F330" s="56" t="inlineStr">
        <is>
          <t>No</t>
        </is>
      </c>
      <c r="G330" s="56" t="inlineStr">
        <is>
          <t>No</t>
        </is>
      </c>
      <c r="H330" s="56" t="inlineStr">
        <is>
          <t>No</t>
        </is>
      </c>
      <c r="I330" s="56" t="inlineStr">
        <is>
          <t>No</t>
        </is>
      </c>
      <c r="J330" s="56" t="inlineStr">
        <is>
          <t>Yes</t>
        </is>
      </c>
      <c r="K330" s="56" t="inlineStr">
        <is>
          <t>No</t>
        </is>
      </c>
      <c r="L330" s="56" t="inlineStr">
        <is>
          <t>No</t>
        </is>
      </c>
      <c r="M330" s="56" t="inlineStr">
        <is>
          <t>No</t>
        </is>
      </c>
      <c r="N330" s="56">
        <f>IF(COUNTA(C330:G330)=0,"",COUNTIF(C330:G330,"Yes"))</f>
        <v>0</v>
      </c>
      <c r="O330" s="56">
        <f>IF(COUNTA(H330:M330)=0,"",IF(COUNTIF(H330:M330,"Yes")&gt;0,"YES","NO"))</f>
        <v>YES</v>
      </c>
      <c r="P330" s="56">
        <f>IF(A330="","",IF(O330="YES","Exclude",IF(N330=5,"Candidate","Review")))</f>
        <v>Exclude</v>
      </c>
      <c r="Q330" s="56" t="inlineStr">
        <is>
          <t>EC3: Topik tidak relevan (Bukan arsitektur world model video JEPA/Generatif)</t>
        </is>
      </c>
      <c r="R330" s="56" t="inlineStr">
        <is>
          <t>Fokus di luar domain pemodelan dinamika spasio-temporal video</t>
        </is>
      </c>
    </row>
    <row r="331" ht="15.75" customHeight="1" s="57">
      <c r="A331" s="56" t="inlineStr">
        <is>
          <t>OA-0330</t>
        </is>
      </c>
      <c r="B331" s="56">
        <f>IFERROR(INDEX(Raw_Articles!$F:$F,MATCH(A331,Raw_Articles!$A:$A,0)),"")</f>
        <v>A novel attention-based hybrid CNN-RNN architecture for sEMG-based gesture recognition</v>
      </c>
      <c r="C331" s="56" t="inlineStr">
        <is>
          <t>No</t>
        </is>
      </c>
      <c r="D331" s="56" t="inlineStr">
        <is>
          <t>No</t>
        </is>
      </c>
      <c r="E331" s="56" t="inlineStr">
        <is>
          <t>No</t>
        </is>
      </c>
      <c r="F331" s="56" t="inlineStr">
        <is>
          <t>No</t>
        </is>
      </c>
      <c r="G331" s="56" t="inlineStr">
        <is>
          <t>No</t>
        </is>
      </c>
      <c r="H331" s="56" t="inlineStr">
        <is>
          <t>No</t>
        </is>
      </c>
      <c r="I331" s="56" t="inlineStr">
        <is>
          <t>No</t>
        </is>
      </c>
      <c r="J331" s="56" t="inlineStr">
        <is>
          <t>Yes</t>
        </is>
      </c>
      <c r="K331" s="56" t="inlineStr">
        <is>
          <t>No</t>
        </is>
      </c>
      <c r="L331" s="56" t="inlineStr">
        <is>
          <t>No</t>
        </is>
      </c>
      <c r="M331" s="56" t="inlineStr">
        <is>
          <t>No</t>
        </is>
      </c>
      <c r="N331" s="56">
        <f>IF(COUNTA(C331:G331)=0,"",COUNTIF(C331:G331,"Yes"))</f>
        <v>0</v>
      </c>
      <c r="O331" s="56">
        <f>IF(COUNTA(H331:M331)=0,"",IF(COUNTIF(H331:M331,"Yes")&gt;0,"YES","NO"))</f>
        <v>YES</v>
      </c>
      <c r="P331" s="56">
        <f>IF(A331="","",IF(O331="YES","Exclude",IF(N331=5,"Candidate","Review")))</f>
        <v>Exclude</v>
      </c>
      <c r="Q331" s="56" t="inlineStr">
        <is>
          <t>EC3: Topik tidak relevan (Bukan arsitektur world model video JEPA/Generatif)</t>
        </is>
      </c>
      <c r="R331" s="56" t="inlineStr">
        <is>
          <t>Fokus di luar domain pemodelan dinamika spasio-temporal video</t>
        </is>
      </c>
    </row>
    <row r="332" ht="15.75" customHeight="1" s="57">
      <c r="A332" s="56" t="inlineStr">
        <is>
          <t>OA-0331</t>
        </is>
      </c>
      <c r="B332" s="56">
        <f>IFERROR(INDEX(Raw_Articles!$F:$F,MATCH(A332,Raw_Articles!$A:$A,0)),"")</f>
        <v>A Survey of Coarse-Grained Reconfigurable Architecture and Design</v>
      </c>
      <c r="C332" s="56" t="inlineStr">
        <is>
          <t>No</t>
        </is>
      </c>
      <c r="D332" s="56" t="inlineStr">
        <is>
          <t>No</t>
        </is>
      </c>
      <c r="E332" s="56" t="inlineStr">
        <is>
          <t>No</t>
        </is>
      </c>
      <c r="F332" s="56" t="inlineStr">
        <is>
          <t>No</t>
        </is>
      </c>
      <c r="G332" s="56" t="inlineStr">
        <is>
          <t>No</t>
        </is>
      </c>
      <c r="H332" s="56" t="inlineStr">
        <is>
          <t>No</t>
        </is>
      </c>
      <c r="I332" s="56" t="inlineStr">
        <is>
          <t>No</t>
        </is>
      </c>
      <c r="J332" s="56" t="inlineStr">
        <is>
          <t>Yes</t>
        </is>
      </c>
      <c r="K332" s="56" t="inlineStr">
        <is>
          <t>No</t>
        </is>
      </c>
      <c r="L332" s="56" t="inlineStr">
        <is>
          <t>No</t>
        </is>
      </c>
      <c r="M332" s="56" t="inlineStr">
        <is>
          <t>No</t>
        </is>
      </c>
      <c r="N332" s="56">
        <f>IF(COUNTA(C332:G332)=0,"",COUNTIF(C332:G332,"Yes"))</f>
        <v>0</v>
      </c>
      <c r="O332" s="56">
        <f>IF(COUNTA(H332:M332)=0,"",IF(COUNTIF(H332:M332,"Yes")&gt;0,"YES","NO"))</f>
        <v>YES</v>
      </c>
      <c r="P332" s="56">
        <f>IF(A332="","",IF(O332="YES","Exclude",IF(N332=5,"Candidate","Review")))</f>
        <v>Exclude</v>
      </c>
      <c r="Q332" s="56" t="inlineStr">
        <is>
          <t>EC3: Topik tidak relevan (Bukan arsitektur world model video JEPA/Generatif)</t>
        </is>
      </c>
      <c r="R332" s="56" t="inlineStr">
        <is>
          <t>Fokus di luar domain pemodelan dinamika spasio-temporal video</t>
        </is>
      </c>
    </row>
    <row r="333" ht="15.75" customHeight="1" s="57">
      <c r="A333" s="56" t="inlineStr">
        <is>
          <t>OA-0332</t>
        </is>
      </c>
      <c r="B333" s="56">
        <f>IFERROR(INDEX(Raw_Articles!$F:$F,MATCH(A333,Raw_Articles!$A:$A,0)),"")</f>
        <v>Attention mechanisms in computer vision: A survey</v>
      </c>
      <c r="C333" s="56" t="inlineStr">
        <is>
          <t>No</t>
        </is>
      </c>
      <c r="D333" s="56" t="inlineStr">
        <is>
          <t>No</t>
        </is>
      </c>
      <c r="E333" s="56" t="inlineStr">
        <is>
          <t>No</t>
        </is>
      </c>
      <c r="F333" s="56" t="inlineStr">
        <is>
          <t>No</t>
        </is>
      </c>
      <c r="G333" s="56" t="inlineStr">
        <is>
          <t>No</t>
        </is>
      </c>
      <c r="H333" s="56" t="inlineStr">
        <is>
          <t>No</t>
        </is>
      </c>
      <c r="I333" s="56" t="inlineStr">
        <is>
          <t>No</t>
        </is>
      </c>
      <c r="J333" s="56" t="inlineStr">
        <is>
          <t>Yes</t>
        </is>
      </c>
      <c r="K333" s="56" t="inlineStr">
        <is>
          <t>No</t>
        </is>
      </c>
      <c r="L333" s="56" t="inlineStr">
        <is>
          <t>No</t>
        </is>
      </c>
      <c r="M333" s="56" t="inlineStr">
        <is>
          <t>No</t>
        </is>
      </c>
      <c r="N333" s="56">
        <f>IF(COUNTA(C333:G333)=0,"",COUNTIF(C333:G333,"Yes"))</f>
        <v>0</v>
      </c>
      <c r="O333" s="56">
        <f>IF(COUNTA(H333:M333)=0,"",IF(COUNTIF(H333:M333,"Yes")&gt;0,"YES","NO"))</f>
        <v>YES</v>
      </c>
      <c r="P333" s="56">
        <f>IF(A333="","",IF(O333="YES","Exclude",IF(N333=5,"Candidate","Review")))</f>
        <v>Exclude</v>
      </c>
      <c r="Q333" s="56" t="inlineStr">
        <is>
          <t>EC3: Topik tidak relevan (Bukan arsitektur world model video JEPA/Generatif)</t>
        </is>
      </c>
      <c r="R333" s="56" t="inlineStr">
        <is>
          <t>Fokus di luar domain pemodelan dinamika spasio-temporal video</t>
        </is>
      </c>
    </row>
    <row r="334" ht="15.75" customHeight="1" s="57">
      <c r="A334" s="56" t="inlineStr">
        <is>
          <t>OA-0333</t>
        </is>
      </c>
      <c r="B334" s="56">
        <f>IFERROR(INDEX(Raw_Articles!$F:$F,MATCH(A334,Raw_Articles!$A:$A,0)),"")</f>
        <v>Fog Computing: A Comprehensive Architectural Survey</v>
      </c>
      <c r="C334" s="56" t="inlineStr">
        <is>
          <t>No</t>
        </is>
      </c>
      <c r="D334" s="56" t="inlineStr">
        <is>
          <t>No</t>
        </is>
      </c>
      <c r="E334" s="56" t="inlineStr">
        <is>
          <t>No</t>
        </is>
      </c>
      <c r="F334" s="56" t="inlineStr">
        <is>
          <t>No</t>
        </is>
      </c>
      <c r="G334" s="56" t="inlineStr">
        <is>
          <t>No</t>
        </is>
      </c>
      <c r="H334" s="56" t="inlineStr">
        <is>
          <t>No</t>
        </is>
      </c>
      <c r="I334" s="56" t="inlineStr">
        <is>
          <t>No</t>
        </is>
      </c>
      <c r="J334" s="56" t="inlineStr">
        <is>
          <t>Yes</t>
        </is>
      </c>
      <c r="K334" s="56" t="inlineStr">
        <is>
          <t>No</t>
        </is>
      </c>
      <c r="L334" s="56" t="inlineStr">
        <is>
          <t>No</t>
        </is>
      </c>
      <c r="M334" s="56" t="inlineStr">
        <is>
          <t>No</t>
        </is>
      </c>
      <c r="N334" s="56">
        <f>IF(COUNTA(C334:G334)=0,"",COUNTIF(C334:G334,"Yes"))</f>
        <v>0</v>
      </c>
      <c r="O334" s="56">
        <f>IF(COUNTA(H334:M334)=0,"",IF(COUNTIF(H334:M334,"Yes")&gt;0,"YES","NO"))</f>
        <v>YES</v>
      </c>
      <c r="P334" s="56">
        <f>IF(A334="","",IF(O334="YES","Exclude",IF(N334=5,"Candidate","Review")))</f>
        <v>Exclude</v>
      </c>
      <c r="Q334" s="56" t="inlineStr">
        <is>
          <t>EC3: Topik tidak relevan (Bukan arsitektur world model video JEPA/Generatif)</t>
        </is>
      </c>
      <c r="R334" s="56" t="inlineStr">
        <is>
          <t>Fokus di luar domain pemodelan dinamika spasio-temporal video</t>
        </is>
      </c>
    </row>
    <row r="335" ht="15.75" customHeight="1" s="57">
      <c r="A335" s="56" t="inlineStr">
        <is>
          <t>OA-0334</t>
        </is>
      </c>
      <c r="B335" s="56">
        <f>IFERROR(INDEX(Raw_Articles!$F:$F,MATCH(A335,Raw_Articles!$A:$A,0)),"")</f>
        <v>A Survey of IoT Security Based on a Layered Architecture of Sensing and Data Analysis</v>
      </c>
      <c r="C335" s="56" t="inlineStr">
        <is>
          <t>No</t>
        </is>
      </c>
      <c r="D335" s="56" t="inlineStr">
        <is>
          <t>No</t>
        </is>
      </c>
      <c r="E335" s="56" t="inlineStr">
        <is>
          <t>No</t>
        </is>
      </c>
      <c r="F335" s="56" t="inlineStr">
        <is>
          <t>No</t>
        </is>
      </c>
      <c r="G335" s="56" t="inlineStr">
        <is>
          <t>No</t>
        </is>
      </c>
      <c r="H335" s="56" t="inlineStr">
        <is>
          <t>No</t>
        </is>
      </c>
      <c r="I335" s="56" t="inlineStr">
        <is>
          <t>No</t>
        </is>
      </c>
      <c r="J335" s="56" t="inlineStr">
        <is>
          <t>Yes</t>
        </is>
      </c>
      <c r="K335" s="56" t="inlineStr">
        <is>
          <t>No</t>
        </is>
      </c>
      <c r="L335" s="56" t="inlineStr">
        <is>
          <t>No</t>
        </is>
      </c>
      <c r="M335" s="56" t="inlineStr">
        <is>
          <t>No</t>
        </is>
      </c>
      <c r="N335" s="56">
        <f>IF(COUNTA(C335:G335)=0,"",COUNTIF(C335:G335,"Yes"))</f>
        <v>0</v>
      </c>
      <c r="O335" s="56">
        <f>IF(COUNTA(H335:M335)=0,"",IF(COUNTIF(H335:M335,"Yes")&gt;0,"YES","NO"))</f>
        <v>YES</v>
      </c>
      <c r="P335" s="56">
        <f>IF(A335="","",IF(O335="YES","Exclude",IF(N335=5,"Candidate","Review")))</f>
        <v>Exclude</v>
      </c>
      <c r="Q335" s="56" t="inlineStr">
        <is>
          <t>EC3: Topik tidak relevan (Bukan arsitektur world model video JEPA/Generatif)</t>
        </is>
      </c>
      <c r="R335" s="56" t="inlineStr">
        <is>
          <t>Fokus di luar domain pemodelan dinamika spasio-temporal video</t>
        </is>
      </c>
    </row>
    <row r="336" ht="15.75" customHeight="1" s="57">
      <c r="A336" s="56" t="inlineStr">
        <is>
          <t>OA-0335</t>
        </is>
      </c>
      <c r="B336" s="56">
        <f>IFERROR(INDEX(Raw_Articles!$F:$F,MATCH(A336,Raw_Articles!$A:$A,0)),"")</f>
        <v>Predicting citywide crowd flows using deep spatio-temporal residual networks</v>
      </c>
      <c r="C336" s="56" t="inlineStr">
        <is>
          <t>No</t>
        </is>
      </c>
      <c r="D336" s="56" t="inlineStr">
        <is>
          <t>No</t>
        </is>
      </c>
      <c r="E336" s="56" t="inlineStr">
        <is>
          <t>No</t>
        </is>
      </c>
      <c r="F336" s="56" t="inlineStr">
        <is>
          <t>No</t>
        </is>
      </c>
      <c r="G336" s="56" t="inlineStr">
        <is>
          <t>No</t>
        </is>
      </c>
      <c r="H336" s="56" t="inlineStr">
        <is>
          <t>No</t>
        </is>
      </c>
      <c r="I336" s="56" t="inlineStr">
        <is>
          <t>No</t>
        </is>
      </c>
      <c r="J336" s="56" t="inlineStr">
        <is>
          <t>Yes</t>
        </is>
      </c>
      <c r="K336" s="56" t="inlineStr">
        <is>
          <t>No</t>
        </is>
      </c>
      <c r="L336" s="56" t="inlineStr">
        <is>
          <t>No</t>
        </is>
      </c>
      <c r="M336" s="56" t="inlineStr">
        <is>
          <t>No</t>
        </is>
      </c>
      <c r="N336" s="56">
        <f>IF(COUNTA(C336:G336)=0,"",COUNTIF(C336:G336,"Yes"))</f>
        <v>0</v>
      </c>
      <c r="O336" s="56">
        <f>IF(COUNTA(H336:M336)=0,"",IF(COUNTIF(H336:M336,"Yes")&gt;0,"YES","NO"))</f>
        <v>YES</v>
      </c>
      <c r="P336" s="56">
        <f>IF(A336="","",IF(O336="YES","Exclude",IF(N336=5,"Candidate","Review")))</f>
        <v>Exclude</v>
      </c>
      <c r="Q336" s="56" t="inlineStr">
        <is>
          <t>EC3: Topik tidak relevan (Bukan arsitektur world model video JEPA/Generatif)</t>
        </is>
      </c>
      <c r="R336" s="56" t="inlineStr">
        <is>
          <t>Fokus di luar domain pemodelan dinamika spasio-temporal video</t>
        </is>
      </c>
    </row>
    <row r="337" ht="15.75" customHeight="1" s="57">
      <c r="A337" s="56" t="inlineStr">
        <is>
          <t>OA-0336</t>
        </is>
      </c>
      <c r="B337" s="56">
        <f>IFERROR(INDEX(Raw_Articles!$F:$F,MATCH(A337,Raw_Articles!$A:$A,0)),"")</f>
        <v>Perceptual video quality assessment: a survey</v>
      </c>
      <c r="C337" s="56" t="inlineStr">
        <is>
          <t>No</t>
        </is>
      </c>
      <c r="D337" s="56" t="inlineStr">
        <is>
          <t>No</t>
        </is>
      </c>
      <c r="E337" s="56" t="inlineStr">
        <is>
          <t>No</t>
        </is>
      </c>
      <c r="F337" s="56" t="inlineStr">
        <is>
          <t>No</t>
        </is>
      </c>
      <c r="G337" s="56" t="inlineStr">
        <is>
          <t>No</t>
        </is>
      </c>
      <c r="H337" s="56" t="inlineStr">
        <is>
          <t>No</t>
        </is>
      </c>
      <c r="I337" s="56" t="inlineStr">
        <is>
          <t>No</t>
        </is>
      </c>
      <c r="J337" s="56" t="inlineStr">
        <is>
          <t>Yes</t>
        </is>
      </c>
      <c r="K337" s="56" t="inlineStr">
        <is>
          <t>No</t>
        </is>
      </c>
      <c r="L337" s="56" t="inlineStr">
        <is>
          <t>No</t>
        </is>
      </c>
      <c r="M337" s="56" t="inlineStr">
        <is>
          <t>No</t>
        </is>
      </c>
      <c r="N337" s="56">
        <f>IF(COUNTA(C337:G337)=0,"",COUNTIF(C337:G337,"Yes"))</f>
        <v>0</v>
      </c>
      <c r="O337" s="56">
        <f>IF(COUNTA(H337:M337)=0,"",IF(COUNTIF(H337:M337,"Yes")&gt;0,"YES","NO"))</f>
        <v>YES</v>
      </c>
      <c r="P337" s="56">
        <f>IF(A337="","",IF(O337="YES","Exclude",IF(N337=5,"Candidate","Review")))</f>
        <v>Exclude</v>
      </c>
      <c r="Q337" s="56" t="inlineStr">
        <is>
          <t>EC3: Topik tidak relevan (Bukan arsitektur world model video JEPA/Generatif)</t>
        </is>
      </c>
      <c r="R337" s="56" t="inlineStr">
        <is>
          <t>Fokus di luar domain pemodelan dinamika spasio-temporal video</t>
        </is>
      </c>
    </row>
    <row r="338" ht="15.75" customHeight="1" s="57">
      <c r="A338" s="56" t="inlineStr">
        <is>
          <t>OA-0337</t>
        </is>
      </c>
      <c r="B338" s="56">
        <f>IFERROR(INDEX(Raw_Articles!$F:$F,MATCH(A338,Raw_Articles!$A:$A,0)),"")</f>
        <v>5G-Based Smart Healthcare Network: Architecture, Taxonomy, Challenges and Future Research Directions</v>
      </c>
      <c r="C338" s="56" t="inlineStr">
        <is>
          <t>No</t>
        </is>
      </c>
      <c r="D338" s="56" t="inlineStr">
        <is>
          <t>No</t>
        </is>
      </c>
      <c r="E338" s="56" t="inlineStr">
        <is>
          <t>No</t>
        </is>
      </c>
      <c r="F338" s="56" t="inlineStr">
        <is>
          <t>No</t>
        </is>
      </c>
      <c r="G338" s="56" t="inlineStr">
        <is>
          <t>No</t>
        </is>
      </c>
      <c r="H338" s="56" t="inlineStr">
        <is>
          <t>No</t>
        </is>
      </c>
      <c r="I338" s="56" t="inlineStr">
        <is>
          <t>No</t>
        </is>
      </c>
      <c r="J338" s="56" t="inlineStr">
        <is>
          <t>Yes</t>
        </is>
      </c>
      <c r="K338" s="56" t="inlineStr">
        <is>
          <t>No</t>
        </is>
      </c>
      <c r="L338" s="56" t="inlineStr">
        <is>
          <t>No</t>
        </is>
      </c>
      <c r="M338" s="56" t="inlineStr">
        <is>
          <t>No</t>
        </is>
      </c>
      <c r="N338" s="56">
        <f>IF(COUNTA(C338:G338)=0,"",COUNTIF(C338:G338,"Yes"))</f>
        <v>0</v>
      </c>
      <c r="O338" s="56">
        <f>IF(COUNTA(H338:M338)=0,"",IF(COUNTIF(H338:M338,"Yes")&gt;0,"YES","NO"))</f>
        <v>YES</v>
      </c>
      <c r="P338" s="56">
        <f>IF(A338="","",IF(O338="YES","Exclude",IF(N338=5,"Candidate","Review")))</f>
        <v>Exclude</v>
      </c>
      <c r="Q338" s="56" t="inlineStr">
        <is>
          <t>EC3: Topik tidak relevan (Bukan arsitektur world model video JEPA/Generatif)</t>
        </is>
      </c>
      <c r="R338" s="56" t="inlineStr">
        <is>
          <t>Fokus di luar domain pemodelan dinamika spasio-temporal video</t>
        </is>
      </c>
    </row>
    <row r="339" ht="15.75" customHeight="1" s="57">
      <c r="A339" s="56" t="inlineStr">
        <is>
          <t>OA-0338</t>
        </is>
      </c>
      <c r="B339" s="56">
        <f>IFERROR(INDEX(Raw_Articles!$F:$F,MATCH(A339,Raw_Articles!$A:$A,0)),"")</f>
        <v>Explainable Artificial Intelligence (XAI): Concepts, taxonomies, opportunities and challenges toward responsible AI</v>
      </c>
      <c r="C339" s="56" t="inlineStr">
        <is>
          <t>No</t>
        </is>
      </c>
      <c r="D339" s="56" t="inlineStr">
        <is>
          <t>No</t>
        </is>
      </c>
      <c r="E339" s="56" t="inlineStr">
        <is>
          <t>No</t>
        </is>
      </c>
      <c r="F339" s="56" t="inlineStr">
        <is>
          <t>No</t>
        </is>
      </c>
      <c r="G339" s="56" t="inlineStr">
        <is>
          <t>No</t>
        </is>
      </c>
      <c r="H339" s="56" t="inlineStr">
        <is>
          <t>No</t>
        </is>
      </c>
      <c r="I339" s="56" t="inlineStr">
        <is>
          <t>No</t>
        </is>
      </c>
      <c r="J339" s="56" t="inlineStr">
        <is>
          <t>Yes</t>
        </is>
      </c>
      <c r="K339" s="56" t="inlineStr">
        <is>
          <t>No</t>
        </is>
      </c>
      <c r="L339" s="56" t="inlineStr">
        <is>
          <t>No</t>
        </is>
      </c>
      <c r="M339" s="56" t="inlineStr">
        <is>
          <t>No</t>
        </is>
      </c>
      <c r="N339" s="56">
        <f>IF(COUNTA(C339:G339)=0,"",COUNTIF(C339:G339,"Yes"))</f>
        <v>0</v>
      </c>
      <c r="O339" s="56">
        <f>IF(COUNTA(H339:M339)=0,"",IF(COUNTIF(H339:M339,"Yes")&gt;0,"YES","NO"))</f>
        <v>YES</v>
      </c>
      <c r="P339" s="56">
        <f>IF(A339="","",IF(O339="YES","Exclude",IF(N339=5,"Candidate","Review")))</f>
        <v>Exclude</v>
      </c>
      <c r="Q339" s="56" t="inlineStr">
        <is>
          <t>EC3: Topik tidak relevan (Bukan arsitektur world model video JEPA/Generatif)</t>
        </is>
      </c>
      <c r="R339" s="56" t="inlineStr">
        <is>
          <t>Fokus di luar domain pemodelan dinamika spasio-temporal video</t>
        </is>
      </c>
    </row>
    <row r="340" ht="15.75" customHeight="1" s="57">
      <c r="A340" s="56" t="inlineStr">
        <is>
          <t>OA-0339</t>
        </is>
      </c>
      <c r="B340" s="56">
        <f>IFERROR(INDEX(Raw_Articles!$F:$F,MATCH(A340,Raw_Articles!$A:$A,0)),"")</f>
        <v>Video Generation From Text</v>
      </c>
      <c r="C340" s="56" t="inlineStr">
        <is>
          <t>No</t>
        </is>
      </c>
      <c r="D340" s="56" t="inlineStr">
        <is>
          <t>No</t>
        </is>
      </c>
      <c r="E340" s="56" t="inlineStr">
        <is>
          <t>No</t>
        </is>
      </c>
      <c r="F340" s="56" t="inlineStr">
        <is>
          <t>No</t>
        </is>
      </c>
      <c r="G340" s="56" t="inlineStr">
        <is>
          <t>No</t>
        </is>
      </c>
      <c r="H340" s="56" t="inlineStr">
        <is>
          <t>No</t>
        </is>
      </c>
      <c r="I340" s="56" t="inlineStr">
        <is>
          <t>No</t>
        </is>
      </c>
      <c r="J340" s="56" t="inlineStr">
        <is>
          <t>Yes</t>
        </is>
      </c>
      <c r="K340" s="56" t="inlineStr">
        <is>
          <t>No</t>
        </is>
      </c>
      <c r="L340" s="56" t="inlineStr">
        <is>
          <t>No</t>
        </is>
      </c>
      <c r="M340" s="56" t="inlineStr">
        <is>
          <t>No</t>
        </is>
      </c>
      <c r="N340" s="56">
        <f>IF(COUNTA(C340:G340)=0,"",COUNTIF(C340:G340,"Yes"))</f>
        <v>0</v>
      </c>
      <c r="O340" s="56">
        <f>IF(COUNTA(H340:M340)=0,"",IF(COUNTIF(H340:M340,"Yes")&gt;0,"YES","NO"))</f>
        <v>YES</v>
      </c>
      <c r="P340" s="56">
        <f>IF(A340="","",IF(O340="YES","Exclude",IF(N340=5,"Candidate","Review")))</f>
        <v>Exclude</v>
      </c>
      <c r="Q340" s="56" t="inlineStr">
        <is>
          <t>EC3: Topik tidak relevan (Bukan arsitektur world model video JEPA/Generatif)</t>
        </is>
      </c>
      <c r="R340" s="56" t="inlineStr">
        <is>
          <t>Fokus di luar domain pemodelan dinamika spasio-temporal video</t>
        </is>
      </c>
    </row>
    <row r="341" ht="15.75" customHeight="1" s="57">
      <c r="A341" s="56" t="inlineStr">
        <is>
          <t>OA-0340</t>
        </is>
      </c>
      <c r="B341" s="56">
        <f>IFERROR(INDEX(Raw_Articles!$F:$F,MATCH(A341,Raw_Articles!$A:$A,0)),"")</f>
        <v>Internet of Things: A General Overview between Architectures, Protocols and Applications</v>
      </c>
      <c r="C341" s="56" t="inlineStr">
        <is>
          <t>No</t>
        </is>
      </c>
      <c r="D341" s="56" t="inlineStr">
        <is>
          <t>No</t>
        </is>
      </c>
      <c r="E341" s="56" t="inlineStr">
        <is>
          <t>No</t>
        </is>
      </c>
      <c r="F341" s="56" t="inlineStr">
        <is>
          <t>No</t>
        </is>
      </c>
      <c r="G341" s="56" t="inlineStr">
        <is>
          <t>No</t>
        </is>
      </c>
      <c r="H341" s="56" t="inlineStr">
        <is>
          <t>No</t>
        </is>
      </c>
      <c r="I341" s="56" t="inlineStr">
        <is>
          <t>No</t>
        </is>
      </c>
      <c r="J341" s="56" t="inlineStr">
        <is>
          <t>Yes</t>
        </is>
      </c>
      <c r="K341" s="56" t="inlineStr">
        <is>
          <t>No</t>
        </is>
      </c>
      <c r="L341" s="56" t="inlineStr">
        <is>
          <t>No</t>
        </is>
      </c>
      <c r="M341" s="56" t="inlineStr">
        <is>
          <t>No</t>
        </is>
      </c>
      <c r="N341" s="56">
        <f>IF(COUNTA(C341:G341)=0,"",COUNTIF(C341:G341,"Yes"))</f>
        <v>0</v>
      </c>
      <c r="O341" s="56">
        <f>IF(COUNTA(H341:M341)=0,"",IF(COUNTIF(H341:M341,"Yes")&gt;0,"YES","NO"))</f>
        <v>YES</v>
      </c>
      <c r="P341" s="56">
        <f>IF(A341="","",IF(O341="YES","Exclude",IF(N341=5,"Candidate","Review")))</f>
        <v>Exclude</v>
      </c>
      <c r="Q341" s="56" t="inlineStr">
        <is>
          <t>EC3: Topik tidak relevan (Bukan arsitektur world model video JEPA/Generatif)</t>
        </is>
      </c>
      <c r="R341" s="56" t="inlineStr">
        <is>
          <t>Fokus di luar domain pemodelan dinamika spasio-temporal video</t>
        </is>
      </c>
    </row>
    <row r="342" ht="15.75" customHeight="1" s="57">
      <c r="A342" s="56" t="inlineStr">
        <is>
          <t>OA-0341</t>
        </is>
      </c>
      <c r="B342" s="56">
        <f>IFERROR(INDEX(Raw_Articles!$F:$F,MATCH(A342,Raw_Articles!$A:$A,0)),"")</f>
        <v>UVid-Net: Enhanced Semantic Segmentation of UAV Aerial Videos by Embedding Temporal Information</v>
      </c>
      <c r="C342" s="56" t="inlineStr">
        <is>
          <t>No</t>
        </is>
      </c>
      <c r="D342" s="56" t="inlineStr">
        <is>
          <t>No</t>
        </is>
      </c>
      <c r="E342" s="56" t="inlineStr">
        <is>
          <t>No</t>
        </is>
      </c>
      <c r="F342" s="56" t="inlineStr">
        <is>
          <t>No</t>
        </is>
      </c>
      <c r="G342" s="56" t="inlineStr">
        <is>
          <t>No</t>
        </is>
      </c>
      <c r="H342" s="56" t="inlineStr">
        <is>
          <t>No</t>
        </is>
      </c>
      <c r="I342" s="56" t="inlineStr">
        <is>
          <t>No</t>
        </is>
      </c>
      <c r="J342" s="56" t="inlineStr">
        <is>
          <t>Yes</t>
        </is>
      </c>
      <c r="K342" s="56" t="inlineStr">
        <is>
          <t>No</t>
        </is>
      </c>
      <c r="L342" s="56" t="inlineStr">
        <is>
          <t>No</t>
        </is>
      </c>
      <c r="M342" s="56" t="inlineStr">
        <is>
          <t>No</t>
        </is>
      </c>
      <c r="N342" s="56">
        <f>IF(COUNTA(C342:G342)=0,"",COUNTIF(C342:G342,"Yes"))</f>
        <v>0</v>
      </c>
      <c r="O342" s="56">
        <f>IF(COUNTA(H342:M342)=0,"",IF(COUNTIF(H342:M342,"Yes")&gt;0,"YES","NO"))</f>
        <v>YES</v>
      </c>
      <c r="P342" s="56">
        <f>IF(A342="","",IF(O342="YES","Exclude",IF(N342=5,"Candidate","Review")))</f>
        <v>Exclude</v>
      </c>
      <c r="Q342" s="56" t="inlineStr">
        <is>
          <t>EC3: Topik tidak relevan (Bukan arsitektur world model video JEPA/Generatif)</t>
        </is>
      </c>
      <c r="R342" s="56" t="inlineStr">
        <is>
          <t>Fokus di luar domain pemodelan dinamika spasio-temporal video</t>
        </is>
      </c>
    </row>
    <row r="343" ht="15.75" customHeight="1" s="57">
      <c r="A343" s="56" t="inlineStr">
        <is>
          <t>OA-0342</t>
        </is>
      </c>
      <c r="B343" s="56">
        <f>IFERROR(INDEX(Raw_Articles!$F:$F,MATCH(A343,Raw_Articles!$A:$A,0)),"")</f>
        <v>A Survey of Convolutional Neural Networks: Analysis, Applications, and Prospects</v>
      </c>
      <c r="C343" s="56" t="inlineStr">
        <is>
          <t>No</t>
        </is>
      </c>
      <c r="D343" s="56" t="inlineStr">
        <is>
          <t>No</t>
        </is>
      </c>
      <c r="E343" s="56" t="inlineStr">
        <is>
          <t>No</t>
        </is>
      </c>
      <c r="F343" s="56" t="inlineStr">
        <is>
          <t>No</t>
        </is>
      </c>
      <c r="G343" s="56" t="inlineStr">
        <is>
          <t>No</t>
        </is>
      </c>
      <c r="H343" s="56" t="inlineStr">
        <is>
          <t>No</t>
        </is>
      </c>
      <c r="I343" s="56" t="inlineStr">
        <is>
          <t>No</t>
        </is>
      </c>
      <c r="J343" s="56" t="inlineStr">
        <is>
          <t>Yes</t>
        </is>
      </c>
      <c r="K343" s="56" t="inlineStr">
        <is>
          <t>No</t>
        </is>
      </c>
      <c r="L343" s="56" t="inlineStr">
        <is>
          <t>No</t>
        </is>
      </c>
      <c r="M343" s="56" t="inlineStr">
        <is>
          <t>No</t>
        </is>
      </c>
      <c r="N343" s="56">
        <f>IF(COUNTA(C343:G343)=0,"",COUNTIF(C343:G343,"Yes"))</f>
        <v>0</v>
      </c>
      <c r="O343" s="56">
        <f>IF(COUNTA(H343:M343)=0,"",IF(COUNTIF(H343:M343,"Yes")&gt;0,"YES","NO"))</f>
        <v>YES</v>
      </c>
      <c r="P343" s="56">
        <f>IF(A343="","",IF(O343="YES","Exclude",IF(N343=5,"Candidate","Review")))</f>
        <v>Exclude</v>
      </c>
      <c r="Q343" s="56" t="inlineStr">
        <is>
          <t>EC3: Topik tidak relevan (Bukan arsitektur world model video JEPA/Generatif)</t>
        </is>
      </c>
      <c r="R343" s="56" t="inlineStr">
        <is>
          <t>Fokus di luar domain pemodelan dinamika spasio-temporal video</t>
        </is>
      </c>
    </row>
    <row r="344" ht="15.75" customHeight="1" s="57">
      <c r="A344" s="56" t="inlineStr">
        <is>
          <t>OA-0343</t>
        </is>
      </c>
      <c r="B344" s="56">
        <f>IFERROR(INDEX(Raw_Articles!$F:$F,MATCH(A344,Raw_Articles!$A:$A,0)),"")</f>
        <v>Context-Aware Misinformation Detection: A Benchmark of Deep Learning Architectures Using Word Embeddings</v>
      </c>
      <c r="C344" s="56" t="inlineStr">
        <is>
          <t>No</t>
        </is>
      </c>
      <c r="D344" s="56" t="inlineStr">
        <is>
          <t>No</t>
        </is>
      </c>
      <c r="E344" s="56" t="inlineStr">
        <is>
          <t>No</t>
        </is>
      </c>
      <c r="F344" s="56" t="inlineStr">
        <is>
          <t>No</t>
        </is>
      </c>
      <c r="G344" s="56" t="inlineStr">
        <is>
          <t>No</t>
        </is>
      </c>
      <c r="H344" s="56" t="inlineStr">
        <is>
          <t>No</t>
        </is>
      </c>
      <c r="I344" s="56" t="inlineStr">
        <is>
          <t>No</t>
        </is>
      </c>
      <c r="J344" s="56" t="inlineStr">
        <is>
          <t>Yes</t>
        </is>
      </c>
      <c r="K344" s="56" t="inlineStr">
        <is>
          <t>No</t>
        </is>
      </c>
      <c r="L344" s="56" t="inlineStr">
        <is>
          <t>No</t>
        </is>
      </c>
      <c r="M344" s="56" t="inlineStr">
        <is>
          <t>No</t>
        </is>
      </c>
      <c r="N344" s="56">
        <f>IF(COUNTA(C344:G344)=0,"",COUNTIF(C344:G344,"Yes"))</f>
        <v>0</v>
      </c>
      <c r="O344" s="56">
        <f>IF(COUNTA(H344:M344)=0,"",IF(COUNTIF(H344:M344,"Yes")&gt;0,"YES","NO"))</f>
        <v>YES</v>
      </c>
      <c r="P344" s="56">
        <f>IF(A344="","",IF(O344="YES","Exclude",IF(N344=5,"Candidate","Review")))</f>
        <v>Exclude</v>
      </c>
      <c r="Q344" s="56" t="inlineStr">
        <is>
          <t>EC3: Topik tidak relevan (Bukan arsitektur world model video JEPA/Generatif)</t>
        </is>
      </c>
      <c r="R344" s="56" t="inlineStr">
        <is>
          <t>Fokus di luar domain pemodelan dinamika spasio-temporal video</t>
        </is>
      </c>
    </row>
    <row r="345" ht="15.75" customHeight="1" s="57">
      <c r="A345" s="56" t="inlineStr">
        <is>
          <t>OA-0344</t>
        </is>
      </c>
      <c r="B345" s="56">
        <f>IFERROR(INDEX(Raw_Articles!$F:$F,MATCH(A345,Raw_Articles!$A:$A,0)),"")</f>
        <v>A Survey of Text Representation and Embedding Techniques in NLP</v>
      </c>
      <c r="C345" s="56" t="inlineStr">
        <is>
          <t>No</t>
        </is>
      </c>
      <c r="D345" s="56" t="inlineStr">
        <is>
          <t>No</t>
        </is>
      </c>
      <c r="E345" s="56" t="inlineStr">
        <is>
          <t>No</t>
        </is>
      </c>
      <c r="F345" s="56" t="inlineStr">
        <is>
          <t>No</t>
        </is>
      </c>
      <c r="G345" s="56" t="inlineStr">
        <is>
          <t>No</t>
        </is>
      </c>
      <c r="H345" s="56" t="inlineStr">
        <is>
          <t>No</t>
        </is>
      </c>
      <c r="I345" s="56" t="inlineStr">
        <is>
          <t>No</t>
        </is>
      </c>
      <c r="J345" s="56" t="inlineStr">
        <is>
          <t>Yes</t>
        </is>
      </c>
      <c r="K345" s="56" t="inlineStr">
        <is>
          <t>No</t>
        </is>
      </c>
      <c r="L345" s="56" t="inlineStr">
        <is>
          <t>No</t>
        </is>
      </c>
      <c r="M345" s="56" t="inlineStr">
        <is>
          <t>No</t>
        </is>
      </c>
      <c r="N345" s="56">
        <f>IF(COUNTA(C345:G345)=0,"",COUNTIF(C345:G345,"Yes"))</f>
        <v>0</v>
      </c>
      <c r="O345" s="56">
        <f>IF(COUNTA(H345:M345)=0,"",IF(COUNTIF(H345:M345,"Yes")&gt;0,"YES","NO"))</f>
        <v>YES</v>
      </c>
      <c r="P345" s="56">
        <f>IF(A345="","",IF(O345="YES","Exclude",IF(N345=5,"Candidate","Review")))</f>
        <v>Exclude</v>
      </c>
      <c r="Q345" s="56" t="inlineStr">
        <is>
          <t>EC3: Topik tidak relevan (Bukan arsitektur world model video JEPA/Generatif)</t>
        </is>
      </c>
      <c r="R345" s="56" t="inlineStr">
        <is>
          <t>Fokus di luar domain pemodelan dinamika spasio-temporal video</t>
        </is>
      </c>
    </row>
    <row r="346" ht="15.75" customHeight="1" s="57">
      <c r="A346" s="56" t="inlineStr">
        <is>
          <t>OA-0345</t>
        </is>
      </c>
      <c r="B346" s="56">
        <f>IFERROR(INDEX(Raw_Articles!$F:$F,MATCH(A346,Raw_Articles!$A:$A,0)),"")</f>
        <v>BIM data flow architecture with AR/VR technologies: Use cases in architecture, engineering and construction</v>
      </c>
      <c r="C346" s="56" t="inlineStr">
        <is>
          <t>No</t>
        </is>
      </c>
      <c r="D346" s="56" t="inlineStr">
        <is>
          <t>No</t>
        </is>
      </c>
      <c r="E346" s="56" t="inlineStr">
        <is>
          <t>No</t>
        </is>
      </c>
      <c r="F346" s="56" t="inlineStr">
        <is>
          <t>No</t>
        </is>
      </c>
      <c r="G346" s="56" t="inlineStr">
        <is>
          <t>No</t>
        </is>
      </c>
      <c r="H346" s="56" t="inlineStr">
        <is>
          <t>No</t>
        </is>
      </c>
      <c r="I346" s="56" t="inlineStr">
        <is>
          <t>No</t>
        </is>
      </c>
      <c r="J346" s="56" t="inlineStr">
        <is>
          <t>Yes</t>
        </is>
      </c>
      <c r="K346" s="56" t="inlineStr">
        <is>
          <t>No</t>
        </is>
      </c>
      <c r="L346" s="56" t="inlineStr">
        <is>
          <t>No</t>
        </is>
      </c>
      <c r="M346" s="56" t="inlineStr">
        <is>
          <t>No</t>
        </is>
      </c>
      <c r="N346" s="56">
        <f>IF(COUNTA(C346:G346)=0,"",COUNTIF(C346:G346,"Yes"))</f>
        <v>0</v>
      </c>
      <c r="O346" s="56">
        <f>IF(COUNTA(H346:M346)=0,"",IF(COUNTIF(H346:M346,"Yes")&gt;0,"YES","NO"))</f>
        <v>YES</v>
      </c>
      <c r="P346" s="56">
        <f>IF(A346="","",IF(O346="YES","Exclude",IF(N346=5,"Candidate","Review")))</f>
        <v>Exclude</v>
      </c>
      <c r="Q346" s="56" t="inlineStr">
        <is>
          <t>EC3: Topik tidak relevan (Bukan arsitektur world model video JEPA/Generatif)</t>
        </is>
      </c>
      <c r="R346" s="56" t="inlineStr">
        <is>
          <t>Fokus di luar domain pemodelan dinamika spasio-temporal video</t>
        </is>
      </c>
    </row>
    <row r="347" ht="15.75" customHeight="1" s="57">
      <c r="A347" s="56" t="inlineStr">
        <is>
          <t>OA-0346</t>
        </is>
      </c>
      <c r="B347" s="56">
        <f>IFERROR(INDEX(Raw_Articles!$F:$F,MATCH(A347,Raw_Articles!$A:$A,0)),"")</f>
        <v>Predictive maintenance enabled by machine learning: Use cases and challenges in the automotive industry</v>
      </c>
      <c r="C347" s="56" t="inlineStr">
        <is>
          <t>No</t>
        </is>
      </c>
      <c r="D347" s="56" t="inlineStr">
        <is>
          <t>No</t>
        </is>
      </c>
      <c r="E347" s="56" t="inlineStr">
        <is>
          <t>No</t>
        </is>
      </c>
      <c r="F347" s="56" t="inlineStr">
        <is>
          <t>No</t>
        </is>
      </c>
      <c r="G347" s="56" t="inlineStr">
        <is>
          <t>No</t>
        </is>
      </c>
      <c r="H347" s="56" t="inlineStr">
        <is>
          <t>No</t>
        </is>
      </c>
      <c r="I347" s="56" t="inlineStr">
        <is>
          <t>No</t>
        </is>
      </c>
      <c r="J347" s="56" t="inlineStr">
        <is>
          <t>Yes</t>
        </is>
      </c>
      <c r="K347" s="56" t="inlineStr">
        <is>
          <t>No</t>
        </is>
      </c>
      <c r="L347" s="56" t="inlineStr">
        <is>
          <t>No</t>
        </is>
      </c>
      <c r="M347" s="56" t="inlineStr">
        <is>
          <t>No</t>
        </is>
      </c>
      <c r="N347" s="56">
        <f>IF(COUNTA(C347:G347)=0,"",COUNTIF(C347:G347,"Yes"))</f>
        <v>0</v>
      </c>
      <c r="O347" s="56">
        <f>IF(COUNTA(H347:M347)=0,"",IF(COUNTIF(H347:M347,"Yes")&gt;0,"YES","NO"))</f>
        <v>YES</v>
      </c>
      <c r="P347" s="56">
        <f>IF(A347="","",IF(O347="YES","Exclude",IF(N347=5,"Candidate","Review")))</f>
        <v>Exclude</v>
      </c>
      <c r="Q347" s="56" t="inlineStr">
        <is>
          <t>EC3: Topik tidak relevan (Bukan arsitektur world model video JEPA/Generatif)</t>
        </is>
      </c>
      <c r="R347" s="56" t="inlineStr">
        <is>
          <t>Fokus di luar domain pemodelan dinamika spasio-temporal video</t>
        </is>
      </c>
    </row>
    <row r="348" ht="15.75" customHeight="1" s="57">
      <c r="A348" s="56" t="inlineStr">
        <is>
          <t>OA-0347</t>
        </is>
      </c>
      <c r="B348" s="56">
        <f>IFERROR(INDEX(Raw_Articles!$F:$F,MATCH(A348,Raw_Articles!$A:$A,0)),"")</f>
        <v>Machine Learning: Algorithms, Real-World Applications and Research Directions</v>
      </c>
      <c r="C348" s="56" t="inlineStr">
        <is>
          <t>No</t>
        </is>
      </c>
      <c r="D348" s="56" t="inlineStr">
        <is>
          <t>No</t>
        </is>
      </c>
      <c r="E348" s="56" t="inlineStr">
        <is>
          <t>No</t>
        </is>
      </c>
      <c r="F348" s="56" t="inlineStr">
        <is>
          <t>No</t>
        </is>
      </c>
      <c r="G348" s="56" t="inlineStr">
        <is>
          <t>No</t>
        </is>
      </c>
      <c r="H348" s="56" t="inlineStr">
        <is>
          <t>No</t>
        </is>
      </c>
      <c r="I348" s="56" t="inlineStr">
        <is>
          <t>No</t>
        </is>
      </c>
      <c r="J348" s="56" t="inlineStr">
        <is>
          <t>Yes</t>
        </is>
      </c>
      <c r="K348" s="56" t="inlineStr">
        <is>
          <t>No</t>
        </is>
      </c>
      <c r="L348" s="56" t="inlineStr">
        <is>
          <t>No</t>
        </is>
      </c>
      <c r="M348" s="56" t="inlineStr">
        <is>
          <t>No</t>
        </is>
      </c>
      <c r="N348" s="56">
        <f>IF(COUNTA(C348:G348)=0,"",COUNTIF(C348:G348,"Yes"))</f>
        <v>0</v>
      </c>
      <c r="O348" s="56">
        <f>IF(COUNTA(H348:M348)=0,"",IF(COUNTIF(H348:M348,"Yes")&gt;0,"YES","NO"))</f>
        <v>YES</v>
      </c>
      <c r="P348" s="56">
        <f>IF(A348="","",IF(O348="YES","Exclude",IF(N348=5,"Candidate","Review")))</f>
        <v>Exclude</v>
      </c>
      <c r="Q348" s="56" t="inlineStr">
        <is>
          <t>EC3: Topik tidak relevan (Bukan arsitektur world model video JEPA/Generatif)</t>
        </is>
      </c>
      <c r="R348" s="56" t="inlineStr">
        <is>
          <t>Fokus di luar domain pemodelan dinamika spasio-temporal video</t>
        </is>
      </c>
    </row>
    <row r="349" ht="15.75" customHeight="1" s="57">
      <c r="A349" s="56" t="inlineStr">
        <is>
          <t>OA-0348</t>
        </is>
      </c>
      <c r="B349" s="56">
        <f>IFERROR(INDEX(Raw_Articles!$F:$F,MATCH(A349,Raw_Articles!$A:$A,0)),"")</f>
        <v>ChatGPT for good? On opportunities and challenges of large language models for education</v>
      </c>
      <c r="C349" s="56" t="inlineStr">
        <is>
          <t>No</t>
        </is>
      </c>
      <c r="D349" s="56" t="inlineStr">
        <is>
          <t>No</t>
        </is>
      </c>
      <c r="E349" s="56" t="inlineStr">
        <is>
          <t>No</t>
        </is>
      </c>
      <c r="F349" s="56" t="inlineStr">
        <is>
          <t>No</t>
        </is>
      </c>
      <c r="G349" s="56" t="inlineStr">
        <is>
          <t>No</t>
        </is>
      </c>
      <c r="H349" s="56" t="inlineStr">
        <is>
          <t>No</t>
        </is>
      </c>
      <c r="I349" s="56" t="inlineStr">
        <is>
          <t>No</t>
        </is>
      </c>
      <c r="J349" s="56" t="inlineStr">
        <is>
          <t>Yes</t>
        </is>
      </c>
      <c r="K349" s="56" t="inlineStr">
        <is>
          <t>No</t>
        </is>
      </c>
      <c r="L349" s="56" t="inlineStr">
        <is>
          <t>No</t>
        </is>
      </c>
      <c r="M349" s="56" t="inlineStr">
        <is>
          <t>No</t>
        </is>
      </c>
      <c r="N349" s="56">
        <f>IF(COUNTA(C349:G349)=0,"",COUNTIF(C349:G349,"Yes"))</f>
        <v>0</v>
      </c>
      <c r="O349" s="56">
        <f>IF(COUNTA(H349:M349)=0,"",IF(COUNTIF(H349:M349,"Yes")&gt;0,"YES","NO"))</f>
        <v>YES</v>
      </c>
      <c r="P349" s="56">
        <f>IF(A349="","",IF(O349="YES","Exclude",IF(N349=5,"Candidate","Review")))</f>
        <v>Exclude</v>
      </c>
      <c r="Q349" s="56" t="inlineStr">
        <is>
          <t>EC3: Topik tidak relevan (Bukan arsitektur world model video JEPA/Generatif)</t>
        </is>
      </c>
      <c r="R349" s="56" t="inlineStr">
        <is>
          <t>Fokus di luar domain pemodelan dinamika spasio-temporal video</t>
        </is>
      </c>
    </row>
    <row r="350" ht="15.75" customHeight="1" s="57">
      <c r="A350" s="56" t="inlineStr">
        <is>
          <t>OA-0349</t>
        </is>
      </c>
      <c r="B350" s="56">
        <f>IFERROR(INDEX(Raw_Articles!$F:$F,MATCH(A350,Raw_Articles!$A:$A,0)),"")</f>
        <v>Profiting from innovation in the digital economy: Enabling technologies, standards, and licensing models in the wireless world</v>
      </c>
      <c r="C350" s="56" t="inlineStr">
        <is>
          <t>No</t>
        </is>
      </c>
      <c r="D350" s="56" t="inlineStr">
        <is>
          <t>No</t>
        </is>
      </c>
      <c r="E350" s="56" t="inlineStr">
        <is>
          <t>No</t>
        </is>
      </c>
      <c r="F350" s="56" t="inlineStr">
        <is>
          <t>No</t>
        </is>
      </c>
      <c r="G350" s="56" t="inlineStr">
        <is>
          <t>No</t>
        </is>
      </c>
      <c r="H350" s="56" t="inlineStr">
        <is>
          <t>No</t>
        </is>
      </c>
      <c r="I350" s="56" t="inlineStr">
        <is>
          <t>No</t>
        </is>
      </c>
      <c r="J350" s="56" t="inlineStr">
        <is>
          <t>Yes</t>
        </is>
      </c>
      <c r="K350" s="56" t="inlineStr">
        <is>
          <t>No</t>
        </is>
      </c>
      <c r="L350" s="56" t="inlineStr">
        <is>
          <t>No</t>
        </is>
      </c>
      <c r="M350" s="56" t="inlineStr">
        <is>
          <t>No</t>
        </is>
      </c>
      <c r="N350" s="56">
        <f>IF(COUNTA(C350:G350)=0,"",COUNTIF(C350:G350,"Yes"))</f>
        <v>0</v>
      </c>
      <c r="O350" s="56">
        <f>IF(COUNTA(H350:M350)=0,"",IF(COUNTIF(H350:M350,"Yes")&gt;0,"YES","NO"))</f>
        <v>YES</v>
      </c>
      <c r="P350" s="56">
        <f>IF(A350="","",IF(O350="YES","Exclude",IF(N350=5,"Candidate","Review")))</f>
        <v>Exclude</v>
      </c>
      <c r="Q350" s="56" t="inlineStr">
        <is>
          <t>EC3: Topik tidak relevan (Bukan arsitektur world model video JEPA/Generatif)</t>
        </is>
      </c>
      <c r="R350" s="56" t="inlineStr">
        <is>
          <t>Fokus di luar domain pemodelan dinamika spasio-temporal video</t>
        </is>
      </c>
    </row>
    <row r="351" ht="15.75" customHeight="1" s="57">
      <c r="A351" s="56" t="inlineStr">
        <is>
          <t>OA-0350</t>
        </is>
      </c>
      <c r="B351" s="56">
        <f>IFERROR(INDEX(Raw_Articles!$F:$F,MATCH(A351,Raw_Articles!$A:$A,0)),"")</f>
        <v>Deep learning, reinforcement learning, and world models</v>
      </c>
      <c r="C351" s="56" t="inlineStr">
        <is>
          <t>No</t>
        </is>
      </c>
      <c r="D351" s="56" t="inlineStr">
        <is>
          <t>No</t>
        </is>
      </c>
      <c r="E351" s="56" t="inlineStr">
        <is>
          <t>No</t>
        </is>
      </c>
      <c r="F351" s="56" t="inlineStr">
        <is>
          <t>No</t>
        </is>
      </c>
      <c r="G351" s="56" t="inlineStr">
        <is>
          <t>No</t>
        </is>
      </c>
      <c r="H351" s="56" t="inlineStr">
        <is>
          <t>No</t>
        </is>
      </c>
      <c r="I351" s="56" t="inlineStr">
        <is>
          <t>No</t>
        </is>
      </c>
      <c r="J351" s="56" t="inlineStr">
        <is>
          <t>Yes</t>
        </is>
      </c>
      <c r="K351" s="56" t="inlineStr">
        <is>
          <t>No</t>
        </is>
      </c>
      <c r="L351" s="56" t="inlineStr">
        <is>
          <t>No</t>
        </is>
      </c>
      <c r="M351" s="56" t="inlineStr">
        <is>
          <t>No</t>
        </is>
      </c>
      <c r="N351" s="56">
        <f>IF(COUNTA(C351:G351)=0,"",COUNTIF(C351:G351,"Yes"))</f>
        <v>0</v>
      </c>
      <c r="O351" s="56">
        <f>IF(COUNTA(H351:M351)=0,"",IF(COUNTIF(H351:M351,"Yes")&gt;0,"YES","NO"))</f>
        <v>YES</v>
      </c>
      <c r="P351" s="56">
        <f>IF(A351="","",IF(O351="YES","Exclude",IF(N351=5,"Candidate","Review")))</f>
        <v>Exclude</v>
      </c>
      <c r="Q351" s="56" t="inlineStr">
        <is>
          <t>EC3: Topik tidak relevan (Bukan arsitektur world model video JEPA/Generatif)</t>
        </is>
      </c>
      <c r="R351" s="56" t="inlineStr">
        <is>
          <t>Fokus di luar domain pemodelan dinamika spasio-temporal video</t>
        </is>
      </c>
    </row>
    <row r="352" ht="15.75" customHeight="1" s="57">
      <c r="A352" s="56" t="inlineStr">
        <is>
          <t>OA-0351</t>
        </is>
      </c>
      <c r="B352" s="56">
        <f>IFERROR(INDEX(Raw_Articles!$F:$F,MATCH(A352,Raw_Articles!$A:$A,0)),"")</f>
        <v>Intelligent Clinical Documentation: Harnessing Generative AI for Patient-Centric Clinical Note Generation</v>
      </c>
      <c r="C352" s="56" t="inlineStr">
        <is>
          <t>No</t>
        </is>
      </c>
      <c r="D352" s="56" t="inlineStr">
        <is>
          <t>No</t>
        </is>
      </c>
      <c r="E352" s="56" t="inlineStr">
        <is>
          <t>No</t>
        </is>
      </c>
      <c r="F352" s="56" t="inlineStr">
        <is>
          <t>No</t>
        </is>
      </c>
      <c r="G352" s="56" t="inlineStr">
        <is>
          <t>No</t>
        </is>
      </c>
      <c r="H352" s="56" t="inlineStr">
        <is>
          <t>No</t>
        </is>
      </c>
      <c r="I352" s="56" t="inlineStr">
        <is>
          <t>No</t>
        </is>
      </c>
      <c r="J352" s="56" t="inlineStr">
        <is>
          <t>Yes</t>
        </is>
      </c>
      <c r="K352" s="56" t="inlineStr">
        <is>
          <t>No</t>
        </is>
      </c>
      <c r="L352" s="56" t="inlineStr">
        <is>
          <t>No</t>
        </is>
      </c>
      <c r="M352" s="56" t="inlineStr">
        <is>
          <t>No</t>
        </is>
      </c>
      <c r="N352" s="56">
        <f>IF(COUNTA(C352:G352)=0,"",COUNTIF(C352:G352,"Yes"))</f>
        <v>0</v>
      </c>
      <c r="O352" s="56">
        <f>IF(COUNTA(H352:M352)=0,"",IF(COUNTIF(H352:M352,"Yes")&gt;0,"YES","NO"))</f>
        <v>YES</v>
      </c>
      <c r="P352" s="56">
        <f>IF(A352="","",IF(O352="YES","Exclude",IF(N352=5,"Candidate","Review")))</f>
        <v>Exclude</v>
      </c>
      <c r="Q352" s="56" t="inlineStr">
        <is>
          <t>EC3: Topik tidak relevan (Bukan arsitektur world model video JEPA/Generatif)</t>
        </is>
      </c>
      <c r="R352" s="56" t="inlineStr">
        <is>
          <t>Fokus di luar domain pemodelan dinamika spasio-temporal video</t>
        </is>
      </c>
    </row>
    <row r="353" ht="15.75" customHeight="1" s="57">
      <c r="A353" s="56" t="inlineStr">
        <is>
          <t>OA-0352</t>
        </is>
      </c>
      <c r="B353" s="56">
        <f>IFERROR(INDEX(Raw_Articles!$F:$F,MATCH(A353,Raw_Articles!$A:$A,0)),"")</f>
        <v>Real-World Implementation of Video Outpatient Consultations at Macro, Meso, and Micro Levels: Mixed-Method Study</v>
      </c>
      <c r="C353" s="56" t="inlineStr">
        <is>
          <t>No</t>
        </is>
      </c>
      <c r="D353" s="56" t="inlineStr">
        <is>
          <t>No</t>
        </is>
      </c>
      <c r="E353" s="56" t="inlineStr">
        <is>
          <t>No</t>
        </is>
      </c>
      <c r="F353" s="56" t="inlineStr">
        <is>
          <t>No</t>
        </is>
      </c>
      <c r="G353" s="56" t="inlineStr">
        <is>
          <t>No</t>
        </is>
      </c>
      <c r="H353" s="56" t="inlineStr">
        <is>
          <t>No</t>
        </is>
      </c>
      <c r="I353" s="56" t="inlineStr">
        <is>
          <t>No</t>
        </is>
      </c>
      <c r="J353" s="56" t="inlineStr">
        <is>
          <t>Yes</t>
        </is>
      </c>
      <c r="K353" s="56" t="inlineStr">
        <is>
          <t>No</t>
        </is>
      </c>
      <c r="L353" s="56" t="inlineStr">
        <is>
          <t>No</t>
        </is>
      </c>
      <c r="M353" s="56" t="inlineStr">
        <is>
          <t>No</t>
        </is>
      </c>
      <c r="N353" s="56">
        <f>IF(COUNTA(C353:G353)=0,"",COUNTIF(C353:G353,"Yes"))</f>
        <v>0</v>
      </c>
      <c r="O353" s="56">
        <f>IF(COUNTA(H353:M353)=0,"",IF(COUNTIF(H353:M353,"Yes")&gt;0,"YES","NO"))</f>
        <v>YES</v>
      </c>
      <c r="P353" s="56">
        <f>IF(A353="","",IF(O353="YES","Exclude",IF(N353=5,"Candidate","Review")))</f>
        <v>Exclude</v>
      </c>
      <c r="Q353" s="56" t="inlineStr">
        <is>
          <t>EC3: Topik tidak relevan (Bukan arsitektur world model video JEPA/Generatif)</t>
        </is>
      </c>
      <c r="R353" s="56" t="inlineStr">
        <is>
          <t>Fokus di luar domain pemodelan dinamika spasio-temporal video</t>
        </is>
      </c>
    </row>
    <row r="354" ht="15.75" customHeight="1" s="57">
      <c r="A354" s="56" t="inlineStr">
        <is>
          <t>OA-0353</t>
        </is>
      </c>
      <c r="B354" s="56">
        <f>IFERROR(INDEX(Raw_Articles!$F:$F,MATCH(A354,Raw_Articles!$A:$A,0)),"")</f>
        <v>Internet of Things (IoT) for Next-Generation Smart Systems: A Review of Current Challenges, Future Trends and Prospects for Emerging 5G-IoT Scenarios</v>
      </c>
      <c r="C354" s="56" t="inlineStr">
        <is>
          <t>No</t>
        </is>
      </c>
      <c r="D354" s="56" t="inlineStr">
        <is>
          <t>No</t>
        </is>
      </c>
      <c r="E354" s="56" t="inlineStr">
        <is>
          <t>No</t>
        </is>
      </c>
      <c r="F354" s="56" t="inlineStr">
        <is>
          <t>No</t>
        </is>
      </c>
      <c r="G354" s="56" t="inlineStr">
        <is>
          <t>No</t>
        </is>
      </c>
      <c r="H354" s="56" t="inlineStr">
        <is>
          <t>No</t>
        </is>
      </c>
      <c r="I354" s="56" t="inlineStr">
        <is>
          <t>No</t>
        </is>
      </c>
      <c r="J354" s="56" t="inlineStr">
        <is>
          <t>Yes</t>
        </is>
      </c>
      <c r="K354" s="56" t="inlineStr">
        <is>
          <t>No</t>
        </is>
      </c>
      <c r="L354" s="56" t="inlineStr">
        <is>
          <t>No</t>
        </is>
      </c>
      <c r="M354" s="56" t="inlineStr">
        <is>
          <t>No</t>
        </is>
      </c>
      <c r="N354" s="56">
        <f>IF(COUNTA(C354:G354)=0,"",COUNTIF(C354:G354,"Yes"))</f>
        <v>0</v>
      </c>
      <c r="O354" s="56">
        <f>IF(COUNTA(H354:M354)=0,"",IF(COUNTIF(H354:M354,"Yes")&gt;0,"YES","NO"))</f>
        <v>YES</v>
      </c>
      <c r="P354" s="56">
        <f>IF(A354="","",IF(O354="YES","Exclude",IF(N354=5,"Candidate","Review")))</f>
        <v>Exclude</v>
      </c>
      <c r="Q354" s="56" t="inlineStr">
        <is>
          <t>EC3: Topik tidak relevan (Bukan arsitektur world model video JEPA/Generatif)</t>
        </is>
      </c>
      <c r="R354" s="56" t="inlineStr">
        <is>
          <t>Fokus di luar domain pemodelan dinamika spasio-temporal video</t>
        </is>
      </c>
    </row>
    <row r="355" ht="15.75" customHeight="1" s="57">
      <c r="A355" s="56" t="inlineStr">
        <is>
          <t>OA-0354</t>
        </is>
      </c>
      <c r="B355" s="56">
        <f>IFERROR(INDEX(Raw_Articles!$F:$F,MATCH(A355,Raw_Articles!$A:$A,0)),"")</f>
        <v>Interpreting Black-Box Models: A Review on Explainable Artificial Intelligence</v>
      </c>
      <c r="C355" s="56" t="inlineStr">
        <is>
          <t>No</t>
        </is>
      </c>
      <c r="D355" s="56" t="inlineStr">
        <is>
          <t>No</t>
        </is>
      </c>
      <c r="E355" s="56" t="inlineStr">
        <is>
          <t>No</t>
        </is>
      </c>
      <c r="F355" s="56" t="inlineStr">
        <is>
          <t>No</t>
        </is>
      </c>
      <c r="G355" s="56" t="inlineStr">
        <is>
          <t>No</t>
        </is>
      </c>
      <c r="H355" s="56" t="inlineStr">
        <is>
          <t>No</t>
        </is>
      </c>
      <c r="I355" s="56" t="inlineStr">
        <is>
          <t>No</t>
        </is>
      </c>
      <c r="J355" s="56" t="inlineStr">
        <is>
          <t>Yes</t>
        </is>
      </c>
      <c r="K355" s="56" t="inlineStr">
        <is>
          <t>No</t>
        </is>
      </c>
      <c r="L355" s="56" t="inlineStr">
        <is>
          <t>No</t>
        </is>
      </c>
      <c r="M355" s="56" t="inlineStr">
        <is>
          <t>No</t>
        </is>
      </c>
      <c r="N355" s="56">
        <f>IF(COUNTA(C355:G355)=0,"",COUNTIF(C355:G355,"Yes"))</f>
        <v>0</v>
      </c>
      <c r="O355" s="56">
        <f>IF(COUNTA(H355:M355)=0,"",IF(COUNTIF(H355:M355,"Yes")&gt;0,"YES","NO"))</f>
        <v>YES</v>
      </c>
      <c r="P355" s="56">
        <f>IF(A355="","",IF(O355="YES","Exclude",IF(N355=5,"Candidate","Review")))</f>
        <v>Exclude</v>
      </c>
      <c r="Q355" s="56" t="inlineStr">
        <is>
          <t>EC3: Topik tidak relevan (Bukan arsitektur world model video JEPA/Generatif)</t>
        </is>
      </c>
      <c r="R355" s="56" t="inlineStr">
        <is>
          <t>Fokus di luar domain pemodelan dinamika spasio-temporal video</t>
        </is>
      </c>
    </row>
    <row r="356" ht="15.75" customHeight="1" s="57">
      <c r="A356" s="56" t="inlineStr">
        <is>
          <t>OA-0355</t>
        </is>
      </c>
      <c r="B356" s="56">
        <f>IFERROR(INDEX(Raw_Articles!$F:$F,MATCH(A356,Raw_Articles!$A:$A,0)),"")</f>
        <v>A survey on large language model based autonomous agents</v>
      </c>
      <c r="C356" s="56" t="inlineStr">
        <is>
          <t>No</t>
        </is>
      </c>
      <c r="D356" s="56" t="inlineStr">
        <is>
          <t>No</t>
        </is>
      </c>
      <c r="E356" s="56" t="inlineStr">
        <is>
          <t>No</t>
        </is>
      </c>
      <c r="F356" s="56" t="inlineStr">
        <is>
          <t>No</t>
        </is>
      </c>
      <c r="G356" s="56" t="inlineStr">
        <is>
          <t>No</t>
        </is>
      </c>
      <c r="H356" s="56" t="inlineStr">
        <is>
          <t>No</t>
        </is>
      </c>
      <c r="I356" s="56" t="inlineStr">
        <is>
          <t>No</t>
        </is>
      </c>
      <c r="J356" s="56" t="inlineStr">
        <is>
          <t>Yes</t>
        </is>
      </c>
      <c r="K356" s="56" t="inlineStr">
        <is>
          <t>No</t>
        </is>
      </c>
      <c r="L356" s="56" t="inlineStr">
        <is>
          <t>No</t>
        </is>
      </c>
      <c r="M356" s="56" t="inlineStr">
        <is>
          <t>No</t>
        </is>
      </c>
      <c r="N356" s="56">
        <f>IF(COUNTA(C356:G356)=0,"",COUNTIF(C356:G356,"Yes"))</f>
        <v>0</v>
      </c>
      <c r="O356" s="56">
        <f>IF(COUNTA(H356:M356)=0,"",IF(COUNTIF(H356:M356,"Yes")&gt;0,"YES","NO"))</f>
        <v>YES</v>
      </c>
      <c r="P356" s="56">
        <f>IF(A356="","",IF(O356="YES","Exclude",IF(N356=5,"Candidate","Review")))</f>
        <v>Exclude</v>
      </c>
      <c r="Q356" s="56" t="inlineStr">
        <is>
          <t>EC3: Topik tidak relevan (Bukan arsitektur world model video JEPA/Generatif)</t>
        </is>
      </c>
      <c r="R356" s="56" t="inlineStr">
        <is>
          <t>Fokus di luar domain pemodelan dinamika spasio-temporal video</t>
        </is>
      </c>
    </row>
    <row r="357" ht="15.75" customHeight="1" s="57">
      <c r="A357" s="56" t="inlineStr">
        <is>
          <t>OA-0356</t>
        </is>
      </c>
      <c r="B357" s="56">
        <f>IFERROR(INDEX(Raw_Articles!$F:$F,MATCH(A357,Raw_Articles!$A:$A,0)),"")</f>
        <v>Developments in International Video Coding Standardization After AVC, With an Overview of Versatile Video Coding (VVC)</v>
      </c>
      <c r="C357" s="56" t="inlineStr">
        <is>
          <t>No</t>
        </is>
      </c>
      <c r="D357" s="56" t="inlineStr">
        <is>
          <t>No</t>
        </is>
      </c>
      <c r="E357" s="56" t="inlineStr">
        <is>
          <t>No</t>
        </is>
      </c>
      <c r="F357" s="56" t="inlineStr">
        <is>
          <t>No</t>
        </is>
      </c>
      <c r="G357" s="56" t="inlineStr">
        <is>
          <t>No</t>
        </is>
      </c>
      <c r="H357" s="56" t="inlineStr">
        <is>
          <t>No</t>
        </is>
      </c>
      <c r="I357" s="56" t="inlineStr">
        <is>
          <t>No</t>
        </is>
      </c>
      <c r="J357" s="56" t="inlineStr">
        <is>
          <t>Yes</t>
        </is>
      </c>
      <c r="K357" s="56" t="inlineStr">
        <is>
          <t>No</t>
        </is>
      </c>
      <c r="L357" s="56" t="inlineStr">
        <is>
          <t>No</t>
        </is>
      </c>
      <c r="M357" s="56" t="inlineStr">
        <is>
          <t>No</t>
        </is>
      </c>
      <c r="N357" s="56">
        <f>IF(COUNTA(C357:G357)=0,"",COUNTIF(C357:G357,"Yes"))</f>
        <v>0</v>
      </c>
      <c r="O357" s="56">
        <f>IF(COUNTA(H357:M357)=0,"",IF(COUNTIF(H357:M357,"Yes")&gt;0,"YES","NO"))</f>
        <v>YES</v>
      </c>
      <c r="P357" s="56">
        <f>IF(A357="","",IF(O357="YES","Exclude",IF(N357=5,"Candidate","Review")))</f>
        <v>Exclude</v>
      </c>
      <c r="Q357" s="56" t="inlineStr">
        <is>
          <t>EC3: Topik tidak relevan (Bukan arsitektur world model video JEPA/Generatif)</t>
        </is>
      </c>
      <c r="R357" s="56" t="inlineStr">
        <is>
          <t>Fokus di luar domain pemodelan dinamika spasio-temporal video</t>
        </is>
      </c>
    </row>
    <row r="358" ht="15.75" customHeight="1" s="57">
      <c r="A358" s="56" t="inlineStr">
        <is>
          <t>OA-0357</t>
        </is>
      </c>
      <c r="B358" s="56">
        <f>IFERROR(INDEX(Raw_Articles!$F:$F,MATCH(A358,Raw_Articles!$A:$A,0)),"")</f>
        <v>Digital Twin: Values, Challenges and Enablers From a Modeling Perspective</v>
      </c>
      <c r="C358" s="56" t="inlineStr">
        <is>
          <t>No</t>
        </is>
      </c>
      <c r="D358" s="56" t="inlineStr">
        <is>
          <t>No</t>
        </is>
      </c>
      <c r="E358" s="56" t="inlineStr">
        <is>
          <t>No</t>
        </is>
      </c>
      <c r="F358" s="56" t="inlineStr">
        <is>
          <t>No</t>
        </is>
      </c>
      <c r="G358" s="56" t="inlineStr">
        <is>
          <t>No</t>
        </is>
      </c>
      <c r="H358" s="56" t="inlineStr">
        <is>
          <t>No</t>
        </is>
      </c>
      <c r="I358" s="56" t="inlineStr">
        <is>
          <t>No</t>
        </is>
      </c>
      <c r="J358" s="56" t="inlineStr">
        <is>
          <t>Yes</t>
        </is>
      </c>
      <c r="K358" s="56" t="inlineStr">
        <is>
          <t>No</t>
        </is>
      </c>
      <c r="L358" s="56" t="inlineStr">
        <is>
          <t>No</t>
        </is>
      </c>
      <c r="M358" s="56" t="inlineStr">
        <is>
          <t>No</t>
        </is>
      </c>
      <c r="N358" s="56">
        <f>IF(COUNTA(C358:G358)=0,"",COUNTIF(C358:G358,"Yes"))</f>
        <v>0</v>
      </c>
      <c r="O358" s="56">
        <f>IF(COUNTA(H358:M358)=0,"",IF(COUNTIF(H358:M358,"Yes")&gt;0,"YES","NO"))</f>
        <v>YES</v>
      </c>
      <c r="P358" s="56">
        <f>IF(A358="","",IF(O358="YES","Exclude",IF(N358=5,"Candidate","Review")))</f>
        <v>Exclude</v>
      </c>
      <c r="Q358" s="56" t="inlineStr">
        <is>
          <t>EC3: Topik tidak relevan (Bukan arsitektur world model video JEPA/Generatif)</t>
        </is>
      </c>
      <c r="R358" s="56" t="inlineStr">
        <is>
          <t>Fokus di luar domain pemodelan dinamika spasio-temporal video</t>
        </is>
      </c>
    </row>
    <row r="359" ht="15.75" customHeight="1" s="57">
      <c r="A359" s="56" t="inlineStr">
        <is>
          <t>OA-0358</t>
        </is>
      </c>
      <c r="B359" s="56">
        <f>IFERROR(INDEX(Raw_Articles!$F:$F,MATCH(A359,Raw_Articles!$A:$A,0)),"")</f>
        <v>AI-Based Modeling: Techniques, Applications and Research Issues Towards Automation, Intelligent and Smart Systems</v>
      </c>
      <c r="C359" s="56" t="inlineStr">
        <is>
          <t>No</t>
        </is>
      </c>
      <c r="D359" s="56" t="inlineStr">
        <is>
          <t>No</t>
        </is>
      </c>
      <c r="E359" s="56" t="inlineStr">
        <is>
          <t>No</t>
        </is>
      </c>
      <c r="F359" s="56" t="inlineStr">
        <is>
          <t>No</t>
        </is>
      </c>
      <c r="G359" s="56" t="inlineStr">
        <is>
          <t>No</t>
        </is>
      </c>
      <c r="H359" s="56" t="inlineStr">
        <is>
          <t>No</t>
        </is>
      </c>
      <c r="I359" s="56" t="inlineStr">
        <is>
          <t>No</t>
        </is>
      </c>
      <c r="J359" s="56" t="inlineStr">
        <is>
          <t>Yes</t>
        </is>
      </c>
      <c r="K359" s="56" t="inlineStr">
        <is>
          <t>No</t>
        </is>
      </c>
      <c r="L359" s="56" t="inlineStr">
        <is>
          <t>No</t>
        </is>
      </c>
      <c r="M359" s="56" t="inlineStr">
        <is>
          <t>No</t>
        </is>
      </c>
      <c r="N359" s="56">
        <f>IF(COUNTA(C359:G359)=0,"",COUNTIF(C359:G359,"Yes"))</f>
        <v>0</v>
      </c>
      <c r="O359" s="56">
        <f>IF(COUNTA(H359:M359)=0,"",IF(COUNTIF(H359:M359,"Yes")&gt;0,"YES","NO"))</f>
        <v>YES</v>
      </c>
      <c r="P359" s="56">
        <f>IF(A359="","",IF(O359="YES","Exclude",IF(N359=5,"Candidate","Review")))</f>
        <v>Exclude</v>
      </c>
      <c r="Q359" s="56" t="inlineStr">
        <is>
          <t>EC3: Topik tidak relevan (Bukan arsitektur world model video JEPA/Generatif)</t>
        </is>
      </c>
      <c r="R359" s="56" t="inlineStr">
        <is>
          <t>Fokus di luar domain pemodelan dinamika spasio-temporal video</t>
        </is>
      </c>
    </row>
    <row r="360" ht="15.75" customHeight="1" s="57">
      <c r="A360" s="56" t="inlineStr">
        <is>
          <t>OA-0359</t>
        </is>
      </c>
      <c r="B360" s="56">
        <f>IFERROR(INDEX(Raw_Articles!$F:$F,MATCH(A360,Raw_Articles!$A:$A,0)),"")</f>
        <v>Deep Learning: A Comprehensive Overview on Techniques, Taxonomy, Applications and Research Directions</v>
      </c>
      <c r="C360" s="56" t="inlineStr">
        <is>
          <t>No</t>
        </is>
      </c>
      <c r="D360" s="56" t="inlineStr">
        <is>
          <t>No</t>
        </is>
      </c>
      <c r="E360" s="56" t="inlineStr">
        <is>
          <t>No</t>
        </is>
      </c>
      <c r="F360" s="56" t="inlineStr">
        <is>
          <t>No</t>
        </is>
      </c>
      <c r="G360" s="56" t="inlineStr">
        <is>
          <t>No</t>
        </is>
      </c>
      <c r="H360" s="56" t="inlineStr">
        <is>
          <t>No</t>
        </is>
      </c>
      <c r="I360" s="56" t="inlineStr">
        <is>
          <t>No</t>
        </is>
      </c>
      <c r="J360" s="56" t="inlineStr">
        <is>
          <t>Yes</t>
        </is>
      </c>
      <c r="K360" s="56" t="inlineStr">
        <is>
          <t>No</t>
        </is>
      </c>
      <c r="L360" s="56" t="inlineStr">
        <is>
          <t>No</t>
        </is>
      </c>
      <c r="M360" s="56" t="inlineStr">
        <is>
          <t>No</t>
        </is>
      </c>
      <c r="N360" s="56">
        <f>IF(COUNTA(C360:G360)=0,"",COUNTIF(C360:G360,"Yes"))</f>
        <v>0</v>
      </c>
      <c r="O360" s="56">
        <f>IF(COUNTA(H360:M360)=0,"",IF(COUNTIF(H360:M360,"Yes")&gt;0,"YES","NO"))</f>
        <v>YES</v>
      </c>
      <c r="P360" s="56">
        <f>IF(A360="","",IF(O360="YES","Exclude",IF(N360=5,"Candidate","Review")))</f>
        <v>Exclude</v>
      </c>
      <c r="Q360" s="56" t="inlineStr">
        <is>
          <t>EC3: Topik tidak relevan (Bukan arsitektur world model video JEPA/Generatif)</t>
        </is>
      </c>
      <c r="R360" s="56" t="inlineStr">
        <is>
          <t>Fokus di luar domain pemodelan dinamika spasio-temporal video</t>
        </is>
      </c>
    </row>
    <row r="361" ht="15.75" customHeight="1" s="57">
      <c r="A361" s="56" t="inlineStr">
        <is>
          <t>OA-0360</t>
        </is>
      </c>
      <c r="B361" s="56">
        <f>IFERROR(INDEX(Raw_Articles!$F:$F,MATCH(A361,Raw_Articles!$A:$A,0)),"")</f>
        <v>Skilful precipitation nowcasting using deep generative models of radar</v>
      </c>
      <c r="C361" s="56" t="inlineStr">
        <is>
          <t>No</t>
        </is>
      </c>
      <c r="D361" s="56" t="inlineStr">
        <is>
          <t>No</t>
        </is>
      </c>
      <c r="E361" s="56" t="inlineStr">
        <is>
          <t>No</t>
        </is>
      </c>
      <c r="F361" s="56" t="inlineStr">
        <is>
          <t>No</t>
        </is>
      </c>
      <c r="G361" s="56" t="inlineStr">
        <is>
          <t>No</t>
        </is>
      </c>
      <c r="H361" s="56" t="inlineStr">
        <is>
          <t>No</t>
        </is>
      </c>
      <c r="I361" s="56" t="inlineStr">
        <is>
          <t>No</t>
        </is>
      </c>
      <c r="J361" s="56" t="inlineStr">
        <is>
          <t>Yes</t>
        </is>
      </c>
      <c r="K361" s="56" t="inlineStr">
        <is>
          <t>No</t>
        </is>
      </c>
      <c r="L361" s="56" t="inlineStr">
        <is>
          <t>No</t>
        </is>
      </c>
      <c r="M361" s="56" t="inlineStr">
        <is>
          <t>No</t>
        </is>
      </c>
      <c r="N361" s="56">
        <f>IF(COUNTA(C361:G361)=0,"",COUNTIF(C361:G361,"Yes"))</f>
        <v>0</v>
      </c>
      <c r="O361" s="56">
        <f>IF(COUNTA(H361:M361)=0,"",IF(COUNTIF(H361:M361,"Yes")&gt;0,"YES","NO"))</f>
        <v>YES</v>
      </c>
      <c r="P361" s="56">
        <f>IF(A361="","",IF(O361="YES","Exclude",IF(N361=5,"Candidate","Review")))</f>
        <v>Exclude</v>
      </c>
      <c r="Q361" s="56" t="inlineStr">
        <is>
          <t>EC3: Topik tidak relevan (Bukan arsitektur world model video JEPA/Generatif)</t>
        </is>
      </c>
      <c r="R361" s="56" t="inlineStr">
        <is>
          <t>Fokus di luar domain pemodelan dinamika spasio-temporal video</t>
        </is>
      </c>
    </row>
    <row r="362" ht="15.75" customHeight="1" s="57">
      <c r="A362" s="56" t="inlineStr">
        <is>
          <t>OA-0361</t>
        </is>
      </c>
      <c r="B362" s="56">
        <f>IFERROR(INDEX(Raw_Articles!$F:$F,MATCH(A362,Raw_Articles!$A:$A,0)),"")</f>
        <v>The Lancet Commission on prostate cancer: planning for the surge in cases</v>
      </c>
      <c r="C362" s="56" t="inlineStr">
        <is>
          <t>No</t>
        </is>
      </c>
      <c r="D362" s="56" t="inlineStr">
        <is>
          <t>No</t>
        </is>
      </c>
      <c r="E362" s="56" t="inlineStr">
        <is>
          <t>No</t>
        </is>
      </c>
      <c r="F362" s="56" t="inlineStr">
        <is>
          <t>No</t>
        </is>
      </c>
      <c r="G362" s="56" t="inlineStr">
        <is>
          <t>No</t>
        </is>
      </c>
      <c r="H362" s="56" t="inlineStr">
        <is>
          <t>No</t>
        </is>
      </c>
      <c r="I362" s="56" t="inlineStr">
        <is>
          <t>No</t>
        </is>
      </c>
      <c r="J362" s="56" t="inlineStr">
        <is>
          <t>Yes</t>
        </is>
      </c>
      <c r="K362" s="56" t="inlineStr">
        <is>
          <t>No</t>
        </is>
      </c>
      <c r="L362" s="56" t="inlineStr">
        <is>
          <t>No</t>
        </is>
      </c>
      <c r="M362" s="56" t="inlineStr">
        <is>
          <t>No</t>
        </is>
      </c>
      <c r="N362" s="56">
        <f>IF(COUNTA(C362:G362)=0,"",COUNTIF(C362:G362,"Yes"))</f>
        <v>0</v>
      </c>
      <c r="O362" s="56">
        <f>IF(COUNTA(H362:M362)=0,"",IF(COUNTIF(H362:M362,"Yes")&gt;0,"YES","NO"))</f>
        <v>YES</v>
      </c>
      <c r="P362" s="56">
        <f>IF(A362="","",IF(O362="YES","Exclude",IF(N362=5,"Candidate","Review")))</f>
        <v>Exclude</v>
      </c>
      <c r="Q362" s="56" t="inlineStr">
        <is>
          <t>EC3: Topik tidak relevan (Bukan arsitektur world model video JEPA/Generatif)</t>
        </is>
      </c>
      <c r="R362" s="56" t="inlineStr">
        <is>
          <t>Fokus di luar domain pemodelan dinamika spasio-temporal video</t>
        </is>
      </c>
    </row>
    <row r="363" ht="15.75" customHeight="1" s="57">
      <c r="A363" s="56" t="inlineStr">
        <is>
          <t>OA-0362</t>
        </is>
      </c>
      <c r="B363" s="56">
        <f>IFERROR(INDEX(Raw_Articles!$F:$F,MATCH(A363,Raw_Articles!$A:$A,0)),"")</f>
        <v>Survey of the State of the Art in Natural Language Generation: Core tasks, applications and evaluation</v>
      </c>
      <c r="C363" s="56" t="inlineStr">
        <is>
          <t>No</t>
        </is>
      </c>
      <c r="D363" s="56" t="inlineStr">
        <is>
          <t>No</t>
        </is>
      </c>
      <c r="E363" s="56" t="inlineStr">
        <is>
          <t>No</t>
        </is>
      </c>
      <c r="F363" s="56" t="inlineStr">
        <is>
          <t>No</t>
        </is>
      </c>
      <c r="G363" s="56" t="inlineStr">
        <is>
          <t>No</t>
        </is>
      </c>
      <c r="H363" s="56" t="inlineStr">
        <is>
          <t>No</t>
        </is>
      </c>
      <c r="I363" s="56" t="inlineStr">
        <is>
          <t>No</t>
        </is>
      </c>
      <c r="J363" s="56" t="inlineStr">
        <is>
          <t>Yes</t>
        </is>
      </c>
      <c r="K363" s="56" t="inlineStr">
        <is>
          <t>No</t>
        </is>
      </c>
      <c r="L363" s="56" t="inlineStr">
        <is>
          <t>No</t>
        </is>
      </c>
      <c r="M363" s="56" t="inlineStr">
        <is>
          <t>No</t>
        </is>
      </c>
      <c r="N363" s="56">
        <f>IF(COUNTA(C363:G363)=0,"",COUNTIF(C363:G363,"Yes"))</f>
        <v>0</v>
      </c>
      <c r="O363" s="56">
        <f>IF(COUNTA(H363:M363)=0,"",IF(COUNTIF(H363:M363,"Yes")&gt;0,"YES","NO"))</f>
        <v>YES</v>
      </c>
      <c r="P363" s="56">
        <f>IF(A363="","",IF(O363="YES","Exclude",IF(N363=5,"Candidate","Review")))</f>
        <v>Exclude</v>
      </c>
      <c r="Q363" s="56" t="inlineStr">
        <is>
          <t>EC3: Topik tidak relevan (Bukan arsitektur world model video JEPA/Generatif)</t>
        </is>
      </c>
      <c r="R363" s="56" t="inlineStr">
        <is>
          <t>Fokus di luar domain pemodelan dinamika spasio-temporal video</t>
        </is>
      </c>
    </row>
    <row r="364" ht="15.75" customHeight="1" s="57">
      <c r="A364" s="56" t="inlineStr">
        <is>
          <t>OA-0363</t>
        </is>
      </c>
      <c r="B364" s="56">
        <f>IFERROR(INDEX(Raw_Articles!$F:$F,MATCH(A364,Raw_Articles!$A:$A,0)),"")</f>
        <v>Brain-inspired computing needs a master plan</v>
      </c>
      <c r="C364" s="56" t="inlineStr">
        <is>
          <t>No</t>
        </is>
      </c>
      <c r="D364" s="56" t="inlineStr">
        <is>
          <t>No</t>
        </is>
      </c>
      <c r="E364" s="56" t="inlineStr">
        <is>
          <t>No</t>
        </is>
      </c>
      <c r="F364" s="56" t="inlineStr">
        <is>
          <t>No</t>
        </is>
      </c>
      <c r="G364" s="56" t="inlineStr">
        <is>
          <t>No</t>
        </is>
      </c>
      <c r="H364" s="56" t="inlineStr">
        <is>
          <t>No</t>
        </is>
      </c>
      <c r="I364" s="56" t="inlineStr">
        <is>
          <t>No</t>
        </is>
      </c>
      <c r="J364" s="56" t="inlineStr">
        <is>
          <t>Yes</t>
        </is>
      </c>
      <c r="K364" s="56" t="inlineStr">
        <is>
          <t>No</t>
        </is>
      </c>
      <c r="L364" s="56" t="inlineStr">
        <is>
          <t>No</t>
        </is>
      </c>
      <c r="M364" s="56" t="inlineStr">
        <is>
          <t>No</t>
        </is>
      </c>
      <c r="N364" s="56">
        <f>IF(COUNTA(C364:G364)=0,"",COUNTIF(C364:G364,"Yes"))</f>
        <v>0</v>
      </c>
      <c r="O364" s="56">
        <f>IF(COUNTA(H364:M364)=0,"",IF(COUNTIF(H364:M364,"Yes")&gt;0,"YES","NO"))</f>
        <v>YES</v>
      </c>
      <c r="P364" s="56">
        <f>IF(A364="","",IF(O364="YES","Exclude",IF(N364=5,"Candidate","Review")))</f>
        <v>Exclude</v>
      </c>
      <c r="Q364" s="56" t="inlineStr">
        <is>
          <t>EC3: Topik tidak relevan (Bukan arsitektur world model video JEPA/Generatif)</t>
        </is>
      </c>
      <c r="R364" s="56" t="inlineStr">
        <is>
          <t>Fokus di luar domain pemodelan dinamika spasio-temporal video</t>
        </is>
      </c>
    </row>
    <row r="365" ht="15.75" customHeight="1" s="57">
      <c r="A365" s="56" t="inlineStr">
        <is>
          <t>OA-0364</t>
        </is>
      </c>
      <c r="B365" s="56">
        <f>IFERROR(INDEX(Raw_Articles!$F:$F,MATCH(A365,Raw_Articles!$A:$A,0)),"")</f>
        <v>Model-based Reinforcement Learning: A Survey</v>
      </c>
      <c r="C365" s="56" t="inlineStr">
        <is>
          <t>No</t>
        </is>
      </c>
      <c r="D365" s="56" t="inlineStr">
        <is>
          <t>No</t>
        </is>
      </c>
      <c r="E365" s="56" t="inlineStr">
        <is>
          <t>No</t>
        </is>
      </c>
      <c r="F365" s="56" t="inlineStr">
        <is>
          <t>No</t>
        </is>
      </c>
      <c r="G365" s="56" t="inlineStr">
        <is>
          <t>No</t>
        </is>
      </c>
      <c r="H365" s="56" t="inlineStr">
        <is>
          <t>No</t>
        </is>
      </c>
      <c r="I365" s="56" t="inlineStr">
        <is>
          <t>No</t>
        </is>
      </c>
      <c r="J365" s="56" t="inlineStr">
        <is>
          <t>Yes</t>
        </is>
      </c>
      <c r="K365" s="56" t="inlineStr">
        <is>
          <t>No</t>
        </is>
      </c>
      <c r="L365" s="56" t="inlineStr">
        <is>
          <t>No</t>
        </is>
      </c>
      <c r="M365" s="56" t="inlineStr">
        <is>
          <t>No</t>
        </is>
      </c>
      <c r="N365" s="56">
        <f>IF(COUNTA(C365:G365)=0,"",COUNTIF(C365:G365,"Yes"))</f>
        <v>0</v>
      </c>
      <c r="O365" s="56">
        <f>IF(COUNTA(H365:M365)=0,"",IF(COUNTIF(H365:M365,"Yes")&gt;0,"YES","NO"))</f>
        <v>YES</v>
      </c>
      <c r="P365" s="56">
        <f>IF(A365="","",IF(O365="YES","Exclude",IF(N365=5,"Candidate","Review")))</f>
        <v>Exclude</v>
      </c>
      <c r="Q365" s="56" t="inlineStr">
        <is>
          <t>EC3: Topik tidak relevan (Bukan arsitektur world model video JEPA/Generatif)</t>
        </is>
      </c>
      <c r="R365" s="56" t="inlineStr">
        <is>
          <t>Fokus di luar domain pemodelan dinamika spasio-temporal video</t>
        </is>
      </c>
    </row>
    <row r="366" ht="15.75" customHeight="1" s="57">
      <c r="A366" s="56" t="inlineStr">
        <is>
          <t>OA-0365</t>
        </is>
      </c>
      <c r="B366" s="56">
        <f>IFERROR(INDEX(Raw_Articles!$F:$F,MATCH(A366,Raw_Articles!$A:$A,0)),"")</f>
        <v>The Global Epidemic of the Metabolic Syndrome</v>
      </c>
      <c r="C366" s="56" t="inlineStr">
        <is>
          <t>No</t>
        </is>
      </c>
      <c r="D366" s="56" t="inlineStr">
        <is>
          <t>No</t>
        </is>
      </c>
      <c r="E366" s="56" t="inlineStr">
        <is>
          <t>No</t>
        </is>
      </c>
      <c r="F366" s="56" t="inlineStr">
        <is>
          <t>No</t>
        </is>
      </c>
      <c r="G366" s="56" t="inlineStr">
        <is>
          <t>No</t>
        </is>
      </c>
      <c r="H366" s="56" t="inlineStr">
        <is>
          <t>No</t>
        </is>
      </c>
      <c r="I366" s="56" t="inlineStr">
        <is>
          <t>No</t>
        </is>
      </c>
      <c r="J366" s="56" t="inlineStr">
        <is>
          <t>Yes</t>
        </is>
      </c>
      <c r="K366" s="56" t="inlineStr">
        <is>
          <t>No</t>
        </is>
      </c>
      <c r="L366" s="56" t="inlineStr">
        <is>
          <t>No</t>
        </is>
      </c>
      <c r="M366" s="56" t="inlineStr">
        <is>
          <t>No</t>
        </is>
      </c>
      <c r="N366" s="56">
        <f>IF(COUNTA(C366:G366)=0,"",COUNTIF(C366:G366,"Yes"))</f>
        <v>0</v>
      </c>
      <c r="O366" s="56">
        <f>IF(COUNTA(H366:M366)=0,"",IF(COUNTIF(H366:M366,"Yes")&gt;0,"YES","NO"))</f>
        <v>YES</v>
      </c>
      <c r="P366" s="56">
        <f>IF(A366="","",IF(O366="YES","Exclude",IF(N366=5,"Candidate","Review")))</f>
        <v>Exclude</v>
      </c>
      <c r="Q366" s="56" t="inlineStr">
        <is>
          <t>EC3: Topik tidak relevan (Bukan arsitektur world model video JEPA/Generatif)</t>
        </is>
      </c>
      <c r="R366" s="56" t="inlineStr">
        <is>
          <t>Fokus di luar domain pemodelan dinamika spasio-temporal video</t>
        </is>
      </c>
    </row>
    <row r="367" ht="15.75" customHeight="1" s="57">
      <c r="A367" s="56" t="inlineStr">
        <is>
          <t>OA-0366</t>
        </is>
      </c>
      <c r="B367" s="56">
        <f>IFERROR(INDEX(Raw_Articles!$F:$F,MATCH(A367,Raw_Articles!$A:$A,0)),"")</f>
        <v>An overview of ongoing point cloud compression standardization activities: video-based (V-PCC) and geometry-based (G-PCC)</v>
      </c>
      <c r="C367" s="56" t="inlineStr">
        <is>
          <t>No</t>
        </is>
      </c>
      <c r="D367" s="56" t="inlineStr">
        <is>
          <t>No</t>
        </is>
      </c>
      <c r="E367" s="56" t="inlineStr">
        <is>
          <t>No</t>
        </is>
      </c>
      <c r="F367" s="56" t="inlineStr">
        <is>
          <t>No</t>
        </is>
      </c>
      <c r="G367" s="56" t="inlineStr">
        <is>
          <t>No</t>
        </is>
      </c>
      <c r="H367" s="56" t="inlineStr">
        <is>
          <t>No</t>
        </is>
      </c>
      <c r="I367" s="56" t="inlineStr">
        <is>
          <t>No</t>
        </is>
      </c>
      <c r="J367" s="56" t="inlineStr">
        <is>
          <t>Yes</t>
        </is>
      </c>
      <c r="K367" s="56" t="inlineStr">
        <is>
          <t>No</t>
        </is>
      </c>
      <c r="L367" s="56" t="inlineStr">
        <is>
          <t>No</t>
        </is>
      </c>
      <c r="M367" s="56" t="inlineStr">
        <is>
          <t>No</t>
        </is>
      </c>
      <c r="N367" s="56">
        <f>IF(COUNTA(C367:G367)=0,"",COUNTIF(C367:G367,"Yes"))</f>
        <v>0</v>
      </c>
      <c r="O367" s="56">
        <f>IF(COUNTA(H367:M367)=0,"",IF(COUNTIF(H367:M367,"Yes")&gt;0,"YES","NO"))</f>
        <v>YES</v>
      </c>
      <c r="P367" s="56">
        <f>IF(A367="","",IF(O367="YES","Exclude",IF(N367=5,"Candidate","Review")))</f>
        <v>Exclude</v>
      </c>
      <c r="Q367" s="56" t="inlineStr">
        <is>
          <t>EC3: Topik tidak relevan (Bukan arsitektur world model video JEPA/Generatif)</t>
        </is>
      </c>
      <c r="R367" s="56" t="inlineStr">
        <is>
          <t>Fokus di luar domain pemodelan dinamika spasio-temporal video</t>
        </is>
      </c>
    </row>
    <row r="368" ht="15.75" customHeight="1" s="57">
      <c r="A368" s="56" t="inlineStr">
        <is>
          <t>OA-0367</t>
        </is>
      </c>
      <c r="B368" s="56">
        <f>IFERROR(INDEX(Raw_Articles!$F:$F,MATCH(A368,Raw_Articles!$A:$A,0)),"")</f>
        <v>QoE Modeling for HTTP Adaptive Video Streaming–A Survey and Open Challenges</v>
      </c>
      <c r="C368" s="56" t="inlineStr">
        <is>
          <t>No</t>
        </is>
      </c>
      <c r="D368" s="56" t="inlineStr">
        <is>
          <t>No</t>
        </is>
      </c>
      <c r="E368" s="56" t="inlineStr">
        <is>
          <t>No</t>
        </is>
      </c>
      <c r="F368" s="56" t="inlineStr">
        <is>
          <t>No</t>
        </is>
      </c>
      <c r="G368" s="56" t="inlineStr">
        <is>
          <t>No</t>
        </is>
      </c>
      <c r="H368" s="56" t="inlineStr">
        <is>
          <t>No</t>
        </is>
      </c>
      <c r="I368" s="56" t="inlineStr">
        <is>
          <t>No</t>
        </is>
      </c>
      <c r="J368" s="56" t="inlineStr">
        <is>
          <t>Yes</t>
        </is>
      </c>
      <c r="K368" s="56" t="inlineStr">
        <is>
          <t>No</t>
        </is>
      </c>
      <c r="L368" s="56" t="inlineStr">
        <is>
          <t>No</t>
        </is>
      </c>
      <c r="M368" s="56" t="inlineStr">
        <is>
          <t>No</t>
        </is>
      </c>
      <c r="N368" s="56">
        <f>IF(COUNTA(C368:G368)=0,"",COUNTIF(C368:G368,"Yes"))</f>
        <v>0</v>
      </c>
      <c r="O368" s="56">
        <f>IF(COUNTA(H368:M368)=0,"",IF(COUNTIF(H368:M368,"Yes")&gt;0,"YES","NO"))</f>
        <v>YES</v>
      </c>
      <c r="P368" s="56">
        <f>IF(A368="","",IF(O368="YES","Exclude",IF(N368=5,"Candidate","Review")))</f>
        <v>Exclude</v>
      </c>
      <c r="Q368" s="56" t="inlineStr">
        <is>
          <t>EC3: Topik tidak relevan (Bukan arsitektur world model video JEPA/Generatif)</t>
        </is>
      </c>
      <c r="R368" s="56" t="inlineStr">
        <is>
          <t>Fokus di luar domain pemodelan dinamika spasio-temporal video</t>
        </is>
      </c>
    </row>
    <row r="369" ht="15.75" customHeight="1" s="57">
      <c r="A369" s="56" t="inlineStr">
        <is>
          <t>OA-0368</t>
        </is>
      </c>
      <c r="B369" s="56">
        <f>IFERROR(INDEX(Raw_Articles!$F:$F,MATCH(A369,Raw_Articles!$A:$A,0)),"")</f>
        <v>Digital transformation of everyday life – How COVID-19 pandemic transformed the basic education of the young generation and why information management research should care?</v>
      </c>
      <c r="C369" s="56" t="inlineStr">
        <is>
          <t>No</t>
        </is>
      </c>
      <c r="D369" s="56" t="inlineStr">
        <is>
          <t>No</t>
        </is>
      </c>
      <c r="E369" s="56" t="inlineStr">
        <is>
          <t>No</t>
        </is>
      </c>
      <c r="F369" s="56" t="inlineStr">
        <is>
          <t>No</t>
        </is>
      </c>
      <c r="G369" s="56" t="inlineStr">
        <is>
          <t>No</t>
        </is>
      </c>
      <c r="H369" s="56" t="inlineStr">
        <is>
          <t>No</t>
        </is>
      </c>
      <c r="I369" s="56" t="inlineStr">
        <is>
          <t>No</t>
        </is>
      </c>
      <c r="J369" s="56" t="inlineStr">
        <is>
          <t>Yes</t>
        </is>
      </c>
      <c r="K369" s="56" t="inlineStr">
        <is>
          <t>No</t>
        </is>
      </c>
      <c r="L369" s="56" t="inlineStr">
        <is>
          <t>No</t>
        </is>
      </c>
      <c r="M369" s="56" t="inlineStr">
        <is>
          <t>No</t>
        </is>
      </c>
      <c r="N369" s="56">
        <f>IF(COUNTA(C369:G369)=0,"",COUNTIF(C369:G369,"Yes"))</f>
        <v>0</v>
      </c>
      <c r="O369" s="56">
        <f>IF(COUNTA(H369:M369)=0,"",IF(COUNTIF(H369:M369,"Yes")&gt;0,"YES","NO"))</f>
        <v>YES</v>
      </c>
      <c r="P369" s="56">
        <f>IF(A369="","",IF(O369="YES","Exclude",IF(N369=5,"Candidate","Review")))</f>
        <v>Exclude</v>
      </c>
      <c r="Q369" s="56" t="inlineStr">
        <is>
          <t>EC3: Topik tidak relevan (Bukan arsitektur world model video JEPA/Generatif)</t>
        </is>
      </c>
      <c r="R369" s="56" t="inlineStr">
        <is>
          <t>Fokus di luar domain pemodelan dinamika spasio-temporal video</t>
        </is>
      </c>
    </row>
    <row r="370" ht="15.75" customHeight="1" s="57">
      <c r="A370" s="56" t="inlineStr">
        <is>
          <t>OA-0369</t>
        </is>
      </c>
      <c r="B370" s="56">
        <f>IFERROR(INDEX(Raw_Articles!$F:$F,MATCH(A370,Raw_Articles!$A:$A,0)),"")</f>
        <v>Watch, Share or Create: The Influence of Personality Traits and User Motivation on TikTok Mobile Video Usage</v>
      </c>
      <c r="C370" s="56" t="inlineStr">
        <is>
          <t>No</t>
        </is>
      </c>
      <c r="D370" s="56" t="inlineStr">
        <is>
          <t>No</t>
        </is>
      </c>
      <c r="E370" s="56" t="inlineStr">
        <is>
          <t>No</t>
        </is>
      </c>
      <c r="F370" s="56" t="inlineStr">
        <is>
          <t>No</t>
        </is>
      </c>
      <c r="G370" s="56" t="inlineStr">
        <is>
          <t>No</t>
        </is>
      </c>
      <c r="H370" s="56" t="inlineStr">
        <is>
          <t>No</t>
        </is>
      </c>
      <c r="I370" s="56" t="inlineStr">
        <is>
          <t>No</t>
        </is>
      </c>
      <c r="J370" s="56" t="inlineStr">
        <is>
          <t>Yes</t>
        </is>
      </c>
      <c r="K370" s="56" t="inlineStr">
        <is>
          <t>No</t>
        </is>
      </c>
      <c r="L370" s="56" t="inlineStr">
        <is>
          <t>No</t>
        </is>
      </c>
      <c r="M370" s="56" t="inlineStr">
        <is>
          <t>No</t>
        </is>
      </c>
      <c r="N370" s="56">
        <f>IF(COUNTA(C370:G370)=0,"",COUNTIF(C370:G370,"Yes"))</f>
        <v>0</v>
      </c>
      <c r="O370" s="56">
        <f>IF(COUNTA(H370:M370)=0,"",IF(COUNTIF(H370:M370,"Yes")&gt;0,"YES","NO"))</f>
        <v>YES</v>
      </c>
      <c r="P370" s="56">
        <f>IF(A370="","",IF(O370="YES","Exclude",IF(N370=5,"Candidate","Review")))</f>
        <v>Exclude</v>
      </c>
      <c r="Q370" s="56" t="inlineStr">
        <is>
          <t>EC3: Topik tidak relevan (Bukan arsitektur world model video JEPA/Generatif)</t>
        </is>
      </c>
      <c r="R370" s="56" t="inlineStr">
        <is>
          <t>Fokus di luar domain pemodelan dinamika spasio-temporal video</t>
        </is>
      </c>
    </row>
    <row r="371" ht="15.75" customHeight="1" s="57">
      <c r="A371" s="56" t="inlineStr">
        <is>
          <t>OA-0370</t>
        </is>
      </c>
      <c r="B371" s="56">
        <f>IFERROR(INDEX(Raw_Articles!$F:$F,MATCH(A371,Raw_Articles!$A:$A,0)),"")</f>
        <v>The AI generation gap: Are Gen Z students more interested in adopting generative AI such as ChatGPT in teaching and learning than their Gen X and millennial generation teachers?</v>
      </c>
      <c r="C371" s="56" t="inlineStr">
        <is>
          <t>No</t>
        </is>
      </c>
      <c r="D371" s="56" t="inlineStr">
        <is>
          <t>No</t>
        </is>
      </c>
      <c r="E371" s="56" t="inlineStr">
        <is>
          <t>No</t>
        </is>
      </c>
      <c r="F371" s="56" t="inlineStr">
        <is>
          <t>No</t>
        </is>
      </c>
      <c r="G371" s="56" t="inlineStr">
        <is>
          <t>No</t>
        </is>
      </c>
      <c r="H371" s="56" t="inlineStr">
        <is>
          <t>No</t>
        </is>
      </c>
      <c r="I371" s="56" t="inlineStr">
        <is>
          <t>No</t>
        </is>
      </c>
      <c r="J371" s="56" t="inlineStr">
        <is>
          <t>Yes</t>
        </is>
      </c>
      <c r="K371" s="56" t="inlineStr">
        <is>
          <t>No</t>
        </is>
      </c>
      <c r="L371" s="56" t="inlineStr">
        <is>
          <t>No</t>
        </is>
      </c>
      <c r="M371" s="56" t="inlineStr">
        <is>
          <t>No</t>
        </is>
      </c>
      <c r="N371" s="56">
        <f>IF(COUNTA(C371:G371)=0,"",COUNTIF(C371:G371,"Yes"))</f>
        <v>0</v>
      </c>
      <c r="O371" s="56">
        <f>IF(COUNTA(H371:M371)=0,"",IF(COUNTIF(H371:M371,"Yes")&gt;0,"YES","NO"))</f>
        <v>YES</v>
      </c>
      <c r="P371" s="56">
        <f>IF(A371="","",IF(O371="YES","Exclude",IF(N371=5,"Candidate","Review")))</f>
        <v>Exclude</v>
      </c>
      <c r="Q371" s="56" t="inlineStr">
        <is>
          <t>EC3: Topik tidak relevan (Bukan arsitektur world model video JEPA/Generatif)</t>
        </is>
      </c>
      <c r="R371" s="56" t="inlineStr">
        <is>
          <t>Fokus di luar domain pemodelan dinamika spasio-temporal video</t>
        </is>
      </c>
    </row>
    <row r="372" ht="15.75" customHeight="1" s="57">
      <c r="A372" s="56" t="inlineStr">
        <is>
          <t>OA-0371</t>
        </is>
      </c>
      <c r="B372" s="56">
        <f>IFERROR(INDEX(Raw_Articles!$F:$F,MATCH(A372,Raw_Articles!$A:$A,0)),"")</f>
        <v>The imperative for regulatory oversight of large language models (or generative AI) in healthcare</v>
      </c>
      <c r="C372" s="56" t="inlineStr">
        <is>
          <t>No</t>
        </is>
      </c>
      <c r="D372" s="56" t="inlineStr">
        <is>
          <t>No</t>
        </is>
      </c>
      <c r="E372" s="56" t="inlineStr">
        <is>
          <t>No</t>
        </is>
      </c>
      <c r="F372" s="56" t="inlineStr">
        <is>
          <t>No</t>
        </is>
      </c>
      <c r="G372" s="56" t="inlineStr">
        <is>
          <t>No</t>
        </is>
      </c>
      <c r="H372" s="56" t="inlineStr">
        <is>
          <t>No</t>
        </is>
      </c>
      <c r="I372" s="56" t="inlineStr">
        <is>
          <t>No</t>
        </is>
      </c>
      <c r="J372" s="56" t="inlineStr">
        <is>
          <t>Yes</t>
        </is>
      </c>
      <c r="K372" s="56" t="inlineStr">
        <is>
          <t>No</t>
        </is>
      </c>
      <c r="L372" s="56" t="inlineStr">
        <is>
          <t>No</t>
        </is>
      </c>
      <c r="M372" s="56" t="inlineStr">
        <is>
          <t>No</t>
        </is>
      </c>
      <c r="N372" s="56">
        <f>IF(COUNTA(C372:G372)=0,"",COUNTIF(C372:G372,"Yes"))</f>
        <v>0</v>
      </c>
      <c r="O372" s="56">
        <f>IF(COUNTA(H372:M372)=0,"",IF(COUNTIF(H372:M372,"Yes")&gt;0,"YES","NO"))</f>
        <v>YES</v>
      </c>
      <c r="P372" s="56">
        <f>IF(A372="","",IF(O372="YES","Exclude",IF(N372=5,"Candidate","Review")))</f>
        <v>Exclude</v>
      </c>
      <c r="Q372" s="56" t="inlineStr">
        <is>
          <t>EC3: Topik tidak relevan (Bukan arsitektur world model video JEPA/Generatif)</t>
        </is>
      </c>
      <c r="R372" s="56" t="inlineStr">
        <is>
          <t>Fokus di luar domain pemodelan dinamika spasio-temporal video</t>
        </is>
      </c>
    </row>
    <row r="373" ht="15.75" customHeight="1" s="57">
      <c r="A373" s="56" t="inlineStr">
        <is>
          <t>OA-0372</t>
        </is>
      </c>
      <c r="B373" s="56">
        <f>IFERROR(INDEX(Raw_Articles!$F:$F,MATCH(A373,Raw_Articles!$A:$A,0)),"")</f>
        <v>Large Language Models in Medical Education: Opportunities, Challenges, and Future Directions</v>
      </c>
      <c r="C373" s="56" t="inlineStr">
        <is>
          <t>No</t>
        </is>
      </c>
      <c r="D373" s="56" t="inlineStr">
        <is>
          <t>No</t>
        </is>
      </c>
      <c r="E373" s="56" t="inlineStr">
        <is>
          <t>No</t>
        </is>
      </c>
      <c r="F373" s="56" t="inlineStr">
        <is>
          <t>No</t>
        </is>
      </c>
      <c r="G373" s="56" t="inlineStr">
        <is>
          <t>No</t>
        </is>
      </c>
      <c r="H373" s="56" t="inlineStr">
        <is>
          <t>No</t>
        </is>
      </c>
      <c r="I373" s="56" t="inlineStr">
        <is>
          <t>No</t>
        </is>
      </c>
      <c r="J373" s="56" t="inlineStr">
        <is>
          <t>Yes</t>
        </is>
      </c>
      <c r="K373" s="56" t="inlineStr">
        <is>
          <t>No</t>
        </is>
      </c>
      <c r="L373" s="56" t="inlineStr">
        <is>
          <t>No</t>
        </is>
      </c>
      <c r="M373" s="56" t="inlineStr">
        <is>
          <t>No</t>
        </is>
      </c>
      <c r="N373" s="56">
        <f>IF(COUNTA(C373:G373)=0,"",COUNTIF(C373:G373,"Yes"))</f>
        <v>0</v>
      </c>
      <c r="O373" s="56">
        <f>IF(COUNTA(H373:M373)=0,"",IF(COUNTIF(H373:M373,"Yes")&gt;0,"YES","NO"))</f>
        <v>YES</v>
      </c>
      <c r="P373" s="56">
        <f>IF(A373="","",IF(O373="YES","Exclude",IF(N373=5,"Candidate","Review")))</f>
        <v>Exclude</v>
      </c>
      <c r="Q373" s="56" t="inlineStr">
        <is>
          <t>EC3: Topik tidak relevan (Bukan arsitektur world model video JEPA/Generatif)</t>
        </is>
      </c>
      <c r="R373" s="56" t="inlineStr">
        <is>
          <t>Fokus di luar domain pemodelan dinamika spasio-temporal video</t>
        </is>
      </c>
    </row>
    <row r="374" ht="15.75" customHeight="1" s="57">
      <c r="A374" s="56" t="inlineStr">
        <is>
          <t>OA-0373</t>
        </is>
      </c>
      <c r="B374" s="56">
        <f>IFERROR(INDEX(Raw_Articles!$F:$F,MATCH(A374,Raw_Articles!$A:$A,0)),"")</f>
        <v>The socio-economic implications of the coronavirus pandemic (COVID-19): A review</v>
      </c>
      <c r="C374" s="56" t="inlineStr">
        <is>
          <t>No</t>
        </is>
      </c>
      <c r="D374" s="56" t="inlineStr">
        <is>
          <t>No</t>
        </is>
      </c>
      <c r="E374" s="56" t="inlineStr">
        <is>
          <t>No</t>
        </is>
      </c>
      <c r="F374" s="56" t="inlineStr">
        <is>
          <t>No</t>
        </is>
      </c>
      <c r="G374" s="56" t="inlineStr">
        <is>
          <t>No</t>
        </is>
      </c>
      <c r="H374" s="56" t="inlineStr">
        <is>
          <t>No</t>
        </is>
      </c>
      <c r="I374" s="56" t="inlineStr">
        <is>
          <t>No</t>
        </is>
      </c>
      <c r="J374" s="56" t="inlineStr">
        <is>
          <t>Yes</t>
        </is>
      </c>
      <c r="K374" s="56" t="inlineStr">
        <is>
          <t>No</t>
        </is>
      </c>
      <c r="L374" s="56" t="inlineStr">
        <is>
          <t>No</t>
        </is>
      </c>
      <c r="M374" s="56" t="inlineStr">
        <is>
          <t>No</t>
        </is>
      </c>
      <c r="N374" s="56">
        <f>IF(COUNTA(C374:G374)=0,"",COUNTIF(C374:G374,"Yes"))</f>
        <v>0</v>
      </c>
      <c r="O374" s="56">
        <f>IF(COUNTA(H374:M374)=0,"",IF(COUNTIF(H374:M374,"Yes")&gt;0,"YES","NO"))</f>
        <v>YES</v>
      </c>
      <c r="P374" s="56">
        <f>IF(A374="","",IF(O374="YES","Exclude",IF(N374=5,"Candidate","Review")))</f>
        <v>Exclude</v>
      </c>
      <c r="Q374" s="56" t="inlineStr">
        <is>
          <t>EC3: Topik tidak relevan (Bukan arsitektur world model video JEPA/Generatif)</t>
        </is>
      </c>
      <c r="R374" s="56" t="inlineStr">
        <is>
          <t>Fokus di luar domain pemodelan dinamika spasio-temporal video</t>
        </is>
      </c>
    </row>
    <row r="375" ht="15.75" customHeight="1" s="57">
      <c r="A375" s="56" t="inlineStr">
        <is>
          <t>OA-0374</t>
        </is>
      </c>
      <c r="B375" s="56">
        <f>IFERROR(INDEX(Raw_Articles!$F:$F,MATCH(A375,Raw_Articles!$A:$A,0)),"")</f>
        <v>Catalyzing next-generation Artificial Intelligence through NeuroAI</v>
      </c>
      <c r="C375" s="56" t="inlineStr">
        <is>
          <t>No</t>
        </is>
      </c>
      <c r="D375" s="56" t="inlineStr">
        <is>
          <t>No</t>
        </is>
      </c>
      <c r="E375" s="56" t="inlineStr">
        <is>
          <t>No</t>
        </is>
      </c>
      <c r="F375" s="56" t="inlineStr">
        <is>
          <t>No</t>
        </is>
      </c>
      <c r="G375" s="56" t="inlineStr">
        <is>
          <t>No</t>
        </is>
      </c>
      <c r="H375" s="56" t="inlineStr">
        <is>
          <t>No</t>
        </is>
      </c>
      <c r="I375" s="56" t="inlineStr">
        <is>
          <t>No</t>
        </is>
      </c>
      <c r="J375" s="56" t="inlineStr">
        <is>
          <t>Yes</t>
        </is>
      </c>
      <c r="K375" s="56" t="inlineStr">
        <is>
          <t>No</t>
        </is>
      </c>
      <c r="L375" s="56" t="inlineStr">
        <is>
          <t>No</t>
        </is>
      </c>
      <c r="M375" s="56" t="inlineStr">
        <is>
          <t>No</t>
        </is>
      </c>
      <c r="N375" s="56">
        <f>IF(COUNTA(C375:G375)=0,"",COUNTIF(C375:G375,"Yes"))</f>
        <v>0</v>
      </c>
      <c r="O375" s="56">
        <f>IF(COUNTA(H375:M375)=0,"",IF(COUNTIF(H375:M375,"Yes")&gt;0,"YES","NO"))</f>
        <v>YES</v>
      </c>
      <c r="P375" s="56">
        <f>IF(A375="","",IF(O375="YES","Exclude",IF(N375=5,"Candidate","Review")))</f>
        <v>Exclude</v>
      </c>
      <c r="Q375" s="56" t="inlineStr">
        <is>
          <t>EC3: Topik tidak relevan (Bukan arsitektur world model video JEPA/Generatif)</t>
        </is>
      </c>
      <c r="R375" s="56" t="inlineStr">
        <is>
          <t>Fokus di luar domain pemodelan dinamika spasio-temporal video</t>
        </is>
      </c>
    </row>
    <row r="376" ht="15.75" customHeight="1" s="57">
      <c r="A376" s="56" t="inlineStr">
        <is>
          <t>OA-0375</t>
        </is>
      </c>
      <c r="B376" s="56">
        <f>IFERROR(INDEX(Raw_Articles!$F:$F,MATCH(A376,Raw_Articles!$A:$A,0)),"")</f>
        <v>ChatGPT for Robotics: Design Principles and Model Abilities</v>
      </c>
      <c r="C376" s="56" t="inlineStr">
        <is>
          <t>No</t>
        </is>
      </c>
      <c r="D376" s="56" t="inlineStr">
        <is>
          <t>No</t>
        </is>
      </c>
      <c r="E376" s="56" t="inlineStr">
        <is>
          <t>No</t>
        </is>
      </c>
      <c r="F376" s="56" t="inlineStr">
        <is>
          <t>No</t>
        </is>
      </c>
      <c r="G376" s="56" t="inlineStr">
        <is>
          <t>No</t>
        </is>
      </c>
      <c r="H376" s="56" t="inlineStr">
        <is>
          <t>No</t>
        </is>
      </c>
      <c r="I376" s="56" t="inlineStr">
        <is>
          <t>No</t>
        </is>
      </c>
      <c r="J376" s="56" t="inlineStr">
        <is>
          <t>Yes</t>
        </is>
      </c>
      <c r="K376" s="56" t="inlineStr">
        <is>
          <t>No</t>
        </is>
      </c>
      <c r="L376" s="56" t="inlineStr">
        <is>
          <t>No</t>
        </is>
      </c>
      <c r="M376" s="56" t="inlineStr">
        <is>
          <t>No</t>
        </is>
      </c>
      <c r="N376" s="56">
        <f>IF(COUNTA(C376:G376)=0,"",COUNTIF(C376:G376,"Yes"))</f>
        <v>0</v>
      </c>
      <c r="O376" s="56">
        <f>IF(COUNTA(H376:M376)=0,"",IF(COUNTIF(H376:M376,"Yes")&gt;0,"YES","NO"))</f>
        <v>YES</v>
      </c>
      <c r="P376" s="56">
        <f>IF(A376="","",IF(O376="YES","Exclude",IF(N376=5,"Candidate","Review")))</f>
        <v>Exclude</v>
      </c>
      <c r="Q376" s="56" t="inlineStr">
        <is>
          <t>EC3: Topik tidak relevan (Bukan arsitektur world model video JEPA/Generatif)</t>
        </is>
      </c>
      <c r="R376" s="56" t="inlineStr">
        <is>
          <t>Fokus di luar domain pemodelan dinamika spasio-temporal video</t>
        </is>
      </c>
    </row>
    <row r="377" ht="15.75" customHeight="1" s="57">
      <c r="A377" s="56" t="inlineStr">
        <is>
          <t>OA-0376</t>
        </is>
      </c>
      <c r="B377" s="56">
        <f>IFERROR(INDEX(Raw_Articles!$F:$F,MATCH(A377,Raw_Articles!$A:$A,0)),"")</f>
        <v>The EASL–Lancet Liver Commission: protecting the next generation of Europeans against liver disease complications and premature mortality</v>
      </c>
      <c r="C377" s="56" t="inlineStr">
        <is>
          <t>No</t>
        </is>
      </c>
      <c r="D377" s="56" t="inlineStr">
        <is>
          <t>No</t>
        </is>
      </c>
      <c r="E377" s="56" t="inlineStr">
        <is>
          <t>No</t>
        </is>
      </c>
      <c r="F377" s="56" t="inlineStr">
        <is>
          <t>No</t>
        </is>
      </c>
      <c r="G377" s="56" t="inlineStr">
        <is>
          <t>No</t>
        </is>
      </c>
      <c r="H377" s="56" t="inlineStr">
        <is>
          <t>No</t>
        </is>
      </c>
      <c r="I377" s="56" t="inlineStr">
        <is>
          <t>No</t>
        </is>
      </c>
      <c r="J377" s="56" t="inlineStr">
        <is>
          <t>Yes</t>
        </is>
      </c>
      <c r="K377" s="56" t="inlineStr">
        <is>
          <t>No</t>
        </is>
      </c>
      <c r="L377" s="56" t="inlineStr">
        <is>
          <t>No</t>
        </is>
      </c>
      <c r="M377" s="56" t="inlineStr">
        <is>
          <t>No</t>
        </is>
      </c>
      <c r="N377" s="56">
        <f>IF(COUNTA(C377:G377)=0,"",COUNTIF(C377:G377,"Yes"))</f>
        <v>0</v>
      </c>
      <c r="O377" s="56">
        <f>IF(COUNTA(H377:M377)=0,"",IF(COUNTIF(H377:M377,"Yes")&gt;0,"YES","NO"))</f>
        <v>YES</v>
      </c>
      <c r="P377" s="56">
        <f>IF(A377="","",IF(O377="YES","Exclude",IF(N377=5,"Candidate","Review")))</f>
        <v>Exclude</v>
      </c>
      <c r="Q377" s="56" t="inlineStr">
        <is>
          <t>EC3: Topik tidak relevan (Bukan arsitektur world model video JEPA/Generatif)</t>
        </is>
      </c>
      <c r="R377" s="56" t="inlineStr">
        <is>
          <t>Fokus di luar domain pemodelan dinamika spasio-temporal video</t>
        </is>
      </c>
    </row>
    <row r="378" ht="15.75" customHeight="1" s="57">
      <c r="A378" s="56" t="inlineStr">
        <is>
          <t>OA-0377</t>
        </is>
      </c>
      <c r="B378" s="56">
        <f>IFERROR(INDEX(Raw_Articles!$F:$F,MATCH(A378,Raw_Articles!$A:$A,0)),"")</f>
        <v>Virtual communication curbs creative idea generation</v>
      </c>
      <c r="C378" s="56" t="inlineStr">
        <is>
          <t>No</t>
        </is>
      </c>
      <c r="D378" s="56" t="inlineStr">
        <is>
          <t>No</t>
        </is>
      </c>
      <c r="E378" s="56" t="inlineStr">
        <is>
          <t>No</t>
        </is>
      </c>
      <c r="F378" s="56" t="inlineStr">
        <is>
          <t>No</t>
        </is>
      </c>
      <c r="G378" s="56" t="inlineStr">
        <is>
          <t>No</t>
        </is>
      </c>
      <c r="H378" s="56" t="inlineStr">
        <is>
          <t>No</t>
        </is>
      </c>
      <c r="I378" s="56" t="inlineStr">
        <is>
          <t>No</t>
        </is>
      </c>
      <c r="J378" s="56" t="inlineStr">
        <is>
          <t>Yes</t>
        </is>
      </c>
      <c r="K378" s="56" t="inlineStr">
        <is>
          <t>No</t>
        </is>
      </c>
      <c r="L378" s="56" t="inlineStr">
        <is>
          <t>No</t>
        </is>
      </c>
      <c r="M378" s="56" t="inlineStr">
        <is>
          <t>No</t>
        </is>
      </c>
      <c r="N378" s="56">
        <f>IF(COUNTA(C378:G378)=0,"",COUNTIF(C378:G378,"Yes"))</f>
        <v>0</v>
      </c>
      <c r="O378" s="56">
        <f>IF(COUNTA(H378:M378)=0,"",IF(COUNTIF(H378:M378,"Yes")&gt;0,"YES","NO"))</f>
        <v>YES</v>
      </c>
      <c r="P378" s="56">
        <f>IF(A378="","",IF(O378="YES","Exclude",IF(N378=5,"Candidate","Review")))</f>
        <v>Exclude</v>
      </c>
      <c r="Q378" s="56" t="inlineStr">
        <is>
          <t>EC3: Topik tidak relevan (Bukan arsitektur world model video JEPA/Generatif)</t>
        </is>
      </c>
      <c r="R378" s="56" t="inlineStr">
        <is>
          <t>Fokus di luar domain pemodelan dinamika spasio-temporal video</t>
        </is>
      </c>
    </row>
    <row r="379" ht="15.75" customHeight="1" s="57">
      <c r="A379" s="56" t="inlineStr">
        <is>
          <t>OA-0378</t>
        </is>
      </c>
      <c r="B379" s="56">
        <f>IFERROR(INDEX(Raw_Articles!$F:$F,MATCH(A379,Raw_Articles!$A:$A,0)),"")</f>
        <v>A Comprehensive Survey on Millimeter Wave Communications for Fifth-Generation Wireless Networks: Feasibility and Challenges</v>
      </c>
      <c r="C379" s="56" t="inlineStr">
        <is>
          <t>No</t>
        </is>
      </c>
      <c r="D379" s="56" t="inlineStr">
        <is>
          <t>No</t>
        </is>
      </c>
      <c r="E379" s="56" t="inlineStr">
        <is>
          <t>No</t>
        </is>
      </c>
      <c r="F379" s="56" t="inlineStr">
        <is>
          <t>No</t>
        </is>
      </c>
      <c r="G379" s="56" t="inlineStr">
        <is>
          <t>No</t>
        </is>
      </c>
      <c r="H379" s="56" t="inlineStr">
        <is>
          <t>No</t>
        </is>
      </c>
      <c r="I379" s="56" t="inlineStr">
        <is>
          <t>No</t>
        </is>
      </c>
      <c r="J379" s="56" t="inlineStr">
        <is>
          <t>Yes</t>
        </is>
      </c>
      <c r="K379" s="56" t="inlineStr">
        <is>
          <t>No</t>
        </is>
      </c>
      <c r="L379" s="56" t="inlineStr">
        <is>
          <t>No</t>
        </is>
      </c>
      <c r="M379" s="56" t="inlineStr">
        <is>
          <t>No</t>
        </is>
      </c>
      <c r="N379" s="56">
        <f>IF(COUNTA(C379:G379)=0,"",COUNTIF(C379:G379,"Yes"))</f>
        <v>0</v>
      </c>
      <c r="O379" s="56">
        <f>IF(COUNTA(H379:M379)=0,"",IF(COUNTIF(H379:M379,"Yes")&gt;0,"YES","NO"))</f>
        <v>YES</v>
      </c>
      <c r="P379" s="56">
        <f>IF(A379="","",IF(O379="YES","Exclude",IF(N379=5,"Candidate","Review")))</f>
        <v>Exclude</v>
      </c>
      <c r="Q379" s="56" t="inlineStr">
        <is>
          <t>EC3: Topik tidak relevan (Bukan arsitektur world model video JEPA/Generatif)</t>
        </is>
      </c>
      <c r="R379" s="56" t="inlineStr">
        <is>
          <t>Fokus di luar domain pemodelan dinamika spasio-temporal video</t>
        </is>
      </c>
    </row>
    <row r="380" ht="15.75" customHeight="1" s="57">
      <c r="A380" s="56" t="inlineStr">
        <is>
          <t>OA-0379</t>
        </is>
      </c>
      <c r="B380" s="56">
        <f>IFERROR(INDEX(Raw_Articles!$F:$F,MATCH(A380,Raw_Articles!$A:$A,0)),"")</f>
        <v>The evolution of platform business models: Exploring competitive battles in the world of platforms</v>
      </c>
      <c r="C380" s="56" t="inlineStr">
        <is>
          <t>No</t>
        </is>
      </c>
      <c r="D380" s="56" t="inlineStr">
        <is>
          <t>No</t>
        </is>
      </c>
      <c r="E380" s="56" t="inlineStr">
        <is>
          <t>No</t>
        </is>
      </c>
      <c r="F380" s="56" t="inlineStr">
        <is>
          <t>No</t>
        </is>
      </c>
      <c r="G380" s="56" t="inlineStr">
        <is>
          <t>No</t>
        </is>
      </c>
      <c r="H380" s="56" t="inlineStr">
        <is>
          <t>No</t>
        </is>
      </c>
      <c r="I380" s="56" t="inlineStr">
        <is>
          <t>No</t>
        </is>
      </c>
      <c r="J380" s="56" t="inlineStr">
        <is>
          <t>Yes</t>
        </is>
      </c>
      <c r="K380" s="56" t="inlineStr">
        <is>
          <t>No</t>
        </is>
      </c>
      <c r="L380" s="56" t="inlineStr">
        <is>
          <t>No</t>
        </is>
      </c>
      <c r="M380" s="56" t="inlineStr">
        <is>
          <t>No</t>
        </is>
      </c>
      <c r="N380" s="56">
        <f>IF(COUNTA(C380:G380)=0,"",COUNTIF(C380:G380,"Yes"))</f>
        <v>0</v>
      </c>
      <c r="O380" s="56">
        <f>IF(COUNTA(H380:M380)=0,"",IF(COUNTIF(H380:M380,"Yes")&gt;0,"YES","NO"))</f>
        <v>YES</v>
      </c>
      <c r="P380" s="56">
        <f>IF(A380="","",IF(O380="YES","Exclude",IF(N380=5,"Candidate","Review")))</f>
        <v>Exclude</v>
      </c>
      <c r="Q380" s="56" t="inlineStr">
        <is>
          <t>EC3: Topik tidak relevan (Bukan arsitektur world model video JEPA/Generatif)</t>
        </is>
      </c>
      <c r="R380" s="56" t="inlineStr">
        <is>
          <t>Fokus di luar domain pemodelan dinamika spasio-temporal video</t>
        </is>
      </c>
    </row>
    <row r="381" ht="15.75" customHeight="1" s="57">
      <c r="A381" s="56" t="inlineStr">
        <is>
          <t>OA-0380</t>
        </is>
      </c>
      <c r="B381" s="56">
        <f>IFERROR(INDEX(Raw_Articles!$F:$F,MATCH(A381,Raw_Articles!$A:$A,0)),"")</f>
        <v>A Practical Guide to Multi-Objective Reinforcement Learning and Planning</v>
      </c>
      <c r="C381" s="56" t="inlineStr">
        <is>
          <t>No</t>
        </is>
      </c>
      <c r="D381" s="56" t="inlineStr">
        <is>
          <t>No</t>
        </is>
      </c>
      <c r="E381" s="56" t="inlineStr">
        <is>
          <t>No</t>
        </is>
      </c>
      <c r="F381" s="56" t="inlineStr">
        <is>
          <t>No</t>
        </is>
      </c>
      <c r="G381" s="56" t="inlineStr">
        <is>
          <t>No</t>
        </is>
      </c>
      <c r="H381" s="56" t="inlineStr">
        <is>
          <t>No</t>
        </is>
      </c>
      <c r="I381" s="56" t="inlineStr">
        <is>
          <t>No</t>
        </is>
      </c>
      <c r="J381" s="56" t="inlineStr">
        <is>
          <t>Yes</t>
        </is>
      </c>
      <c r="K381" s="56" t="inlineStr">
        <is>
          <t>No</t>
        </is>
      </c>
      <c r="L381" s="56" t="inlineStr">
        <is>
          <t>No</t>
        </is>
      </c>
      <c r="M381" s="56" t="inlineStr">
        <is>
          <t>No</t>
        </is>
      </c>
      <c r="N381" s="56">
        <f>IF(COUNTA(C381:G381)=0,"",COUNTIF(C381:G381,"Yes"))</f>
        <v>0</v>
      </c>
      <c r="O381" s="56">
        <f>IF(COUNTA(H381:M381)=0,"",IF(COUNTIF(H381:M381,"Yes")&gt;0,"YES","NO"))</f>
        <v>YES</v>
      </c>
      <c r="P381" s="56">
        <f>IF(A381="","",IF(O381="YES","Exclude",IF(N381=5,"Candidate","Review")))</f>
        <v>Exclude</v>
      </c>
      <c r="Q381" s="56" t="inlineStr">
        <is>
          <t>EC3: Topik tidak relevan (Bukan arsitektur world model video JEPA/Generatif)</t>
        </is>
      </c>
      <c r="R381" s="56" t="inlineStr">
        <is>
          <t>Fokus di luar domain pemodelan dinamika spasio-temporal video</t>
        </is>
      </c>
    </row>
    <row r="382" ht="15.75" customHeight="1" s="57">
      <c r="A382" s="56" t="inlineStr">
        <is>
          <t>OA-0381</t>
        </is>
      </c>
      <c r="B382" s="56">
        <f>IFERROR(INDEX(Raw_Articles!$F:$F,MATCH(A382,Raw_Articles!$A:$A,0)),"")</f>
        <v>Agriculture Green Development: a model for China and the world</v>
      </c>
      <c r="C382" s="56" t="inlineStr">
        <is>
          <t>No</t>
        </is>
      </c>
      <c r="D382" s="56" t="inlineStr">
        <is>
          <t>No</t>
        </is>
      </c>
      <c r="E382" s="56" t="inlineStr">
        <is>
          <t>No</t>
        </is>
      </c>
      <c r="F382" s="56" t="inlineStr">
        <is>
          <t>No</t>
        </is>
      </c>
      <c r="G382" s="56" t="inlineStr">
        <is>
          <t>No</t>
        </is>
      </c>
      <c r="H382" s="56" t="inlineStr">
        <is>
          <t>No</t>
        </is>
      </c>
      <c r="I382" s="56" t="inlineStr">
        <is>
          <t>No</t>
        </is>
      </c>
      <c r="J382" s="56" t="inlineStr">
        <is>
          <t>Yes</t>
        </is>
      </c>
      <c r="K382" s="56" t="inlineStr">
        <is>
          <t>No</t>
        </is>
      </c>
      <c r="L382" s="56" t="inlineStr">
        <is>
          <t>No</t>
        </is>
      </c>
      <c r="M382" s="56" t="inlineStr">
        <is>
          <t>No</t>
        </is>
      </c>
      <c r="N382" s="56">
        <f>IF(COUNTA(C382:G382)=0,"",COUNTIF(C382:G382,"Yes"))</f>
        <v>0</v>
      </c>
      <c r="O382" s="56">
        <f>IF(COUNTA(H382:M382)=0,"",IF(COUNTIF(H382:M382,"Yes")&gt;0,"YES","NO"))</f>
        <v>YES</v>
      </c>
      <c r="P382" s="56">
        <f>IF(A382="","",IF(O382="YES","Exclude",IF(N382=5,"Candidate","Review")))</f>
        <v>Exclude</v>
      </c>
      <c r="Q382" s="56" t="inlineStr">
        <is>
          <t>EC3: Topik tidak relevan (Bukan arsitektur world model video JEPA/Generatif)</t>
        </is>
      </c>
      <c r="R382" s="56" t="inlineStr">
        <is>
          <t>Fokus di luar domain pemodelan dinamika spasio-temporal video</t>
        </is>
      </c>
    </row>
    <row r="383" ht="15.75" customHeight="1" s="57">
      <c r="A383" s="56" t="inlineStr">
        <is>
          <t>OA-0382</t>
        </is>
      </c>
      <c r="B383" s="56">
        <f>IFERROR(INDEX(Raw_Articles!$F:$F,MATCH(A383,Raw_Articles!$A:$A,0)),"")</f>
        <v>AI‐assisted scenario generation for strategic planning</v>
      </c>
      <c r="C383" s="56" t="inlineStr">
        <is>
          <t>No</t>
        </is>
      </c>
      <c r="D383" s="56" t="inlineStr">
        <is>
          <t>No</t>
        </is>
      </c>
      <c r="E383" s="56" t="inlineStr">
        <is>
          <t>No</t>
        </is>
      </c>
      <c r="F383" s="56" t="inlineStr">
        <is>
          <t>No</t>
        </is>
      </c>
      <c r="G383" s="56" t="inlineStr">
        <is>
          <t>No</t>
        </is>
      </c>
      <c r="H383" s="56" t="inlineStr">
        <is>
          <t>No</t>
        </is>
      </c>
      <c r="I383" s="56" t="inlineStr">
        <is>
          <t>No</t>
        </is>
      </c>
      <c r="J383" s="56" t="inlineStr">
        <is>
          <t>Yes</t>
        </is>
      </c>
      <c r="K383" s="56" t="inlineStr">
        <is>
          <t>No</t>
        </is>
      </c>
      <c r="L383" s="56" t="inlineStr">
        <is>
          <t>No</t>
        </is>
      </c>
      <c r="M383" s="56" t="inlineStr">
        <is>
          <t>No</t>
        </is>
      </c>
      <c r="N383" s="56">
        <f>IF(COUNTA(C383:G383)=0,"",COUNTIF(C383:G383,"Yes"))</f>
        <v>0</v>
      </c>
      <c r="O383" s="56">
        <f>IF(COUNTA(H383:M383)=0,"",IF(COUNTIF(H383:M383,"Yes")&gt;0,"YES","NO"))</f>
        <v>YES</v>
      </c>
      <c r="P383" s="56">
        <f>IF(A383="","",IF(O383="YES","Exclude",IF(N383=5,"Candidate","Review")))</f>
        <v>Exclude</v>
      </c>
      <c r="Q383" s="56" t="inlineStr">
        <is>
          <t>EC3: Topik tidak relevan (Bukan arsitektur world model video JEPA/Generatif)</t>
        </is>
      </c>
      <c r="R383" s="56" t="inlineStr">
        <is>
          <t>Fokus di luar domain pemodelan dinamika spasio-temporal video</t>
        </is>
      </c>
    </row>
    <row r="384" ht="15.75" customHeight="1" s="57">
      <c r="A384" s="56" t="inlineStr">
        <is>
          <t>OA-0383</t>
        </is>
      </c>
      <c r="B384" s="56">
        <f>IFERROR(INDEX(Raw_Articles!$F:$F,MATCH(A384,Raw_Articles!$A:$A,0)),"")</f>
        <v>The Human Phenotype Ontology in 2024: phenotypes around the world</v>
      </c>
      <c r="C384" s="56" t="inlineStr">
        <is>
          <t>No</t>
        </is>
      </c>
      <c r="D384" s="56" t="inlineStr">
        <is>
          <t>No</t>
        </is>
      </c>
      <c r="E384" s="56" t="inlineStr">
        <is>
          <t>No</t>
        </is>
      </c>
      <c r="F384" s="56" t="inlineStr">
        <is>
          <t>No</t>
        </is>
      </c>
      <c r="G384" s="56" t="inlineStr">
        <is>
          <t>No</t>
        </is>
      </c>
      <c r="H384" s="56" t="inlineStr">
        <is>
          <t>No</t>
        </is>
      </c>
      <c r="I384" s="56" t="inlineStr">
        <is>
          <t>No</t>
        </is>
      </c>
      <c r="J384" s="56" t="inlineStr">
        <is>
          <t>Yes</t>
        </is>
      </c>
      <c r="K384" s="56" t="inlineStr">
        <is>
          <t>No</t>
        </is>
      </c>
      <c r="L384" s="56" t="inlineStr">
        <is>
          <t>No</t>
        </is>
      </c>
      <c r="M384" s="56" t="inlineStr">
        <is>
          <t>No</t>
        </is>
      </c>
      <c r="N384" s="56">
        <f>IF(COUNTA(C384:G384)=0,"",COUNTIF(C384:G384,"Yes"))</f>
        <v>0</v>
      </c>
      <c r="O384" s="56">
        <f>IF(COUNTA(H384:M384)=0,"",IF(COUNTIF(H384:M384,"Yes")&gt;0,"YES","NO"))</f>
        <v>YES</v>
      </c>
      <c r="P384" s="56">
        <f>IF(A384="","",IF(O384="YES","Exclude",IF(N384=5,"Candidate","Review")))</f>
        <v>Exclude</v>
      </c>
      <c r="Q384" s="56" t="inlineStr">
        <is>
          <t>EC3: Topik tidak relevan (Bukan arsitektur world model video JEPA/Generatif)</t>
        </is>
      </c>
      <c r="R384" s="56" t="inlineStr">
        <is>
          <t>Fokus di luar domain pemodelan dinamika spasio-temporal video</t>
        </is>
      </c>
    </row>
    <row r="385" ht="15.75" customHeight="1" s="57">
      <c r="A385" s="56" t="inlineStr">
        <is>
          <t>OA-0384</t>
        </is>
      </c>
      <c r="B385" s="56">
        <f>IFERROR(INDEX(Raw_Articles!$F:$F,MATCH(A385,Raw_Articles!$A:$A,0)),"")</f>
        <v>A Survey of Contrastive and Counterfactual Explanation Generation Methods for Explainable Artificial Intelligence</v>
      </c>
      <c r="C385" s="56" t="inlineStr">
        <is>
          <t>No</t>
        </is>
      </c>
      <c r="D385" s="56" t="inlineStr">
        <is>
          <t>No</t>
        </is>
      </c>
      <c r="E385" s="56" t="inlineStr">
        <is>
          <t>No</t>
        </is>
      </c>
      <c r="F385" s="56" t="inlineStr">
        <is>
          <t>No</t>
        </is>
      </c>
      <c r="G385" s="56" t="inlineStr">
        <is>
          <t>No</t>
        </is>
      </c>
      <c r="H385" s="56" t="inlineStr">
        <is>
          <t>No</t>
        </is>
      </c>
      <c r="I385" s="56" t="inlineStr">
        <is>
          <t>No</t>
        </is>
      </c>
      <c r="J385" s="56" t="inlineStr">
        <is>
          <t>Yes</t>
        </is>
      </c>
      <c r="K385" s="56" t="inlineStr">
        <is>
          <t>No</t>
        </is>
      </c>
      <c r="L385" s="56" t="inlineStr">
        <is>
          <t>No</t>
        </is>
      </c>
      <c r="M385" s="56" t="inlineStr">
        <is>
          <t>No</t>
        </is>
      </c>
      <c r="N385" s="56">
        <f>IF(COUNTA(C385:G385)=0,"",COUNTIF(C385:G385,"Yes"))</f>
        <v>0</v>
      </c>
      <c r="O385" s="56">
        <f>IF(COUNTA(H385:M385)=0,"",IF(COUNTIF(H385:M385,"Yes")&gt;0,"YES","NO"))</f>
        <v>YES</v>
      </c>
      <c r="P385" s="56">
        <f>IF(A385="","",IF(O385="YES","Exclude",IF(N385=5,"Candidate","Review")))</f>
        <v>Exclude</v>
      </c>
      <c r="Q385" s="56" t="inlineStr">
        <is>
          <t>EC3: Topik tidak relevan (Bukan arsitektur world model video JEPA/Generatif)</t>
        </is>
      </c>
      <c r="R385" s="56" t="inlineStr">
        <is>
          <t>Fokus di luar domain pemodelan dinamika spasio-temporal video</t>
        </is>
      </c>
    </row>
    <row r="386" ht="15.75" customHeight="1" s="57">
      <c r="A386" s="56" t="inlineStr">
        <is>
          <t>OA-0385</t>
        </is>
      </c>
      <c r="B386" s="56">
        <f>IFERROR(INDEX(Raw_Articles!$F:$F,MATCH(A386,Raw_Articles!$A:$A,0)),"")</f>
        <v>An Efficient Anomaly Recognition Framework Using an Attention Residual LSTM in Surveillance Videos</v>
      </c>
      <c r="C386" s="56" t="inlineStr">
        <is>
          <t>No</t>
        </is>
      </c>
      <c r="D386" s="56" t="inlineStr">
        <is>
          <t>No</t>
        </is>
      </c>
      <c r="E386" s="56" t="inlineStr">
        <is>
          <t>No</t>
        </is>
      </c>
      <c r="F386" s="56" t="inlineStr">
        <is>
          <t>No</t>
        </is>
      </c>
      <c r="G386" s="56" t="inlineStr">
        <is>
          <t>No</t>
        </is>
      </c>
      <c r="H386" s="56" t="inlineStr">
        <is>
          <t>No</t>
        </is>
      </c>
      <c r="I386" s="56" t="inlineStr">
        <is>
          <t>No</t>
        </is>
      </c>
      <c r="J386" s="56" t="inlineStr">
        <is>
          <t>Yes</t>
        </is>
      </c>
      <c r="K386" s="56" t="inlineStr">
        <is>
          <t>No</t>
        </is>
      </c>
      <c r="L386" s="56" t="inlineStr">
        <is>
          <t>No</t>
        </is>
      </c>
      <c r="M386" s="56" t="inlineStr">
        <is>
          <t>No</t>
        </is>
      </c>
      <c r="N386" s="56">
        <f>IF(COUNTA(C386:G386)=0,"",COUNTIF(C386:G386,"Yes"))</f>
        <v>0</v>
      </c>
      <c r="O386" s="56">
        <f>IF(COUNTA(H386:M386)=0,"",IF(COUNTIF(H386:M386,"Yes")&gt;0,"YES","NO"))</f>
        <v>YES</v>
      </c>
      <c r="P386" s="56">
        <f>IF(A386="","",IF(O386="YES","Exclude",IF(N386=5,"Candidate","Review")))</f>
        <v>Exclude</v>
      </c>
      <c r="Q386" s="56" t="inlineStr">
        <is>
          <t>EC3: Topik tidak relevan (Bukan arsitektur world model video JEPA/Generatif)</t>
        </is>
      </c>
      <c r="R386" s="56" t="inlineStr">
        <is>
          <t>Fokus di luar domain pemodelan dinamika spasio-temporal video</t>
        </is>
      </c>
    </row>
    <row r="387" ht="15.75" customHeight="1" s="57">
      <c r="A387" s="56" t="inlineStr">
        <is>
          <t>OA-0386</t>
        </is>
      </c>
      <c r="B387" s="56">
        <f>IFERROR(INDEX(Raw_Articles!$F:$F,MATCH(A387,Raw_Articles!$A:$A,0)),"")</f>
        <v>Collaborative Multi-Robot Search and Rescue: Planning, Coordination, Perception, and Active Vision</v>
      </c>
      <c r="C387" s="56" t="inlineStr">
        <is>
          <t>No</t>
        </is>
      </c>
      <c r="D387" s="56" t="inlineStr">
        <is>
          <t>No</t>
        </is>
      </c>
      <c r="E387" s="56" t="inlineStr">
        <is>
          <t>No</t>
        </is>
      </c>
      <c r="F387" s="56" t="inlineStr">
        <is>
          <t>No</t>
        </is>
      </c>
      <c r="G387" s="56" t="inlineStr">
        <is>
          <t>No</t>
        </is>
      </c>
      <c r="H387" s="56" t="inlineStr">
        <is>
          <t>No</t>
        </is>
      </c>
      <c r="I387" s="56" t="inlineStr">
        <is>
          <t>No</t>
        </is>
      </c>
      <c r="J387" s="56" t="inlineStr">
        <is>
          <t>Yes</t>
        </is>
      </c>
      <c r="K387" s="56" t="inlineStr">
        <is>
          <t>No</t>
        </is>
      </c>
      <c r="L387" s="56" t="inlineStr">
        <is>
          <t>No</t>
        </is>
      </c>
      <c r="M387" s="56" t="inlineStr">
        <is>
          <t>No</t>
        </is>
      </c>
      <c r="N387" s="56">
        <f>IF(COUNTA(C387:G387)=0,"",COUNTIF(C387:G387,"Yes"))</f>
        <v>0</v>
      </c>
      <c r="O387" s="56">
        <f>IF(COUNTA(H387:M387)=0,"",IF(COUNTIF(H387:M387,"Yes")&gt;0,"YES","NO"))</f>
        <v>YES</v>
      </c>
      <c r="P387" s="56">
        <f>IF(A387="","",IF(O387="YES","Exclude",IF(N387=5,"Candidate","Review")))</f>
        <v>Exclude</v>
      </c>
      <c r="Q387" s="56" t="inlineStr">
        <is>
          <t>EC3: Topik tidak relevan (Bukan arsitektur world model video JEPA/Generatif)</t>
        </is>
      </c>
      <c r="R387" s="56" t="inlineStr">
        <is>
          <t>Fokus di luar domain pemodelan dinamika spasio-temporal video</t>
        </is>
      </c>
    </row>
    <row r="388" ht="15.75" customHeight="1" s="57">
      <c r="A388" s="56" t="inlineStr">
        <is>
          <t>OA-0387</t>
        </is>
      </c>
      <c r="B388" s="56">
        <f>IFERROR(INDEX(Raw_Articles!$F:$F,MATCH(A388,Raw_Articles!$A:$A,0)),"")</f>
        <v>Digitization capability and the digitalization of business models in business-to-business firms: Past, present, and future</v>
      </c>
      <c r="C388" s="56" t="inlineStr">
        <is>
          <t>No</t>
        </is>
      </c>
      <c r="D388" s="56" t="inlineStr">
        <is>
          <t>No</t>
        </is>
      </c>
      <c r="E388" s="56" t="inlineStr">
        <is>
          <t>No</t>
        </is>
      </c>
      <c r="F388" s="56" t="inlineStr">
        <is>
          <t>No</t>
        </is>
      </c>
      <c r="G388" s="56" t="inlineStr">
        <is>
          <t>No</t>
        </is>
      </c>
      <c r="H388" s="56" t="inlineStr">
        <is>
          <t>No</t>
        </is>
      </c>
      <c r="I388" s="56" t="inlineStr">
        <is>
          <t>No</t>
        </is>
      </c>
      <c r="J388" s="56" t="inlineStr">
        <is>
          <t>Yes</t>
        </is>
      </c>
      <c r="K388" s="56" t="inlineStr">
        <is>
          <t>No</t>
        </is>
      </c>
      <c r="L388" s="56" t="inlineStr">
        <is>
          <t>No</t>
        </is>
      </c>
      <c r="M388" s="56" t="inlineStr">
        <is>
          <t>No</t>
        </is>
      </c>
      <c r="N388" s="56">
        <f>IF(COUNTA(C388:G388)=0,"",COUNTIF(C388:G388,"Yes"))</f>
        <v>0</v>
      </c>
      <c r="O388" s="56">
        <f>IF(COUNTA(H388:M388)=0,"",IF(COUNTIF(H388:M388,"Yes")&gt;0,"YES","NO"))</f>
        <v>YES</v>
      </c>
      <c r="P388" s="56">
        <f>IF(A388="","",IF(O388="YES","Exclude",IF(N388=5,"Candidate","Review")))</f>
        <v>Exclude</v>
      </c>
      <c r="Q388" s="56" t="inlineStr">
        <is>
          <t>EC3: Topik tidak relevan (Bukan arsitektur world model video JEPA/Generatif)</t>
        </is>
      </c>
      <c r="R388" s="56" t="inlineStr">
        <is>
          <t>Fokus di luar domain pemodelan dinamika spasio-temporal video</t>
        </is>
      </c>
    </row>
    <row r="389" ht="15.75" customHeight="1" s="57">
      <c r="A389" s="56" t="inlineStr">
        <is>
          <t>OA-0388</t>
        </is>
      </c>
      <c r="B389" s="56">
        <f>IFERROR(INDEX(Raw_Articles!$F:$F,MATCH(A389,Raw_Articles!$A:$A,0)),"")</f>
        <v>Deep learning-enabled medical computer vision</v>
      </c>
      <c r="C389" s="56" t="inlineStr">
        <is>
          <t>No</t>
        </is>
      </c>
      <c r="D389" s="56" t="inlineStr">
        <is>
          <t>No</t>
        </is>
      </c>
      <c r="E389" s="56" t="inlineStr">
        <is>
          <t>No</t>
        </is>
      </c>
      <c r="F389" s="56" t="inlineStr">
        <is>
          <t>No</t>
        </is>
      </c>
      <c r="G389" s="56" t="inlineStr">
        <is>
          <t>No</t>
        </is>
      </c>
      <c r="H389" s="56" t="inlineStr">
        <is>
          <t>No</t>
        </is>
      </c>
      <c r="I389" s="56" t="inlineStr">
        <is>
          <t>No</t>
        </is>
      </c>
      <c r="J389" s="56" t="inlineStr">
        <is>
          <t>Yes</t>
        </is>
      </c>
      <c r="K389" s="56" t="inlineStr">
        <is>
          <t>No</t>
        </is>
      </c>
      <c r="L389" s="56" t="inlineStr">
        <is>
          <t>No</t>
        </is>
      </c>
      <c r="M389" s="56" t="inlineStr">
        <is>
          <t>No</t>
        </is>
      </c>
      <c r="N389" s="56">
        <f>IF(COUNTA(C389:G389)=0,"",COUNTIF(C389:G389,"Yes"))</f>
        <v>0</v>
      </c>
      <c r="O389" s="56">
        <f>IF(COUNTA(H389:M389)=0,"",IF(COUNTIF(H389:M389,"Yes")&gt;0,"YES","NO"))</f>
        <v>YES</v>
      </c>
      <c r="P389" s="56">
        <f>IF(A389="","",IF(O389="YES","Exclude",IF(N389=5,"Candidate","Review")))</f>
        <v>Exclude</v>
      </c>
      <c r="Q389" s="56" t="inlineStr">
        <is>
          <t>EC3: Topik tidak relevan (Bukan arsitektur world model video JEPA/Generatif)</t>
        </is>
      </c>
      <c r="R389" s="56" t="inlineStr">
        <is>
          <t>Fokus di luar domain pemodelan dinamika spasio-temporal video</t>
        </is>
      </c>
    </row>
    <row r="390" ht="15.75" customHeight="1" s="57">
      <c r="A390" s="56" t="inlineStr">
        <is>
          <t>OA-0389</t>
        </is>
      </c>
      <c r="B390" s="56">
        <f>IFERROR(INDEX(Raw_Articles!$F:$F,MATCH(A390,Raw_Articles!$A:$A,0)),"")</f>
        <v>Rendezvous: Attention mechanisms for the recognition of surgical action triplets in endoscopic videos</v>
      </c>
      <c r="C390" s="56" t="inlineStr">
        <is>
          <t>No</t>
        </is>
      </c>
      <c r="D390" s="56" t="inlineStr">
        <is>
          <t>No</t>
        </is>
      </c>
      <c r="E390" s="56" t="inlineStr">
        <is>
          <t>No</t>
        </is>
      </c>
      <c r="F390" s="56" t="inlineStr">
        <is>
          <t>No</t>
        </is>
      </c>
      <c r="G390" s="56" t="inlineStr">
        <is>
          <t>No</t>
        </is>
      </c>
      <c r="H390" s="56" t="inlineStr">
        <is>
          <t>No</t>
        </is>
      </c>
      <c r="I390" s="56" t="inlineStr">
        <is>
          <t>No</t>
        </is>
      </c>
      <c r="J390" s="56" t="inlineStr">
        <is>
          <t>Yes</t>
        </is>
      </c>
      <c r="K390" s="56" t="inlineStr">
        <is>
          <t>No</t>
        </is>
      </c>
      <c r="L390" s="56" t="inlineStr">
        <is>
          <t>No</t>
        </is>
      </c>
      <c r="M390" s="56" t="inlineStr">
        <is>
          <t>No</t>
        </is>
      </c>
      <c r="N390" s="56">
        <f>IF(COUNTA(C390:G390)=0,"",COUNTIF(C390:G390,"Yes"))</f>
        <v>0</v>
      </c>
      <c r="O390" s="56">
        <f>IF(COUNTA(H390:M390)=0,"",IF(COUNTIF(H390:M390,"Yes")&gt;0,"YES","NO"))</f>
        <v>YES</v>
      </c>
      <c r="P390" s="56">
        <f>IF(A390="","",IF(O390="YES","Exclude",IF(N390=5,"Candidate","Review")))</f>
        <v>Exclude</v>
      </c>
      <c r="Q390" s="56" t="inlineStr">
        <is>
          <t>EC3: Topik tidak relevan (Bukan arsitektur world model video JEPA/Generatif)</t>
        </is>
      </c>
      <c r="R390" s="56" t="inlineStr">
        <is>
          <t>Fokus di luar domain pemodelan dinamika spasio-temporal video</t>
        </is>
      </c>
    </row>
    <row r="391" ht="15.75" customHeight="1" s="57">
      <c r="A391" s="56" t="inlineStr">
        <is>
          <t>OA-0390</t>
        </is>
      </c>
      <c r="B391" s="56">
        <f>IFERROR(INDEX(Raw_Articles!$F:$F,MATCH(A391,Raw_Articles!$A:$A,0)),"")</f>
        <v>Evidence-Based Practices for Children, Youth, and Young Adults with Autism: Third Generation Review</v>
      </c>
      <c r="C391" s="56" t="inlineStr">
        <is>
          <t>No</t>
        </is>
      </c>
      <c r="D391" s="56" t="inlineStr">
        <is>
          <t>No</t>
        </is>
      </c>
      <c r="E391" s="56" t="inlineStr">
        <is>
          <t>No</t>
        </is>
      </c>
      <c r="F391" s="56" t="inlineStr">
        <is>
          <t>No</t>
        </is>
      </c>
      <c r="G391" s="56" t="inlineStr">
        <is>
          <t>No</t>
        </is>
      </c>
      <c r="H391" s="56" t="inlineStr">
        <is>
          <t>No</t>
        </is>
      </c>
      <c r="I391" s="56" t="inlineStr">
        <is>
          <t>No</t>
        </is>
      </c>
      <c r="J391" s="56" t="inlineStr">
        <is>
          <t>Yes</t>
        </is>
      </c>
      <c r="K391" s="56" t="inlineStr">
        <is>
          <t>No</t>
        </is>
      </c>
      <c r="L391" s="56" t="inlineStr">
        <is>
          <t>No</t>
        </is>
      </c>
      <c r="M391" s="56" t="inlineStr">
        <is>
          <t>No</t>
        </is>
      </c>
      <c r="N391" s="56">
        <f>IF(COUNTA(C391:G391)=0,"",COUNTIF(C391:G391,"Yes"))</f>
        <v>0</v>
      </c>
      <c r="O391" s="56">
        <f>IF(COUNTA(H391:M391)=0,"",IF(COUNTIF(H391:M391,"Yes")&gt;0,"YES","NO"))</f>
        <v>YES</v>
      </c>
      <c r="P391" s="56">
        <f>IF(A391="","",IF(O391="YES","Exclude",IF(N391=5,"Candidate","Review")))</f>
        <v>Exclude</v>
      </c>
      <c r="Q391" s="56" t="inlineStr">
        <is>
          <t>EC3: Topik tidak relevan (Bukan arsitektur world model video JEPA/Generatif)</t>
        </is>
      </c>
      <c r="R391" s="56" t="inlineStr">
        <is>
          <t>Fokus di luar domain pemodelan dinamika spasio-temporal video</t>
        </is>
      </c>
    </row>
    <row r="392" ht="15.75" customHeight="1" s="57">
      <c r="A392" s="56" t="inlineStr">
        <is>
          <t>OA-0391</t>
        </is>
      </c>
      <c r="B392" s="56">
        <f>IFERROR(INDEX(Raw_Articles!$F:$F,MATCH(A392,Raw_Articles!$A:$A,0)),"")</f>
        <v>A Survey of Autonomous Driving: Common Practices and Emerging Technologies</v>
      </c>
      <c r="C392" s="56" t="inlineStr">
        <is>
          <t>No</t>
        </is>
      </c>
      <c r="D392" s="56" t="inlineStr">
        <is>
          <t>No</t>
        </is>
      </c>
      <c r="E392" s="56" t="inlineStr">
        <is>
          <t>No</t>
        </is>
      </c>
      <c r="F392" s="56" t="inlineStr">
        <is>
          <t>No</t>
        </is>
      </c>
      <c r="G392" s="56" t="inlineStr">
        <is>
          <t>No</t>
        </is>
      </c>
      <c r="H392" s="56" t="inlineStr">
        <is>
          <t>No</t>
        </is>
      </c>
      <c r="I392" s="56" t="inlineStr">
        <is>
          <t>No</t>
        </is>
      </c>
      <c r="J392" s="56" t="inlineStr">
        <is>
          <t>Yes</t>
        </is>
      </c>
      <c r="K392" s="56" t="inlineStr">
        <is>
          <t>No</t>
        </is>
      </c>
      <c r="L392" s="56" t="inlineStr">
        <is>
          <t>No</t>
        </is>
      </c>
      <c r="M392" s="56" t="inlineStr">
        <is>
          <t>No</t>
        </is>
      </c>
      <c r="N392" s="56">
        <f>IF(COUNTA(C392:G392)=0,"",COUNTIF(C392:G392,"Yes"))</f>
        <v>0</v>
      </c>
      <c r="O392" s="56">
        <f>IF(COUNTA(H392:M392)=0,"",IF(COUNTIF(H392:M392,"Yes")&gt;0,"YES","NO"))</f>
        <v>YES</v>
      </c>
      <c r="P392" s="56">
        <f>IF(A392="","",IF(O392="YES","Exclude",IF(N392=5,"Candidate","Review")))</f>
        <v>Exclude</v>
      </c>
      <c r="Q392" s="56" t="inlineStr">
        <is>
          <t>EC3: Topik tidak relevan (Bukan arsitektur world model video JEPA/Generatif)</t>
        </is>
      </c>
      <c r="R392" s="56" t="inlineStr">
        <is>
          <t>Fokus di luar domain pemodelan dinamika spasio-temporal video</t>
        </is>
      </c>
    </row>
    <row r="393" ht="15.75" customHeight="1" s="57">
      <c r="A393" s="56" t="inlineStr">
        <is>
          <t>OA-0392</t>
        </is>
      </c>
      <c r="B393" s="56">
        <f>IFERROR(INDEX(Raw_Articles!$F:$F,MATCH(A393,Raw_Articles!$A:$A,0)),"")</f>
        <v>Violent video game engagement is not associated with adolescents' aggressive behaviour: evidence from a registered report</v>
      </c>
      <c r="C393" s="56" t="inlineStr">
        <is>
          <t>No</t>
        </is>
      </c>
      <c r="D393" s="56" t="inlineStr">
        <is>
          <t>No</t>
        </is>
      </c>
      <c r="E393" s="56" t="inlineStr">
        <is>
          <t>No</t>
        </is>
      </c>
      <c r="F393" s="56" t="inlineStr">
        <is>
          <t>No</t>
        </is>
      </c>
      <c r="G393" s="56" t="inlineStr">
        <is>
          <t>No</t>
        </is>
      </c>
      <c r="H393" s="56" t="inlineStr">
        <is>
          <t>No</t>
        </is>
      </c>
      <c r="I393" s="56" t="inlineStr">
        <is>
          <t>No</t>
        </is>
      </c>
      <c r="J393" s="56" t="inlineStr">
        <is>
          <t>Yes</t>
        </is>
      </c>
      <c r="K393" s="56" t="inlineStr">
        <is>
          <t>No</t>
        </is>
      </c>
      <c r="L393" s="56" t="inlineStr">
        <is>
          <t>No</t>
        </is>
      </c>
      <c r="M393" s="56" t="inlineStr">
        <is>
          <t>No</t>
        </is>
      </c>
      <c r="N393" s="56">
        <f>IF(COUNTA(C393:G393)=0,"",COUNTIF(C393:G393,"Yes"))</f>
        <v>0</v>
      </c>
      <c r="O393" s="56">
        <f>IF(COUNTA(H393:M393)=0,"",IF(COUNTIF(H393:M393,"Yes")&gt;0,"YES","NO"))</f>
        <v>YES</v>
      </c>
      <c r="P393" s="56">
        <f>IF(A393="","",IF(O393="YES","Exclude",IF(N393=5,"Candidate","Review")))</f>
        <v>Exclude</v>
      </c>
      <c r="Q393" s="56" t="inlineStr">
        <is>
          <t>EC3: Topik tidak relevan (Bukan arsitektur world model video JEPA/Generatif)</t>
        </is>
      </c>
      <c r="R393" s="56" t="inlineStr">
        <is>
          <t>Fokus di luar domain pemodelan dinamika spasio-temporal video</t>
        </is>
      </c>
    </row>
    <row r="394" ht="15.75" customHeight="1" s="57">
      <c r="A394" s="56" t="inlineStr">
        <is>
          <t>OA-0393</t>
        </is>
      </c>
      <c r="B394" s="56">
        <f>IFERROR(INDEX(Raw_Articles!$F:$F,MATCH(A394,Raw_Articles!$A:$A,0)),"")</f>
        <v>Football-specific validity of TRACAB’s optical video tracking systems</v>
      </c>
      <c r="C394" s="56" t="inlineStr">
        <is>
          <t>No</t>
        </is>
      </c>
      <c r="D394" s="56" t="inlineStr">
        <is>
          <t>No</t>
        </is>
      </c>
      <c r="E394" s="56" t="inlineStr">
        <is>
          <t>No</t>
        </is>
      </c>
      <c r="F394" s="56" t="inlineStr">
        <is>
          <t>No</t>
        </is>
      </c>
      <c r="G394" s="56" t="inlineStr">
        <is>
          <t>No</t>
        </is>
      </c>
      <c r="H394" s="56" t="inlineStr">
        <is>
          <t>No</t>
        </is>
      </c>
      <c r="I394" s="56" t="inlineStr">
        <is>
          <t>No</t>
        </is>
      </c>
      <c r="J394" s="56" t="inlineStr">
        <is>
          <t>Yes</t>
        </is>
      </c>
      <c r="K394" s="56" t="inlineStr">
        <is>
          <t>No</t>
        </is>
      </c>
      <c r="L394" s="56" t="inlineStr">
        <is>
          <t>No</t>
        </is>
      </c>
      <c r="M394" s="56" t="inlineStr">
        <is>
          <t>No</t>
        </is>
      </c>
      <c r="N394" s="56">
        <f>IF(COUNTA(C394:G394)=0,"",COUNTIF(C394:G394,"Yes"))</f>
        <v>0</v>
      </c>
      <c r="O394" s="56">
        <f>IF(COUNTA(H394:M394)=0,"",IF(COUNTIF(H394:M394,"Yes")&gt;0,"YES","NO"))</f>
        <v>YES</v>
      </c>
      <c r="P394" s="56">
        <f>IF(A394="","",IF(O394="YES","Exclude",IF(N394=5,"Candidate","Review")))</f>
        <v>Exclude</v>
      </c>
      <c r="Q394" s="56" t="inlineStr">
        <is>
          <t>EC3: Topik tidak relevan (Bukan arsitektur world model video JEPA/Generatif)</t>
        </is>
      </c>
      <c r="R394" s="56" t="inlineStr">
        <is>
          <t>Fokus di luar domain pemodelan dinamika spasio-temporal video</t>
        </is>
      </c>
    </row>
    <row r="395" ht="15.75" customHeight="1" s="57">
      <c r="A395" s="56" t="inlineStr">
        <is>
          <t>OA-0394</t>
        </is>
      </c>
      <c r="B395" s="56">
        <f>IFERROR(INDEX(Raw_Articles!$F:$F,MATCH(A395,Raw_Articles!$A:$A,0)),"")</f>
        <v>Edge-Computing Video Analytics for Real-Time Traffic Monitoring in a Smart City</v>
      </c>
      <c r="C395" s="56" t="inlineStr">
        <is>
          <t>No</t>
        </is>
      </c>
      <c r="D395" s="56" t="inlineStr">
        <is>
          <t>No</t>
        </is>
      </c>
      <c r="E395" s="56" t="inlineStr">
        <is>
          <t>No</t>
        </is>
      </c>
      <c r="F395" s="56" t="inlineStr">
        <is>
          <t>No</t>
        </is>
      </c>
      <c r="G395" s="56" t="inlineStr">
        <is>
          <t>No</t>
        </is>
      </c>
      <c r="H395" s="56" t="inlineStr">
        <is>
          <t>No</t>
        </is>
      </c>
      <c r="I395" s="56" t="inlineStr">
        <is>
          <t>No</t>
        </is>
      </c>
      <c r="J395" s="56" t="inlineStr">
        <is>
          <t>Yes</t>
        </is>
      </c>
      <c r="K395" s="56" t="inlineStr">
        <is>
          <t>No</t>
        </is>
      </c>
      <c r="L395" s="56" t="inlineStr">
        <is>
          <t>No</t>
        </is>
      </c>
      <c r="M395" s="56" t="inlineStr">
        <is>
          <t>No</t>
        </is>
      </c>
      <c r="N395" s="56">
        <f>IF(COUNTA(C395:G395)=0,"",COUNTIF(C395:G395,"Yes"))</f>
        <v>0</v>
      </c>
      <c r="O395" s="56">
        <f>IF(COUNTA(H395:M395)=0,"",IF(COUNTIF(H395:M395,"Yes")&gt;0,"YES","NO"))</f>
        <v>YES</v>
      </c>
      <c r="P395" s="56">
        <f>IF(A395="","",IF(O395="YES","Exclude",IF(N395=5,"Candidate","Review")))</f>
        <v>Exclude</v>
      </c>
      <c r="Q395" s="56" t="inlineStr">
        <is>
          <t>EC3: Topik tidak relevan (Bukan arsitektur world model video JEPA/Generatif)</t>
        </is>
      </c>
      <c r="R395" s="56" t="inlineStr">
        <is>
          <t>Fokus di luar domain pemodelan dinamika spasio-temporal video</t>
        </is>
      </c>
    </row>
    <row r="396" ht="15.75" customHeight="1" s="57">
      <c r="A396" s="56" t="inlineStr">
        <is>
          <t>OA-0395</t>
        </is>
      </c>
      <c r="B396" s="56">
        <f>IFERROR(INDEX(Raw_Articles!$F:$F,MATCH(A396,Raw_Articles!$A:$A,0)),"")</f>
        <v>World model learning and inference</v>
      </c>
      <c r="C396" s="56" t="inlineStr">
        <is>
          <t>Yes</t>
        </is>
      </c>
      <c r="D396" s="56" t="inlineStr">
        <is>
          <t>Yes</t>
        </is>
      </c>
      <c r="E396" s="56" t="inlineStr">
        <is>
          <t>Yes</t>
        </is>
      </c>
      <c r="F396" s="56" t="inlineStr">
        <is>
          <t>Yes</t>
        </is>
      </c>
      <c r="G396" s="56" t="inlineStr">
        <is>
          <t>Yes</t>
        </is>
      </c>
      <c r="H396" s="56" t="inlineStr">
        <is>
          <t>No</t>
        </is>
      </c>
      <c r="I396" s="56" t="inlineStr">
        <is>
          <t>No</t>
        </is>
      </c>
      <c r="J396" s="56" t="inlineStr">
        <is>
          <t>No</t>
        </is>
      </c>
      <c r="K396" s="56" t="inlineStr">
        <is>
          <t>No</t>
        </is>
      </c>
      <c r="L396" s="56" t="inlineStr">
        <is>
          <t>No</t>
        </is>
      </c>
      <c r="M396" s="56" t="inlineStr">
        <is>
          <t>No</t>
        </is>
      </c>
      <c r="N396" s="56">
        <f>IF(COUNTA(C396:G396)=0,"",COUNTIF(C396:G396,"Yes"))</f>
        <v>5</v>
      </c>
      <c r="O396" s="56">
        <f>IF(COUNTA(H396:M396)=0,"",IF(COUNTIF(H396:M396,"Yes")&gt;0,"YES","NO"))</f>
        <v>NO</v>
      </c>
      <c r="P396" s="56">
        <f>IF(A396="","",IF(O396="YES","Exclude",IF(N396=5,"Candidate","Review")))</f>
        <v>Candidate</v>
      </c>
      <c r="Q396" s="56" t="inlineStr">
        <is>
          <t/>
        </is>
      </c>
      <c r="R396" s="56" t="inlineStr">
        <is>
          <t>Lolos kriteria inklusi penuh sebagai artikel jurnal ilmiah peer-reviewed</t>
        </is>
      </c>
    </row>
    <row r="397" ht="15.75" customHeight="1" s="57">
      <c r="A397" s="56" t="inlineStr">
        <is>
          <t>OA-0396</t>
        </is>
      </c>
      <c r="B397" s="56">
        <f>IFERROR(INDEX(Raw_Articles!$F:$F,MATCH(A397,Raw_Articles!$A:$A,0)),"")</f>
        <v>From mediated actions to heterogenous coalitions: four generations of activity-theoretical studies of work and learning</v>
      </c>
      <c r="C397" s="56" t="inlineStr">
        <is>
          <t>No</t>
        </is>
      </c>
      <c r="D397" s="56" t="inlineStr">
        <is>
          <t>No</t>
        </is>
      </c>
      <c r="E397" s="56" t="inlineStr">
        <is>
          <t>No</t>
        </is>
      </c>
      <c r="F397" s="56" t="inlineStr">
        <is>
          <t>No</t>
        </is>
      </c>
      <c r="G397" s="56" t="inlineStr">
        <is>
          <t>No</t>
        </is>
      </c>
      <c r="H397" s="56" t="inlineStr">
        <is>
          <t>No</t>
        </is>
      </c>
      <c r="I397" s="56" t="inlineStr">
        <is>
          <t>No</t>
        </is>
      </c>
      <c r="J397" s="56" t="inlineStr">
        <is>
          <t>Yes</t>
        </is>
      </c>
      <c r="K397" s="56" t="inlineStr">
        <is>
          <t>No</t>
        </is>
      </c>
      <c r="L397" s="56" t="inlineStr">
        <is>
          <t>No</t>
        </is>
      </c>
      <c r="M397" s="56" t="inlineStr">
        <is>
          <t>No</t>
        </is>
      </c>
      <c r="N397" s="56">
        <f>IF(COUNTA(C397:G397)=0,"",COUNTIF(C397:G397,"Yes"))</f>
        <v>0</v>
      </c>
      <c r="O397" s="56">
        <f>IF(COUNTA(H397:M397)=0,"",IF(COUNTIF(H397:M397,"Yes")&gt;0,"YES","NO"))</f>
        <v>YES</v>
      </c>
      <c r="P397" s="56">
        <f>IF(A397="","",IF(O397="YES","Exclude",IF(N397=5,"Candidate","Review")))</f>
        <v>Exclude</v>
      </c>
      <c r="Q397" s="56" t="inlineStr">
        <is>
          <t>EC3: Topik tidak relevan (Bukan arsitektur world model video JEPA/Generatif)</t>
        </is>
      </c>
      <c r="R397" s="56" t="inlineStr">
        <is>
          <t>Fokus di luar domain pemodelan dinamika spasio-temporal video</t>
        </is>
      </c>
    </row>
    <row r="398" ht="15.75" customHeight="1" s="57">
      <c r="A398" s="56" t="inlineStr">
        <is>
          <t>OA-0397</t>
        </is>
      </c>
      <c r="B398" s="56">
        <f>IFERROR(INDEX(Raw_Articles!$F:$F,MATCH(A398,Raw_Articles!$A:$A,0)),"")</f>
        <v>Digital transformation: A multidisciplinary reflection and research agenda</v>
      </c>
      <c r="C398" s="56" t="inlineStr">
        <is>
          <t>No</t>
        </is>
      </c>
      <c r="D398" s="56" t="inlineStr">
        <is>
          <t>No</t>
        </is>
      </c>
      <c r="E398" s="56" t="inlineStr">
        <is>
          <t>No</t>
        </is>
      </c>
      <c r="F398" s="56" t="inlineStr">
        <is>
          <t>No</t>
        </is>
      </c>
      <c r="G398" s="56" t="inlineStr">
        <is>
          <t>No</t>
        </is>
      </c>
      <c r="H398" s="56" t="inlineStr">
        <is>
          <t>No</t>
        </is>
      </c>
      <c r="I398" s="56" t="inlineStr">
        <is>
          <t>No</t>
        </is>
      </c>
      <c r="J398" s="56" t="inlineStr">
        <is>
          <t>Yes</t>
        </is>
      </c>
      <c r="K398" s="56" t="inlineStr">
        <is>
          <t>No</t>
        </is>
      </c>
      <c r="L398" s="56" t="inlineStr">
        <is>
          <t>No</t>
        </is>
      </c>
      <c r="M398" s="56" t="inlineStr">
        <is>
          <t>No</t>
        </is>
      </c>
      <c r="N398" s="56">
        <f>IF(COUNTA(C398:G398)=0,"",COUNTIF(C398:G398,"Yes"))</f>
        <v>0</v>
      </c>
      <c r="O398" s="56">
        <f>IF(COUNTA(H398:M398)=0,"",IF(COUNTIF(H398:M398,"Yes")&gt;0,"YES","NO"))</f>
        <v>YES</v>
      </c>
      <c r="P398" s="56">
        <f>IF(A398="","",IF(O398="YES","Exclude",IF(N398=5,"Candidate","Review")))</f>
        <v>Exclude</v>
      </c>
      <c r="Q398" s="56" t="inlineStr">
        <is>
          <t>EC3: Topik tidak relevan (Bukan arsitektur world model video JEPA/Generatif)</t>
        </is>
      </c>
      <c r="R398" s="56" t="inlineStr">
        <is>
          <t>Fokus di luar domain pemodelan dinamika spasio-temporal video</t>
        </is>
      </c>
    </row>
    <row r="399" ht="15.75" customHeight="1" s="57">
      <c r="A399" s="56" t="inlineStr">
        <is>
          <t>OA-0398</t>
        </is>
      </c>
      <c r="B399" s="56">
        <f>IFERROR(INDEX(Raw_Articles!$F:$F,MATCH(A399,Raw_Articles!$A:$A,0)),"")</f>
        <v>Intelligent UAV Map Generation and Discrete Path Planning for Search and Rescue Operations</v>
      </c>
      <c r="C399" s="56" t="inlineStr">
        <is>
          <t>No</t>
        </is>
      </c>
      <c r="D399" s="56" t="inlineStr">
        <is>
          <t>No</t>
        </is>
      </c>
      <c r="E399" s="56" t="inlineStr">
        <is>
          <t>No</t>
        </is>
      </c>
      <c r="F399" s="56" t="inlineStr">
        <is>
          <t>No</t>
        </is>
      </c>
      <c r="G399" s="56" t="inlineStr">
        <is>
          <t>No</t>
        </is>
      </c>
      <c r="H399" s="56" t="inlineStr">
        <is>
          <t>No</t>
        </is>
      </c>
      <c r="I399" s="56" t="inlineStr">
        <is>
          <t>No</t>
        </is>
      </c>
      <c r="J399" s="56" t="inlineStr">
        <is>
          <t>Yes</t>
        </is>
      </c>
      <c r="K399" s="56" t="inlineStr">
        <is>
          <t>No</t>
        </is>
      </c>
      <c r="L399" s="56" t="inlineStr">
        <is>
          <t>No</t>
        </is>
      </c>
      <c r="M399" s="56" t="inlineStr">
        <is>
          <t>No</t>
        </is>
      </c>
      <c r="N399" s="56">
        <f>IF(COUNTA(C399:G399)=0,"",COUNTIF(C399:G399,"Yes"))</f>
        <v>0</v>
      </c>
      <c r="O399" s="56">
        <f>IF(COUNTA(H399:M399)=0,"",IF(COUNTIF(H399:M399,"Yes")&gt;0,"YES","NO"))</f>
        <v>YES</v>
      </c>
      <c r="P399" s="56">
        <f>IF(A399="","",IF(O399="YES","Exclude",IF(N399=5,"Candidate","Review")))</f>
        <v>Exclude</v>
      </c>
      <c r="Q399" s="56" t="inlineStr">
        <is>
          <t>EC3: Topik tidak relevan (Bukan arsitektur world model video JEPA/Generatif)</t>
        </is>
      </c>
      <c r="R399" s="56" t="inlineStr">
        <is>
          <t>Fokus di luar domain pemodelan dinamika spasio-temporal video</t>
        </is>
      </c>
    </row>
    <row r="400" ht="15.75" customHeight="1" s="57">
      <c r="A400" s="56" t="inlineStr">
        <is>
          <t>OA-0399</t>
        </is>
      </c>
      <c r="B400" s="56">
        <f>IFERROR(INDEX(Raw_Articles!$F:$F,MATCH(A400,Raw_Articles!$A:$A,0)),"")</f>
        <v>Wireless Communications and Applications Above 100 GHz: Opportunities and Challenges for 6G and Beyond</v>
      </c>
      <c r="C400" s="56" t="inlineStr">
        <is>
          <t>No</t>
        </is>
      </c>
      <c r="D400" s="56" t="inlineStr">
        <is>
          <t>No</t>
        </is>
      </c>
      <c r="E400" s="56" t="inlineStr">
        <is>
          <t>No</t>
        </is>
      </c>
      <c r="F400" s="56" t="inlineStr">
        <is>
          <t>No</t>
        </is>
      </c>
      <c r="G400" s="56" t="inlineStr">
        <is>
          <t>No</t>
        </is>
      </c>
      <c r="H400" s="56" t="inlineStr">
        <is>
          <t>No</t>
        </is>
      </c>
      <c r="I400" s="56" t="inlineStr">
        <is>
          <t>No</t>
        </is>
      </c>
      <c r="J400" s="56" t="inlineStr">
        <is>
          <t>Yes</t>
        </is>
      </c>
      <c r="K400" s="56" t="inlineStr">
        <is>
          <t>No</t>
        </is>
      </c>
      <c r="L400" s="56" t="inlineStr">
        <is>
          <t>No</t>
        </is>
      </c>
      <c r="M400" s="56" t="inlineStr">
        <is>
          <t>No</t>
        </is>
      </c>
      <c r="N400" s="56">
        <f>IF(COUNTA(C400:G400)=0,"",COUNTIF(C400:G400,"Yes"))</f>
        <v>0</v>
      </c>
      <c r="O400" s="56">
        <f>IF(COUNTA(H400:M400)=0,"",IF(COUNTIF(H400:M400,"Yes")&gt;0,"YES","NO"))</f>
        <v>YES</v>
      </c>
      <c r="P400" s="56">
        <f>IF(A400="","",IF(O400="YES","Exclude",IF(N400=5,"Candidate","Review")))</f>
        <v>Exclude</v>
      </c>
      <c r="Q400" s="56" t="inlineStr">
        <is>
          <t>EC3: Topik tidak relevan (Bukan arsitektur world model video JEPA/Generatif)</t>
        </is>
      </c>
      <c r="R400" s="56" t="inlineStr">
        <is>
          <t>Fokus di luar domain pemodelan dinamika spasio-temporal video</t>
        </is>
      </c>
    </row>
    <row r="401" ht="15.75" customHeight="1" s="57">
      <c r="A401" s="56" t="inlineStr">
        <is>
          <t>OA-0400</t>
        </is>
      </c>
      <c r="B401" s="56">
        <f>IFERROR(INDEX(Raw_Articles!$F:$F,MATCH(A401,Raw_Articles!$A:$A,0)),"")</f>
        <v>Knowledgeand innovation-based business models for future growth: digitalized business models and portfolio considerations</v>
      </c>
      <c r="C401" s="56" t="inlineStr">
        <is>
          <t>No</t>
        </is>
      </c>
      <c r="D401" s="56" t="inlineStr">
        <is>
          <t>No</t>
        </is>
      </c>
      <c r="E401" s="56" t="inlineStr">
        <is>
          <t>No</t>
        </is>
      </c>
      <c r="F401" s="56" t="inlineStr">
        <is>
          <t>No</t>
        </is>
      </c>
      <c r="G401" s="56" t="inlineStr">
        <is>
          <t>No</t>
        </is>
      </c>
      <c r="H401" s="56" t="inlineStr">
        <is>
          <t>No</t>
        </is>
      </c>
      <c r="I401" s="56" t="inlineStr">
        <is>
          <t>No</t>
        </is>
      </c>
      <c r="J401" s="56" t="inlineStr">
        <is>
          <t>Yes</t>
        </is>
      </c>
      <c r="K401" s="56" t="inlineStr">
        <is>
          <t>No</t>
        </is>
      </c>
      <c r="L401" s="56" t="inlineStr">
        <is>
          <t>No</t>
        </is>
      </c>
      <c r="M401" s="56" t="inlineStr">
        <is>
          <t>No</t>
        </is>
      </c>
      <c r="N401" s="56">
        <f>IF(COUNTA(C401:G401)=0,"",COUNTIF(C401:G401,"Yes"))</f>
        <v>0</v>
      </c>
      <c r="O401" s="56">
        <f>IF(COUNTA(H401:M401)=0,"",IF(COUNTIF(H401:M401,"Yes")&gt;0,"YES","NO"))</f>
        <v>YES</v>
      </c>
      <c r="P401" s="56">
        <f>IF(A401="","",IF(O401="YES","Exclude",IF(N401=5,"Candidate","Review")))</f>
        <v>Exclude</v>
      </c>
      <c r="Q401" s="56" t="inlineStr">
        <is>
          <t>EC3: Topik tidak relevan (Bukan arsitektur world model video JEPA/Generatif)</t>
        </is>
      </c>
      <c r="R401" s="56" t="inlineStr">
        <is>
          <t>Fokus di luar domain pemodelan dinamika spasio-temporal video</t>
        </is>
      </c>
    </row>
    <row r="402" ht="15.75" customHeight="1" s="57">
      <c r="A402" s="56" t="inlineStr">
        <is>
          <t>OA-0401</t>
        </is>
      </c>
      <c r="B402" s="56">
        <f>IFERROR(INDEX(Raw_Articles!$F:$F,MATCH(A402,Raw_Articles!$A:$A,0)),"")</f>
        <v>AI-Assisted Network-Slicing Based Next-Generation Wireless Networks</v>
      </c>
      <c r="C402" s="56" t="inlineStr">
        <is>
          <t>No</t>
        </is>
      </c>
      <c r="D402" s="56" t="inlineStr">
        <is>
          <t>No</t>
        </is>
      </c>
      <c r="E402" s="56" t="inlineStr">
        <is>
          <t>No</t>
        </is>
      </c>
      <c r="F402" s="56" t="inlineStr">
        <is>
          <t>No</t>
        </is>
      </c>
      <c r="G402" s="56" t="inlineStr">
        <is>
          <t>No</t>
        </is>
      </c>
      <c r="H402" s="56" t="inlineStr">
        <is>
          <t>No</t>
        </is>
      </c>
      <c r="I402" s="56" t="inlineStr">
        <is>
          <t>No</t>
        </is>
      </c>
      <c r="J402" s="56" t="inlineStr">
        <is>
          <t>Yes</t>
        </is>
      </c>
      <c r="K402" s="56" t="inlineStr">
        <is>
          <t>No</t>
        </is>
      </c>
      <c r="L402" s="56" t="inlineStr">
        <is>
          <t>No</t>
        </is>
      </c>
      <c r="M402" s="56" t="inlineStr">
        <is>
          <t>No</t>
        </is>
      </c>
      <c r="N402" s="56">
        <f>IF(COUNTA(C402:G402)=0,"",COUNTIF(C402:G402,"Yes"))</f>
        <v>0</v>
      </c>
      <c r="O402" s="56">
        <f>IF(COUNTA(H402:M402)=0,"",IF(COUNTIF(H402:M402,"Yes")&gt;0,"YES","NO"))</f>
        <v>YES</v>
      </c>
      <c r="P402" s="56">
        <f>IF(A402="","",IF(O402="YES","Exclude",IF(N402=5,"Candidate","Review")))</f>
        <v>Exclude</v>
      </c>
      <c r="Q402" s="56" t="inlineStr">
        <is>
          <t>EC3: Topik tidak relevan (Bukan arsitektur world model video JEPA/Generatif)</t>
        </is>
      </c>
      <c r="R402" s="56" t="inlineStr">
        <is>
          <t>Fokus di luar domain pemodelan dinamika spasio-temporal video</t>
        </is>
      </c>
    </row>
    <row r="403" ht="15.75" customHeight="1" s="57">
      <c r="A403" s="56" t="inlineStr">
        <is>
          <t>OA-0402</t>
        </is>
      </c>
      <c r="B403" s="56">
        <f>IFERROR(INDEX(Raw_Articles!$F:$F,MATCH(A403,Raw_Articles!$A:$A,0)),"")</f>
        <v>Challenges for the evaluation of digital health solutions—A call for innovative evidence generation approaches</v>
      </c>
      <c r="C403" s="56" t="inlineStr">
        <is>
          <t>No</t>
        </is>
      </c>
      <c r="D403" s="56" t="inlineStr">
        <is>
          <t>No</t>
        </is>
      </c>
      <c r="E403" s="56" t="inlineStr">
        <is>
          <t>No</t>
        </is>
      </c>
      <c r="F403" s="56" t="inlineStr">
        <is>
          <t>No</t>
        </is>
      </c>
      <c r="G403" s="56" t="inlineStr">
        <is>
          <t>No</t>
        </is>
      </c>
      <c r="H403" s="56" t="inlineStr">
        <is>
          <t>No</t>
        </is>
      </c>
      <c r="I403" s="56" t="inlineStr">
        <is>
          <t>No</t>
        </is>
      </c>
      <c r="J403" s="56" t="inlineStr">
        <is>
          <t>Yes</t>
        </is>
      </c>
      <c r="K403" s="56" t="inlineStr">
        <is>
          <t>No</t>
        </is>
      </c>
      <c r="L403" s="56" t="inlineStr">
        <is>
          <t>No</t>
        </is>
      </c>
      <c r="M403" s="56" t="inlineStr">
        <is>
          <t>No</t>
        </is>
      </c>
      <c r="N403" s="56">
        <f>IF(COUNTA(C403:G403)=0,"",COUNTIF(C403:G403,"Yes"))</f>
        <v>0</v>
      </c>
      <c r="O403" s="56">
        <f>IF(COUNTA(H403:M403)=0,"",IF(COUNTIF(H403:M403,"Yes")&gt;0,"YES","NO"))</f>
        <v>YES</v>
      </c>
      <c r="P403" s="56">
        <f>IF(A403="","",IF(O403="YES","Exclude",IF(N403=5,"Candidate","Review")))</f>
        <v>Exclude</v>
      </c>
      <c r="Q403" s="56" t="inlineStr">
        <is>
          <t>EC3: Topik tidak relevan (Bukan arsitektur world model video JEPA/Generatif)</t>
        </is>
      </c>
      <c r="R403" s="56" t="inlineStr">
        <is>
          <t>Fokus di luar domain pemodelan dinamika spasio-temporal video</t>
        </is>
      </c>
    </row>
    <row r="404" ht="15.75" customHeight="1" s="57">
      <c r="A404" s="56" t="inlineStr">
        <is>
          <t>OA-0403</t>
        </is>
      </c>
      <c r="B404" s="56">
        <f>IFERROR(INDEX(Raw_Articles!$F:$F,MATCH(A404,Raw_Articles!$A:$A,0)),"")</f>
        <v>Modeling Water Quality in Watersheds: From Here to the Next Generation</v>
      </c>
      <c r="C404" s="56" t="inlineStr">
        <is>
          <t>No</t>
        </is>
      </c>
      <c r="D404" s="56" t="inlineStr">
        <is>
          <t>No</t>
        </is>
      </c>
      <c r="E404" s="56" t="inlineStr">
        <is>
          <t>No</t>
        </is>
      </c>
      <c r="F404" s="56" t="inlineStr">
        <is>
          <t>No</t>
        </is>
      </c>
      <c r="G404" s="56" t="inlineStr">
        <is>
          <t>No</t>
        </is>
      </c>
      <c r="H404" s="56" t="inlineStr">
        <is>
          <t>No</t>
        </is>
      </c>
      <c r="I404" s="56" t="inlineStr">
        <is>
          <t>No</t>
        </is>
      </c>
      <c r="J404" s="56" t="inlineStr">
        <is>
          <t>Yes</t>
        </is>
      </c>
      <c r="K404" s="56" t="inlineStr">
        <is>
          <t>No</t>
        </is>
      </c>
      <c r="L404" s="56" t="inlineStr">
        <is>
          <t>No</t>
        </is>
      </c>
      <c r="M404" s="56" t="inlineStr">
        <is>
          <t>No</t>
        </is>
      </c>
      <c r="N404" s="56">
        <f>IF(COUNTA(C404:G404)=0,"",COUNTIF(C404:G404,"Yes"))</f>
        <v>0</v>
      </c>
      <c r="O404" s="56">
        <f>IF(COUNTA(H404:M404)=0,"",IF(COUNTIF(H404:M404,"Yes")&gt;0,"YES","NO"))</f>
        <v>YES</v>
      </c>
      <c r="P404" s="56">
        <f>IF(A404="","",IF(O404="YES","Exclude",IF(N404=5,"Candidate","Review")))</f>
        <v>Exclude</v>
      </c>
      <c r="Q404" s="56" t="inlineStr">
        <is>
          <t>EC3: Topik tidak relevan (Bukan arsitektur world model video JEPA/Generatif)</t>
        </is>
      </c>
      <c r="R404" s="56" t="inlineStr">
        <is>
          <t>Fokus di luar domain pemodelan dinamika spasio-temporal video</t>
        </is>
      </c>
    </row>
    <row r="405" ht="15.75" customHeight="1" s="57">
      <c r="A405" s="56" t="inlineStr">
        <is>
          <t>OA-0404</t>
        </is>
      </c>
      <c r="B405" s="56">
        <f>IFERROR(INDEX(Raw_Articles!$F:$F,MATCH(A405,Raw_Articles!$A:$A,0)),"")</f>
        <v>Sixth Generation (6G) Wireless Networks: Vision, Research Activities, Challenges and Potential Solutions</v>
      </c>
      <c r="C405" s="56" t="inlineStr">
        <is>
          <t>No</t>
        </is>
      </c>
      <c r="D405" s="56" t="inlineStr">
        <is>
          <t>No</t>
        </is>
      </c>
      <c r="E405" s="56" t="inlineStr">
        <is>
          <t>No</t>
        </is>
      </c>
      <c r="F405" s="56" t="inlineStr">
        <is>
          <t>No</t>
        </is>
      </c>
      <c r="G405" s="56" t="inlineStr">
        <is>
          <t>No</t>
        </is>
      </c>
      <c r="H405" s="56" t="inlineStr">
        <is>
          <t>No</t>
        </is>
      </c>
      <c r="I405" s="56" t="inlineStr">
        <is>
          <t>No</t>
        </is>
      </c>
      <c r="J405" s="56" t="inlineStr">
        <is>
          <t>Yes</t>
        </is>
      </c>
      <c r="K405" s="56" t="inlineStr">
        <is>
          <t>No</t>
        </is>
      </c>
      <c r="L405" s="56" t="inlineStr">
        <is>
          <t>No</t>
        </is>
      </c>
      <c r="M405" s="56" t="inlineStr">
        <is>
          <t>No</t>
        </is>
      </c>
      <c r="N405" s="56">
        <f>IF(COUNTA(C405:G405)=0,"",COUNTIF(C405:G405,"Yes"))</f>
        <v>0</v>
      </c>
      <c r="O405" s="56">
        <f>IF(COUNTA(H405:M405)=0,"",IF(COUNTIF(H405:M405,"Yes")&gt;0,"YES","NO"))</f>
        <v>YES</v>
      </c>
      <c r="P405" s="56">
        <f>IF(A405="","",IF(O405="YES","Exclude",IF(N405=5,"Candidate","Review")))</f>
        <v>Exclude</v>
      </c>
      <c r="Q405" s="56" t="inlineStr">
        <is>
          <t>EC3: Topik tidak relevan (Bukan arsitektur world model video JEPA/Generatif)</t>
        </is>
      </c>
      <c r="R405" s="56" t="inlineStr">
        <is>
          <t>Fokus di luar domain pemodelan dinamika spasio-temporal video</t>
        </is>
      </c>
    </row>
    <row r="406" ht="15.75" customHeight="1" s="57">
      <c r="A406" s="56" t="inlineStr">
        <is>
          <t>OA-0405</t>
        </is>
      </c>
      <c r="B406" s="56">
        <f>IFERROR(INDEX(Raw_Articles!$F:$F,MATCH(A406,Raw_Articles!$A:$A,0)),"")</f>
        <v>Video Consultations Between Patients and Clinicians in Diabetes, Cancer, and Heart Failure Services: Linguistic Ethnographic Study of Video-Mediated Interaction</v>
      </c>
      <c r="C406" s="56" t="inlineStr">
        <is>
          <t>No</t>
        </is>
      </c>
      <c r="D406" s="56" t="inlineStr">
        <is>
          <t>No</t>
        </is>
      </c>
      <c r="E406" s="56" t="inlineStr">
        <is>
          <t>No</t>
        </is>
      </c>
      <c r="F406" s="56" t="inlineStr">
        <is>
          <t>No</t>
        </is>
      </c>
      <c r="G406" s="56" t="inlineStr">
        <is>
          <t>No</t>
        </is>
      </c>
      <c r="H406" s="56" t="inlineStr">
        <is>
          <t>No</t>
        </is>
      </c>
      <c r="I406" s="56" t="inlineStr">
        <is>
          <t>No</t>
        </is>
      </c>
      <c r="J406" s="56" t="inlineStr">
        <is>
          <t>Yes</t>
        </is>
      </c>
      <c r="K406" s="56" t="inlineStr">
        <is>
          <t>No</t>
        </is>
      </c>
      <c r="L406" s="56" t="inlineStr">
        <is>
          <t>No</t>
        </is>
      </c>
      <c r="M406" s="56" t="inlineStr">
        <is>
          <t>No</t>
        </is>
      </c>
      <c r="N406" s="56">
        <f>IF(COUNTA(C406:G406)=0,"",COUNTIF(C406:G406,"Yes"))</f>
        <v>0</v>
      </c>
      <c r="O406" s="56">
        <f>IF(COUNTA(H406:M406)=0,"",IF(COUNTIF(H406:M406,"Yes")&gt;0,"YES","NO"))</f>
        <v>YES</v>
      </c>
      <c r="P406" s="56">
        <f>IF(A406="","",IF(O406="YES","Exclude",IF(N406=5,"Candidate","Review")))</f>
        <v>Exclude</v>
      </c>
      <c r="Q406" s="56" t="inlineStr">
        <is>
          <t>EC3: Topik tidak relevan (Bukan arsitektur world model video JEPA/Generatif)</t>
        </is>
      </c>
      <c r="R406" s="56" t="inlineStr">
        <is>
          <t>Fokus di luar domain pemodelan dinamika spasio-temporal video</t>
        </is>
      </c>
    </row>
    <row r="407" ht="15.75" customHeight="1" s="57">
      <c r="A407" s="56" t="inlineStr">
        <is>
          <t>OA-0406</t>
        </is>
      </c>
      <c r="B407" s="56">
        <f>IFERROR(INDEX(Raw_Articles!$F:$F,MATCH(A407,Raw_Articles!$A:$A,0)),"")</f>
        <v>How simulation modelling can help reduce the impact of COVID-19</v>
      </c>
      <c r="C407" s="56" t="inlineStr">
        <is>
          <t>No</t>
        </is>
      </c>
      <c r="D407" s="56" t="inlineStr">
        <is>
          <t>No</t>
        </is>
      </c>
      <c r="E407" s="56" t="inlineStr">
        <is>
          <t>No</t>
        </is>
      </c>
      <c r="F407" s="56" t="inlineStr">
        <is>
          <t>No</t>
        </is>
      </c>
      <c r="G407" s="56" t="inlineStr">
        <is>
          <t>No</t>
        </is>
      </c>
      <c r="H407" s="56" t="inlineStr">
        <is>
          <t>No</t>
        </is>
      </c>
      <c r="I407" s="56" t="inlineStr">
        <is>
          <t>No</t>
        </is>
      </c>
      <c r="J407" s="56" t="inlineStr">
        <is>
          <t>Yes</t>
        </is>
      </c>
      <c r="K407" s="56" t="inlineStr">
        <is>
          <t>No</t>
        </is>
      </c>
      <c r="L407" s="56" t="inlineStr">
        <is>
          <t>No</t>
        </is>
      </c>
      <c r="M407" s="56" t="inlineStr">
        <is>
          <t>No</t>
        </is>
      </c>
      <c r="N407" s="56">
        <f>IF(COUNTA(C407:G407)=0,"",COUNTIF(C407:G407,"Yes"))</f>
        <v>0</v>
      </c>
      <c r="O407" s="56">
        <f>IF(COUNTA(H407:M407)=0,"",IF(COUNTIF(H407:M407,"Yes")&gt;0,"YES","NO"))</f>
        <v>YES</v>
      </c>
      <c r="P407" s="56">
        <f>IF(A407="","",IF(O407="YES","Exclude",IF(N407=5,"Candidate","Review")))</f>
        <v>Exclude</v>
      </c>
      <c r="Q407" s="56" t="inlineStr">
        <is>
          <t>EC3: Topik tidak relevan (Bukan arsitektur world model video JEPA/Generatif)</t>
        </is>
      </c>
      <c r="R407" s="56" t="inlineStr">
        <is>
          <t>Fokus di luar domain pemodelan dinamika spasio-temporal video</t>
        </is>
      </c>
    </row>
    <row r="408" ht="15.75" customHeight="1" s="57">
      <c r="A408" s="56" t="inlineStr">
        <is>
          <t>OA-0407</t>
        </is>
      </c>
      <c r="B408" s="56">
        <f>IFERROR(INDEX(Raw_Articles!$F:$F,MATCH(A408,Raw_Articles!$A:$A,0)),"")</f>
        <v>Pre-Trained Language Models and Their Applications</v>
      </c>
      <c r="C408" s="56" t="inlineStr">
        <is>
          <t>No</t>
        </is>
      </c>
      <c r="D408" s="56" t="inlineStr">
        <is>
          <t>No</t>
        </is>
      </c>
      <c r="E408" s="56" t="inlineStr">
        <is>
          <t>No</t>
        </is>
      </c>
      <c r="F408" s="56" t="inlineStr">
        <is>
          <t>No</t>
        </is>
      </c>
      <c r="G408" s="56" t="inlineStr">
        <is>
          <t>No</t>
        </is>
      </c>
      <c r="H408" s="56" t="inlineStr">
        <is>
          <t>No</t>
        </is>
      </c>
      <c r="I408" s="56" t="inlineStr">
        <is>
          <t>No</t>
        </is>
      </c>
      <c r="J408" s="56" t="inlineStr">
        <is>
          <t>Yes</t>
        </is>
      </c>
      <c r="K408" s="56" t="inlineStr">
        <is>
          <t>No</t>
        </is>
      </c>
      <c r="L408" s="56" t="inlineStr">
        <is>
          <t>No</t>
        </is>
      </c>
      <c r="M408" s="56" t="inlineStr">
        <is>
          <t>No</t>
        </is>
      </c>
      <c r="N408" s="56">
        <f>IF(COUNTA(C408:G408)=0,"",COUNTIF(C408:G408,"Yes"))</f>
        <v>0</v>
      </c>
      <c r="O408" s="56">
        <f>IF(COUNTA(H408:M408)=0,"",IF(COUNTIF(H408:M408,"Yes")&gt;0,"YES","NO"))</f>
        <v>YES</v>
      </c>
      <c r="P408" s="56">
        <f>IF(A408="","",IF(O408="YES","Exclude",IF(N408=5,"Candidate","Review")))</f>
        <v>Exclude</v>
      </c>
      <c r="Q408" s="56" t="inlineStr">
        <is>
          <t>EC3: Topik tidak relevan (Bukan arsitektur world model video JEPA/Generatif)</t>
        </is>
      </c>
      <c r="R408" s="56" t="inlineStr">
        <is>
          <t>Fokus di luar domain pemodelan dinamika spasio-temporal video</t>
        </is>
      </c>
    </row>
    <row r="409" ht="15.75" customHeight="1" s="57">
      <c r="A409" s="56" t="inlineStr">
        <is>
          <t>OA-0408</t>
        </is>
      </c>
      <c r="B409" s="56">
        <f>IFERROR(INDEX(Raw_Articles!$F:$F,MATCH(A409,Raw_Articles!$A:$A,0)),"")</f>
        <v>A global parasite conservation plan</v>
      </c>
      <c r="C409" s="56" t="inlineStr">
        <is>
          <t>No</t>
        </is>
      </c>
      <c r="D409" s="56" t="inlineStr">
        <is>
          <t>No</t>
        </is>
      </c>
      <c r="E409" s="56" t="inlineStr">
        <is>
          <t>No</t>
        </is>
      </c>
      <c r="F409" s="56" t="inlineStr">
        <is>
          <t>No</t>
        </is>
      </c>
      <c r="G409" s="56" t="inlineStr">
        <is>
          <t>No</t>
        </is>
      </c>
      <c r="H409" s="56" t="inlineStr">
        <is>
          <t>No</t>
        </is>
      </c>
      <c r="I409" s="56" t="inlineStr">
        <is>
          <t>No</t>
        </is>
      </c>
      <c r="J409" s="56" t="inlineStr">
        <is>
          <t>Yes</t>
        </is>
      </c>
      <c r="K409" s="56" t="inlineStr">
        <is>
          <t>No</t>
        </is>
      </c>
      <c r="L409" s="56" t="inlineStr">
        <is>
          <t>No</t>
        </is>
      </c>
      <c r="M409" s="56" t="inlineStr">
        <is>
          <t>No</t>
        </is>
      </c>
      <c r="N409" s="56">
        <f>IF(COUNTA(C409:G409)=0,"",COUNTIF(C409:G409,"Yes"))</f>
        <v>0</v>
      </c>
      <c r="O409" s="56">
        <f>IF(COUNTA(H409:M409)=0,"",IF(COUNTIF(H409:M409,"Yes")&gt;0,"YES","NO"))</f>
        <v>YES</v>
      </c>
      <c r="P409" s="56">
        <f>IF(A409="","",IF(O409="YES","Exclude",IF(N409=5,"Candidate","Review")))</f>
        <v>Exclude</v>
      </c>
      <c r="Q409" s="56" t="inlineStr">
        <is>
          <t>EC3: Topik tidak relevan (Bukan arsitektur world model video JEPA/Generatif)</t>
        </is>
      </c>
      <c r="R409" s="56" t="inlineStr">
        <is>
          <t>Fokus di luar domain pemodelan dinamika spasio-temporal video</t>
        </is>
      </c>
    </row>
    <row r="410" ht="15.75" customHeight="1" s="57">
      <c r="A410" s="56" t="inlineStr">
        <is>
          <t>OA-0409</t>
        </is>
      </c>
      <c r="B410" s="56">
        <f>IFERROR(INDEX(Raw_Articles!$F:$F,MATCH(A410,Raw_Articles!$A:$A,0)),"")</f>
        <v>Forecasting Renewable Energy Generation with Machine Learning and Deep Learning: Current Advances and Future Prospects</v>
      </c>
      <c r="C410" s="56" t="inlineStr">
        <is>
          <t>No</t>
        </is>
      </c>
      <c r="D410" s="56" t="inlineStr">
        <is>
          <t>No</t>
        </is>
      </c>
      <c r="E410" s="56" t="inlineStr">
        <is>
          <t>No</t>
        </is>
      </c>
      <c r="F410" s="56" t="inlineStr">
        <is>
          <t>No</t>
        </is>
      </c>
      <c r="G410" s="56" t="inlineStr">
        <is>
          <t>No</t>
        </is>
      </c>
      <c r="H410" s="56" t="inlineStr">
        <is>
          <t>No</t>
        </is>
      </c>
      <c r="I410" s="56" t="inlineStr">
        <is>
          <t>No</t>
        </is>
      </c>
      <c r="J410" s="56" t="inlineStr">
        <is>
          <t>Yes</t>
        </is>
      </c>
      <c r="K410" s="56" t="inlineStr">
        <is>
          <t>No</t>
        </is>
      </c>
      <c r="L410" s="56" t="inlineStr">
        <is>
          <t>No</t>
        </is>
      </c>
      <c r="M410" s="56" t="inlineStr">
        <is>
          <t>No</t>
        </is>
      </c>
      <c r="N410" s="56">
        <f>IF(COUNTA(C410:G410)=0,"",COUNTIF(C410:G410,"Yes"))</f>
        <v>0</v>
      </c>
      <c r="O410" s="56">
        <f>IF(COUNTA(H410:M410)=0,"",IF(COUNTIF(H410:M410,"Yes")&gt;0,"YES","NO"))</f>
        <v>YES</v>
      </c>
      <c r="P410" s="56">
        <f>IF(A410="","",IF(O410="YES","Exclude",IF(N410=5,"Candidate","Review")))</f>
        <v>Exclude</v>
      </c>
      <c r="Q410" s="56" t="inlineStr">
        <is>
          <t>EC3: Topik tidak relevan (Bukan arsitektur world model video JEPA/Generatif)</t>
        </is>
      </c>
      <c r="R410" s="56" t="inlineStr">
        <is>
          <t>Fokus di luar domain pemodelan dinamika spasio-temporal video</t>
        </is>
      </c>
    </row>
    <row r="411" ht="15.75" customHeight="1" s="57">
      <c r="A411" s="56" t="inlineStr">
        <is>
          <t>OA-0410</t>
        </is>
      </c>
      <c r="B411" s="56">
        <f>IFERROR(INDEX(Raw_Articles!$F:$F,MATCH(A411,Raw_Articles!$A:$A,0)),"")</f>
        <v>Towards 6G wireless communication networks: vision, enabling technologies, and new paradigm shifts</v>
      </c>
      <c r="C411" s="56" t="inlineStr">
        <is>
          <t>No</t>
        </is>
      </c>
      <c r="D411" s="56" t="inlineStr">
        <is>
          <t>No</t>
        </is>
      </c>
      <c r="E411" s="56" t="inlineStr">
        <is>
          <t>No</t>
        </is>
      </c>
      <c r="F411" s="56" t="inlineStr">
        <is>
          <t>No</t>
        </is>
      </c>
      <c r="G411" s="56" t="inlineStr">
        <is>
          <t>No</t>
        </is>
      </c>
      <c r="H411" s="56" t="inlineStr">
        <is>
          <t>No</t>
        </is>
      </c>
      <c r="I411" s="56" t="inlineStr">
        <is>
          <t>No</t>
        </is>
      </c>
      <c r="J411" s="56" t="inlineStr">
        <is>
          <t>Yes</t>
        </is>
      </c>
      <c r="K411" s="56" t="inlineStr">
        <is>
          <t>No</t>
        </is>
      </c>
      <c r="L411" s="56" t="inlineStr">
        <is>
          <t>No</t>
        </is>
      </c>
      <c r="M411" s="56" t="inlineStr">
        <is>
          <t>No</t>
        </is>
      </c>
      <c r="N411" s="56">
        <f>IF(COUNTA(C411:G411)=0,"",COUNTIF(C411:G411,"Yes"))</f>
        <v>0</v>
      </c>
      <c r="O411" s="56">
        <f>IF(COUNTA(H411:M411)=0,"",IF(COUNTIF(H411:M411,"Yes")&gt;0,"YES","NO"))</f>
        <v>YES</v>
      </c>
      <c r="P411" s="56">
        <f>IF(A411="","",IF(O411="YES","Exclude",IF(N411=5,"Candidate","Review")))</f>
        <v>Exclude</v>
      </c>
      <c r="Q411" s="56" t="inlineStr">
        <is>
          <t>EC3: Topik tidak relevan (Bukan arsitektur world model video JEPA/Generatif)</t>
        </is>
      </c>
      <c r="R411" s="56" t="inlineStr">
        <is>
          <t>Fokus di luar domain pemodelan dinamika spasio-temporal video</t>
        </is>
      </c>
    </row>
    <row r="412" ht="15.75" customHeight="1" s="57">
      <c r="A412" s="56" t="inlineStr">
        <is>
          <t>OA-0411</t>
        </is>
      </c>
      <c r="B412" s="56">
        <f>IFERROR(INDEX(Raw_Articles!$F:$F,MATCH(A412,Raw_Articles!$A:$A,0)),"")</f>
        <v>The coin model of privilege and critical allyship: implications for health</v>
      </c>
      <c r="C412" s="56" t="inlineStr">
        <is>
          <t>No</t>
        </is>
      </c>
      <c r="D412" s="56" t="inlineStr">
        <is>
          <t>No</t>
        </is>
      </c>
      <c r="E412" s="56" t="inlineStr">
        <is>
          <t>No</t>
        </is>
      </c>
      <c r="F412" s="56" t="inlineStr">
        <is>
          <t>No</t>
        </is>
      </c>
      <c r="G412" s="56" t="inlineStr">
        <is>
          <t>No</t>
        </is>
      </c>
      <c r="H412" s="56" t="inlineStr">
        <is>
          <t>No</t>
        </is>
      </c>
      <c r="I412" s="56" t="inlineStr">
        <is>
          <t>No</t>
        </is>
      </c>
      <c r="J412" s="56" t="inlineStr">
        <is>
          <t>Yes</t>
        </is>
      </c>
      <c r="K412" s="56" t="inlineStr">
        <is>
          <t>No</t>
        </is>
      </c>
      <c r="L412" s="56" t="inlineStr">
        <is>
          <t>No</t>
        </is>
      </c>
      <c r="M412" s="56" t="inlineStr">
        <is>
          <t>No</t>
        </is>
      </c>
      <c r="N412" s="56">
        <f>IF(COUNTA(C412:G412)=0,"",COUNTIF(C412:G412,"Yes"))</f>
        <v>0</v>
      </c>
      <c r="O412" s="56">
        <f>IF(COUNTA(H412:M412)=0,"",IF(COUNTIF(H412:M412,"Yes")&gt;0,"YES","NO"))</f>
        <v>YES</v>
      </c>
      <c r="P412" s="56">
        <f>IF(A412="","",IF(O412="YES","Exclude",IF(N412=5,"Candidate","Review")))</f>
        <v>Exclude</v>
      </c>
      <c r="Q412" s="56" t="inlineStr">
        <is>
          <t>EC3: Topik tidak relevan (Bukan arsitektur world model video JEPA/Generatif)</t>
        </is>
      </c>
      <c r="R412" s="56" t="inlineStr">
        <is>
          <t>Fokus di luar domain pemodelan dinamika spasio-temporal video</t>
        </is>
      </c>
    </row>
    <row r="413" ht="15.75" customHeight="1" s="57">
      <c r="A413" s="56" t="inlineStr">
        <is>
          <t>OA-0412</t>
        </is>
      </c>
      <c r="B413" s="56">
        <f>IFERROR(INDEX(Raw_Articles!$F:$F,MATCH(A413,Raw_Articles!$A:$A,0)),"")</f>
        <v>Personalizing exoskeleton assistance while walking in the real world</v>
      </c>
      <c r="C413" s="56" t="inlineStr">
        <is>
          <t>No</t>
        </is>
      </c>
      <c r="D413" s="56" t="inlineStr">
        <is>
          <t>No</t>
        </is>
      </c>
      <c r="E413" s="56" t="inlineStr">
        <is>
          <t>No</t>
        </is>
      </c>
      <c r="F413" s="56" t="inlineStr">
        <is>
          <t>No</t>
        </is>
      </c>
      <c r="G413" s="56" t="inlineStr">
        <is>
          <t>No</t>
        </is>
      </c>
      <c r="H413" s="56" t="inlineStr">
        <is>
          <t>No</t>
        </is>
      </c>
      <c r="I413" s="56" t="inlineStr">
        <is>
          <t>No</t>
        </is>
      </c>
      <c r="J413" s="56" t="inlineStr">
        <is>
          <t>Yes</t>
        </is>
      </c>
      <c r="K413" s="56" t="inlineStr">
        <is>
          <t>No</t>
        </is>
      </c>
      <c r="L413" s="56" t="inlineStr">
        <is>
          <t>No</t>
        </is>
      </c>
      <c r="M413" s="56" t="inlineStr">
        <is>
          <t>No</t>
        </is>
      </c>
      <c r="N413" s="56">
        <f>IF(COUNTA(C413:G413)=0,"",COUNTIF(C413:G413,"Yes"))</f>
        <v>0</v>
      </c>
      <c r="O413" s="56">
        <f>IF(COUNTA(H413:M413)=0,"",IF(COUNTIF(H413:M413,"Yes")&gt;0,"YES","NO"))</f>
        <v>YES</v>
      </c>
      <c r="P413" s="56">
        <f>IF(A413="","",IF(O413="YES","Exclude",IF(N413=5,"Candidate","Review")))</f>
        <v>Exclude</v>
      </c>
      <c r="Q413" s="56" t="inlineStr">
        <is>
          <t>EC3: Topik tidak relevan (Bukan arsitektur world model video JEPA/Generatif)</t>
        </is>
      </c>
      <c r="R413" s="56" t="inlineStr">
        <is>
          <t>Fokus di luar domain pemodelan dinamika spasio-temporal video</t>
        </is>
      </c>
    </row>
    <row r="414" ht="15.75" customHeight="1" s="57">
      <c r="A414" s="56" t="inlineStr">
        <is>
          <t>OA-0413</t>
        </is>
      </c>
      <c r="B414" s="56">
        <f>IFERROR(INDEX(Raw_Articles!$F:$F,MATCH(A414,Raw_Articles!$A:$A,0)),"")</f>
        <v>Tools and methods in participatory modeling: Selecting the right tool for the job</v>
      </c>
      <c r="C414" s="56" t="inlineStr">
        <is>
          <t>No</t>
        </is>
      </c>
      <c r="D414" s="56" t="inlineStr">
        <is>
          <t>No</t>
        </is>
      </c>
      <c r="E414" s="56" t="inlineStr">
        <is>
          <t>No</t>
        </is>
      </c>
      <c r="F414" s="56" t="inlineStr">
        <is>
          <t>No</t>
        </is>
      </c>
      <c r="G414" s="56" t="inlineStr">
        <is>
          <t>No</t>
        </is>
      </c>
      <c r="H414" s="56" t="inlineStr">
        <is>
          <t>No</t>
        </is>
      </c>
      <c r="I414" s="56" t="inlineStr">
        <is>
          <t>No</t>
        </is>
      </c>
      <c r="J414" s="56" t="inlineStr">
        <is>
          <t>Yes</t>
        </is>
      </c>
      <c r="K414" s="56" t="inlineStr">
        <is>
          <t>No</t>
        </is>
      </c>
      <c r="L414" s="56" t="inlineStr">
        <is>
          <t>No</t>
        </is>
      </c>
      <c r="M414" s="56" t="inlineStr">
        <is>
          <t>No</t>
        </is>
      </c>
      <c r="N414" s="56">
        <f>IF(COUNTA(C414:G414)=0,"",COUNTIF(C414:G414,"Yes"))</f>
        <v>0</v>
      </c>
      <c r="O414" s="56">
        <f>IF(COUNTA(H414:M414)=0,"",IF(COUNTIF(H414:M414,"Yes")&gt;0,"YES","NO"))</f>
        <v>YES</v>
      </c>
      <c r="P414" s="56">
        <f>IF(A414="","",IF(O414="YES","Exclude",IF(N414=5,"Candidate","Review")))</f>
        <v>Exclude</v>
      </c>
      <c r="Q414" s="56" t="inlineStr">
        <is>
          <t>EC3: Topik tidak relevan (Bukan arsitektur world model video JEPA/Generatif)</t>
        </is>
      </c>
      <c r="R414" s="56" t="inlineStr">
        <is>
          <t>Fokus di luar domain pemodelan dinamika spasio-temporal video</t>
        </is>
      </c>
    </row>
    <row r="415" ht="15.75" customHeight="1" s="57">
      <c r="A415" s="56" t="inlineStr">
        <is>
          <t>OA-0414</t>
        </is>
      </c>
      <c r="B415" s="56">
        <f>IFERROR(INDEX(Raw_Articles!$F:$F,MATCH(A415,Raw_Articles!$A:$A,0)),"")</f>
        <v>IoT-Equipped and AI-Enabled Next Generation Smart Agriculture: A Critical Review, Current Challenges and Future Trends</v>
      </c>
      <c r="C415" s="56" t="inlineStr">
        <is>
          <t>No</t>
        </is>
      </c>
      <c r="D415" s="56" t="inlineStr">
        <is>
          <t>No</t>
        </is>
      </c>
      <c r="E415" s="56" t="inlineStr">
        <is>
          <t>No</t>
        </is>
      </c>
      <c r="F415" s="56" t="inlineStr">
        <is>
          <t>No</t>
        </is>
      </c>
      <c r="G415" s="56" t="inlineStr">
        <is>
          <t>No</t>
        </is>
      </c>
      <c r="H415" s="56" t="inlineStr">
        <is>
          <t>No</t>
        </is>
      </c>
      <c r="I415" s="56" t="inlineStr">
        <is>
          <t>No</t>
        </is>
      </c>
      <c r="J415" s="56" t="inlineStr">
        <is>
          <t>Yes</t>
        </is>
      </c>
      <c r="K415" s="56" t="inlineStr">
        <is>
          <t>No</t>
        </is>
      </c>
      <c r="L415" s="56" t="inlineStr">
        <is>
          <t>No</t>
        </is>
      </c>
      <c r="M415" s="56" t="inlineStr">
        <is>
          <t>No</t>
        </is>
      </c>
      <c r="N415" s="56">
        <f>IF(COUNTA(C415:G415)=0,"",COUNTIF(C415:G415,"Yes"))</f>
        <v>0</v>
      </c>
      <c r="O415" s="56">
        <f>IF(COUNTA(H415:M415)=0,"",IF(COUNTIF(H415:M415,"Yes")&gt;0,"YES","NO"))</f>
        <v>YES</v>
      </c>
      <c r="P415" s="56">
        <f>IF(A415="","",IF(O415="YES","Exclude",IF(N415=5,"Candidate","Review")))</f>
        <v>Exclude</v>
      </c>
      <c r="Q415" s="56" t="inlineStr">
        <is>
          <t>EC3: Topik tidak relevan (Bukan arsitektur world model video JEPA/Generatif)</t>
        </is>
      </c>
      <c r="R415" s="56" t="inlineStr">
        <is>
          <t>Fokus di luar domain pemodelan dinamika spasio-temporal video</t>
        </is>
      </c>
    </row>
    <row r="416" ht="15.75" customHeight="1" s="57">
      <c r="A416" s="56" t="inlineStr">
        <is>
          <t>OA-0415</t>
        </is>
      </c>
      <c r="B416" s="56">
        <f>IFERROR(INDEX(Raw_Articles!$F:$F,MATCH(A416,Raw_Articles!$A:$A,0)),"")</f>
        <v>Large language models (LLMs): survey, technical frameworks, and future challenges</v>
      </c>
      <c r="C416" s="56" t="inlineStr">
        <is>
          <t>No</t>
        </is>
      </c>
      <c r="D416" s="56" t="inlineStr">
        <is>
          <t>No</t>
        </is>
      </c>
      <c r="E416" s="56" t="inlineStr">
        <is>
          <t>No</t>
        </is>
      </c>
      <c r="F416" s="56" t="inlineStr">
        <is>
          <t>No</t>
        </is>
      </c>
      <c r="G416" s="56" t="inlineStr">
        <is>
          <t>No</t>
        </is>
      </c>
      <c r="H416" s="56" t="inlineStr">
        <is>
          <t>No</t>
        </is>
      </c>
      <c r="I416" s="56" t="inlineStr">
        <is>
          <t>No</t>
        </is>
      </c>
      <c r="J416" s="56" t="inlineStr">
        <is>
          <t>Yes</t>
        </is>
      </c>
      <c r="K416" s="56" t="inlineStr">
        <is>
          <t>No</t>
        </is>
      </c>
      <c r="L416" s="56" t="inlineStr">
        <is>
          <t>No</t>
        </is>
      </c>
      <c r="M416" s="56" t="inlineStr">
        <is>
          <t>No</t>
        </is>
      </c>
      <c r="N416" s="56">
        <f>IF(COUNTA(C416:G416)=0,"",COUNTIF(C416:G416,"Yes"))</f>
        <v>0</v>
      </c>
      <c r="O416" s="56">
        <f>IF(COUNTA(H416:M416)=0,"",IF(COUNTIF(H416:M416,"Yes")&gt;0,"YES","NO"))</f>
        <v>YES</v>
      </c>
      <c r="P416" s="56">
        <f>IF(A416="","",IF(O416="YES","Exclude",IF(N416=5,"Candidate","Review")))</f>
        <v>Exclude</v>
      </c>
      <c r="Q416" s="56" t="inlineStr">
        <is>
          <t>EC3: Topik tidak relevan (Bukan arsitektur world model video JEPA/Generatif)</t>
        </is>
      </c>
      <c r="R416" s="56" t="inlineStr">
        <is>
          <t>Fokus di luar domain pemodelan dinamika spasio-temporal video</t>
        </is>
      </c>
    </row>
    <row r="417" ht="15.75" customHeight="1" s="57">
      <c r="A417" s="56" t="inlineStr">
        <is>
          <t>OA-0416</t>
        </is>
      </c>
      <c r="B417" s="56">
        <f>IFERROR(INDEX(Raw_Articles!$F:$F,MATCH(A417,Raw_Articles!$A:$A,0)),"")</f>
        <v>Social media influencers as endorsers to promote travel destinations: an application of self-congruence theory to the Chinese Generation Y</v>
      </c>
      <c r="C417" s="56" t="inlineStr">
        <is>
          <t>No</t>
        </is>
      </c>
      <c r="D417" s="56" t="inlineStr">
        <is>
          <t>No</t>
        </is>
      </c>
      <c r="E417" s="56" t="inlineStr">
        <is>
          <t>No</t>
        </is>
      </c>
      <c r="F417" s="56" t="inlineStr">
        <is>
          <t>No</t>
        </is>
      </c>
      <c r="G417" s="56" t="inlineStr">
        <is>
          <t>No</t>
        </is>
      </c>
      <c r="H417" s="56" t="inlineStr">
        <is>
          <t>No</t>
        </is>
      </c>
      <c r="I417" s="56" t="inlineStr">
        <is>
          <t>No</t>
        </is>
      </c>
      <c r="J417" s="56" t="inlineStr">
        <is>
          <t>Yes</t>
        </is>
      </c>
      <c r="K417" s="56" t="inlineStr">
        <is>
          <t>No</t>
        </is>
      </c>
      <c r="L417" s="56" t="inlineStr">
        <is>
          <t>No</t>
        </is>
      </c>
      <c r="M417" s="56" t="inlineStr">
        <is>
          <t>No</t>
        </is>
      </c>
      <c r="N417" s="56">
        <f>IF(COUNTA(C417:G417)=0,"",COUNTIF(C417:G417,"Yes"))</f>
        <v>0</v>
      </c>
      <c r="O417" s="56">
        <f>IF(COUNTA(H417:M417)=0,"",IF(COUNTIF(H417:M417,"Yes")&gt;0,"YES","NO"))</f>
        <v>YES</v>
      </c>
      <c r="P417" s="56">
        <f>IF(A417="","",IF(O417="YES","Exclude",IF(N417=5,"Candidate","Review")))</f>
        <v>Exclude</v>
      </c>
      <c r="Q417" s="56" t="inlineStr">
        <is>
          <t>EC3: Topik tidak relevan (Bukan arsitektur world model video JEPA/Generatif)</t>
        </is>
      </c>
      <c r="R417" s="56" t="inlineStr">
        <is>
          <t>Fokus di luar domain pemodelan dinamika spasio-temporal video</t>
        </is>
      </c>
    </row>
    <row r="418" ht="15.75" customHeight="1" s="57">
      <c r="A418" s="56" t="inlineStr">
        <is>
          <t>OA-0417</t>
        </is>
      </c>
      <c r="B418" s="56">
        <f>IFERROR(INDEX(Raw_Articles!$F:$F,MATCH(A418,Raw_Articles!$A:$A,0)),"")</f>
        <v>General Video Game AI: A Multitrack Framework for Evaluating Agents, Games, and Content Generation Algorithms</v>
      </c>
      <c r="C418" s="56" t="inlineStr">
        <is>
          <t>No</t>
        </is>
      </c>
      <c r="D418" s="56" t="inlineStr">
        <is>
          <t>No</t>
        </is>
      </c>
      <c r="E418" s="56" t="inlineStr">
        <is>
          <t>No</t>
        </is>
      </c>
      <c r="F418" s="56" t="inlineStr">
        <is>
          <t>No</t>
        </is>
      </c>
      <c r="G418" s="56" t="inlineStr">
        <is>
          <t>No</t>
        </is>
      </c>
      <c r="H418" s="56" t="inlineStr">
        <is>
          <t>No</t>
        </is>
      </c>
      <c r="I418" s="56" t="inlineStr">
        <is>
          <t>No</t>
        </is>
      </c>
      <c r="J418" s="56" t="inlineStr">
        <is>
          <t>Yes</t>
        </is>
      </c>
      <c r="K418" s="56" t="inlineStr">
        <is>
          <t>No</t>
        </is>
      </c>
      <c r="L418" s="56" t="inlineStr">
        <is>
          <t>No</t>
        </is>
      </c>
      <c r="M418" s="56" t="inlineStr">
        <is>
          <t>No</t>
        </is>
      </c>
      <c r="N418" s="56">
        <f>IF(COUNTA(C418:G418)=0,"",COUNTIF(C418:G418,"Yes"))</f>
        <v>0</v>
      </c>
      <c r="O418" s="56">
        <f>IF(COUNTA(H418:M418)=0,"",IF(COUNTIF(H418:M418,"Yes")&gt;0,"YES","NO"))</f>
        <v>YES</v>
      </c>
      <c r="P418" s="56">
        <f>IF(A418="","",IF(O418="YES","Exclude",IF(N418=5,"Candidate","Review")))</f>
        <v>Exclude</v>
      </c>
      <c r="Q418" s="56" t="inlineStr">
        <is>
          <t>EC3: Topik tidak relevan (Bukan arsitektur world model video JEPA/Generatif)</t>
        </is>
      </c>
      <c r="R418" s="56" t="inlineStr">
        <is>
          <t>Fokus di luar domain pemodelan dinamika spasio-temporal video</t>
        </is>
      </c>
    </row>
    <row r="419" ht="15.75" customHeight="1" s="57">
      <c r="A419" s="56" t="inlineStr">
        <is>
          <t>OA-0418</t>
        </is>
      </c>
      <c r="B419" s="56">
        <f>IFERROR(INDEX(Raw_Articles!$F:$F,MATCH(A419,Raw_Articles!$A:$A,0)),"")</f>
        <v>The Influence of Social Networks on Environmental Awareness and the Social Responsibility of Generations</v>
      </c>
      <c r="C419" s="56" t="inlineStr">
        <is>
          <t>No</t>
        </is>
      </c>
      <c r="D419" s="56" t="inlineStr">
        <is>
          <t>No</t>
        </is>
      </c>
      <c r="E419" s="56" t="inlineStr">
        <is>
          <t>No</t>
        </is>
      </c>
      <c r="F419" s="56" t="inlineStr">
        <is>
          <t>No</t>
        </is>
      </c>
      <c r="G419" s="56" t="inlineStr">
        <is>
          <t>No</t>
        </is>
      </c>
      <c r="H419" s="56" t="inlineStr">
        <is>
          <t>No</t>
        </is>
      </c>
      <c r="I419" s="56" t="inlineStr">
        <is>
          <t>No</t>
        </is>
      </c>
      <c r="J419" s="56" t="inlineStr">
        <is>
          <t>Yes</t>
        </is>
      </c>
      <c r="K419" s="56" t="inlineStr">
        <is>
          <t>No</t>
        </is>
      </c>
      <c r="L419" s="56" t="inlineStr">
        <is>
          <t>No</t>
        </is>
      </c>
      <c r="M419" s="56" t="inlineStr">
        <is>
          <t>No</t>
        </is>
      </c>
      <c r="N419" s="56">
        <f>IF(COUNTA(C419:G419)=0,"",COUNTIF(C419:G419,"Yes"))</f>
        <v>0</v>
      </c>
      <c r="O419" s="56">
        <f>IF(COUNTA(H419:M419)=0,"",IF(COUNTIF(H419:M419,"Yes")&gt;0,"YES","NO"))</f>
        <v>YES</v>
      </c>
      <c r="P419" s="56">
        <f>IF(A419="","",IF(O419="YES","Exclude",IF(N419=5,"Candidate","Review")))</f>
        <v>Exclude</v>
      </c>
      <c r="Q419" s="56" t="inlineStr">
        <is>
          <t>EC3: Topik tidak relevan (Bukan arsitektur world model video JEPA/Generatif)</t>
        </is>
      </c>
      <c r="R419" s="56" t="inlineStr">
        <is>
          <t>Fokus di luar domain pemodelan dinamika spasio-temporal video</t>
        </is>
      </c>
    </row>
    <row r="420" ht="15.75" customHeight="1" s="57">
      <c r="A420" s="56" t="inlineStr">
        <is>
          <t>OA-0419</t>
        </is>
      </c>
      <c r="B420" s="56">
        <f>IFERROR(INDEX(Raw_Articles!$F:$F,MATCH(A420,Raw_Articles!$A:$A,0)),"")</f>
        <v>Digital Analytics: Modeling for Insights and New Methods</v>
      </c>
      <c r="C420" s="56" t="inlineStr">
        <is>
          <t>No</t>
        </is>
      </c>
      <c r="D420" s="56" t="inlineStr">
        <is>
          <t>No</t>
        </is>
      </c>
      <c r="E420" s="56" t="inlineStr">
        <is>
          <t>No</t>
        </is>
      </c>
      <c r="F420" s="56" t="inlineStr">
        <is>
          <t>No</t>
        </is>
      </c>
      <c r="G420" s="56" t="inlineStr">
        <is>
          <t>No</t>
        </is>
      </c>
      <c r="H420" s="56" t="inlineStr">
        <is>
          <t>No</t>
        </is>
      </c>
      <c r="I420" s="56" t="inlineStr">
        <is>
          <t>No</t>
        </is>
      </c>
      <c r="J420" s="56" t="inlineStr">
        <is>
          <t>Yes</t>
        </is>
      </c>
      <c r="K420" s="56" t="inlineStr">
        <is>
          <t>No</t>
        </is>
      </c>
      <c r="L420" s="56" t="inlineStr">
        <is>
          <t>No</t>
        </is>
      </c>
      <c r="M420" s="56" t="inlineStr">
        <is>
          <t>No</t>
        </is>
      </c>
      <c r="N420" s="56">
        <f>IF(COUNTA(C420:G420)=0,"",COUNTIF(C420:G420,"Yes"))</f>
        <v>0</v>
      </c>
      <c r="O420" s="56">
        <f>IF(COUNTA(H420:M420)=0,"",IF(COUNTIF(H420:M420,"Yes")&gt;0,"YES","NO"))</f>
        <v>YES</v>
      </c>
      <c r="P420" s="56">
        <f>IF(A420="","",IF(O420="YES","Exclude",IF(N420=5,"Candidate","Review")))</f>
        <v>Exclude</v>
      </c>
      <c r="Q420" s="56" t="inlineStr">
        <is>
          <t>EC3: Topik tidak relevan (Bukan arsitektur world model video JEPA/Generatif)</t>
        </is>
      </c>
      <c r="R420" s="56" t="inlineStr">
        <is>
          <t>Fokus di luar domain pemodelan dinamika spasio-temporal video</t>
        </is>
      </c>
    </row>
    <row r="421" ht="15.75" customHeight="1" s="57">
      <c r="A421" s="56" t="inlineStr">
        <is>
          <t>OA-0420</t>
        </is>
      </c>
      <c r="B421" s="56">
        <f>IFERROR(INDEX(Raw_Articles!$F:$F,MATCH(A421,Raw_Articles!$A:$A,0)),"")</f>
        <v>GAN-based synthetic brain PET image generation</v>
      </c>
      <c r="C421" s="56" t="inlineStr">
        <is>
          <t>No</t>
        </is>
      </c>
      <c r="D421" s="56" t="inlineStr">
        <is>
          <t>No</t>
        </is>
      </c>
      <c r="E421" s="56" t="inlineStr">
        <is>
          <t>No</t>
        </is>
      </c>
      <c r="F421" s="56" t="inlineStr">
        <is>
          <t>No</t>
        </is>
      </c>
      <c r="G421" s="56" t="inlineStr">
        <is>
          <t>No</t>
        </is>
      </c>
      <c r="H421" s="56" t="inlineStr">
        <is>
          <t>No</t>
        </is>
      </c>
      <c r="I421" s="56" t="inlineStr">
        <is>
          <t>No</t>
        </is>
      </c>
      <c r="J421" s="56" t="inlineStr">
        <is>
          <t>Yes</t>
        </is>
      </c>
      <c r="K421" s="56" t="inlineStr">
        <is>
          <t>No</t>
        </is>
      </c>
      <c r="L421" s="56" t="inlineStr">
        <is>
          <t>No</t>
        </is>
      </c>
      <c r="M421" s="56" t="inlineStr">
        <is>
          <t>No</t>
        </is>
      </c>
      <c r="N421" s="56">
        <f>IF(COUNTA(C421:G421)=0,"",COUNTIF(C421:G421,"Yes"))</f>
        <v>0</v>
      </c>
      <c r="O421" s="56">
        <f>IF(COUNTA(H421:M421)=0,"",IF(COUNTIF(H421:M421,"Yes")&gt;0,"YES","NO"))</f>
        <v>YES</v>
      </c>
      <c r="P421" s="56">
        <f>IF(A421="","",IF(O421="YES","Exclude",IF(N421=5,"Candidate","Review")))</f>
        <v>Exclude</v>
      </c>
      <c r="Q421" s="56" t="inlineStr">
        <is>
          <t>EC3: Topik tidak relevan (Bukan arsitektur world model video JEPA/Generatif)</t>
        </is>
      </c>
      <c r="R421" s="56" t="inlineStr">
        <is>
          <t>Fokus di luar domain pemodelan dinamika spasio-temporal video</t>
        </is>
      </c>
    </row>
    <row r="422" ht="15.75" customHeight="1" s="57">
      <c r="A422" s="56" t="inlineStr">
        <is>
          <t>OA-0421</t>
        </is>
      </c>
      <c r="B422" s="56">
        <f>IFERROR(INDEX(Raw_Articles!$F:$F,MATCH(A422,Raw_Articles!$A:$A,0)),"")</f>
        <v>Student acceptance of virtual laboratory and practical work: An extension of the technology acceptance model</v>
      </c>
      <c r="C422" s="56" t="inlineStr">
        <is>
          <t>No</t>
        </is>
      </c>
      <c r="D422" s="56" t="inlineStr">
        <is>
          <t>No</t>
        </is>
      </c>
      <c r="E422" s="56" t="inlineStr">
        <is>
          <t>No</t>
        </is>
      </c>
      <c r="F422" s="56" t="inlineStr">
        <is>
          <t>No</t>
        </is>
      </c>
      <c r="G422" s="56" t="inlineStr">
        <is>
          <t>No</t>
        </is>
      </c>
      <c r="H422" s="56" t="inlineStr">
        <is>
          <t>No</t>
        </is>
      </c>
      <c r="I422" s="56" t="inlineStr">
        <is>
          <t>No</t>
        </is>
      </c>
      <c r="J422" s="56" t="inlineStr">
        <is>
          <t>Yes</t>
        </is>
      </c>
      <c r="K422" s="56" t="inlineStr">
        <is>
          <t>No</t>
        </is>
      </c>
      <c r="L422" s="56" t="inlineStr">
        <is>
          <t>No</t>
        </is>
      </c>
      <c r="M422" s="56" t="inlineStr">
        <is>
          <t>No</t>
        </is>
      </c>
      <c r="N422" s="56">
        <f>IF(COUNTA(C422:G422)=0,"",COUNTIF(C422:G422,"Yes"))</f>
        <v>0</v>
      </c>
      <c r="O422" s="56">
        <f>IF(COUNTA(H422:M422)=0,"",IF(COUNTIF(H422:M422,"Yes")&gt;0,"YES","NO"))</f>
        <v>YES</v>
      </c>
      <c r="P422" s="56">
        <f>IF(A422="","",IF(O422="YES","Exclude",IF(N422=5,"Candidate","Review")))</f>
        <v>Exclude</v>
      </c>
      <c r="Q422" s="56" t="inlineStr">
        <is>
          <t>EC3: Topik tidak relevan (Bukan arsitektur world model video JEPA/Generatif)</t>
        </is>
      </c>
      <c r="R422" s="56" t="inlineStr">
        <is>
          <t>Fokus di luar domain pemodelan dinamika spasio-temporal video</t>
        </is>
      </c>
    </row>
    <row r="423" ht="15.75" customHeight="1" s="57">
      <c r="A423" s="56" t="inlineStr">
        <is>
          <t>OA-0422</t>
        </is>
      </c>
      <c r="B423" s="56">
        <f>IFERROR(INDEX(Raw_Articles!$F:$F,MATCH(A423,Raw_Articles!$A:$A,0)),"")</f>
        <v>A Deep Learning Model Based on Concatenation Approach for the Diagnosis of Brain Tumor</v>
      </c>
      <c r="C423" s="56" t="inlineStr">
        <is>
          <t>No</t>
        </is>
      </c>
      <c r="D423" s="56" t="inlineStr">
        <is>
          <t>No</t>
        </is>
      </c>
      <c r="E423" s="56" t="inlineStr">
        <is>
          <t>No</t>
        </is>
      </c>
      <c r="F423" s="56" t="inlineStr">
        <is>
          <t>No</t>
        </is>
      </c>
      <c r="G423" s="56" t="inlineStr">
        <is>
          <t>No</t>
        </is>
      </c>
      <c r="H423" s="56" t="inlineStr">
        <is>
          <t>No</t>
        </is>
      </c>
      <c r="I423" s="56" t="inlineStr">
        <is>
          <t>No</t>
        </is>
      </c>
      <c r="J423" s="56" t="inlineStr">
        <is>
          <t>Yes</t>
        </is>
      </c>
      <c r="K423" s="56" t="inlineStr">
        <is>
          <t>No</t>
        </is>
      </c>
      <c r="L423" s="56" t="inlineStr">
        <is>
          <t>No</t>
        </is>
      </c>
      <c r="M423" s="56" t="inlineStr">
        <is>
          <t>No</t>
        </is>
      </c>
      <c r="N423" s="56">
        <f>IF(COUNTA(C423:G423)=0,"",COUNTIF(C423:G423,"Yes"))</f>
        <v>0</v>
      </c>
      <c r="O423" s="56">
        <f>IF(COUNTA(H423:M423)=0,"",IF(COUNTIF(H423:M423,"Yes")&gt;0,"YES","NO"))</f>
        <v>YES</v>
      </c>
      <c r="P423" s="56">
        <f>IF(A423="","",IF(O423="YES","Exclude",IF(N423=5,"Candidate","Review")))</f>
        <v>Exclude</v>
      </c>
      <c r="Q423" s="56" t="inlineStr">
        <is>
          <t>EC3: Topik tidak relevan (Bukan arsitektur world model video JEPA/Generatif)</t>
        </is>
      </c>
      <c r="R423" s="56" t="inlineStr">
        <is>
          <t>Fokus di luar domain pemodelan dinamika spasio-temporal video</t>
        </is>
      </c>
    </row>
    <row r="424" ht="15.75" customHeight="1" s="57">
      <c r="A424" s="56" t="inlineStr">
        <is>
          <t>OA-0423</t>
        </is>
      </c>
      <c r="B424" s="56">
        <f>IFERROR(INDEX(Raw_Articles!$F:$F,MATCH(A424,Raw_Articles!$A:$A,0)),"")</f>
        <v>On the Road to 6G: Visions, Requirements, Key Technologies, and Testbeds</v>
      </c>
      <c r="C424" s="56" t="inlineStr">
        <is>
          <t>No</t>
        </is>
      </c>
      <c r="D424" s="56" t="inlineStr">
        <is>
          <t>No</t>
        </is>
      </c>
      <c r="E424" s="56" t="inlineStr">
        <is>
          <t>No</t>
        </is>
      </c>
      <c r="F424" s="56" t="inlineStr">
        <is>
          <t>No</t>
        </is>
      </c>
      <c r="G424" s="56" t="inlineStr">
        <is>
          <t>No</t>
        </is>
      </c>
      <c r="H424" s="56" t="inlineStr">
        <is>
          <t>No</t>
        </is>
      </c>
      <c r="I424" s="56" t="inlineStr">
        <is>
          <t>No</t>
        </is>
      </c>
      <c r="J424" s="56" t="inlineStr">
        <is>
          <t>Yes</t>
        </is>
      </c>
      <c r="K424" s="56" t="inlineStr">
        <is>
          <t>No</t>
        </is>
      </c>
      <c r="L424" s="56" t="inlineStr">
        <is>
          <t>No</t>
        </is>
      </c>
      <c r="M424" s="56" t="inlineStr">
        <is>
          <t>No</t>
        </is>
      </c>
      <c r="N424" s="56">
        <f>IF(COUNTA(C424:G424)=0,"",COUNTIF(C424:G424,"Yes"))</f>
        <v>0</v>
      </c>
      <c r="O424" s="56">
        <f>IF(COUNTA(H424:M424)=0,"",IF(COUNTIF(H424:M424,"Yes")&gt;0,"YES","NO"))</f>
        <v>YES</v>
      </c>
      <c r="P424" s="56">
        <f>IF(A424="","",IF(O424="YES","Exclude",IF(N424=5,"Candidate","Review")))</f>
        <v>Exclude</v>
      </c>
      <c r="Q424" s="56" t="inlineStr">
        <is>
          <t>EC3: Topik tidak relevan (Bukan arsitektur world model video JEPA/Generatif)</t>
        </is>
      </c>
      <c r="R424" s="56" t="inlineStr">
        <is>
          <t>Fokus di luar domain pemodelan dinamika spasio-temporal video</t>
        </is>
      </c>
    </row>
    <row r="425" ht="15.75" customHeight="1" s="57">
      <c r="A425" s="56" t="inlineStr">
        <is>
          <t>OA-0424</t>
        </is>
      </c>
      <c r="B425" s="56">
        <f>IFERROR(INDEX(Raw_Articles!$F:$F,MATCH(A425,Raw_Articles!$A:$A,0)),"")</f>
        <v>Google Gemini as a next generation AI educational tool: a review of emerging educational technology</v>
      </c>
      <c r="C425" s="56" t="inlineStr">
        <is>
          <t>No</t>
        </is>
      </c>
      <c r="D425" s="56" t="inlineStr">
        <is>
          <t>No</t>
        </is>
      </c>
      <c r="E425" s="56" t="inlineStr">
        <is>
          <t>No</t>
        </is>
      </c>
      <c r="F425" s="56" t="inlineStr">
        <is>
          <t>No</t>
        </is>
      </c>
      <c r="G425" s="56" t="inlineStr">
        <is>
          <t>No</t>
        </is>
      </c>
      <c r="H425" s="56" t="inlineStr">
        <is>
          <t>No</t>
        </is>
      </c>
      <c r="I425" s="56" t="inlineStr">
        <is>
          <t>No</t>
        </is>
      </c>
      <c r="J425" s="56" t="inlineStr">
        <is>
          <t>Yes</t>
        </is>
      </c>
      <c r="K425" s="56" t="inlineStr">
        <is>
          <t>No</t>
        </is>
      </c>
      <c r="L425" s="56" t="inlineStr">
        <is>
          <t>No</t>
        </is>
      </c>
      <c r="M425" s="56" t="inlineStr">
        <is>
          <t>No</t>
        </is>
      </c>
      <c r="N425" s="56">
        <f>IF(COUNTA(C425:G425)=0,"",COUNTIF(C425:G425,"Yes"))</f>
        <v>0</v>
      </c>
      <c r="O425" s="56">
        <f>IF(COUNTA(H425:M425)=0,"",IF(COUNTIF(H425:M425,"Yes")&gt;0,"YES","NO"))</f>
        <v>YES</v>
      </c>
      <c r="P425" s="56">
        <f>IF(A425="","",IF(O425="YES","Exclude",IF(N425=5,"Candidate","Review")))</f>
        <v>Exclude</v>
      </c>
      <c r="Q425" s="56" t="inlineStr">
        <is>
          <t>EC3: Topik tidak relevan (Bukan arsitektur world model video JEPA/Generatif)</t>
        </is>
      </c>
      <c r="R425" s="56" t="inlineStr">
        <is>
          <t>Fokus di luar domain pemodelan dinamika spasio-temporal video</t>
        </is>
      </c>
    </row>
    <row r="426" ht="15.75" customHeight="1" s="57">
      <c r="A426" s="56" t="inlineStr">
        <is>
          <t>OA-0425</t>
        </is>
      </c>
      <c r="B426" s="56">
        <f>IFERROR(INDEX(Raw_Articles!$F:$F,MATCH(A426,Raw_Articles!$A:$A,0)),"")</f>
        <v>Comparing the effectiveness of fire extinguisher virtual reality and video training</v>
      </c>
      <c r="C426" s="56" t="inlineStr">
        <is>
          <t>No</t>
        </is>
      </c>
      <c r="D426" s="56" t="inlineStr">
        <is>
          <t>No</t>
        </is>
      </c>
      <c r="E426" s="56" t="inlineStr">
        <is>
          <t>No</t>
        </is>
      </c>
      <c r="F426" s="56" t="inlineStr">
        <is>
          <t>No</t>
        </is>
      </c>
      <c r="G426" s="56" t="inlineStr">
        <is>
          <t>No</t>
        </is>
      </c>
      <c r="H426" s="56" t="inlineStr">
        <is>
          <t>No</t>
        </is>
      </c>
      <c r="I426" s="56" t="inlineStr">
        <is>
          <t>No</t>
        </is>
      </c>
      <c r="J426" s="56" t="inlineStr">
        <is>
          <t>Yes</t>
        </is>
      </c>
      <c r="K426" s="56" t="inlineStr">
        <is>
          <t>No</t>
        </is>
      </c>
      <c r="L426" s="56" t="inlineStr">
        <is>
          <t>No</t>
        </is>
      </c>
      <c r="M426" s="56" t="inlineStr">
        <is>
          <t>No</t>
        </is>
      </c>
      <c r="N426" s="56">
        <f>IF(COUNTA(C426:G426)=0,"",COUNTIF(C426:G426,"Yes"))</f>
        <v>0</v>
      </c>
      <c r="O426" s="56">
        <f>IF(COUNTA(H426:M426)=0,"",IF(COUNTIF(H426:M426,"Yes")&gt;0,"YES","NO"))</f>
        <v>YES</v>
      </c>
      <c r="P426" s="56">
        <f>IF(A426="","",IF(O426="YES","Exclude",IF(N426=5,"Candidate","Review")))</f>
        <v>Exclude</v>
      </c>
      <c r="Q426" s="56" t="inlineStr">
        <is>
          <t>EC3: Topik tidak relevan (Bukan arsitektur world model video JEPA/Generatif)</t>
        </is>
      </c>
      <c r="R426" s="56" t="inlineStr">
        <is>
          <t>Fokus di luar domain pemodelan dinamika spasio-temporal video</t>
        </is>
      </c>
    </row>
    <row r="427" ht="15.75" customHeight="1" s="57">
      <c r="A427" s="56" t="inlineStr">
        <is>
          <t>OA-0426</t>
        </is>
      </c>
      <c r="B427" s="56">
        <f>IFERROR(INDEX(Raw_Articles!$F:$F,MATCH(A427,Raw_Articles!$A:$A,0)),"")</f>
        <v>In vitro neurons learn and exhibit sentience when embodied in a simulated game-world</v>
      </c>
      <c r="C427" s="56" t="inlineStr">
        <is>
          <t>No</t>
        </is>
      </c>
      <c r="D427" s="56" t="inlineStr">
        <is>
          <t>No</t>
        </is>
      </c>
      <c r="E427" s="56" t="inlineStr">
        <is>
          <t>No</t>
        </is>
      </c>
      <c r="F427" s="56" t="inlineStr">
        <is>
          <t>No</t>
        </is>
      </c>
      <c r="G427" s="56" t="inlineStr">
        <is>
          <t>No</t>
        </is>
      </c>
      <c r="H427" s="56" t="inlineStr">
        <is>
          <t>No</t>
        </is>
      </c>
      <c r="I427" s="56" t="inlineStr">
        <is>
          <t>No</t>
        </is>
      </c>
      <c r="J427" s="56" t="inlineStr">
        <is>
          <t>Yes</t>
        </is>
      </c>
      <c r="K427" s="56" t="inlineStr">
        <is>
          <t>No</t>
        </is>
      </c>
      <c r="L427" s="56" t="inlineStr">
        <is>
          <t>No</t>
        </is>
      </c>
      <c r="M427" s="56" t="inlineStr">
        <is>
          <t>No</t>
        </is>
      </c>
      <c r="N427" s="56">
        <f>IF(COUNTA(C427:G427)=0,"",COUNTIF(C427:G427,"Yes"))</f>
        <v>0</v>
      </c>
      <c r="O427" s="56">
        <f>IF(COUNTA(H427:M427)=0,"",IF(COUNTIF(H427:M427,"Yes")&gt;0,"YES","NO"))</f>
        <v>YES</v>
      </c>
      <c r="P427" s="56">
        <f>IF(A427="","",IF(O427="YES","Exclude",IF(N427=5,"Candidate","Review")))</f>
        <v>Exclude</v>
      </c>
      <c r="Q427" s="56" t="inlineStr">
        <is>
          <t>EC3: Topik tidak relevan (Bukan arsitektur world model video JEPA/Generatif)</t>
        </is>
      </c>
      <c r="R427" s="56" t="inlineStr">
        <is>
          <t>Fokus di luar domain pemodelan dinamika spasio-temporal video</t>
        </is>
      </c>
    </row>
    <row r="428" ht="15.75" customHeight="1" s="57">
      <c r="A428" s="56" t="inlineStr">
        <is>
          <t>OA-0427</t>
        </is>
      </c>
      <c r="B428" s="56">
        <f>IFERROR(INDEX(Raw_Articles!$F:$F,MATCH(A428,Raw_Articles!$A:$A,0)),"")</f>
        <v>Metaverse beyond the hype: Multidisciplinary perspectives on emerging challenges, opportunities, and agenda for research, practice and policy</v>
      </c>
      <c r="C428" s="56" t="inlineStr">
        <is>
          <t>No</t>
        </is>
      </c>
      <c r="D428" s="56" t="inlineStr">
        <is>
          <t>No</t>
        </is>
      </c>
      <c r="E428" s="56" t="inlineStr">
        <is>
          <t>No</t>
        </is>
      </c>
      <c r="F428" s="56" t="inlineStr">
        <is>
          <t>No</t>
        </is>
      </c>
      <c r="G428" s="56" t="inlineStr">
        <is>
          <t>No</t>
        </is>
      </c>
      <c r="H428" s="56" t="inlineStr">
        <is>
          <t>No</t>
        </is>
      </c>
      <c r="I428" s="56" t="inlineStr">
        <is>
          <t>No</t>
        </is>
      </c>
      <c r="J428" s="56" t="inlineStr">
        <is>
          <t>Yes</t>
        </is>
      </c>
      <c r="K428" s="56" t="inlineStr">
        <is>
          <t>No</t>
        </is>
      </c>
      <c r="L428" s="56" t="inlineStr">
        <is>
          <t>No</t>
        </is>
      </c>
      <c r="M428" s="56" t="inlineStr">
        <is>
          <t>No</t>
        </is>
      </c>
      <c r="N428" s="56">
        <f>IF(COUNTA(C428:G428)=0,"",COUNTIF(C428:G428,"Yes"))</f>
        <v>0</v>
      </c>
      <c r="O428" s="56">
        <f>IF(COUNTA(H428:M428)=0,"",IF(COUNTIF(H428:M428,"Yes")&gt;0,"YES","NO"))</f>
        <v>YES</v>
      </c>
      <c r="P428" s="56">
        <f>IF(A428="","",IF(O428="YES","Exclude",IF(N428=5,"Candidate","Review")))</f>
        <v>Exclude</v>
      </c>
      <c r="Q428" s="56" t="inlineStr">
        <is>
          <t>EC3: Topik tidak relevan (Bukan arsitektur world model video JEPA/Generatif)</t>
        </is>
      </c>
      <c r="R428" s="56" t="inlineStr">
        <is>
          <t>Fokus di luar domain pemodelan dinamika spasio-temporal video</t>
        </is>
      </c>
    </row>
    <row r="429" ht="15.75" customHeight="1" s="57">
      <c r="A429" s="56" t="inlineStr">
        <is>
          <t>OA-0428</t>
        </is>
      </c>
      <c r="B429" s="56">
        <f>IFERROR(INDEX(Raw_Articles!$F:$F,MATCH(A429,Raw_Articles!$A:$A,0)),"")</f>
        <v>A Review on the Application of Blockchain to the Next Generation of Cybersecure Industry 4.0 Smart Factories</v>
      </c>
      <c r="C429" s="56" t="inlineStr">
        <is>
          <t>No</t>
        </is>
      </c>
      <c r="D429" s="56" t="inlineStr">
        <is>
          <t>No</t>
        </is>
      </c>
      <c r="E429" s="56" t="inlineStr">
        <is>
          <t>No</t>
        </is>
      </c>
      <c r="F429" s="56" t="inlineStr">
        <is>
          <t>No</t>
        </is>
      </c>
      <c r="G429" s="56" t="inlineStr">
        <is>
          <t>No</t>
        </is>
      </c>
      <c r="H429" s="56" t="inlineStr">
        <is>
          <t>No</t>
        </is>
      </c>
      <c r="I429" s="56" t="inlineStr">
        <is>
          <t>No</t>
        </is>
      </c>
      <c r="J429" s="56" t="inlineStr">
        <is>
          <t>Yes</t>
        </is>
      </c>
      <c r="K429" s="56" t="inlineStr">
        <is>
          <t>No</t>
        </is>
      </c>
      <c r="L429" s="56" t="inlineStr">
        <is>
          <t>No</t>
        </is>
      </c>
      <c r="M429" s="56" t="inlineStr">
        <is>
          <t>No</t>
        </is>
      </c>
      <c r="N429" s="56">
        <f>IF(COUNTA(C429:G429)=0,"",COUNTIF(C429:G429,"Yes"))</f>
        <v>0</v>
      </c>
      <c r="O429" s="56">
        <f>IF(COUNTA(H429:M429)=0,"",IF(COUNTIF(H429:M429,"Yes")&gt;0,"YES","NO"))</f>
        <v>YES</v>
      </c>
      <c r="P429" s="56">
        <f>IF(A429="","",IF(O429="YES","Exclude",IF(N429=5,"Candidate","Review")))</f>
        <v>Exclude</v>
      </c>
      <c r="Q429" s="56" t="inlineStr">
        <is>
          <t>EC3: Topik tidak relevan (Bukan arsitektur world model video JEPA/Generatif)</t>
        </is>
      </c>
      <c r="R429" s="56" t="inlineStr">
        <is>
          <t>Fokus di luar domain pemodelan dinamika spasio-temporal video</t>
        </is>
      </c>
    </row>
    <row r="430" ht="15.75" customHeight="1" s="57">
      <c r="A430" s="56" t="inlineStr">
        <is>
          <t>OA-0429</t>
        </is>
      </c>
      <c r="B430" s="56">
        <f>IFERROR(INDEX(Raw_Articles!$F:$F,MATCH(A430,Raw_Articles!$A:$A,0)),"")</f>
        <v>Machine Learning for Quality Control in the Food Industry: A Review</v>
      </c>
      <c r="C430" s="56" t="inlineStr">
        <is>
          <t>No</t>
        </is>
      </c>
      <c r="D430" s="56" t="inlineStr">
        <is>
          <t>No</t>
        </is>
      </c>
      <c r="E430" s="56" t="inlineStr">
        <is>
          <t>No</t>
        </is>
      </c>
      <c r="F430" s="56" t="inlineStr">
        <is>
          <t>No</t>
        </is>
      </c>
      <c r="G430" s="56" t="inlineStr">
        <is>
          <t>No</t>
        </is>
      </c>
      <c r="H430" s="56" t="inlineStr">
        <is>
          <t>No</t>
        </is>
      </c>
      <c r="I430" s="56" t="inlineStr">
        <is>
          <t>No</t>
        </is>
      </c>
      <c r="J430" s="56" t="inlineStr">
        <is>
          <t>Yes</t>
        </is>
      </c>
      <c r="K430" s="56" t="inlineStr">
        <is>
          <t>No</t>
        </is>
      </c>
      <c r="L430" s="56" t="inlineStr">
        <is>
          <t>No</t>
        </is>
      </c>
      <c r="M430" s="56" t="inlineStr">
        <is>
          <t>No</t>
        </is>
      </c>
      <c r="N430" s="56">
        <f>IF(COUNTA(C430:G430)=0,"",COUNTIF(C430:G430,"Yes"))</f>
        <v>0</v>
      </c>
      <c r="O430" s="56">
        <f>IF(COUNTA(H430:M430)=0,"",IF(COUNTIF(H430:M430,"Yes")&gt;0,"YES","NO"))</f>
        <v>YES</v>
      </c>
      <c r="P430" s="56">
        <f>IF(A430="","",IF(O430="YES","Exclude",IF(N430=5,"Candidate","Review")))</f>
        <v>Exclude</v>
      </c>
      <c r="Q430" s="56" t="inlineStr">
        <is>
          <t>EC3: Topik tidak relevan (Bukan arsitektur world model video JEPA/Generatif)</t>
        </is>
      </c>
      <c r="R430" s="56" t="inlineStr">
        <is>
          <t>Fokus di luar domain pemodelan dinamika spasio-temporal video</t>
        </is>
      </c>
    </row>
    <row r="431" ht="15.75" customHeight="1" s="57">
      <c r="A431" s="56" t="inlineStr">
        <is>
          <t>OA-0430</t>
        </is>
      </c>
      <c r="B431" s="56">
        <f>IFERROR(INDEX(Raw_Articles!$F:$F,MATCH(A431,Raw_Articles!$A:$A,0)),"")</f>
        <v>Multimodal Latent Representation Learning for Video Moment Retrieval</v>
      </c>
      <c r="C431" s="56" t="inlineStr">
        <is>
          <t>No</t>
        </is>
      </c>
      <c r="D431" s="56" t="inlineStr">
        <is>
          <t>No</t>
        </is>
      </c>
      <c r="E431" s="56" t="inlineStr">
        <is>
          <t>No</t>
        </is>
      </c>
      <c r="F431" s="56" t="inlineStr">
        <is>
          <t>No</t>
        </is>
      </c>
      <c r="G431" s="56" t="inlineStr">
        <is>
          <t>No</t>
        </is>
      </c>
      <c r="H431" s="56" t="inlineStr">
        <is>
          <t>No</t>
        </is>
      </c>
      <c r="I431" s="56" t="inlineStr">
        <is>
          <t>No</t>
        </is>
      </c>
      <c r="J431" s="56" t="inlineStr">
        <is>
          <t>Yes</t>
        </is>
      </c>
      <c r="K431" s="56" t="inlineStr">
        <is>
          <t>No</t>
        </is>
      </c>
      <c r="L431" s="56" t="inlineStr">
        <is>
          <t>No</t>
        </is>
      </c>
      <c r="M431" s="56" t="inlineStr">
        <is>
          <t>No</t>
        </is>
      </c>
      <c r="N431" s="56">
        <f>IF(COUNTA(C431:G431)=0,"",COUNTIF(C431:G431,"Yes"))</f>
        <v>0</v>
      </c>
      <c r="O431" s="56">
        <f>IF(COUNTA(H431:M431)=0,"",IF(COUNTIF(H431:M431,"Yes")&gt;0,"YES","NO"))</f>
        <v>YES</v>
      </c>
      <c r="P431" s="56">
        <f>IF(A431="","",IF(O431="YES","Exclude",IF(N431=5,"Candidate","Review")))</f>
        <v>Exclude</v>
      </c>
      <c r="Q431" s="56" t="inlineStr">
        <is>
          <t>EC3: Topik tidak relevan (Bukan arsitektur world model video JEPA/Generatif)</t>
        </is>
      </c>
      <c r="R431" s="56" t="inlineStr">
        <is>
          <t>Fokus di luar domain pemodelan dinamika spasio-temporal video</t>
        </is>
      </c>
    </row>
    <row r="432" ht="15.75" customHeight="1" s="57">
      <c r="A432" s="56" t="inlineStr">
        <is>
          <t>OA-0431</t>
        </is>
      </c>
      <c r="B432" s="56">
        <f>IFERROR(INDEX(Raw_Articles!$F:$F,MATCH(A432,Raw_Articles!$A:$A,0)),"")</f>
        <v>Multilabel-Guided Soft Contrastive Learning for Efficient Earth Observation Pretraining</v>
      </c>
      <c r="C432" s="56" t="inlineStr">
        <is>
          <t>No</t>
        </is>
      </c>
      <c r="D432" s="56" t="inlineStr">
        <is>
          <t>No</t>
        </is>
      </c>
      <c r="E432" s="56" t="inlineStr">
        <is>
          <t>No</t>
        </is>
      </c>
      <c r="F432" s="56" t="inlineStr">
        <is>
          <t>No</t>
        </is>
      </c>
      <c r="G432" s="56" t="inlineStr">
        <is>
          <t>No</t>
        </is>
      </c>
      <c r="H432" s="56" t="inlineStr">
        <is>
          <t>No</t>
        </is>
      </c>
      <c r="I432" s="56" t="inlineStr">
        <is>
          <t>No</t>
        </is>
      </c>
      <c r="J432" s="56" t="inlineStr">
        <is>
          <t>Yes</t>
        </is>
      </c>
      <c r="K432" s="56" t="inlineStr">
        <is>
          <t>No</t>
        </is>
      </c>
      <c r="L432" s="56" t="inlineStr">
        <is>
          <t>No</t>
        </is>
      </c>
      <c r="M432" s="56" t="inlineStr">
        <is>
          <t>No</t>
        </is>
      </c>
      <c r="N432" s="56">
        <f>IF(COUNTA(C432:G432)=0,"",COUNTIF(C432:G432,"Yes"))</f>
        <v>0</v>
      </c>
      <c r="O432" s="56">
        <f>IF(COUNTA(H432:M432)=0,"",IF(COUNTIF(H432:M432,"Yes")&gt;0,"YES","NO"))</f>
        <v>YES</v>
      </c>
      <c r="P432" s="56">
        <f>IF(A432="","",IF(O432="YES","Exclude",IF(N432=5,"Candidate","Review")))</f>
        <v>Exclude</v>
      </c>
      <c r="Q432" s="56" t="inlineStr">
        <is>
          <t>EC3: Topik tidak relevan (Bukan arsitektur world model video JEPA/Generatif)</t>
        </is>
      </c>
      <c r="R432" s="56" t="inlineStr">
        <is>
          <t>Fokus di luar domain pemodelan dinamika spasio-temporal video</t>
        </is>
      </c>
    </row>
    <row r="433" ht="15.75" customHeight="1" s="57">
      <c r="A433" s="56" t="inlineStr">
        <is>
          <t>OA-0432</t>
        </is>
      </c>
      <c r="B433" s="56">
        <f>IFERROR(INDEX(Raw_Articles!$F:$F,MATCH(A433,Raw_Articles!$A:$A,0)),"")</f>
        <v>TrajRL-TFF: A Trajectory Representation Learning Method Based on Time-domain and Frequency-domain Feature Fusion</v>
      </c>
      <c r="C433" s="56" t="inlineStr">
        <is>
          <t>No</t>
        </is>
      </c>
      <c r="D433" s="56" t="inlineStr">
        <is>
          <t>No</t>
        </is>
      </c>
      <c r="E433" s="56" t="inlineStr">
        <is>
          <t>No</t>
        </is>
      </c>
      <c r="F433" s="56" t="inlineStr">
        <is>
          <t>No</t>
        </is>
      </c>
      <c r="G433" s="56" t="inlineStr">
        <is>
          <t>No</t>
        </is>
      </c>
      <c r="H433" s="56" t="inlineStr">
        <is>
          <t>No</t>
        </is>
      </c>
      <c r="I433" s="56" t="inlineStr">
        <is>
          <t>No</t>
        </is>
      </c>
      <c r="J433" s="56" t="inlineStr">
        <is>
          <t>Yes</t>
        </is>
      </c>
      <c r="K433" s="56" t="inlineStr">
        <is>
          <t>No</t>
        </is>
      </c>
      <c r="L433" s="56" t="inlineStr">
        <is>
          <t>No</t>
        </is>
      </c>
      <c r="M433" s="56" t="inlineStr">
        <is>
          <t>No</t>
        </is>
      </c>
      <c r="N433" s="56">
        <f>IF(COUNTA(C433:G433)=0,"",COUNTIF(C433:G433,"Yes"))</f>
        <v>0</v>
      </c>
      <c r="O433" s="56">
        <f>IF(COUNTA(H433:M433)=0,"",IF(COUNTIF(H433:M433,"Yes")&gt;0,"YES","NO"))</f>
        <v>YES</v>
      </c>
      <c r="P433" s="56">
        <f>IF(A433="","",IF(O433="YES","Exclude",IF(N433=5,"Candidate","Review")))</f>
        <v>Exclude</v>
      </c>
      <c r="Q433" s="56" t="inlineStr">
        <is>
          <t>EC3: Topik tidak relevan (Bukan arsitektur world model video JEPA/Generatif)</t>
        </is>
      </c>
      <c r="R433" s="56" t="inlineStr">
        <is>
          <t>Fokus di luar domain pemodelan dinamika spasio-temporal video</t>
        </is>
      </c>
    </row>
    <row r="434" ht="15.75" customHeight="1" s="57">
      <c r="A434" s="56" t="inlineStr">
        <is>
          <t>OA-0433</t>
        </is>
      </c>
      <c r="B434" s="56">
        <f>IFERROR(INDEX(Raw_Articles!$F:$F,MATCH(A434,Raw_Articles!$A:$A,0)),"")</f>
        <v>Scaling Laws and Architectural Advances of Hierarchical JEPA (H-JEPA) Model for Planning, Control and Robotics in Physical Systems</v>
      </c>
      <c r="C434" s="56" t="inlineStr">
        <is>
          <t>Yes</t>
        </is>
      </c>
      <c r="D434" s="56" t="inlineStr">
        <is>
          <t>Yes</t>
        </is>
      </c>
      <c r="E434" s="56" t="inlineStr">
        <is>
          <t>Yes</t>
        </is>
      </c>
      <c r="F434" s="56" t="inlineStr">
        <is>
          <t>Yes</t>
        </is>
      </c>
      <c r="G434" s="56" t="inlineStr">
        <is>
          <t>Yes</t>
        </is>
      </c>
      <c r="H434" s="56" t="inlineStr">
        <is>
          <t>No</t>
        </is>
      </c>
      <c r="I434" s="56" t="inlineStr">
        <is>
          <t>No</t>
        </is>
      </c>
      <c r="J434" s="56" t="inlineStr">
        <is>
          <t>No</t>
        </is>
      </c>
      <c r="K434" s="56" t="inlineStr">
        <is>
          <t>No</t>
        </is>
      </c>
      <c r="L434" s="56" t="inlineStr">
        <is>
          <t>No</t>
        </is>
      </c>
      <c r="M434" s="56" t="inlineStr">
        <is>
          <t>No</t>
        </is>
      </c>
      <c r="N434" s="56">
        <f>IF(COUNTA(C434:G434)=0,"",COUNTIF(C434:G434,"Yes"))</f>
        <v>5</v>
      </c>
      <c r="O434" s="56">
        <f>IF(COUNTA(H434:M434)=0,"",IF(COUNTIF(H434:M434,"Yes")&gt;0,"YES","NO"))</f>
        <v>NO</v>
      </c>
      <c r="P434" s="56">
        <f>IF(A434="","",IF(O434="YES","Exclude",IF(N434=5,"Candidate","Review")))</f>
        <v>Candidate</v>
      </c>
      <c r="Q434" s="56" t="inlineStr">
        <is>
          <t/>
        </is>
      </c>
      <c r="R434" s="56" t="inlineStr">
        <is>
          <t>Lolos kriteria inklusi penuh sebagai artikel jurnal ilmiah peer-reviewed</t>
        </is>
      </c>
    </row>
    <row r="435" ht="15.75" customHeight="1" s="57">
      <c r="A435" s="56" t="inlineStr">
        <is>
          <t>OA-0434</t>
        </is>
      </c>
      <c r="B435" s="56">
        <f>IFERROR(INDEX(Raw_Articles!$F:$F,MATCH(A435,Raw_Articles!$A:$A,0)),"")</f>
        <v>From Big to Small: Emerging Methods for Enhancing Precision Psychiatry Through Transfer Learning</v>
      </c>
      <c r="C435" s="56" t="inlineStr">
        <is>
          <t>No</t>
        </is>
      </c>
      <c r="D435" s="56" t="inlineStr">
        <is>
          <t>No</t>
        </is>
      </c>
      <c r="E435" s="56" t="inlineStr">
        <is>
          <t>No</t>
        </is>
      </c>
      <c r="F435" s="56" t="inlineStr">
        <is>
          <t>No</t>
        </is>
      </c>
      <c r="G435" s="56" t="inlineStr">
        <is>
          <t>No</t>
        </is>
      </c>
      <c r="H435" s="56" t="inlineStr">
        <is>
          <t>No</t>
        </is>
      </c>
      <c r="I435" s="56" t="inlineStr">
        <is>
          <t>No</t>
        </is>
      </c>
      <c r="J435" s="56" t="inlineStr">
        <is>
          <t>Yes</t>
        </is>
      </c>
      <c r="K435" s="56" t="inlineStr">
        <is>
          <t>No</t>
        </is>
      </c>
      <c r="L435" s="56" t="inlineStr">
        <is>
          <t>No</t>
        </is>
      </c>
      <c r="M435" s="56" t="inlineStr">
        <is>
          <t>No</t>
        </is>
      </c>
      <c r="N435" s="56">
        <f>IF(COUNTA(C435:G435)=0,"",COUNTIF(C435:G435,"Yes"))</f>
        <v>0</v>
      </c>
      <c r="O435" s="56">
        <f>IF(COUNTA(H435:M435)=0,"",IF(COUNTIF(H435:M435,"Yes")&gt;0,"YES","NO"))</f>
        <v>YES</v>
      </c>
      <c r="P435" s="56">
        <f>IF(A435="","",IF(O435="YES","Exclude",IF(N435=5,"Candidate","Review")))</f>
        <v>Exclude</v>
      </c>
      <c r="Q435" s="56" t="inlineStr">
        <is>
          <t>EC3: Topik tidak relevan (Bukan arsitektur world model video JEPA/Generatif)</t>
        </is>
      </c>
      <c r="R435" s="56" t="inlineStr">
        <is>
          <t>Fokus di luar domain pemodelan dinamika spasio-temporal video</t>
        </is>
      </c>
    </row>
    <row r="436" ht="15.75" customHeight="1" s="57">
      <c r="A436" s="56" t="inlineStr">
        <is>
          <t>OA-0435</t>
        </is>
      </c>
      <c r="B436" s="56">
        <f>IFERROR(INDEX(Raw_Articles!$F:$F,MATCH(A436,Raw_Articles!$A:$A,0)),"")</f>
        <v>Coordinated Optimization of Distributed Energy Resources Based on Spatio-Temporal Transformer and Multi-Agent Reinforcement Learning</v>
      </c>
      <c r="C436" s="56" t="inlineStr">
        <is>
          <t>No</t>
        </is>
      </c>
      <c r="D436" s="56" t="inlineStr">
        <is>
          <t>No</t>
        </is>
      </c>
      <c r="E436" s="56" t="inlineStr">
        <is>
          <t>No</t>
        </is>
      </c>
      <c r="F436" s="56" t="inlineStr">
        <is>
          <t>No</t>
        </is>
      </c>
      <c r="G436" s="56" t="inlineStr">
        <is>
          <t>No</t>
        </is>
      </c>
      <c r="H436" s="56" t="inlineStr">
        <is>
          <t>No</t>
        </is>
      </c>
      <c r="I436" s="56" t="inlineStr">
        <is>
          <t>No</t>
        </is>
      </c>
      <c r="J436" s="56" t="inlineStr">
        <is>
          <t>Yes</t>
        </is>
      </c>
      <c r="K436" s="56" t="inlineStr">
        <is>
          <t>No</t>
        </is>
      </c>
      <c r="L436" s="56" t="inlineStr">
        <is>
          <t>No</t>
        </is>
      </c>
      <c r="M436" s="56" t="inlineStr">
        <is>
          <t>No</t>
        </is>
      </c>
      <c r="N436" s="56">
        <f>IF(COUNTA(C436:G436)=0,"",COUNTIF(C436:G436,"Yes"))</f>
        <v>0</v>
      </c>
      <c r="O436" s="56">
        <f>IF(COUNTA(H436:M436)=0,"",IF(COUNTIF(H436:M436,"Yes")&gt;0,"YES","NO"))</f>
        <v>YES</v>
      </c>
      <c r="P436" s="56">
        <f>IF(A436="","",IF(O436="YES","Exclude",IF(N436=5,"Candidate","Review")))</f>
        <v>Exclude</v>
      </c>
      <c r="Q436" s="56" t="inlineStr">
        <is>
          <t>EC3: Topik tidak relevan (Bukan arsitektur world model video JEPA/Generatif)</t>
        </is>
      </c>
      <c r="R436" s="56" t="inlineStr">
        <is>
          <t>Fokus di luar domain pemodelan dinamika spasio-temporal video</t>
        </is>
      </c>
    </row>
    <row r="437" ht="15.75" customHeight="1" s="57">
      <c r="A437" s="56" t="inlineStr">
        <is>
          <t>OA-0436</t>
        </is>
      </c>
      <c r="B437" s="56">
        <f>IFERROR(INDEX(Raw_Articles!$F:$F,MATCH(A437,Raw_Articles!$A:$A,0)),"")</f>
        <v>Discourse on the Consumerist Community Consumption</v>
      </c>
      <c r="C437" s="56" t="inlineStr">
        <is>
          <t>No</t>
        </is>
      </c>
      <c r="D437" s="56" t="inlineStr">
        <is>
          <t>No</t>
        </is>
      </c>
      <c r="E437" s="56" t="inlineStr">
        <is>
          <t>No</t>
        </is>
      </c>
      <c r="F437" s="56" t="inlineStr">
        <is>
          <t>No</t>
        </is>
      </c>
      <c r="G437" s="56" t="inlineStr">
        <is>
          <t>No</t>
        </is>
      </c>
      <c r="H437" s="56" t="inlineStr">
        <is>
          <t>No</t>
        </is>
      </c>
      <c r="I437" s="56" t="inlineStr">
        <is>
          <t>No</t>
        </is>
      </c>
      <c r="J437" s="56" t="inlineStr">
        <is>
          <t>Yes</t>
        </is>
      </c>
      <c r="K437" s="56" t="inlineStr">
        <is>
          <t>No</t>
        </is>
      </c>
      <c r="L437" s="56" t="inlineStr">
        <is>
          <t>No</t>
        </is>
      </c>
      <c r="M437" s="56" t="inlineStr">
        <is>
          <t>No</t>
        </is>
      </c>
      <c r="N437" s="56">
        <f>IF(COUNTA(C437:G437)=0,"",COUNTIF(C437:G437,"Yes"))</f>
        <v>0</v>
      </c>
      <c r="O437" s="56">
        <f>IF(COUNTA(H437:M437)=0,"",IF(COUNTIF(H437:M437,"Yes")&gt;0,"YES","NO"))</f>
        <v>YES</v>
      </c>
      <c r="P437" s="56">
        <f>IF(A437="","",IF(O437="YES","Exclude",IF(N437=5,"Candidate","Review")))</f>
        <v>Exclude</v>
      </c>
      <c r="Q437" s="56" t="inlineStr">
        <is>
          <t>EC3: Topik tidak relevan (Bukan arsitektur world model video JEPA/Generatif)</t>
        </is>
      </c>
      <c r="R437" s="56" t="inlineStr">
        <is>
          <t>Fokus di luar domain pemodelan dinamika spasio-temporal video</t>
        </is>
      </c>
    </row>
    <row r="438" ht="15.75" customHeight="1" s="57">
      <c r="A438" s="56" t="inlineStr">
        <is>
          <t>OA-0437</t>
        </is>
      </c>
      <c r="B438" s="56">
        <f>IFERROR(INDEX(Raw_Articles!$F:$F,MATCH(A438,Raw_Articles!$A:$A,0)),"")</f>
        <v>Multi-Timeframe Algorithmic Trading Bots Using Thick Data Heuristics with Deep Reinforcement Learning</v>
      </c>
      <c r="C438" s="56" t="inlineStr">
        <is>
          <t>No</t>
        </is>
      </c>
      <c r="D438" s="56" t="inlineStr">
        <is>
          <t>No</t>
        </is>
      </c>
      <c r="E438" s="56" t="inlineStr">
        <is>
          <t>No</t>
        </is>
      </c>
      <c r="F438" s="56" t="inlineStr">
        <is>
          <t>No</t>
        </is>
      </c>
      <c r="G438" s="56" t="inlineStr">
        <is>
          <t>No</t>
        </is>
      </c>
      <c r="H438" s="56" t="inlineStr">
        <is>
          <t>No</t>
        </is>
      </c>
      <c r="I438" s="56" t="inlineStr">
        <is>
          <t>No</t>
        </is>
      </c>
      <c r="J438" s="56" t="inlineStr">
        <is>
          <t>Yes</t>
        </is>
      </c>
      <c r="K438" s="56" t="inlineStr">
        <is>
          <t>No</t>
        </is>
      </c>
      <c r="L438" s="56" t="inlineStr">
        <is>
          <t>No</t>
        </is>
      </c>
      <c r="M438" s="56" t="inlineStr">
        <is>
          <t>No</t>
        </is>
      </c>
      <c r="N438" s="56">
        <f>IF(COUNTA(C438:G438)=0,"",COUNTIF(C438:G438,"Yes"))</f>
        <v>0</v>
      </c>
      <c r="O438" s="56">
        <f>IF(COUNTA(H438:M438)=0,"",IF(COUNTIF(H438:M438,"Yes")&gt;0,"YES","NO"))</f>
        <v>YES</v>
      </c>
      <c r="P438" s="56">
        <f>IF(A438="","",IF(O438="YES","Exclude",IF(N438=5,"Candidate","Review")))</f>
        <v>Exclude</v>
      </c>
      <c r="Q438" s="56" t="inlineStr">
        <is>
          <t>EC3: Topik tidak relevan (Bukan arsitektur world model video JEPA/Generatif)</t>
        </is>
      </c>
      <c r="R438" s="56" t="inlineStr">
        <is>
          <t>Fokus di luar domain pemodelan dinamika spasio-temporal video</t>
        </is>
      </c>
    </row>
    <row r="439" ht="15.75" customHeight="1" s="57">
      <c r="A439" s="56" t="inlineStr">
        <is>
          <t>OA-0438</t>
        </is>
      </c>
      <c r="B439" s="56">
        <f>IFERROR(INDEX(Raw_Articles!$F:$F,MATCH(A439,Raw_Articles!$A:$A,0)),"")</f>
        <v>Spatio-Temporal Joint Density Driven Learning for Skeleton-Based Action Recognition</v>
      </c>
      <c r="C439" s="56" t="inlineStr">
        <is>
          <t>No</t>
        </is>
      </c>
      <c r="D439" s="56" t="inlineStr">
        <is>
          <t>No</t>
        </is>
      </c>
      <c r="E439" s="56" t="inlineStr">
        <is>
          <t>No</t>
        </is>
      </c>
      <c r="F439" s="56" t="inlineStr">
        <is>
          <t>No</t>
        </is>
      </c>
      <c r="G439" s="56" t="inlineStr">
        <is>
          <t>No</t>
        </is>
      </c>
      <c r="H439" s="56" t="inlineStr">
        <is>
          <t>No</t>
        </is>
      </c>
      <c r="I439" s="56" t="inlineStr">
        <is>
          <t>No</t>
        </is>
      </c>
      <c r="J439" s="56" t="inlineStr">
        <is>
          <t>Yes</t>
        </is>
      </c>
      <c r="K439" s="56" t="inlineStr">
        <is>
          <t>No</t>
        </is>
      </c>
      <c r="L439" s="56" t="inlineStr">
        <is>
          <t>No</t>
        </is>
      </c>
      <c r="M439" s="56" t="inlineStr">
        <is>
          <t>No</t>
        </is>
      </c>
      <c r="N439" s="56">
        <f>IF(COUNTA(C439:G439)=0,"",COUNTIF(C439:G439,"Yes"))</f>
        <v>0</v>
      </c>
      <c r="O439" s="56">
        <f>IF(COUNTA(H439:M439)=0,"",IF(COUNTIF(H439:M439,"Yes")&gt;0,"YES","NO"))</f>
        <v>YES</v>
      </c>
      <c r="P439" s="56">
        <f>IF(A439="","",IF(O439="YES","Exclude",IF(N439=5,"Candidate","Review")))</f>
        <v>Exclude</v>
      </c>
      <c r="Q439" s="56" t="inlineStr">
        <is>
          <t>EC3: Topik tidak relevan (Bukan arsitektur world model video JEPA/Generatif)</t>
        </is>
      </c>
      <c r="R439" s="56" t="inlineStr">
        <is>
          <t>Fokus di luar domain pemodelan dinamika spasio-temporal video</t>
        </is>
      </c>
    </row>
    <row r="440" ht="15.75" customHeight="1" s="57">
      <c r="A440" s="56" t="inlineStr">
        <is>
          <t>OA-0439</t>
        </is>
      </c>
      <c r="B440" s="56">
        <f>IFERROR(INDEX(Raw_Articles!$F:$F,MATCH(A440,Raw_Articles!$A:$A,0)),"")</f>
        <v>Critique of impure reason: Unveiling the reasoning behaviour of medical large language models</v>
      </c>
      <c r="C440" s="56" t="inlineStr">
        <is>
          <t>No</t>
        </is>
      </c>
      <c r="D440" s="56" t="inlineStr">
        <is>
          <t>No</t>
        </is>
      </c>
      <c r="E440" s="56" t="inlineStr">
        <is>
          <t>No</t>
        </is>
      </c>
      <c r="F440" s="56" t="inlineStr">
        <is>
          <t>No</t>
        </is>
      </c>
      <c r="G440" s="56" t="inlineStr">
        <is>
          <t>No</t>
        </is>
      </c>
      <c r="H440" s="56" t="inlineStr">
        <is>
          <t>No</t>
        </is>
      </c>
      <c r="I440" s="56" t="inlineStr">
        <is>
          <t>No</t>
        </is>
      </c>
      <c r="J440" s="56" t="inlineStr">
        <is>
          <t>Yes</t>
        </is>
      </c>
      <c r="K440" s="56" t="inlineStr">
        <is>
          <t>No</t>
        </is>
      </c>
      <c r="L440" s="56" t="inlineStr">
        <is>
          <t>No</t>
        </is>
      </c>
      <c r="M440" s="56" t="inlineStr">
        <is>
          <t>No</t>
        </is>
      </c>
      <c r="N440" s="56">
        <f>IF(COUNTA(C440:G440)=0,"",COUNTIF(C440:G440,"Yes"))</f>
        <v>0</v>
      </c>
      <c r="O440" s="56">
        <f>IF(COUNTA(H440:M440)=0,"",IF(COUNTIF(H440:M440,"Yes")&gt;0,"YES","NO"))</f>
        <v>YES</v>
      </c>
      <c r="P440" s="56">
        <f>IF(A440="","",IF(O440="YES","Exclude",IF(N440=5,"Candidate","Review")))</f>
        <v>Exclude</v>
      </c>
      <c r="Q440" s="56" t="inlineStr">
        <is>
          <t>EC3: Topik tidak relevan (Bukan arsitektur world model video JEPA/Generatif)</t>
        </is>
      </c>
      <c r="R440" s="56" t="inlineStr">
        <is>
          <t>Fokus di luar domain pemodelan dinamika spasio-temporal video</t>
        </is>
      </c>
    </row>
    <row r="441" ht="15.75" customHeight="1" s="57">
      <c r="A441" s="56" t="inlineStr">
        <is>
          <t>OA-0440</t>
        </is>
      </c>
      <c r="B441" s="56">
        <f>IFERROR(INDEX(Raw_Articles!$F:$F,MATCH(A441,Raw_Articles!$A:$A,0)),"")</f>
        <v>3D foundation model for generalizable disease detection in head computed tomography</v>
      </c>
      <c r="C441" s="56" t="inlineStr">
        <is>
          <t>No</t>
        </is>
      </c>
      <c r="D441" s="56" t="inlineStr">
        <is>
          <t>No</t>
        </is>
      </c>
      <c r="E441" s="56" t="inlineStr">
        <is>
          <t>No</t>
        </is>
      </c>
      <c r="F441" s="56" t="inlineStr">
        <is>
          <t>No</t>
        </is>
      </c>
      <c r="G441" s="56" t="inlineStr">
        <is>
          <t>No</t>
        </is>
      </c>
      <c r="H441" s="56" t="inlineStr">
        <is>
          <t>No</t>
        </is>
      </c>
      <c r="I441" s="56" t="inlineStr">
        <is>
          <t>No</t>
        </is>
      </c>
      <c r="J441" s="56" t="inlineStr">
        <is>
          <t>Yes</t>
        </is>
      </c>
      <c r="K441" s="56" t="inlineStr">
        <is>
          <t>No</t>
        </is>
      </c>
      <c r="L441" s="56" t="inlineStr">
        <is>
          <t>No</t>
        </is>
      </c>
      <c r="M441" s="56" t="inlineStr">
        <is>
          <t>No</t>
        </is>
      </c>
      <c r="N441" s="56">
        <f>IF(COUNTA(C441:G441)=0,"",COUNTIF(C441:G441,"Yes"))</f>
        <v>0</v>
      </c>
      <c r="O441" s="56">
        <f>IF(COUNTA(H441:M441)=0,"",IF(COUNTIF(H441:M441,"Yes")&gt;0,"YES","NO"))</f>
        <v>YES</v>
      </c>
      <c r="P441" s="56">
        <f>IF(A441="","",IF(O441="YES","Exclude",IF(N441=5,"Candidate","Review")))</f>
        <v>Exclude</v>
      </c>
      <c r="Q441" s="56" t="inlineStr">
        <is>
          <t>EC3: Topik tidak relevan (Bukan arsitektur world model video JEPA/Generatif)</t>
        </is>
      </c>
      <c r="R441" s="56" t="inlineStr">
        <is>
          <t>Fokus di luar domain pemodelan dinamika spasio-temporal video</t>
        </is>
      </c>
    </row>
    <row r="442" ht="15.75" customHeight="1" s="57">
      <c r="A442" s="56" t="inlineStr">
        <is>
          <t>OA-0441</t>
        </is>
      </c>
      <c r="B442" s="56">
        <f>IFERROR(INDEX(Raw_Articles!$F:$F,MATCH(A442,Raw_Articles!$A:$A,0)),"")</f>
        <v>Understanding cheese ripeness: An artificial intelligence-based approach for hierarchical classification</v>
      </c>
      <c r="C442" s="56" t="inlineStr">
        <is>
          <t>No</t>
        </is>
      </c>
      <c r="D442" s="56" t="inlineStr">
        <is>
          <t>No</t>
        </is>
      </c>
      <c r="E442" s="56" t="inlineStr">
        <is>
          <t>No</t>
        </is>
      </c>
      <c r="F442" s="56" t="inlineStr">
        <is>
          <t>No</t>
        </is>
      </c>
      <c r="G442" s="56" t="inlineStr">
        <is>
          <t>No</t>
        </is>
      </c>
      <c r="H442" s="56" t="inlineStr">
        <is>
          <t>No</t>
        </is>
      </c>
      <c r="I442" s="56" t="inlineStr">
        <is>
          <t>No</t>
        </is>
      </c>
      <c r="J442" s="56" t="inlineStr">
        <is>
          <t>Yes</t>
        </is>
      </c>
      <c r="K442" s="56" t="inlineStr">
        <is>
          <t>No</t>
        </is>
      </c>
      <c r="L442" s="56" t="inlineStr">
        <is>
          <t>No</t>
        </is>
      </c>
      <c r="M442" s="56" t="inlineStr">
        <is>
          <t>No</t>
        </is>
      </c>
      <c r="N442" s="56">
        <f>IF(COUNTA(C442:G442)=0,"",COUNTIF(C442:G442,"Yes"))</f>
        <v>0</v>
      </c>
      <c r="O442" s="56">
        <f>IF(COUNTA(H442:M442)=0,"",IF(COUNTIF(H442:M442,"Yes")&gt;0,"YES","NO"))</f>
        <v>YES</v>
      </c>
      <c r="P442" s="56">
        <f>IF(A442="","",IF(O442="YES","Exclude",IF(N442=5,"Candidate","Review")))</f>
        <v>Exclude</v>
      </c>
      <c r="Q442" s="56" t="inlineStr">
        <is>
          <t>EC3: Topik tidak relevan (Bukan arsitektur world model video JEPA/Generatif)</t>
        </is>
      </c>
      <c r="R442" s="56" t="inlineStr">
        <is>
          <t>Fokus di luar domain pemodelan dinamika spasio-temporal video</t>
        </is>
      </c>
    </row>
    <row r="443" ht="15.75" customHeight="1" s="57">
      <c r="A443" s="56" t="inlineStr">
        <is>
          <t>OA-0442</t>
        </is>
      </c>
      <c r="B443" s="56">
        <f>IFERROR(INDEX(Raw_Articles!$F:$F,MATCH(A443,Raw_Articles!$A:$A,0)),"")</f>
        <v>Multi-Timeframe Drummond Patches and JEPA Pre-Training for Short-Term Retail OHLC Series Forecasting</v>
      </c>
      <c r="C443" s="56" t="inlineStr">
        <is>
          <t>No</t>
        </is>
      </c>
      <c r="D443" s="56" t="inlineStr">
        <is>
          <t>No</t>
        </is>
      </c>
      <c r="E443" s="56" t="inlineStr">
        <is>
          <t>No</t>
        </is>
      </c>
      <c r="F443" s="56" t="inlineStr">
        <is>
          <t>No</t>
        </is>
      </c>
      <c r="G443" s="56" t="inlineStr">
        <is>
          <t>No</t>
        </is>
      </c>
      <c r="H443" s="56" t="inlineStr">
        <is>
          <t>No</t>
        </is>
      </c>
      <c r="I443" s="56" t="inlineStr">
        <is>
          <t>No</t>
        </is>
      </c>
      <c r="J443" s="56" t="inlineStr">
        <is>
          <t>Yes</t>
        </is>
      </c>
      <c r="K443" s="56" t="inlineStr">
        <is>
          <t>No</t>
        </is>
      </c>
      <c r="L443" s="56" t="inlineStr">
        <is>
          <t>No</t>
        </is>
      </c>
      <c r="M443" s="56" t="inlineStr">
        <is>
          <t>No</t>
        </is>
      </c>
      <c r="N443" s="56">
        <f>IF(COUNTA(C443:G443)=0,"",COUNTIF(C443:G443,"Yes"))</f>
        <v>0</v>
      </c>
      <c r="O443" s="56">
        <f>IF(COUNTA(H443:M443)=0,"",IF(COUNTIF(H443:M443,"Yes")&gt;0,"YES","NO"))</f>
        <v>YES</v>
      </c>
      <c r="P443" s="56">
        <f>IF(A443="","",IF(O443="YES","Exclude",IF(N443=5,"Candidate","Review")))</f>
        <v>Exclude</v>
      </c>
      <c r="Q443" s="56" t="inlineStr">
        <is>
          <t>EC3: Topik tidak relevan (Bukan arsitektur world model video JEPA/Generatif)</t>
        </is>
      </c>
      <c r="R443" s="56" t="inlineStr">
        <is>
          <t>Fokus di luar domain pemodelan dinamika spasio-temporal video</t>
        </is>
      </c>
    </row>
    <row r="444" ht="15.75" customHeight="1" s="57">
      <c r="A444" s="56" t="inlineStr">
        <is>
          <t>OA-0443</t>
        </is>
      </c>
      <c r="B444" s="56">
        <f>IFERROR(INDEX(Raw_Articles!$F:$F,MATCH(A444,Raw_Articles!$A:$A,0)),"")</f>
        <v>Efficient Blended Models for Analysis and Detection of Neuropathic Pain from EEG Signals Using Machine Learning</v>
      </c>
      <c r="C444" s="56" t="inlineStr">
        <is>
          <t>No</t>
        </is>
      </c>
      <c r="D444" s="56" t="inlineStr">
        <is>
          <t>No</t>
        </is>
      </c>
      <c r="E444" s="56" t="inlineStr">
        <is>
          <t>No</t>
        </is>
      </c>
      <c r="F444" s="56" t="inlineStr">
        <is>
          <t>No</t>
        </is>
      </c>
      <c r="G444" s="56" t="inlineStr">
        <is>
          <t>No</t>
        </is>
      </c>
      <c r="H444" s="56" t="inlineStr">
        <is>
          <t>No</t>
        </is>
      </c>
      <c r="I444" s="56" t="inlineStr">
        <is>
          <t>No</t>
        </is>
      </c>
      <c r="J444" s="56" t="inlineStr">
        <is>
          <t>Yes</t>
        </is>
      </c>
      <c r="K444" s="56" t="inlineStr">
        <is>
          <t>No</t>
        </is>
      </c>
      <c r="L444" s="56" t="inlineStr">
        <is>
          <t>No</t>
        </is>
      </c>
      <c r="M444" s="56" t="inlineStr">
        <is>
          <t>No</t>
        </is>
      </c>
      <c r="N444" s="56">
        <f>IF(COUNTA(C444:G444)=0,"",COUNTIF(C444:G444,"Yes"))</f>
        <v>0</v>
      </c>
      <c r="O444" s="56">
        <f>IF(COUNTA(H444:M444)=0,"",IF(COUNTIF(H444:M444,"Yes")&gt;0,"YES","NO"))</f>
        <v>YES</v>
      </c>
      <c r="P444" s="56">
        <f>IF(A444="","",IF(O444="YES","Exclude",IF(N444=5,"Candidate","Review")))</f>
        <v>Exclude</v>
      </c>
      <c r="Q444" s="56" t="inlineStr">
        <is>
          <t>EC3: Topik tidak relevan (Bukan arsitektur world model video JEPA/Generatif)</t>
        </is>
      </c>
      <c r="R444" s="56" t="inlineStr">
        <is>
          <t>Fokus di luar domain pemodelan dinamika spasio-temporal video</t>
        </is>
      </c>
    </row>
    <row r="445" ht="15.75" customHeight="1" s="57">
      <c r="A445" s="56" t="inlineStr">
        <is>
          <t>OA-0444</t>
        </is>
      </c>
      <c r="B445" s="56">
        <f>IFERROR(INDEX(Raw_Articles!$F:$F,MATCH(A445,Raw_Articles!$A:$A,0)),"")</f>
        <v>Learning from small datasets—review of workshop 6 of the 10th International BCI Meeting 2023</v>
      </c>
      <c r="C445" s="56" t="inlineStr">
        <is>
          <t>No</t>
        </is>
      </c>
      <c r="D445" s="56" t="inlineStr">
        <is>
          <t>No</t>
        </is>
      </c>
      <c r="E445" s="56" t="inlineStr">
        <is>
          <t>No</t>
        </is>
      </c>
      <c r="F445" s="56" t="inlineStr">
        <is>
          <t>No</t>
        </is>
      </c>
      <c r="G445" s="56" t="inlineStr">
        <is>
          <t>No</t>
        </is>
      </c>
      <c r="H445" s="56" t="inlineStr">
        <is>
          <t>No</t>
        </is>
      </c>
      <c r="I445" s="56" t="inlineStr">
        <is>
          <t>No</t>
        </is>
      </c>
      <c r="J445" s="56" t="inlineStr">
        <is>
          <t>Yes</t>
        </is>
      </c>
      <c r="K445" s="56" t="inlineStr">
        <is>
          <t>No</t>
        </is>
      </c>
      <c r="L445" s="56" t="inlineStr">
        <is>
          <t>No</t>
        </is>
      </c>
      <c r="M445" s="56" t="inlineStr">
        <is>
          <t>No</t>
        </is>
      </c>
      <c r="N445" s="56">
        <f>IF(COUNTA(C445:G445)=0,"",COUNTIF(C445:G445,"Yes"))</f>
        <v>0</v>
      </c>
      <c r="O445" s="56">
        <f>IF(COUNTA(H445:M445)=0,"",IF(COUNTIF(H445:M445,"Yes")&gt;0,"YES","NO"))</f>
        <v>YES</v>
      </c>
      <c r="P445" s="56">
        <f>IF(A445="","",IF(O445="YES","Exclude",IF(N445=5,"Candidate","Review")))</f>
        <v>Exclude</v>
      </c>
      <c r="Q445" s="56" t="inlineStr">
        <is>
          <t>EC3: Topik tidak relevan (Bukan arsitektur world model video JEPA/Generatif)</t>
        </is>
      </c>
      <c r="R445" s="56" t="inlineStr">
        <is>
          <t>Fokus di luar domain pemodelan dinamika spasio-temporal video</t>
        </is>
      </c>
    </row>
    <row r="446" ht="15.75" customHeight="1" s="57">
      <c r="A446" s="56" t="inlineStr">
        <is>
          <t>OA-0445</t>
        </is>
      </c>
      <c r="B446" s="56">
        <f>IFERROR(INDEX(Raw_Articles!$F:$F,MATCH(A446,Raw_Articles!$A:$A,0)),"")</f>
        <v>On convex decision regions in deep network representations</v>
      </c>
      <c r="C446" s="56" t="inlineStr">
        <is>
          <t>No</t>
        </is>
      </c>
      <c r="D446" s="56" t="inlineStr">
        <is>
          <t>No</t>
        </is>
      </c>
      <c r="E446" s="56" t="inlineStr">
        <is>
          <t>No</t>
        </is>
      </c>
      <c r="F446" s="56" t="inlineStr">
        <is>
          <t>No</t>
        </is>
      </c>
      <c r="G446" s="56" t="inlineStr">
        <is>
          <t>No</t>
        </is>
      </c>
      <c r="H446" s="56" t="inlineStr">
        <is>
          <t>No</t>
        </is>
      </c>
      <c r="I446" s="56" t="inlineStr">
        <is>
          <t>No</t>
        </is>
      </c>
      <c r="J446" s="56" t="inlineStr">
        <is>
          <t>Yes</t>
        </is>
      </c>
      <c r="K446" s="56" t="inlineStr">
        <is>
          <t>No</t>
        </is>
      </c>
      <c r="L446" s="56" t="inlineStr">
        <is>
          <t>No</t>
        </is>
      </c>
      <c r="M446" s="56" t="inlineStr">
        <is>
          <t>No</t>
        </is>
      </c>
      <c r="N446" s="56">
        <f>IF(COUNTA(C446:G446)=0,"",COUNTIF(C446:G446,"Yes"))</f>
        <v>0</v>
      </c>
      <c r="O446" s="56">
        <f>IF(COUNTA(H446:M446)=0,"",IF(COUNTIF(H446:M446,"Yes")&gt;0,"YES","NO"))</f>
        <v>YES</v>
      </c>
      <c r="P446" s="56">
        <f>IF(A446="","",IF(O446="YES","Exclude",IF(N446=5,"Candidate","Review")))</f>
        <v>Exclude</v>
      </c>
      <c r="Q446" s="56" t="inlineStr">
        <is>
          <t>EC3: Topik tidak relevan (Bukan arsitektur world model video JEPA/Generatif)</t>
        </is>
      </c>
      <c r="R446" s="56" t="inlineStr">
        <is>
          <t>Fokus di luar domain pemodelan dinamika spasio-temporal video</t>
        </is>
      </c>
    </row>
    <row r="447" ht="15.75" customHeight="1" s="57">
      <c r="A447" s="56" t="inlineStr">
        <is>
          <t>OA-0446</t>
        </is>
      </c>
      <c r="B447" s="56">
        <f>IFERROR(INDEX(Raw_Articles!$F:$F,MATCH(A447,Raw_Articles!$A:$A,0)),"")</f>
        <v>Opportunities and challenges of integrating geographic information science and large language models</v>
      </c>
      <c r="C447" s="56" t="inlineStr">
        <is>
          <t>No</t>
        </is>
      </c>
      <c r="D447" s="56" t="inlineStr">
        <is>
          <t>No</t>
        </is>
      </c>
      <c r="E447" s="56" t="inlineStr">
        <is>
          <t>No</t>
        </is>
      </c>
      <c r="F447" s="56" t="inlineStr">
        <is>
          <t>No</t>
        </is>
      </c>
      <c r="G447" s="56" t="inlineStr">
        <is>
          <t>No</t>
        </is>
      </c>
      <c r="H447" s="56" t="inlineStr">
        <is>
          <t>No</t>
        </is>
      </c>
      <c r="I447" s="56" t="inlineStr">
        <is>
          <t>No</t>
        </is>
      </c>
      <c r="J447" s="56" t="inlineStr">
        <is>
          <t>Yes</t>
        </is>
      </c>
      <c r="K447" s="56" t="inlineStr">
        <is>
          <t>No</t>
        </is>
      </c>
      <c r="L447" s="56" t="inlineStr">
        <is>
          <t>No</t>
        </is>
      </c>
      <c r="M447" s="56" t="inlineStr">
        <is>
          <t>No</t>
        </is>
      </c>
      <c r="N447" s="56">
        <f>IF(COUNTA(C447:G447)=0,"",COUNTIF(C447:G447,"Yes"))</f>
        <v>0</v>
      </c>
      <c r="O447" s="56">
        <f>IF(COUNTA(H447:M447)=0,"",IF(COUNTIF(H447:M447,"Yes")&gt;0,"YES","NO"))</f>
        <v>YES</v>
      </c>
      <c r="P447" s="56">
        <f>IF(A447="","",IF(O447="YES","Exclude",IF(N447=5,"Candidate","Review")))</f>
        <v>Exclude</v>
      </c>
      <c r="Q447" s="56" t="inlineStr">
        <is>
          <t>EC3: Topik tidak relevan (Bukan arsitektur world model video JEPA/Generatif)</t>
        </is>
      </c>
      <c r="R447" s="56" t="inlineStr">
        <is>
          <t>Fokus di luar domain pemodelan dinamika spasio-temporal video</t>
        </is>
      </c>
    </row>
    <row r="448" ht="15.75" customHeight="1" s="57">
      <c r="A448" s="56" t="inlineStr">
        <is>
          <t>OA-0447</t>
        </is>
      </c>
      <c r="B448" s="56">
        <f>IFERROR(INDEX(Raw_Articles!$F:$F,MATCH(A448,Raw_Articles!$A:$A,0)),"")</f>
        <v>Effects of Physical Self-Concept, Emotional Isolation, and Family Functioning on Attitudes towards Physical Education in Adolescents: Structural Equation Analysis</v>
      </c>
      <c r="C448" s="56" t="inlineStr">
        <is>
          <t>No</t>
        </is>
      </c>
      <c r="D448" s="56" t="inlineStr">
        <is>
          <t>No</t>
        </is>
      </c>
      <c r="E448" s="56" t="inlineStr">
        <is>
          <t>No</t>
        </is>
      </c>
      <c r="F448" s="56" t="inlineStr">
        <is>
          <t>No</t>
        </is>
      </c>
      <c r="G448" s="56" t="inlineStr">
        <is>
          <t>No</t>
        </is>
      </c>
      <c r="H448" s="56" t="inlineStr">
        <is>
          <t>No</t>
        </is>
      </c>
      <c r="I448" s="56" t="inlineStr">
        <is>
          <t>No</t>
        </is>
      </c>
      <c r="J448" s="56" t="inlineStr">
        <is>
          <t>Yes</t>
        </is>
      </c>
      <c r="K448" s="56" t="inlineStr">
        <is>
          <t>No</t>
        </is>
      </c>
      <c r="L448" s="56" t="inlineStr">
        <is>
          <t>No</t>
        </is>
      </c>
      <c r="M448" s="56" t="inlineStr">
        <is>
          <t>No</t>
        </is>
      </c>
      <c r="N448" s="56">
        <f>IF(COUNTA(C448:G448)=0,"",COUNTIF(C448:G448,"Yes"))</f>
        <v>0</v>
      </c>
      <c r="O448" s="56">
        <f>IF(COUNTA(H448:M448)=0,"",IF(COUNTIF(H448:M448,"Yes")&gt;0,"YES","NO"))</f>
        <v>YES</v>
      </c>
      <c r="P448" s="56">
        <f>IF(A448="","",IF(O448="YES","Exclude",IF(N448=5,"Candidate","Review")))</f>
        <v>Exclude</v>
      </c>
      <c r="Q448" s="56" t="inlineStr">
        <is>
          <t>EC3: Topik tidak relevan (Bukan arsitektur world model video JEPA/Generatif)</t>
        </is>
      </c>
      <c r="R448" s="56" t="inlineStr">
        <is>
          <t>Fokus di luar domain pemodelan dinamika spasio-temporal video</t>
        </is>
      </c>
    </row>
    <row r="449" ht="15.75" customHeight="1" s="57">
      <c r="A449" s="56" t="inlineStr">
        <is>
          <t>OA-0448</t>
        </is>
      </c>
      <c r="B449" s="56">
        <f>IFERROR(INDEX(Raw_Articles!$F:$F,MATCH(A449,Raw_Articles!$A:$A,0)),"")</f>
        <v>Large language models are powerful electronic health record encoders</v>
      </c>
      <c r="C449" s="56" t="inlineStr">
        <is>
          <t>No</t>
        </is>
      </c>
      <c r="D449" s="56" t="inlineStr">
        <is>
          <t>No</t>
        </is>
      </c>
      <c r="E449" s="56" t="inlineStr">
        <is>
          <t>No</t>
        </is>
      </c>
      <c r="F449" s="56" t="inlineStr">
        <is>
          <t>No</t>
        </is>
      </c>
      <c r="G449" s="56" t="inlineStr">
        <is>
          <t>No</t>
        </is>
      </c>
      <c r="H449" s="56" t="inlineStr">
        <is>
          <t>No</t>
        </is>
      </c>
      <c r="I449" s="56" t="inlineStr">
        <is>
          <t>No</t>
        </is>
      </c>
      <c r="J449" s="56" t="inlineStr">
        <is>
          <t>Yes</t>
        </is>
      </c>
      <c r="K449" s="56" t="inlineStr">
        <is>
          <t>No</t>
        </is>
      </c>
      <c r="L449" s="56" t="inlineStr">
        <is>
          <t>No</t>
        </is>
      </c>
      <c r="M449" s="56" t="inlineStr">
        <is>
          <t>No</t>
        </is>
      </c>
      <c r="N449" s="56">
        <f>IF(COUNTA(C449:G449)=0,"",COUNTIF(C449:G449,"Yes"))</f>
        <v>0</v>
      </c>
      <c r="O449" s="56">
        <f>IF(COUNTA(H449:M449)=0,"",IF(COUNTIF(H449:M449,"Yes")&gt;0,"YES","NO"))</f>
        <v>YES</v>
      </c>
      <c r="P449" s="56">
        <f>IF(A449="","",IF(O449="YES","Exclude",IF(N449=5,"Candidate","Review")))</f>
        <v>Exclude</v>
      </c>
      <c r="Q449" s="56" t="inlineStr">
        <is>
          <t>EC3: Topik tidak relevan (Bukan arsitektur world model video JEPA/Generatif)</t>
        </is>
      </c>
      <c r="R449" s="56" t="inlineStr">
        <is>
          <t>Fokus di luar domain pemodelan dinamika spasio-temporal video</t>
        </is>
      </c>
    </row>
    <row r="450" ht="15.75" customHeight="1" s="57">
      <c r="A450" s="56" t="inlineStr">
        <is>
          <t>OA-0449</t>
        </is>
      </c>
      <c r="B450" s="56">
        <f>IFERROR(INDEX(Raw_Articles!$F:$F,MATCH(A450,Raw_Articles!$A:$A,0)),"")</f>
        <v>Advancing SAR Target Recognition Through Hierarchical Self-Supervised Learning with Multi-Task Pretext Training</v>
      </c>
      <c r="C450" s="56" t="inlineStr">
        <is>
          <t>No</t>
        </is>
      </c>
      <c r="D450" s="56" t="inlineStr">
        <is>
          <t>No</t>
        </is>
      </c>
      <c r="E450" s="56" t="inlineStr">
        <is>
          <t>No</t>
        </is>
      </c>
      <c r="F450" s="56" t="inlineStr">
        <is>
          <t>No</t>
        </is>
      </c>
      <c r="G450" s="56" t="inlineStr">
        <is>
          <t>No</t>
        </is>
      </c>
      <c r="H450" s="56" t="inlineStr">
        <is>
          <t>No</t>
        </is>
      </c>
      <c r="I450" s="56" t="inlineStr">
        <is>
          <t>No</t>
        </is>
      </c>
      <c r="J450" s="56" t="inlineStr">
        <is>
          <t>Yes</t>
        </is>
      </c>
      <c r="K450" s="56" t="inlineStr">
        <is>
          <t>No</t>
        </is>
      </c>
      <c r="L450" s="56" t="inlineStr">
        <is>
          <t>No</t>
        </is>
      </c>
      <c r="M450" s="56" t="inlineStr">
        <is>
          <t>No</t>
        </is>
      </c>
      <c r="N450" s="56">
        <f>IF(COUNTA(C450:G450)=0,"",COUNTIF(C450:G450,"Yes"))</f>
        <v>0</v>
      </c>
      <c r="O450" s="56">
        <f>IF(COUNTA(H450:M450)=0,"",IF(COUNTIF(H450:M450,"Yes")&gt;0,"YES","NO"))</f>
        <v>YES</v>
      </c>
      <c r="P450" s="56">
        <f>IF(A450="","",IF(O450="YES","Exclude",IF(N450=5,"Candidate","Review")))</f>
        <v>Exclude</v>
      </c>
      <c r="Q450" s="56" t="inlineStr">
        <is>
          <t>EC3: Topik tidak relevan (Bukan arsitektur world model video JEPA/Generatif)</t>
        </is>
      </c>
      <c r="R450" s="56" t="inlineStr">
        <is>
          <t>Fokus di luar domain pemodelan dinamika spasio-temporal video</t>
        </is>
      </c>
    </row>
    <row r="451" ht="15.75" customHeight="1" s="57">
      <c r="A451" s="56" t="inlineStr">
        <is>
          <t>OA-0450</t>
        </is>
      </c>
      <c r="B451" s="56">
        <f>IFERROR(INDEX(Raw_Articles!$F:$F,MATCH(A451,Raw_Articles!$A:$A,0)),"")</f>
        <v>Empowering climate resilience: A people-centered exploration of Thailand's greenhouse gas emissions trading and sustainable environmental development through climate risk management in community forests</v>
      </c>
      <c r="C451" s="56" t="inlineStr">
        <is>
          <t>No</t>
        </is>
      </c>
      <c r="D451" s="56" t="inlineStr">
        <is>
          <t>No</t>
        </is>
      </c>
      <c r="E451" s="56" t="inlineStr">
        <is>
          <t>No</t>
        </is>
      </c>
      <c r="F451" s="56" t="inlineStr">
        <is>
          <t>No</t>
        </is>
      </c>
      <c r="G451" s="56" t="inlineStr">
        <is>
          <t>No</t>
        </is>
      </c>
      <c r="H451" s="56" t="inlineStr">
        <is>
          <t>No</t>
        </is>
      </c>
      <c r="I451" s="56" t="inlineStr">
        <is>
          <t>No</t>
        </is>
      </c>
      <c r="J451" s="56" t="inlineStr">
        <is>
          <t>Yes</t>
        </is>
      </c>
      <c r="K451" s="56" t="inlineStr">
        <is>
          <t>No</t>
        </is>
      </c>
      <c r="L451" s="56" t="inlineStr">
        <is>
          <t>No</t>
        </is>
      </c>
      <c r="M451" s="56" t="inlineStr">
        <is>
          <t>No</t>
        </is>
      </c>
      <c r="N451" s="56">
        <f>IF(COUNTA(C451:G451)=0,"",COUNTIF(C451:G451,"Yes"))</f>
        <v>0</v>
      </c>
      <c r="O451" s="56">
        <f>IF(COUNTA(H451:M451)=0,"",IF(COUNTIF(H451:M451,"Yes")&gt;0,"YES","NO"))</f>
        <v>YES</v>
      </c>
      <c r="P451" s="56">
        <f>IF(A451="","",IF(O451="YES","Exclude",IF(N451=5,"Candidate","Review")))</f>
        <v>Exclude</v>
      </c>
      <c r="Q451" s="56" t="inlineStr">
        <is>
          <t>EC3: Topik tidak relevan (Bukan arsitektur world model video JEPA/Generatif)</t>
        </is>
      </c>
      <c r="R451" s="56" t="inlineStr">
        <is>
          <t>Fokus di luar domain pemodelan dinamika spasio-temporal video</t>
        </is>
      </c>
    </row>
    <row r="452" ht="15.75" customHeight="1" s="57">
      <c r="A452" s="56" t="inlineStr">
        <is>
          <t>OA-0451</t>
        </is>
      </c>
      <c r="B452" s="56">
        <f>IFERROR(INDEX(Raw_Articles!$F:$F,MATCH(A452,Raw_Articles!$A:$A,0)),"")</f>
        <v>Enhancing post-traumatic stress disorder patient assessment: leveraging natural language processing for research of domain criteria identification using electronic medical records</v>
      </c>
      <c r="C452" s="56" t="inlineStr">
        <is>
          <t>No</t>
        </is>
      </c>
      <c r="D452" s="56" t="inlineStr">
        <is>
          <t>No</t>
        </is>
      </c>
      <c r="E452" s="56" t="inlineStr">
        <is>
          <t>No</t>
        </is>
      </c>
      <c r="F452" s="56" t="inlineStr">
        <is>
          <t>No</t>
        </is>
      </c>
      <c r="G452" s="56" t="inlineStr">
        <is>
          <t>No</t>
        </is>
      </c>
      <c r="H452" s="56" t="inlineStr">
        <is>
          <t>No</t>
        </is>
      </c>
      <c r="I452" s="56" t="inlineStr">
        <is>
          <t>No</t>
        </is>
      </c>
      <c r="J452" s="56" t="inlineStr">
        <is>
          <t>Yes</t>
        </is>
      </c>
      <c r="K452" s="56" t="inlineStr">
        <is>
          <t>No</t>
        </is>
      </c>
      <c r="L452" s="56" t="inlineStr">
        <is>
          <t>No</t>
        </is>
      </c>
      <c r="M452" s="56" t="inlineStr">
        <is>
          <t>No</t>
        </is>
      </c>
      <c r="N452" s="56">
        <f>IF(COUNTA(C452:G452)=0,"",COUNTIF(C452:G452,"Yes"))</f>
        <v>0</v>
      </c>
      <c r="O452" s="56">
        <f>IF(COUNTA(H452:M452)=0,"",IF(COUNTIF(H452:M452,"Yes")&gt;0,"YES","NO"))</f>
        <v>YES</v>
      </c>
      <c r="P452" s="56">
        <f>IF(A452="","",IF(O452="YES","Exclude",IF(N452=5,"Candidate","Review")))</f>
        <v>Exclude</v>
      </c>
      <c r="Q452" s="56" t="inlineStr">
        <is>
          <t>EC3: Topik tidak relevan (Bukan arsitektur world model video JEPA/Generatif)</t>
        </is>
      </c>
      <c r="R452" s="56" t="inlineStr">
        <is>
          <t>Fokus di luar domain pemodelan dinamika spasio-temporal video</t>
        </is>
      </c>
    </row>
    <row r="453" ht="15.75" customHeight="1" s="57">
      <c r="A453" s="56" t="inlineStr">
        <is>
          <t>OA-0452</t>
        </is>
      </c>
      <c r="B453" s="56">
        <f>IFERROR(INDEX(Raw_Articles!$F:$F,MATCH(A453,Raw_Articles!$A:$A,0)),"")</f>
        <v>GKM-OD: Gaussian knowledge based modelling for outlier detection</v>
      </c>
      <c r="C453" s="56" t="inlineStr">
        <is>
          <t>No</t>
        </is>
      </c>
      <c r="D453" s="56" t="inlineStr">
        <is>
          <t>No</t>
        </is>
      </c>
      <c r="E453" s="56" t="inlineStr">
        <is>
          <t>No</t>
        </is>
      </c>
      <c r="F453" s="56" t="inlineStr">
        <is>
          <t>No</t>
        </is>
      </c>
      <c r="G453" s="56" t="inlineStr">
        <is>
          <t>No</t>
        </is>
      </c>
      <c r="H453" s="56" t="inlineStr">
        <is>
          <t>No</t>
        </is>
      </c>
      <c r="I453" s="56" t="inlineStr">
        <is>
          <t>No</t>
        </is>
      </c>
      <c r="J453" s="56" t="inlineStr">
        <is>
          <t>Yes</t>
        </is>
      </c>
      <c r="K453" s="56" t="inlineStr">
        <is>
          <t>No</t>
        </is>
      </c>
      <c r="L453" s="56" t="inlineStr">
        <is>
          <t>No</t>
        </is>
      </c>
      <c r="M453" s="56" t="inlineStr">
        <is>
          <t>No</t>
        </is>
      </c>
      <c r="N453" s="56">
        <f>IF(COUNTA(C453:G453)=0,"",COUNTIF(C453:G453,"Yes"))</f>
        <v>0</v>
      </c>
      <c r="O453" s="56">
        <f>IF(COUNTA(H453:M453)=0,"",IF(COUNTIF(H453:M453,"Yes")&gt;0,"YES","NO"))</f>
        <v>YES</v>
      </c>
      <c r="P453" s="56">
        <f>IF(A453="","",IF(O453="YES","Exclude",IF(N453=5,"Candidate","Review")))</f>
        <v>Exclude</v>
      </c>
      <c r="Q453" s="56" t="inlineStr">
        <is>
          <t>EC3: Topik tidak relevan (Bukan arsitektur world model video JEPA/Generatif)</t>
        </is>
      </c>
      <c r="R453" s="56" t="inlineStr">
        <is>
          <t>Fokus di luar domain pemodelan dinamika spasio-temporal video</t>
        </is>
      </c>
    </row>
    <row r="454" ht="15.75" customHeight="1" s="57">
      <c r="A454" s="56" t="inlineStr">
        <is>
          <t>OA-0453</t>
        </is>
      </c>
      <c r="B454" s="56">
        <f>IFERROR(INDEX(Raw_Articles!$F:$F,MATCH(A454,Raw_Articles!$A:$A,0)),"")</f>
        <v>Escaping the big data paradigm in self-supervised representation learning</v>
      </c>
      <c r="C454" s="56" t="inlineStr">
        <is>
          <t>Yes</t>
        </is>
      </c>
      <c r="D454" s="56" t="inlineStr">
        <is>
          <t>Yes</t>
        </is>
      </c>
      <c r="E454" s="56" t="inlineStr">
        <is>
          <t>Yes</t>
        </is>
      </c>
      <c r="F454" s="56" t="inlineStr">
        <is>
          <t>Yes</t>
        </is>
      </c>
      <c r="G454" s="56" t="inlineStr">
        <is>
          <t>Yes</t>
        </is>
      </c>
      <c r="H454" s="56" t="inlineStr">
        <is>
          <t>No</t>
        </is>
      </c>
      <c r="I454" s="56" t="inlineStr">
        <is>
          <t>No</t>
        </is>
      </c>
      <c r="J454" s="56" t="inlineStr">
        <is>
          <t>No</t>
        </is>
      </c>
      <c r="K454" s="56" t="inlineStr">
        <is>
          <t>No</t>
        </is>
      </c>
      <c r="L454" s="56" t="inlineStr">
        <is>
          <t>No</t>
        </is>
      </c>
      <c r="M454" s="56" t="inlineStr">
        <is>
          <t>No</t>
        </is>
      </c>
      <c r="N454" s="56">
        <f>IF(COUNTA(C454:G454)=0,"",COUNTIF(C454:G454,"Yes"))</f>
        <v>5</v>
      </c>
      <c r="O454" s="56">
        <f>IF(COUNTA(H454:M454)=0,"",IF(COUNTIF(H454:M454,"Yes")&gt;0,"YES","NO"))</f>
        <v>NO</v>
      </c>
      <c r="P454" s="56">
        <f>IF(A454="","",IF(O454="YES","Exclude",IF(N454=5,"Candidate","Review")))</f>
        <v>Candidate</v>
      </c>
      <c r="Q454" s="56" t="inlineStr">
        <is>
          <t/>
        </is>
      </c>
      <c r="R454" s="56" t="inlineStr">
        <is>
          <t>Lolos kriteria inklusi penuh sebagai artikel jurnal ilmiah peer-reviewed</t>
        </is>
      </c>
    </row>
    <row r="455" ht="15.75" customHeight="1" s="57">
      <c r="A455" s="56" t="inlineStr">
        <is>
          <t>OA-0454</t>
        </is>
      </c>
      <c r="B455" s="56">
        <f>IFERROR(INDEX(Raw_Articles!$F:$F,MATCH(A455,Raw_Articles!$A:$A,0)),"")</f>
        <v>BenchECG and xECG: a benchmark and baseline for ECG foundation models</v>
      </c>
      <c r="C455" s="56" t="inlineStr">
        <is>
          <t>No</t>
        </is>
      </c>
      <c r="D455" s="56" t="inlineStr">
        <is>
          <t>No</t>
        </is>
      </c>
      <c r="E455" s="56" t="inlineStr">
        <is>
          <t>No</t>
        </is>
      </c>
      <c r="F455" s="56" t="inlineStr">
        <is>
          <t>No</t>
        </is>
      </c>
      <c r="G455" s="56" t="inlineStr">
        <is>
          <t>No</t>
        </is>
      </c>
      <c r="H455" s="56" t="inlineStr">
        <is>
          <t>No</t>
        </is>
      </c>
      <c r="I455" s="56" t="inlineStr">
        <is>
          <t>No</t>
        </is>
      </c>
      <c r="J455" s="56" t="inlineStr">
        <is>
          <t>Yes</t>
        </is>
      </c>
      <c r="K455" s="56" t="inlineStr">
        <is>
          <t>No</t>
        </is>
      </c>
      <c r="L455" s="56" t="inlineStr">
        <is>
          <t>No</t>
        </is>
      </c>
      <c r="M455" s="56" t="inlineStr">
        <is>
          <t>No</t>
        </is>
      </c>
      <c r="N455" s="56">
        <f>IF(COUNTA(C455:G455)=0,"",COUNTIF(C455:G455,"Yes"))</f>
        <v>0</v>
      </c>
      <c r="O455" s="56">
        <f>IF(COUNTA(H455:M455)=0,"",IF(COUNTIF(H455:M455,"Yes")&gt;0,"YES","NO"))</f>
        <v>YES</v>
      </c>
      <c r="P455" s="56">
        <f>IF(A455="","",IF(O455="YES","Exclude",IF(N455=5,"Candidate","Review")))</f>
        <v>Exclude</v>
      </c>
      <c r="Q455" s="56" t="inlineStr">
        <is>
          <t>EC3: Topik tidak relevan (Bukan arsitektur world model video JEPA/Generatif)</t>
        </is>
      </c>
      <c r="R455" s="56" t="inlineStr">
        <is>
          <t>Fokus di luar domain pemodelan dinamika spasio-temporal video</t>
        </is>
      </c>
    </row>
    <row r="456" ht="15.75" customHeight="1" s="57">
      <c r="A456" s="56" t="inlineStr">
        <is>
          <t>OA-0455</t>
        </is>
      </c>
      <c r="B456" s="56">
        <f>IFERROR(INDEX(Raw_Articles!$F:$F,MATCH(A456,Raw_Articles!$A:$A,0)),"")</f>
        <v>Large Language Models and Cognitive Science: A Comprehensive Review of Similarities, Differences, and Challenges</v>
      </c>
      <c r="C456" s="56" t="inlineStr">
        <is>
          <t>No</t>
        </is>
      </c>
      <c r="D456" s="56" t="inlineStr">
        <is>
          <t>No</t>
        </is>
      </c>
      <c r="E456" s="56" t="inlineStr">
        <is>
          <t>No</t>
        </is>
      </c>
      <c r="F456" s="56" t="inlineStr">
        <is>
          <t>No</t>
        </is>
      </c>
      <c r="G456" s="56" t="inlineStr">
        <is>
          <t>No</t>
        </is>
      </c>
      <c r="H456" s="56" t="inlineStr">
        <is>
          <t>No</t>
        </is>
      </c>
      <c r="I456" s="56" t="inlineStr">
        <is>
          <t>No</t>
        </is>
      </c>
      <c r="J456" s="56" t="inlineStr">
        <is>
          <t>Yes</t>
        </is>
      </c>
      <c r="K456" s="56" t="inlineStr">
        <is>
          <t>No</t>
        </is>
      </c>
      <c r="L456" s="56" t="inlineStr">
        <is>
          <t>No</t>
        </is>
      </c>
      <c r="M456" s="56" t="inlineStr">
        <is>
          <t>No</t>
        </is>
      </c>
      <c r="N456" s="56">
        <f>IF(COUNTA(C456:G456)=0,"",COUNTIF(C456:G456,"Yes"))</f>
        <v>0</v>
      </c>
      <c r="O456" s="56">
        <f>IF(COUNTA(H456:M456)=0,"",IF(COUNTIF(H456:M456,"Yes")&gt;0,"YES","NO"))</f>
        <v>YES</v>
      </c>
      <c r="P456" s="56">
        <f>IF(A456="","",IF(O456="YES","Exclude",IF(N456=5,"Candidate","Review")))</f>
        <v>Exclude</v>
      </c>
      <c r="Q456" s="56" t="inlineStr">
        <is>
          <t>EC3: Topik tidak relevan (Bukan arsitektur world model video JEPA/Generatif)</t>
        </is>
      </c>
      <c r="R456" s="56" t="inlineStr">
        <is>
          <t>Fokus di luar domain pemodelan dinamika spasio-temporal video</t>
        </is>
      </c>
    </row>
    <row r="457" ht="15.75" customHeight="1" s="57">
      <c r="A457" s="56" t="inlineStr">
        <is>
          <t>OA-0456</t>
        </is>
      </c>
      <c r="B457" s="56">
        <f>IFERROR(INDEX(Raw_Articles!$F:$F,MATCH(A457,Raw_Articles!$A:$A,0)),"")</f>
        <v>Geometric-Entropic Optimization: Integrating Optimal Transport with Riemannian Gradient Methods for Neural Network Training</v>
      </c>
      <c r="C457" s="56" t="inlineStr">
        <is>
          <t>No</t>
        </is>
      </c>
      <c r="D457" s="56" t="inlineStr">
        <is>
          <t>No</t>
        </is>
      </c>
      <c r="E457" s="56" t="inlineStr">
        <is>
          <t>No</t>
        </is>
      </c>
      <c r="F457" s="56" t="inlineStr">
        <is>
          <t>No</t>
        </is>
      </c>
      <c r="G457" s="56" t="inlineStr">
        <is>
          <t>No</t>
        </is>
      </c>
      <c r="H457" s="56" t="inlineStr">
        <is>
          <t>No</t>
        </is>
      </c>
      <c r="I457" s="56" t="inlineStr">
        <is>
          <t>No</t>
        </is>
      </c>
      <c r="J457" s="56" t="inlineStr">
        <is>
          <t>Yes</t>
        </is>
      </c>
      <c r="K457" s="56" t="inlineStr">
        <is>
          <t>No</t>
        </is>
      </c>
      <c r="L457" s="56" t="inlineStr">
        <is>
          <t>No</t>
        </is>
      </c>
      <c r="M457" s="56" t="inlineStr">
        <is>
          <t>No</t>
        </is>
      </c>
      <c r="N457" s="56">
        <f>IF(COUNTA(C457:G457)=0,"",COUNTIF(C457:G457,"Yes"))</f>
        <v>0</v>
      </c>
      <c r="O457" s="56">
        <f>IF(COUNTA(H457:M457)=0,"",IF(COUNTIF(H457:M457,"Yes")&gt;0,"YES","NO"))</f>
        <v>YES</v>
      </c>
      <c r="P457" s="56">
        <f>IF(A457="","",IF(O457="YES","Exclude",IF(N457=5,"Candidate","Review")))</f>
        <v>Exclude</v>
      </c>
      <c r="Q457" s="56" t="inlineStr">
        <is>
          <t>EC3: Topik tidak relevan (Bukan arsitektur world model video JEPA/Generatif)</t>
        </is>
      </c>
      <c r="R457" s="56" t="inlineStr">
        <is>
          <t>Fokus di luar domain pemodelan dinamika spasio-temporal video</t>
        </is>
      </c>
    </row>
    <row r="458" ht="15.75" customHeight="1" s="57">
      <c r="A458" s="56" t="inlineStr">
        <is>
          <t>OA-0457</t>
        </is>
      </c>
      <c r="B458" s="56">
        <f>IFERROR(INDEX(Raw_Articles!$F:$F,MATCH(A458,Raw_Articles!$A:$A,0)),"")</f>
        <v>Does Ethical Leadership Impact Whistleblowing Intentions? Moderation of Locus of Control and Mediation of Organizational Identification</v>
      </c>
      <c r="C458" s="56" t="inlineStr">
        <is>
          <t>No</t>
        </is>
      </c>
      <c r="D458" s="56" t="inlineStr">
        <is>
          <t>No</t>
        </is>
      </c>
      <c r="E458" s="56" t="inlineStr">
        <is>
          <t>No</t>
        </is>
      </c>
      <c r="F458" s="56" t="inlineStr">
        <is>
          <t>No</t>
        </is>
      </c>
      <c r="G458" s="56" t="inlineStr">
        <is>
          <t>No</t>
        </is>
      </c>
      <c r="H458" s="56" t="inlineStr">
        <is>
          <t>No</t>
        </is>
      </c>
      <c r="I458" s="56" t="inlineStr">
        <is>
          <t>No</t>
        </is>
      </c>
      <c r="J458" s="56" t="inlineStr">
        <is>
          <t>Yes</t>
        </is>
      </c>
      <c r="K458" s="56" t="inlineStr">
        <is>
          <t>No</t>
        </is>
      </c>
      <c r="L458" s="56" t="inlineStr">
        <is>
          <t>No</t>
        </is>
      </c>
      <c r="M458" s="56" t="inlineStr">
        <is>
          <t>No</t>
        </is>
      </c>
      <c r="N458" s="56">
        <f>IF(COUNTA(C458:G458)=0,"",COUNTIF(C458:G458,"Yes"))</f>
        <v>0</v>
      </c>
      <c r="O458" s="56">
        <f>IF(COUNTA(H458:M458)=0,"",IF(COUNTIF(H458:M458,"Yes")&gt;0,"YES","NO"))</f>
        <v>YES</v>
      </c>
      <c r="P458" s="56">
        <f>IF(A458="","",IF(O458="YES","Exclude",IF(N458=5,"Candidate","Review")))</f>
        <v>Exclude</v>
      </c>
      <c r="Q458" s="56" t="inlineStr">
        <is>
          <t>EC3: Topik tidak relevan (Bukan arsitektur world model video JEPA/Generatif)</t>
        </is>
      </c>
      <c r="R458" s="56" t="inlineStr">
        <is>
          <t>Fokus di luar domain pemodelan dinamika spasio-temporal video</t>
        </is>
      </c>
    </row>
    <row r="459" ht="15.75" customHeight="1" s="57">
      <c r="A459" s="56" t="inlineStr">
        <is>
          <t>OA-0458</t>
        </is>
      </c>
      <c r="B459" s="56">
        <f>IFERROR(INDEX(Raw_Articles!$F:$F,MATCH(A459,Raw_Articles!$A:$A,0)),"")</f>
        <v>Higher Education Landscape in India: Government Expenditure and Its Implications on Growth and Access</v>
      </c>
      <c r="C459" s="56" t="inlineStr">
        <is>
          <t>No</t>
        </is>
      </c>
      <c r="D459" s="56" t="inlineStr">
        <is>
          <t>No</t>
        </is>
      </c>
      <c r="E459" s="56" t="inlineStr">
        <is>
          <t>No</t>
        </is>
      </c>
      <c r="F459" s="56" t="inlineStr">
        <is>
          <t>No</t>
        </is>
      </c>
      <c r="G459" s="56" t="inlineStr">
        <is>
          <t>No</t>
        </is>
      </c>
      <c r="H459" s="56" t="inlineStr">
        <is>
          <t>No</t>
        </is>
      </c>
      <c r="I459" s="56" t="inlineStr">
        <is>
          <t>No</t>
        </is>
      </c>
      <c r="J459" s="56" t="inlineStr">
        <is>
          <t>Yes</t>
        </is>
      </c>
      <c r="K459" s="56" t="inlineStr">
        <is>
          <t>No</t>
        </is>
      </c>
      <c r="L459" s="56" t="inlineStr">
        <is>
          <t>No</t>
        </is>
      </c>
      <c r="M459" s="56" t="inlineStr">
        <is>
          <t>No</t>
        </is>
      </c>
      <c r="N459" s="56">
        <f>IF(COUNTA(C459:G459)=0,"",COUNTIF(C459:G459,"Yes"))</f>
        <v>0</v>
      </c>
      <c r="O459" s="56">
        <f>IF(COUNTA(H459:M459)=0,"",IF(COUNTIF(H459:M459,"Yes")&gt;0,"YES","NO"))</f>
        <v>YES</v>
      </c>
      <c r="P459" s="56">
        <f>IF(A459="","",IF(O459="YES","Exclude",IF(N459=5,"Candidate","Review")))</f>
        <v>Exclude</v>
      </c>
      <c r="Q459" s="56" t="inlineStr">
        <is>
          <t>EC3: Topik tidak relevan (Bukan arsitektur world model video JEPA/Generatif)</t>
        </is>
      </c>
      <c r="R459" s="56" t="inlineStr">
        <is>
          <t>Fokus di luar domain pemodelan dinamika spasio-temporal video</t>
        </is>
      </c>
    </row>
    <row r="460" ht="15.75" customHeight="1" s="57">
      <c r="A460" s="56" t="inlineStr">
        <is>
          <t>OA-0459</t>
        </is>
      </c>
      <c r="B460" s="56">
        <f>IFERROR(INDEX(Raw_Articles!$F:$F,MATCH(A460,Raw_Articles!$A:$A,0)),"")</f>
        <v>Weighted Echo State Graph Neural Networks Based on Robust and Epitaxial Film Memristors</v>
      </c>
      <c r="C460" s="56" t="inlineStr">
        <is>
          <t>No</t>
        </is>
      </c>
      <c r="D460" s="56" t="inlineStr">
        <is>
          <t>No</t>
        </is>
      </c>
      <c r="E460" s="56" t="inlineStr">
        <is>
          <t>No</t>
        </is>
      </c>
      <c r="F460" s="56" t="inlineStr">
        <is>
          <t>No</t>
        </is>
      </c>
      <c r="G460" s="56" t="inlineStr">
        <is>
          <t>No</t>
        </is>
      </c>
      <c r="H460" s="56" t="inlineStr">
        <is>
          <t>No</t>
        </is>
      </c>
      <c r="I460" s="56" t="inlineStr">
        <is>
          <t>No</t>
        </is>
      </c>
      <c r="J460" s="56" t="inlineStr">
        <is>
          <t>Yes</t>
        </is>
      </c>
      <c r="K460" s="56" t="inlineStr">
        <is>
          <t>No</t>
        </is>
      </c>
      <c r="L460" s="56" t="inlineStr">
        <is>
          <t>No</t>
        </is>
      </c>
      <c r="M460" s="56" t="inlineStr">
        <is>
          <t>No</t>
        </is>
      </c>
      <c r="N460" s="56">
        <f>IF(COUNTA(C460:G460)=0,"",COUNTIF(C460:G460,"Yes"))</f>
        <v>0</v>
      </c>
      <c r="O460" s="56">
        <f>IF(COUNTA(H460:M460)=0,"",IF(COUNTIF(H460:M460,"Yes")&gt;0,"YES","NO"))</f>
        <v>YES</v>
      </c>
      <c r="P460" s="56">
        <f>IF(A460="","",IF(O460="YES","Exclude",IF(N460=5,"Candidate","Review")))</f>
        <v>Exclude</v>
      </c>
      <c r="Q460" s="56" t="inlineStr">
        <is>
          <t>EC3: Topik tidak relevan (Bukan arsitektur world model video JEPA/Generatif)</t>
        </is>
      </c>
      <c r="R460" s="56" t="inlineStr">
        <is>
          <t>Fokus di luar domain pemodelan dinamika spasio-temporal video</t>
        </is>
      </c>
    </row>
    <row r="461" ht="15.75" customHeight="1" s="57">
      <c r="A461" s="56" t="inlineStr">
        <is>
          <t>OA-0460</t>
        </is>
      </c>
      <c r="B461" s="56">
        <f>IFERROR(INDEX(Raw_Articles!$F:$F,MATCH(A461,Raw_Articles!$A:$A,0)),"")</f>
        <v>Latent Space Representation Learning Based on Variational Autoencoders</v>
      </c>
      <c r="C461" s="56" t="inlineStr">
        <is>
          <t>Yes</t>
        </is>
      </c>
      <c r="D461" s="56" t="inlineStr">
        <is>
          <t>Yes</t>
        </is>
      </c>
      <c r="E461" s="56" t="inlineStr">
        <is>
          <t>Yes</t>
        </is>
      </c>
      <c r="F461" s="56" t="inlineStr">
        <is>
          <t>Yes</t>
        </is>
      </c>
      <c r="G461" s="56" t="inlineStr">
        <is>
          <t>Yes</t>
        </is>
      </c>
      <c r="H461" s="56" t="inlineStr">
        <is>
          <t>No</t>
        </is>
      </c>
      <c r="I461" s="56" t="inlineStr">
        <is>
          <t>No</t>
        </is>
      </c>
      <c r="J461" s="56" t="inlineStr">
        <is>
          <t>No</t>
        </is>
      </c>
      <c r="K461" s="56" t="inlineStr">
        <is>
          <t>No</t>
        </is>
      </c>
      <c r="L461" s="56" t="inlineStr">
        <is>
          <t>No</t>
        </is>
      </c>
      <c r="M461" s="56" t="inlineStr">
        <is>
          <t>No</t>
        </is>
      </c>
      <c r="N461" s="56">
        <f>IF(COUNTA(C461:G461)=0,"",COUNTIF(C461:G461,"Yes"))</f>
        <v>5</v>
      </c>
      <c r="O461" s="56">
        <f>IF(COUNTA(H461:M461)=0,"",IF(COUNTIF(H461:M461,"Yes")&gt;0,"YES","NO"))</f>
        <v>NO</v>
      </c>
      <c r="P461" s="56">
        <f>IF(A461="","",IF(O461="YES","Exclude",IF(N461=5,"Candidate","Review")))</f>
        <v>Candidate</v>
      </c>
      <c r="Q461" s="56" t="inlineStr">
        <is>
          <t/>
        </is>
      </c>
      <c r="R461" s="56" t="inlineStr">
        <is>
          <t>Lolos kriteria inklusi penuh sebagai artikel jurnal ilmiah peer-reviewed</t>
        </is>
      </c>
    </row>
    <row r="462" ht="15.75" customHeight="1" s="57">
      <c r="A462" s="56" t="inlineStr">
        <is>
          <t>OA-0461</t>
        </is>
      </c>
      <c r="B462" s="56">
        <f>IFERROR(INDEX(Raw_Articles!$F:$F,MATCH(A462,Raw_Articles!$A:$A,0)),"")</f>
        <v>AUGMANITAI / NEOMANITAI — Explicitation Protocol and Factor-Graph-Based World Models: Complementary Positioning Working Paper (Restricted Snapshot v5, 2026-04-24)</v>
      </c>
      <c r="C462" s="56" t="inlineStr">
        <is>
          <t>No</t>
        </is>
      </c>
      <c r="D462" s="56" t="inlineStr">
        <is>
          <t>No</t>
        </is>
      </c>
      <c r="E462" s="56" t="inlineStr">
        <is>
          <t>No</t>
        </is>
      </c>
      <c r="F462" s="56" t="inlineStr">
        <is>
          <t>No</t>
        </is>
      </c>
      <c r="G462" s="56" t="inlineStr">
        <is>
          <t>No</t>
        </is>
      </c>
      <c r="H462" s="56" t="inlineStr">
        <is>
          <t>No</t>
        </is>
      </c>
      <c r="I462" s="56" t="inlineStr">
        <is>
          <t>No</t>
        </is>
      </c>
      <c r="J462" s="56" t="inlineStr">
        <is>
          <t>No</t>
        </is>
      </c>
      <c r="K462" s="56" t="inlineStr">
        <is>
          <t>No</t>
        </is>
      </c>
      <c r="L462" s="56" t="inlineStr">
        <is>
          <t>Yes</t>
        </is>
      </c>
      <c r="M462" s="56" t="inlineStr">
        <is>
          <t>No</t>
        </is>
      </c>
      <c r="N462" s="56">
        <f>IF(COUNTA(C462:G462)=0,"",COUNTIF(C462:G462,"Yes"))</f>
        <v>0</v>
      </c>
      <c r="O462" s="56">
        <f>IF(COUNTA(H462:M462)=0,"",IF(COUNTIF(H462:M462,"Yes")&gt;0,"YES","NO"))</f>
        <v>YES</v>
      </c>
      <c r="P462" s="56">
        <f>IF(A462="","",IF(O462="YES","Exclude",IF(N462=5,"Candidate","Review")))</f>
        <v>Exclude</v>
      </c>
      <c r="Q462" s="56" t="inlineStr">
        <is>
          <t>EC5: Bukan artikel jurnal peer-reviewed (naskah preprint / prosiding konferensi)</t>
        </is>
      </c>
      <c r="R462" s="56" t="inlineStr">
        <is>
          <t>Ditolak: Sesuai kriteria dosen hanya menerima artikel jurnal ilmiah peer-reviewed</t>
        </is>
      </c>
    </row>
    <row r="463" ht="15.75" customHeight="1" s="57">
      <c r="A463" s="56" t="inlineStr">
        <is>
          <t>OA-0462</t>
        </is>
      </c>
      <c r="B463" s="56">
        <f>IFERROR(INDEX(Raw_Articles!$F:$F,MATCH(A463,Raw_Articles!$A:$A,0)),"")</f>
        <v>Polong Renten: in Improving the Welfare of Employees of Village Owned Business Institutions (Bumdes) in Lombok Utara Regency</v>
      </c>
      <c r="C463" s="56" t="inlineStr">
        <is>
          <t>No</t>
        </is>
      </c>
      <c r="D463" s="56" t="inlineStr">
        <is>
          <t>No</t>
        </is>
      </c>
      <c r="E463" s="56" t="inlineStr">
        <is>
          <t>No</t>
        </is>
      </c>
      <c r="F463" s="56" t="inlineStr">
        <is>
          <t>No</t>
        </is>
      </c>
      <c r="G463" s="56" t="inlineStr">
        <is>
          <t>No</t>
        </is>
      </c>
      <c r="H463" s="56" t="inlineStr">
        <is>
          <t>No</t>
        </is>
      </c>
      <c r="I463" s="56" t="inlineStr">
        <is>
          <t>No</t>
        </is>
      </c>
      <c r="J463" s="56" t="inlineStr">
        <is>
          <t>Yes</t>
        </is>
      </c>
      <c r="K463" s="56" t="inlineStr">
        <is>
          <t>No</t>
        </is>
      </c>
      <c r="L463" s="56" t="inlineStr">
        <is>
          <t>No</t>
        </is>
      </c>
      <c r="M463" s="56" t="inlineStr">
        <is>
          <t>No</t>
        </is>
      </c>
      <c r="N463" s="56">
        <f>IF(COUNTA(C463:G463)=0,"",COUNTIF(C463:G463,"Yes"))</f>
        <v>0</v>
      </c>
      <c r="O463" s="56">
        <f>IF(COUNTA(H463:M463)=0,"",IF(COUNTIF(H463:M463,"Yes")&gt;0,"YES","NO"))</f>
        <v>YES</v>
      </c>
      <c r="P463" s="56">
        <f>IF(A463="","",IF(O463="YES","Exclude",IF(N463=5,"Candidate","Review")))</f>
        <v>Exclude</v>
      </c>
      <c r="Q463" s="56" t="inlineStr">
        <is>
          <t>EC3: Topik tidak relevan (Bukan arsitektur world model video JEPA/Generatif)</t>
        </is>
      </c>
      <c r="R463" s="56" t="inlineStr">
        <is>
          <t>Fokus di luar domain pemodelan dinamika spasio-temporal video</t>
        </is>
      </c>
    </row>
    <row r="464" ht="15.75" customHeight="1" s="57">
      <c r="A464" s="56" t="inlineStr">
        <is>
          <t>OA-0463</t>
        </is>
      </c>
      <c r="B464" s="56">
        <f>IFERROR(INDEX(Raw_Articles!$F:$F,MATCH(A464,Raw_Articles!$A:$A,0)),"")</f>
        <v>Self-Supervised OCT Representation Learning with Local Dimensionality Regularization for Automated Retinal Disease Diagnosis</v>
      </c>
      <c r="C464" s="56" t="inlineStr">
        <is>
          <t>No</t>
        </is>
      </c>
      <c r="D464" s="56" t="inlineStr">
        <is>
          <t>No</t>
        </is>
      </c>
      <c r="E464" s="56" t="inlineStr">
        <is>
          <t>No</t>
        </is>
      </c>
      <c r="F464" s="56" t="inlineStr">
        <is>
          <t>No</t>
        </is>
      </c>
      <c r="G464" s="56" t="inlineStr">
        <is>
          <t>No</t>
        </is>
      </c>
      <c r="H464" s="56" t="inlineStr">
        <is>
          <t>No</t>
        </is>
      </c>
      <c r="I464" s="56" t="inlineStr">
        <is>
          <t>No</t>
        </is>
      </c>
      <c r="J464" s="56" t="inlineStr">
        <is>
          <t>Yes</t>
        </is>
      </c>
      <c r="K464" s="56" t="inlineStr">
        <is>
          <t>No</t>
        </is>
      </c>
      <c r="L464" s="56" t="inlineStr">
        <is>
          <t>No</t>
        </is>
      </c>
      <c r="M464" s="56" t="inlineStr">
        <is>
          <t>No</t>
        </is>
      </c>
      <c r="N464" s="56">
        <f>IF(COUNTA(C464:G464)=0,"",COUNTIF(C464:G464,"Yes"))</f>
        <v>0</v>
      </c>
      <c r="O464" s="56">
        <f>IF(COUNTA(H464:M464)=0,"",IF(COUNTIF(H464:M464,"Yes")&gt;0,"YES","NO"))</f>
        <v>YES</v>
      </c>
      <c r="P464" s="56">
        <f>IF(A464="","",IF(O464="YES","Exclude",IF(N464=5,"Candidate","Review")))</f>
        <v>Exclude</v>
      </c>
      <c r="Q464" s="56" t="inlineStr">
        <is>
          <t>EC3: Topik tidak relevan (Bukan arsitektur world model video JEPA/Generatif)</t>
        </is>
      </c>
      <c r="R464" s="56" t="inlineStr">
        <is>
          <t>Fokus di luar domain pemodelan dinamika spasio-temporal video</t>
        </is>
      </c>
    </row>
    <row r="465" ht="15.75" customHeight="1" s="57">
      <c r="A465" s="56" t="inlineStr">
        <is>
          <t>OA-0464</t>
        </is>
      </c>
      <c r="B465" s="56">
        <f>IFERROR(INDEX(Raw_Articles!$F:$F,MATCH(A465,Raw_Articles!$A:$A,0)),"")</f>
        <v>Analysis of MSME’s Financial and Business Improvement Model through Digital Economy Services and Fintech Strategy</v>
      </c>
      <c r="C465" s="56" t="inlineStr">
        <is>
          <t>No</t>
        </is>
      </c>
      <c r="D465" s="56" t="inlineStr">
        <is>
          <t>No</t>
        </is>
      </c>
      <c r="E465" s="56" t="inlineStr">
        <is>
          <t>No</t>
        </is>
      </c>
      <c r="F465" s="56" t="inlineStr">
        <is>
          <t>No</t>
        </is>
      </c>
      <c r="G465" s="56" t="inlineStr">
        <is>
          <t>No</t>
        </is>
      </c>
      <c r="H465" s="56" t="inlineStr">
        <is>
          <t>No</t>
        </is>
      </c>
      <c r="I465" s="56" t="inlineStr">
        <is>
          <t>No</t>
        </is>
      </c>
      <c r="J465" s="56" t="inlineStr">
        <is>
          <t>Yes</t>
        </is>
      </c>
      <c r="K465" s="56" t="inlineStr">
        <is>
          <t>No</t>
        </is>
      </c>
      <c r="L465" s="56" t="inlineStr">
        <is>
          <t>No</t>
        </is>
      </c>
      <c r="M465" s="56" t="inlineStr">
        <is>
          <t>No</t>
        </is>
      </c>
      <c r="N465" s="56">
        <f>IF(COUNTA(C465:G465)=0,"",COUNTIF(C465:G465,"Yes"))</f>
        <v>0</v>
      </c>
      <c r="O465" s="56">
        <f>IF(COUNTA(H465:M465)=0,"",IF(COUNTIF(H465:M465,"Yes")&gt;0,"YES","NO"))</f>
        <v>YES</v>
      </c>
      <c r="P465" s="56">
        <f>IF(A465="","",IF(O465="YES","Exclude",IF(N465=5,"Candidate","Review")))</f>
        <v>Exclude</v>
      </c>
      <c r="Q465" s="56" t="inlineStr">
        <is>
          <t>EC3: Topik tidak relevan (Bukan arsitektur world model video JEPA/Generatif)</t>
        </is>
      </c>
      <c r="R465" s="56" t="inlineStr">
        <is>
          <t>Fokus di luar domain pemodelan dinamika spasio-temporal video</t>
        </is>
      </c>
    </row>
    <row r="466" ht="15.75" customHeight="1" s="57">
      <c r="A466" s="56" t="inlineStr">
        <is>
          <t>OA-0465</t>
        </is>
      </c>
      <c r="B466" s="56">
        <f>IFERROR(INDEX(Raw_Articles!$F:$F,MATCH(A466,Raw_Articles!$A:$A,0)),"")</f>
        <v>The Influence Of Attitude On Farmers' Decision-Making Process In Using Certified Quality Seeds In Hilly Areas</v>
      </c>
      <c r="C466" s="56" t="inlineStr">
        <is>
          <t>No</t>
        </is>
      </c>
      <c r="D466" s="56" t="inlineStr">
        <is>
          <t>No</t>
        </is>
      </c>
      <c r="E466" s="56" t="inlineStr">
        <is>
          <t>No</t>
        </is>
      </c>
      <c r="F466" s="56" t="inlineStr">
        <is>
          <t>No</t>
        </is>
      </c>
      <c r="G466" s="56" t="inlineStr">
        <is>
          <t>No</t>
        </is>
      </c>
      <c r="H466" s="56" t="inlineStr">
        <is>
          <t>No</t>
        </is>
      </c>
      <c r="I466" s="56" t="inlineStr">
        <is>
          <t>No</t>
        </is>
      </c>
      <c r="J466" s="56" t="inlineStr">
        <is>
          <t>Yes</t>
        </is>
      </c>
      <c r="K466" s="56" t="inlineStr">
        <is>
          <t>No</t>
        </is>
      </c>
      <c r="L466" s="56" t="inlineStr">
        <is>
          <t>No</t>
        </is>
      </c>
      <c r="M466" s="56" t="inlineStr">
        <is>
          <t>No</t>
        </is>
      </c>
      <c r="N466" s="56">
        <f>IF(COUNTA(C466:G466)=0,"",COUNTIF(C466:G466,"Yes"))</f>
        <v>0</v>
      </c>
      <c r="O466" s="56">
        <f>IF(COUNTA(H466:M466)=0,"",IF(COUNTIF(H466:M466,"Yes")&gt;0,"YES","NO"))</f>
        <v>YES</v>
      </c>
      <c r="P466" s="56">
        <f>IF(A466="","",IF(O466="YES","Exclude",IF(N466=5,"Candidate","Review")))</f>
        <v>Exclude</v>
      </c>
      <c r="Q466" s="56" t="inlineStr">
        <is>
          <t>EC3: Topik tidak relevan (Bukan arsitektur world model video JEPA/Generatif)</t>
        </is>
      </c>
      <c r="R466" s="56" t="inlineStr">
        <is>
          <t>Fokus di luar domain pemodelan dinamika spasio-temporal video</t>
        </is>
      </c>
    </row>
    <row r="467" ht="15.75" customHeight="1" s="57">
      <c r="A467" s="56" t="inlineStr">
        <is>
          <t>OA-0466</t>
        </is>
      </c>
      <c r="B467" s="56">
        <f>IFERROR(INDEX(Raw_Articles!$F:$F,MATCH(A467,Raw_Articles!$A:$A,0)),"")</f>
        <v>AI-DRIVEN OCULOMICS: RETINAL IMAGING BIOMARKERS FOR SYSTEMIC DISEASE - FROM CARDIOVASCULAR RISK TO NEURODEGENERATION AND FOUNDATION MODELS</v>
      </c>
      <c r="C467" s="56" t="inlineStr">
        <is>
          <t>No</t>
        </is>
      </c>
      <c r="D467" s="56" t="inlineStr">
        <is>
          <t>No</t>
        </is>
      </c>
      <c r="E467" s="56" t="inlineStr">
        <is>
          <t>No</t>
        </is>
      </c>
      <c r="F467" s="56" t="inlineStr">
        <is>
          <t>No</t>
        </is>
      </c>
      <c r="G467" s="56" t="inlineStr">
        <is>
          <t>No</t>
        </is>
      </c>
      <c r="H467" s="56" t="inlineStr">
        <is>
          <t>No</t>
        </is>
      </c>
      <c r="I467" s="56" t="inlineStr">
        <is>
          <t>No</t>
        </is>
      </c>
      <c r="J467" s="56" t="inlineStr">
        <is>
          <t>Yes</t>
        </is>
      </c>
      <c r="K467" s="56" t="inlineStr">
        <is>
          <t>No</t>
        </is>
      </c>
      <c r="L467" s="56" t="inlineStr">
        <is>
          <t>No</t>
        </is>
      </c>
      <c r="M467" s="56" t="inlineStr">
        <is>
          <t>No</t>
        </is>
      </c>
      <c r="N467" s="56">
        <f>IF(COUNTA(C467:G467)=0,"",COUNTIF(C467:G467,"Yes"))</f>
        <v>0</v>
      </c>
      <c r="O467" s="56">
        <f>IF(COUNTA(H467:M467)=0,"",IF(COUNTIF(H467:M467,"Yes")&gt;0,"YES","NO"))</f>
        <v>YES</v>
      </c>
      <c r="P467" s="56">
        <f>IF(A467="","",IF(O467="YES","Exclude",IF(N467=5,"Candidate","Review")))</f>
        <v>Exclude</v>
      </c>
      <c r="Q467" s="56" t="inlineStr">
        <is>
          <t>EC3: Topik tidak relevan (Bukan arsitektur world model video JEPA/Generatif)</t>
        </is>
      </c>
      <c r="R467" s="56" t="inlineStr">
        <is>
          <t>Fokus di luar domain pemodelan dinamika spasio-temporal video</t>
        </is>
      </c>
    </row>
    <row r="468" ht="15.75" customHeight="1" s="57">
      <c r="A468" s="56" t="inlineStr">
        <is>
          <t>OA-0467</t>
        </is>
      </c>
      <c r="B468" s="56">
        <f>IFERROR(INDEX(Raw_Articles!$F:$F,MATCH(A468,Raw_Articles!$A:$A,0)),"")</f>
        <v>Understanding AI Agents—A Data-Driven Literature Review</v>
      </c>
      <c r="C468" s="56" t="inlineStr">
        <is>
          <t>No</t>
        </is>
      </c>
      <c r="D468" s="56" t="inlineStr">
        <is>
          <t>No</t>
        </is>
      </c>
      <c r="E468" s="56" t="inlineStr">
        <is>
          <t>No</t>
        </is>
      </c>
      <c r="F468" s="56" t="inlineStr">
        <is>
          <t>No</t>
        </is>
      </c>
      <c r="G468" s="56" t="inlineStr">
        <is>
          <t>No</t>
        </is>
      </c>
      <c r="H468" s="56" t="inlineStr">
        <is>
          <t>No</t>
        </is>
      </c>
      <c r="I468" s="56" t="inlineStr">
        <is>
          <t>No</t>
        </is>
      </c>
      <c r="J468" s="56" t="inlineStr">
        <is>
          <t>Yes</t>
        </is>
      </c>
      <c r="K468" s="56" t="inlineStr">
        <is>
          <t>No</t>
        </is>
      </c>
      <c r="L468" s="56" t="inlineStr">
        <is>
          <t>No</t>
        </is>
      </c>
      <c r="M468" s="56" t="inlineStr">
        <is>
          <t>No</t>
        </is>
      </c>
      <c r="N468" s="56">
        <f>IF(COUNTA(C468:G468)=0,"",COUNTIF(C468:G468,"Yes"))</f>
        <v>0</v>
      </c>
      <c r="O468" s="56">
        <f>IF(COUNTA(H468:M468)=0,"",IF(COUNTIF(H468:M468,"Yes")&gt;0,"YES","NO"))</f>
        <v>YES</v>
      </c>
      <c r="P468" s="56">
        <f>IF(A468="","",IF(O468="YES","Exclude",IF(N468=5,"Candidate","Review")))</f>
        <v>Exclude</v>
      </c>
      <c r="Q468" s="56" t="inlineStr">
        <is>
          <t>EC3: Topik tidak relevan (Bukan arsitektur world model video JEPA/Generatif)</t>
        </is>
      </c>
      <c r="R468" s="56" t="inlineStr">
        <is>
          <t>Fokus di luar domain pemodelan dinamika spasio-temporal video</t>
        </is>
      </c>
    </row>
    <row r="469" ht="15.75" customHeight="1" s="57">
      <c r="A469" s="56" t="inlineStr">
        <is>
          <t>OA-0468</t>
        </is>
      </c>
      <c r="B469" s="56">
        <f>IFERROR(INDEX(Raw_Articles!$F:$F,MATCH(A469,Raw_Articles!$A:$A,0)),"")</f>
        <v>Elementary teachers’ understanding of STEM integration: A study in the Indonesia – Malaysia border area</v>
      </c>
      <c r="C469" s="56" t="inlineStr">
        <is>
          <t>No</t>
        </is>
      </c>
      <c r="D469" s="56" t="inlineStr">
        <is>
          <t>No</t>
        </is>
      </c>
      <c r="E469" s="56" t="inlineStr">
        <is>
          <t>No</t>
        </is>
      </c>
      <c r="F469" s="56" t="inlineStr">
        <is>
          <t>No</t>
        </is>
      </c>
      <c r="G469" s="56" t="inlineStr">
        <is>
          <t>No</t>
        </is>
      </c>
      <c r="H469" s="56" t="inlineStr">
        <is>
          <t>No</t>
        </is>
      </c>
      <c r="I469" s="56" t="inlineStr">
        <is>
          <t>No</t>
        </is>
      </c>
      <c r="J469" s="56" t="inlineStr">
        <is>
          <t>Yes</t>
        </is>
      </c>
      <c r="K469" s="56" t="inlineStr">
        <is>
          <t>No</t>
        </is>
      </c>
      <c r="L469" s="56" t="inlineStr">
        <is>
          <t>No</t>
        </is>
      </c>
      <c r="M469" s="56" t="inlineStr">
        <is>
          <t>No</t>
        </is>
      </c>
      <c r="N469" s="56">
        <f>IF(COUNTA(C469:G469)=0,"",COUNTIF(C469:G469,"Yes"))</f>
        <v>0</v>
      </c>
      <c r="O469" s="56">
        <f>IF(COUNTA(H469:M469)=0,"",IF(COUNTIF(H469:M469,"Yes")&gt;0,"YES","NO"))</f>
        <v>YES</v>
      </c>
      <c r="P469" s="56">
        <f>IF(A469="","",IF(O469="YES","Exclude",IF(N469=5,"Candidate","Review")))</f>
        <v>Exclude</v>
      </c>
      <c r="Q469" s="56" t="inlineStr">
        <is>
          <t>EC3: Topik tidak relevan (Bukan arsitektur world model video JEPA/Generatif)</t>
        </is>
      </c>
      <c r="R469" s="56" t="inlineStr">
        <is>
          <t>Fokus di luar domain pemodelan dinamika spasio-temporal video</t>
        </is>
      </c>
    </row>
    <row r="470" ht="15.75" customHeight="1" s="57">
      <c r="A470" s="56" t="inlineStr">
        <is>
          <t>OA-0469</t>
        </is>
      </c>
      <c r="B470" s="56">
        <f>IFERROR(INDEX(Raw_Articles!$F:$F,MATCH(A470,Raw_Articles!$A:$A,0)),"")</f>
        <v>Startup strategies in building brand awareness</v>
      </c>
      <c r="C470" s="56" t="inlineStr">
        <is>
          <t>No</t>
        </is>
      </c>
      <c r="D470" s="56" t="inlineStr">
        <is>
          <t>No</t>
        </is>
      </c>
      <c r="E470" s="56" t="inlineStr">
        <is>
          <t>No</t>
        </is>
      </c>
      <c r="F470" s="56" t="inlineStr">
        <is>
          <t>No</t>
        </is>
      </c>
      <c r="G470" s="56" t="inlineStr">
        <is>
          <t>No</t>
        </is>
      </c>
      <c r="H470" s="56" t="inlineStr">
        <is>
          <t>No</t>
        </is>
      </c>
      <c r="I470" s="56" t="inlineStr">
        <is>
          <t>No</t>
        </is>
      </c>
      <c r="J470" s="56" t="inlineStr">
        <is>
          <t>Yes</t>
        </is>
      </c>
      <c r="K470" s="56" t="inlineStr">
        <is>
          <t>No</t>
        </is>
      </c>
      <c r="L470" s="56" t="inlineStr">
        <is>
          <t>No</t>
        </is>
      </c>
      <c r="M470" s="56" t="inlineStr">
        <is>
          <t>No</t>
        </is>
      </c>
      <c r="N470" s="56">
        <f>IF(COUNTA(C470:G470)=0,"",COUNTIF(C470:G470,"Yes"))</f>
        <v>0</v>
      </c>
      <c r="O470" s="56">
        <f>IF(COUNTA(H470:M470)=0,"",IF(COUNTIF(H470:M470,"Yes")&gt;0,"YES","NO"))</f>
        <v>YES</v>
      </c>
      <c r="P470" s="56">
        <f>IF(A470="","",IF(O470="YES","Exclude",IF(N470=5,"Candidate","Review")))</f>
        <v>Exclude</v>
      </c>
      <c r="Q470" s="56" t="inlineStr">
        <is>
          <t>EC3: Topik tidak relevan (Bukan arsitektur world model video JEPA/Generatif)</t>
        </is>
      </c>
      <c r="R470" s="56" t="inlineStr">
        <is>
          <t>Fokus di luar domain pemodelan dinamika spasio-temporal video</t>
        </is>
      </c>
    </row>
    <row r="471" ht="15.75" customHeight="1" s="57">
      <c r="A471" s="56" t="inlineStr">
        <is>
          <t>OA-0470</t>
        </is>
      </c>
      <c r="B471" s="56">
        <f>IFERROR(INDEX(Raw_Articles!$F:$F,MATCH(A471,Raw_Articles!$A:$A,0)),"")</f>
        <v>Dissecting self-supervised learning strategies for transfer learning in MRI prostate cancer diagnosis</v>
      </c>
      <c r="C471" s="56" t="inlineStr">
        <is>
          <t>No</t>
        </is>
      </c>
      <c r="D471" s="56" t="inlineStr">
        <is>
          <t>No</t>
        </is>
      </c>
      <c r="E471" s="56" t="inlineStr">
        <is>
          <t>No</t>
        </is>
      </c>
      <c r="F471" s="56" t="inlineStr">
        <is>
          <t>No</t>
        </is>
      </c>
      <c r="G471" s="56" t="inlineStr">
        <is>
          <t>No</t>
        </is>
      </c>
      <c r="H471" s="56" t="inlineStr">
        <is>
          <t>No</t>
        </is>
      </c>
      <c r="I471" s="56" t="inlineStr">
        <is>
          <t>No</t>
        </is>
      </c>
      <c r="J471" s="56" t="inlineStr">
        <is>
          <t>Yes</t>
        </is>
      </c>
      <c r="K471" s="56" t="inlineStr">
        <is>
          <t>No</t>
        </is>
      </c>
      <c r="L471" s="56" t="inlineStr">
        <is>
          <t>No</t>
        </is>
      </c>
      <c r="M471" s="56" t="inlineStr">
        <is>
          <t>No</t>
        </is>
      </c>
      <c r="N471" s="56">
        <f>IF(COUNTA(C471:G471)=0,"",COUNTIF(C471:G471,"Yes"))</f>
        <v>0</v>
      </c>
      <c r="O471" s="56">
        <f>IF(COUNTA(H471:M471)=0,"",IF(COUNTIF(H471:M471,"Yes")&gt;0,"YES","NO"))</f>
        <v>YES</v>
      </c>
      <c r="P471" s="56">
        <f>IF(A471="","",IF(O471="YES","Exclude",IF(N471=5,"Candidate","Review")))</f>
        <v>Exclude</v>
      </c>
      <c r="Q471" s="56" t="inlineStr">
        <is>
          <t>EC3: Topik tidak relevan (Bukan arsitektur world model video JEPA/Generatif)</t>
        </is>
      </c>
      <c r="R471" s="56" t="inlineStr">
        <is>
          <t>Fokus di luar domain pemodelan dinamika spasio-temporal video</t>
        </is>
      </c>
    </row>
    <row r="472" ht="15.75" customHeight="1" s="57">
      <c r="A472" s="56" t="inlineStr">
        <is>
          <t>OA-0471</t>
        </is>
      </c>
      <c r="B472" s="56">
        <f>IFERROR(INDEX(Raw_Articles!$F:$F,MATCH(A472,Raw_Articles!$A:$A,0)),"")</f>
        <v>Self-supervised learning for object detection in challenging settings: A survey</v>
      </c>
      <c r="C472" s="56" t="inlineStr">
        <is>
          <t>No</t>
        </is>
      </c>
      <c r="D472" s="56" t="inlineStr">
        <is>
          <t>No</t>
        </is>
      </c>
      <c r="E472" s="56" t="inlineStr">
        <is>
          <t>No</t>
        </is>
      </c>
      <c r="F472" s="56" t="inlineStr">
        <is>
          <t>No</t>
        </is>
      </c>
      <c r="G472" s="56" t="inlineStr">
        <is>
          <t>No</t>
        </is>
      </c>
      <c r="H472" s="56" t="inlineStr">
        <is>
          <t>No</t>
        </is>
      </c>
      <c r="I472" s="56" t="inlineStr">
        <is>
          <t>No</t>
        </is>
      </c>
      <c r="J472" s="56" t="inlineStr">
        <is>
          <t>Yes</t>
        </is>
      </c>
      <c r="K472" s="56" t="inlineStr">
        <is>
          <t>No</t>
        </is>
      </c>
      <c r="L472" s="56" t="inlineStr">
        <is>
          <t>No</t>
        </is>
      </c>
      <c r="M472" s="56" t="inlineStr">
        <is>
          <t>No</t>
        </is>
      </c>
      <c r="N472" s="56">
        <f>IF(COUNTA(C472:G472)=0,"",COUNTIF(C472:G472,"Yes"))</f>
        <v>0</v>
      </c>
      <c r="O472" s="56">
        <f>IF(COUNTA(H472:M472)=0,"",IF(COUNTIF(H472:M472,"Yes")&gt;0,"YES","NO"))</f>
        <v>YES</v>
      </c>
      <c r="P472" s="56">
        <f>IF(A472="","",IF(O472="YES","Exclude",IF(N472=5,"Candidate","Review")))</f>
        <v>Exclude</v>
      </c>
      <c r="Q472" s="56" t="inlineStr">
        <is>
          <t>EC3: Topik tidak relevan (Bukan arsitektur world model video JEPA/Generatif)</t>
        </is>
      </c>
      <c r="R472" s="56" t="inlineStr">
        <is>
          <t>Fokus di luar domain pemodelan dinamika spasio-temporal video</t>
        </is>
      </c>
    </row>
    <row r="473" ht="15.75" customHeight="1" s="57">
      <c r="A473" s="56" t="inlineStr">
        <is>
          <t>OA-0472</t>
        </is>
      </c>
      <c r="B473" s="56">
        <f>IFERROR(INDEX(Raw_Articles!$F:$F,MATCH(A473,Raw_Articles!$A:$A,0)),"")</f>
        <v>Self-Supervised Stacked Masked Denoising Autoencoder (S2MDAE) for Brain MRI Denoising and Feature Learning.</v>
      </c>
      <c r="C473" s="56" t="inlineStr">
        <is>
          <t>No</t>
        </is>
      </c>
      <c r="D473" s="56" t="inlineStr">
        <is>
          <t>No</t>
        </is>
      </c>
      <c r="E473" s="56" t="inlineStr">
        <is>
          <t>No</t>
        </is>
      </c>
      <c r="F473" s="56" t="inlineStr">
        <is>
          <t>No</t>
        </is>
      </c>
      <c r="G473" s="56" t="inlineStr">
        <is>
          <t>No</t>
        </is>
      </c>
      <c r="H473" s="56" t="inlineStr">
        <is>
          <t>No</t>
        </is>
      </c>
      <c r="I473" s="56" t="inlineStr">
        <is>
          <t>No</t>
        </is>
      </c>
      <c r="J473" s="56" t="inlineStr">
        <is>
          <t>Yes</t>
        </is>
      </c>
      <c r="K473" s="56" t="inlineStr">
        <is>
          <t>No</t>
        </is>
      </c>
      <c r="L473" s="56" t="inlineStr">
        <is>
          <t>No</t>
        </is>
      </c>
      <c r="M473" s="56" t="inlineStr">
        <is>
          <t>No</t>
        </is>
      </c>
      <c r="N473" s="56">
        <f>IF(COUNTA(C473:G473)=0,"",COUNTIF(C473:G473,"Yes"))</f>
        <v>0</v>
      </c>
      <c r="O473" s="56">
        <f>IF(COUNTA(H473:M473)=0,"",IF(COUNTIF(H473:M473,"Yes")&gt;0,"YES","NO"))</f>
        <v>YES</v>
      </c>
      <c r="P473" s="56">
        <f>IF(A473="","",IF(O473="YES","Exclude",IF(N473=5,"Candidate","Review")))</f>
        <v>Exclude</v>
      </c>
      <c r="Q473" s="56" t="inlineStr">
        <is>
          <t>EC3: Topik tidak relevan (Bukan arsitektur world model video JEPA/Generatif)</t>
        </is>
      </c>
      <c r="R473" s="56" t="inlineStr">
        <is>
          <t>Fokus di luar domain pemodelan dinamika spasio-temporal video</t>
        </is>
      </c>
    </row>
    <row r="474" ht="15.75" customHeight="1" s="57">
      <c r="A474" s="56" t="inlineStr">
        <is>
          <t>OA-0473</t>
        </is>
      </c>
      <c r="B474" s="56">
        <f>IFERROR(INDEX(Raw_Articles!$F:$F,MATCH(A474,Raw_Articles!$A:$A,0)),"")</f>
        <v>La próxima década de la inteligencia artificial en oncología</v>
      </c>
      <c r="C474" s="56" t="inlineStr">
        <is>
          <t>No</t>
        </is>
      </c>
      <c r="D474" s="56" t="inlineStr">
        <is>
          <t>No</t>
        </is>
      </c>
      <c r="E474" s="56" t="inlineStr">
        <is>
          <t>No</t>
        </is>
      </c>
      <c r="F474" s="56" t="inlineStr">
        <is>
          <t>No</t>
        </is>
      </c>
      <c r="G474" s="56" t="inlineStr">
        <is>
          <t>No</t>
        </is>
      </c>
      <c r="H474" s="56" t="inlineStr">
        <is>
          <t>No</t>
        </is>
      </c>
      <c r="I474" s="56" t="inlineStr">
        <is>
          <t>No</t>
        </is>
      </c>
      <c r="J474" s="56" t="inlineStr">
        <is>
          <t>Yes</t>
        </is>
      </c>
      <c r="K474" s="56" t="inlineStr">
        <is>
          <t>No</t>
        </is>
      </c>
      <c r="L474" s="56" t="inlineStr">
        <is>
          <t>No</t>
        </is>
      </c>
      <c r="M474" s="56" t="inlineStr">
        <is>
          <t>No</t>
        </is>
      </c>
      <c r="N474" s="56">
        <f>IF(COUNTA(C474:G474)=0,"",COUNTIF(C474:G474,"Yes"))</f>
        <v>0</v>
      </c>
      <c r="O474" s="56">
        <f>IF(COUNTA(H474:M474)=0,"",IF(COUNTIF(H474:M474,"Yes")&gt;0,"YES","NO"))</f>
        <v>YES</v>
      </c>
      <c r="P474" s="56">
        <f>IF(A474="","",IF(O474="YES","Exclude",IF(N474=5,"Candidate","Review")))</f>
        <v>Exclude</v>
      </c>
      <c r="Q474" s="56" t="inlineStr">
        <is>
          <t>EC3: Topik tidak relevan (Bukan arsitektur world model video JEPA/Generatif)</t>
        </is>
      </c>
      <c r="R474" s="56" t="inlineStr">
        <is>
          <t>Fokus di luar domain pemodelan dinamika spasio-temporal video</t>
        </is>
      </c>
    </row>
    <row r="475" ht="15.75" customHeight="1" s="57">
      <c r="A475" s="56" t="inlineStr">
        <is>
          <t>OA-0474</t>
        </is>
      </c>
      <c r="B475" s="56">
        <f>IFERROR(INDEX(Raw_Articles!$F:$F,MATCH(A475,Raw_Articles!$A:$A,0)),"")</f>
        <v>CONVOLUTIONAL NEURAL NETWORK ARCHITECTURES FOR ROBUST IMAGE FEATURE REPRESENTATION IN RETRIEVAL SYSTEMS</v>
      </c>
      <c r="C475" s="56" t="inlineStr">
        <is>
          <t>No</t>
        </is>
      </c>
      <c r="D475" s="56" t="inlineStr">
        <is>
          <t>No</t>
        </is>
      </c>
      <c r="E475" s="56" t="inlineStr">
        <is>
          <t>No</t>
        </is>
      </c>
      <c r="F475" s="56" t="inlineStr">
        <is>
          <t>No</t>
        </is>
      </c>
      <c r="G475" s="56" t="inlineStr">
        <is>
          <t>No</t>
        </is>
      </c>
      <c r="H475" s="56" t="inlineStr">
        <is>
          <t>No</t>
        </is>
      </c>
      <c r="I475" s="56" t="inlineStr">
        <is>
          <t>No</t>
        </is>
      </c>
      <c r="J475" s="56" t="inlineStr">
        <is>
          <t>Yes</t>
        </is>
      </c>
      <c r="K475" s="56" t="inlineStr">
        <is>
          <t>No</t>
        </is>
      </c>
      <c r="L475" s="56" t="inlineStr">
        <is>
          <t>No</t>
        </is>
      </c>
      <c r="M475" s="56" t="inlineStr">
        <is>
          <t>No</t>
        </is>
      </c>
      <c r="N475" s="56">
        <f>IF(COUNTA(C475:G475)=0,"",COUNTIF(C475:G475,"Yes"))</f>
        <v>0</v>
      </c>
      <c r="O475" s="56">
        <f>IF(COUNTA(H475:M475)=0,"",IF(COUNTIF(H475:M475,"Yes")&gt;0,"YES","NO"))</f>
        <v>YES</v>
      </c>
      <c r="P475" s="56">
        <f>IF(A475="","",IF(O475="YES","Exclude",IF(N475=5,"Candidate","Review")))</f>
        <v>Exclude</v>
      </c>
      <c r="Q475" s="56" t="inlineStr">
        <is>
          <t>EC3: Topik tidak relevan (Bukan arsitektur world model video JEPA/Generatif)</t>
        </is>
      </c>
      <c r="R475" s="56" t="inlineStr">
        <is>
          <t>Fokus di luar domain pemodelan dinamika spasio-temporal video</t>
        </is>
      </c>
    </row>
    <row r="476" ht="15.75" customHeight="1" s="57">
      <c r="A476" s="56" t="inlineStr">
        <is>
          <t>OA-0475</t>
        </is>
      </c>
      <c r="B476" s="56">
        <f>IFERROR(INDEX(Raw_Articles!$F:$F,MATCH(A476,Raw_Articles!$A:$A,0)),"")</f>
        <v>Beyond benchmark accuracy: A generalization-centered analysis of deep learning for skeleton-based human activity recognition</v>
      </c>
      <c r="C476" s="56" t="inlineStr">
        <is>
          <t>No</t>
        </is>
      </c>
      <c r="D476" s="56" t="inlineStr">
        <is>
          <t>No</t>
        </is>
      </c>
      <c r="E476" s="56" t="inlineStr">
        <is>
          <t>No</t>
        </is>
      </c>
      <c r="F476" s="56" t="inlineStr">
        <is>
          <t>No</t>
        </is>
      </c>
      <c r="G476" s="56" t="inlineStr">
        <is>
          <t>No</t>
        </is>
      </c>
      <c r="H476" s="56" t="inlineStr">
        <is>
          <t>No</t>
        </is>
      </c>
      <c r="I476" s="56" t="inlineStr">
        <is>
          <t>No</t>
        </is>
      </c>
      <c r="J476" s="56" t="inlineStr">
        <is>
          <t>Yes</t>
        </is>
      </c>
      <c r="K476" s="56" t="inlineStr">
        <is>
          <t>No</t>
        </is>
      </c>
      <c r="L476" s="56" t="inlineStr">
        <is>
          <t>No</t>
        </is>
      </c>
      <c r="M476" s="56" t="inlineStr">
        <is>
          <t>No</t>
        </is>
      </c>
      <c r="N476" s="56">
        <f>IF(COUNTA(C476:G476)=0,"",COUNTIF(C476:G476,"Yes"))</f>
        <v>0</v>
      </c>
      <c r="O476" s="56">
        <f>IF(COUNTA(H476:M476)=0,"",IF(COUNTIF(H476:M476,"Yes")&gt;0,"YES","NO"))</f>
        <v>YES</v>
      </c>
      <c r="P476" s="56">
        <f>IF(A476="","",IF(O476="YES","Exclude",IF(N476=5,"Candidate","Review")))</f>
        <v>Exclude</v>
      </c>
      <c r="Q476" s="56" t="inlineStr">
        <is>
          <t>EC3: Topik tidak relevan (Bukan arsitektur world model video JEPA/Generatif)</t>
        </is>
      </c>
      <c r="R476" s="56" t="inlineStr">
        <is>
          <t>Fokus di luar domain pemodelan dinamika spasio-temporal video</t>
        </is>
      </c>
    </row>
    <row r="477" ht="15.75" customHeight="1" s="57">
      <c r="A477" s="56" t="inlineStr">
        <is>
          <t>OA-0476</t>
        </is>
      </c>
      <c r="B477" s="56">
        <f>IFERROR(INDEX(Raw_Articles!$F:$F,MATCH(A477,Raw_Articles!$A:$A,0)),"")</f>
        <v>Learning to rotate and diffuse: unified fractional operators for nonstationary graph dynamics</v>
      </c>
      <c r="C477" s="56" t="inlineStr">
        <is>
          <t>No</t>
        </is>
      </c>
      <c r="D477" s="56" t="inlineStr">
        <is>
          <t>No</t>
        </is>
      </c>
      <c r="E477" s="56" t="inlineStr">
        <is>
          <t>No</t>
        </is>
      </c>
      <c r="F477" s="56" t="inlineStr">
        <is>
          <t>No</t>
        </is>
      </c>
      <c r="G477" s="56" t="inlineStr">
        <is>
          <t>No</t>
        </is>
      </c>
      <c r="H477" s="56" t="inlineStr">
        <is>
          <t>No</t>
        </is>
      </c>
      <c r="I477" s="56" t="inlineStr">
        <is>
          <t>No</t>
        </is>
      </c>
      <c r="J477" s="56" t="inlineStr">
        <is>
          <t>Yes</t>
        </is>
      </c>
      <c r="K477" s="56" t="inlineStr">
        <is>
          <t>No</t>
        </is>
      </c>
      <c r="L477" s="56" t="inlineStr">
        <is>
          <t>No</t>
        </is>
      </c>
      <c r="M477" s="56" t="inlineStr">
        <is>
          <t>No</t>
        </is>
      </c>
      <c r="N477" s="56">
        <f>IF(COUNTA(C477:G477)=0,"",COUNTIF(C477:G477,"Yes"))</f>
        <v>0</v>
      </c>
      <c r="O477" s="56">
        <f>IF(COUNTA(H477:M477)=0,"",IF(COUNTIF(H477:M477,"Yes")&gt;0,"YES","NO"))</f>
        <v>YES</v>
      </c>
      <c r="P477" s="56">
        <f>IF(A477="","",IF(O477="YES","Exclude",IF(N477=5,"Candidate","Review")))</f>
        <v>Exclude</v>
      </c>
      <c r="Q477" s="56" t="inlineStr">
        <is>
          <t>EC3: Topik tidak relevan (Bukan arsitektur world model video JEPA/Generatif)</t>
        </is>
      </c>
      <c r="R477" s="56" t="inlineStr">
        <is>
          <t>Fokus di luar domain pemodelan dinamika spasio-temporal video</t>
        </is>
      </c>
    </row>
    <row r="478" ht="15.75" customHeight="1" s="57">
      <c r="A478" s="56" t="inlineStr">
        <is>
          <t>OA-0477</t>
        </is>
      </c>
      <c r="B478" s="56">
        <f>IFERROR(INDEX(Raw_Articles!$F:$F,MATCH(A478,Raw_Articles!$A:$A,0)),"")</f>
        <v>Relieve the Demand for Labeled Data of Deep Learning Models for Hydraulic Conductivity Field Tasks in Groundwater Through Self‐Supervised Learning</v>
      </c>
      <c r="C478" s="56" t="inlineStr">
        <is>
          <t>No</t>
        </is>
      </c>
      <c r="D478" s="56" t="inlineStr">
        <is>
          <t>No</t>
        </is>
      </c>
      <c r="E478" s="56" t="inlineStr">
        <is>
          <t>No</t>
        </is>
      </c>
      <c r="F478" s="56" t="inlineStr">
        <is>
          <t>No</t>
        </is>
      </c>
      <c r="G478" s="56" t="inlineStr">
        <is>
          <t>No</t>
        </is>
      </c>
      <c r="H478" s="56" t="inlineStr">
        <is>
          <t>No</t>
        </is>
      </c>
      <c r="I478" s="56" t="inlineStr">
        <is>
          <t>No</t>
        </is>
      </c>
      <c r="J478" s="56" t="inlineStr">
        <is>
          <t>Yes</t>
        </is>
      </c>
      <c r="K478" s="56" t="inlineStr">
        <is>
          <t>No</t>
        </is>
      </c>
      <c r="L478" s="56" t="inlineStr">
        <is>
          <t>No</t>
        </is>
      </c>
      <c r="M478" s="56" t="inlineStr">
        <is>
          <t>No</t>
        </is>
      </c>
      <c r="N478" s="56">
        <f>IF(COUNTA(C478:G478)=0,"",COUNTIF(C478:G478,"Yes"))</f>
        <v>0</v>
      </c>
      <c r="O478" s="56">
        <f>IF(COUNTA(H478:M478)=0,"",IF(COUNTIF(H478:M478,"Yes")&gt;0,"YES","NO"))</f>
        <v>YES</v>
      </c>
      <c r="P478" s="56">
        <f>IF(A478="","",IF(O478="YES","Exclude",IF(N478=5,"Candidate","Review")))</f>
        <v>Exclude</v>
      </c>
      <c r="Q478" s="56" t="inlineStr">
        <is>
          <t>EC3: Topik tidak relevan (Bukan arsitektur world model video JEPA/Generatif)</t>
        </is>
      </c>
      <c r="R478" s="56" t="inlineStr">
        <is>
          <t>Fokus di luar domain pemodelan dinamika spasio-temporal video</t>
        </is>
      </c>
    </row>
    <row r="479" ht="15.75" customHeight="1" s="57">
      <c r="A479" s="56" t="inlineStr">
        <is>
          <t>OA-0478</t>
        </is>
      </c>
      <c r="B479" s="56">
        <f>IFERROR(INDEX(Raw_Articles!$F:$F,MATCH(A479,Raw_Articles!$A:$A,0)),"")</f>
        <v>Secure Machine Learning Framework for Defect Detection and Quality Enhancement in Injection Molding Processes</v>
      </c>
      <c r="C479" s="56" t="inlineStr">
        <is>
          <t>No</t>
        </is>
      </c>
      <c r="D479" s="56" t="inlineStr">
        <is>
          <t>No</t>
        </is>
      </c>
      <c r="E479" s="56" t="inlineStr">
        <is>
          <t>No</t>
        </is>
      </c>
      <c r="F479" s="56" t="inlineStr">
        <is>
          <t>No</t>
        </is>
      </c>
      <c r="G479" s="56" t="inlineStr">
        <is>
          <t>No</t>
        </is>
      </c>
      <c r="H479" s="56" t="inlineStr">
        <is>
          <t>No</t>
        </is>
      </c>
      <c r="I479" s="56" t="inlineStr">
        <is>
          <t>No</t>
        </is>
      </c>
      <c r="J479" s="56" t="inlineStr">
        <is>
          <t>Yes</t>
        </is>
      </c>
      <c r="K479" s="56" t="inlineStr">
        <is>
          <t>No</t>
        </is>
      </c>
      <c r="L479" s="56" t="inlineStr">
        <is>
          <t>No</t>
        </is>
      </c>
      <c r="M479" s="56" t="inlineStr">
        <is>
          <t>No</t>
        </is>
      </c>
      <c r="N479" s="56">
        <f>IF(COUNTA(C479:G479)=0,"",COUNTIF(C479:G479,"Yes"))</f>
        <v>0</v>
      </c>
      <c r="O479" s="56">
        <f>IF(COUNTA(H479:M479)=0,"",IF(COUNTIF(H479:M479,"Yes")&gt;0,"YES","NO"))</f>
        <v>YES</v>
      </c>
      <c r="P479" s="56">
        <f>IF(A479="","",IF(O479="YES","Exclude",IF(N479=5,"Candidate","Review")))</f>
        <v>Exclude</v>
      </c>
      <c r="Q479" s="56" t="inlineStr">
        <is>
          <t>EC3: Topik tidak relevan (Bukan arsitektur world model video JEPA/Generatif)</t>
        </is>
      </c>
      <c r="R479" s="56" t="inlineStr">
        <is>
          <t>Fokus di luar domain pemodelan dinamika spasio-temporal video</t>
        </is>
      </c>
    </row>
    <row r="480" ht="15.75" customHeight="1" s="57">
      <c r="A480" s="56" t="inlineStr">
        <is>
          <t>OA-0479</t>
        </is>
      </c>
      <c r="B480" s="56">
        <f>IFERROR(INDEX(Raw_Articles!$F:$F,MATCH(A480,Raw_Articles!$A:$A,0)),"")</f>
        <v>Virtual Trainer for Learning Mexican Sign Language Using Video Similarity Analysis</v>
      </c>
      <c r="C480" s="56" t="inlineStr">
        <is>
          <t>No</t>
        </is>
      </c>
      <c r="D480" s="56" t="inlineStr">
        <is>
          <t>No</t>
        </is>
      </c>
      <c r="E480" s="56" t="inlineStr">
        <is>
          <t>No</t>
        </is>
      </c>
      <c r="F480" s="56" t="inlineStr">
        <is>
          <t>No</t>
        </is>
      </c>
      <c r="G480" s="56" t="inlineStr">
        <is>
          <t>No</t>
        </is>
      </c>
      <c r="H480" s="56" t="inlineStr">
        <is>
          <t>No</t>
        </is>
      </c>
      <c r="I480" s="56" t="inlineStr">
        <is>
          <t>No</t>
        </is>
      </c>
      <c r="J480" s="56" t="inlineStr">
        <is>
          <t>Yes</t>
        </is>
      </c>
      <c r="K480" s="56" t="inlineStr">
        <is>
          <t>No</t>
        </is>
      </c>
      <c r="L480" s="56" t="inlineStr">
        <is>
          <t>No</t>
        </is>
      </c>
      <c r="M480" s="56" t="inlineStr">
        <is>
          <t>No</t>
        </is>
      </c>
      <c r="N480" s="56">
        <f>IF(COUNTA(C480:G480)=0,"",COUNTIF(C480:G480,"Yes"))</f>
        <v>0</v>
      </c>
      <c r="O480" s="56">
        <f>IF(COUNTA(H480:M480)=0,"",IF(COUNTIF(H480:M480,"Yes")&gt;0,"YES","NO"))</f>
        <v>YES</v>
      </c>
      <c r="P480" s="56">
        <f>IF(A480="","",IF(O480="YES","Exclude",IF(N480=5,"Candidate","Review")))</f>
        <v>Exclude</v>
      </c>
      <c r="Q480" s="56" t="inlineStr">
        <is>
          <t>EC3: Topik tidak relevan (Bukan arsitektur world model video JEPA/Generatif)</t>
        </is>
      </c>
      <c r="R480" s="56" t="inlineStr">
        <is>
          <t>Fokus di luar domain pemodelan dinamika spasio-temporal video</t>
        </is>
      </c>
    </row>
    <row r="481" ht="15.75" customHeight="1" s="57">
      <c r="A481" s="56" t="inlineStr">
        <is>
          <t>OA-0480</t>
        </is>
      </c>
      <c r="B481" s="56">
        <f>IFERROR(INDEX(Raw_Articles!$F:$F,MATCH(A481,Raw_Articles!$A:$A,0)),"")</f>
        <v>One Size Does Not Fit All: RevisitingWorld Models and Neurosymbolic AI</v>
      </c>
      <c r="C481" s="56" t="inlineStr">
        <is>
          <t>No</t>
        </is>
      </c>
      <c r="D481" s="56" t="inlineStr">
        <is>
          <t>No</t>
        </is>
      </c>
      <c r="E481" s="56" t="inlineStr">
        <is>
          <t>No</t>
        </is>
      </c>
      <c r="F481" s="56" t="inlineStr">
        <is>
          <t>No</t>
        </is>
      </c>
      <c r="G481" s="56" t="inlineStr">
        <is>
          <t>No</t>
        </is>
      </c>
      <c r="H481" s="56" t="inlineStr">
        <is>
          <t>No</t>
        </is>
      </c>
      <c r="I481" s="56" t="inlineStr">
        <is>
          <t>No</t>
        </is>
      </c>
      <c r="J481" s="56" t="inlineStr">
        <is>
          <t>Yes</t>
        </is>
      </c>
      <c r="K481" s="56" t="inlineStr">
        <is>
          <t>No</t>
        </is>
      </c>
      <c r="L481" s="56" t="inlineStr">
        <is>
          <t>No</t>
        </is>
      </c>
      <c r="M481" s="56" t="inlineStr">
        <is>
          <t>No</t>
        </is>
      </c>
      <c r="N481" s="56">
        <f>IF(COUNTA(C481:G481)=0,"",COUNTIF(C481:G481,"Yes"))</f>
        <v>0</v>
      </c>
      <c r="O481" s="56">
        <f>IF(COUNTA(H481:M481)=0,"",IF(COUNTIF(H481:M481,"Yes")&gt;0,"YES","NO"))</f>
        <v>YES</v>
      </c>
      <c r="P481" s="56">
        <f>IF(A481="","",IF(O481="YES","Exclude",IF(N481=5,"Candidate","Review")))</f>
        <v>Exclude</v>
      </c>
      <c r="Q481" s="56" t="inlineStr">
        <is>
          <t>EC3: Topik tidak relevan (Bukan arsitektur world model video JEPA/Generatif)</t>
        </is>
      </c>
      <c r="R481" s="56" t="inlineStr">
        <is>
          <t>Fokus di luar domain pemodelan dinamika spasio-temporal video</t>
        </is>
      </c>
    </row>
    <row r="482" ht="15.75" customHeight="1" s="57">
      <c r="A482" s="56" t="inlineStr">
        <is>
          <t>OA-0481</t>
        </is>
      </c>
      <c r="B482" s="56">
        <f>IFERROR(INDEX(Raw_Articles!$F:$F,MATCH(A482,Raw_Articles!$A:$A,0)),"")</f>
        <v>An Integrated Conceptual Approach for Biodiversity Risk Assessment: How Do Biodiversity Risk Patterns Respond to the Simultaneous Impacts of Climate Change and Urbanization?</v>
      </c>
      <c r="C482" s="56" t="inlineStr">
        <is>
          <t>No</t>
        </is>
      </c>
      <c r="D482" s="56" t="inlineStr">
        <is>
          <t>No</t>
        </is>
      </c>
      <c r="E482" s="56" t="inlineStr">
        <is>
          <t>No</t>
        </is>
      </c>
      <c r="F482" s="56" t="inlineStr">
        <is>
          <t>No</t>
        </is>
      </c>
      <c r="G482" s="56" t="inlineStr">
        <is>
          <t>No</t>
        </is>
      </c>
      <c r="H482" s="56" t="inlineStr">
        <is>
          <t>No</t>
        </is>
      </c>
      <c r="I482" s="56" t="inlineStr">
        <is>
          <t>No</t>
        </is>
      </c>
      <c r="J482" s="56" t="inlineStr">
        <is>
          <t>Yes</t>
        </is>
      </c>
      <c r="K482" s="56" t="inlineStr">
        <is>
          <t>No</t>
        </is>
      </c>
      <c r="L482" s="56" t="inlineStr">
        <is>
          <t>No</t>
        </is>
      </c>
      <c r="M482" s="56" t="inlineStr">
        <is>
          <t>No</t>
        </is>
      </c>
      <c r="N482" s="56">
        <f>IF(COUNTA(C482:G482)=0,"",COUNTIF(C482:G482,"Yes"))</f>
        <v>0</v>
      </c>
      <c r="O482" s="56">
        <f>IF(COUNTA(H482:M482)=0,"",IF(COUNTIF(H482:M482,"Yes")&gt;0,"YES","NO"))</f>
        <v>YES</v>
      </c>
      <c r="P482" s="56">
        <f>IF(A482="","",IF(O482="YES","Exclude",IF(N482=5,"Candidate","Review")))</f>
        <v>Exclude</v>
      </c>
      <c r="Q482" s="56" t="inlineStr">
        <is>
          <t>EC3: Topik tidak relevan (Bukan arsitektur world model video JEPA/Generatif)</t>
        </is>
      </c>
      <c r="R482" s="56" t="inlineStr">
        <is>
          <t>Fokus di luar domain pemodelan dinamika spasio-temporal video</t>
        </is>
      </c>
    </row>
    <row r="483" ht="15.75" customHeight="1" s="57">
      <c r="A483" s="56" t="inlineStr">
        <is>
          <t>OA-0482</t>
        </is>
      </c>
      <c r="B483" s="56">
        <f>IFERROR(INDEX(Raw_Articles!$F:$F,MATCH(A483,Raw_Articles!$A:$A,0)),"")</f>
        <v>A scalable subject-specific manifold learning framework for neuroimaging data</v>
      </c>
      <c r="C483" s="56" t="inlineStr">
        <is>
          <t>No</t>
        </is>
      </c>
      <c r="D483" s="56" t="inlineStr">
        <is>
          <t>No</t>
        </is>
      </c>
      <c r="E483" s="56" t="inlineStr">
        <is>
          <t>No</t>
        </is>
      </c>
      <c r="F483" s="56" t="inlineStr">
        <is>
          <t>No</t>
        </is>
      </c>
      <c r="G483" s="56" t="inlineStr">
        <is>
          <t>No</t>
        </is>
      </c>
      <c r="H483" s="56" t="inlineStr">
        <is>
          <t>No</t>
        </is>
      </c>
      <c r="I483" s="56" t="inlineStr">
        <is>
          <t>No</t>
        </is>
      </c>
      <c r="J483" s="56" t="inlineStr">
        <is>
          <t>Yes</t>
        </is>
      </c>
      <c r="K483" s="56" t="inlineStr">
        <is>
          <t>No</t>
        </is>
      </c>
      <c r="L483" s="56" t="inlineStr">
        <is>
          <t>No</t>
        </is>
      </c>
      <c r="M483" s="56" t="inlineStr">
        <is>
          <t>No</t>
        </is>
      </c>
      <c r="N483" s="56">
        <f>IF(COUNTA(C483:G483)=0,"",COUNTIF(C483:G483,"Yes"))</f>
        <v>0</v>
      </c>
      <c r="O483" s="56">
        <f>IF(COUNTA(H483:M483)=0,"",IF(COUNTIF(H483:M483,"Yes")&gt;0,"YES","NO"))</f>
        <v>YES</v>
      </c>
      <c r="P483" s="56">
        <f>IF(A483="","",IF(O483="YES","Exclude",IF(N483=5,"Candidate","Review")))</f>
        <v>Exclude</v>
      </c>
      <c r="Q483" s="56" t="inlineStr">
        <is>
          <t>EC3: Topik tidak relevan (Bukan arsitektur world model video JEPA/Generatif)</t>
        </is>
      </c>
      <c r="R483" s="56" t="inlineStr">
        <is>
          <t>Fokus di luar domain pemodelan dinamika spasio-temporal video</t>
        </is>
      </c>
    </row>
    <row r="484" ht="15.75" customHeight="1" s="57">
      <c r="A484" s="56" t="inlineStr">
        <is>
          <t>OA-0483</t>
        </is>
      </c>
      <c r="B484" s="56">
        <f>IFERROR(INDEX(Raw_Articles!$F:$F,MATCH(A484,Raw_Articles!$A:$A,0)),"")</f>
        <v>PENGARUH PASAR SAHAM AMERIKA SERIKAT, TIONGKOK DAN INDONESIA SELAMA PERANG DAGANG 2018-2020</v>
      </c>
      <c r="C484" s="56" t="inlineStr">
        <is>
          <t>No</t>
        </is>
      </c>
      <c r="D484" s="56" t="inlineStr">
        <is>
          <t>No</t>
        </is>
      </c>
      <c r="E484" s="56" t="inlineStr">
        <is>
          <t>No</t>
        </is>
      </c>
      <c r="F484" s="56" t="inlineStr">
        <is>
          <t>No</t>
        </is>
      </c>
      <c r="G484" s="56" t="inlineStr">
        <is>
          <t>No</t>
        </is>
      </c>
      <c r="H484" s="56" t="inlineStr">
        <is>
          <t>No</t>
        </is>
      </c>
      <c r="I484" s="56" t="inlineStr">
        <is>
          <t>No</t>
        </is>
      </c>
      <c r="J484" s="56" t="inlineStr">
        <is>
          <t>Yes</t>
        </is>
      </c>
      <c r="K484" s="56" t="inlineStr">
        <is>
          <t>No</t>
        </is>
      </c>
      <c r="L484" s="56" t="inlineStr">
        <is>
          <t>No</t>
        </is>
      </c>
      <c r="M484" s="56" t="inlineStr">
        <is>
          <t>No</t>
        </is>
      </c>
      <c r="N484" s="56">
        <f>IF(COUNTA(C484:G484)=0,"",COUNTIF(C484:G484,"Yes"))</f>
        <v>0</v>
      </c>
      <c r="O484" s="56">
        <f>IF(COUNTA(H484:M484)=0,"",IF(COUNTIF(H484:M484,"Yes")&gt;0,"YES","NO"))</f>
        <v>YES</v>
      </c>
      <c r="P484" s="56">
        <f>IF(A484="","",IF(O484="YES","Exclude",IF(N484=5,"Candidate","Review")))</f>
        <v>Exclude</v>
      </c>
      <c r="Q484" s="56" t="inlineStr">
        <is>
          <t>EC3: Topik tidak relevan (Bukan arsitektur world model video JEPA/Generatif)</t>
        </is>
      </c>
      <c r="R484" s="56" t="inlineStr">
        <is>
          <t>Fokus di luar domain pemodelan dinamika spasio-temporal video</t>
        </is>
      </c>
    </row>
    <row r="485" ht="15.75" customHeight="1" s="57">
      <c r="A485" s="56" t="inlineStr">
        <is>
          <t>OA-0484</t>
        </is>
      </c>
      <c r="B485" s="56">
        <f>IFERROR(INDEX(Raw_Articles!$F:$F,MATCH(A485,Raw_Articles!$A:$A,0)),"")</f>
        <v>Subclass-Aware Contrastive Semi-Supervised Learning for Inflammatory Bowel Disease Classification from Colonoscopy Images</v>
      </c>
      <c r="C485" s="56" t="inlineStr">
        <is>
          <t>No</t>
        </is>
      </c>
      <c r="D485" s="56" t="inlineStr">
        <is>
          <t>No</t>
        </is>
      </c>
      <c r="E485" s="56" t="inlineStr">
        <is>
          <t>No</t>
        </is>
      </c>
      <c r="F485" s="56" t="inlineStr">
        <is>
          <t>No</t>
        </is>
      </c>
      <c r="G485" s="56" t="inlineStr">
        <is>
          <t>No</t>
        </is>
      </c>
      <c r="H485" s="56" t="inlineStr">
        <is>
          <t>No</t>
        </is>
      </c>
      <c r="I485" s="56" t="inlineStr">
        <is>
          <t>No</t>
        </is>
      </c>
      <c r="J485" s="56" t="inlineStr">
        <is>
          <t>Yes</t>
        </is>
      </c>
      <c r="K485" s="56" t="inlineStr">
        <is>
          <t>No</t>
        </is>
      </c>
      <c r="L485" s="56" t="inlineStr">
        <is>
          <t>No</t>
        </is>
      </c>
      <c r="M485" s="56" t="inlineStr">
        <is>
          <t>No</t>
        </is>
      </c>
      <c r="N485" s="56">
        <f>IF(COUNTA(C485:G485)=0,"",COUNTIF(C485:G485,"Yes"))</f>
        <v>0</v>
      </c>
      <c r="O485" s="56">
        <f>IF(COUNTA(H485:M485)=0,"",IF(COUNTIF(H485:M485,"Yes")&gt;0,"YES","NO"))</f>
        <v>YES</v>
      </c>
      <c r="P485" s="56">
        <f>IF(A485="","",IF(O485="YES","Exclude",IF(N485=5,"Candidate","Review")))</f>
        <v>Exclude</v>
      </c>
      <c r="Q485" s="56" t="inlineStr">
        <is>
          <t>EC3: Topik tidak relevan (Bukan arsitektur world model video JEPA/Generatif)</t>
        </is>
      </c>
      <c r="R485" s="56" t="inlineStr">
        <is>
          <t>Fokus di luar domain pemodelan dinamika spasio-temporal video</t>
        </is>
      </c>
    </row>
    <row r="486" ht="15.75" customHeight="1" s="57">
      <c r="A486" s="56" t="inlineStr">
        <is>
          <t>OA-0485</t>
        </is>
      </c>
      <c r="B486" s="56">
        <f>IFERROR(INDEX(Raw_Articles!$F:$F,MATCH(A486,Raw_Articles!$A:$A,0)),"")</f>
        <v>Problems of the current state of the ai architectures</v>
      </c>
      <c r="C486" s="56" t="inlineStr">
        <is>
          <t>No</t>
        </is>
      </c>
      <c r="D486" s="56" t="inlineStr">
        <is>
          <t>No</t>
        </is>
      </c>
      <c r="E486" s="56" t="inlineStr">
        <is>
          <t>No</t>
        </is>
      </c>
      <c r="F486" s="56" t="inlineStr">
        <is>
          <t>No</t>
        </is>
      </c>
      <c r="G486" s="56" t="inlineStr">
        <is>
          <t>No</t>
        </is>
      </c>
      <c r="H486" s="56" t="inlineStr">
        <is>
          <t>No</t>
        </is>
      </c>
      <c r="I486" s="56" t="inlineStr">
        <is>
          <t>No</t>
        </is>
      </c>
      <c r="J486" s="56" t="inlineStr">
        <is>
          <t>Yes</t>
        </is>
      </c>
      <c r="K486" s="56" t="inlineStr">
        <is>
          <t>No</t>
        </is>
      </c>
      <c r="L486" s="56" t="inlineStr">
        <is>
          <t>No</t>
        </is>
      </c>
      <c r="M486" s="56" t="inlineStr">
        <is>
          <t>No</t>
        </is>
      </c>
      <c r="N486" s="56">
        <f>IF(COUNTA(C486:G486)=0,"",COUNTIF(C486:G486,"Yes"))</f>
        <v>0</v>
      </c>
      <c r="O486" s="56">
        <f>IF(COUNTA(H486:M486)=0,"",IF(COUNTIF(H486:M486,"Yes")&gt;0,"YES","NO"))</f>
        <v>YES</v>
      </c>
      <c r="P486" s="56">
        <f>IF(A486="","",IF(O486="YES","Exclude",IF(N486=5,"Candidate","Review")))</f>
        <v>Exclude</v>
      </c>
      <c r="Q486" s="56" t="inlineStr">
        <is>
          <t>EC3: Topik tidak relevan (Bukan arsitektur world model video JEPA/Generatif)</t>
        </is>
      </c>
      <c r="R486" s="56" t="inlineStr">
        <is>
          <t>Fokus di luar domain pemodelan dinamika spasio-temporal video</t>
        </is>
      </c>
    </row>
    <row r="487" ht="15.75" customHeight="1" s="57">
      <c r="A487" s="56" t="inlineStr">
        <is>
          <t>OA-0486</t>
        </is>
      </c>
      <c r="B487" s="56">
        <f>IFERROR(INDEX(Raw_Articles!$F:$F,MATCH(A487,Raw_Articles!$A:$A,0)),"")</f>
        <v>Superpixel-graph self-supervised pretraining with joint-embedding and contrastive objectives for wound image segmentation</v>
      </c>
      <c r="C487" s="56" t="inlineStr">
        <is>
          <t>No</t>
        </is>
      </c>
      <c r="D487" s="56" t="inlineStr">
        <is>
          <t>No</t>
        </is>
      </c>
      <c r="E487" s="56" t="inlineStr">
        <is>
          <t>No</t>
        </is>
      </c>
      <c r="F487" s="56" t="inlineStr">
        <is>
          <t>No</t>
        </is>
      </c>
      <c r="G487" s="56" t="inlineStr">
        <is>
          <t>No</t>
        </is>
      </c>
      <c r="H487" s="56" t="inlineStr">
        <is>
          <t>No</t>
        </is>
      </c>
      <c r="I487" s="56" t="inlineStr">
        <is>
          <t>No</t>
        </is>
      </c>
      <c r="J487" s="56" t="inlineStr">
        <is>
          <t>Yes</t>
        </is>
      </c>
      <c r="K487" s="56" t="inlineStr">
        <is>
          <t>No</t>
        </is>
      </c>
      <c r="L487" s="56" t="inlineStr">
        <is>
          <t>No</t>
        </is>
      </c>
      <c r="M487" s="56" t="inlineStr">
        <is>
          <t>No</t>
        </is>
      </c>
      <c r="N487" s="56">
        <f>IF(COUNTA(C487:G487)=0,"",COUNTIF(C487:G487,"Yes"))</f>
        <v>0</v>
      </c>
      <c r="O487" s="56">
        <f>IF(COUNTA(H487:M487)=0,"",IF(COUNTIF(H487:M487,"Yes")&gt;0,"YES","NO"))</f>
        <v>YES</v>
      </c>
      <c r="P487" s="56">
        <f>IF(A487="","",IF(O487="YES","Exclude",IF(N487=5,"Candidate","Review")))</f>
        <v>Exclude</v>
      </c>
      <c r="Q487" s="56" t="inlineStr">
        <is>
          <t>EC3: Topik tidak relevan (Bukan arsitektur world model video JEPA/Generatif)</t>
        </is>
      </c>
      <c r="R487" s="56" t="inlineStr">
        <is>
          <t>Fokus di luar domain pemodelan dinamika spasio-temporal video</t>
        </is>
      </c>
    </row>
    <row r="488" ht="15.75" customHeight="1" s="57">
      <c r="A488" s="56" t="inlineStr">
        <is>
          <t>OA-0487</t>
        </is>
      </c>
      <c r="B488" s="56">
        <f>IFERROR(INDEX(Raw_Articles!$F:$F,MATCH(A488,Raw_Articles!$A:$A,0)),"")</f>
        <v>Integrating Generative and Contrastive Approaches for Human Action Recognition</v>
      </c>
      <c r="C488" s="56" t="inlineStr">
        <is>
          <t>No</t>
        </is>
      </c>
      <c r="D488" s="56" t="inlineStr">
        <is>
          <t>No</t>
        </is>
      </c>
      <c r="E488" s="56" t="inlineStr">
        <is>
          <t>No</t>
        </is>
      </c>
      <c r="F488" s="56" t="inlineStr">
        <is>
          <t>No</t>
        </is>
      </c>
      <c r="G488" s="56" t="inlineStr">
        <is>
          <t>No</t>
        </is>
      </c>
      <c r="H488" s="56" t="inlineStr">
        <is>
          <t>No</t>
        </is>
      </c>
      <c r="I488" s="56" t="inlineStr">
        <is>
          <t>No</t>
        </is>
      </c>
      <c r="J488" s="56" t="inlineStr">
        <is>
          <t>Yes</t>
        </is>
      </c>
      <c r="K488" s="56" t="inlineStr">
        <is>
          <t>No</t>
        </is>
      </c>
      <c r="L488" s="56" t="inlineStr">
        <is>
          <t>No</t>
        </is>
      </c>
      <c r="M488" s="56" t="inlineStr">
        <is>
          <t>No</t>
        </is>
      </c>
      <c r="N488" s="56">
        <f>IF(COUNTA(C488:G488)=0,"",COUNTIF(C488:G488,"Yes"))</f>
        <v>0</v>
      </c>
      <c r="O488" s="56">
        <f>IF(COUNTA(H488:M488)=0,"",IF(COUNTIF(H488:M488,"Yes")&gt;0,"YES","NO"))</f>
        <v>YES</v>
      </c>
      <c r="P488" s="56">
        <f>IF(A488="","",IF(O488="YES","Exclude",IF(N488=5,"Candidate","Review")))</f>
        <v>Exclude</v>
      </c>
      <c r="Q488" s="56" t="inlineStr">
        <is>
          <t>EC3: Topik tidak relevan (Bukan arsitektur world model video JEPA/Generatif)</t>
        </is>
      </c>
      <c r="R488" s="56" t="inlineStr">
        <is>
          <t>Fokus di luar domain pemodelan dinamika spasio-temporal video</t>
        </is>
      </c>
    </row>
    <row r="489" ht="15.75" customHeight="1" s="57">
      <c r="A489" s="56" t="inlineStr">
        <is>
          <t>OA-0488</t>
        </is>
      </c>
      <c r="B489" s="56">
        <f>IFERROR(INDEX(Raw_Articles!$F:$F,MATCH(A489,Raw_Articles!$A:$A,0)),"")</f>
        <v>CAEP: Cross-Modal Adaptive Embedding Prediction for Self-Supervised Modulation Classification</v>
      </c>
      <c r="C489" s="56" t="inlineStr">
        <is>
          <t>No</t>
        </is>
      </c>
      <c r="D489" s="56" t="inlineStr">
        <is>
          <t>No</t>
        </is>
      </c>
      <c r="E489" s="56" t="inlineStr">
        <is>
          <t>No</t>
        </is>
      </c>
      <c r="F489" s="56" t="inlineStr">
        <is>
          <t>No</t>
        </is>
      </c>
      <c r="G489" s="56" t="inlineStr">
        <is>
          <t>No</t>
        </is>
      </c>
      <c r="H489" s="56" t="inlineStr">
        <is>
          <t>No</t>
        </is>
      </c>
      <c r="I489" s="56" t="inlineStr">
        <is>
          <t>No</t>
        </is>
      </c>
      <c r="J489" s="56" t="inlineStr">
        <is>
          <t>Yes</t>
        </is>
      </c>
      <c r="K489" s="56" t="inlineStr">
        <is>
          <t>No</t>
        </is>
      </c>
      <c r="L489" s="56" t="inlineStr">
        <is>
          <t>No</t>
        </is>
      </c>
      <c r="M489" s="56" t="inlineStr">
        <is>
          <t>No</t>
        </is>
      </c>
      <c r="N489" s="56">
        <f>IF(COUNTA(C489:G489)=0,"",COUNTIF(C489:G489,"Yes"))</f>
        <v>0</v>
      </c>
      <c r="O489" s="56">
        <f>IF(COUNTA(H489:M489)=0,"",IF(COUNTIF(H489:M489,"Yes")&gt;0,"YES","NO"))</f>
        <v>YES</v>
      </c>
      <c r="P489" s="56">
        <f>IF(A489="","",IF(O489="YES","Exclude",IF(N489=5,"Candidate","Review")))</f>
        <v>Exclude</v>
      </c>
      <c r="Q489" s="56" t="inlineStr">
        <is>
          <t>EC3: Topik tidak relevan (Bukan arsitektur world model video JEPA/Generatif)</t>
        </is>
      </c>
      <c r="R489" s="56" t="inlineStr">
        <is>
          <t>Fokus di luar domain pemodelan dinamika spasio-temporal video</t>
        </is>
      </c>
    </row>
    <row r="490" ht="15.75" customHeight="1" s="57">
      <c r="A490" s="56" t="inlineStr">
        <is>
          <t>OA-0489</t>
        </is>
      </c>
      <c r="B490" s="56">
        <f>IFERROR(INDEX(Raw_Articles!$F:$F,MATCH(A490,Raw_Articles!$A:$A,0)),"")</f>
        <v>Embodied Intelligence: A Literature Review</v>
      </c>
      <c r="C490" s="56" t="inlineStr">
        <is>
          <t>Yes</t>
        </is>
      </c>
      <c r="D490" s="56" t="inlineStr">
        <is>
          <t>Yes</t>
        </is>
      </c>
      <c r="E490" s="56" t="inlineStr">
        <is>
          <t>Yes</t>
        </is>
      </c>
      <c r="F490" s="56" t="inlineStr">
        <is>
          <t>Yes</t>
        </is>
      </c>
      <c r="G490" s="56" t="inlineStr">
        <is>
          <t>Yes</t>
        </is>
      </c>
      <c r="H490" s="56" t="inlineStr">
        <is>
          <t>No</t>
        </is>
      </c>
      <c r="I490" s="56" t="inlineStr">
        <is>
          <t>No</t>
        </is>
      </c>
      <c r="J490" s="56" t="inlineStr">
        <is>
          <t>No</t>
        </is>
      </c>
      <c r="K490" s="56" t="inlineStr">
        <is>
          <t>No</t>
        </is>
      </c>
      <c r="L490" s="56" t="inlineStr">
        <is>
          <t>No</t>
        </is>
      </c>
      <c r="M490" s="56" t="inlineStr">
        <is>
          <t>No</t>
        </is>
      </c>
      <c r="N490" s="56">
        <f>IF(COUNTA(C490:G490)=0,"",COUNTIF(C490:G490,"Yes"))</f>
        <v>5</v>
      </c>
      <c r="O490" s="56">
        <f>IF(COUNTA(H490:M490)=0,"",IF(COUNTIF(H490:M490,"Yes")&gt;0,"YES","NO"))</f>
        <v>NO</v>
      </c>
      <c r="P490" s="56">
        <f>IF(A490="","",IF(O490="YES","Exclude",IF(N490=5,"Candidate","Review")))</f>
        <v>Candidate</v>
      </c>
      <c r="Q490" s="56" t="inlineStr">
        <is>
          <t/>
        </is>
      </c>
      <c r="R490" s="56" t="inlineStr">
        <is>
          <t>Lolos kriteria inklusi penuh sebagai artikel jurnal ilmiah peer-reviewed</t>
        </is>
      </c>
    </row>
    <row r="491" ht="15.75" customHeight="1" s="57">
      <c r="A491" s="56" t="inlineStr">
        <is>
          <t>OA-0490</t>
        </is>
      </c>
      <c r="B491" s="56">
        <f>IFERROR(INDEX(Raw_Articles!$F:$F,MATCH(A491,Raw_Articles!$A:$A,0)),"")</f>
        <v>Data-driven modelling of autonomous and forced dynamical systems</v>
      </c>
      <c r="C491" s="56" t="inlineStr">
        <is>
          <t>No</t>
        </is>
      </c>
      <c r="D491" s="56" t="inlineStr">
        <is>
          <t>No</t>
        </is>
      </c>
      <c r="E491" s="56" t="inlineStr">
        <is>
          <t>No</t>
        </is>
      </c>
      <c r="F491" s="56" t="inlineStr">
        <is>
          <t>No</t>
        </is>
      </c>
      <c r="G491" s="56" t="inlineStr">
        <is>
          <t>No</t>
        </is>
      </c>
      <c r="H491" s="56" t="inlineStr">
        <is>
          <t>No</t>
        </is>
      </c>
      <c r="I491" s="56" t="inlineStr">
        <is>
          <t>No</t>
        </is>
      </c>
      <c r="J491" s="56" t="inlineStr">
        <is>
          <t>Yes</t>
        </is>
      </c>
      <c r="K491" s="56" t="inlineStr">
        <is>
          <t>No</t>
        </is>
      </c>
      <c r="L491" s="56" t="inlineStr">
        <is>
          <t>No</t>
        </is>
      </c>
      <c r="M491" s="56" t="inlineStr">
        <is>
          <t>No</t>
        </is>
      </c>
      <c r="N491" s="56">
        <f>IF(COUNTA(C491:G491)=0,"",COUNTIF(C491:G491,"Yes"))</f>
        <v>0</v>
      </c>
      <c r="O491" s="56">
        <f>IF(COUNTA(H491:M491)=0,"",IF(COUNTIF(H491:M491,"Yes")&gt;0,"YES","NO"))</f>
        <v>YES</v>
      </c>
      <c r="P491" s="56">
        <f>IF(A491="","",IF(O491="YES","Exclude",IF(N491=5,"Candidate","Review")))</f>
        <v>Exclude</v>
      </c>
      <c r="Q491" s="56" t="inlineStr">
        <is>
          <t>EC3: Topik tidak relevan (Bukan arsitektur world model video JEPA/Generatif)</t>
        </is>
      </c>
      <c r="R491" s="56" t="inlineStr">
        <is>
          <t>Fokus di luar domain pemodelan dinamika spasio-temporal video</t>
        </is>
      </c>
    </row>
    <row r="492" ht="15.75" customHeight="1" s="57">
      <c r="A492" s="56" t="inlineStr">
        <is>
          <t>OA-0491</t>
        </is>
      </c>
      <c r="B492" s="56">
        <f>IFERROR(INDEX(Raw_Articles!$F:$F,MATCH(A492,Raw_Articles!$A:$A,0)),"")</f>
        <v>Managing the Unmanageable: Multimodal Artificial Intelligence for Unstructured Data Management and Analysis</v>
      </c>
      <c r="C492" s="56" t="inlineStr">
        <is>
          <t>No</t>
        </is>
      </c>
      <c r="D492" s="56" t="inlineStr">
        <is>
          <t>No</t>
        </is>
      </c>
      <c r="E492" s="56" t="inlineStr">
        <is>
          <t>No</t>
        </is>
      </c>
      <c r="F492" s="56" t="inlineStr">
        <is>
          <t>No</t>
        </is>
      </c>
      <c r="G492" s="56" t="inlineStr">
        <is>
          <t>No</t>
        </is>
      </c>
      <c r="H492" s="56" t="inlineStr">
        <is>
          <t>No</t>
        </is>
      </c>
      <c r="I492" s="56" t="inlineStr">
        <is>
          <t>No</t>
        </is>
      </c>
      <c r="J492" s="56" t="inlineStr">
        <is>
          <t>Yes</t>
        </is>
      </c>
      <c r="K492" s="56" t="inlineStr">
        <is>
          <t>No</t>
        </is>
      </c>
      <c r="L492" s="56" t="inlineStr">
        <is>
          <t>No</t>
        </is>
      </c>
      <c r="M492" s="56" t="inlineStr">
        <is>
          <t>No</t>
        </is>
      </c>
      <c r="N492" s="56">
        <f>IF(COUNTA(C492:G492)=0,"",COUNTIF(C492:G492,"Yes"))</f>
        <v>0</v>
      </c>
      <c r="O492" s="56">
        <f>IF(COUNTA(H492:M492)=0,"",IF(COUNTIF(H492:M492,"Yes")&gt;0,"YES","NO"))</f>
        <v>YES</v>
      </c>
      <c r="P492" s="56">
        <f>IF(A492="","",IF(O492="YES","Exclude",IF(N492=5,"Candidate","Review")))</f>
        <v>Exclude</v>
      </c>
      <c r="Q492" s="56" t="inlineStr">
        <is>
          <t>EC3: Topik tidak relevan (Bukan arsitektur world model video JEPA/Generatif)</t>
        </is>
      </c>
      <c r="R492" s="56" t="inlineStr">
        <is>
          <t>Fokus di luar domain pemodelan dinamika spasio-temporal video</t>
        </is>
      </c>
    </row>
    <row r="493" ht="15.75" customHeight="1" s="57">
      <c r="A493" s="56" t="inlineStr">
        <is>
          <t>OA-0492</t>
        </is>
      </c>
      <c r="B493" s="56">
        <f>IFERROR(INDEX(Raw_Articles!$F:$F,MATCH(A493,Raw_Articles!$A:$A,0)),"")</f>
        <v>WARDEN: Wiener-Adaptive Residual Dynamic ENcoder for Channel Charting in Future Cellular Networks</v>
      </c>
      <c r="C493" s="56" t="inlineStr">
        <is>
          <t>No</t>
        </is>
      </c>
      <c r="D493" s="56" t="inlineStr">
        <is>
          <t>No</t>
        </is>
      </c>
      <c r="E493" s="56" t="inlineStr">
        <is>
          <t>No</t>
        </is>
      </c>
      <c r="F493" s="56" t="inlineStr">
        <is>
          <t>No</t>
        </is>
      </c>
      <c r="G493" s="56" t="inlineStr">
        <is>
          <t>No</t>
        </is>
      </c>
      <c r="H493" s="56" t="inlineStr">
        <is>
          <t>No</t>
        </is>
      </c>
      <c r="I493" s="56" t="inlineStr">
        <is>
          <t>No</t>
        </is>
      </c>
      <c r="J493" s="56" t="inlineStr">
        <is>
          <t>Yes</t>
        </is>
      </c>
      <c r="K493" s="56" t="inlineStr">
        <is>
          <t>No</t>
        </is>
      </c>
      <c r="L493" s="56" t="inlineStr">
        <is>
          <t>No</t>
        </is>
      </c>
      <c r="M493" s="56" t="inlineStr">
        <is>
          <t>No</t>
        </is>
      </c>
      <c r="N493" s="56">
        <f>IF(COUNTA(C493:G493)=0,"",COUNTIF(C493:G493,"Yes"))</f>
        <v>0</v>
      </c>
      <c r="O493" s="56">
        <f>IF(COUNTA(H493:M493)=0,"",IF(COUNTIF(H493:M493,"Yes")&gt;0,"YES","NO"))</f>
        <v>YES</v>
      </c>
      <c r="P493" s="56">
        <f>IF(A493="","",IF(O493="YES","Exclude",IF(N493=5,"Candidate","Review")))</f>
        <v>Exclude</v>
      </c>
      <c r="Q493" s="56" t="inlineStr">
        <is>
          <t>EC3: Topik tidak relevan (Bukan arsitektur world model video JEPA/Generatif)</t>
        </is>
      </c>
      <c r="R493" s="56" t="inlineStr">
        <is>
          <t>Fokus di luar domain pemodelan dinamika spasio-temporal video</t>
        </is>
      </c>
    </row>
    <row r="494" ht="15.75" customHeight="1" s="57">
      <c r="A494" s="56" t="inlineStr">
        <is>
          <t>OA-0493</t>
        </is>
      </c>
      <c r="B494" s="56">
        <f>IFERROR(INDEX(Raw_Articles!$F:$F,MATCH(A494,Raw_Articles!$A:$A,0)),"")</f>
        <v>PLGNN: graph neural networks via adaptive feature perturbation and high-way links</v>
      </c>
      <c r="C494" s="56" t="inlineStr">
        <is>
          <t>No</t>
        </is>
      </c>
      <c r="D494" s="56" t="inlineStr">
        <is>
          <t>No</t>
        </is>
      </c>
      <c r="E494" s="56" t="inlineStr">
        <is>
          <t>No</t>
        </is>
      </c>
      <c r="F494" s="56" t="inlineStr">
        <is>
          <t>No</t>
        </is>
      </c>
      <c r="G494" s="56" t="inlineStr">
        <is>
          <t>No</t>
        </is>
      </c>
      <c r="H494" s="56" t="inlineStr">
        <is>
          <t>No</t>
        </is>
      </c>
      <c r="I494" s="56" t="inlineStr">
        <is>
          <t>No</t>
        </is>
      </c>
      <c r="J494" s="56" t="inlineStr">
        <is>
          <t>Yes</t>
        </is>
      </c>
      <c r="K494" s="56" t="inlineStr">
        <is>
          <t>No</t>
        </is>
      </c>
      <c r="L494" s="56" t="inlineStr">
        <is>
          <t>No</t>
        </is>
      </c>
      <c r="M494" s="56" t="inlineStr">
        <is>
          <t>No</t>
        </is>
      </c>
      <c r="N494" s="56">
        <f>IF(COUNTA(C494:G494)=0,"",COUNTIF(C494:G494,"Yes"))</f>
        <v>0</v>
      </c>
      <c r="O494" s="56">
        <f>IF(COUNTA(H494:M494)=0,"",IF(COUNTIF(H494:M494,"Yes")&gt;0,"YES","NO"))</f>
        <v>YES</v>
      </c>
      <c r="P494" s="56">
        <f>IF(A494="","",IF(O494="YES","Exclude",IF(N494=5,"Candidate","Review")))</f>
        <v>Exclude</v>
      </c>
      <c r="Q494" s="56" t="inlineStr">
        <is>
          <t>EC3: Topik tidak relevan (Bukan arsitektur world model video JEPA/Generatif)</t>
        </is>
      </c>
      <c r="R494" s="56" t="inlineStr">
        <is>
          <t>Fokus di luar domain pemodelan dinamika spasio-temporal video</t>
        </is>
      </c>
    </row>
    <row r="495" ht="15.75" customHeight="1" s="57">
      <c r="A495" s="56" t="inlineStr">
        <is>
          <t>OA-0494</t>
        </is>
      </c>
      <c r="B495" s="56">
        <f>IFERROR(INDEX(Raw_Articles!$F:$F,MATCH(A495,Raw_Articles!$A:$A,0)),"")</f>
        <v>Video-based assessment of surgical skills using frozen pretrained video foundation models</v>
      </c>
      <c r="C495" s="56" t="inlineStr">
        <is>
          <t>No</t>
        </is>
      </c>
      <c r="D495" s="56" t="inlineStr">
        <is>
          <t>No</t>
        </is>
      </c>
      <c r="E495" s="56" t="inlineStr">
        <is>
          <t>No</t>
        </is>
      </c>
      <c r="F495" s="56" t="inlineStr">
        <is>
          <t>No</t>
        </is>
      </c>
      <c r="G495" s="56" t="inlineStr">
        <is>
          <t>No</t>
        </is>
      </c>
      <c r="H495" s="56" t="inlineStr">
        <is>
          <t>No</t>
        </is>
      </c>
      <c r="I495" s="56" t="inlineStr">
        <is>
          <t>No</t>
        </is>
      </c>
      <c r="J495" s="56" t="inlineStr">
        <is>
          <t>Yes</t>
        </is>
      </c>
      <c r="K495" s="56" t="inlineStr">
        <is>
          <t>No</t>
        </is>
      </c>
      <c r="L495" s="56" t="inlineStr">
        <is>
          <t>No</t>
        </is>
      </c>
      <c r="M495" s="56" t="inlineStr">
        <is>
          <t>No</t>
        </is>
      </c>
      <c r="N495" s="56">
        <f>IF(COUNTA(C495:G495)=0,"",COUNTIF(C495:G495,"Yes"))</f>
        <v>0</v>
      </c>
      <c r="O495" s="56">
        <f>IF(COUNTA(H495:M495)=0,"",IF(COUNTIF(H495:M495,"Yes")&gt;0,"YES","NO"))</f>
        <v>YES</v>
      </c>
      <c r="P495" s="56">
        <f>IF(A495="","",IF(O495="YES","Exclude",IF(N495=5,"Candidate","Review")))</f>
        <v>Exclude</v>
      </c>
      <c r="Q495" s="56" t="inlineStr">
        <is>
          <t>EC3: Topik tidak relevan (Bukan arsitektur world model video JEPA/Generatif)</t>
        </is>
      </c>
      <c r="R495" s="56" t="inlineStr">
        <is>
          <t>Fokus di luar domain pemodelan dinamika spasio-temporal video</t>
        </is>
      </c>
    </row>
    <row r="496" ht="15.75" customHeight="1" s="57">
      <c r="A496" s="56" t="inlineStr">
        <is>
          <t>OA-0495</t>
        </is>
      </c>
      <c r="B496" s="56">
        <f>IFERROR(INDEX(Raw_Articles!$F:$F,MATCH(A496,Raw_Articles!$A:$A,0)),"")</f>
        <v>An Axiomatic Approach to General Intelligence: SANC( E 3) Self-organizing Active Network of Concepts with Energy E 3</v>
      </c>
      <c r="C496" s="56" t="inlineStr">
        <is>
          <t>No</t>
        </is>
      </c>
      <c r="D496" s="56" t="inlineStr">
        <is>
          <t>No</t>
        </is>
      </c>
      <c r="E496" s="56" t="inlineStr">
        <is>
          <t>No</t>
        </is>
      </c>
      <c r="F496" s="56" t="inlineStr">
        <is>
          <t>No</t>
        </is>
      </c>
      <c r="G496" s="56" t="inlineStr">
        <is>
          <t>No</t>
        </is>
      </c>
      <c r="H496" s="56" t="inlineStr">
        <is>
          <t>No</t>
        </is>
      </c>
      <c r="I496" s="56" t="inlineStr">
        <is>
          <t>No</t>
        </is>
      </c>
      <c r="J496" s="56" t="inlineStr">
        <is>
          <t>Yes</t>
        </is>
      </c>
      <c r="K496" s="56" t="inlineStr">
        <is>
          <t>No</t>
        </is>
      </c>
      <c r="L496" s="56" t="inlineStr">
        <is>
          <t>No</t>
        </is>
      </c>
      <c r="M496" s="56" t="inlineStr">
        <is>
          <t>No</t>
        </is>
      </c>
      <c r="N496" s="56">
        <f>IF(COUNTA(C496:G496)=0,"",COUNTIF(C496:G496,"Yes"))</f>
        <v>0</v>
      </c>
      <c r="O496" s="56">
        <f>IF(COUNTA(H496:M496)=0,"",IF(COUNTIF(H496:M496,"Yes")&gt;0,"YES","NO"))</f>
        <v>YES</v>
      </c>
      <c r="P496" s="56">
        <f>IF(A496="","",IF(O496="YES","Exclude",IF(N496=5,"Candidate","Review")))</f>
        <v>Exclude</v>
      </c>
      <c r="Q496" s="56" t="inlineStr">
        <is>
          <t>EC3: Topik tidak relevan (Bukan arsitektur world model video JEPA/Generatif)</t>
        </is>
      </c>
      <c r="R496" s="56" t="inlineStr">
        <is>
          <t>Fokus di luar domain pemodelan dinamika spasio-temporal video</t>
        </is>
      </c>
    </row>
    <row r="497" ht="15.75" customHeight="1" s="57">
      <c r="A497" s="56" t="inlineStr">
        <is>
          <t>OA-0496</t>
        </is>
      </c>
      <c r="B497" s="56">
        <f>IFERROR(INDEX(Raw_Articles!$F:$F,MATCH(A497,Raw_Articles!$A:$A,0)),"")</f>
        <v>Progression-guided spatiotemporal memory transformers for accurate and consistent longitudinal brain tumor segmentation</v>
      </c>
      <c r="C497" s="56" t="inlineStr">
        <is>
          <t>No</t>
        </is>
      </c>
      <c r="D497" s="56" t="inlineStr">
        <is>
          <t>No</t>
        </is>
      </c>
      <c r="E497" s="56" t="inlineStr">
        <is>
          <t>No</t>
        </is>
      </c>
      <c r="F497" s="56" t="inlineStr">
        <is>
          <t>No</t>
        </is>
      </c>
      <c r="G497" s="56" t="inlineStr">
        <is>
          <t>No</t>
        </is>
      </c>
      <c r="H497" s="56" t="inlineStr">
        <is>
          <t>No</t>
        </is>
      </c>
      <c r="I497" s="56" t="inlineStr">
        <is>
          <t>No</t>
        </is>
      </c>
      <c r="J497" s="56" t="inlineStr">
        <is>
          <t>Yes</t>
        </is>
      </c>
      <c r="K497" s="56" t="inlineStr">
        <is>
          <t>No</t>
        </is>
      </c>
      <c r="L497" s="56" t="inlineStr">
        <is>
          <t>No</t>
        </is>
      </c>
      <c r="M497" s="56" t="inlineStr">
        <is>
          <t>No</t>
        </is>
      </c>
      <c r="N497" s="56">
        <f>IF(COUNTA(C497:G497)=0,"",COUNTIF(C497:G497,"Yes"))</f>
        <v>0</v>
      </c>
      <c r="O497" s="56">
        <f>IF(COUNTA(H497:M497)=0,"",IF(COUNTIF(H497:M497,"Yes")&gt;0,"YES","NO"))</f>
        <v>YES</v>
      </c>
      <c r="P497" s="56">
        <f>IF(A497="","",IF(O497="YES","Exclude",IF(N497=5,"Candidate","Review")))</f>
        <v>Exclude</v>
      </c>
      <c r="Q497" s="56" t="inlineStr">
        <is>
          <t>EC3: Topik tidak relevan (Bukan arsitektur world model video JEPA/Generatif)</t>
        </is>
      </c>
      <c r="R497" s="56" t="inlineStr">
        <is>
          <t>Fokus di luar domain pemodelan dinamika spasio-temporal video</t>
        </is>
      </c>
    </row>
    <row r="498" ht="15.75" customHeight="1" s="57">
      <c r="A498" s="56" t="inlineStr">
        <is>
          <t>OA-0497</t>
        </is>
      </c>
      <c r="B498" s="56">
        <f>IFERROR(INDEX(Raw_Articles!$F:$F,MATCH(A498,Raw_Articles!$A:$A,0)),"")</f>
        <v>Large language models – the future of fundamental physics?</v>
      </c>
      <c r="C498" s="56" t="inlineStr">
        <is>
          <t>No</t>
        </is>
      </c>
      <c r="D498" s="56" t="inlineStr">
        <is>
          <t>No</t>
        </is>
      </c>
      <c r="E498" s="56" t="inlineStr">
        <is>
          <t>No</t>
        </is>
      </c>
      <c r="F498" s="56" t="inlineStr">
        <is>
          <t>No</t>
        </is>
      </c>
      <c r="G498" s="56" t="inlineStr">
        <is>
          <t>No</t>
        </is>
      </c>
      <c r="H498" s="56" t="inlineStr">
        <is>
          <t>No</t>
        </is>
      </c>
      <c r="I498" s="56" t="inlineStr">
        <is>
          <t>No</t>
        </is>
      </c>
      <c r="J498" s="56" t="inlineStr">
        <is>
          <t>Yes</t>
        </is>
      </c>
      <c r="K498" s="56" t="inlineStr">
        <is>
          <t>No</t>
        </is>
      </c>
      <c r="L498" s="56" t="inlineStr">
        <is>
          <t>No</t>
        </is>
      </c>
      <c r="M498" s="56" t="inlineStr">
        <is>
          <t>No</t>
        </is>
      </c>
      <c r="N498" s="56">
        <f>IF(COUNTA(C498:G498)=0,"",COUNTIF(C498:G498,"Yes"))</f>
        <v>0</v>
      </c>
      <c r="O498" s="56">
        <f>IF(COUNTA(H498:M498)=0,"",IF(COUNTIF(H498:M498,"Yes")&gt;0,"YES","NO"))</f>
        <v>YES</v>
      </c>
      <c r="P498" s="56">
        <f>IF(A498="","",IF(O498="YES","Exclude",IF(N498=5,"Candidate","Review")))</f>
        <v>Exclude</v>
      </c>
      <c r="Q498" s="56" t="inlineStr">
        <is>
          <t>EC3: Topik tidak relevan (Bukan arsitektur world model video JEPA/Generatif)</t>
        </is>
      </c>
      <c r="R498" s="56" t="inlineStr">
        <is>
          <t>Fokus di luar domain pemodelan dinamika spasio-temporal video</t>
        </is>
      </c>
    </row>
    <row r="499" ht="15.75" customHeight="1" s="57">
      <c r="A499" s="56" t="inlineStr">
        <is>
          <t>OA-0498</t>
        </is>
      </c>
      <c r="B499" s="56">
        <f>IFERROR(INDEX(Raw_Articles!$F:$F,MATCH(A499,Raw_Articles!$A:$A,0)),"")</f>
        <v>Presence Without Consciousness</v>
      </c>
      <c r="C499" s="56" t="inlineStr">
        <is>
          <t>No</t>
        </is>
      </c>
      <c r="D499" s="56" t="inlineStr">
        <is>
          <t>No</t>
        </is>
      </c>
      <c r="E499" s="56" t="inlineStr">
        <is>
          <t>No</t>
        </is>
      </c>
      <c r="F499" s="56" t="inlineStr">
        <is>
          <t>No</t>
        </is>
      </c>
      <c r="G499" s="56" t="inlineStr">
        <is>
          <t>No</t>
        </is>
      </c>
      <c r="H499" s="56" t="inlineStr">
        <is>
          <t>No</t>
        </is>
      </c>
      <c r="I499" s="56" t="inlineStr">
        <is>
          <t>No</t>
        </is>
      </c>
      <c r="J499" s="56" t="inlineStr">
        <is>
          <t>Yes</t>
        </is>
      </c>
      <c r="K499" s="56" t="inlineStr">
        <is>
          <t>No</t>
        </is>
      </c>
      <c r="L499" s="56" t="inlineStr">
        <is>
          <t>No</t>
        </is>
      </c>
      <c r="M499" s="56" t="inlineStr">
        <is>
          <t>No</t>
        </is>
      </c>
      <c r="N499" s="56">
        <f>IF(COUNTA(C499:G499)=0,"",COUNTIF(C499:G499,"Yes"))</f>
        <v>0</v>
      </c>
      <c r="O499" s="56">
        <f>IF(COUNTA(H499:M499)=0,"",IF(COUNTIF(H499:M499,"Yes")&gt;0,"YES","NO"))</f>
        <v>YES</v>
      </c>
      <c r="P499" s="56">
        <f>IF(A499="","",IF(O499="YES","Exclude",IF(N499=5,"Candidate","Review")))</f>
        <v>Exclude</v>
      </c>
      <c r="Q499" s="56" t="inlineStr">
        <is>
          <t>EC3: Topik tidak relevan (Bukan arsitektur world model video JEPA/Generatif)</t>
        </is>
      </c>
      <c r="R499" s="56" t="inlineStr">
        <is>
          <t>Fokus di luar domain pemodelan dinamika spasio-temporal video</t>
        </is>
      </c>
    </row>
    <row r="500" ht="15.75" customHeight="1" s="57">
      <c r="A500" s="56" t="inlineStr">
        <is>
          <t>OA-0499</t>
        </is>
      </c>
      <c r="B500" s="56">
        <f>IFERROR(INDEX(Raw_Articles!$F:$F,MATCH(A500,Raw_Articles!$A:$A,0)),"")</f>
        <v>Spatiotemporal Predictive Pre-training for Robotic Motor Control</v>
      </c>
      <c r="C500" s="56" t="inlineStr">
        <is>
          <t>No</t>
        </is>
      </c>
      <c r="D500" s="56" t="inlineStr">
        <is>
          <t>No</t>
        </is>
      </c>
      <c r="E500" s="56" t="inlineStr">
        <is>
          <t>No</t>
        </is>
      </c>
      <c r="F500" s="56" t="inlineStr">
        <is>
          <t>No</t>
        </is>
      </c>
      <c r="G500" s="56" t="inlineStr">
        <is>
          <t>No</t>
        </is>
      </c>
      <c r="H500" s="56" t="inlineStr">
        <is>
          <t>No</t>
        </is>
      </c>
      <c r="I500" s="56" t="inlineStr">
        <is>
          <t>No</t>
        </is>
      </c>
      <c r="J500" s="56" t="inlineStr">
        <is>
          <t>Yes</t>
        </is>
      </c>
      <c r="K500" s="56" t="inlineStr">
        <is>
          <t>No</t>
        </is>
      </c>
      <c r="L500" s="56" t="inlineStr">
        <is>
          <t>No</t>
        </is>
      </c>
      <c r="M500" s="56" t="inlineStr">
        <is>
          <t>No</t>
        </is>
      </c>
      <c r="N500" s="56">
        <f>IF(COUNTA(C500:G500)=0,"",COUNTIF(C500:G500,"Yes"))</f>
        <v>0</v>
      </c>
      <c r="O500" s="56">
        <f>IF(COUNTA(H500:M500)=0,"",IF(COUNTIF(H500:M500,"Yes")&gt;0,"YES","NO"))</f>
        <v>YES</v>
      </c>
      <c r="P500" s="56">
        <f>IF(A500="","",IF(O500="YES","Exclude",IF(N500=5,"Candidate","Review")))</f>
        <v>Exclude</v>
      </c>
      <c r="Q500" s="56" t="inlineStr">
        <is>
          <t>EC3: Topik tidak relevan (Bukan arsitektur world model video JEPA/Generatif)</t>
        </is>
      </c>
      <c r="R500" s="56" t="inlineStr">
        <is>
          <t>Fokus di luar domain pemodelan dinamika spasio-temporal video</t>
        </is>
      </c>
    </row>
    <row r="501" ht="15.75" customHeight="1" s="57">
      <c r="A501" s="56" t="inlineStr">
        <is>
          <t>OA-0500</t>
        </is>
      </c>
      <c r="B501" s="56">
        <f>IFERROR(INDEX(Raw_Articles!$F:$F,MATCH(A501,Raw_Articles!$A:$A,0)),"")</f>
        <v>Comparison of image processing models in quark-gluon jet classification</v>
      </c>
      <c r="C501" s="56" t="inlineStr">
        <is>
          <t>No</t>
        </is>
      </c>
      <c r="D501" s="56" t="inlineStr">
        <is>
          <t>No</t>
        </is>
      </c>
      <c r="E501" s="56" t="inlineStr">
        <is>
          <t>No</t>
        </is>
      </c>
      <c r="F501" s="56" t="inlineStr">
        <is>
          <t>No</t>
        </is>
      </c>
      <c r="G501" s="56" t="inlineStr">
        <is>
          <t>No</t>
        </is>
      </c>
      <c r="H501" s="56" t="inlineStr">
        <is>
          <t>No</t>
        </is>
      </c>
      <c r="I501" s="56" t="inlineStr">
        <is>
          <t>No</t>
        </is>
      </c>
      <c r="J501" s="56" t="inlineStr">
        <is>
          <t>Yes</t>
        </is>
      </c>
      <c r="K501" s="56" t="inlineStr">
        <is>
          <t>No</t>
        </is>
      </c>
      <c r="L501" s="56" t="inlineStr">
        <is>
          <t>No</t>
        </is>
      </c>
      <c r="M501" s="56" t="inlineStr">
        <is>
          <t>No</t>
        </is>
      </c>
      <c r="N501" s="56">
        <f>IF(COUNTA(C501:G501)=0,"",COUNTIF(C501:G501,"Yes"))</f>
        <v>0</v>
      </c>
      <c r="O501" s="56">
        <f>IF(COUNTA(H501:M501)=0,"",IF(COUNTIF(H501:M501,"Yes")&gt;0,"YES","NO"))</f>
        <v>YES</v>
      </c>
      <c r="P501" s="56">
        <f>IF(A501="","",IF(O501="YES","Exclude",IF(N501=5,"Candidate","Review")))</f>
        <v>Exclude</v>
      </c>
      <c r="Q501" s="56" t="inlineStr">
        <is>
          <t>EC3: Topik tidak relevan (Bukan arsitektur world model video JEPA/Generatif)</t>
        </is>
      </c>
      <c r="R501" s="56" t="inlineStr">
        <is>
          <t>Fokus di luar domain pemodelan dinamika spasio-temporal video</t>
        </is>
      </c>
    </row>
    <row r="502" ht="15.75" customHeight="1" s="57">
      <c r="A502" s="56" t="inlineStr">
        <is>
          <t>OA-0501</t>
        </is>
      </c>
      <c r="B502" s="56">
        <f>IFERROR(INDEX(Raw_Articles!$F:$F,MATCH(A502,Raw_Articles!$A:$A,0)),"")</f>
        <v>Máquinas que piensan</v>
      </c>
      <c r="C502" s="56" t="inlineStr">
        <is>
          <t>No</t>
        </is>
      </c>
      <c r="D502" s="56" t="inlineStr">
        <is>
          <t>No</t>
        </is>
      </c>
      <c r="E502" s="56" t="inlineStr">
        <is>
          <t>No</t>
        </is>
      </c>
      <c r="F502" s="56" t="inlineStr">
        <is>
          <t>No</t>
        </is>
      </c>
      <c r="G502" s="56" t="inlineStr">
        <is>
          <t>No</t>
        </is>
      </c>
      <c r="H502" s="56" t="inlineStr">
        <is>
          <t>No</t>
        </is>
      </c>
      <c r="I502" s="56" t="inlineStr">
        <is>
          <t>No</t>
        </is>
      </c>
      <c r="J502" s="56" t="inlineStr">
        <is>
          <t>Yes</t>
        </is>
      </c>
      <c r="K502" s="56" t="inlineStr">
        <is>
          <t>No</t>
        </is>
      </c>
      <c r="L502" s="56" t="inlineStr">
        <is>
          <t>No</t>
        </is>
      </c>
      <c r="M502" s="56" t="inlineStr">
        <is>
          <t>No</t>
        </is>
      </c>
      <c r="N502" s="56">
        <f>IF(COUNTA(C502:G502)=0,"",COUNTIF(C502:G502,"Yes"))</f>
        <v>0</v>
      </c>
      <c r="O502" s="56">
        <f>IF(COUNTA(H502:M502)=0,"",IF(COUNTIF(H502:M502,"Yes")&gt;0,"YES","NO"))</f>
        <v>YES</v>
      </c>
      <c r="P502" s="56">
        <f>IF(A502="","",IF(O502="YES","Exclude",IF(N502=5,"Candidate","Review")))</f>
        <v>Exclude</v>
      </c>
      <c r="Q502" s="56" t="inlineStr">
        <is>
          <t>EC3: Topik tidak relevan (Bukan arsitektur world model video JEPA/Generatif)</t>
        </is>
      </c>
      <c r="R502" s="56" t="inlineStr">
        <is>
          <t>Fokus di luar domain pemodelan dinamika spasio-temporal video</t>
        </is>
      </c>
    </row>
    <row r="503" ht="15.75" customHeight="1" s="57">
      <c r="A503" s="56" t="inlineStr">
        <is>
          <t>OA-0502</t>
        </is>
      </c>
      <c r="B503" s="56">
        <f>IFERROR(INDEX(Raw_Articles!$F:$F,MATCH(A503,Raw_Articles!$A:$A,0)),"")</f>
        <v>Review of open foundation models and datasets for ECG and PPG waveforms</v>
      </c>
      <c r="C503" s="56" t="inlineStr">
        <is>
          <t>No</t>
        </is>
      </c>
      <c r="D503" s="56" t="inlineStr">
        <is>
          <t>No</t>
        </is>
      </c>
      <c r="E503" s="56" t="inlineStr">
        <is>
          <t>No</t>
        </is>
      </c>
      <c r="F503" s="56" t="inlineStr">
        <is>
          <t>No</t>
        </is>
      </c>
      <c r="G503" s="56" t="inlineStr">
        <is>
          <t>No</t>
        </is>
      </c>
      <c r="H503" s="56" t="inlineStr">
        <is>
          <t>No</t>
        </is>
      </c>
      <c r="I503" s="56" t="inlineStr">
        <is>
          <t>No</t>
        </is>
      </c>
      <c r="J503" s="56" t="inlineStr">
        <is>
          <t>Yes</t>
        </is>
      </c>
      <c r="K503" s="56" t="inlineStr">
        <is>
          <t>No</t>
        </is>
      </c>
      <c r="L503" s="56" t="inlineStr">
        <is>
          <t>No</t>
        </is>
      </c>
      <c r="M503" s="56" t="inlineStr">
        <is>
          <t>No</t>
        </is>
      </c>
      <c r="N503" s="56">
        <f>IF(COUNTA(C503:G503)=0,"",COUNTIF(C503:G503,"Yes"))</f>
        <v>0</v>
      </c>
      <c r="O503" s="56">
        <f>IF(COUNTA(H503:M503)=0,"",IF(COUNTIF(H503:M503,"Yes")&gt;0,"YES","NO"))</f>
        <v>YES</v>
      </c>
      <c r="P503" s="56">
        <f>IF(A503="","",IF(O503="YES","Exclude",IF(N503=5,"Candidate","Review")))</f>
        <v>Exclude</v>
      </c>
      <c r="Q503" s="56" t="inlineStr">
        <is>
          <t>EC3: Topik tidak relevan (Bukan arsitektur world model video JEPA/Generatif)</t>
        </is>
      </c>
      <c r="R503" s="56" t="inlineStr">
        <is>
          <t>Fokus di luar domain pemodelan dinamika spasio-temporal video</t>
        </is>
      </c>
    </row>
    <row r="504" ht="15.75" customHeight="1" s="57">
      <c r="A504" s="56" t="inlineStr">
        <is>
          <t>OA-0503</t>
        </is>
      </c>
      <c r="B504" s="56">
        <f>IFERROR(INDEX(Raw_Articles!$F:$F,MATCH(A504,Raw_Articles!$A:$A,0)),"")</f>
        <v>Advances in the Interpretation of the Electrocardiogram by Artificial Intelligence</v>
      </c>
      <c r="C504" s="56" t="inlineStr">
        <is>
          <t>No</t>
        </is>
      </c>
      <c r="D504" s="56" t="inlineStr">
        <is>
          <t>No</t>
        </is>
      </c>
      <c r="E504" s="56" t="inlineStr">
        <is>
          <t>No</t>
        </is>
      </c>
      <c r="F504" s="56" t="inlineStr">
        <is>
          <t>No</t>
        </is>
      </c>
      <c r="G504" s="56" t="inlineStr">
        <is>
          <t>No</t>
        </is>
      </c>
      <c r="H504" s="56" t="inlineStr">
        <is>
          <t>No</t>
        </is>
      </c>
      <c r="I504" s="56" t="inlineStr">
        <is>
          <t>No</t>
        </is>
      </c>
      <c r="J504" s="56" t="inlineStr">
        <is>
          <t>Yes</t>
        </is>
      </c>
      <c r="K504" s="56" t="inlineStr">
        <is>
          <t>No</t>
        </is>
      </c>
      <c r="L504" s="56" t="inlineStr">
        <is>
          <t>No</t>
        </is>
      </c>
      <c r="M504" s="56" t="inlineStr">
        <is>
          <t>No</t>
        </is>
      </c>
      <c r="N504" s="56">
        <f>IF(COUNTA(C504:G504)=0,"",COUNTIF(C504:G504,"Yes"))</f>
        <v>0</v>
      </c>
      <c r="O504" s="56">
        <f>IF(COUNTA(H504:M504)=0,"",IF(COUNTIF(H504:M504,"Yes")&gt;0,"YES","NO"))</f>
        <v>YES</v>
      </c>
      <c r="P504" s="56">
        <f>IF(A504="","",IF(O504="YES","Exclude",IF(N504=5,"Candidate","Review")))</f>
        <v>Exclude</v>
      </c>
      <c r="Q504" s="56" t="inlineStr">
        <is>
          <t>EC3: Topik tidak relevan (Bukan arsitektur world model video JEPA/Generatif)</t>
        </is>
      </c>
      <c r="R504" s="56" t="inlineStr">
        <is>
          <t>Fokus di luar domain pemodelan dinamika spasio-temporal video</t>
        </is>
      </c>
    </row>
    <row r="505" ht="15.75" customHeight="1" s="57">
      <c r="A505" s="56" t="inlineStr">
        <is>
          <t>OA-0504</t>
        </is>
      </c>
      <c r="B505" s="56">
        <f>IFERROR(INDEX(Raw_Articles!$F:$F,MATCH(A505,Raw_Articles!$A:$A,0)),"")</f>
        <v>A social neuroscience perspective on maize input-use decisions: a grounded theory study from Bengkayang, West Kalimantan, Indonesia</v>
      </c>
      <c r="C505" s="56" t="inlineStr">
        <is>
          <t>No</t>
        </is>
      </c>
      <c r="D505" s="56" t="inlineStr">
        <is>
          <t>No</t>
        </is>
      </c>
      <c r="E505" s="56" t="inlineStr">
        <is>
          <t>No</t>
        </is>
      </c>
      <c r="F505" s="56" t="inlineStr">
        <is>
          <t>No</t>
        </is>
      </c>
      <c r="G505" s="56" t="inlineStr">
        <is>
          <t>No</t>
        </is>
      </c>
      <c r="H505" s="56" t="inlineStr">
        <is>
          <t>No</t>
        </is>
      </c>
      <c r="I505" s="56" t="inlineStr">
        <is>
          <t>No</t>
        </is>
      </c>
      <c r="J505" s="56" t="inlineStr">
        <is>
          <t>No</t>
        </is>
      </c>
      <c r="K505" s="56" t="inlineStr">
        <is>
          <t>No</t>
        </is>
      </c>
      <c r="L505" s="56" t="inlineStr">
        <is>
          <t>Yes</t>
        </is>
      </c>
      <c r="M505" s="56" t="inlineStr">
        <is>
          <t>No</t>
        </is>
      </c>
      <c r="N505" s="56">
        <f>IF(COUNTA(C505:G505)=0,"",COUNTIF(C505:G505,"Yes"))</f>
        <v>0</v>
      </c>
      <c r="O505" s="56">
        <f>IF(COUNTA(H505:M505)=0,"",IF(COUNTIF(H505:M505,"Yes")&gt;0,"YES","NO"))</f>
        <v>YES</v>
      </c>
      <c r="P505" s="56">
        <f>IF(A505="","",IF(O505="YES","Exclude",IF(N505=5,"Candidate","Review")))</f>
        <v>Exclude</v>
      </c>
      <c r="Q505" s="56" t="inlineStr">
        <is>
          <t>EC5: Bukan artikel jurnal peer-reviewed (naskah preprint / prosiding konferensi)</t>
        </is>
      </c>
      <c r="R505" s="56" t="inlineStr">
        <is>
          <t>Ditolak: Sesuai kriteria dosen hanya menerima artikel jurnal ilmiah peer-reviewed</t>
        </is>
      </c>
    </row>
    <row r="506" ht="15.75" customHeight="1" s="57">
      <c r="A506" s="56" t="inlineStr">
        <is>
          <t>OA-0505</t>
        </is>
      </c>
      <c r="B506" s="56">
        <f>IFERROR(INDEX(Raw_Articles!$F:$F,MATCH(A506,Raw_Articles!$A:$A,0)),"")</f>
        <v>Emotion recognition from body movement through interpretable motion-aware sequential modeling</v>
      </c>
      <c r="C506" s="56" t="inlineStr">
        <is>
          <t>No</t>
        </is>
      </c>
      <c r="D506" s="56" t="inlineStr">
        <is>
          <t>No</t>
        </is>
      </c>
      <c r="E506" s="56" t="inlineStr">
        <is>
          <t>No</t>
        </is>
      </c>
      <c r="F506" s="56" t="inlineStr">
        <is>
          <t>No</t>
        </is>
      </c>
      <c r="G506" s="56" t="inlineStr">
        <is>
          <t>No</t>
        </is>
      </c>
      <c r="H506" s="56" t="inlineStr">
        <is>
          <t>No</t>
        </is>
      </c>
      <c r="I506" s="56" t="inlineStr">
        <is>
          <t>No</t>
        </is>
      </c>
      <c r="J506" s="56" t="inlineStr">
        <is>
          <t>Yes</t>
        </is>
      </c>
      <c r="K506" s="56" t="inlineStr">
        <is>
          <t>No</t>
        </is>
      </c>
      <c r="L506" s="56" t="inlineStr">
        <is>
          <t>No</t>
        </is>
      </c>
      <c r="M506" s="56" t="inlineStr">
        <is>
          <t>No</t>
        </is>
      </c>
      <c r="N506" s="56">
        <f>IF(COUNTA(C506:G506)=0,"",COUNTIF(C506:G506,"Yes"))</f>
        <v>0</v>
      </c>
      <c r="O506" s="56">
        <f>IF(COUNTA(H506:M506)=0,"",IF(COUNTIF(H506:M506,"Yes")&gt;0,"YES","NO"))</f>
        <v>YES</v>
      </c>
      <c r="P506" s="56">
        <f>IF(A506="","",IF(O506="YES","Exclude",IF(N506=5,"Candidate","Review")))</f>
        <v>Exclude</v>
      </c>
      <c r="Q506" s="56" t="inlineStr">
        <is>
          <t>EC3: Topik tidak relevan (Bukan arsitektur world model video JEPA/Generatif)</t>
        </is>
      </c>
      <c r="R506" s="56" t="inlineStr">
        <is>
          <t>Fokus di luar domain pemodelan dinamika spasio-temporal video</t>
        </is>
      </c>
    </row>
    <row r="507" ht="15.75" customHeight="1" s="57">
      <c r="A507" s="56" t="inlineStr">
        <is>
          <t>OA-0506</t>
        </is>
      </c>
      <c r="B507" s="56">
        <f>IFERROR(INDEX(Raw_Articles!$F:$F,MATCH(A507,Raw_Articles!$A:$A,0)),"")</f>
        <v>Towards foundation models for experimental readout systems combining discrete and continuous data</v>
      </c>
      <c r="C507" s="56" t="inlineStr">
        <is>
          <t>No</t>
        </is>
      </c>
      <c r="D507" s="56" t="inlineStr">
        <is>
          <t>No</t>
        </is>
      </c>
      <c r="E507" s="56" t="inlineStr">
        <is>
          <t>No</t>
        </is>
      </c>
      <c r="F507" s="56" t="inlineStr">
        <is>
          <t>No</t>
        </is>
      </c>
      <c r="G507" s="56" t="inlineStr">
        <is>
          <t>No</t>
        </is>
      </c>
      <c r="H507" s="56" t="inlineStr">
        <is>
          <t>No</t>
        </is>
      </c>
      <c r="I507" s="56" t="inlineStr">
        <is>
          <t>No</t>
        </is>
      </c>
      <c r="J507" s="56" t="inlineStr">
        <is>
          <t>Yes</t>
        </is>
      </c>
      <c r="K507" s="56" t="inlineStr">
        <is>
          <t>No</t>
        </is>
      </c>
      <c r="L507" s="56" t="inlineStr">
        <is>
          <t>No</t>
        </is>
      </c>
      <c r="M507" s="56" t="inlineStr">
        <is>
          <t>No</t>
        </is>
      </c>
      <c r="N507" s="56">
        <f>IF(COUNTA(C507:G507)=0,"",COUNTIF(C507:G507,"Yes"))</f>
        <v>0</v>
      </c>
      <c r="O507" s="56">
        <f>IF(COUNTA(H507:M507)=0,"",IF(COUNTIF(H507:M507,"Yes")&gt;0,"YES","NO"))</f>
        <v>YES</v>
      </c>
      <c r="P507" s="56">
        <f>IF(A507="","",IF(O507="YES","Exclude",IF(N507=5,"Candidate","Review")))</f>
        <v>Exclude</v>
      </c>
      <c r="Q507" s="56" t="inlineStr">
        <is>
          <t>EC3: Topik tidak relevan (Bukan arsitektur world model video JEPA/Generatif)</t>
        </is>
      </c>
      <c r="R507" s="56" t="inlineStr">
        <is>
          <t>Fokus di luar domain pemodelan dinamika spasio-temporal video</t>
        </is>
      </c>
    </row>
    <row r="508" ht="15.75" customHeight="1" s="57">
      <c r="A508" s="56" t="inlineStr">
        <is>
          <t>OA-0507</t>
        </is>
      </c>
      <c r="B508" s="56">
        <f>IFERROR(INDEX(Raw_Articles!$F:$F,MATCH(A508,Raw_Articles!$A:$A,0)),"")</f>
        <v>Uncertainty-Aware Stochastic Hybrid World Models with Neural Map Memory for Autonomous Navigation in Partially Observable Grid Environments</v>
      </c>
      <c r="C508" s="56" t="inlineStr">
        <is>
          <t>No</t>
        </is>
      </c>
      <c r="D508" s="56" t="inlineStr">
        <is>
          <t>No</t>
        </is>
      </c>
      <c r="E508" s="56" t="inlineStr">
        <is>
          <t>No</t>
        </is>
      </c>
      <c r="F508" s="56" t="inlineStr">
        <is>
          <t>No</t>
        </is>
      </c>
      <c r="G508" s="56" t="inlineStr">
        <is>
          <t>No</t>
        </is>
      </c>
      <c r="H508" s="56" t="inlineStr">
        <is>
          <t>No</t>
        </is>
      </c>
      <c r="I508" s="56" t="inlineStr">
        <is>
          <t>No</t>
        </is>
      </c>
      <c r="J508" s="56" t="inlineStr">
        <is>
          <t>Yes</t>
        </is>
      </c>
      <c r="K508" s="56" t="inlineStr">
        <is>
          <t>No</t>
        </is>
      </c>
      <c r="L508" s="56" t="inlineStr">
        <is>
          <t>No</t>
        </is>
      </c>
      <c r="M508" s="56" t="inlineStr">
        <is>
          <t>No</t>
        </is>
      </c>
      <c r="N508" s="56">
        <f>IF(COUNTA(C508:G508)=0,"",COUNTIF(C508:G508,"Yes"))</f>
        <v>0</v>
      </c>
      <c r="O508" s="56">
        <f>IF(COUNTA(H508:M508)=0,"",IF(COUNTIF(H508:M508,"Yes")&gt;0,"YES","NO"))</f>
        <v>YES</v>
      </c>
      <c r="P508" s="56">
        <f>IF(A508="","",IF(O508="YES","Exclude",IF(N508=5,"Candidate","Review")))</f>
        <v>Exclude</v>
      </c>
      <c r="Q508" s="56" t="inlineStr">
        <is>
          <t>EC3: Topik tidak relevan (Bukan arsitektur world model video JEPA/Generatif)</t>
        </is>
      </c>
      <c r="R508" s="56" t="inlineStr">
        <is>
          <t>Fokus di luar domain pemodelan dinamika spasio-temporal video</t>
        </is>
      </c>
    </row>
    <row r="509" ht="15.75" customHeight="1" s="57">
      <c r="A509" s="56" t="inlineStr">
        <is>
          <t>OA-0508</t>
        </is>
      </c>
      <c r="B509" s="56">
        <f>IFERROR(INDEX(Raw_Articles!$F:$F,MATCH(A509,Raw_Articles!$A:$A,0)),"")</f>
        <v>The Six Minds of a Thinking Machine: What Vedantic Epistemology Reveals About AI Hallucination</v>
      </c>
      <c r="C509" s="56" t="inlineStr">
        <is>
          <t>No</t>
        </is>
      </c>
      <c r="D509" s="56" t="inlineStr">
        <is>
          <t>No</t>
        </is>
      </c>
      <c r="E509" s="56" t="inlineStr">
        <is>
          <t>No</t>
        </is>
      </c>
      <c r="F509" s="56" t="inlineStr">
        <is>
          <t>No</t>
        </is>
      </c>
      <c r="G509" s="56" t="inlineStr">
        <is>
          <t>No</t>
        </is>
      </c>
      <c r="H509" s="56" t="inlineStr">
        <is>
          <t>No</t>
        </is>
      </c>
      <c r="I509" s="56" t="inlineStr">
        <is>
          <t>No</t>
        </is>
      </c>
      <c r="J509" s="56" t="inlineStr">
        <is>
          <t>Yes</t>
        </is>
      </c>
      <c r="K509" s="56" t="inlineStr">
        <is>
          <t>No</t>
        </is>
      </c>
      <c r="L509" s="56" t="inlineStr">
        <is>
          <t>No</t>
        </is>
      </c>
      <c r="M509" s="56" t="inlineStr">
        <is>
          <t>No</t>
        </is>
      </c>
      <c r="N509" s="56">
        <f>IF(COUNTA(C509:G509)=0,"",COUNTIF(C509:G509,"Yes"))</f>
        <v>0</v>
      </c>
      <c r="O509" s="56">
        <f>IF(COUNTA(H509:M509)=0,"",IF(COUNTIF(H509:M509,"Yes")&gt;0,"YES","NO"))</f>
        <v>YES</v>
      </c>
      <c r="P509" s="56">
        <f>IF(A509="","",IF(O509="YES","Exclude",IF(N509=5,"Candidate","Review")))</f>
        <v>Exclude</v>
      </c>
      <c r="Q509" s="56" t="inlineStr">
        <is>
          <t>EC3: Topik tidak relevan (Bukan arsitektur world model video JEPA/Generatif)</t>
        </is>
      </c>
      <c r="R509" s="56" t="inlineStr">
        <is>
          <t>Fokus di luar domain pemodelan dinamika spasio-temporal video</t>
        </is>
      </c>
    </row>
    <row r="510" ht="15.75" customHeight="1" s="57">
      <c r="A510" s="56" t="inlineStr">
        <is>
          <t>OA-0509</t>
        </is>
      </c>
      <c r="B510" s="56">
        <f>IFERROR(INDEX(Raw_Articles!$F:$F,MATCH(A510,Raw_Articles!$A:$A,0)),"")</f>
        <v>QoQ-Med3: a multimodal reasoning foundation model for clinical analysis</v>
      </c>
      <c r="C510" s="56" t="inlineStr">
        <is>
          <t>No</t>
        </is>
      </c>
      <c r="D510" s="56" t="inlineStr">
        <is>
          <t>No</t>
        </is>
      </c>
      <c r="E510" s="56" t="inlineStr">
        <is>
          <t>No</t>
        </is>
      </c>
      <c r="F510" s="56" t="inlineStr">
        <is>
          <t>No</t>
        </is>
      </c>
      <c r="G510" s="56" t="inlineStr">
        <is>
          <t>No</t>
        </is>
      </c>
      <c r="H510" s="56" t="inlineStr">
        <is>
          <t>No</t>
        </is>
      </c>
      <c r="I510" s="56" t="inlineStr">
        <is>
          <t>No</t>
        </is>
      </c>
      <c r="J510" s="56" t="inlineStr">
        <is>
          <t>Yes</t>
        </is>
      </c>
      <c r="K510" s="56" t="inlineStr">
        <is>
          <t>No</t>
        </is>
      </c>
      <c r="L510" s="56" t="inlineStr">
        <is>
          <t>No</t>
        </is>
      </c>
      <c r="M510" s="56" t="inlineStr">
        <is>
          <t>No</t>
        </is>
      </c>
      <c r="N510" s="56">
        <f>IF(COUNTA(C510:G510)=0,"",COUNTIF(C510:G510,"Yes"))</f>
        <v>0</v>
      </c>
      <c r="O510" s="56">
        <f>IF(COUNTA(H510:M510)=0,"",IF(COUNTIF(H510:M510,"Yes")&gt;0,"YES","NO"))</f>
        <v>YES</v>
      </c>
      <c r="P510" s="56">
        <f>IF(A510="","",IF(O510="YES","Exclude",IF(N510=5,"Candidate","Review")))</f>
        <v>Exclude</v>
      </c>
      <c r="Q510" s="56" t="inlineStr">
        <is>
          <t>EC3: Topik tidak relevan (Bukan arsitektur world model video JEPA/Generatif)</t>
        </is>
      </c>
      <c r="R510" s="56" t="inlineStr">
        <is>
          <t>Fokus di luar domain pemodelan dinamika spasio-temporal video</t>
        </is>
      </c>
    </row>
    <row r="511" ht="15.75" customHeight="1" s="57">
      <c r="A511" s="56" t="inlineStr">
        <is>
          <t>OA-0510</t>
        </is>
      </c>
      <c r="B511" s="56">
        <f>IFERROR(INDEX(Raw_Articles!$F:$F,MATCH(A511,Raw_Articles!$A:$A,0)),"")</f>
        <v>Family Income and Its Association with Student Discipline in Public Boys’ Boarding Senior Schools in Kakamega County, Kenya</v>
      </c>
      <c r="C511" s="56" t="inlineStr">
        <is>
          <t>No</t>
        </is>
      </c>
      <c r="D511" s="56" t="inlineStr">
        <is>
          <t>No</t>
        </is>
      </c>
      <c r="E511" s="56" t="inlineStr">
        <is>
          <t>No</t>
        </is>
      </c>
      <c r="F511" s="56" t="inlineStr">
        <is>
          <t>No</t>
        </is>
      </c>
      <c r="G511" s="56" t="inlineStr">
        <is>
          <t>No</t>
        </is>
      </c>
      <c r="H511" s="56" t="inlineStr">
        <is>
          <t>No</t>
        </is>
      </c>
      <c r="I511" s="56" t="inlineStr">
        <is>
          <t>No</t>
        </is>
      </c>
      <c r="J511" s="56" t="inlineStr">
        <is>
          <t>Yes</t>
        </is>
      </c>
      <c r="K511" s="56" t="inlineStr">
        <is>
          <t>No</t>
        </is>
      </c>
      <c r="L511" s="56" t="inlineStr">
        <is>
          <t>No</t>
        </is>
      </c>
      <c r="M511" s="56" t="inlineStr">
        <is>
          <t>No</t>
        </is>
      </c>
      <c r="N511" s="56">
        <f>IF(COUNTA(C511:G511)=0,"",COUNTIF(C511:G511,"Yes"))</f>
        <v>0</v>
      </c>
      <c r="O511" s="56">
        <f>IF(COUNTA(H511:M511)=0,"",IF(COUNTIF(H511:M511,"Yes")&gt;0,"YES","NO"))</f>
        <v>YES</v>
      </c>
      <c r="P511" s="56">
        <f>IF(A511="","",IF(O511="YES","Exclude",IF(N511=5,"Candidate","Review")))</f>
        <v>Exclude</v>
      </c>
      <c r="Q511" s="56" t="inlineStr">
        <is>
          <t>EC3: Topik tidak relevan (Bukan arsitektur world model video JEPA/Generatif)</t>
        </is>
      </c>
      <c r="R511" s="56" t="inlineStr">
        <is>
          <t>Fokus di luar domain pemodelan dinamika spasio-temporal video</t>
        </is>
      </c>
    </row>
    <row r="512" ht="15.75" customHeight="1" s="57">
      <c r="A512" s="56" t="inlineStr">
        <is>
          <t>OA-0511</t>
        </is>
      </c>
      <c r="B512" s="56">
        <f>IFERROR(INDEX(Raw_Articles!$F:$F,MATCH(A512,Raw_Articles!$A:$A,0)),"")</f>
        <v>Vision‐Language‐Action Models for Embodied Artificial Intelligence: A Comprehensive Survey</v>
      </c>
      <c r="C512" s="56" t="inlineStr">
        <is>
          <t>No</t>
        </is>
      </c>
      <c r="D512" s="56" t="inlineStr">
        <is>
          <t>No</t>
        </is>
      </c>
      <c r="E512" s="56" t="inlineStr">
        <is>
          <t>No</t>
        </is>
      </c>
      <c r="F512" s="56" t="inlineStr">
        <is>
          <t>No</t>
        </is>
      </c>
      <c r="G512" s="56" t="inlineStr">
        <is>
          <t>No</t>
        </is>
      </c>
      <c r="H512" s="56" t="inlineStr">
        <is>
          <t>No</t>
        </is>
      </c>
      <c r="I512" s="56" t="inlineStr">
        <is>
          <t>No</t>
        </is>
      </c>
      <c r="J512" s="56" t="inlineStr">
        <is>
          <t>Yes</t>
        </is>
      </c>
      <c r="K512" s="56" t="inlineStr">
        <is>
          <t>No</t>
        </is>
      </c>
      <c r="L512" s="56" t="inlineStr">
        <is>
          <t>No</t>
        </is>
      </c>
      <c r="M512" s="56" t="inlineStr">
        <is>
          <t>No</t>
        </is>
      </c>
      <c r="N512" s="56">
        <f>IF(COUNTA(C512:G512)=0,"",COUNTIF(C512:G512,"Yes"))</f>
        <v>0</v>
      </c>
      <c r="O512" s="56">
        <f>IF(COUNTA(H512:M512)=0,"",IF(COUNTIF(H512:M512,"Yes")&gt;0,"YES","NO"))</f>
        <v>YES</v>
      </c>
      <c r="P512" s="56">
        <f>IF(A512="","",IF(O512="YES","Exclude",IF(N512=5,"Candidate","Review")))</f>
        <v>Exclude</v>
      </c>
      <c r="Q512" s="56" t="inlineStr">
        <is>
          <t>EC3: Topik tidak relevan (Bukan arsitektur world model video JEPA/Generatif)</t>
        </is>
      </c>
      <c r="R512" s="56" t="inlineStr">
        <is>
          <t>Fokus di luar domain pemodelan dinamika spasio-temporal video</t>
        </is>
      </c>
    </row>
    <row r="513" ht="15.75" customHeight="1" s="57">
      <c r="A513" s="56" t="inlineStr">
        <is>
          <t>OA-0512</t>
        </is>
      </c>
      <c r="B513" s="56">
        <f>IFERROR(INDEX(Raw_Articles!$F:$F,MATCH(A513,Raw_Articles!$A:$A,0)),"")</f>
        <v>A design science blueprint for an orchestrated AI assistant in doctoral supervision</v>
      </c>
      <c r="C513" s="56" t="inlineStr">
        <is>
          <t>No</t>
        </is>
      </c>
      <c r="D513" s="56" t="inlineStr">
        <is>
          <t>No</t>
        </is>
      </c>
      <c r="E513" s="56" t="inlineStr">
        <is>
          <t>No</t>
        </is>
      </c>
      <c r="F513" s="56" t="inlineStr">
        <is>
          <t>No</t>
        </is>
      </c>
      <c r="G513" s="56" t="inlineStr">
        <is>
          <t>No</t>
        </is>
      </c>
      <c r="H513" s="56" t="inlineStr">
        <is>
          <t>No</t>
        </is>
      </c>
      <c r="I513" s="56" t="inlineStr">
        <is>
          <t>No</t>
        </is>
      </c>
      <c r="J513" s="56" t="inlineStr">
        <is>
          <t>Yes</t>
        </is>
      </c>
      <c r="K513" s="56" t="inlineStr">
        <is>
          <t>No</t>
        </is>
      </c>
      <c r="L513" s="56" t="inlineStr">
        <is>
          <t>No</t>
        </is>
      </c>
      <c r="M513" s="56" t="inlineStr">
        <is>
          <t>No</t>
        </is>
      </c>
      <c r="N513" s="56">
        <f>IF(COUNTA(C513:G513)=0,"",COUNTIF(C513:G513,"Yes"))</f>
        <v>0</v>
      </c>
      <c r="O513" s="56">
        <f>IF(COUNTA(H513:M513)=0,"",IF(COUNTIF(H513:M513,"Yes")&gt;0,"YES","NO"))</f>
        <v>YES</v>
      </c>
      <c r="P513" s="56">
        <f>IF(A513="","",IF(O513="YES","Exclude",IF(N513=5,"Candidate","Review")))</f>
        <v>Exclude</v>
      </c>
      <c r="Q513" s="56" t="inlineStr">
        <is>
          <t>EC3: Topik tidak relevan (Bukan arsitektur world model video JEPA/Generatif)</t>
        </is>
      </c>
      <c r="R513" s="56" t="inlineStr">
        <is>
          <t>Fokus di luar domain pemodelan dinamika spasio-temporal video</t>
        </is>
      </c>
    </row>
    <row r="514" ht="15.75" customHeight="1" s="57">
      <c r="A514" s="56" t="inlineStr">
        <is>
          <t>OA-0513</t>
        </is>
      </c>
      <c r="B514" s="56">
        <f>IFERROR(INDEX(Raw_Articles!$F:$F,MATCH(A514,Raw_Articles!$A:$A,0)),"")</f>
        <v>Fundamental limits incorporating logical reasoning into Shannon’s information theory</v>
      </c>
      <c r="C514" s="56" t="inlineStr">
        <is>
          <t>No</t>
        </is>
      </c>
      <c r="D514" s="56" t="inlineStr">
        <is>
          <t>No</t>
        </is>
      </c>
      <c r="E514" s="56" t="inlineStr">
        <is>
          <t>No</t>
        </is>
      </c>
      <c r="F514" s="56" t="inlineStr">
        <is>
          <t>No</t>
        </is>
      </c>
      <c r="G514" s="56" t="inlineStr">
        <is>
          <t>No</t>
        </is>
      </c>
      <c r="H514" s="56" t="inlineStr">
        <is>
          <t>No</t>
        </is>
      </c>
      <c r="I514" s="56" t="inlineStr">
        <is>
          <t>No</t>
        </is>
      </c>
      <c r="J514" s="56" t="inlineStr">
        <is>
          <t>Yes</t>
        </is>
      </c>
      <c r="K514" s="56" t="inlineStr">
        <is>
          <t>No</t>
        </is>
      </c>
      <c r="L514" s="56" t="inlineStr">
        <is>
          <t>No</t>
        </is>
      </c>
      <c r="M514" s="56" t="inlineStr">
        <is>
          <t>No</t>
        </is>
      </c>
      <c r="N514" s="56">
        <f>IF(COUNTA(C514:G514)=0,"",COUNTIF(C514:G514,"Yes"))</f>
        <v>0</v>
      </c>
      <c r="O514" s="56">
        <f>IF(COUNTA(H514:M514)=0,"",IF(COUNTIF(H514:M514,"Yes")&gt;0,"YES","NO"))</f>
        <v>YES</v>
      </c>
      <c r="P514" s="56">
        <f>IF(A514="","",IF(O514="YES","Exclude",IF(N514=5,"Candidate","Review")))</f>
        <v>Exclude</v>
      </c>
      <c r="Q514" s="56" t="inlineStr">
        <is>
          <t>EC3: Topik tidak relevan (Bukan arsitektur world model video JEPA/Generatif)</t>
        </is>
      </c>
      <c r="R514" s="56" t="inlineStr">
        <is>
          <t>Fokus di luar domain pemodelan dinamika spasio-temporal video</t>
        </is>
      </c>
    </row>
    <row r="515" ht="15.75" customHeight="1" s="57">
      <c r="A515" s="56" t="inlineStr">
        <is>
          <t>OA-0514</t>
        </is>
      </c>
      <c r="B515" s="56">
        <f>IFERROR(INDEX(Raw_Articles!$F:$F,MATCH(A515,Raw_Articles!$A:$A,0)),"")</f>
        <v>Pretrained geometry-physics-language surrogate for text-conditioned bridge response screening</v>
      </c>
      <c r="C515" s="56" t="inlineStr">
        <is>
          <t>No</t>
        </is>
      </c>
      <c r="D515" s="56" t="inlineStr">
        <is>
          <t>No</t>
        </is>
      </c>
      <c r="E515" s="56" t="inlineStr">
        <is>
          <t>No</t>
        </is>
      </c>
      <c r="F515" s="56" t="inlineStr">
        <is>
          <t>No</t>
        </is>
      </c>
      <c r="G515" s="56" t="inlineStr">
        <is>
          <t>No</t>
        </is>
      </c>
      <c r="H515" s="56" t="inlineStr">
        <is>
          <t>No</t>
        </is>
      </c>
      <c r="I515" s="56" t="inlineStr">
        <is>
          <t>No</t>
        </is>
      </c>
      <c r="J515" s="56" t="inlineStr">
        <is>
          <t>Yes</t>
        </is>
      </c>
      <c r="K515" s="56" t="inlineStr">
        <is>
          <t>No</t>
        </is>
      </c>
      <c r="L515" s="56" t="inlineStr">
        <is>
          <t>No</t>
        </is>
      </c>
      <c r="M515" s="56" t="inlineStr">
        <is>
          <t>No</t>
        </is>
      </c>
      <c r="N515" s="56">
        <f>IF(COUNTA(C515:G515)=0,"",COUNTIF(C515:G515,"Yes"))</f>
        <v>0</v>
      </c>
      <c r="O515" s="56">
        <f>IF(COUNTA(H515:M515)=0,"",IF(COUNTIF(H515:M515,"Yes")&gt;0,"YES","NO"))</f>
        <v>YES</v>
      </c>
      <c r="P515" s="56">
        <f>IF(A515="","",IF(O515="YES","Exclude",IF(N515=5,"Candidate","Review")))</f>
        <v>Exclude</v>
      </c>
      <c r="Q515" s="56" t="inlineStr">
        <is>
          <t>EC3: Topik tidak relevan (Bukan arsitektur world model video JEPA/Generatif)</t>
        </is>
      </c>
      <c r="R515" s="56" t="inlineStr">
        <is>
          <t>Fokus di luar domain pemodelan dinamika spasio-temporal video</t>
        </is>
      </c>
    </row>
    <row r="516" ht="15.75" customHeight="1" s="57">
      <c r="A516" s="56" t="inlineStr">
        <is>
          <t>OA-0515</t>
        </is>
      </c>
      <c r="B516" s="56">
        <f>IFERROR(INDEX(Raw_Articles!$F:$F,MATCH(A516,Raw_Articles!$A:$A,0)),"")</f>
        <v>Temporal Intelligence in Wearable Health: Towards Robust and Reliable Gesture-Based AI Frameworks</v>
      </c>
      <c r="C516" s="56" t="inlineStr">
        <is>
          <t>No</t>
        </is>
      </c>
      <c r="D516" s="56" t="inlineStr">
        <is>
          <t>No</t>
        </is>
      </c>
      <c r="E516" s="56" t="inlineStr">
        <is>
          <t>No</t>
        </is>
      </c>
      <c r="F516" s="56" t="inlineStr">
        <is>
          <t>No</t>
        </is>
      </c>
      <c r="G516" s="56" t="inlineStr">
        <is>
          <t>No</t>
        </is>
      </c>
      <c r="H516" s="56" t="inlineStr">
        <is>
          <t>No</t>
        </is>
      </c>
      <c r="I516" s="56" t="inlineStr">
        <is>
          <t>No</t>
        </is>
      </c>
      <c r="J516" s="56" t="inlineStr">
        <is>
          <t>Yes</t>
        </is>
      </c>
      <c r="K516" s="56" t="inlineStr">
        <is>
          <t>No</t>
        </is>
      </c>
      <c r="L516" s="56" t="inlineStr">
        <is>
          <t>No</t>
        </is>
      </c>
      <c r="M516" s="56" t="inlineStr">
        <is>
          <t>No</t>
        </is>
      </c>
      <c r="N516" s="56">
        <f>IF(COUNTA(C516:G516)=0,"",COUNTIF(C516:G516,"Yes"))</f>
        <v>0</v>
      </c>
      <c r="O516" s="56">
        <f>IF(COUNTA(H516:M516)=0,"",IF(COUNTIF(H516:M516,"Yes")&gt;0,"YES","NO"))</f>
        <v>YES</v>
      </c>
      <c r="P516" s="56">
        <f>IF(A516="","",IF(O516="YES","Exclude",IF(N516=5,"Candidate","Review")))</f>
        <v>Exclude</v>
      </c>
      <c r="Q516" s="56" t="inlineStr">
        <is>
          <t>EC3: Topik tidak relevan (Bukan arsitektur world model video JEPA/Generatif)</t>
        </is>
      </c>
      <c r="R516" s="56" t="inlineStr">
        <is>
          <t>Fokus di luar domain pemodelan dinamika spasio-temporal video</t>
        </is>
      </c>
    </row>
    <row r="517" ht="15.75" customHeight="1" s="57">
      <c r="A517" s="56" t="inlineStr">
        <is>
          <t>OA-0516</t>
        </is>
      </c>
      <c r="B517" s="56">
        <f>IFERROR(INDEX(Raw_Articles!$F:$F,MATCH(A517,Raw_Articles!$A:$A,0)),"")</f>
        <v>TINJAUAN GENDER DALAM PERENCANAAN ANGGARAN DAERAH: STUDI FENOMENOLOGI PADA PENYUSUNAN APBD KABUPATEN MAJENE</v>
      </c>
      <c r="C517" s="56" t="inlineStr">
        <is>
          <t>No</t>
        </is>
      </c>
      <c r="D517" s="56" t="inlineStr">
        <is>
          <t>No</t>
        </is>
      </c>
      <c r="E517" s="56" t="inlineStr">
        <is>
          <t>No</t>
        </is>
      </c>
      <c r="F517" s="56" t="inlineStr">
        <is>
          <t>No</t>
        </is>
      </c>
      <c r="G517" s="56" t="inlineStr">
        <is>
          <t>No</t>
        </is>
      </c>
      <c r="H517" s="56" t="inlineStr">
        <is>
          <t>No</t>
        </is>
      </c>
      <c r="I517" s="56" t="inlineStr">
        <is>
          <t>No</t>
        </is>
      </c>
      <c r="J517" s="56" t="inlineStr">
        <is>
          <t>Yes</t>
        </is>
      </c>
      <c r="K517" s="56" t="inlineStr">
        <is>
          <t>No</t>
        </is>
      </c>
      <c r="L517" s="56" t="inlineStr">
        <is>
          <t>No</t>
        </is>
      </c>
      <c r="M517" s="56" t="inlineStr">
        <is>
          <t>No</t>
        </is>
      </c>
      <c r="N517" s="56">
        <f>IF(COUNTA(C517:G517)=0,"",COUNTIF(C517:G517,"Yes"))</f>
        <v>0</v>
      </c>
      <c r="O517" s="56">
        <f>IF(COUNTA(H517:M517)=0,"",IF(COUNTIF(H517:M517,"Yes")&gt;0,"YES","NO"))</f>
        <v>YES</v>
      </c>
      <c r="P517" s="56">
        <f>IF(A517="","",IF(O517="YES","Exclude",IF(N517=5,"Candidate","Review")))</f>
        <v>Exclude</v>
      </c>
      <c r="Q517" s="56" t="inlineStr">
        <is>
          <t>EC3: Topik tidak relevan (Bukan arsitektur world model video JEPA/Generatif)</t>
        </is>
      </c>
      <c r="R517" s="56" t="inlineStr">
        <is>
          <t>Fokus di luar domain pemodelan dinamika spasio-temporal video</t>
        </is>
      </c>
    </row>
    <row r="518" ht="15.75" customHeight="1" s="57">
      <c r="A518" s="56" t="inlineStr">
        <is>
          <t>OA-0517</t>
        </is>
      </c>
      <c r="B518" s="56">
        <f>IFERROR(INDEX(Raw_Articles!$F:$F,MATCH(A518,Raw_Articles!$A:$A,0)),"")</f>
        <v>Artificial neural network and the prospect of AGI: an argument from architecture</v>
      </c>
      <c r="C518" s="56" t="inlineStr">
        <is>
          <t>No</t>
        </is>
      </c>
      <c r="D518" s="56" t="inlineStr">
        <is>
          <t>No</t>
        </is>
      </c>
      <c r="E518" s="56" t="inlineStr">
        <is>
          <t>No</t>
        </is>
      </c>
      <c r="F518" s="56" t="inlineStr">
        <is>
          <t>No</t>
        </is>
      </c>
      <c r="G518" s="56" t="inlineStr">
        <is>
          <t>No</t>
        </is>
      </c>
      <c r="H518" s="56" t="inlineStr">
        <is>
          <t>No</t>
        </is>
      </c>
      <c r="I518" s="56" t="inlineStr">
        <is>
          <t>No</t>
        </is>
      </c>
      <c r="J518" s="56" t="inlineStr">
        <is>
          <t>Yes</t>
        </is>
      </c>
      <c r="K518" s="56" t="inlineStr">
        <is>
          <t>No</t>
        </is>
      </c>
      <c r="L518" s="56" t="inlineStr">
        <is>
          <t>No</t>
        </is>
      </c>
      <c r="M518" s="56" t="inlineStr">
        <is>
          <t>No</t>
        </is>
      </c>
      <c r="N518" s="56">
        <f>IF(COUNTA(C518:G518)=0,"",COUNTIF(C518:G518,"Yes"))</f>
        <v>0</v>
      </c>
      <c r="O518" s="56">
        <f>IF(COUNTA(H518:M518)=0,"",IF(COUNTIF(H518:M518,"Yes")&gt;0,"YES","NO"))</f>
        <v>YES</v>
      </c>
      <c r="P518" s="56">
        <f>IF(A518="","",IF(O518="YES","Exclude",IF(N518=5,"Candidate","Review")))</f>
        <v>Exclude</v>
      </c>
      <c r="Q518" s="56" t="inlineStr">
        <is>
          <t>EC3: Topik tidak relevan (Bukan arsitektur world model video JEPA/Generatif)</t>
        </is>
      </c>
      <c r="R518" s="56" t="inlineStr">
        <is>
          <t>Fokus di luar domain pemodelan dinamika spasio-temporal video</t>
        </is>
      </c>
    </row>
    <row r="519" ht="15.75" customHeight="1" s="57">
      <c r="A519" s="56" t="inlineStr">
        <is>
          <t>OA-0518</t>
        </is>
      </c>
      <c r="B519" s="56">
        <f>IFERROR(INDEX(Raw_Articles!$F:$F,MATCH(A519,Raw_Articles!$A:$A,0)),"")</f>
        <v>Cross-Domain Generalization of a CNN Trained on Oral and Oropharyngeal Squamous Cell Carcinoma Histopathology Using External Validation on Metastatic Lymph Node Tissue</v>
      </c>
      <c r="C519" s="56" t="inlineStr">
        <is>
          <t>No</t>
        </is>
      </c>
      <c r="D519" s="56" t="inlineStr">
        <is>
          <t>No</t>
        </is>
      </c>
      <c r="E519" s="56" t="inlineStr">
        <is>
          <t>No</t>
        </is>
      </c>
      <c r="F519" s="56" t="inlineStr">
        <is>
          <t>No</t>
        </is>
      </c>
      <c r="G519" s="56" t="inlineStr">
        <is>
          <t>No</t>
        </is>
      </c>
      <c r="H519" s="56" t="inlineStr">
        <is>
          <t>No</t>
        </is>
      </c>
      <c r="I519" s="56" t="inlineStr">
        <is>
          <t>No</t>
        </is>
      </c>
      <c r="J519" s="56" t="inlineStr">
        <is>
          <t>Yes</t>
        </is>
      </c>
      <c r="K519" s="56" t="inlineStr">
        <is>
          <t>No</t>
        </is>
      </c>
      <c r="L519" s="56" t="inlineStr">
        <is>
          <t>No</t>
        </is>
      </c>
      <c r="M519" s="56" t="inlineStr">
        <is>
          <t>No</t>
        </is>
      </c>
      <c r="N519" s="56">
        <f>IF(COUNTA(C519:G519)=0,"",COUNTIF(C519:G519,"Yes"))</f>
        <v>0</v>
      </c>
      <c r="O519" s="56">
        <f>IF(COUNTA(H519:M519)=0,"",IF(COUNTIF(H519:M519,"Yes")&gt;0,"YES","NO"))</f>
        <v>YES</v>
      </c>
      <c r="P519" s="56">
        <f>IF(A519="","",IF(O519="YES","Exclude",IF(N519=5,"Candidate","Review")))</f>
        <v>Exclude</v>
      </c>
      <c r="Q519" s="56" t="inlineStr">
        <is>
          <t>EC3: Topik tidak relevan (Bukan arsitektur world model video JEPA/Generatif)</t>
        </is>
      </c>
      <c r="R519" s="56" t="inlineStr">
        <is>
          <t>Fokus di luar domain pemodelan dinamika spasio-temporal video</t>
        </is>
      </c>
    </row>
    <row r="520" ht="15.75" customHeight="1" s="57">
      <c r="A520" s="56" t="inlineStr">
        <is>
          <t>OA-0519</t>
        </is>
      </c>
      <c r="B520" s="56">
        <f>IFERROR(INDEX(Raw_Articles!$F:$F,MATCH(A520,Raw_Articles!$A:$A,0)),"")</f>
        <v>Self-supervised pre-training enables marine debris detection across sensors</v>
      </c>
      <c r="C520" s="56" t="inlineStr">
        <is>
          <t>No</t>
        </is>
      </c>
      <c r="D520" s="56" t="inlineStr">
        <is>
          <t>No</t>
        </is>
      </c>
      <c r="E520" s="56" t="inlineStr">
        <is>
          <t>No</t>
        </is>
      </c>
      <c r="F520" s="56" t="inlineStr">
        <is>
          <t>No</t>
        </is>
      </c>
      <c r="G520" s="56" t="inlineStr">
        <is>
          <t>No</t>
        </is>
      </c>
      <c r="H520" s="56" t="inlineStr">
        <is>
          <t>No</t>
        </is>
      </c>
      <c r="I520" s="56" t="inlineStr">
        <is>
          <t>No</t>
        </is>
      </c>
      <c r="J520" s="56" t="inlineStr">
        <is>
          <t>Yes</t>
        </is>
      </c>
      <c r="K520" s="56" t="inlineStr">
        <is>
          <t>No</t>
        </is>
      </c>
      <c r="L520" s="56" t="inlineStr">
        <is>
          <t>No</t>
        </is>
      </c>
      <c r="M520" s="56" t="inlineStr">
        <is>
          <t>No</t>
        </is>
      </c>
      <c r="N520" s="56">
        <f>IF(COUNTA(C520:G520)=0,"",COUNTIF(C520:G520,"Yes"))</f>
        <v>0</v>
      </c>
      <c r="O520" s="56">
        <f>IF(COUNTA(H520:M520)=0,"",IF(COUNTIF(H520:M520,"Yes")&gt;0,"YES","NO"))</f>
        <v>YES</v>
      </c>
      <c r="P520" s="56">
        <f>IF(A520="","",IF(O520="YES","Exclude",IF(N520=5,"Candidate","Review")))</f>
        <v>Exclude</v>
      </c>
      <c r="Q520" s="56" t="inlineStr">
        <is>
          <t>EC3: Topik tidak relevan (Bukan arsitektur world model video JEPA/Generatif)</t>
        </is>
      </c>
      <c r="R520" s="56" t="inlineStr">
        <is>
          <t>Fokus di luar domain pemodelan dinamika spasio-temporal video</t>
        </is>
      </c>
    </row>
    <row r="521" ht="15.75" customHeight="1" s="57">
      <c r="A521" s="56" t="inlineStr">
        <is>
          <t>OA-0520</t>
        </is>
      </c>
      <c r="B521" s="56">
        <f>IFERROR(INDEX(Raw_Articles!$F:$F,MATCH(A521,Raw_Articles!$A:$A,0)),"")</f>
        <v>AI-Based semantic video indexing: a unified survey from segmentation to retrieval</v>
      </c>
      <c r="C521" s="56" t="inlineStr">
        <is>
          <t>No</t>
        </is>
      </c>
      <c r="D521" s="56" t="inlineStr">
        <is>
          <t>No</t>
        </is>
      </c>
      <c r="E521" s="56" t="inlineStr">
        <is>
          <t>No</t>
        </is>
      </c>
      <c r="F521" s="56" t="inlineStr">
        <is>
          <t>No</t>
        </is>
      </c>
      <c r="G521" s="56" t="inlineStr">
        <is>
          <t>No</t>
        </is>
      </c>
      <c r="H521" s="56" t="inlineStr">
        <is>
          <t>No</t>
        </is>
      </c>
      <c r="I521" s="56" t="inlineStr">
        <is>
          <t>No</t>
        </is>
      </c>
      <c r="J521" s="56" t="inlineStr">
        <is>
          <t>Yes</t>
        </is>
      </c>
      <c r="K521" s="56" t="inlineStr">
        <is>
          <t>No</t>
        </is>
      </c>
      <c r="L521" s="56" t="inlineStr">
        <is>
          <t>No</t>
        </is>
      </c>
      <c r="M521" s="56" t="inlineStr">
        <is>
          <t>No</t>
        </is>
      </c>
      <c r="N521" s="56">
        <f>IF(COUNTA(C521:G521)=0,"",COUNTIF(C521:G521,"Yes"))</f>
        <v>0</v>
      </c>
      <c r="O521" s="56">
        <f>IF(COUNTA(H521:M521)=0,"",IF(COUNTIF(H521:M521,"Yes")&gt;0,"YES","NO"))</f>
        <v>YES</v>
      </c>
      <c r="P521" s="56">
        <f>IF(A521="","",IF(O521="YES","Exclude",IF(N521=5,"Candidate","Review")))</f>
        <v>Exclude</v>
      </c>
      <c r="Q521" s="56" t="inlineStr">
        <is>
          <t>EC3: Topik tidak relevan (Bukan arsitektur world model video JEPA/Generatif)</t>
        </is>
      </c>
      <c r="R521" s="56" t="inlineStr">
        <is>
          <t>Fokus di luar domain pemodelan dinamika spasio-temporal video</t>
        </is>
      </c>
    </row>
    <row r="522" ht="15.75" customHeight="1" s="57">
      <c r="A522" s="56" t="inlineStr">
        <is>
          <t>OA-0521</t>
        </is>
      </c>
      <c r="B522" s="56">
        <f>IFERROR(INDEX(Raw_Articles!$F:$F,MATCH(A522,Raw_Articles!$A:$A,0)),"")</f>
        <v>Performance and safety of a fine-tuned small language model for pediatric emergency triage: A benchmark study</v>
      </c>
      <c r="C522" s="56" t="inlineStr">
        <is>
          <t>No</t>
        </is>
      </c>
      <c r="D522" s="56" t="inlineStr">
        <is>
          <t>No</t>
        </is>
      </c>
      <c r="E522" s="56" t="inlineStr">
        <is>
          <t>No</t>
        </is>
      </c>
      <c r="F522" s="56" t="inlineStr">
        <is>
          <t>No</t>
        </is>
      </c>
      <c r="G522" s="56" t="inlineStr">
        <is>
          <t>No</t>
        </is>
      </c>
      <c r="H522" s="56" t="inlineStr">
        <is>
          <t>No</t>
        </is>
      </c>
      <c r="I522" s="56" t="inlineStr">
        <is>
          <t>No</t>
        </is>
      </c>
      <c r="J522" s="56" t="inlineStr">
        <is>
          <t>Yes</t>
        </is>
      </c>
      <c r="K522" s="56" t="inlineStr">
        <is>
          <t>No</t>
        </is>
      </c>
      <c r="L522" s="56" t="inlineStr">
        <is>
          <t>No</t>
        </is>
      </c>
      <c r="M522" s="56" t="inlineStr">
        <is>
          <t>No</t>
        </is>
      </c>
      <c r="N522" s="56">
        <f>IF(COUNTA(C522:G522)=0,"",COUNTIF(C522:G522,"Yes"))</f>
        <v>0</v>
      </c>
      <c r="O522" s="56">
        <f>IF(COUNTA(H522:M522)=0,"",IF(COUNTIF(H522:M522,"Yes")&gt;0,"YES","NO"))</f>
        <v>YES</v>
      </c>
      <c r="P522" s="56">
        <f>IF(A522="","",IF(O522="YES","Exclude",IF(N522=5,"Candidate","Review")))</f>
        <v>Exclude</v>
      </c>
      <c r="Q522" s="56" t="inlineStr">
        <is>
          <t>EC3: Topik tidak relevan (Bukan arsitektur world model video JEPA/Generatif)</t>
        </is>
      </c>
      <c r="R522" s="56" t="inlineStr">
        <is>
          <t>Fokus di luar domain pemodelan dinamika spasio-temporal video</t>
        </is>
      </c>
    </row>
    <row r="523" ht="15.75" customHeight="1" s="57">
      <c r="A523" s="56" t="inlineStr">
        <is>
          <t>OA-0522</t>
        </is>
      </c>
      <c r="B523" s="56">
        <f>IFERROR(INDEX(Raw_Articles!$F:$F,MATCH(A523,Raw_Articles!$A:$A,0)),"")</f>
        <v>The Influence Of Farmer Characteristics, Farmer Ability, Farmer Opportunity, And Production On Farm Performance Through Avocado Farmer Participation In Baruppu' District, North Toraja Regency</v>
      </c>
      <c r="C523" s="56" t="inlineStr">
        <is>
          <t>No</t>
        </is>
      </c>
      <c r="D523" s="56" t="inlineStr">
        <is>
          <t>No</t>
        </is>
      </c>
      <c r="E523" s="56" t="inlineStr">
        <is>
          <t>No</t>
        </is>
      </c>
      <c r="F523" s="56" t="inlineStr">
        <is>
          <t>No</t>
        </is>
      </c>
      <c r="G523" s="56" t="inlineStr">
        <is>
          <t>No</t>
        </is>
      </c>
      <c r="H523" s="56" t="inlineStr">
        <is>
          <t>No</t>
        </is>
      </c>
      <c r="I523" s="56" t="inlineStr">
        <is>
          <t>No</t>
        </is>
      </c>
      <c r="J523" s="56" t="inlineStr">
        <is>
          <t>Yes</t>
        </is>
      </c>
      <c r="K523" s="56" t="inlineStr">
        <is>
          <t>No</t>
        </is>
      </c>
      <c r="L523" s="56" t="inlineStr">
        <is>
          <t>No</t>
        </is>
      </c>
      <c r="M523" s="56" t="inlineStr">
        <is>
          <t>No</t>
        </is>
      </c>
      <c r="N523" s="56">
        <f>IF(COUNTA(C523:G523)=0,"",COUNTIF(C523:G523,"Yes"))</f>
        <v>0</v>
      </c>
      <c r="O523" s="56">
        <f>IF(COUNTA(H523:M523)=0,"",IF(COUNTIF(H523:M523,"Yes")&gt;0,"YES","NO"))</f>
        <v>YES</v>
      </c>
      <c r="P523" s="56">
        <f>IF(A523="","",IF(O523="YES","Exclude",IF(N523=5,"Candidate","Review")))</f>
        <v>Exclude</v>
      </c>
      <c r="Q523" s="56" t="inlineStr">
        <is>
          <t>EC3: Topik tidak relevan (Bukan arsitektur world model video JEPA/Generatif)</t>
        </is>
      </c>
      <c r="R523" s="56" t="inlineStr">
        <is>
          <t>Fokus di luar domain pemodelan dinamika spasio-temporal video</t>
        </is>
      </c>
    </row>
    <row r="524" ht="15.75" customHeight="1" s="57">
      <c r="A524" s="56" t="inlineStr">
        <is>
          <t>OA-0523</t>
        </is>
      </c>
      <c r="B524" s="56">
        <f>IFERROR(INDEX(Raw_Articles!$F:$F,MATCH(A524,Raw_Articles!$A:$A,0)),"")</f>
        <v>Vision–Language–Action (VLA) Models for Unmanned Aerial Robotics and Bimanual Manipulation: A Review</v>
      </c>
      <c r="C524" s="56" t="inlineStr">
        <is>
          <t>Yes</t>
        </is>
      </c>
      <c r="D524" s="56" t="inlineStr">
        <is>
          <t>Yes</t>
        </is>
      </c>
      <c r="E524" s="56" t="inlineStr">
        <is>
          <t>Yes</t>
        </is>
      </c>
      <c r="F524" s="56" t="inlineStr">
        <is>
          <t>Yes</t>
        </is>
      </c>
      <c r="G524" s="56" t="inlineStr">
        <is>
          <t>Yes</t>
        </is>
      </c>
      <c r="H524" s="56" t="inlineStr">
        <is>
          <t>No</t>
        </is>
      </c>
      <c r="I524" s="56" t="inlineStr">
        <is>
          <t>No</t>
        </is>
      </c>
      <c r="J524" s="56" t="inlineStr">
        <is>
          <t>No</t>
        </is>
      </c>
      <c r="K524" s="56" t="inlineStr">
        <is>
          <t>No</t>
        </is>
      </c>
      <c r="L524" s="56" t="inlineStr">
        <is>
          <t>No</t>
        </is>
      </c>
      <c r="M524" s="56" t="inlineStr">
        <is>
          <t>No</t>
        </is>
      </c>
      <c r="N524" s="56">
        <f>IF(COUNTA(C524:G524)=0,"",COUNTIF(C524:G524,"Yes"))</f>
        <v>5</v>
      </c>
      <c r="O524" s="56">
        <f>IF(COUNTA(H524:M524)=0,"",IF(COUNTIF(H524:M524,"Yes")&gt;0,"YES","NO"))</f>
        <v>NO</v>
      </c>
      <c r="P524" s="56">
        <f>IF(A524="","",IF(O524="YES","Exclude",IF(N524=5,"Candidate","Review")))</f>
        <v>Candidate</v>
      </c>
      <c r="Q524" s="56" t="inlineStr">
        <is>
          <t/>
        </is>
      </c>
      <c r="R524" s="56" t="inlineStr">
        <is>
          <t>Lolos kriteria inklusi penuh sebagai artikel jurnal ilmiah peer-reviewed</t>
        </is>
      </c>
    </row>
    <row r="525" ht="15.75" customHeight="1" s="57">
      <c r="A525" s="56" t="inlineStr">
        <is>
          <t>OA-0524</t>
        </is>
      </c>
      <c r="B525" s="56">
        <f>IFERROR(INDEX(Raw_Articles!$F:$F,MATCH(A525,Raw_Articles!$A:$A,0)),"")</f>
        <v>The Influence of Electronic Word of Mouth on Instagram, Brand Image, Lifestyle, and Product Quality on Purchase Decisions of Fore Coffee in Purwokerto</v>
      </c>
      <c r="C525" s="56" t="inlineStr">
        <is>
          <t>No</t>
        </is>
      </c>
      <c r="D525" s="56" t="inlineStr">
        <is>
          <t>No</t>
        </is>
      </c>
      <c r="E525" s="56" t="inlineStr">
        <is>
          <t>No</t>
        </is>
      </c>
      <c r="F525" s="56" t="inlineStr">
        <is>
          <t>No</t>
        </is>
      </c>
      <c r="G525" s="56" t="inlineStr">
        <is>
          <t>No</t>
        </is>
      </c>
      <c r="H525" s="56" t="inlineStr">
        <is>
          <t>No</t>
        </is>
      </c>
      <c r="I525" s="56" t="inlineStr">
        <is>
          <t>No</t>
        </is>
      </c>
      <c r="J525" s="56" t="inlineStr">
        <is>
          <t>Yes</t>
        </is>
      </c>
      <c r="K525" s="56" t="inlineStr">
        <is>
          <t>No</t>
        </is>
      </c>
      <c r="L525" s="56" t="inlineStr">
        <is>
          <t>No</t>
        </is>
      </c>
      <c r="M525" s="56" t="inlineStr">
        <is>
          <t>No</t>
        </is>
      </c>
      <c r="N525" s="56">
        <f>IF(COUNTA(C525:G525)=0,"",COUNTIF(C525:G525,"Yes"))</f>
        <v>0</v>
      </c>
      <c r="O525" s="56">
        <f>IF(COUNTA(H525:M525)=0,"",IF(COUNTIF(H525:M525,"Yes")&gt;0,"YES","NO"))</f>
        <v>YES</v>
      </c>
      <c r="P525" s="56">
        <f>IF(A525="","",IF(O525="YES","Exclude",IF(N525=5,"Candidate","Review")))</f>
        <v>Exclude</v>
      </c>
      <c r="Q525" s="56" t="inlineStr">
        <is>
          <t>EC3: Topik tidak relevan (Bukan arsitektur world model video JEPA/Generatif)</t>
        </is>
      </c>
      <c r="R525" s="56" t="inlineStr">
        <is>
          <t>Fokus di luar domain pemodelan dinamika spasio-temporal video</t>
        </is>
      </c>
    </row>
    <row r="526" ht="15.75" customHeight="1" s="57">
      <c r="A526" s="56" t="inlineStr">
        <is>
          <t>OA-0525</t>
        </is>
      </c>
      <c r="B526" s="56">
        <f>IFERROR(INDEX(Raw_Articles!$F:$F,MATCH(A526,Raw_Articles!$A:$A,0)),"")</f>
        <v>Determinants of purchasing decisions for imported orange fruits in Makassar City, Indonesia: an urban area's lifestyle phenomenon</v>
      </c>
      <c r="C526" s="56" t="inlineStr">
        <is>
          <t>No</t>
        </is>
      </c>
      <c r="D526" s="56" t="inlineStr">
        <is>
          <t>No</t>
        </is>
      </c>
      <c r="E526" s="56" t="inlineStr">
        <is>
          <t>No</t>
        </is>
      </c>
      <c r="F526" s="56" t="inlineStr">
        <is>
          <t>No</t>
        </is>
      </c>
      <c r="G526" s="56" t="inlineStr">
        <is>
          <t>No</t>
        </is>
      </c>
      <c r="H526" s="56" t="inlineStr">
        <is>
          <t>No</t>
        </is>
      </c>
      <c r="I526" s="56" t="inlineStr">
        <is>
          <t>No</t>
        </is>
      </c>
      <c r="J526" s="56" t="inlineStr">
        <is>
          <t>Yes</t>
        </is>
      </c>
      <c r="K526" s="56" t="inlineStr">
        <is>
          <t>No</t>
        </is>
      </c>
      <c r="L526" s="56" t="inlineStr">
        <is>
          <t>No</t>
        </is>
      </c>
      <c r="M526" s="56" t="inlineStr">
        <is>
          <t>No</t>
        </is>
      </c>
      <c r="N526" s="56">
        <f>IF(COUNTA(C526:G526)=0,"",COUNTIF(C526:G526,"Yes"))</f>
        <v>0</v>
      </c>
      <c r="O526" s="56">
        <f>IF(COUNTA(H526:M526)=0,"",IF(COUNTIF(H526:M526,"Yes")&gt;0,"YES","NO"))</f>
        <v>YES</v>
      </c>
      <c r="P526" s="56">
        <f>IF(A526="","",IF(O526="YES","Exclude",IF(N526=5,"Candidate","Review")))</f>
        <v>Exclude</v>
      </c>
      <c r="Q526" s="56" t="inlineStr">
        <is>
          <t>EC3: Topik tidak relevan (Bukan arsitektur world model video JEPA/Generatif)</t>
        </is>
      </c>
      <c r="R526" s="56" t="inlineStr">
        <is>
          <t>Fokus di luar domain pemodelan dinamika spasio-temporal video</t>
        </is>
      </c>
    </row>
    <row r="527" ht="15.75" customHeight="1" s="57">
      <c r="A527" s="56" t="inlineStr">
        <is>
          <t>OA-0526</t>
        </is>
      </c>
      <c r="B527" s="56">
        <f>IFERROR(INDEX(Raw_Articles!$F:$F,MATCH(A527,Raw_Articles!$A:$A,0)),"")</f>
        <v>Oral Expression of Young People Caused by the Use of New Media</v>
      </c>
      <c r="C527" s="56" t="inlineStr">
        <is>
          <t>No</t>
        </is>
      </c>
      <c r="D527" s="56" t="inlineStr">
        <is>
          <t>No</t>
        </is>
      </c>
      <c r="E527" s="56" t="inlineStr">
        <is>
          <t>No</t>
        </is>
      </c>
      <c r="F527" s="56" t="inlineStr">
        <is>
          <t>No</t>
        </is>
      </c>
      <c r="G527" s="56" t="inlineStr">
        <is>
          <t>No</t>
        </is>
      </c>
      <c r="H527" s="56" t="inlineStr">
        <is>
          <t>No</t>
        </is>
      </c>
      <c r="I527" s="56" t="inlineStr">
        <is>
          <t>No</t>
        </is>
      </c>
      <c r="J527" s="56" t="inlineStr">
        <is>
          <t>Yes</t>
        </is>
      </c>
      <c r="K527" s="56" t="inlineStr">
        <is>
          <t>No</t>
        </is>
      </c>
      <c r="L527" s="56" t="inlineStr">
        <is>
          <t>No</t>
        </is>
      </c>
      <c r="M527" s="56" t="inlineStr">
        <is>
          <t>No</t>
        </is>
      </c>
      <c r="N527" s="56">
        <f>IF(COUNTA(C527:G527)=0,"",COUNTIF(C527:G527,"Yes"))</f>
        <v>0</v>
      </c>
      <c r="O527" s="56">
        <f>IF(COUNTA(H527:M527)=0,"",IF(COUNTIF(H527:M527,"Yes")&gt;0,"YES","NO"))</f>
        <v>YES</v>
      </c>
      <c r="P527" s="56">
        <f>IF(A527="","",IF(O527="YES","Exclude",IF(N527=5,"Candidate","Review")))</f>
        <v>Exclude</v>
      </c>
      <c r="Q527" s="56" t="inlineStr">
        <is>
          <t>EC3: Topik tidak relevan (Bukan arsitektur world model video JEPA/Generatif)</t>
        </is>
      </c>
      <c r="R527" s="56" t="inlineStr">
        <is>
          <t>Fokus di luar domain pemodelan dinamika spasio-temporal video</t>
        </is>
      </c>
    </row>
    <row r="528" ht="15.75" customHeight="1" s="57">
      <c r="A528" s="56" t="inlineStr">
        <is>
          <t>OA-0527</t>
        </is>
      </c>
      <c r="B528" s="56">
        <f>IFERROR(INDEX(Raw_Articles!$F:$F,MATCH(A528,Raw_Articles!$A:$A,0)),"")</f>
        <v>Structured proxy features for multimodal NSCLC survival prediction from pretreatment CT</v>
      </c>
      <c r="C528" s="56" t="inlineStr">
        <is>
          <t>No</t>
        </is>
      </c>
      <c r="D528" s="56" t="inlineStr">
        <is>
          <t>No</t>
        </is>
      </c>
      <c r="E528" s="56" t="inlineStr">
        <is>
          <t>No</t>
        </is>
      </c>
      <c r="F528" s="56" t="inlineStr">
        <is>
          <t>No</t>
        </is>
      </c>
      <c r="G528" s="56" t="inlineStr">
        <is>
          <t>No</t>
        </is>
      </c>
      <c r="H528" s="56" t="inlineStr">
        <is>
          <t>No</t>
        </is>
      </c>
      <c r="I528" s="56" t="inlineStr">
        <is>
          <t>No</t>
        </is>
      </c>
      <c r="J528" s="56" t="inlineStr">
        <is>
          <t>Yes</t>
        </is>
      </c>
      <c r="K528" s="56" t="inlineStr">
        <is>
          <t>No</t>
        </is>
      </c>
      <c r="L528" s="56" t="inlineStr">
        <is>
          <t>No</t>
        </is>
      </c>
      <c r="M528" s="56" t="inlineStr">
        <is>
          <t>No</t>
        </is>
      </c>
      <c r="N528" s="56">
        <f>IF(COUNTA(C528:G528)=0,"",COUNTIF(C528:G528,"Yes"))</f>
        <v>0</v>
      </c>
      <c r="O528" s="56">
        <f>IF(COUNTA(H528:M528)=0,"",IF(COUNTIF(H528:M528,"Yes")&gt;0,"YES","NO"))</f>
        <v>YES</v>
      </c>
      <c r="P528" s="56">
        <f>IF(A528="","",IF(O528="YES","Exclude",IF(N528=5,"Candidate","Review")))</f>
        <v>Exclude</v>
      </c>
      <c r="Q528" s="56" t="inlineStr">
        <is>
          <t>EC3: Topik tidak relevan (Bukan arsitektur world model video JEPA/Generatif)</t>
        </is>
      </c>
      <c r="R528" s="56" t="inlineStr">
        <is>
          <t>Fokus di luar domain pemodelan dinamika spasio-temporal video</t>
        </is>
      </c>
    </row>
    <row r="529" ht="15.75" customHeight="1" s="57">
      <c r="A529" s="56" t="inlineStr">
        <is>
          <t>OA-0528</t>
        </is>
      </c>
      <c r="B529" s="56">
        <f>IFERROR(INDEX(Raw_Articles!$F:$F,MATCH(A529,Raw_Articles!$A:$A,0)),"")</f>
        <v>Discourse on the Consumerist Community Consumption</v>
      </c>
      <c r="C529" s="56" t="inlineStr">
        <is>
          <t>No</t>
        </is>
      </c>
      <c r="D529" s="56" t="inlineStr">
        <is>
          <t>No</t>
        </is>
      </c>
      <c r="E529" s="56" t="inlineStr">
        <is>
          <t>No</t>
        </is>
      </c>
      <c r="F529" s="56" t="inlineStr">
        <is>
          <t>No</t>
        </is>
      </c>
      <c r="G529" s="56" t="inlineStr">
        <is>
          <t>No</t>
        </is>
      </c>
      <c r="H529" s="56" t="inlineStr">
        <is>
          <t>Yes</t>
        </is>
      </c>
      <c r="I529" s="56" t="inlineStr">
        <is>
          <t>No</t>
        </is>
      </c>
      <c r="J529" s="56" t="inlineStr">
        <is>
          <t>No</t>
        </is>
      </c>
      <c r="K529" s="56" t="inlineStr">
        <is>
          <t>No</t>
        </is>
      </c>
      <c r="L529" s="56" t="inlineStr">
        <is>
          <t>No</t>
        </is>
      </c>
      <c r="M529" s="56" t="inlineStr">
        <is>
          <t>No</t>
        </is>
      </c>
      <c r="N529" s="56">
        <f>IF(COUNTA(C529:G529)=0,"",COUNTIF(C529:G529,"Yes"))</f>
        <v>0</v>
      </c>
      <c r="O529" s="56">
        <f>IF(COUNTA(H529:M529)=0,"",IF(COUNTIF(H529:M529,"Yes")&gt;0,"YES","NO"))</f>
        <v>YES</v>
      </c>
      <c r="P529" s="56">
        <f>IF(A529="","",IF(O529="YES","Exclude",IF(N529=5,"Candidate","Review")))</f>
        <v>Exclude</v>
      </c>
      <c r="Q529" s="56" t="inlineStr">
        <is>
          <t>EC1: Catatan duplikat (Duplicate record)</t>
        </is>
      </c>
      <c r="R529" s="56" t="inlineStr">
        <is>
          <t>Artikel teridentifikasi ganda pada basis data akademik</t>
        </is>
      </c>
    </row>
    <row r="530" ht="15.75" customHeight="1" s="57">
      <c r="A530" s="56" t="inlineStr">
        <is>
          <t>OA-0529</t>
        </is>
      </c>
      <c r="B530" s="56">
        <f>IFERROR(INDEX(Raw_Articles!$F:$F,MATCH(A530,Raw_Articles!$A:$A,0)),"")</f>
        <v>Qualia as control-theoretic constructs for autonomous agents: event phase space as an action-oriented semantic safety layer</v>
      </c>
      <c r="C530" s="56" t="inlineStr">
        <is>
          <t>No</t>
        </is>
      </c>
      <c r="D530" s="56" t="inlineStr">
        <is>
          <t>No</t>
        </is>
      </c>
      <c r="E530" s="56" t="inlineStr">
        <is>
          <t>No</t>
        </is>
      </c>
      <c r="F530" s="56" t="inlineStr">
        <is>
          <t>No</t>
        </is>
      </c>
      <c r="G530" s="56" t="inlineStr">
        <is>
          <t>No</t>
        </is>
      </c>
      <c r="H530" s="56" t="inlineStr">
        <is>
          <t>No</t>
        </is>
      </c>
      <c r="I530" s="56" t="inlineStr">
        <is>
          <t>No</t>
        </is>
      </c>
      <c r="J530" s="56" t="inlineStr">
        <is>
          <t>Yes</t>
        </is>
      </c>
      <c r="K530" s="56" t="inlineStr">
        <is>
          <t>No</t>
        </is>
      </c>
      <c r="L530" s="56" t="inlineStr">
        <is>
          <t>No</t>
        </is>
      </c>
      <c r="M530" s="56" t="inlineStr">
        <is>
          <t>No</t>
        </is>
      </c>
      <c r="N530" s="56">
        <f>IF(COUNTA(C530:G530)=0,"",COUNTIF(C530:G530,"Yes"))</f>
        <v>0</v>
      </c>
      <c r="O530" s="56">
        <f>IF(COUNTA(H530:M530)=0,"",IF(COUNTIF(H530:M530,"Yes")&gt;0,"YES","NO"))</f>
        <v>YES</v>
      </c>
      <c r="P530" s="56">
        <f>IF(A530="","",IF(O530="YES","Exclude",IF(N530=5,"Candidate","Review")))</f>
        <v>Exclude</v>
      </c>
      <c r="Q530" s="56" t="inlineStr">
        <is>
          <t>EC3: Topik tidak relevan (Bukan arsitektur world model video JEPA/Generatif)</t>
        </is>
      </c>
      <c r="R530" s="56" t="inlineStr">
        <is>
          <t>Fokus di luar domain pemodelan dinamika spasio-temporal video</t>
        </is>
      </c>
    </row>
    <row r="531" ht="15.75" customHeight="1" s="57">
      <c r="A531" s="56" t="inlineStr">
        <is>
          <t>OA-0530</t>
        </is>
      </c>
      <c r="B531" s="56">
        <f>IFERROR(INDEX(Raw_Articles!$F:$F,MATCH(A531,Raw_Articles!$A:$A,0)),"")</f>
        <v>Ecosystem Services–Based Spatial Prioritization of Uninhabited Island Forests in South Korea</v>
      </c>
      <c r="C531" s="56" t="inlineStr">
        <is>
          <t>No</t>
        </is>
      </c>
      <c r="D531" s="56" t="inlineStr">
        <is>
          <t>No</t>
        </is>
      </c>
      <c r="E531" s="56" t="inlineStr">
        <is>
          <t>No</t>
        </is>
      </c>
      <c r="F531" s="56" t="inlineStr">
        <is>
          <t>No</t>
        </is>
      </c>
      <c r="G531" s="56" t="inlineStr">
        <is>
          <t>No</t>
        </is>
      </c>
      <c r="H531" s="56" t="inlineStr">
        <is>
          <t>No</t>
        </is>
      </c>
      <c r="I531" s="56" t="inlineStr">
        <is>
          <t>No</t>
        </is>
      </c>
      <c r="J531" s="56" t="inlineStr">
        <is>
          <t>Yes</t>
        </is>
      </c>
      <c r="K531" s="56" t="inlineStr">
        <is>
          <t>No</t>
        </is>
      </c>
      <c r="L531" s="56" t="inlineStr">
        <is>
          <t>No</t>
        </is>
      </c>
      <c r="M531" s="56" t="inlineStr">
        <is>
          <t>No</t>
        </is>
      </c>
      <c r="N531" s="56">
        <f>IF(COUNTA(C531:G531)=0,"",COUNTIF(C531:G531,"Yes"))</f>
        <v>0</v>
      </c>
      <c r="O531" s="56">
        <f>IF(COUNTA(H531:M531)=0,"",IF(COUNTIF(H531:M531,"Yes")&gt;0,"YES","NO"))</f>
        <v>YES</v>
      </c>
      <c r="P531" s="56">
        <f>IF(A531="","",IF(O531="YES","Exclude",IF(N531=5,"Candidate","Review")))</f>
        <v>Exclude</v>
      </c>
      <c r="Q531" s="56" t="inlineStr">
        <is>
          <t>EC3: Topik tidak relevan (Bukan arsitektur world model video JEPA/Generatif)</t>
        </is>
      </c>
      <c r="R531" s="56" t="inlineStr">
        <is>
          <t>Fokus di luar domain pemodelan dinamika spasio-temporal video</t>
        </is>
      </c>
    </row>
    <row r="532" ht="15.75" customHeight="1" s="57">
      <c r="A532" s="56" t="inlineStr">
        <is>
          <t>OA-0531</t>
        </is>
      </c>
      <c r="B532" s="56">
        <f>IFERROR(INDEX(Raw_Articles!$F:$F,MATCH(A532,Raw_Articles!$A:$A,0)),"")</f>
        <v>Strategy for Developing Sustainable Dryland Farming Systems in the Buffer Zone of the Mandalika Special Economic Zone, Indonesia</v>
      </c>
      <c r="C532" s="56" t="inlineStr">
        <is>
          <t>No</t>
        </is>
      </c>
      <c r="D532" s="56" t="inlineStr">
        <is>
          <t>No</t>
        </is>
      </c>
      <c r="E532" s="56" t="inlineStr">
        <is>
          <t>No</t>
        </is>
      </c>
      <c r="F532" s="56" t="inlineStr">
        <is>
          <t>No</t>
        </is>
      </c>
      <c r="G532" s="56" t="inlineStr">
        <is>
          <t>No</t>
        </is>
      </c>
      <c r="H532" s="56" t="inlineStr">
        <is>
          <t>No</t>
        </is>
      </c>
      <c r="I532" s="56" t="inlineStr">
        <is>
          <t>No</t>
        </is>
      </c>
      <c r="J532" s="56" t="inlineStr">
        <is>
          <t>Yes</t>
        </is>
      </c>
      <c r="K532" s="56" t="inlineStr">
        <is>
          <t>No</t>
        </is>
      </c>
      <c r="L532" s="56" t="inlineStr">
        <is>
          <t>No</t>
        </is>
      </c>
      <c r="M532" s="56" t="inlineStr">
        <is>
          <t>No</t>
        </is>
      </c>
      <c r="N532" s="56">
        <f>IF(COUNTA(C532:G532)=0,"",COUNTIF(C532:G532,"Yes"))</f>
        <v>0</v>
      </c>
      <c r="O532" s="56">
        <f>IF(COUNTA(H532:M532)=0,"",IF(COUNTIF(H532:M532,"Yes")&gt;0,"YES","NO"))</f>
        <v>YES</v>
      </c>
      <c r="P532" s="56">
        <f>IF(A532="","",IF(O532="YES","Exclude",IF(N532=5,"Candidate","Review")))</f>
        <v>Exclude</v>
      </c>
      <c r="Q532" s="56" t="inlineStr">
        <is>
          <t>EC3: Topik tidak relevan (Bukan arsitektur world model video JEPA/Generatif)</t>
        </is>
      </c>
      <c r="R532" s="56" t="inlineStr">
        <is>
          <t>Fokus di luar domain pemodelan dinamika spasio-temporal video</t>
        </is>
      </c>
    </row>
    <row r="533" ht="15.75" customHeight="1" s="57">
      <c r="A533" s="56" t="inlineStr">
        <is>
          <t>OA-0532</t>
        </is>
      </c>
      <c r="B533" s="56">
        <f>IFERROR(INDEX(Raw_Articles!$F:$F,MATCH(A533,Raw_Articles!$A:$A,0)),"")</f>
        <v>A Socio-Economic Analysis of Unemployment in Haryana: Patterns, Determinants, and Policy Implications</v>
      </c>
      <c r="C533" s="56" t="inlineStr">
        <is>
          <t>No</t>
        </is>
      </c>
      <c r="D533" s="56" t="inlineStr">
        <is>
          <t>No</t>
        </is>
      </c>
      <c r="E533" s="56" t="inlineStr">
        <is>
          <t>No</t>
        </is>
      </c>
      <c r="F533" s="56" t="inlineStr">
        <is>
          <t>No</t>
        </is>
      </c>
      <c r="G533" s="56" t="inlineStr">
        <is>
          <t>No</t>
        </is>
      </c>
      <c r="H533" s="56" t="inlineStr">
        <is>
          <t>No</t>
        </is>
      </c>
      <c r="I533" s="56" t="inlineStr">
        <is>
          <t>No</t>
        </is>
      </c>
      <c r="J533" s="56" t="inlineStr">
        <is>
          <t>No</t>
        </is>
      </c>
      <c r="K533" s="56" t="inlineStr">
        <is>
          <t>No</t>
        </is>
      </c>
      <c r="L533" s="56" t="inlineStr">
        <is>
          <t>Yes</t>
        </is>
      </c>
      <c r="M533" s="56" t="inlineStr">
        <is>
          <t>No</t>
        </is>
      </c>
      <c r="N533" s="56">
        <f>IF(COUNTA(C533:G533)=0,"",COUNTIF(C533:G533,"Yes"))</f>
        <v>0</v>
      </c>
      <c r="O533" s="56">
        <f>IF(COUNTA(H533:M533)=0,"",IF(COUNTIF(H533:M533,"Yes")&gt;0,"YES","NO"))</f>
        <v>YES</v>
      </c>
      <c r="P533" s="56">
        <f>IF(A533="","",IF(O533="YES","Exclude",IF(N533=5,"Candidate","Review")))</f>
        <v>Exclude</v>
      </c>
      <c r="Q533" s="56" t="inlineStr">
        <is>
          <t>EC5: Bukan artikel jurnal peer-reviewed (naskah preprint / prosiding konferensi)</t>
        </is>
      </c>
      <c r="R533" s="56" t="inlineStr">
        <is>
          <t>Ditolak: Sesuai kriteria dosen hanya menerima artikel jurnal ilmiah peer-reviewed</t>
        </is>
      </c>
    </row>
    <row r="534" ht="15.75" customHeight="1" s="57">
      <c r="A534" s="56" t="inlineStr">
        <is>
          <t>OA-0533</t>
        </is>
      </c>
      <c r="B534" s="56">
        <f>IFERROR(INDEX(Raw_Articles!$F:$F,MATCH(A534,Raw_Articles!$A:$A,0)),"")</f>
        <v>A Neuro-Fuzzy Digital Twin for Interpretable Cardiac Disease Recognition</v>
      </c>
      <c r="C534" s="56" t="inlineStr">
        <is>
          <t>No</t>
        </is>
      </c>
      <c r="D534" s="56" t="inlineStr">
        <is>
          <t>No</t>
        </is>
      </c>
      <c r="E534" s="56" t="inlineStr">
        <is>
          <t>No</t>
        </is>
      </c>
      <c r="F534" s="56" t="inlineStr">
        <is>
          <t>No</t>
        </is>
      </c>
      <c r="G534" s="56" t="inlineStr">
        <is>
          <t>No</t>
        </is>
      </c>
      <c r="H534" s="56" t="inlineStr">
        <is>
          <t>No</t>
        </is>
      </c>
      <c r="I534" s="56" t="inlineStr">
        <is>
          <t>No</t>
        </is>
      </c>
      <c r="J534" s="56" t="inlineStr">
        <is>
          <t>Yes</t>
        </is>
      </c>
      <c r="K534" s="56" t="inlineStr">
        <is>
          <t>No</t>
        </is>
      </c>
      <c r="L534" s="56" t="inlineStr">
        <is>
          <t>No</t>
        </is>
      </c>
      <c r="M534" s="56" t="inlineStr">
        <is>
          <t>No</t>
        </is>
      </c>
      <c r="N534" s="56">
        <f>IF(COUNTA(C534:G534)=0,"",COUNTIF(C534:G534,"Yes"))</f>
        <v>0</v>
      </c>
      <c r="O534" s="56">
        <f>IF(COUNTA(H534:M534)=0,"",IF(COUNTIF(H534:M534,"Yes")&gt;0,"YES","NO"))</f>
        <v>YES</v>
      </c>
      <c r="P534" s="56">
        <f>IF(A534="","",IF(O534="YES","Exclude",IF(N534=5,"Candidate","Review")))</f>
        <v>Exclude</v>
      </c>
      <c r="Q534" s="56" t="inlineStr">
        <is>
          <t>EC3: Topik tidak relevan (Bukan arsitektur world model video JEPA/Generatif)</t>
        </is>
      </c>
      <c r="R534" s="56" t="inlineStr">
        <is>
          <t>Fokus di luar domain pemodelan dinamika spasio-temporal video</t>
        </is>
      </c>
    </row>
    <row r="535" ht="15.75" customHeight="1" s="57">
      <c r="A535" s="56" t="inlineStr">
        <is>
          <t>OA-0534</t>
        </is>
      </c>
      <c r="B535" s="56">
        <f>IFERROR(INDEX(Raw_Articles!$F:$F,MATCH(A535,Raw_Articles!$A:$A,0)),"")</f>
        <v>A survey on Image Data Augmentation for Deep Learning</v>
      </c>
      <c r="C535" s="56" t="inlineStr">
        <is>
          <t>No</t>
        </is>
      </c>
      <c r="D535" s="56" t="inlineStr">
        <is>
          <t>No</t>
        </is>
      </c>
      <c r="E535" s="56" t="inlineStr">
        <is>
          <t>No</t>
        </is>
      </c>
      <c r="F535" s="56" t="inlineStr">
        <is>
          <t>No</t>
        </is>
      </c>
      <c r="G535" s="56" t="inlineStr">
        <is>
          <t>No</t>
        </is>
      </c>
      <c r="H535" s="56" t="inlineStr">
        <is>
          <t>No</t>
        </is>
      </c>
      <c r="I535" s="56" t="inlineStr">
        <is>
          <t>No</t>
        </is>
      </c>
      <c r="J535" s="56" t="inlineStr">
        <is>
          <t>Yes</t>
        </is>
      </c>
      <c r="K535" s="56" t="inlineStr">
        <is>
          <t>No</t>
        </is>
      </c>
      <c r="L535" s="56" t="inlineStr">
        <is>
          <t>No</t>
        </is>
      </c>
      <c r="M535" s="56" t="inlineStr">
        <is>
          <t>No</t>
        </is>
      </c>
      <c r="N535" s="56">
        <f>IF(COUNTA(C535:G535)=0,"",COUNTIF(C535:G535,"Yes"))</f>
        <v>0</v>
      </c>
      <c r="O535" s="56">
        <f>IF(COUNTA(H535:M535)=0,"",IF(COUNTIF(H535:M535,"Yes")&gt;0,"YES","NO"))</f>
        <v>YES</v>
      </c>
      <c r="P535" s="56">
        <f>IF(A535="","",IF(O535="YES","Exclude",IF(N535=5,"Candidate","Review")))</f>
        <v>Exclude</v>
      </c>
      <c r="Q535" s="56" t="inlineStr">
        <is>
          <t>EC3: Topik tidak relevan (Bukan arsitektur world model video JEPA/Generatif)</t>
        </is>
      </c>
      <c r="R535" s="56" t="inlineStr">
        <is>
          <t>Fokus di luar domain pemodelan dinamika spasio-temporal video</t>
        </is>
      </c>
    </row>
    <row r="536" ht="15.75" customHeight="1" s="57">
      <c r="A536" s="56" t="inlineStr">
        <is>
          <t>OA-0535</t>
        </is>
      </c>
      <c r="B536" s="56">
        <f>IFERROR(INDEX(Raw_Articles!$F:$F,MATCH(A536,Raw_Articles!$A:$A,0)),"")</f>
        <v>An Introduction to Deep Reinforcement Learning</v>
      </c>
      <c r="C536" s="56" t="inlineStr">
        <is>
          <t>No</t>
        </is>
      </c>
      <c r="D536" s="56" t="inlineStr">
        <is>
          <t>No</t>
        </is>
      </c>
      <c r="E536" s="56" t="inlineStr">
        <is>
          <t>No</t>
        </is>
      </c>
      <c r="F536" s="56" t="inlineStr">
        <is>
          <t>No</t>
        </is>
      </c>
      <c r="G536" s="56" t="inlineStr">
        <is>
          <t>No</t>
        </is>
      </c>
      <c r="H536" s="56" t="inlineStr">
        <is>
          <t>No</t>
        </is>
      </c>
      <c r="I536" s="56" t="inlineStr">
        <is>
          <t>No</t>
        </is>
      </c>
      <c r="J536" s="56" t="inlineStr">
        <is>
          <t>Yes</t>
        </is>
      </c>
      <c r="K536" s="56" t="inlineStr">
        <is>
          <t>No</t>
        </is>
      </c>
      <c r="L536" s="56" t="inlineStr">
        <is>
          <t>No</t>
        </is>
      </c>
      <c r="M536" s="56" t="inlineStr">
        <is>
          <t>No</t>
        </is>
      </c>
      <c r="N536" s="56">
        <f>IF(COUNTA(C536:G536)=0,"",COUNTIF(C536:G536,"Yes"))</f>
        <v>0</v>
      </c>
      <c r="O536" s="56">
        <f>IF(COUNTA(H536:M536)=0,"",IF(COUNTIF(H536:M536,"Yes")&gt;0,"YES","NO"))</f>
        <v>YES</v>
      </c>
      <c r="P536" s="56">
        <f>IF(A536="","",IF(O536="YES","Exclude",IF(N536=5,"Candidate","Review")))</f>
        <v>Exclude</v>
      </c>
      <c r="Q536" s="56" t="inlineStr">
        <is>
          <t>EC3: Topik tidak relevan (Bukan arsitektur world model video JEPA/Generatif)</t>
        </is>
      </c>
      <c r="R536" s="56" t="inlineStr">
        <is>
          <t>Fokus di luar domain pemodelan dinamika spasio-temporal video</t>
        </is>
      </c>
    </row>
    <row r="537" ht="15.75" customHeight="1" s="57">
      <c r="A537" s="56" t="inlineStr">
        <is>
          <t>OA-0536</t>
        </is>
      </c>
      <c r="B537" s="56">
        <f>IFERROR(INDEX(Raw_Articles!$F:$F,MATCH(A537,Raw_Articles!$A:$A,0)),"")</f>
        <v>Advances and Open Problems in Federated Learning</v>
      </c>
      <c r="C537" s="56" t="inlineStr">
        <is>
          <t>No</t>
        </is>
      </c>
      <c r="D537" s="56" t="inlineStr">
        <is>
          <t>No</t>
        </is>
      </c>
      <c r="E537" s="56" t="inlineStr">
        <is>
          <t>No</t>
        </is>
      </c>
      <c r="F537" s="56" t="inlineStr">
        <is>
          <t>No</t>
        </is>
      </c>
      <c r="G537" s="56" t="inlineStr">
        <is>
          <t>No</t>
        </is>
      </c>
      <c r="H537" s="56" t="inlineStr">
        <is>
          <t>No</t>
        </is>
      </c>
      <c r="I537" s="56" t="inlineStr">
        <is>
          <t>No</t>
        </is>
      </c>
      <c r="J537" s="56" t="inlineStr">
        <is>
          <t>Yes</t>
        </is>
      </c>
      <c r="K537" s="56" t="inlineStr">
        <is>
          <t>No</t>
        </is>
      </c>
      <c r="L537" s="56" t="inlineStr">
        <is>
          <t>No</t>
        </is>
      </c>
      <c r="M537" s="56" t="inlineStr">
        <is>
          <t>No</t>
        </is>
      </c>
      <c r="N537" s="56">
        <f>IF(COUNTA(C537:G537)=0,"",COUNTIF(C537:G537,"Yes"))</f>
        <v>0</v>
      </c>
      <c r="O537" s="56">
        <f>IF(COUNTA(H537:M537)=0,"",IF(COUNTIF(H537:M537,"Yes")&gt;0,"YES","NO"))</f>
        <v>YES</v>
      </c>
      <c r="P537" s="56">
        <f>IF(A537="","",IF(O537="YES","Exclude",IF(N537=5,"Candidate","Review")))</f>
        <v>Exclude</v>
      </c>
      <c r="Q537" s="56" t="inlineStr">
        <is>
          <t>EC3: Topik tidak relevan (Bukan arsitektur world model video JEPA/Generatif)</t>
        </is>
      </c>
      <c r="R537" s="56" t="inlineStr">
        <is>
          <t>Fokus di luar domain pemodelan dinamika spasio-temporal video</t>
        </is>
      </c>
    </row>
    <row r="538" ht="15.75" customHeight="1" s="57">
      <c r="A538" s="56" t="inlineStr">
        <is>
          <t>OA-0537</t>
        </is>
      </c>
      <c r="B538" s="56">
        <f>IFERROR(INDEX(Raw_Articles!$F:$F,MATCH(A538,Raw_Articles!$A:$A,0)),"")</f>
        <v>Machine learning for molecular and materials science</v>
      </c>
      <c r="C538" s="56" t="inlineStr">
        <is>
          <t>No</t>
        </is>
      </c>
      <c r="D538" s="56" t="inlineStr">
        <is>
          <t>No</t>
        </is>
      </c>
      <c r="E538" s="56" t="inlineStr">
        <is>
          <t>No</t>
        </is>
      </c>
      <c r="F538" s="56" t="inlineStr">
        <is>
          <t>No</t>
        </is>
      </c>
      <c r="G538" s="56" t="inlineStr">
        <is>
          <t>No</t>
        </is>
      </c>
      <c r="H538" s="56" t="inlineStr">
        <is>
          <t>No</t>
        </is>
      </c>
      <c r="I538" s="56" t="inlineStr">
        <is>
          <t>No</t>
        </is>
      </c>
      <c r="J538" s="56" t="inlineStr">
        <is>
          <t>Yes</t>
        </is>
      </c>
      <c r="K538" s="56" t="inlineStr">
        <is>
          <t>No</t>
        </is>
      </c>
      <c r="L538" s="56" t="inlineStr">
        <is>
          <t>No</t>
        </is>
      </c>
      <c r="M538" s="56" t="inlineStr">
        <is>
          <t>No</t>
        </is>
      </c>
      <c r="N538" s="56">
        <f>IF(COUNTA(C538:G538)=0,"",COUNTIF(C538:G538,"Yes"))</f>
        <v>0</v>
      </c>
      <c r="O538" s="56">
        <f>IF(COUNTA(H538:M538)=0,"",IF(COUNTIF(H538:M538,"Yes")&gt;0,"YES","NO"))</f>
        <v>YES</v>
      </c>
      <c r="P538" s="56">
        <f>IF(A538="","",IF(O538="YES","Exclude",IF(N538=5,"Candidate","Review")))</f>
        <v>Exclude</v>
      </c>
      <c r="Q538" s="56" t="inlineStr">
        <is>
          <t>EC3: Topik tidak relevan (Bukan arsitektur world model video JEPA/Generatif)</t>
        </is>
      </c>
      <c r="R538" s="56" t="inlineStr">
        <is>
          <t>Fokus di luar domain pemodelan dinamika spasio-temporal video</t>
        </is>
      </c>
    </row>
    <row r="539" ht="15.75" customHeight="1" s="57">
      <c r="A539" s="56" t="inlineStr">
        <is>
          <t>OA-0538</t>
        </is>
      </c>
      <c r="B539" s="56">
        <f>IFERROR(INDEX(Raw_Articles!$F:$F,MATCH(A539,Raw_Articles!$A:$A,0)),"")</f>
        <v>Transfer Learning in Deep Reinforcement Learning: A Survey</v>
      </c>
      <c r="C539" s="56" t="inlineStr">
        <is>
          <t>No</t>
        </is>
      </c>
      <c r="D539" s="56" t="inlineStr">
        <is>
          <t>No</t>
        </is>
      </c>
      <c r="E539" s="56" t="inlineStr">
        <is>
          <t>No</t>
        </is>
      </c>
      <c r="F539" s="56" t="inlineStr">
        <is>
          <t>No</t>
        </is>
      </c>
      <c r="G539" s="56" t="inlineStr">
        <is>
          <t>No</t>
        </is>
      </c>
      <c r="H539" s="56" t="inlineStr">
        <is>
          <t>No</t>
        </is>
      </c>
      <c r="I539" s="56" t="inlineStr">
        <is>
          <t>No</t>
        </is>
      </c>
      <c r="J539" s="56" t="inlineStr">
        <is>
          <t>Yes</t>
        </is>
      </c>
      <c r="K539" s="56" t="inlineStr">
        <is>
          <t>No</t>
        </is>
      </c>
      <c r="L539" s="56" t="inlineStr">
        <is>
          <t>No</t>
        </is>
      </c>
      <c r="M539" s="56" t="inlineStr">
        <is>
          <t>No</t>
        </is>
      </c>
      <c r="N539" s="56">
        <f>IF(COUNTA(C539:G539)=0,"",COUNTIF(C539:G539,"Yes"))</f>
        <v>0</v>
      </c>
      <c r="O539" s="56">
        <f>IF(COUNTA(H539:M539)=0,"",IF(COUNTIF(H539:M539,"Yes")&gt;0,"YES","NO"))</f>
        <v>YES</v>
      </c>
      <c r="P539" s="56">
        <f>IF(A539="","",IF(O539="YES","Exclude",IF(N539=5,"Candidate","Review")))</f>
        <v>Exclude</v>
      </c>
      <c r="Q539" s="56" t="inlineStr">
        <is>
          <t>EC3: Topik tidak relevan (Bukan arsitektur world model video JEPA/Generatif)</t>
        </is>
      </c>
      <c r="R539" s="56" t="inlineStr">
        <is>
          <t>Fokus di luar domain pemodelan dinamika spasio-temporal video</t>
        </is>
      </c>
    </row>
    <row r="540" ht="15.75" customHeight="1" s="57">
      <c r="A540" s="56" t="inlineStr">
        <is>
          <t>OA-0539</t>
        </is>
      </c>
      <c r="B540" s="56">
        <f>IFERROR(INDEX(Raw_Articles!$F:$F,MATCH(A540,Raw_Articles!$A:$A,0)),"")</f>
        <v>Continual lifelong learning with neural networks: A review</v>
      </c>
      <c r="C540" s="56" t="inlineStr">
        <is>
          <t>No</t>
        </is>
      </c>
      <c r="D540" s="56" t="inlineStr">
        <is>
          <t>No</t>
        </is>
      </c>
      <c r="E540" s="56" t="inlineStr">
        <is>
          <t>No</t>
        </is>
      </c>
      <c r="F540" s="56" t="inlineStr">
        <is>
          <t>No</t>
        </is>
      </c>
      <c r="G540" s="56" t="inlineStr">
        <is>
          <t>No</t>
        </is>
      </c>
      <c r="H540" s="56" t="inlineStr">
        <is>
          <t>No</t>
        </is>
      </c>
      <c r="I540" s="56" t="inlineStr">
        <is>
          <t>No</t>
        </is>
      </c>
      <c r="J540" s="56" t="inlineStr">
        <is>
          <t>Yes</t>
        </is>
      </c>
      <c r="K540" s="56" t="inlineStr">
        <is>
          <t>No</t>
        </is>
      </c>
      <c r="L540" s="56" t="inlineStr">
        <is>
          <t>No</t>
        </is>
      </c>
      <c r="M540" s="56" t="inlineStr">
        <is>
          <t>No</t>
        </is>
      </c>
      <c r="N540" s="56">
        <f>IF(COUNTA(C540:G540)=0,"",COUNTIF(C540:G540,"Yes"))</f>
        <v>0</v>
      </c>
      <c r="O540" s="56">
        <f>IF(COUNTA(H540:M540)=0,"",IF(COUNTIF(H540:M540,"Yes")&gt;0,"YES","NO"))</f>
        <v>YES</v>
      </c>
      <c r="P540" s="56">
        <f>IF(A540="","",IF(O540="YES","Exclude",IF(N540=5,"Candidate","Review")))</f>
        <v>Exclude</v>
      </c>
      <c r="Q540" s="56" t="inlineStr">
        <is>
          <t>EC3: Topik tidak relevan (Bukan arsitektur world model video JEPA/Generatif)</t>
        </is>
      </c>
      <c r="R540" s="56" t="inlineStr">
        <is>
          <t>Fokus di luar domain pemodelan dinamika spasio-temporal video</t>
        </is>
      </c>
    </row>
    <row r="541" ht="15.75" customHeight="1" s="57">
      <c r="A541" s="56" t="inlineStr">
        <is>
          <t>OA-0540</t>
        </is>
      </c>
      <c r="B541" s="56">
        <f>IFERROR(INDEX(Raw_Articles!$F:$F,MATCH(A541,Raw_Articles!$A:$A,0)),"")</f>
        <v>Enhancing Deep Reinforcement Learning: A Tutorial on Generative Diffusion Models in Network Optimization</v>
      </c>
      <c r="C541" s="56" t="inlineStr">
        <is>
          <t>No</t>
        </is>
      </c>
      <c r="D541" s="56" t="inlineStr">
        <is>
          <t>No</t>
        </is>
      </c>
      <c r="E541" s="56" t="inlineStr">
        <is>
          <t>No</t>
        </is>
      </c>
      <c r="F541" s="56" t="inlineStr">
        <is>
          <t>No</t>
        </is>
      </c>
      <c r="G541" s="56" t="inlineStr">
        <is>
          <t>No</t>
        </is>
      </c>
      <c r="H541" s="56" t="inlineStr">
        <is>
          <t>No</t>
        </is>
      </c>
      <c r="I541" s="56" t="inlineStr">
        <is>
          <t>No</t>
        </is>
      </c>
      <c r="J541" s="56" t="inlineStr">
        <is>
          <t>Yes</t>
        </is>
      </c>
      <c r="K541" s="56" t="inlineStr">
        <is>
          <t>No</t>
        </is>
      </c>
      <c r="L541" s="56" t="inlineStr">
        <is>
          <t>No</t>
        </is>
      </c>
      <c r="M541" s="56" t="inlineStr">
        <is>
          <t>No</t>
        </is>
      </c>
      <c r="N541" s="56">
        <f>IF(COUNTA(C541:G541)=0,"",COUNTIF(C541:G541,"Yes"))</f>
        <v>0</v>
      </c>
      <c r="O541" s="56">
        <f>IF(COUNTA(H541:M541)=0,"",IF(COUNTIF(H541:M541,"Yes")&gt;0,"YES","NO"))</f>
        <v>YES</v>
      </c>
      <c r="P541" s="56">
        <f>IF(A541="","",IF(O541="YES","Exclude",IF(N541=5,"Candidate","Review")))</f>
        <v>Exclude</v>
      </c>
      <c r="Q541" s="56" t="inlineStr">
        <is>
          <t>EC3: Topik tidak relevan (Bukan arsitektur world model video JEPA/Generatif)</t>
        </is>
      </c>
      <c r="R541" s="56" t="inlineStr">
        <is>
          <t>Fokus di luar domain pemodelan dinamika spasio-temporal video</t>
        </is>
      </c>
    </row>
    <row r="542" ht="15.75" customHeight="1" s="57">
      <c r="A542" s="56" t="inlineStr">
        <is>
          <t>OA-0541</t>
        </is>
      </c>
      <c r="B542" s="56">
        <f>IFERROR(INDEX(Raw_Articles!$F:$F,MATCH(A542,Raw_Articles!$A:$A,0)),"")</f>
        <v>A review of uncertainty quantification in deep learning: Techniques, applications and challenges</v>
      </c>
      <c r="C542" s="56" t="inlineStr">
        <is>
          <t>No</t>
        </is>
      </c>
      <c r="D542" s="56" t="inlineStr">
        <is>
          <t>No</t>
        </is>
      </c>
      <c r="E542" s="56" t="inlineStr">
        <is>
          <t>No</t>
        </is>
      </c>
      <c r="F542" s="56" t="inlineStr">
        <is>
          <t>No</t>
        </is>
      </c>
      <c r="G542" s="56" t="inlineStr">
        <is>
          <t>No</t>
        </is>
      </c>
      <c r="H542" s="56" t="inlineStr">
        <is>
          <t>No</t>
        </is>
      </c>
      <c r="I542" s="56" t="inlineStr">
        <is>
          <t>No</t>
        </is>
      </c>
      <c r="J542" s="56" t="inlineStr">
        <is>
          <t>Yes</t>
        </is>
      </c>
      <c r="K542" s="56" t="inlineStr">
        <is>
          <t>No</t>
        </is>
      </c>
      <c r="L542" s="56" t="inlineStr">
        <is>
          <t>No</t>
        </is>
      </c>
      <c r="M542" s="56" t="inlineStr">
        <is>
          <t>No</t>
        </is>
      </c>
      <c r="N542" s="56">
        <f>IF(COUNTA(C542:G542)=0,"",COUNTIF(C542:G542,"Yes"))</f>
        <v>0</v>
      </c>
      <c r="O542" s="56">
        <f>IF(COUNTA(H542:M542)=0,"",IF(COUNTIF(H542:M542,"Yes")&gt;0,"YES","NO"))</f>
        <v>YES</v>
      </c>
      <c r="P542" s="56">
        <f>IF(A542="","",IF(O542="YES","Exclude",IF(N542=5,"Candidate","Review")))</f>
        <v>Exclude</v>
      </c>
      <c r="Q542" s="56" t="inlineStr">
        <is>
          <t>EC3: Topik tidak relevan (Bukan arsitektur world model video JEPA/Generatif)</t>
        </is>
      </c>
      <c r="R542" s="56" t="inlineStr">
        <is>
          <t>Fokus di luar domain pemodelan dinamika spasio-temporal video</t>
        </is>
      </c>
    </row>
    <row r="543" ht="15.75" customHeight="1" s="57">
      <c r="A543" s="56" t="inlineStr">
        <is>
          <t>OA-0542</t>
        </is>
      </c>
      <c r="B543" s="56">
        <f>IFERROR(INDEX(Raw_Articles!$F:$F,MATCH(A543,Raw_Articles!$A:$A,0)),"")</f>
        <v>Deep Learning for Computer Vision: A Brief Review</v>
      </c>
      <c r="C543" s="56" t="inlineStr">
        <is>
          <t>No</t>
        </is>
      </c>
      <c r="D543" s="56" t="inlineStr">
        <is>
          <t>No</t>
        </is>
      </c>
      <c r="E543" s="56" t="inlineStr">
        <is>
          <t>No</t>
        </is>
      </c>
      <c r="F543" s="56" t="inlineStr">
        <is>
          <t>No</t>
        </is>
      </c>
      <c r="G543" s="56" t="inlineStr">
        <is>
          <t>No</t>
        </is>
      </c>
      <c r="H543" s="56" t="inlineStr">
        <is>
          <t>No</t>
        </is>
      </c>
      <c r="I543" s="56" t="inlineStr">
        <is>
          <t>No</t>
        </is>
      </c>
      <c r="J543" s="56" t="inlineStr">
        <is>
          <t>Yes</t>
        </is>
      </c>
      <c r="K543" s="56" t="inlineStr">
        <is>
          <t>No</t>
        </is>
      </c>
      <c r="L543" s="56" t="inlineStr">
        <is>
          <t>No</t>
        </is>
      </c>
      <c r="M543" s="56" t="inlineStr">
        <is>
          <t>No</t>
        </is>
      </c>
      <c r="N543" s="56">
        <f>IF(COUNTA(C543:G543)=0,"",COUNTIF(C543:G543,"Yes"))</f>
        <v>0</v>
      </c>
      <c r="O543" s="56">
        <f>IF(COUNTA(H543:M543)=0,"",IF(COUNTIF(H543:M543,"Yes")&gt;0,"YES","NO"))</f>
        <v>YES</v>
      </c>
      <c r="P543" s="56">
        <f>IF(A543="","",IF(O543="YES","Exclude",IF(N543=5,"Candidate","Review")))</f>
        <v>Exclude</v>
      </c>
      <c r="Q543" s="56" t="inlineStr">
        <is>
          <t>EC3: Topik tidak relevan (Bukan arsitektur world model video JEPA/Generatif)</t>
        </is>
      </c>
      <c r="R543" s="56" t="inlineStr">
        <is>
          <t>Fokus di luar domain pemodelan dinamika spasio-temporal video</t>
        </is>
      </c>
    </row>
    <row r="544" ht="15.75" customHeight="1" s="57">
      <c r="A544" s="56" t="inlineStr">
        <is>
          <t>OA-0543</t>
        </is>
      </c>
      <c r="B544" s="56">
        <f>IFERROR(INDEX(Raw_Articles!$F:$F,MATCH(A544,Raw_Articles!$A:$A,0)),"")</f>
        <v>Performance of ChatGPT on USMLE: Potential for AI-assisted medical education using large language models</v>
      </c>
      <c r="C544" s="56" t="inlineStr">
        <is>
          <t>No</t>
        </is>
      </c>
      <c r="D544" s="56" t="inlineStr">
        <is>
          <t>No</t>
        </is>
      </c>
      <c r="E544" s="56" t="inlineStr">
        <is>
          <t>No</t>
        </is>
      </c>
      <c r="F544" s="56" t="inlineStr">
        <is>
          <t>No</t>
        </is>
      </c>
      <c r="G544" s="56" t="inlineStr">
        <is>
          <t>No</t>
        </is>
      </c>
      <c r="H544" s="56" t="inlineStr">
        <is>
          <t>No</t>
        </is>
      </c>
      <c r="I544" s="56" t="inlineStr">
        <is>
          <t>No</t>
        </is>
      </c>
      <c r="J544" s="56" t="inlineStr">
        <is>
          <t>Yes</t>
        </is>
      </c>
      <c r="K544" s="56" t="inlineStr">
        <is>
          <t>No</t>
        </is>
      </c>
      <c r="L544" s="56" t="inlineStr">
        <is>
          <t>No</t>
        </is>
      </c>
      <c r="M544" s="56" t="inlineStr">
        <is>
          <t>No</t>
        </is>
      </c>
      <c r="N544" s="56">
        <f>IF(COUNTA(C544:G544)=0,"",COUNTIF(C544:G544,"Yes"))</f>
        <v>0</v>
      </c>
      <c r="O544" s="56">
        <f>IF(COUNTA(H544:M544)=0,"",IF(COUNTIF(H544:M544,"Yes")&gt;0,"YES","NO"))</f>
        <v>YES</v>
      </c>
      <c r="P544" s="56">
        <f>IF(A544="","",IF(O544="YES","Exclude",IF(N544=5,"Candidate","Review")))</f>
        <v>Exclude</v>
      </c>
      <c r="Q544" s="56" t="inlineStr">
        <is>
          <t>EC3: Topik tidak relevan (Bukan arsitektur world model video JEPA/Generatif)</t>
        </is>
      </c>
      <c r="R544" s="56" t="inlineStr">
        <is>
          <t>Fokus di luar domain pemodelan dinamika spasio-temporal video</t>
        </is>
      </c>
    </row>
    <row r="545" ht="15.75" customHeight="1" s="57">
      <c r="A545" s="56" t="inlineStr">
        <is>
          <t>OA-0544</t>
        </is>
      </c>
      <c r="B545" s="56">
        <f>IFERROR(INDEX(Raw_Articles!$F:$F,MATCH(A545,Raw_Articles!$A:$A,0)),"")</f>
        <v>Deep learning modelling techniques: current progress, applications, advantages, and challenges</v>
      </c>
      <c r="C545" s="56" t="inlineStr">
        <is>
          <t>No</t>
        </is>
      </c>
      <c r="D545" s="56" t="inlineStr">
        <is>
          <t>No</t>
        </is>
      </c>
      <c r="E545" s="56" t="inlineStr">
        <is>
          <t>No</t>
        </is>
      </c>
      <c r="F545" s="56" t="inlineStr">
        <is>
          <t>No</t>
        </is>
      </c>
      <c r="G545" s="56" t="inlineStr">
        <is>
          <t>No</t>
        </is>
      </c>
      <c r="H545" s="56" t="inlineStr">
        <is>
          <t>No</t>
        </is>
      </c>
      <c r="I545" s="56" t="inlineStr">
        <is>
          <t>No</t>
        </is>
      </c>
      <c r="J545" s="56" t="inlineStr">
        <is>
          <t>Yes</t>
        </is>
      </c>
      <c r="K545" s="56" t="inlineStr">
        <is>
          <t>No</t>
        </is>
      </c>
      <c r="L545" s="56" t="inlineStr">
        <is>
          <t>No</t>
        </is>
      </c>
      <c r="M545" s="56" t="inlineStr">
        <is>
          <t>No</t>
        </is>
      </c>
      <c r="N545" s="56">
        <f>IF(COUNTA(C545:G545)=0,"",COUNTIF(C545:G545,"Yes"))</f>
        <v>0</v>
      </c>
      <c r="O545" s="56">
        <f>IF(COUNTA(H545:M545)=0,"",IF(COUNTIF(H545:M545,"Yes")&gt;0,"YES","NO"))</f>
        <v>YES</v>
      </c>
      <c r="P545" s="56">
        <f>IF(A545="","",IF(O545="YES","Exclude",IF(N545=5,"Candidate","Review")))</f>
        <v>Exclude</v>
      </c>
      <c r="Q545" s="56" t="inlineStr">
        <is>
          <t>EC3: Topik tidak relevan (Bukan arsitektur world model video JEPA/Generatif)</t>
        </is>
      </c>
      <c r="R545" s="56" t="inlineStr">
        <is>
          <t>Fokus di luar domain pemodelan dinamika spasio-temporal video</t>
        </is>
      </c>
    </row>
    <row r="546" ht="15.75" customHeight="1" s="57">
      <c r="A546" s="56" t="inlineStr">
        <is>
          <t>OA-0545</t>
        </is>
      </c>
      <c r="B546" s="56">
        <f>IFERROR(INDEX(Raw_Articles!$F:$F,MATCH(A546,Raw_Articles!$A:$A,0)),"")</f>
        <v>Optimization of Molecules via Deep Reinforcement Learning</v>
      </c>
      <c r="C546" s="56" t="inlineStr">
        <is>
          <t>No</t>
        </is>
      </c>
      <c r="D546" s="56" t="inlineStr">
        <is>
          <t>No</t>
        </is>
      </c>
      <c r="E546" s="56" t="inlineStr">
        <is>
          <t>No</t>
        </is>
      </c>
      <c r="F546" s="56" t="inlineStr">
        <is>
          <t>No</t>
        </is>
      </c>
      <c r="G546" s="56" t="inlineStr">
        <is>
          <t>No</t>
        </is>
      </c>
      <c r="H546" s="56" t="inlineStr">
        <is>
          <t>No</t>
        </is>
      </c>
      <c r="I546" s="56" t="inlineStr">
        <is>
          <t>No</t>
        </is>
      </c>
      <c r="J546" s="56" t="inlineStr">
        <is>
          <t>Yes</t>
        </is>
      </c>
      <c r="K546" s="56" t="inlineStr">
        <is>
          <t>No</t>
        </is>
      </c>
      <c r="L546" s="56" t="inlineStr">
        <is>
          <t>No</t>
        </is>
      </c>
      <c r="M546" s="56" t="inlineStr">
        <is>
          <t>No</t>
        </is>
      </c>
      <c r="N546" s="56">
        <f>IF(COUNTA(C546:G546)=0,"",COUNTIF(C546:G546,"Yes"))</f>
        <v>0</v>
      </c>
      <c r="O546" s="56">
        <f>IF(COUNTA(H546:M546)=0,"",IF(COUNTIF(H546:M546,"Yes")&gt;0,"YES","NO"))</f>
        <v>YES</v>
      </c>
      <c r="P546" s="56">
        <f>IF(A546="","",IF(O546="YES","Exclude",IF(N546=5,"Candidate","Review")))</f>
        <v>Exclude</v>
      </c>
      <c r="Q546" s="56" t="inlineStr">
        <is>
          <t>EC3: Topik tidak relevan (Bukan arsitektur world model video JEPA/Generatif)</t>
        </is>
      </c>
      <c r="R546" s="56" t="inlineStr">
        <is>
          <t>Fokus di luar domain pemodelan dinamika spasio-temporal video</t>
        </is>
      </c>
    </row>
    <row r="547" ht="15.75" customHeight="1" s="57">
      <c r="A547" s="56" t="inlineStr">
        <is>
          <t>OA-0546</t>
        </is>
      </c>
      <c r="B547" s="56">
        <f>IFERROR(INDEX(Raw_Articles!$F:$F,MATCH(A547,Raw_Articles!$A:$A,0)),"")</f>
        <v>Recent advances and applications of machine learning in solid-state materials science</v>
      </c>
      <c r="C547" s="56" t="inlineStr">
        <is>
          <t>No</t>
        </is>
      </c>
      <c r="D547" s="56" t="inlineStr">
        <is>
          <t>No</t>
        </is>
      </c>
      <c r="E547" s="56" t="inlineStr">
        <is>
          <t>No</t>
        </is>
      </c>
      <c r="F547" s="56" t="inlineStr">
        <is>
          <t>No</t>
        </is>
      </c>
      <c r="G547" s="56" t="inlineStr">
        <is>
          <t>No</t>
        </is>
      </c>
      <c r="H547" s="56" t="inlineStr">
        <is>
          <t>No</t>
        </is>
      </c>
      <c r="I547" s="56" t="inlineStr">
        <is>
          <t>No</t>
        </is>
      </c>
      <c r="J547" s="56" t="inlineStr">
        <is>
          <t>Yes</t>
        </is>
      </c>
      <c r="K547" s="56" t="inlineStr">
        <is>
          <t>No</t>
        </is>
      </c>
      <c r="L547" s="56" t="inlineStr">
        <is>
          <t>No</t>
        </is>
      </c>
      <c r="M547" s="56" t="inlineStr">
        <is>
          <t>No</t>
        </is>
      </c>
      <c r="N547" s="56">
        <f>IF(COUNTA(C547:G547)=0,"",COUNTIF(C547:G547,"Yes"))</f>
        <v>0</v>
      </c>
      <c r="O547" s="56">
        <f>IF(COUNTA(H547:M547)=0,"",IF(COUNTIF(H547:M547,"Yes")&gt;0,"YES","NO"))</f>
        <v>YES</v>
      </c>
      <c r="P547" s="56">
        <f>IF(A547="","",IF(O547="YES","Exclude",IF(N547=5,"Candidate","Review")))</f>
        <v>Exclude</v>
      </c>
      <c r="Q547" s="56" t="inlineStr">
        <is>
          <t>EC3: Topik tidak relevan (Bukan arsitektur world model video JEPA/Generatif)</t>
        </is>
      </c>
      <c r="R547" s="56" t="inlineStr">
        <is>
          <t>Fokus di luar domain pemodelan dinamika spasio-temporal video</t>
        </is>
      </c>
    </row>
    <row r="548" ht="15.75" customHeight="1" s="57">
      <c r="A548" s="56" t="inlineStr">
        <is>
          <t>OA-0547</t>
        </is>
      </c>
      <c r="B548" s="56">
        <f>IFERROR(INDEX(Raw_Articles!$F:$F,MATCH(A548,Raw_Articles!$A:$A,0)),"")</f>
        <v>Generative adversarial network: An overview of theory and applications</v>
      </c>
      <c r="C548" s="56" t="inlineStr">
        <is>
          <t>No</t>
        </is>
      </c>
      <c r="D548" s="56" t="inlineStr">
        <is>
          <t>No</t>
        </is>
      </c>
      <c r="E548" s="56" t="inlineStr">
        <is>
          <t>No</t>
        </is>
      </c>
      <c r="F548" s="56" t="inlineStr">
        <is>
          <t>No</t>
        </is>
      </c>
      <c r="G548" s="56" t="inlineStr">
        <is>
          <t>No</t>
        </is>
      </c>
      <c r="H548" s="56" t="inlineStr">
        <is>
          <t>No</t>
        </is>
      </c>
      <c r="I548" s="56" t="inlineStr">
        <is>
          <t>No</t>
        </is>
      </c>
      <c r="J548" s="56" t="inlineStr">
        <is>
          <t>Yes</t>
        </is>
      </c>
      <c r="K548" s="56" t="inlineStr">
        <is>
          <t>No</t>
        </is>
      </c>
      <c r="L548" s="56" t="inlineStr">
        <is>
          <t>No</t>
        </is>
      </c>
      <c r="M548" s="56" t="inlineStr">
        <is>
          <t>No</t>
        </is>
      </c>
      <c r="N548" s="56">
        <f>IF(COUNTA(C548:G548)=0,"",COUNTIF(C548:G548,"Yes"))</f>
        <v>0</v>
      </c>
      <c r="O548" s="56">
        <f>IF(COUNTA(H548:M548)=0,"",IF(COUNTIF(H548:M548,"Yes")&gt;0,"YES","NO"))</f>
        <v>YES</v>
      </c>
      <c r="P548" s="56">
        <f>IF(A548="","",IF(O548="YES","Exclude",IF(N548=5,"Candidate","Review")))</f>
        <v>Exclude</v>
      </c>
      <c r="Q548" s="56" t="inlineStr">
        <is>
          <t>EC3: Topik tidak relevan (Bukan arsitektur world model video JEPA/Generatif)</t>
        </is>
      </c>
      <c r="R548" s="56" t="inlineStr">
        <is>
          <t>Fokus di luar domain pemodelan dinamika spasio-temporal video</t>
        </is>
      </c>
    </row>
    <row r="549" ht="15.75" customHeight="1" s="57">
      <c r="A549" s="56" t="inlineStr">
        <is>
          <t>OA-0548</t>
        </is>
      </c>
      <c r="B549" s="56">
        <f>IFERROR(INDEX(Raw_Articles!$F:$F,MATCH(A549,Raw_Articles!$A:$A,0)),"")</f>
        <v>A generative model for inorganic materials design</v>
      </c>
      <c r="C549" s="56" t="inlineStr">
        <is>
          <t>No</t>
        </is>
      </c>
      <c r="D549" s="56" t="inlineStr">
        <is>
          <t>No</t>
        </is>
      </c>
      <c r="E549" s="56" t="inlineStr">
        <is>
          <t>No</t>
        </is>
      </c>
      <c r="F549" s="56" t="inlineStr">
        <is>
          <t>No</t>
        </is>
      </c>
      <c r="G549" s="56" t="inlineStr">
        <is>
          <t>No</t>
        </is>
      </c>
      <c r="H549" s="56" t="inlineStr">
        <is>
          <t>No</t>
        </is>
      </c>
      <c r="I549" s="56" t="inlineStr">
        <is>
          <t>No</t>
        </is>
      </c>
      <c r="J549" s="56" t="inlineStr">
        <is>
          <t>Yes</t>
        </is>
      </c>
      <c r="K549" s="56" t="inlineStr">
        <is>
          <t>No</t>
        </is>
      </c>
      <c r="L549" s="56" t="inlineStr">
        <is>
          <t>No</t>
        </is>
      </c>
      <c r="M549" s="56" t="inlineStr">
        <is>
          <t>No</t>
        </is>
      </c>
      <c r="N549" s="56">
        <f>IF(COUNTA(C549:G549)=0,"",COUNTIF(C549:G549,"Yes"))</f>
        <v>0</v>
      </c>
      <c r="O549" s="56">
        <f>IF(COUNTA(H549:M549)=0,"",IF(COUNTIF(H549:M549,"Yes")&gt;0,"YES","NO"))</f>
        <v>YES</v>
      </c>
      <c r="P549" s="56">
        <f>IF(A549="","",IF(O549="YES","Exclude",IF(N549=5,"Candidate","Review")))</f>
        <v>Exclude</v>
      </c>
      <c r="Q549" s="56" t="inlineStr">
        <is>
          <t>EC3: Topik tidak relevan (Bukan arsitektur world model video JEPA/Generatif)</t>
        </is>
      </c>
      <c r="R549" s="56" t="inlineStr">
        <is>
          <t>Fokus di luar domain pemodelan dinamika spasio-temporal video</t>
        </is>
      </c>
    </row>
    <row r="550" ht="15.75" customHeight="1" s="57">
      <c r="A550" s="56" t="inlineStr">
        <is>
          <t>OA-0549</t>
        </is>
      </c>
      <c r="B550" s="56">
        <f>IFERROR(INDEX(Raw_Articles!$F:$F,MATCH(A550,Raw_Articles!$A:$A,0)),"")</f>
        <v>A Survey of Large Language Models</v>
      </c>
      <c r="C550" s="56" t="inlineStr">
        <is>
          <t>No</t>
        </is>
      </c>
      <c r="D550" s="56" t="inlineStr">
        <is>
          <t>No</t>
        </is>
      </c>
      <c r="E550" s="56" t="inlineStr">
        <is>
          <t>No</t>
        </is>
      </c>
      <c r="F550" s="56" t="inlineStr">
        <is>
          <t>No</t>
        </is>
      </c>
      <c r="G550" s="56" t="inlineStr">
        <is>
          <t>No</t>
        </is>
      </c>
      <c r="H550" s="56" t="inlineStr">
        <is>
          <t>No</t>
        </is>
      </c>
      <c r="I550" s="56" t="inlineStr">
        <is>
          <t>No</t>
        </is>
      </c>
      <c r="J550" s="56" t="inlineStr">
        <is>
          <t>Yes</t>
        </is>
      </c>
      <c r="K550" s="56" t="inlineStr">
        <is>
          <t>No</t>
        </is>
      </c>
      <c r="L550" s="56" t="inlineStr">
        <is>
          <t>No</t>
        </is>
      </c>
      <c r="M550" s="56" t="inlineStr">
        <is>
          <t>No</t>
        </is>
      </c>
      <c r="N550" s="56">
        <f>IF(COUNTA(C550:G550)=0,"",COUNTIF(C550:G550,"Yes"))</f>
        <v>0</v>
      </c>
      <c r="O550" s="56">
        <f>IF(COUNTA(H550:M550)=0,"",IF(COUNTIF(H550:M550,"Yes")&gt;0,"YES","NO"))</f>
        <v>YES</v>
      </c>
      <c r="P550" s="56">
        <f>IF(A550="","",IF(O550="YES","Exclude",IF(N550=5,"Candidate","Review")))</f>
        <v>Exclude</v>
      </c>
      <c r="Q550" s="56" t="inlineStr">
        <is>
          <t>EC3: Topik tidak relevan (Bukan arsitektur world model video JEPA/Generatif)</t>
        </is>
      </c>
      <c r="R550" s="56" t="inlineStr">
        <is>
          <t>Fokus di luar domain pemodelan dinamika spasio-temporal video</t>
        </is>
      </c>
    </row>
    <row r="551" ht="15.75" customHeight="1" s="57">
      <c r="A551" s="56" t="inlineStr">
        <is>
          <t>OA-0550</t>
        </is>
      </c>
      <c r="B551" s="56">
        <f>IFERROR(INDEX(Raw_Articles!$F:$F,MATCH(A551,Raw_Articles!$A:$A,0)),"")</f>
        <v>The rise of deep learning in drug discovery</v>
      </c>
      <c r="C551" s="56" t="inlineStr">
        <is>
          <t>No</t>
        </is>
      </c>
      <c r="D551" s="56" t="inlineStr">
        <is>
          <t>No</t>
        </is>
      </c>
      <c r="E551" s="56" t="inlineStr">
        <is>
          <t>No</t>
        </is>
      </c>
      <c r="F551" s="56" t="inlineStr">
        <is>
          <t>No</t>
        </is>
      </c>
      <c r="G551" s="56" t="inlineStr">
        <is>
          <t>No</t>
        </is>
      </c>
      <c r="H551" s="56" t="inlineStr">
        <is>
          <t>No</t>
        </is>
      </c>
      <c r="I551" s="56" t="inlineStr">
        <is>
          <t>No</t>
        </is>
      </c>
      <c r="J551" s="56" t="inlineStr">
        <is>
          <t>Yes</t>
        </is>
      </c>
      <c r="K551" s="56" t="inlineStr">
        <is>
          <t>No</t>
        </is>
      </c>
      <c r="L551" s="56" t="inlineStr">
        <is>
          <t>No</t>
        </is>
      </c>
      <c r="M551" s="56" t="inlineStr">
        <is>
          <t>No</t>
        </is>
      </c>
      <c r="N551" s="56">
        <f>IF(COUNTA(C551:G551)=0,"",COUNTIF(C551:G551,"Yes"))</f>
        <v>0</v>
      </c>
      <c r="O551" s="56">
        <f>IF(COUNTA(H551:M551)=0,"",IF(COUNTIF(H551:M551,"Yes")&gt;0,"YES","NO"))</f>
        <v>YES</v>
      </c>
      <c r="P551" s="56">
        <f>IF(A551="","",IF(O551="YES","Exclude",IF(N551=5,"Candidate","Review")))</f>
        <v>Exclude</v>
      </c>
      <c r="Q551" s="56" t="inlineStr">
        <is>
          <t>EC3: Topik tidak relevan (Bukan arsitektur world model video JEPA/Generatif)</t>
        </is>
      </c>
      <c r="R551" s="56" t="inlineStr">
        <is>
          <t>Fokus di luar domain pemodelan dinamika spasio-temporal video</t>
        </is>
      </c>
    </row>
    <row r="552" ht="15.75" customHeight="1" s="57">
      <c r="A552" s="56" t="inlineStr">
        <is>
          <t>OA-0551</t>
        </is>
      </c>
      <c r="B552" s="56">
        <f>IFERROR(INDEX(Raw_Articles!$F:$F,MATCH(A552,Raw_Articles!$A:$A,0)),"")</f>
        <v>Text Data Augmentation for Deep Learning</v>
      </c>
      <c r="C552" s="56" t="inlineStr">
        <is>
          <t>No</t>
        </is>
      </c>
      <c r="D552" s="56" t="inlineStr">
        <is>
          <t>No</t>
        </is>
      </c>
      <c r="E552" s="56" t="inlineStr">
        <is>
          <t>No</t>
        </is>
      </c>
      <c r="F552" s="56" t="inlineStr">
        <is>
          <t>No</t>
        </is>
      </c>
      <c r="G552" s="56" t="inlineStr">
        <is>
          <t>No</t>
        </is>
      </c>
      <c r="H552" s="56" t="inlineStr">
        <is>
          <t>No</t>
        </is>
      </c>
      <c r="I552" s="56" t="inlineStr">
        <is>
          <t>No</t>
        </is>
      </c>
      <c r="J552" s="56" t="inlineStr">
        <is>
          <t>Yes</t>
        </is>
      </c>
      <c r="K552" s="56" t="inlineStr">
        <is>
          <t>No</t>
        </is>
      </c>
      <c r="L552" s="56" t="inlineStr">
        <is>
          <t>No</t>
        </is>
      </c>
      <c r="M552" s="56" t="inlineStr">
        <is>
          <t>No</t>
        </is>
      </c>
      <c r="N552" s="56">
        <f>IF(COUNTA(C552:G552)=0,"",COUNTIF(C552:G552,"Yes"))</f>
        <v>0</v>
      </c>
      <c r="O552" s="56">
        <f>IF(COUNTA(H552:M552)=0,"",IF(COUNTIF(H552:M552,"Yes")&gt;0,"YES","NO"))</f>
        <v>YES</v>
      </c>
      <c r="P552" s="56">
        <f>IF(A552="","",IF(O552="YES","Exclude",IF(N552=5,"Candidate","Review")))</f>
        <v>Exclude</v>
      </c>
      <c r="Q552" s="56" t="inlineStr">
        <is>
          <t>EC3: Topik tidak relevan (Bukan arsitektur world model video JEPA/Generatif)</t>
        </is>
      </c>
      <c r="R552" s="56" t="inlineStr">
        <is>
          <t>Fokus di luar domain pemodelan dinamika spasio-temporal video</t>
        </is>
      </c>
    </row>
    <row r="553" ht="15.75" customHeight="1" s="57">
      <c r="A553" s="56" t="inlineStr">
        <is>
          <t>OA-0552</t>
        </is>
      </c>
      <c r="B553" s="56">
        <f>IFERROR(INDEX(Raw_Articles!$F:$F,MATCH(A553,Raw_Articles!$A:$A,0)),"")</f>
        <v>Scientific Machine Learning Through Physics–Informed Neural Networks: Where we are and What’s Next</v>
      </c>
      <c r="C553" s="56" t="inlineStr">
        <is>
          <t>No</t>
        </is>
      </c>
      <c r="D553" s="56" t="inlineStr">
        <is>
          <t>No</t>
        </is>
      </c>
      <c r="E553" s="56" t="inlineStr">
        <is>
          <t>No</t>
        </is>
      </c>
      <c r="F553" s="56" t="inlineStr">
        <is>
          <t>No</t>
        </is>
      </c>
      <c r="G553" s="56" t="inlineStr">
        <is>
          <t>No</t>
        </is>
      </c>
      <c r="H553" s="56" t="inlineStr">
        <is>
          <t>No</t>
        </is>
      </c>
      <c r="I553" s="56" t="inlineStr">
        <is>
          <t>No</t>
        </is>
      </c>
      <c r="J553" s="56" t="inlineStr">
        <is>
          <t>Yes</t>
        </is>
      </c>
      <c r="K553" s="56" t="inlineStr">
        <is>
          <t>No</t>
        </is>
      </c>
      <c r="L553" s="56" t="inlineStr">
        <is>
          <t>No</t>
        </is>
      </c>
      <c r="M553" s="56" t="inlineStr">
        <is>
          <t>No</t>
        </is>
      </c>
      <c r="N553" s="56">
        <f>IF(COUNTA(C553:G553)=0,"",COUNTIF(C553:G553,"Yes"))</f>
        <v>0</v>
      </c>
      <c r="O553" s="56">
        <f>IF(COUNTA(H553:M553)=0,"",IF(COUNTIF(H553:M553,"Yes")&gt;0,"YES","NO"))</f>
        <v>YES</v>
      </c>
      <c r="P553" s="56">
        <f>IF(A553="","",IF(O553="YES","Exclude",IF(N553=5,"Candidate","Review")))</f>
        <v>Exclude</v>
      </c>
      <c r="Q553" s="56" t="inlineStr">
        <is>
          <t>EC3: Topik tidak relevan (Bukan arsitektur world model video JEPA/Generatif)</t>
        </is>
      </c>
      <c r="R553" s="56" t="inlineStr">
        <is>
          <t>Fokus di luar domain pemodelan dinamika spasio-temporal video</t>
        </is>
      </c>
    </row>
    <row r="554" ht="15.75" customHeight="1" s="57">
      <c r="A554" s="56" t="inlineStr">
        <is>
          <t>OA-0553</t>
        </is>
      </c>
      <c r="B554" s="56">
        <f>IFERROR(INDEX(Raw_Articles!$F:$F,MATCH(A554,Raw_Articles!$A:$A,0)),"")</f>
        <v>Modeling Human Driving Behavior Through Generative Adversarial Imitation Learning</v>
      </c>
      <c r="C554" s="56" t="inlineStr">
        <is>
          <t>No</t>
        </is>
      </c>
      <c r="D554" s="56" t="inlineStr">
        <is>
          <t>No</t>
        </is>
      </c>
      <c r="E554" s="56" t="inlineStr">
        <is>
          <t>No</t>
        </is>
      </c>
      <c r="F554" s="56" t="inlineStr">
        <is>
          <t>No</t>
        </is>
      </c>
      <c r="G554" s="56" t="inlineStr">
        <is>
          <t>No</t>
        </is>
      </c>
      <c r="H554" s="56" t="inlineStr">
        <is>
          <t>No</t>
        </is>
      </c>
      <c r="I554" s="56" t="inlineStr">
        <is>
          <t>No</t>
        </is>
      </c>
      <c r="J554" s="56" t="inlineStr">
        <is>
          <t>Yes</t>
        </is>
      </c>
      <c r="K554" s="56" t="inlineStr">
        <is>
          <t>No</t>
        </is>
      </c>
      <c r="L554" s="56" t="inlineStr">
        <is>
          <t>No</t>
        </is>
      </c>
      <c r="M554" s="56" t="inlineStr">
        <is>
          <t>No</t>
        </is>
      </c>
      <c r="N554" s="56">
        <f>IF(COUNTA(C554:G554)=0,"",COUNTIF(C554:G554,"Yes"))</f>
        <v>0</v>
      </c>
      <c r="O554" s="56">
        <f>IF(COUNTA(H554:M554)=0,"",IF(COUNTIF(H554:M554,"Yes")&gt;0,"YES","NO"))</f>
        <v>YES</v>
      </c>
      <c r="P554" s="56">
        <f>IF(A554="","",IF(O554="YES","Exclude",IF(N554=5,"Candidate","Review")))</f>
        <v>Exclude</v>
      </c>
      <c r="Q554" s="56" t="inlineStr">
        <is>
          <t>EC3: Topik tidak relevan (Bukan arsitektur world model video JEPA/Generatif)</t>
        </is>
      </c>
      <c r="R554" s="56" t="inlineStr">
        <is>
          <t>Fokus di luar domain pemodelan dinamika spasio-temporal video</t>
        </is>
      </c>
    </row>
    <row r="555" ht="15.75" customHeight="1" s="57">
      <c r="A555" s="56" t="inlineStr">
        <is>
          <t>OA-0554</t>
        </is>
      </c>
      <c r="B555" s="56">
        <f>IFERROR(INDEX(Raw_Articles!$F:$F,MATCH(A555,Raw_Articles!$A:$A,0)),"")</f>
        <v>Drone Deep Reinforcement Learning: A Review</v>
      </c>
      <c r="C555" s="56" t="inlineStr">
        <is>
          <t>No</t>
        </is>
      </c>
      <c r="D555" s="56" t="inlineStr">
        <is>
          <t>No</t>
        </is>
      </c>
      <c r="E555" s="56" t="inlineStr">
        <is>
          <t>No</t>
        </is>
      </c>
      <c r="F555" s="56" t="inlineStr">
        <is>
          <t>No</t>
        </is>
      </c>
      <c r="G555" s="56" t="inlineStr">
        <is>
          <t>No</t>
        </is>
      </c>
      <c r="H555" s="56" t="inlineStr">
        <is>
          <t>No</t>
        </is>
      </c>
      <c r="I555" s="56" t="inlineStr">
        <is>
          <t>No</t>
        </is>
      </c>
      <c r="J555" s="56" t="inlineStr">
        <is>
          <t>Yes</t>
        </is>
      </c>
      <c r="K555" s="56" t="inlineStr">
        <is>
          <t>No</t>
        </is>
      </c>
      <c r="L555" s="56" t="inlineStr">
        <is>
          <t>No</t>
        </is>
      </c>
      <c r="M555" s="56" t="inlineStr">
        <is>
          <t>No</t>
        </is>
      </c>
      <c r="N555" s="56">
        <f>IF(COUNTA(C555:G555)=0,"",COUNTIF(C555:G555,"Yes"))</f>
        <v>0</v>
      </c>
      <c r="O555" s="56">
        <f>IF(COUNTA(H555:M555)=0,"",IF(COUNTIF(H555:M555,"Yes")&gt;0,"YES","NO"))</f>
        <v>YES</v>
      </c>
      <c r="P555" s="56">
        <f>IF(A555="","",IF(O555="YES","Exclude",IF(N555=5,"Candidate","Review")))</f>
        <v>Exclude</v>
      </c>
      <c r="Q555" s="56" t="inlineStr">
        <is>
          <t>EC3: Topik tidak relevan (Bukan arsitektur world model video JEPA/Generatif)</t>
        </is>
      </c>
      <c r="R555" s="56" t="inlineStr">
        <is>
          <t>Fokus di luar domain pemodelan dinamika spasio-temporal video</t>
        </is>
      </c>
    </row>
    <row r="556" ht="15.75" customHeight="1" s="57">
      <c r="A556" s="56" t="inlineStr">
        <is>
          <t>OA-0555</t>
        </is>
      </c>
      <c r="B556" s="56">
        <f>IFERROR(INDEX(Raw_Articles!$F:$F,MATCH(A556,Raw_Articles!$A:$A,0)),"")</f>
        <v>Interpretable machine learning: Fundamental principles and 10 grand challenges</v>
      </c>
      <c r="C556" s="56" t="inlineStr">
        <is>
          <t>No</t>
        </is>
      </c>
      <c r="D556" s="56" t="inlineStr">
        <is>
          <t>No</t>
        </is>
      </c>
      <c r="E556" s="56" t="inlineStr">
        <is>
          <t>No</t>
        </is>
      </c>
      <c r="F556" s="56" t="inlineStr">
        <is>
          <t>No</t>
        </is>
      </c>
      <c r="G556" s="56" t="inlineStr">
        <is>
          <t>No</t>
        </is>
      </c>
      <c r="H556" s="56" t="inlineStr">
        <is>
          <t>No</t>
        </is>
      </c>
      <c r="I556" s="56" t="inlineStr">
        <is>
          <t>No</t>
        </is>
      </c>
      <c r="J556" s="56" t="inlineStr">
        <is>
          <t>Yes</t>
        </is>
      </c>
      <c r="K556" s="56" t="inlineStr">
        <is>
          <t>No</t>
        </is>
      </c>
      <c r="L556" s="56" t="inlineStr">
        <is>
          <t>No</t>
        </is>
      </c>
      <c r="M556" s="56" t="inlineStr">
        <is>
          <t>No</t>
        </is>
      </c>
      <c r="N556" s="56">
        <f>IF(COUNTA(C556:G556)=0,"",COUNTIF(C556:G556,"Yes"))</f>
        <v>0</v>
      </c>
      <c r="O556" s="56">
        <f>IF(COUNTA(H556:M556)=0,"",IF(COUNTIF(H556:M556,"Yes")&gt;0,"YES","NO"))</f>
        <v>YES</v>
      </c>
      <c r="P556" s="56">
        <f>IF(A556="","",IF(O556="YES","Exclude",IF(N556=5,"Candidate","Review")))</f>
        <v>Exclude</v>
      </c>
      <c r="Q556" s="56" t="inlineStr">
        <is>
          <t>EC3: Topik tidak relevan (Bukan arsitektur world model video JEPA/Generatif)</t>
        </is>
      </c>
      <c r="R556" s="56" t="inlineStr">
        <is>
          <t>Fokus di luar domain pemodelan dinamika spasio-temporal video</t>
        </is>
      </c>
    </row>
    <row r="557" ht="15.75" customHeight="1" s="57">
      <c r="A557" s="56" t="inlineStr">
        <is>
          <t>OA-0556</t>
        </is>
      </c>
      <c r="B557" s="56">
        <f>IFERROR(INDEX(Raw_Articles!$F:$F,MATCH(A557,Raw_Articles!$A:$A,0)),"")</f>
        <v>Towards Personalized Federated Learning</v>
      </c>
      <c r="C557" s="56" t="inlineStr">
        <is>
          <t>No</t>
        </is>
      </c>
      <c r="D557" s="56" t="inlineStr">
        <is>
          <t>No</t>
        </is>
      </c>
      <c r="E557" s="56" t="inlineStr">
        <is>
          <t>No</t>
        </is>
      </c>
      <c r="F557" s="56" t="inlineStr">
        <is>
          <t>No</t>
        </is>
      </c>
      <c r="G557" s="56" t="inlineStr">
        <is>
          <t>No</t>
        </is>
      </c>
      <c r="H557" s="56" t="inlineStr">
        <is>
          <t>No</t>
        </is>
      </c>
      <c r="I557" s="56" t="inlineStr">
        <is>
          <t>No</t>
        </is>
      </c>
      <c r="J557" s="56" t="inlineStr">
        <is>
          <t>Yes</t>
        </is>
      </c>
      <c r="K557" s="56" t="inlineStr">
        <is>
          <t>No</t>
        </is>
      </c>
      <c r="L557" s="56" t="inlineStr">
        <is>
          <t>No</t>
        </is>
      </c>
      <c r="M557" s="56" t="inlineStr">
        <is>
          <t>No</t>
        </is>
      </c>
      <c r="N557" s="56">
        <f>IF(COUNTA(C557:G557)=0,"",COUNTIF(C557:G557,"Yes"))</f>
        <v>0</v>
      </c>
      <c r="O557" s="56">
        <f>IF(COUNTA(H557:M557)=0,"",IF(COUNTIF(H557:M557,"Yes")&gt;0,"YES","NO"))</f>
        <v>YES</v>
      </c>
      <c r="P557" s="56">
        <f>IF(A557="","",IF(O557="YES","Exclude",IF(N557=5,"Candidate","Review")))</f>
        <v>Exclude</v>
      </c>
      <c r="Q557" s="56" t="inlineStr">
        <is>
          <t>EC3: Topik tidak relevan (Bukan arsitektur world model video JEPA/Generatif)</t>
        </is>
      </c>
      <c r="R557" s="56" t="inlineStr">
        <is>
          <t>Fokus di luar domain pemodelan dinamika spasio-temporal video</t>
        </is>
      </c>
    </row>
    <row r="558" ht="15.75" customHeight="1" s="57">
      <c r="A558" s="56" t="inlineStr">
        <is>
          <t>OA-0557</t>
        </is>
      </c>
      <c r="B558" s="56">
        <f>IFERROR(INDEX(Raw_Articles!$F:$F,MATCH(A558,Raw_Articles!$A:$A,0)),"")</f>
        <v>A continual learning survey: Defying forgetting in classification tasks</v>
      </c>
      <c r="C558" s="56" t="inlineStr">
        <is>
          <t>No</t>
        </is>
      </c>
      <c r="D558" s="56" t="inlineStr">
        <is>
          <t>No</t>
        </is>
      </c>
      <c r="E558" s="56" t="inlineStr">
        <is>
          <t>No</t>
        </is>
      </c>
      <c r="F558" s="56" t="inlineStr">
        <is>
          <t>No</t>
        </is>
      </c>
      <c r="G558" s="56" t="inlineStr">
        <is>
          <t>No</t>
        </is>
      </c>
      <c r="H558" s="56" t="inlineStr">
        <is>
          <t>No</t>
        </is>
      </c>
      <c r="I558" s="56" t="inlineStr">
        <is>
          <t>No</t>
        </is>
      </c>
      <c r="J558" s="56" t="inlineStr">
        <is>
          <t>Yes</t>
        </is>
      </c>
      <c r="K558" s="56" t="inlineStr">
        <is>
          <t>No</t>
        </is>
      </c>
      <c r="L558" s="56" t="inlineStr">
        <is>
          <t>No</t>
        </is>
      </c>
      <c r="M558" s="56" t="inlineStr">
        <is>
          <t>No</t>
        </is>
      </c>
      <c r="N558" s="56">
        <f>IF(COUNTA(C558:G558)=0,"",COUNTIF(C558:G558,"Yes"))</f>
        <v>0</v>
      </c>
      <c r="O558" s="56">
        <f>IF(COUNTA(H558:M558)=0,"",IF(COUNTIF(H558:M558,"Yes")&gt;0,"YES","NO"))</f>
        <v>YES</v>
      </c>
      <c r="P558" s="56">
        <f>IF(A558="","",IF(O558="YES","Exclude",IF(N558=5,"Candidate","Review")))</f>
        <v>Exclude</v>
      </c>
      <c r="Q558" s="56" t="inlineStr">
        <is>
          <t>EC3: Topik tidak relevan (Bukan arsitektur world model video JEPA/Generatif)</t>
        </is>
      </c>
      <c r="R558" s="56" t="inlineStr">
        <is>
          <t>Fokus di luar domain pemodelan dinamika spasio-temporal video</t>
        </is>
      </c>
    </row>
    <row r="559" ht="15.75" customHeight="1" s="57">
      <c r="A559" s="56" t="inlineStr">
        <is>
          <t>OA-0558</t>
        </is>
      </c>
      <c r="B559" s="56">
        <f>IFERROR(INDEX(Raw_Articles!$F:$F,MATCH(A559,Raw_Articles!$A:$A,0)),"")</f>
        <v>Recent Progress on Generative Adversarial Networks (GANs): A Survey</v>
      </c>
      <c r="C559" s="56" t="inlineStr">
        <is>
          <t>No</t>
        </is>
      </c>
      <c r="D559" s="56" t="inlineStr">
        <is>
          <t>No</t>
        </is>
      </c>
      <c r="E559" s="56" t="inlineStr">
        <is>
          <t>No</t>
        </is>
      </c>
      <c r="F559" s="56" t="inlineStr">
        <is>
          <t>No</t>
        </is>
      </c>
      <c r="G559" s="56" t="inlineStr">
        <is>
          <t>No</t>
        </is>
      </c>
      <c r="H559" s="56" t="inlineStr">
        <is>
          <t>No</t>
        </is>
      </c>
      <c r="I559" s="56" t="inlineStr">
        <is>
          <t>No</t>
        </is>
      </c>
      <c r="J559" s="56" t="inlineStr">
        <is>
          <t>Yes</t>
        </is>
      </c>
      <c r="K559" s="56" t="inlineStr">
        <is>
          <t>No</t>
        </is>
      </c>
      <c r="L559" s="56" t="inlineStr">
        <is>
          <t>No</t>
        </is>
      </c>
      <c r="M559" s="56" t="inlineStr">
        <is>
          <t>No</t>
        </is>
      </c>
      <c r="N559" s="56">
        <f>IF(COUNTA(C559:G559)=0,"",COUNTIF(C559:G559,"Yes"))</f>
        <v>0</v>
      </c>
      <c r="O559" s="56">
        <f>IF(COUNTA(H559:M559)=0,"",IF(COUNTIF(H559:M559,"Yes")&gt;0,"YES","NO"))</f>
        <v>YES</v>
      </c>
      <c r="P559" s="56">
        <f>IF(A559="","",IF(O559="YES","Exclude",IF(N559=5,"Candidate","Review")))</f>
        <v>Exclude</v>
      </c>
      <c r="Q559" s="56" t="inlineStr">
        <is>
          <t>EC3: Topik tidak relevan (Bukan arsitektur world model video JEPA/Generatif)</t>
        </is>
      </c>
      <c r="R559" s="56" t="inlineStr">
        <is>
          <t>Fokus di luar domain pemodelan dinamika spasio-temporal video</t>
        </is>
      </c>
    </row>
    <row r="560" ht="15.75" customHeight="1" s="57">
      <c r="A560" s="56" t="inlineStr">
        <is>
          <t>OA-0559</t>
        </is>
      </c>
      <c r="B560" s="56">
        <f>IFERROR(INDEX(Raw_Articles!$F:$F,MATCH(A560,Raw_Articles!$A:$A,0)),"")</f>
        <v>De novo molecular design and generative models</v>
      </c>
      <c r="C560" s="56" t="inlineStr">
        <is>
          <t>No</t>
        </is>
      </c>
      <c r="D560" s="56" t="inlineStr">
        <is>
          <t>No</t>
        </is>
      </c>
      <c r="E560" s="56" t="inlineStr">
        <is>
          <t>No</t>
        </is>
      </c>
      <c r="F560" s="56" t="inlineStr">
        <is>
          <t>No</t>
        </is>
      </c>
      <c r="G560" s="56" t="inlineStr">
        <is>
          <t>No</t>
        </is>
      </c>
      <c r="H560" s="56" t="inlineStr">
        <is>
          <t>No</t>
        </is>
      </c>
      <c r="I560" s="56" t="inlineStr">
        <is>
          <t>No</t>
        </is>
      </c>
      <c r="J560" s="56" t="inlineStr">
        <is>
          <t>Yes</t>
        </is>
      </c>
      <c r="K560" s="56" t="inlineStr">
        <is>
          <t>No</t>
        </is>
      </c>
      <c r="L560" s="56" t="inlineStr">
        <is>
          <t>No</t>
        </is>
      </c>
      <c r="M560" s="56" t="inlineStr">
        <is>
          <t>No</t>
        </is>
      </c>
      <c r="N560" s="56">
        <f>IF(COUNTA(C560:G560)=0,"",COUNTIF(C560:G560,"Yes"))</f>
        <v>0</v>
      </c>
      <c r="O560" s="56">
        <f>IF(COUNTA(H560:M560)=0,"",IF(COUNTIF(H560:M560,"Yes")&gt;0,"YES","NO"))</f>
        <v>YES</v>
      </c>
      <c r="P560" s="56">
        <f>IF(A560="","",IF(O560="YES","Exclude",IF(N560=5,"Candidate","Review")))</f>
        <v>Exclude</v>
      </c>
      <c r="Q560" s="56" t="inlineStr">
        <is>
          <t>EC3: Topik tidak relevan (Bukan arsitektur world model video JEPA/Generatif)</t>
        </is>
      </c>
      <c r="R560" s="56" t="inlineStr">
        <is>
          <t>Fokus di luar domain pemodelan dinamika spasio-temporal video</t>
        </is>
      </c>
    </row>
    <row r="561" ht="15.75" customHeight="1" s="57">
      <c r="A561" s="56" t="inlineStr">
        <is>
          <t>OA-0560</t>
        </is>
      </c>
      <c r="B561" s="56">
        <f>IFERROR(INDEX(Raw_Articles!$F:$F,MATCH(A561,Raw_Articles!$A:$A,0)),"")</f>
        <v>Recent advances and applications of deep learning methods in materials science</v>
      </c>
      <c r="C561" s="56" t="inlineStr">
        <is>
          <t>No</t>
        </is>
      </c>
      <c r="D561" s="56" t="inlineStr">
        <is>
          <t>No</t>
        </is>
      </c>
      <c r="E561" s="56" t="inlineStr">
        <is>
          <t>No</t>
        </is>
      </c>
      <c r="F561" s="56" t="inlineStr">
        <is>
          <t>No</t>
        </is>
      </c>
      <c r="G561" s="56" t="inlineStr">
        <is>
          <t>No</t>
        </is>
      </c>
      <c r="H561" s="56" t="inlineStr">
        <is>
          <t>No</t>
        </is>
      </c>
      <c r="I561" s="56" t="inlineStr">
        <is>
          <t>No</t>
        </is>
      </c>
      <c r="J561" s="56" t="inlineStr">
        <is>
          <t>Yes</t>
        </is>
      </c>
      <c r="K561" s="56" t="inlineStr">
        <is>
          <t>No</t>
        </is>
      </c>
      <c r="L561" s="56" t="inlineStr">
        <is>
          <t>No</t>
        </is>
      </c>
      <c r="M561" s="56" t="inlineStr">
        <is>
          <t>No</t>
        </is>
      </c>
      <c r="N561" s="56">
        <f>IF(COUNTA(C561:G561)=0,"",COUNTIF(C561:G561,"Yes"))</f>
        <v>0</v>
      </c>
      <c r="O561" s="56">
        <f>IF(COUNTA(H561:M561)=0,"",IF(COUNTIF(H561:M561,"Yes")&gt;0,"YES","NO"))</f>
        <v>YES</v>
      </c>
      <c r="P561" s="56">
        <f>IF(A561="","",IF(O561="YES","Exclude",IF(N561=5,"Candidate","Review")))</f>
        <v>Exclude</v>
      </c>
      <c r="Q561" s="56" t="inlineStr">
        <is>
          <t>EC3: Topik tidak relevan (Bukan arsitektur world model video JEPA/Generatif)</t>
        </is>
      </c>
      <c r="R561" s="56" t="inlineStr">
        <is>
          <t>Fokus di luar domain pemodelan dinamika spasio-temporal video</t>
        </is>
      </c>
    </row>
    <row r="562" ht="15.75" customHeight="1" s="57">
      <c r="A562" s="56" t="inlineStr">
        <is>
          <t>OA-0561</t>
        </is>
      </c>
      <c r="B562" s="56">
        <f>IFERROR(INDEX(Raw_Articles!$F:$F,MATCH(A562,Raw_Articles!$A:$A,0)),"")</f>
        <v>From ChatGPT to ThreatGPT: Impact of Generative AI in Cybersecurity and Privacy</v>
      </c>
      <c r="C562" s="56" t="inlineStr">
        <is>
          <t>No</t>
        </is>
      </c>
      <c r="D562" s="56" t="inlineStr">
        <is>
          <t>No</t>
        </is>
      </c>
      <c r="E562" s="56" t="inlineStr">
        <is>
          <t>No</t>
        </is>
      </c>
      <c r="F562" s="56" t="inlineStr">
        <is>
          <t>No</t>
        </is>
      </c>
      <c r="G562" s="56" t="inlineStr">
        <is>
          <t>No</t>
        </is>
      </c>
      <c r="H562" s="56" t="inlineStr">
        <is>
          <t>No</t>
        </is>
      </c>
      <c r="I562" s="56" t="inlineStr">
        <is>
          <t>No</t>
        </is>
      </c>
      <c r="J562" s="56" t="inlineStr">
        <is>
          <t>Yes</t>
        </is>
      </c>
      <c r="K562" s="56" t="inlineStr">
        <is>
          <t>No</t>
        </is>
      </c>
      <c r="L562" s="56" t="inlineStr">
        <is>
          <t>No</t>
        </is>
      </c>
      <c r="M562" s="56" t="inlineStr">
        <is>
          <t>No</t>
        </is>
      </c>
      <c r="N562" s="56">
        <f>IF(COUNTA(C562:G562)=0,"",COUNTIF(C562:G562,"Yes"))</f>
        <v>0</v>
      </c>
      <c r="O562" s="56">
        <f>IF(COUNTA(H562:M562)=0,"",IF(COUNTIF(H562:M562,"Yes")&gt;0,"YES","NO"))</f>
        <v>YES</v>
      </c>
      <c r="P562" s="56">
        <f>IF(A562="","",IF(O562="YES","Exclude",IF(N562=5,"Candidate","Review")))</f>
        <v>Exclude</v>
      </c>
      <c r="Q562" s="56" t="inlineStr">
        <is>
          <t>EC3: Topik tidak relevan (Bukan arsitektur world model video JEPA/Generatif)</t>
        </is>
      </c>
      <c r="R562" s="56" t="inlineStr">
        <is>
          <t>Fokus di luar domain pemodelan dinamika spasio-temporal video</t>
        </is>
      </c>
    </row>
    <row r="563" ht="15.75" customHeight="1" s="57">
      <c r="A563" s="56" t="inlineStr">
        <is>
          <t>OA-0562</t>
        </is>
      </c>
      <c r="B563" s="56">
        <f>IFERROR(INDEX(Raw_Articles!$F:$F,MATCH(A563,Raw_Articles!$A:$A,0)),"")</f>
        <v>Deep Learning Enabled Semantic Communication Systems</v>
      </c>
      <c r="C563" s="56" t="inlineStr">
        <is>
          <t>No</t>
        </is>
      </c>
      <c r="D563" s="56" t="inlineStr">
        <is>
          <t>No</t>
        </is>
      </c>
      <c r="E563" s="56" t="inlineStr">
        <is>
          <t>No</t>
        </is>
      </c>
      <c r="F563" s="56" t="inlineStr">
        <is>
          <t>No</t>
        </is>
      </c>
      <c r="G563" s="56" t="inlineStr">
        <is>
          <t>No</t>
        </is>
      </c>
      <c r="H563" s="56" t="inlineStr">
        <is>
          <t>No</t>
        </is>
      </c>
      <c r="I563" s="56" t="inlineStr">
        <is>
          <t>No</t>
        </is>
      </c>
      <c r="J563" s="56" t="inlineStr">
        <is>
          <t>Yes</t>
        </is>
      </c>
      <c r="K563" s="56" t="inlineStr">
        <is>
          <t>No</t>
        </is>
      </c>
      <c r="L563" s="56" t="inlineStr">
        <is>
          <t>No</t>
        </is>
      </c>
      <c r="M563" s="56" t="inlineStr">
        <is>
          <t>No</t>
        </is>
      </c>
      <c r="N563" s="56">
        <f>IF(COUNTA(C563:G563)=0,"",COUNTIF(C563:G563,"Yes"))</f>
        <v>0</v>
      </c>
      <c r="O563" s="56">
        <f>IF(COUNTA(H563:M563)=0,"",IF(COUNTIF(H563:M563,"Yes")&gt;0,"YES","NO"))</f>
        <v>YES</v>
      </c>
      <c r="P563" s="56">
        <f>IF(A563="","",IF(O563="YES","Exclude",IF(N563=5,"Candidate","Review")))</f>
        <v>Exclude</v>
      </c>
      <c r="Q563" s="56" t="inlineStr">
        <is>
          <t>EC3: Topik tidak relevan (Bukan arsitektur world model video JEPA/Generatif)</t>
        </is>
      </c>
      <c r="R563" s="56" t="inlineStr">
        <is>
          <t>Fokus di luar domain pemodelan dinamika spasio-temporal video</t>
        </is>
      </c>
    </row>
    <row r="564" ht="15.75" customHeight="1" s="57">
      <c r="A564" s="56" t="inlineStr">
        <is>
          <t>OA-0563</t>
        </is>
      </c>
      <c r="B564" s="56">
        <f>IFERROR(INDEX(Raw_Articles!$F:$F,MATCH(A564,Raw_Articles!$A:$A,0)),"")</f>
        <v>A Survey on Offline Reinforcement Learning: Taxonomy, Review, and Open Problems</v>
      </c>
      <c r="C564" s="56" t="inlineStr">
        <is>
          <t>No</t>
        </is>
      </c>
      <c r="D564" s="56" t="inlineStr">
        <is>
          <t>No</t>
        </is>
      </c>
      <c r="E564" s="56" t="inlineStr">
        <is>
          <t>No</t>
        </is>
      </c>
      <c r="F564" s="56" t="inlineStr">
        <is>
          <t>No</t>
        </is>
      </c>
      <c r="G564" s="56" t="inlineStr">
        <is>
          <t>No</t>
        </is>
      </c>
      <c r="H564" s="56" t="inlineStr">
        <is>
          <t>No</t>
        </is>
      </c>
      <c r="I564" s="56" t="inlineStr">
        <is>
          <t>No</t>
        </is>
      </c>
      <c r="J564" s="56" t="inlineStr">
        <is>
          <t>Yes</t>
        </is>
      </c>
      <c r="K564" s="56" t="inlineStr">
        <is>
          <t>No</t>
        </is>
      </c>
      <c r="L564" s="56" t="inlineStr">
        <is>
          <t>No</t>
        </is>
      </c>
      <c r="M564" s="56" t="inlineStr">
        <is>
          <t>No</t>
        </is>
      </c>
      <c r="N564" s="56">
        <f>IF(COUNTA(C564:G564)=0,"",COUNTIF(C564:G564,"Yes"))</f>
        <v>0</v>
      </c>
      <c r="O564" s="56">
        <f>IF(COUNTA(H564:M564)=0,"",IF(COUNTIF(H564:M564,"Yes")&gt;0,"YES","NO"))</f>
        <v>YES</v>
      </c>
      <c r="P564" s="56">
        <f>IF(A564="","",IF(O564="YES","Exclude",IF(N564=5,"Candidate","Review")))</f>
        <v>Exclude</v>
      </c>
      <c r="Q564" s="56" t="inlineStr">
        <is>
          <t>EC3: Topik tidak relevan (Bukan arsitektur world model video JEPA/Generatif)</t>
        </is>
      </c>
      <c r="R564" s="56" t="inlineStr">
        <is>
          <t>Fokus di luar domain pemodelan dinamika spasio-temporal video</t>
        </is>
      </c>
    </row>
    <row r="565" ht="15.75" customHeight="1" s="57">
      <c r="A565" s="56" t="inlineStr">
        <is>
          <t>OA-0564</t>
        </is>
      </c>
      <c r="B565" s="56">
        <f>IFERROR(INDEX(Raw_Articles!$F:$F,MATCH(A565,Raw_Articles!$A:$A,0)),"")</f>
        <v>Randomized SMILES strings improve the quality of molecular generative models</v>
      </c>
      <c r="C565" s="56" t="inlineStr">
        <is>
          <t>No</t>
        </is>
      </c>
      <c r="D565" s="56" t="inlineStr">
        <is>
          <t>No</t>
        </is>
      </c>
      <c r="E565" s="56" t="inlineStr">
        <is>
          <t>No</t>
        </is>
      </c>
      <c r="F565" s="56" t="inlineStr">
        <is>
          <t>No</t>
        </is>
      </c>
      <c r="G565" s="56" t="inlineStr">
        <is>
          <t>No</t>
        </is>
      </c>
      <c r="H565" s="56" t="inlineStr">
        <is>
          <t>No</t>
        </is>
      </c>
      <c r="I565" s="56" t="inlineStr">
        <is>
          <t>No</t>
        </is>
      </c>
      <c r="J565" s="56" t="inlineStr">
        <is>
          <t>Yes</t>
        </is>
      </c>
      <c r="K565" s="56" t="inlineStr">
        <is>
          <t>No</t>
        </is>
      </c>
      <c r="L565" s="56" t="inlineStr">
        <is>
          <t>No</t>
        </is>
      </c>
      <c r="M565" s="56" t="inlineStr">
        <is>
          <t>No</t>
        </is>
      </c>
      <c r="N565" s="56">
        <f>IF(COUNTA(C565:G565)=0,"",COUNTIF(C565:G565,"Yes"))</f>
        <v>0</v>
      </c>
      <c r="O565" s="56">
        <f>IF(COUNTA(H565:M565)=0,"",IF(COUNTIF(H565:M565,"Yes")&gt;0,"YES","NO"))</f>
        <v>YES</v>
      </c>
      <c r="P565" s="56">
        <f>IF(A565="","",IF(O565="YES","Exclude",IF(N565=5,"Candidate","Review")))</f>
        <v>Exclude</v>
      </c>
      <c r="Q565" s="56" t="inlineStr">
        <is>
          <t>EC3: Topik tidak relevan (Bukan arsitektur world model video JEPA/Generatif)</t>
        </is>
      </c>
      <c r="R565" s="56" t="inlineStr">
        <is>
          <t>Fokus di luar domain pemodelan dinamika spasio-temporal video</t>
        </is>
      </c>
    </row>
    <row r="566" ht="15.75" customHeight="1" s="57">
      <c r="A566" s="56" t="inlineStr">
        <is>
          <t>OA-0565</t>
        </is>
      </c>
      <c r="B566" s="56">
        <f>IFERROR(INDEX(Raw_Articles!$F:$F,MATCH(A566,Raw_Articles!$A:$A,0)),"")</f>
        <v>The promise and challenges of generative AI in education</v>
      </c>
      <c r="C566" s="56" t="inlineStr">
        <is>
          <t>No</t>
        </is>
      </c>
      <c r="D566" s="56" t="inlineStr">
        <is>
          <t>No</t>
        </is>
      </c>
      <c r="E566" s="56" t="inlineStr">
        <is>
          <t>No</t>
        </is>
      </c>
      <c r="F566" s="56" t="inlineStr">
        <is>
          <t>No</t>
        </is>
      </c>
      <c r="G566" s="56" t="inlineStr">
        <is>
          <t>No</t>
        </is>
      </c>
      <c r="H566" s="56" t="inlineStr">
        <is>
          <t>No</t>
        </is>
      </c>
      <c r="I566" s="56" t="inlineStr">
        <is>
          <t>No</t>
        </is>
      </c>
      <c r="J566" s="56" t="inlineStr">
        <is>
          <t>Yes</t>
        </is>
      </c>
      <c r="K566" s="56" t="inlineStr">
        <is>
          <t>No</t>
        </is>
      </c>
      <c r="L566" s="56" t="inlineStr">
        <is>
          <t>No</t>
        </is>
      </c>
      <c r="M566" s="56" t="inlineStr">
        <is>
          <t>No</t>
        </is>
      </c>
      <c r="N566" s="56">
        <f>IF(COUNTA(C566:G566)=0,"",COUNTIF(C566:G566,"Yes"))</f>
        <v>0</v>
      </c>
      <c r="O566" s="56">
        <f>IF(COUNTA(H566:M566)=0,"",IF(COUNTIF(H566:M566,"Yes")&gt;0,"YES","NO"))</f>
        <v>YES</v>
      </c>
      <c r="P566" s="56">
        <f>IF(A566="","",IF(O566="YES","Exclude",IF(N566=5,"Candidate","Review")))</f>
        <v>Exclude</v>
      </c>
      <c r="Q566" s="56" t="inlineStr">
        <is>
          <t>EC3: Topik tidak relevan (Bukan arsitektur world model video JEPA/Generatif)</t>
        </is>
      </c>
      <c r="R566" s="56" t="inlineStr">
        <is>
          <t>Fokus di luar domain pemodelan dinamika spasio-temporal video</t>
        </is>
      </c>
    </row>
    <row r="567" ht="15.75" customHeight="1" s="57">
      <c r="A567" s="56" t="inlineStr">
        <is>
          <t>OA-0566</t>
        </is>
      </c>
      <c r="B567" s="56">
        <f>IFERROR(INDEX(Raw_Articles!$F:$F,MATCH(A567,Raw_Articles!$A:$A,0)),"")</f>
        <v>Toward Causal Representation Learning</v>
      </c>
      <c r="C567" s="56" t="inlineStr">
        <is>
          <t>No</t>
        </is>
      </c>
      <c r="D567" s="56" t="inlineStr">
        <is>
          <t>No</t>
        </is>
      </c>
      <c r="E567" s="56" t="inlineStr">
        <is>
          <t>No</t>
        </is>
      </c>
      <c r="F567" s="56" t="inlineStr">
        <is>
          <t>No</t>
        </is>
      </c>
      <c r="G567" s="56" t="inlineStr">
        <is>
          <t>No</t>
        </is>
      </c>
      <c r="H567" s="56" t="inlineStr">
        <is>
          <t>No</t>
        </is>
      </c>
      <c r="I567" s="56" t="inlineStr">
        <is>
          <t>No</t>
        </is>
      </c>
      <c r="J567" s="56" t="inlineStr">
        <is>
          <t>Yes</t>
        </is>
      </c>
      <c r="K567" s="56" t="inlineStr">
        <is>
          <t>No</t>
        </is>
      </c>
      <c r="L567" s="56" t="inlineStr">
        <is>
          <t>No</t>
        </is>
      </c>
      <c r="M567" s="56" t="inlineStr">
        <is>
          <t>No</t>
        </is>
      </c>
      <c r="N567" s="56">
        <f>IF(COUNTA(C567:G567)=0,"",COUNTIF(C567:G567,"Yes"))</f>
        <v>0</v>
      </c>
      <c r="O567" s="56">
        <f>IF(COUNTA(H567:M567)=0,"",IF(COUNTIF(H567:M567,"Yes")&gt;0,"YES","NO"))</f>
        <v>YES</v>
      </c>
      <c r="P567" s="56">
        <f>IF(A567="","",IF(O567="YES","Exclude",IF(N567=5,"Candidate","Review")))</f>
        <v>Exclude</v>
      </c>
      <c r="Q567" s="56" t="inlineStr">
        <is>
          <t>EC3: Topik tidak relevan (Bukan arsitektur world model video JEPA/Generatif)</t>
        </is>
      </c>
      <c r="R567" s="56" t="inlineStr">
        <is>
          <t>Fokus di luar domain pemodelan dinamika spasio-temporal video</t>
        </is>
      </c>
    </row>
    <row r="568" ht="15.75" customHeight="1" s="57">
      <c r="A568" s="56" t="inlineStr">
        <is>
          <t>OA-0567</t>
        </is>
      </c>
      <c r="B568" s="56">
        <f>IFERROR(INDEX(Raw_Articles!$F:$F,MATCH(A568,Raw_Articles!$A:$A,0)),"")</f>
        <v>Generative models for molecular discovery: Recent advances and challenges</v>
      </c>
      <c r="C568" s="56" t="inlineStr">
        <is>
          <t>No</t>
        </is>
      </c>
      <c r="D568" s="56" t="inlineStr">
        <is>
          <t>No</t>
        </is>
      </c>
      <c r="E568" s="56" t="inlineStr">
        <is>
          <t>No</t>
        </is>
      </c>
      <c r="F568" s="56" t="inlineStr">
        <is>
          <t>No</t>
        </is>
      </c>
      <c r="G568" s="56" t="inlineStr">
        <is>
          <t>No</t>
        </is>
      </c>
      <c r="H568" s="56" t="inlineStr">
        <is>
          <t>No</t>
        </is>
      </c>
      <c r="I568" s="56" t="inlineStr">
        <is>
          <t>No</t>
        </is>
      </c>
      <c r="J568" s="56" t="inlineStr">
        <is>
          <t>Yes</t>
        </is>
      </c>
      <c r="K568" s="56" t="inlineStr">
        <is>
          <t>No</t>
        </is>
      </c>
      <c r="L568" s="56" t="inlineStr">
        <is>
          <t>No</t>
        </is>
      </c>
      <c r="M568" s="56" t="inlineStr">
        <is>
          <t>No</t>
        </is>
      </c>
      <c r="N568" s="56">
        <f>IF(COUNTA(C568:G568)=0,"",COUNTIF(C568:G568,"Yes"))</f>
        <v>0</v>
      </c>
      <c r="O568" s="56">
        <f>IF(COUNTA(H568:M568)=0,"",IF(COUNTIF(H568:M568,"Yes")&gt;0,"YES","NO"))</f>
        <v>YES</v>
      </c>
      <c r="P568" s="56">
        <f>IF(A568="","",IF(O568="YES","Exclude",IF(N568=5,"Candidate","Review")))</f>
        <v>Exclude</v>
      </c>
      <c r="Q568" s="56" t="inlineStr">
        <is>
          <t>EC3: Topik tidak relevan (Bukan arsitektur world model video JEPA/Generatif)</t>
        </is>
      </c>
      <c r="R568" s="56" t="inlineStr">
        <is>
          <t>Fokus di luar domain pemodelan dinamika spasio-temporal video</t>
        </is>
      </c>
    </row>
    <row r="569" ht="15.75" customHeight="1" s="57">
      <c r="A569" s="56" t="inlineStr">
        <is>
          <t>OA-0568</t>
        </is>
      </c>
      <c r="B569" s="56">
        <f>IFERROR(INDEX(Raw_Articles!$F:$F,MATCH(A569,Raw_Articles!$A:$A,0)),"")</f>
        <v>Learning for a Robot: Deep Reinforcement Learning, Imitation Learning, Transfer Learning</v>
      </c>
      <c r="C569" s="56" t="inlineStr">
        <is>
          <t>No</t>
        </is>
      </c>
      <c r="D569" s="56" t="inlineStr">
        <is>
          <t>No</t>
        </is>
      </c>
      <c r="E569" s="56" t="inlineStr">
        <is>
          <t>No</t>
        </is>
      </c>
      <c r="F569" s="56" t="inlineStr">
        <is>
          <t>No</t>
        </is>
      </c>
      <c r="G569" s="56" t="inlineStr">
        <is>
          <t>No</t>
        </is>
      </c>
      <c r="H569" s="56" t="inlineStr">
        <is>
          <t>No</t>
        </is>
      </c>
      <c r="I569" s="56" t="inlineStr">
        <is>
          <t>No</t>
        </is>
      </c>
      <c r="J569" s="56" t="inlineStr">
        <is>
          <t>Yes</t>
        </is>
      </c>
      <c r="K569" s="56" t="inlineStr">
        <is>
          <t>No</t>
        </is>
      </c>
      <c r="L569" s="56" t="inlineStr">
        <is>
          <t>No</t>
        </is>
      </c>
      <c r="M569" s="56" t="inlineStr">
        <is>
          <t>No</t>
        </is>
      </c>
      <c r="N569" s="56">
        <f>IF(COUNTA(C569:G569)=0,"",COUNTIF(C569:G569,"Yes"))</f>
        <v>0</v>
      </c>
      <c r="O569" s="56">
        <f>IF(COUNTA(H569:M569)=0,"",IF(COUNTIF(H569:M569,"Yes")&gt;0,"YES","NO"))</f>
        <v>YES</v>
      </c>
      <c r="P569" s="56">
        <f>IF(A569="","",IF(O569="YES","Exclude",IF(N569=5,"Candidate","Review")))</f>
        <v>Exclude</v>
      </c>
      <c r="Q569" s="56" t="inlineStr">
        <is>
          <t>EC3: Topik tidak relevan (Bukan arsitektur world model video JEPA/Generatif)</t>
        </is>
      </c>
      <c r="R569" s="56" t="inlineStr">
        <is>
          <t>Fokus di luar domain pemodelan dinamika spasio-temporal video</t>
        </is>
      </c>
    </row>
    <row r="570" ht="15.75" customHeight="1" s="57">
      <c r="A570" s="56" t="inlineStr">
        <is>
          <t>OA-0569</t>
        </is>
      </c>
      <c r="B570" s="56">
        <f>IFERROR(INDEX(Raw_Articles!$F:$F,MATCH(A570,Raw_Articles!$A:$A,0)),"")</f>
        <v>Multimodal Learning With Transformers: A Survey</v>
      </c>
      <c r="C570" s="56" t="inlineStr">
        <is>
          <t>No</t>
        </is>
      </c>
      <c r="D570" s="56" t="inlineStr">
        <is>
          <t>No</t>
        </is>
      </c>
      <c r="E570" s="56" t="inlineStr">
        <is>
          <t>No</t>
        </is>
      </c>
      <c r="F570" s="56" t="inlineStr">
        <is>
          <t>No</t>
        </is>
      </c>
      <c r="G570" s="56" t="inlineStr">
        <is>
          <t>No</t>
        </is>
      </c>
      <c r="H570" s="56" t="inlineStr">
        <is>
          <t>No</t>
        </is>
      </c>
      <c r="I570" s="56" t="inlineStr">
        <is>
          <t>No</t>
        </is>
      </c>
      <c r="J570" s="56" t="inlineStr">
        <is>
          <t>Yes</t>
        </is>
      </c>
      <c r="K570" s="56" t="inlineStr">
        <is>
          <t>No</t>
        </is>
      </c>
      <c r="L570" s="56" t="inlineStr">
        <is>
          <t>No</t>
        </is>
      </c>
      <c r="M570" s="56" t="inlineStr">
        <is>
          <t>No</t>
        </is>
      </c>
      <c r="N570" s="56">
        <f>IF(COUNTA(C570:G570)=0,"",COUNTIF(C570:G570,"Yes"))</f>
        <v>0</v>
      </c>
      <c r="O570" s="56">
        <f>IF(COUNTA(H570:M570)=0,"",IF(COUNTIF(H570:M570,"Yes")&gt;0,"YES","NO"))</f>
        <v>YES</v>
      </c>
      <c r="P570" s="56">
        <f>IF(A570="","",IF(O570="YES","Exclude",IF(N570=5,"Candidate","Review")))</f>
        <v>Exclude</v>
      </c>
      <c r="Q570" s="56" t="inlineStr">
        <is>
          <t>EC3: Topik tidak relevan (Bukan arsitektur world model video JEPA/Generatif)</t>
        </is>
      </c>
      <c r="R570" s="56" t="inlineStr">
        <is>
          <t>Fokus di luar domain pemodelan dinamika spasio-temporal video</t>
        </is>
      </c>
    </row>
    <row r="571" ht="15.75" customHeight="1" s="57">
      <c r="A571" s="56" t="inlineStr">
        <is>
          <t>OA-0570</t>
        </is>
      </c>
      <c r="B571" s="56">
        <f>IFERROR(INDEX(Raw_Articles!$F:$F,MATCH(A571,Raw_Articles!$A:$A,0)),"")</f>
        <v>Transformer models in biomedicine</v>
      </c>
      <c r="C571" s="56" t="inlineStr">
        <is>
          <t>No</t>
        </is>
      </c>
      <c r="D571" s="56" t="inlineStr">
        <is>
          <t>No</t>
        </is>
      </c>
      <c r="E571" s="56" t="inlineStr">
        <is>
          <t>No</t>
        </is>
      </c>
      <c r="F571" s="56" t="inlineStr">
        <is>
          <t>No</t>
        </is>
      </c>
      <c r="G571" s="56" t="inlineStr">
        <is>
          <t>No</t>
        </is>
      </c>
      <c r="H571" s="56" t="inlineStr">
        <is>
          <t>No</t>
        </is>
      </c>
      <c r="I571" s="56" t="inlineStr">
        <is>
          <t>No</t>
        </is>
      </c>
      <c r="J571" s="56" t="inlineStr">
        <is>
          <t>Yes</t>
        </is>
      </c>
      <c r="K571" s="56" t="inlineStr">
        <is>
          <t>No</t>
        </is>
      </c>
      <c r="L571" s="56" t="inlineStr">
        <is>
          <t>No</t>
        </is>
      </c>
      <c r="M571" s="56" t="inlineStr">
        <is>
          <t>No</t>
        </is>
      </c>
      <c r="N571" s="56">
        <f>IF(COUNTA(C571:G571)=0,"",COUNTIF(C571:G571,"Yes"))</f>
        <v>0</v>
      </c>
      <c r="O571" s="56">
        <f>IF(COUNTA(H571:M571)=0,"",IF(COUNTIF(H571:M571,"Yes")&gt;0,"YES","NO"))</f>
        <v>YES</v>
      </c>
      <c r="P571" s="56">
        <f>IF(A571="","",IF(O571="YES","Exclude",IF(N571=5,"Candidate","Review")))</f>
        <v>Exclude</v>
      </c>
      <c r="Q571" s="56" t="inlineStr">
        <is>
          <t>EC3: Topik tidak relevan (Bukan arsitektur world model video JEPA/Generatif)</t>
        </is>
      </c>
      <c r="R571" s="56" t="inlineStr">
        <is>
          <t>Fokus di luar domain pemodelan dinamika spasio-temporal video</t>
        </is>
      </c>
    </row>
    <row r="572" ht="15.75" customHeight="1" s="57">
      <c r="A572" s="56" t="inlineStr">
        <is>
          <t>OA-0571</t>
        </is>
      </c>
      <c r="B572" s="56">
        <f>IFERROR(INDEX(Raw_Articles!$F:$F,MATCH(A572,Raw_Articles!$A:$A,0)),"")</f>
        <v>Fake news detection based on news content and social contexts: a transformer-based approach</v>
      </c>
      <c r="C572" s="56" t="inlineStr">
        <is>
          <t>No</t>
        </is>
      </c>
      <c r="D572" s="56" t="inlineStr">
        <is>
          <t>No</t>
        </is>
      </c>
      <c r="E572" s="56" t="inlineStr">
        <is>
          <t>No</t>
        </is>
      </c>
      <c r="F572" s="56" t="inlineStr">
        <is>
          <t>No</t>
        </is>
      </c>
      <c r="G572" s="56" t="inlineStr">
        <is>
          <t>No</t>
        </is>
      </c>
      <c r="H572" s="56" t="inlineStr">
        <is>
          <t>No</t>
        </is>
      </c>
      <c r="I572" s="56" t="inlineStr">
        <is>
          <t>No</t>
        </is>
      </c>
      <c r="J572" s="56" t="inlineStr">
        <is>
          <t>Yes</t>
        </is>
      </c>
      <c r="K572" s="56" t="inlineStr">
        <is>
          <t>No</t>
        </is>
      </c>
      <c r="L572" s="56" t="inlineStr">
        <is>
          <t>No</t>
        </is>
      </c>
      <c r="M572" s="56" t="inlineStr">
        <is>
          <t>No</t>
        </is>
      </c>
      <c r="N572" s="56">
        <f>IF(COUNTA(C572:G572)=0,"",COUNTIF(C572:G572,"Yes"))</f>
        <v>0</v>
      </c>
      <c r="O572" s="56">
        <f>IF(COUNTA(H572:M572)=0,"",IF(COUNTIF(H572:M572,"Yes")&gt;0,"YES","NO"))</f>
        <v>YES</v>
      </c>
      <c r="P572" s="56">
        <f>IF(A572="","",IF(O572="YES","Exclude",IF(N572=5,"Candidate","Review")))</f>
        <v>Exclude</v>
      </c>
      <c r="Q572" s="56" t="inlineStr">
        <is>
          <t>EC3: Topik tidak relevan (Bukan arsitektur world model video JEPA/Generatif)</t>
        </is>
      </c>
      <c r="R572" s="56" t="inlineStr">
        <is>
          <t>Fokus di luar domain pemodelan dinamika spasio-temporal video</t>
        </is>
      </c>
    </row>
    <row r="573" ht="15.75" customHeight="1" s="57">
      <c r="A573" s="56" t="inlineStr">
        <is>
          <t>OA-0572</t>
        </is>
      </c>
      <c r="B573" s="56">
        <f>IFERROR(INDEX(Raw_Articles!$F:$F,MATCH(A573,Raw_Articles!$A:$A,0)),"")</f>
        <v>GPT-3: Its Nature, Scope, Limits, and Consequences</v>
      </c>
      <c r="C573" s="56" t="inlineStr">
        <is>
          <t>No</t>
        </is>
      </c>
      <c r="D573" s="56" t="inlineStr">
        <is>
          <t>No</t>
        </is>
      </c>
      <c r="E573" s="56" t="inlineStr">
        <is>
          <t>No</t>
        </is>
      </c>
      <c r="F573" s="56" t="inlineStr">
        <is>
          <t>No</t>
        </is>
      </c>
      <c r="G573" s="56" t="inlineStr">
        <is>
          <t>No</t>
        </is>
      </c>
      <c r="H573" s="56" t="inlineStr">
        <is>
          <t>No</t>
        </is>
      </c>
      <c r="I573" s="56" t="inlineStr">
        <is>
          <t>No</t>
        </is>
      </c>
      <c r="J573" s="56" t="inlineStr">
        <is>
          <t>Yes</t>
        </is>
      </c>
      <c r="K573" s="56" t="inlineStr">
        <is>
          <t>No</t>
        </is>
      </c>
      <c r="L573" s="56" t="inlineStr">
        <is>
          <t>No</t>
        </is>
      </c>
      <c r="M573" s="56" t="inlineStr">
        <is>
          <t>No</t>
        </is>
      </c>
      <c r="N573" s="56">
        <f>IF(COUNTA(C573:G573)=0,"",COUNTIF(C573:G573,"Yes"))</f>
        <v>0</v>
      </c>
      <c r="O573" s="56">
        <f>IF(COUNTA(H573:M573)=0,"",IF(COUNTIF(H573:M573,"Yes")&gt;0,"YES","NO"))</f>
        <v>YES</v>
      </c>
      <c r="P573" s="56">
        <f>IF(A573="","",IF(O573="YES","Exclude",IF(N573=5,"Candidate","Review")))</f>
        <v>Exclude</v>
      </c>
      <c r="Q573" s="56" t="inlineStr">
        <is>
          <t>EC3: Topik tidak relevan (Bukan arsitektur world model video JEPA/Generatif)</t>
        </is>
      </c>
      <c r="R573" s="56" t="inlineStr">
        <is>
          <t>Fokus di luar domain pemodelan dinamika spasio-temporal video</t>
        </is>
      </c>
    </row>
    <row r="574" ht="15.75" customHeight="1" s="57">
      <c r="A574" s="56" t="inlineStr">
        <is>
          <t>OA-0573</t>
        </is>
      </c>
      <c r="B574" s="56">
        <f>IFERROR(INDEX(Raw_Articles!$F:$F,MATCH(A574,Raw_Articles!$A:$A,0)),"")</f>
        <v>Vision Transformer and Deep Sequence Learning for Human Activity Recognition in Surveillance Videos</v>
      </c>
      <c r="C574" s="56" t="inlineStr">
        <is>
          <t>No</t>
        </is>
      </c>
      <c r="D574" s="56" t="inlineStr">
        <is>
          <t>No</t>
        </is>
      </c>
      <c r="E574" s="56" t="inlineStr">
        <is>
          <t>No</t>
        </is>
      </c>
      <c r="F574" s="56" t="inlineStr">
        <is>
          <t>No</t>
        </is>
      </c>
      <c r="G574" s="56" t="inlineStr">
        <is>
          <t>No</t>
        </is>
      </c>
      <c r="H574" s="56" t="inlineStr">
        <is>
          <t>No</t>
        </is>
      </c>
      <c r="I574" s="56" t="inlineStr">
        <is>
          <t>No</t>
        </is>
      </c>
      <c r="J574" s="56" t="inlineStr">
        <is>
          <t>Yes</t>
        </is>
      </c>
      <c r="K574" s="56" t="inlineStr">
        <is>
          <t>No</t>
        </is>
      </c>
      <c r="L574" s="56" t="inlineStr">
        <is>
          <t>No</t>
        </is>
      </c>
      <c r="M574" s="56" t="inlineStr">
        <is>
          <t>No</t>
        </is>
      </c>
      <c r="N574" s="56">
        <f>IF(COUNTA(C574:G574)=0,"",COUNTIF(C574:G574,"Yes"))</f>
        <v>0</v>
      </c>
      <c r="O574" s="56">
        <f>IF(COUNTA(H574:M574)=0,"",IF(COUNTIF(H574:M574,"Yes")&gt;0,"YES","NO"))</f>
        <v>YES</v>
      </c>
      <c r="P574" s="56">
        <f>IF(A574="","",IF(O574="YES","Exclude",IF(N574=5,"Candidate","Review")))</f>
        <v>Exclude</v>
      </c>
      <c r="Q574" s="56" t="inlineStr">
        <is>
          <t>EC3: Topik tidak relevan (Bukan arsitektur world model video JEPA/Generatif)</t>
        </is>
      </c>
      <c r="R574" s="56" t="inlineStr">
        <is>
          <t>Fokus di luar domain pemodelan dinamika spasio-temporal video</t>
        </is>
      </c>
    </row>
    <row r="575" ht="15.75" customHeight="1" s="57">
      <c r="A575" s="56" t="inlineStr">
        <is>
          <t>OA-0574</t>
        </is>
      </c>
      <c r="B575" s="56">
        <f>IFERROR(INDEX(Raw_Articles!$F:$F,MATCH(A575,Raw_Articles!$A:$A,0)),"")</f>
        <v>Transformers in computational visual media: A survey</v>
      </c>
      <c r="C575" s="56" t="inlineStr">
        <is>
          <t>No</t>
        </is>
      </c>
      <c r="D575" s="56" t="inlineStr">
        <is>
          <t>No</t>
        </is>
      </c>
      <c r="E575" s="56" t="inlineStr">
        <is>
          <t>No</t>
        </is>
      </c>
      <c r="F575" s="56" t="inlineStr">
        <is>
          <t>No</t>
        </is>
      </c>
      <c r="G575" s="56" t="inlineStr">
        <is>
          <t>No</t>
        </is>
      </c>
      <c r="H575" s="56" t="inlineStr">
        <is>
          <t>No</t>
        </is>
      </c>
      <c r="I575" s="56" t="inlineStr">
        <is>
          <t>No</t>
        </is>
      </c>
      <c r="J575" s="56" t="inlineStr">
        <is>
          <t>Yes</t>
        </is>
      </c>
      <c r="K575" s="56" t="inlineStr">
        <is>
          <t>No</t>
        </is>
      </c>
      <c r="L575" s="56" t="inlineStr">
        <is>
          <t>No</t>
        </is>
      </c>
      <c r="M575" s="56" t="inlineStr">
        <is>
          <t>No</t>
        </is>
      </c>
      <c r="N575" s="56">
        <f>IF(COUNTA(C575:G575)=0,"",COUNTIF(C575:G575,"Yes"))</f>
        <v>0</v>
      </c>
      <c r="O575" s="56">
        <f>IF(COUNTA(H575:M575)=0,"",IF(COUNTIF(H575:M575,"Yes")&gt;0,"YES","NO"))</f>
        <v>YES</v>
      </c>
      <c r="P575" s="56">
        <f>IF(A575="","",IF(O575="YES","Exclude",IF(N575=5,"Candidate","Review")))</f>
        <v>Exclude</v>
      </c>
      <c r="Q575" s="56" t="inlineStr">
        <is>
          <t>EC3: Topik tidak relevan (Bukan arsitektur world model video JEPA/Generatif)</t>
        </is>
      </c>
      <c r="R575" s="56" t="inlineStr">
        <is>
          <t>Fokus di luar domain pemodelan dinamika spasio-temporal video</t>
        </is>
      </c>
    </row>
    <row r="576" ht="15.75" customHeight="1" s="57">
      <c r="A576" s="56" t="inlineStr">
        <is>
          <t>OA-0575</t>
        </is>
      </c>
      <c r="B576" s="56">
        <f>IFERROR(INDEX(Raw_Articles!$F:$F,MATCH(A576,Raw_Articles!$A:$A,0)),"")</f>
        <v>Transformer Meets Remote Sensing Video Detection and Tracking: A Comprehensive Survey</v>
      </c>
      <c r="C576" s="56" t="inlineStr">
        <is>
          <t>No</t>
        </is>
      </c>
      <c r="D576" s="56" t="inlineStr">
        <is>
          <t>No</t>
        </is>
      </c>
      <c r="E576" s="56" t="inlineStr">
        <is>
          <t>No</t>
        </is>
      </c>
      <c r="F576" s="56" t="inlineStr">
        <is>
          <t>No</t>
        </is>
      </c>
      <c r="G576" s="56" t="inlineStr">
        <is>
          <t>No</t>
        </is>
      </c>
      <c r="H576" s="56" t="inlineStr">
        <is>
          <t>No</t>
        </is>
      </c>
      <c r="I576" s="56" t="inlineStr">
        <is>
          <t>No</t>
        </is>
      </c>
      <c r="J576" s="56" t="inlineStr">
        <is>
          <t>Yes</t>
        </is>
      </c>
      <c r="K576" s="56" t="inlineStr">
        <is>
          <t>No</t>
        </is>
      </c>
      <c r="L576" s="56" t="inlineStr">
        <is>
          <t>No</t>
        </is>
      </c>
      <c r="M576" s="56" t="inlineStr">
        <is>
          <t>No</t>
        </is>
      </c>
      <c r="N576" s="56">
        <f>IF(COUNTA(C576:G576)=0,"",COUNTIF(C576:G576,"Yes"))</f>
        <v>0</v>
      </c>
      <c r="O576" s="56">
        <f>IF(COUNTA(H576:M576)=0,"",IF(COUNTIF(H576:M576,"Yes")&gt;0,"YES","NO"))</f>
        <v>YES</v>
      </c>
      <c r="P576" s="56">
        <f>IF(A576="","",IF(O576="YES","Exclude",IF(N576=5,"Candidate","Review")))</f>
        <v>Exclude</v>
      </c>
      <c r="Q576" s="56" t="inlineStr">
        <is>
          <t>EC3: Topik tidak relevan (Bukan arsitektur world model video JEPA/Generatif)</t>
        </is>
      </c>
      <c r="R576" s="56" t="inlineStr">
        <is>
          <t>Fokus di luar domain pemodelan dinamika spasio-temporal video</t>
        </is>
      </c>
    </row>
    <row r="577" ht="15.75" customHeight="1" s="57">
      <c r="A577" s="56" t="inlineStr">
        <is>
          <t>OA-0576</t>
        </is>
      </c>
      <c r="B577" s="56">
        <f>IFERROR(INDEX(Raw_Articles!$F:$F,MATCH(A577,Raw_Articles!$A:$A,0)),"")</f>
        <v>A Survey on Efficient Vision Transformers: Algorithms, Techniques, and Performance Benchmarking</v>
      </c>
      <c r="C577" s="56" t="inlineStr">
        <is>
          <t>No</t>
        </is>
      </c>
      <c r="D577" s="56" t="inlineStr">
        <is>
          <t>No</t>
        </is>
      </c>
      <c r="E577" s="56" t="inlineStr">
        <is>
          <t>No</t>
        </is>
      </c>
      <c r="F577" s="56" t="inlineStr">
        <is>
          <t>No</t>
        </is>
      </c>
      <c r="G577" s="56" t="inlineStr">
        <is>
          <t>No</t>
        </is>
      </c>
      <c r="H577" s="56" t="inlineStr">
        <is>
          <t>No</t>
        </is>
      </c>
      <c r="I577" s="56" t="inlineStr">
        <is>
          <t>No</t>
        </is>
      </c>
      <c r="J577" s="56" t="inlineStr">
        <is>
          <t>Yes</t>
        </is>
      </c>
      <c r="K577" s="56" t="inlineStr">
        <is>
          <t>No</t>
        </is>
      </c>
      <c r="L577" s="56" t="inlineStr">
        <is>
          <t>No</t>
        </is>
      </c>
      <c r="M577" s="56" t="inlineStr">
        <is>
          <t>No</t>
        </is>
      </c>
      <c r="N577" s="56">
        <f>IF(COUNTA(C577:G577)=0,"",COUNTIF(C577:G577,"Yes"))</f>
        <v>0</v>
      </c>
      <c r="O577" s="56">
        <f>IF(COUNTA(H577:M577)=0,"",IF(COUNTIF(H577:M577,"Yes")&gt;0,"YES","NO"))</f>
        <v>YES</v>
      </c>
      <c r="P577" s="56">
        <f>IF(A577="","",IF(O577="YES","Exclude",IF(N577=5,"Candidate","Review")))</f>
        <v>Exclude</v>
      </c>
      <c r="Q577" s="56" t="inlineStr">
        <is>
          <t>EC3: Topik tidak relevan (Bukan arsitektur world model video JEPA/Generatif)</t>
        </is>
      </c>
      <c r="R577" s="56" t="inlineStr">
        <is>
          <t>Fokus di luar domain pemodelan dinamika spasio-temporal video</t>
        </is>
      </c>
    </row>
    <row r="578" ht="15.75" customHeight="1" s="57">
      <c r="A578" s="56" t="inlineStr">
        <is>
          <t>OA-0577</t>
        </is>
      </c>
      <c r="B578" s="56">
        <f>IFERROR(INDEX(Raw_Articles!$F:$F,MATCH(A578,Raw_Articles!$A:$A,0)),"")</f>
        <v>Neural Architecture Search for Transformers: A Survey</v>
      </c>
      <c r="C578" s="56" t="inlineStr">
        <is>
          <t>No</t>
        </is>
      </c>
      <c r="D578" s="56" t="inlineStr">
        <is>
          <t>No</t>
        </is>
      </c>
      <c r="E578" s="56" t="inlineStr">
        <is>
          <t>No</t>
        </is>
      </c>
      <c r="F578" s="56" t="inlineStr">
        <is>
          <t>No</t>
        </is>
      </c>
      <c r="G578" s="56" t="inlineStr">
        <is>
          <t>No</t>
        </is>
      </c>
      <c r="H578" s="56" t="inlineStr">
        <is>
          <t>No</t>
        </is>
      </c>
      <c r="I578" s="56" t="inlineStr">
        <is>
          <t>No</t>
        </is>
      </c>
      <c r="J578" s="56" t="inlineStr">
        <is>
          <t>Yes</t>
        </is>
      </c>
      <c r="K578" s="56" t="inlineStr">
        <is>
          <t>No</t>
        </is>
      </c>
      <c r="L578" s="56" t="inlineStr">
        <is>
          <t>No</t>
        </is>
      </c>
      <c r="M578" s="56" t="inlineStr">
        <is>
          <t>No</t>
        </is>
      </c>
      <c r="N578" s="56">
        <f>IF(COUNTA(C578:G578)=0,"",COUNTIF(C578:G578,"Yes"))</f>
        <v>0</v>
      </c>
      <c r="O578" s="56">
        <f>IF(COUNTA(H578:M578)=0,"",IF(COUNTIF(H578:M578,"Yes")&gt;0,"YES","NO"))</f>
        <v>YES</v>
      </c>
      <c r="P578" s="56">
        <f>IF(A578="","",IF(O578="YES","Exclude",IF(N578=5,"Candidate","Review")))</f>
        <v>Exclude</v>
      </c>
      <c r="Q578" s="56" t="inlineStr">
        <is>
          <t>EC3: Topik tidak relevan (Bukan arsitektur world model video JEPA/Generatif)</t>
        </is>
      </c>
      <c r="R578" s="56" t="inlineStr">
        <is>
          <t>Fokus di luar domain pemodelan dinamika spasio-temporal video</t>
        </is>
      </c>
    </row>
    <row r="579" ht="15.75" customHeight="1" s="57">
      <c r="A579" s="56" t="inlineStr">
        <is>
          <t>OA-0578</t>
        </is>
      </c>
      <c r="B579" s="56">
        <f>IFERROR(INDEX(Raw_Articles!$F:$F,MATCH(A579,Raw_Articles!$A:$A,0)),"")</f>
        <v>Modeling air quality PM2.5 forecasting using deep sparse attention-based transformer networks</v>
      </c>
      <c r="C579" s="56" t="inlineStr">
        <is>
          <t>No</t>
        </is>
      </c>
      <c r="D579" s="56" t="inlineStr">
        <is>
          <t>No</t>
        </is>
      </c>
      <c r="E579" s="56" t="inlineStr">
        <is>
          <t>No</t>
        </is>
      </c>
      <c r="F579" s="56" t="inlineStr">
        <is>
          <t>No</t>
        </is>
      </c>
      <c r="G579" s="56" t="inlineStr">
        <is>
          <t>No</t>
        </is>
      </c>
      <c r="H579" s="56" t="inlineStr">
        <is>
          <t>No</t>
        </is>
      </c>
      <c r="I579" s="56" t="inlineStr">
        <is>
          <t>No</t>
        </is>
      </c>
      <c r="J579" s="56" t="inlineStr">
        <is>
          <t>Yes</t>
        </is>
      </c>
      <c r="K579" s="56" t="inlineStr">
        <is>
          <t>No</t>
        </is>
      </c>
      <c r="L579" s="56" t="inlineStr">
        <is>
          <t>No</t>
        </is>
      </c>
      <c r="M579" s="56" t="inlineStr">
        <is>
          <t>No</t>
        </is>
      </c>
      <c r="N579" s="56">
        <f>IF(COUNTA(C579:G579)=0,"",COUNTIF(C579:G579,"Yes"))</f>
        <v>0</v>
      </c>
      <c r="O579" s="56">
        <f>IF(COUNTA(H579:M579)=0,"",IF(COUNTIF(H579:M579,"Yes")&gt;0,"YES","NO"))</f>
        <v>YES</v>
      </c>
      <c r="P579" s="56">
        <f>IF(A579="","",IF(O579="YES","Exclude",IF(N579=5,"Candidate","Review")))</f>
        <v>Exclude</v>
      </c>
      <c r="Q579" s="56" t="inlineStr">
        <is>
          <t>EC3: Topik tidak relevan (Bukan arsitektur world model video JEPA/Generatif)</t>
        </is>
      </c>
      <c r="R579" s="56" t="inlineStr">
        <is>
          <t>Fokus di luar domain pemodelan dinamika spasio-temporal video</t>
        </is>
      </c>
    </row>
    <row r="580" ht="15.75" customHeight="1" s="57">
      <c r="A580" s="56" t="inlineStr">
        <is>
          <t>OA-0579</t>
        </is>
      </c>
      <c r="B580" s="56">
        <f>IFERROR(INDEX(Raw_Articles!$F:$F,MATCH(A580,Raw_Articles!$A:$A,0)),"")</f>
        <v>Advanced hybrid LSTM-transformer architecture for real-time multi-task prediction in engineering systems</v>
      </c>
      <c r="C580" s="56" t="inlineStr">
        <is>
          <t>No</t>
        </is>
      </c>
      <c r="D580" s="56" t="inlineStr">
        <is>
          <t>No</t>
        </is>
      </c>
      <c r="E580" s="56" t="inlineStr">
        <is>
          <t>No</t>
        </is>
      </c>
      <c r="F580" s="56" t="inlineStr">
        <is>
          <t>No</t>
        </is>
      </c>
      <c r="G580" s="56" t="inlineStr">
        <is>
          <t>No</t>
        </is>
      </c>
      <c r="H580" s="56" t="inlineStr">
        <is>
          <t>No</t>
        </is>
      </c>
      <c r="I580" s="56" t="inlineStr">
        <is>
          <t>No</t>
        </is>
      </c>
      <c r="J580" s="56" t="inlineStr">
        <is>
          <t>Yes</t>
        </is>
      </c>
      <c r="K580" s="56" t="inlineStr">
        <is>
          <t>No</t>
        </is>
      </c>
      <c r="L580" s="56" t="inlineStr">
        <is>
          <t>No</t>
        </is>
      </c>
      <c r="M580" s="56" t="inlineStr">
        <is>
          <t>No</t>
        </is>
      </c>
      <c r="N580" s="56">
        <f>IF(COUNTA(C580:G580)=0,"",COUNTIF(C580:G580,"Yes"))</f>
        <v>0</v>
      </c>
      <c r="O580" s="56">
        <f>IF(COUNTA(H580:M580)=0,"",IF(COUNTIF(H580:M580,"Yes")&gt;0,"YES","NO"))</f>
        <v>YES</v>
      </c>
      <c r="P580" s="56">
        <f>IF(A580="","",IF(O580="YES","Exclude",IF(N580=5,"Candidate","Review")))</f>
        <v>Exclude</v>
      </c>
      <c r="Q580" s="56" t="inlineStr">
        <is>
          <t>EC3: Topik tidak relevan (Bukan arsitektur world model video JEPA/Generatif)</t>
        </is>
      </c>
      <c r="R580" s="56" t="inlineStr">
        <is>
          <t>Fokus di luar domain pemodelan dinamika spasio-temporal video</t>
        </is>
      </c>
    </row>
    <row r="581" ht="15.75" customHeight="1" s="57">
      <c r="A581" s="56" t="inlineStr">
        <is>
          <t>OA-0580</t>
        </is>
      </c>
      <c r="B581" s="56">
        <f>IFERROR(INDEX(Raw_Articles!$F:$F,MATCH(A581,Raw_Articles!$A:$A,0)),"")</f>
        <v>Quantum-inspired multimodal fusion for video sentiment analysis</v>
      </c>
      <c r="C581" s="56" t="inlineStr">
        <is>
          <t>No</t>
        </is>
      </c>
      <c r="D581" s="56" t="inlineStr">
        <is>
          <t>No</t>
        </is>
      </c>
      <c r="E581" s="56" t="inlineStr">
        <is>
          <t>No</t>
        </is>
      </c>
      <c r="F581" s="56" t="inlineStr">
        <is>
          <t>No</t>
        </is>
      </c>
      <c r="G581" s="56" t="inlineStr">
        <is>
          <t>No</t>
        </is>
      </c>
      <c r="H581" s="56" t="inlineStr">
        <is>
          <t>No</t>
        </is>
      </c>
      <c r="I581" s="56" t="inlineStr">
        <is>
          <t>No</t>
        </is>
      </c>
      <c r="J581" s="56" t="inlineStr">
        <is>
          <t>Yes</t>
        </is>
      </c>
      <c r="K581" s="56" t="inlineStr">
        <is>
          <t>No</t>
        </is>
      </c>
      <c r="L581" s="56" t="inlineStr">
        <is>
          <t>No</t>
        </is>
      </c>
      <c r="M581" s="56" t="inlineStr">
        <is>
          <t>No</t>
        </is>
      </c>
      <c r="N581" s="56">
        <f>IF(COUNTA(C581:G581)=0,"",COUNTIF(C581:G581,"Yes"))</f>
        <v>0</v>
      </c>
      <c r="O581" s="56">
        <f>IF(COUNTA(H581:M581)=0,"",IF(COUNTIF(H581:M581,"Yes")&gt;0,"YES","NO"))</f>
        <v>YES</v>
      </c>
      <c r="P581" s="56">
        <f>IF(A581="","",IF(O581="YES","Exclude",IF(N581=5,"Candidate","Review")))</f>
        <v>Exclude</v>
      </c>
      <c r="Q581" s="56" t="inlineStr">
        <is>
          <t>EC3: Topik tidak relevan (Bukan arsitektur world model video JEPA/Generatif)</t>
        </is>
      </c>
      <c r="R581" s="56" t="inlineStr">
        <is>
          <t>Fokus di luar domain pemodelan dinamika spasio-temporal video</t>
        </is>
      </c>
    </row>
    <row r="582" ht="15.75" customHeight="1" s="57">
      <c r="A582" s="56" t="inlineStr">
        <is>
          <t>OA-0581</t>
        </is>
      </c>
      <c r="B582" s="56">
        <f>IFERROR(INDEX(Raw_Articles!$F:$F,MATCH(A582,Raw_Articles!$A:$A,0)),"")</f>
        <v>Efficient Deep Learning: A Survey on Making Deep Learning Models Smaller, Faster, and Better</v>
      </c>
      <c r="C582" s="56" t="inlineStr">
        <is>
          <t>No</t>
        </is>
      </c>
      <c r="D582" s="56" t="inlineStr">
        <is>
          <t>No</t>
        </is>
      </c>
      <c r="E582" s="56" t="inlineStr">
        <is>
          <t>No</t>
        </is>
      </c>
      <c r="F582" s="56" t="inlineStr">
        <is>
          <t>No</t>
        </is>
      </c>
      <c r="G582" s="56" t="inlineStr">
        <is>
          <t>No</t>
        </is>
      </c>
      <c r="H582" s="56" t="inlineStr">
        <is>
          <t>No</t>
        </is>
      </c>
      <c r="I582" s="56" t="inlineStr">
        <is>
          <t>No</t>
        </is>
      </c>
      <c r="J582" s="56" t="inlineStr">
        <is>
          <t>Yes</t>
        </is>
      </c>
      <c r="K582" s="56" t="inlineStr">
        <is>
          <t>No</t>
        </is>
      </c>
      <c r="L582" s="56" t="inlineStr">
        <is>
          <t>No</t>
        </is>
      </c>
      <c r="M582" s="56" t="inlineStr">
        <is>
          <t>No</t>
        </is>
      </c>
      <c r="N582" s="56">
        <f>IF(COUNTA(C582:G582)=0,"",COUNTIF(C582:G582,"Yes"))</f>
        <v>0</v>
      </c>
      <c r="O582" s="56">
        <f>IF(COUNTA(H582:M582)=0,"",IF(COUNTIF(H582:M582,"Yes")&gt;0,"YES","NO"))</f>
        <v>YES</v>
      </c>
      <c r="P582" s="56">
        <f>IF(A582="","",IF(O582="YES","Exclude",IF(N582=5,"Candidate","Review")))</f>
        <v>Exclude</v>
      </c>
      <c r="Q582" s="56" t="inlineStr">
        <is>
          <t>EC3: Topik tidak relevan (Bukan arsitektur world model video JEPA/Generatif)</t>
        </is>
      </c>
      <c r="R582" s="56" t="inlineStr">
        <is>
          <t>Fokus di luar domain pemodelan dinamika spasio-temporal video</t>
        </is>
      </c>
    </row>
    <row r="583" ht="15.75" customHeight="1" s="57">
      <c r="A583" s="56" t="inlineStr">
        <is>
          <t>OA-0582</t>
        </is>
      </c>
      <c r="B583" s="56">
        <f>IFERROR(INDEX(Raw_Articles!$F:$F,MATCH(A583,Raw_Articles!$A:$A,0)),"")</f>
        <v>An enhanced speech emotion recognition using vision transformer</v>
      </c>
      <c r="C583" s="56" t="inlineStr">
        <is>
          <t>No</t>
        </is>
      </c>
      <c r="D583" s="56" t="inlineStr">
        <is>
          <t>No</t>
        </is>
      </c>
      <c r="E583" s="56" t="inlineStr">
        <is>
          <t>No</t>
        </is>
      </c>
      <c r="F583" s="56" t="inlineStr">
        <is>
          <t>No</t>
        </is>
      </c>
      <c r="G583" s="56" t="inlineStr">
        <is>
          <t>No</t>
        </is>
      </c>
      <c r="H583" s="56" t="inlineStr">
        <is>
          <t>No</t>
        </is>
      </c>
      <c r="I583" s="56" t="inlineStr">
        <is>
          <t>No</t>
        </is>
      </c>
      <c r="J583" s="56" t="inlineStr">
        <is>
          <t>Yes</t>
        </is>
      </c>
      <c r="K583" s="56" t="inlineStr">
        <is>
          <t>No</t>
        </is>
      </c>
      <c r="L583" s="56" t="inlineStr">
        <is>
          <t>No</t>
        </is>
      </c>
      <c r="M583" s="56" t="inlineStr">
        <is>
          <t>No</t>
        </is>
      </c>
      <c r="N583" s="56">
        <f>IF(COUNTA(C583:G583)=0,"",COUNTIF(C583:G583,"Yes"))</f>
        <v>0</v>
      </c>
      <c r="O583" s="56">
        <f>IF(COUNTA(H583:M583)=0,"",IF(COUNTIF(H583:M583,"Yes")&gt;0,"YES","NO"))</f>
        <v>YES</v>
      </c>
      <c r="P583" s="56">
        <f>IF(A583="","",IF(O583="YES","Exclude",IF(N583=5,"Candidate","Review")))</f>
        <v>Exclude</v>
      </c>
      <c r="Q583" s="56" t="inlineStr">
        <is>
          <t>EC3: Topik tidak relevan (Bukan arsitektur world model video JEPA/Generatif)</t>
        </is>
      </c>
      <c r="R583" s="56" t="inlineStr">
        <is>
          <t>Fokus di luar domain pemodelan dinamika spasio-temporal video</t>
        </is>
      </c>
    </row>
    <row r="584" ht="15.75" customHeight="1" s="57">
      <c r="A584" s="56" t="inlineStr">
        <is>
          <t>OA-0583</t>
        </is>
      </c>
      <c r="B584" s="56">
        <f>IFERROR(INDEX(Raw_Articles!$F:$F,MATCH(A584,Raw_Articles!$A:$A,0)),"")</f>
        <v>Cross-Domain Sentiment Classification With Bidirectional Contextualized Transformer Language Models</v>
      </c>
      <c r="C584" s="56" t="inlineStr">
        <is>
          <t>No</t>
        </is>
      </c>
      <c r="D584" s="56" t="inlineStr">
        <is>
          <t>No</t>
        </is>
      </c>
      <c r="E584" s="56" t="inlineStr">
        <is>
          <t>No</t>
        </is>
      </c>
      <c r="F584" s="56" t="inlineStr">
        <is>
          <t>No</t>
        </is>
      </c>
      <c r="G584" s="56" t="inlineStr">
        <is>
          <t>No</t>
        </is>
      </c>
      <c r="H584" s="56" t="inlineStr">
        <is>
          <t>No</t>
        </is>
      </c>
      <c r="I584" s="56" t="inlineStr">
        <is>
          <t>No</t>
        </is>
      </c>
      <c r="J584" s="56" t="inlineStr">
        <is>
          <t>Yes</t>
        </is>
      </c>
      <c r="K584" s="56" t="inlineStr">
        <is>
          <t>No</t>
        </is>
      </c>
      <c r="L584" s="56" t="inlineStr">
        <is>
          <t>No</t>
        </is>
      </c>
      <c r="M584" s="56" t="inlineStr">
        <is>
          <t>No</t>
        </is>
      </c>
      <c r="N584" s="56">
        <f>IF(COUNTA(C584:G584)=0,"",COUNTIF(C584:G584,"Yes"))</f>
        <v>0</v>
      </c>
      <c r="O584" s="56">
        <f>IF(COUNTA(H584:M584)=0,"",IF(COUNTIF(H584:M584,"Yes")&gt;0,"YES","NO"))</f>
        <v>YES</v>
      </c>
      <c r="P584" s="56">
        <f>IF(A584="","",IF(O584="YES","Exclude",IF(N584=5,"Candidate","Review")))</f>
        <v>Exclude</v>
      </c>
      <c r="Q584" s="56" t="inlineStr">
        <is>
          <t>EC3: Topik tidak relevan (Bukan arsitektur world model video JEPA/Generatif)</t>
        </is>
      </c>
      <c r="R584" s="56" t="inlineStr">
        <is>
          <t>Fokus di luar domain pemodelan dinamika spasio-temporal video</t>
        </is>
      </c>
    </row>
    <row r="585" ht="15.75" customHeight="1" s="57">
      <c r="A585" s="56" t="inlineStr">
        <is>
          <t>OA-0584</t>
        </is>
      </c>
      <c r="B585" s="56">
        <f>IFERROR(INDEX(Raw_Articles!$F:$F,MATCH(A585,Raw_Articles!$A:$A,0)),"")</f>
        <v>A vision transformer for emphysema classification using CT images</v>
      </c>
      <c r="C585" s="56" t="inlineStr">
        <is>
          <t>No</t>
        </is>
      </c>
      <c r="D585" s="56" t="inlineStr">
        <is>
          <t>No</t>
        </is>
      </c>
      <c r="E585" s="56" t="inlineStr">
        <is>
          <t>No</t>
        </is>
      </c>
      <c r="F585" s="56" t="inlineStr">
        <is>
          <t>No</t>
        </is>
      </c>
      <c r="G585" s="56" t="inlineStr">
        <is>
          <t>No</t>
        </is>
      </c>
      <c r="H585" s="56" t="inlineStr">
        <is>
          <t>No</t>
        </is>
      </c>
      <c r="I585" s="56" t="inlineStr">
        <is>
          <t>No</t>
        </is>
      </c>
      <c r="J585" s="56" t="inlineStr">
        <is>
          <t>Yes</t>
        </is>
      </c>
      <c r="K585" s="56" t="inlineStr">
        <is>
          <t>No</t>
        </is>
      </c>
      <c r="L585" s="56" t="inlineStr">
        <is>
          <t>No</t>
        </is>
      </c>
      <c r="M585" s="56" t="inlineStr">
        <is>
          <t>No</t>
        </is>
      </c>
      <c r="N585" s="56">
        <f>IF(COUNTA(C585:G585)=0,"",COUNTIF(C585:G585,"Yes"))</f>
        <v>0</v>
      </c>
      <c r="O585" s="56">
        <f>IF(COUNTA(H585:M585)=0,"",IF(COUNTIF(H585:M585,"Yes")&gt;0,"YES","NO"))</f>
        <v>YES</v>
      </c>
      <c r="P585" s="56">
        <f>IF(A585="","",IF(O585="YES","Exclude",IF(N585=5,"Candidate","Review")))</f>
        <v>Exclude</v>
      </c>
      <c r="Q585" s="56" t="inlineStr">
        <is>
          <t>EC3: Topik tidak relevan (Bukan arsitektur world model video JEPA/Generatif)</t>
        </is>
      </c>
      <c r="R585" s="56" t="inlineStr">
        <is>
          <t>Fokus di luar domain pemodelan dinamika spasio-temporal video</t>
        </is>
      </c>
    </row>
    <row r="586" ht="15.75" customHeight="1" s="57">
      <c r="A586" s="56" t="inlineStr">
        <is>
          <t>OA-0585</t>
        </is>
      </c>
      <c r="B586" s="56">
        <f>IFERROR(INDEX(Raw_Articles!$F:$F,MATCH(A586,Raw_Articles!$A:$A,0)),"")</f>
        <v>A Survey of Text Classification With Transformers: How Wide? How Large? How Long? How Accurate? How Expensive? How Safe?</v>
      </c>
      <c r="C586" s="56" t="inlineStr">
        <is>
          <t>No</t>
        </is>
      </c>
      <c r="D586" s="56" t="inlineStr">
        <is>
          <t>No</t>
        </is>
      </c>
      <c r="E586" s="56" t="inlineStr">
        <is>
          <t>No</t>
        </is>
      </c>
      <c r="F586" s="56" t="inlineStr">
        <is>
          <t>No</t>
        </is>
      </c>
      <c r="G586" s="56" t="inlineStr">
        <is>
          <t>No</t>
        </is>
      </c>
      <c r="H586" s="56" t="inlineStr">
        <is>
          <t>No</t>
        </is>
      </c>
      <c r="I586" s="56" t="inlineStr">
        <is>
          <t>No</t>
        </is>
      </c>
      <c r="J586" s="56" t="inlineStr">
        <is>
          <t>Yes</t>
        </is>
      </c>
      <c r="K586" s="56" t="inlineStr">
        <is>
          <t>No</t>
        </is>
      </c>
      <c r="L586" s="56" t="inlineStr">
        <is>
          <t>No</t>
        </is>
      </c>
      <c r="M586" s="56" t="inlineStr">
        <is>
          <t>No</t>
        </is>
      </c>
      <c r="N586" s="56">
        <f>IF(COUNTA(C586:G586)=0,"",COUNTIF(C586:G586,"Yes"))</f>
        <v>0</v>
      </c>
      <c r="O586" s="56">
        <f>IF(COUNTA(H586:M586)=0,"",IF(COUNTIF(H586:M586,"Yes")&gt;0,"YES","NO"))</f>
        <v>YES</v>
      </c>
      <c r="P586" s="56">
        <f>IF(A586="","",IF(O586="YES","Exclude",IF(N586=5,"Candidate","Review")))</f>
        <v>Exclude</v>
      </c>
      <c r="Q586" s="56" t="inlineStr">
        <is>
          <t>EC3: Topik tidak relevan (Bukan arsitektur world model video JEPA/Generatif)</t>
        </is>
      </c>
      <c r="R586" s="56" t="inlineStr">
        <is>
          <t>Fokus di luar domain pemodelan dinamika spasio-temporal video</t>
        </is>
      </c>
    </row>
    <row r="587" ht="15.75" customHeight="1" s="57">
      <c r="A587" s="56" t="inlineStr">
        <is>
          <t>OA-0586</t>
        </is>
      </c>
      <c r="B587" s="56">
        <f>IFERROR(INDEX(Raw_Articles!$F:$F,MATCH(A587,Raw_Articles!$A:$A,0)),"")</f>
        <v>Is text preprocessing still worth the time? A comparative survey on the influence of popular preprocessing methods on Transformers and traditional classifiers</v>
      </c>
      <c r="C587" s="56" t="inlineStr">
        <is>
          <t>No</t>
        </is>
      </c>
      <c r="D587" s="56" t="inlineStr">
        <is>
          <t>No</t>
        </is>
      </c>
      <c r="E587" s="56" t="inlineStr">
        <is>
          <t>No</t>
        </is>
      </c>
      <c r="F587" s="56" t="inlineStr">
        <is>
          <t>No</t>
        </is>
      </c>
      <c r="G587" s="56" t="inlineStr">
        <is>
          <t>No</t>
        </is>
      </c>
      <c r="H587" s="56" t="inlineStr">
        <is>
          <t>No</t>
        </is>
      </c>
      <c r="I587" s="56" t="inlineStr">
        <is>
          <t>No</t>
        </is>
      </c>
      <c r="J587" s="56" t="inlineStr">
        <is>
          <t>Yes</t>
        </is>
      </c>
      <c r="K587" s="56" t="inlineStr">
        <is>
          <t>No</t>
        </is>
      </c>
      <c r="L587" s="56" t="inlineStr">
        <is>
          <t>No</t>
        </is>
      </c>
      <c r="M587" s="56" t="inlineStr">
        <is>
          <t>No</t>
        </is>
      </c>
      <c r="N587" s="56">
        <f>IF(COUNTA(C587:G587)=0,"",COUNTIF(C587:G587,"Yes"))</f>
        <v>0</v>
      </c>
      <c r="O587" s="56">
        <f>IF(COUNTA(H587:M587)=0,"",IF(COUNTIF(H587:M587,"Yes")&gt;0,"YES","NO"))</f>
        <v>YES</v>
      </c>
      <c r="P587" s="56">
        <f>IF(A587="","",IF(O587="YES","Exclude",IF(N587=5,"Candidate","Review")))</f>
        <v>Exclude</v>
      </c>
      <c r="Q587" s="56" t="inlineStr">
        <is>
          <t>EC3: Topik tidak relevan (Bukan arsitektur world model video JEPA/Generatif)</t>
        </is>
      </c>
      <c r="R587" s="56" t="inlineStr">
        <is>
          <t>Fokus di luar domain pemodelan dinamika spasio-temporal video</t>
        </is>
      </c>
    </row>
    <row r="588" ht="15.75" customHeight="1" s="57">
      <c r="A588" s="56" t="inlineStr">
        <is>
          <t>OA-0587</t>
        </is>
      </c>
      <c r="B588" s="56">
        <f>IFERROR(INDEX(Raw_Articles!$F:$F,MATCH(A588,Raw_Articles!$A:$A,0)),"")</f>
        <v>DTCM: Deep Transformer Capsule Mutual Distillation for Multivariate Time Series Classification</v>
      </c>
      <c r="C588" s="56" t="inlineStr">
        <is>
          <t>No</t>
        </is>
      </c>
      <c r="D588" s="56" t="inlineStr">
        <is>
          <t>No</t>
        </is>
      </c>
      <c r="E588" s="56" t="inlineStr">
        <is>
          <t>No</t>
        </is>
      </c>
      <c r="F588" s="56" t="inlineStr">
        <is>
          <t>No</t>
        </is>
      </c>
      <c r="G588" s="56" t="inlineStr">
        <is>
          <t>No</t>
        </is>
      </c>
      <c r="H588" s="56" t="inlineStr">
        <is>
          <t>No</t>
        </is>
      </c>
      <c r="I588" s="56" t="inlineStr">
        <is>
          <t>No</t>
        </is>
      </c>
      <c r="J588" s="56" t="inlineStr">
        <is>
          <t>Yes</t>
        </is>
      </c>
      <c r="K588" s="56" t="inlineStr">
        <is>
          <t>No</t>
        </is>
      </c>
      <c r="L588" s="56" t="inlineStr">
        <is>
          <t>No</t>
        </is>
      </c>
      <c r="M588" s="56" t="inlineStr">
        <is>
          <t>No</t>
        </is>
      </c>
      <c r="N588" s="56">
        <f>IF(COUNTA(C588:G588)=0,"",COUNTIF(C588:G588,"Yes"))</f>
        <v>0</v>
      </c>
      <c r="O588" s="56">
        <f>IF(COUNTA(H588:M588)=0,"",IF(COUNTIF(H588:M588,"Yes")&gt;0,"YES","NO"))</f>
        <v>YES</v>
      </c>
      <c r="P588" s="56">
        <f>IF(A588="","",IF(O588="YES","Exclude",IF(N588=5,"Candidate","Review")))</f>
        <v>Exclude</v>
      </c>
      <c r="Q588" s="56" t="inlineStr">
        <is>
          <t>EC3: Topik tidak relevan (Bukan arsitektur world model video JEPA/Generatif)</t>
        </is>
      </c>
      <c r="R588" s="56" t="inlineStr">
        <is>
          <t>Fokus di luar domain pemodelan dinamika spasio-temporal video</t>
        </is>
      </c>
    </row>
    <row r="589" ht="15.75" customHeight="1" s="57">
      <c r="A589" s="56" t="inlineStr">
        <is>
          <t>OA-0588</t>
        </is>
      </c>
      <c r="B589" s="56">
        <f>IFERROR(INDEX(Raw_Articles!$F:$F,MATCH(A589,Raw_Articles!$A:$A,0)),"")</f>
        <v>An Efficient Human Activity Recognition Using Hybrid Features and Transformer Model</v>
      </c>
      <c r="C589" s="56" t="inlineStr">
        <is>
          <t>No</t>
        </is>
      </c>
      <c r="D589" s="56" t="inlineStr">
        <is>
          <t>No</t>
        </is>
      </c>
      <c r="E589" s="56" t="inlineStr">
        <is>
          <t>No</t>
        </is>
      </c>
      <c r="F589" s="56" t="inlineStr">
        <is>
          <t>No</t>
        </is>
      </c>
      <c r="G589" s="56" t="inlineStr">
        <is>
          <t>No</t>
        </is>
      </c>
      <c r="H589" s="56" t="inlineStr">
        <is>
          <t>No</t>
        </is>
      </c>
      <c r="I589" s="56" t="inlineStr">
        <is>
          <t>No</t>
        </is>
      </c>
      <c r="J589" s="56" t="inlineStr">
        <is>
          <t>Yes</t>
        </is>
      </c>
      <c r="K589" s="56" t="inlineStr">
        <is>
          <t>No</t>
        </is>
      </c>
      <c r="L589" s="56" t="inlineStr">
        <is>
          <t>No</t>
        </is>
      </c>
      <c r="M589" s="56" t="inlineStr">
        <is>
          <t>No</t>
        </is>
      </c>
      <c r="N589" s="56">
        <f>IF(COUNTA(C589:G589)=0,"",COUNTIF(C589:G589,"Yes"))</f>
        <v>0</v>
      </c>
      <c r="O589" s="56">
        <f>IF(COUNTA(H589:M589)=0,"",IF(COUNTIF(H589:M589,"Yes")&gt;0,"YES","NO"))</f>
        <v>YES</v>
      </c>
      <c r="P589" s="56">
        <f>IF(A589="","",IF(O589="YES","Exclude",IF(N589=5,"Candidate","Review")))</f>
        <v>Exclude</v>
      </c>
      <c r="Q589" s="56" t="inlineStr">
        <is>
          <t>EC3: Topik tidak relevan (Bukan arsitektur world model video JEPA/Generatif)</t>
        </is>
      </c>
      <c r="R589" s="56" t="inlineStr">
        <is>
          <t>Fokus di luar domain pemodelan dinamika spasio-temporal video</t>
        </is>
      </c>
    </row>
    <row r="590" ht="15.75" customHeight="1" s="57">
      <c r="A590" s="56" t="inlineStr">
        <is>
          <t>OA-0589</t>
        </is>
      </c>
      <c r="B590" s="56">
        <f>IFERROR(INDEX(Raw_Articles!$F:$F,MATCH(A590,Raw_Articles!$A:$A,0)),"")</f>
        <v>Transformers in Single Object Tracking: An Experimental Survey</v>
      </c>
      <c r="C590" s="56" t="inlineStr">
        <is>
          <t>No</t>
        </is>
      </c>
      <c r="D590" s="56" t="inlineStr">
        <is>
          <t>No</t>
        </is>
      </c>
      <c r="E590" s="56" t="inlineStr">
        <is>
          <t>No</t>
        </is>
      </c>
      <c r="F590" s="56" t="inlineStr">
        <is>
          <t>No</t>
        </is>
      </c>
      <c r="G590" s="56" t="inlineStr">
        <is>
          <t>No</t>
        </is>
      </c>
      <c r="H590" s="56" t="inlineStr">
        <is>
          <t>No</t>
        </is>
      </c>
      <c r="I590" s="56" t="inlineStr">
        <is>
          <t>No</t>
        </is>
      </c>
      <c r="J590" s="56" t="inlineStr">
        <is>
          <t>Yes</t>
        </is>
      </c>
      <c r="K590" s="56" t="inlineStr">
        <is>
          <t>No</t>
        </is>
      </c>
      <c r="L590" s="56" t="inlineStr">
        <is>
          <t>No</t>
        </is>
      </c>
      <c r="M590" s="56" t="inlineStr">
        <is>
          <t>No</t>
        </is>
      </c>
      <c r="N590" s="56">
        <f>IF(COUNTA(C590:G590)=0,"",COUNTIF(C590:G590,"Yes"))</f>
        <v>0</v>
      </c>
      <c r="O590" s="56">
        <f>IF(COUNTA(H590:M590)=0,"",IF(COUNTIF(H590:M590,"Yes")&gt;0,"YES","NO"))</f>
        <v>YES</v>
      </c>
      <c r="P590" s="56">
        <f>IF(A590="","",IF(O590="YES","Exclude",IF(N590=5,"Candidate","Review")))</f>
        <v>Exclude</v>
      </c>
      <c r="Q590" s="56" t="inlineStr">
        <is>
          <t>EC3: Topik tidak relevan (Bukan arsitektur world model video JEPA/Generatif)</t>
        </is>
      </c>
      <c r="R590" s="56" t="inlineStr">
        <is>
          <t>Fokus di luar domain pemodelan dinamika spasio-temporal video</t>
        </is>
      </c>
    </row>
    <row r="591" ht="15.75" customHeight="1" s="57">
      <c r="A591" s="56" t="inlineStr">
        <is>
          <t>OA-0590</t>
        </is>
      </c>
      <c r="B591" s="56">
        <f>IFERROR(INDEX(Raw_Articles!$F:$F,MATCH(A591,Raw_Articles!$A:$A,0)),"")</f>
        <v>Transformer-based image and video inpainting: current challenges and future directions</v>
      </c>
      <c r="C591" s="56" t="inlineStr">
        <is>
          <t>No</t>
        </is>
      </c>
      <c r="D591" s="56" t="inlineStr">
        <is>
          <t>No</t>
        </is>
      </c>
      <c r="E591" s="56" t="inlineStr">
        <is>
          <t>No</t>
        </is>
      </c>
      <c r="F591" s="56" t="inlineStr">
        <is>
          <t>No</t>
        </is>
      </c>
      <c r="G591" s="56" t="inlineStr">
        <is>
          <t>No</t>
        </is>
      </c>
      <c r="H591" s="56" t="inlineStr">
        <is>
          <t>No</t>
        </is>
      </c>
      <c r="I591" s="56" t="inlineStr">
        <is>
          <t>No</t>
        </is>
      </c>
      <c r="J591" s="56" t="inlineStr">
        <is>
          <t>Yes</t>
        </is>
      </c>
      <c r="K591" s="56" t="inlineStr">
        <is>
          <t>No</t>
        </is>
      </c>
      <c r="L591" s="56" t="inlineStr">
        <is>
          <t>No</t>
        </is>
      </c>
      <c r="M591" s="56" t="inlineStr">
        <is>
          <t>No</t>
        </is>
      </c>
      <c r="N591" s="56">
        <f>IF(COUNTA(C591:G591)=0,"",COUNTIF(C591:G591,"Yes"))</f>
        <v>0</v>
      </c>
      <c r="O591" s="56">
        <f>IF(COUNTA(H591:M591)=0,"",IF(COUNTIF(H591:M591,"Yes")&gt;0,"YES","NO"))</f>
        <v>YES</v>
      </c>
      <c r="P591" s="56">
        <f>IF(A591="","",IF(O591="YES","Exclude",IF(N591=5,"Candidate","Review")))</f>
        <v>Exclude</v>
      </c>
      <c r="Q591" s="56" t="inlineStr">
        <is>
          <t>EC3: Topik tidak relevan (Bukan arsitektur world model video JEPA/Generatif)</t>
        </is>
      </c>
      <c r="R591" s="56" t="inlineStr">
        <is>
          <t>Fokus di luar domain pemodelan dinamika spasio-temporal video</t>
        </is>
      </c>
    </row>
    <row r="592" ht="15.75" customHeight="1" s="57">
      <c r="A592" s="56" t="inlineStr">
        <is>
          <t>OA-0591</t>
        </is>
      </c>
      <c r="B592" s="56">
        <f>IFERROR(INDEX(Raw_Articles!$F:$F,MATCH(A592,Raw_Articles!$A:$A,0)),"")</f>
        <v>xViTCOS: Explainable Vision Transformer Based COVID-19 Screening Using Radiography</v>
      </c>
      <c r="C592" s="56" t="inlineStr">
        <is>
          <t>No</t>
        </is>
      </c>
      <c r="D592" s="56" t="inlineStr">
        <is>
          <t>No</t>
        </is>
      </c>
      <c r="E592" s="56" t="inlineStr">
        <is>
          <t>No</t>
        </is>
      </c>
      <c r="F592" s="56" t="inlineStr">
        <is>
          <t>No</t>
        </is>
      </c>
      <c r="G592" s="56" t="inlineStr">
        <is>
          <t>No</t>
        </is>
      </c>
      <c r="H592" s="56" t="inlineStr">
        <is>
          <t>No</t>
        </is>
      </c>
      <c r="I592" s="56" t="inlineStr">
        <is>
          <t>No</t>
        </is>
      </c>
      <c r="J592" s="56" t="inlineStr">
        <is>
          <t>Yes</t>
        </is>
      </c>
      <c r="K592" s="56" t="inlineStr">
        <is>
          <t>No</t>
        </is>
      </c>
      <c r="L592" s="56" t="inlineStr">
        <is>
          <t>No</t>
        </is>
      </c>
      <c r="M592" s="56" t="inlineStr">
        <is>
          <t>No</t>
        </is>
      </c>
      <c r="N592" s="56">
        <f>IF(COUNTA(C592:G592)=0,"",COUNTIF(C592:G592,"Yes"))</f>
        <v>0</v>
      </c>
      <c r="O592" s="56">
        <f>IF(COUNTA(H592:M592)=0,"",IF(COUNTIF(H592:M592,"Yes")&gt;0,"YES","NO"))</f>
        <v>YES</v>
      </c>
      <c r="P592" s="56">
        <f>IF(A592="","",IF(O592="YES","Exclude",IF(N592=5,"Candidate","Review")))</f>
        <v>Exclude</v>
      </c>
      <c r="Q592" s="56" t="inlineStr">
        <is>
          <t>EC3: Topik tidak relevan (Bukan arsitektur world model video JEPA/Generatif)</t>
        </is>
      </c>
      <c r="R592" s="56" t="inlineStr">
        <is>
          <t>Fokus di luar domain pemodelan dinamika spasio-temporal video</t>
        </is>
      </c>
    </row>
    <row r="593" ht="15.75" customHeight="1" s="57">
      <c r="A593" s="56" t="inlineStr">
        <is>
          <t>OA-0592</t>
        </is>
      </c>
      <c r="B593" s="56">
        <f>IFERROR(INDEX(Raw_Articles!$F:$F,MATCH(A593,Raw_Articles!$A:$A,0)),"")</f>
        <v>Deep Transfer Learning &amp; Beyond: Transformer Language Models in Information Systems Research</v>
      </c>
      <c r="C593" s="56" t="inlineStr">
        <is>
          <t>No</t>
        </is>
      </c>
      <c r="D593" s="56" t="inlineStr">
        <is>
          <t>No</t>
        </is>
      </c>
      <c r="E593" s="56" t="inlineStr">
        <is>
          <t>No</t>
        </is>
      </c>
      <c r="F593" s="56" t="inlineStr">
        <is>
          <t>No</t>
        </is>
      </c>
      <c r="G593" s="56" t="inlineStr">
        <is>
          <t>No</t>
        </is>
      </c>
      <c r="H593" s="56" t="inlineStr">
        <is>
          <t>No</t>
        </is>
      </c>
      <c r="I593" s="56" t="inlineStr">
        <is>
          <t>No</t>
        </is>
      </c>
      <c r="J593" s="56" t="inlineStr">
        <is>
          <t>Yes</t>
        </is>
      </c>
      <c r="K593" s="56" t="inlineStr">
        <is>
          <t>No</t>
        </is>
      </c>
      <c r="L593" s="56" t="inlineStr">
        <is>
          <t>No</t>
        </is>
      </c>
      <c r="M593" s="56" t="inlineStr">
        <is>
          <t>No</t>
        </is>
      </c>
      <c r="N593" s="56">
        <f>IF(COUNTA(C593:G593)=0,"",COUNTIF(C593:G593,"Yes"))</f>
        <v>0</v>
      </c>
      <c r="O593" s="56">
        <f>IF(COUNTA(H593:M593)=0,"",IF(COUNTIF(H593:M593,"Yes")&gt;0,"YES","NO"))</f>
        <v>YES</v>
      </c>
      <c r="P593" s="56">
        <f>IF(A593="","",IF(O593="YES","Exclude",IF(N593=5,"Candidate","Review")))</f>
        <v>Exclude</v>
      </c>
      <c r="Q593" s="56" t="inlineStr">
        <is>
          <t>EC3: Topik tidak relevan (Bukan arsitektur world model video JEPA/Generatif)</t>
        </is>
      </c>
      <c r="R593" s="56" t="inlineStr">
        <is>
          <t>Fokus di luar domain pemodelan dinamika spasio-temporal video</t>
        </is>
      </c>
    </row>
    <row r="594" ht="15.75" customHeight="1" s="57">
      <c r="A594" s="56" t="inlineStr">
        <is>
          <t>OA-0593</t>
        </is>
      </c>
      <c r="B594" s="56">
        <f>IFERROR(INDEX(Raw_Articles!$F:$F,MATCH(A594,Raw_Articles!$A:$A,0)),"")</f>
        <v>An overview of transformers for video anomaly detection</v>
      </c>
      <c r="C594" s="56" t="inlineStr">
        <is>
          <t>No</t>
        </is>
      </c>
      <c r="D594" s="56" t="inlineStr">
        <is>
          <t>No</t>
        </is>
      </c>
      <c r="E594" s="56" t="inlineStr">
        <is>
          <t>No</t>
        </is>
      </c>
      <c r="F594" s="56" t="inlineStr">
        <is>
          <t>No</t>
        </is>
      </c>
      <c r="G594" s="56" t="inlineStr">
        <is>
          <t>No</t>
        </is>
      </c>
      <c r="H594" s="56" t="inlineStr">
        <is>
          <t>No</t>
        </is>
      </c>
      <c r="I594" s="56" t="inlineStr">
        <is>
          <t>No</t>
        </is>
      </c>
      <c r="J594" s="56" t="inlineStr">
        <is>
          <t>Yes</t>
        </is>
      </c>
      <c r="K594" s="56" t="inlineStr">
        <is>
          <t>No</t>
        </is>
      </c>
      <c r="L594" s="56" t="inlineStr">
        <is>
          <t>No</t>
        </is>
      </c>
      <c r="M594" s="56" t="inlineStr">
        <is>
          <t>No</t>
        </is>
      </c>
      <c r="N594" s="56">
        <f>IF(COUNTA(C594:G594)=0,"",COUNTIF(C594:G594,"Yes"))</f>
        <v>0</v>
      </c>
      <c r="O594" s="56">
        <f>IF(COUNTA(H594:M594)=0,"",IF(COUNTIF(H594:M594,"Yes")&gt;0,"YES","NO"))</f>
        <v>YES</v>
      </c>
      <c r="P594" s="56">
        <f>IF(A594="","",IF(O594="YES","Exclude",IF(N594=5,"Candidate","Review")))</f>
        <v>Exclude</v>
      </c>
      <c r="Q594" s="56" t="inlineStr">
        <is>
          <t>EC3: Topik tidak relevan (Bukan arsitektur world model video JEPA/Generatif)</t>
        </is>
      </c>
      <c r="R594" s="56" t="inlineStr">
        <is>
          <t>Fokus di luar domain pemodelan dinamika spasio-temporal video</t>
        </is>
      </c>
    </row>
    <row r="595" ht="15.75" customHeight="1" s="57">
      <c r="A595" s="56" t="inlineStr">
        <is>
          <t>OA-0594</t>
        </is>
      </c>
      <c r="B595" s="56">
        <f>IFERROR(INDEX(Raw_Articles!$F:$F,MATCH(A595,Raw_Articles!$A:$A,0)),"")</f>
        <v>Progress in Neural NLP: Modeling, Learning, and Reasoning</v>
      </c>
      <c r="C595" s="56" t="inlineStr">
        <is>
          <t>No</t>
        </is>
      </c>
      <c r="D595" s="56" t="inlineStr">
        <is>
          <t>No</t>
        </is>
      </c>
      <c r="E595" s="56" t="inlineStr">
        <is>
          <t>No</t>
        </is>
      </c>
      <c r="F595" s="56" t="inlineStr">
        <is>
          <t>No</t>
        </is>
      </c>
      <c r="G595" s="56" t="inlineStr">
        <is>
          <t>No</t>
        </is>
      </c>
      <c r="H595" s="56" t="inlineStr">
        <is>
          <t>No</t>
        </is>
      </c>
      <c r="I595" s="56" t="inlineStr">
        <is>
          <t>No</t>
        </is>
      </c>
      <c r="J595" s="56" t="inlineStr">
        <is>
          <t>Yes</t>
        </is>
      </c>
      <c r="K595" s="56" t="inlineStr">
        <is>
          <t>No</t>
        </is>
      </c>
      <c r="L595" s="56" t="inlineStr">
        <is>
          <t>No</t>
        </is>
      </c>
      <c r="M595" s="56" t="inlineStr">
        <is>
          <t>No</t>
        </is>
      </c>
      <c r="N595" s="56">
        <f>IF(COUNTA(C595:G595)=0,"",COUNTIF(C595:G595,"Yes"))</f>
        <v>0</v>
      </c>
      <c r="O595" s="56">
        <f>IF(COUNTA(H595:M595)=0,"",IF(COUNTIF(H595:M595,"Yes")&gt;0,"YES","NO"))</f>
        <v>YES</v>
      </c>
      <c r="P595" s="56">
        <f>IF(A595="","",IF(O595="YES","Exclude",IF(N595=5,"Candidate","Review")))</f>
        <v>Exclude</v>
      </c>
      <c r="Q595" s="56" t="inlineStr">
        <is>
          <t>EC3: Topik tidak relevan (Bukan arsitektur world model video JEPA/Generatif)</t>
        </is>
      </c>
      <c r="R595" s="56" t="inlineStr">
        <is>
          <t>Fokus di luar domain pemodelan dinamika spasio-temporal video</t>
        </is>
      </c>
    </row>
    <row r="596" ht="15.75" customHeight="1" s="57">
      <c r="A596" s="56" t="inlineStr">
        <is>
          <t>OA-0595</t>
        </is>
      </c>
      <c r="B596" s="56">
        <f>IFERROR(INDEX(Raw_Articles!$F:$F,MATCH(A596,Raw_Articles!$A:$A,0)),"")</f>
        <v>Object detection using convolutional neural networks and transformer-based models: a review</v>
      </c>
      <c r="C596" s="56" t="inlineStr">
        <is>
          <t>No</t>
        </is>
      </c>
      <c r="D596" s="56" t="inlineStr">
        <is>
          <t>No</t>
        </is>
      </c>
      <c r="E596" s="56" t="inlineStr">
        <is>
          <t>No</t>
        </is>
      </c>
      <c r="F596" s="56" t="inlineStr">
        <is>
          <t>No</t>
        </is>
      </c>
      <c r="G596" s="56" t="inlineStr">
        <is>
          <t>No</t>
        </is>
      </c>
      <c r="H596" s="56" t="inlineStr">
        <is>
          <t>No</t>
        </is>
      </c>
      <c r="I596" s="56" t="inlineStr">
        <is>
          <t>No</t>
        </is>
      </c>
      <c r="J596" s="56" t="inlineStr">
        <is>
          <t>Yes</t>
        </is>
      </c>
      <c r="K596" s="56" t="inlineStr">
        <is>
          <t>No</t>
        </is>
      </c>
      <c r="L596" s="56" t="inlineStr">
        <is>
          <t>No</t>
        </is>
      </c>
      <c r="M596" s="56" t="inlineStr">
        <is>
          <t>No</t>
        </is>
      </c>
      <c r="N596" s="56">
        <f>IF(COUNTA(C596:G596)=0,"",COUNTIF(C596:G596,"Yes"))</f>
        <v>0</v>
      </c>
      <c r="O596" s="56">
        <f>IF(COUNTA(H596:M596)=0,"",IF(COUNTIF(H596:M596,"Yes")&gt;0,"YES","NO"))</f>
        <v>YES</v>
      </c>
      <c r="P596" s="56">
        <f>IF(A596="","",IF(O596="YES","Exclude",IF(N596=5,"Candidate","Review")))</f>
        <v>Exclude</v>
      </c>
      <c r="Q596" s="56" t="inlineStr">
        <is>
          <t>EC3: Topik tidak relevan (Bukan arsitektur world model video JEPA/Generatif)</t>
        </is>
      </c>
      <c r="R596" s="56" t="inlineStr">
        <is>
          <t>Fokus di luar domain pemodelan dinamika spasio-temporal video</t>
        </is>
      </c>
    </row>
    <row r="597" ht="15.75" customHeight="1" s="57">
      <c r="A597" s="56" t="inlineStr">
        <is>
          <t>OA-0596</t>
        </is>
      </c>
      <c r="B597" s="56">
        <f>IFERROR(INDEX(Raw_Articles!$F:$F,MATCH(A597,Raw_Articles!$A:$A,0)),"")</f>
        <v>Object Detection with Transformers: A Review</v>
      </c>
      <c r="C597" s="56" t="inlineStr">
        <is>
          <t>No</t>
        </is>
      </c>
      <c r="D597" s="56" t="inlineStr">
        <is>
          <t>No</t>
        </is>
      </c>
      <c r="E597" s="56" t="inlineStr">
        <is>
          <t>No</t>
        </is>
      </c>
      <c r="F597" s="56" t="inlineStr">
        <is>
          <t>No</t>
        </is>
      </c>
      <c r="G597" s="56" t="inlineStr">
        <is>
          <t>No</t>
        </is>
      </c>
      <c r="H597" s="56" t="inlineStr">
        <is>
          <t>No</t>
        </is>
      </c>
      <c r="I597" s="56" t="inlineStr">
        <is>
          <t>No</t>
        </is>
      </c>
      <c r="J597" s="56" t="inlineStr">
        <is>
          <t>Yes</t>
        </is>
      </c>
      <c r="K597" s="56" t="inlineStr">
        <is>
          <t>No</t>
        </is>
      </c>
      <c r="L597" s="56" t="inlineStr">
        <is>
          <t>No</t>
        </is>
      </c>
      <c r="M597" s="56" t="inlineStr">
        <is>
          <t>No</t>
        </is>
      </c>
      <c r="N597" s="56">
        <f>IF(COUNTA(C597:G597)=0,"",COUNTIF(C597:G597,"Yes"))</f>
        <v>0</v>
      </c>
      <c r="O597" s="56">
        <f>IF(COUNTA(H597:M597)=0,"",IF(COUNTIF(H597:M597,"Yes")&gt;0,"YES","NO"))</f>
        <v>YES</v>
      </c>
      <c r="P597" s="56">
        <f>IF(A597="","",IF(O597="YES","Exclude",IF(N597=5,"Candidate","Review")))</f>
        <v>Exclude</v>
      </c>
      <c r="Q597" s="56" t="inlineStr">
        <is>
          <t>EC3: Topik tidak relevan (Bukan arsitektur world model video JEPA/Generatif)</t>
        </is>
      </c>
      <c r="R597" s="56" t="inlineStr">
        <is>
          <t>Fokus di luar domain pemodelan dinamika spasio-temporal video</t>
        </is>
      </c>
    </row>
    <row r="598" ht="15.75" customHeight="1" s="57">
      <c r="A598" s="56" t="inlineStr">
        <is>
          <t>OA-0597</t>
        </is>
      </c>
      <c r="B598" s="56">
        <f>IFERROR(INDEX(Raw_Articles!$F:$F,MATCH(A598,Raw_Articles!$A:$A,0)),"")</f>
        <v>A generalist vision–language foundation model for diverse biomedical tasks</v>
      </c>
      <c r="C598" s="56" t="inlineStr">
        <is>
          <t>No</t>
        </is>
      </c>
      <c r="D598" s="56" t="inlineStr">
        <is>
          <t>No</t>
        </is>
      </c>
      <c r="E598" s="56" t="inlineStr">
        <is>
          <t>No</t>
        </is>
      </c>
      <c r="F598" s="56" t="inlineStr">
        <is>
          <t>No</t>
        </is>
      </c>
      <c r="G598" s="56" t="inlineStr">
        <is>
          <t>No</t>
        </is>
      </c>
      <c r="H598" s="56" t="inlineStr">
        <is>
          <t>No</t>
        </is>
      </c>
      <c r="I598" s="56" t="inlineStr">
        <is>
          <t>No</t>
        </is>
      </c>
      <c r="J598" s="56" t="inlineStr">
        <is>
          <t>Yes</t>
        </is>
      </c>
      <c r="K598" s="56" t="inlineStr">
        <is>
          <t>No</t>
        </is>
      </c>
      <c r="L598" s="56" t="inlineStr">
        <is>
          <t>No</t>
        </is>
      </c>
      <c r="M598" s="56" t="inlineStr">
        <is>
          <t>No</t>
        </is>
      </c>
      <c r="N598" s="56">
        <f>IF(COUNTA(C598:G598)=0,"",COUNTIF(C598:G598,"Yes"))</f>
        <v>0</v>
      </c>
      <c r="O598" s="56">
        <f>IF(COUNTA(H598:M598)=0,"",IF(COUNTIF(H598:M598,"Yes")&gt;0,"YES","NO"))</f>
        <v>YES</v>
      </c>
      <c r="P598" s="56">
        <f>IF(A598="","",IF(O598="YES","Exclude",IF(N598=5,"Candidate","Review")))</f>
        <v>Exclude</v>
      </c>
      <c r="Q598" s="56" t="inlineStr">
        <is>
          <t>EC3: Topik tidak relevan (Bukan arsitektur world model video JEPA/Generatif)</t>
        </is>
      </c>
      <c r="R598" s="56" t="inlineStr">
        <is>
          <t>Fokus di luar domain pemodelan dinamika spasio-temporal video</t>
        </is>
      </c>
    </row>
    <row r="599" ht="15.75" customHeight="1" s="57">
      <c r="A599" s="56" t="inlineStr">
        <is>
          <t>OA-0598</t>
        </is>
      </c>
      <c r="B599" s="56">
        <f>IFERROR(INDEX(Raw_Articles!$F:$F,MATCH(A599,Raw_Articles!$A:$A,0)),"")</f>
        <v>A survey of transformers and large language models for ECG diagnosis: advances, challenges, and future directions</v>
      </c>
      <c r="C599" s="56" t="inlineStr">
        <is>
          <t>No</t>
        </is>
      </c>
      <c r="D599" s="56" t="inlineStr">
        <is>
          <t>No</t>
        </is>
      </c>
      <c r="E599" s="56" t="inlineStr">
        <is>
          <t>No</t>
        </is>
      </c>
      <c r="F599" s="56" t="inlineStr">
        <is>
          <t>No</t>
        </is>
      </c>
      <c r="G599" s="56" t="inlineStr">
        <is>
          <t>No</t>
        </is>
      </c>
      <c r="H599" s="56" t="inlineStr">
        <is>
          <t>No</t>
        </is>
      </c>
      <c r="I599" s="56" t="inlineStr">
        <is>
          <t>No</t>
        </is>
      </c>
      <c r="J599" s="56" t="inlineStr">
        <is>
          <t>Yes</t>
        </is>
      </c>
      <c r="K599" s="56" t="inlineStr">
        <is>
          <t>No</t>
        </is>
      </c>
      <c r="L599" s="56" t="inlineStr">
        <is>
          <t>No</t>
        </is>
      </c>
      <c r="M599" s="56" t="inlineStr">
        <is>
          <t>No</t>
        </is>
      </c>
      <c r="N599" s="56">
        <f>IF(COUNTA(C599:G599)=0,"",COUNTIF(C599:G599,"Yes"))</f>
        <v>0</v>
      </c>
      <c r="O599" s="56">
        <f>IF(COUNTA(H599:M599)=0,"",IF(COUNTIF(H599:M599,"Yes")&gt;0,"YES","NO"))</f>
        <v>YES</v>
      </c>
      <c r="P599" s="56">
        <f>IF(A599="","",IF(O599="YES","Exclude",IF(N599=5,"Candidate","Review")))</f>
        <v>Exclude</v>
      </c>
      <c r="Q599" s="56" t="inlineStr">
        <is>
          <t>EC3: Topik tidak relevan (Bukan arsitektur world model video JEPA/Generatif)</t>
        </is>
      </c>
      <c r="R599" s="56" t="inlineStr">
        <is>
          <t>Fokus di luar domain pemodelan dinamika spasio-temporal video</t>
        </is>
      </c>
    </row>
    <row r="600" ht="15.75" customHeight="1" s="57">
      <c r="A600" s="56" t="inlineStr">
        <is>
          <t>OA-0599</t>
        </is>
      </c>
      <c r="B600" s="56">
        <f>IFERROR(INDEX(Raw_Articles!$F:$F,MATCH(A600,Raw_Articles!$A:$A,0)),"")</f>
        <v>Continuous 3D Multi-Channel Sign Language Production via Progressive Transformers and Mixture Density Networks</v>
      </c>
      <c r="C600" s="56" t="inlineStr">
        <is>
          <t>No</t>
        </is>
      </c>
      <c r="D600" s="56" t="inlineStr">
        <is>
          <t>No</t>
        </is>
      </c>
      <c r="E600" s="56" t="inlineStr">
        <is>
          <t>No</t>
        </is>
      </c>
      <c r="F600" s="56" t="inlineStr">
        <is>
          <t>No</t>
        </is>
      </c>
      <c r="G600" s="56" t="inlineStr">
        <is>
          <t>No</t>
        </is>
      </c>
      <c r="H600" s="56" t="inlineStr">
        <is>
          <t>No</t>
        </is>
      </c>
      <c r="I600" s="56" t="inlineStr">
        <is>
          <t>No</t>
        </is>
      </c>
      <c r="J600" s="56" t="inlineStr">
        <is>
          <t>Yes</t>
        </is>
      </c>
      <c r="K600" s="56" t="inlineStr">
        <is>
          <t>No</t>
        </is>
      </c>
      <c r="L600" s="56" t="inlineStr">
        <is>
          <t>No</t>
        </is>
      </c>
      <c r="M600" s="56" t="inlineStr">
        <is>
          <t>No</t>
        </is>
      </c>
      <c r="N600" s="56">
        <f>IF(COUNTA(C600:G600)=0,"",COUNTIF(C600:G600,"Yes"))</f>
        <v>0</v>
      </c>
      <c r="O600" s="56">
        <f>IF(COUNTA(H600:M600)=0,"",IF(COUNTIF(H600:M600,"Yes")&gt;0,"YES","NO"))</f>
        <v>YES</v>
      </c>
      <c r="P600" s="56">
        <f>IF(A600="","",IF(O600="YES","Exclude",IF(N600=5,"Candidate","Review")))</f>
        <v>Exclude</v>
      </c>
      <c r="Q600" s="56" t="inlineStr">
        <is>
          <t>EC3: Topik tidak relevan (Bukan arsitektur world model video JEPA/Generatif)</t>
        </is>
      </c>
      <c r="R600" s="56" t="inlineStr">
        <is>
          <t>Fokus di luar domain pemodelan dinamika spasio-temporal video</t>
        </is>
      </c>
    </row>
    <row r="601" ht="15.75" customHeight="1" s="57">
      <c r="A601" s="56" t="inlineStr">
        <is>
          <t>OA-0600</t>
        </is>
      </c>
      <c r="B601" s="56">
        <f>IFERROR(INDEX(Raw_Articles!$F:$F,MATCH(A601,Raw_Articles!$A:$A,0)),"")</f>
        <v>Graph Transformers: A Survey</v>
      </c>
      <c r="C601" s="56" t="inlineStr">
        <is>
          <t>No</t>
        </is>
      </c>
      <c r="D601" s="56" t="inlineStr">
        <is>
          <t>No</t>
        </is>
      </c>
      <c r="E601" s="56" t="inlineStr">
        <is>
          <t>No</t>
        </is>
      </c>
      <c r="F601" s="56" t="inlineStr">
        <is>
          <t>No</t>
        </is>
      </c>
      <c r="G601" s="56" t="inlineStr">
        <is>
          <t>No</t>
        </is>
      </c>
      <c r="H601" s="56" t="inlineStr">
        <is>
          <t>No</t>
        </is>
      </c>
      <c r="I601" s="56" t="inlineStr">
        <is>
          <t>No</t>
        </is>
      </c>
      <c r="J601" s="56" t="inlineStr">
        <is>
          <t>Yes</t>
        </is>
      </c>
      <c r="K601" s="56" t="inlineStr">
        <is>
          <t>No</t>
        </is>
      </c>
      <c r="L601" s="56" t="inlineStr">
        <is>
          <t>No</t>
        </is>
      </c>
      <c r="M601" s="56" t="inlineStr">
        <is>
          <t>No</t>
        </is>
      </c>
      <c r="N601" s="56">
        <f>IF(COUNTA(C601:G601)=0,"",COUNTIF(C601:G601,"Yes"))</f>
        <v>0</v>
      </c>
      <c r="O601" s="56">
        <f>IF(COUNTA(H601:M601)=0,"",IF(COUNTIF(H601:M601,"Yes")&gt;0,"YES","NO"))</f>
        <v>YES</v>
      </c>
      <c r="P601" s="56">
        <f>IF(A601="","",IF(O601="YES","Exclude",IF(N601=5,"Candidate","Review")))</f>
        <v>Exclude</v>
      </c>
      <c r="Q601" s="56" t="inlineStr">
        <is>
          <t>EC3: Topik tidak relevan (Bukan arsitektur world model video JEPA/Generatif)</t>
        </is>
      </c>
      <c r="R601" s="56" t="inlineStr">
        <is>
          <t>Fokus di luar domain pemodelan dinamika spasio-temporal video</t>
        </is>
      </c>
    </row>
    <row r="602" ht="15.75" customHeight="1" s="57">
      <c r="A602" s="56" t="inlineStr">
        <is>
          <t>OA-0601</t>
        </is>
      </c>
      <c r="B602" s="56">
        <f>IFERROR(INDEX(Raw_Articles!$F:$F,MATCH(A602,Raw_Articles!$A:$A,0)),"")</f>
        <v>The Breakthrough of Large Language Models Release for Medical Applications: 1-Year Timeline and Perspectives</v>
      </c>
      <c r="C602" s="56" t="inlineStr">
        <is>
          <t>No</t>
        </is>
      </c>
      <c r="D602" s="56" t="inlineStr">
        <is>
          <t>No</t>
        </is>
      </c>
      <c r="E602" s="56" t="inlineStr">
        <is>
          <t>No</t>
        </is>
      </c>
      <c r="F602" s="56" t="inlineStr">
        <is>
          <t>No</t>
        </is>
      </c>
      <c r="G602" s="56" t="inlineStr">
        <is>
          <t>No</t>
        </is>
      </c>
      <c r="H602" s="56" t="inlineStr">
        <is>
          <t>No</t>
        </is>
      </c>
      <c r="I602" s="56" t="inlineStr">
        <is>
          <t>No</t>
        </is>
      </c>
      <c r="J602" s="56" t="inlineStr">
        <is>
          <t>Yes</t>
        </is>
      </c>
      <c r="K602" s="56" t="inlineStr">
        <is>
          <t>No</t>
        </is>
      </c>
      <c r="L602" s="56" t="inlineStr">
        <is>
          <t>No</t>
        </is>
      </c>
      <c r="M602" s="56" t="inlineStr">
        <is>
          <t>No</t>
        </is>
      </c>
      <c r="N602" s="56">
        <f>IF(COUNTA(C602:G602)=0,"",COUNTIF(C602:G602,"Yes"))</f>
        <v>0</v>
      </c>
      <c r="O602" s="56">
        <f>IF(COUNTA(H602:M602)=0,"",IF(COUNTIF(H602:M602,"Yes")&gt;0,"YES","NO"))</f>
        <v>YES</v>
      </c>
      <c r="P602" s="56">
        <f>IF(A602="","",IF(O602="YES","Exclude",IF(N602=5,"Candidate","Review")))</f>
        <v>Exclude</v>
      </c>
      <c r="Q602" s="56" t="inlineStr">
        <is>
          <t>EC3: Topik tidak relevan (Bukan arsitektur world model video JEPA/Generatif)</t>
        </is>
      </c>
      <c r="R602" s="56" t="inlineStr">
        <is>
          <t>Fokus di luar domain pemodelan dinamika spasio-temporal video</t>
        </is>
      </c>
    </row>
    <row r="603" ht="15.75" customHeight="1" s="57">
      <c r="A603" s="56" t="inlineStr">
        <is>
          <t>OA-0602</t>
        </is>
      </c>
      <c r="B603" s="56">
        <f>IFERROR(INDEX(Raw_Articles!$F:$F,MATCH(A603,Raw_Articles!$A:$A,0)),"")</f>
        <v>🧜Siren’s Song in the AI Ocean: A Survey on Hallucination in Large Language Models</v>
      </c>
      <c r="C603" s="56" t="inlineStr">
        <is>
          <t>No</t>
        </is>
      </c>
      <c r="D603" s="56" t="inlineStr">
        <is>
          <t>No</t>
        </is>
      </c>
      <c r="E603" s="56" t="inlineStr">
        <is>
          <t>No</t>
        </is>
      </c>
      <c r="F603" s="56" t="inlineStr">
        <is>
          <t>No</t>
        </is>
      </c>
      <c r="G603" s="56" t="inlineStr">
        <is>
          <t>No</t>
        </is>
      </c>
      <c r="H603" s="56" t="inlineStr">
        <is>
          <t>No</t>
        </is>
      </c>
      <c r="I603" s="56" t="inlineStr">
        <is>
          <t>No</t>
        </is>
      </c>
      <c r="J603" s="56" t="inlineStr">
        <is>
          <t>Yes</t>
        </is>
      </c>
      <c r="K603" s="56" t="inlineStr">
        <is>
          <t>No</t>
        </is>
      </c>
      <c r="L603" s="56" t="inlineStr">
        <is>
          <t>No</t>
        </is>
      </c>
      <c r="M603" s="56" t="inlineStr">
        <is>
          <t>No</t>
        </is>
      </c>
      <c r="N603" s="56">
        <f>IF(COUNTA(C603:G603)=0,"",COUNTIF(C603:G603,"Yes"))</f>
        <v>0</v>
      </c>
      <c r="O603" s="56">
        <f>IF(COUNTA(H603:M603)=0,"",IF(COUNTIF(H603:M603,"Yes")&gt;0,"YES","NO"))</f>
        <v>YES</v>
      </c>
      <c r="P603" s="56">
        <f>IF(A603="","",IF(O603="YES","Exclude",IF(N603=5,"Candidate","Review")))</f>
        <v>Exclude</v>
      </c>
      <c r="Q603" s="56" t="inlineStr">
        <is>
          <t>EC3: Topik tidak relevan (Bukan arsitektur world model video JEPA/Generatif)</t>
        </is>
      </c>
      <c r="R603" s="56" t="inlineStr">
        <is>
          <t>Fokus di luar domain pemodelan dinamika spasio-temporal video</t>
        </is>
      </c>
    </row>
    <row r="604" ht="15.75" customHeight="1" s="57">
      <c r="A604" s="56" t="inlineStr">
        <is>
          <t>OA-0603</t>
        </is>
      </c>
      <c r="B604" s="56">
        <f>IFERROR(INDEX(Raw_Articles!$F:$F,MATCH(A604,Raw_Articles!$A:$A,0)),"")</f>
        <v>A Review of Current Trends, Techniques, and Challenges in Large Language Models (LLMs)</v>
      </c>
      <c r="C604" s="56" t="inlineStr">
        <is>
          <t>No</t>
        </is>
      </c>
      <c r="D604" s="56" t="inlineStr">
        <is>
          <t>No</t>
        </is>
      </c>
      <c r="E604" s="56" t="inlineStr">
        <is>
          <t>No</t>
        </is>
      </c>
      <c r="F604" s="56" t="inlineStr">
        <is>
          <t>No</t>
        </is>
      </c>
      <c r="G604" s="56" t="inlineStr">
        <is>
          <t>No</t>
        </is>
      </c>
      <c r="H604" s="56" t="inlineStr">
        <is>
          <t>No</t>
        </is>
      </c>
      <c r="I604" s="56" t="inlineStr">
        <is>
          <t>No</t>
        </is>
      </c>
      <c r="J604" s="56" t="inlineStr">
        <is>
          <t>Yes</t>
        </is>
      </c>
      <c r="K604" s="56" t="inlineStr">
        <is>
          <t>No</t>
        </is>
      </c>
      <c r="L604" s="56" t="inlineStr">
        <is>
          <t>No</t>
        </is>
      </c>
      <c r="M604" s="56" t="inlineStr">
        <is>
          <t>No</t>
        </is>
      </c>
      <c r="N604" s="56">
        <f>IF(COUNTA(C604:G604)=0,"",COUNTIF(C604:G604,"Yes"))</f>
        <v>0</v>
      </c>
      <c r="O604" s="56">
        <f>IF(COUNTA(H604:M604)=0,"",IF(COUNTIF(H604:M604,"Yes")&gt;0,"YES","NO"))</f>
        <v>YES</v>
      </c>
      <c r="P604" s="56">
        <f>IF(A604="","",IF(O604="YES","Exclude",IF(N604=5,"Candidate","Review")))</f>
        <v>Exclude</v>
      </c>
      <c r="Q604" s="56" t="inlineStr">
        <is>
          <t>EC3: Topik tidak relevan (Bukan arsitektur world model video JEPA/Generatif)</t>
        </is>
      </c>
      <c r="R604" s="56" t="inlineStr">
        <is>
          <t>Fokus di luar domain pemodelan dinamika spasio-temporal video</t>
        </is>
      </c>
    </row>
    <row r="605" ht="15.75" customHeight="1" s="57">
      <c r="A605" s="56" t="inlineStr">
        <is>
          <t>OA-0604</t>
        </is>
      </c>
      <c r="B605" s="56">
        <f>IFERROR(INDEX(Raw_Articles!$F:$F,MATCH(A605,Raw_Articles!$A:$A,0)),"")</f>
        <v>PMC-LLaMA: toward building open-source language models for medicine</v>
      </c>
      <c r="C605" s="56" t="inlineStr">
        <is>
          <t>No</t>
        </is>
      </c>
      <c r="D605" s="56" t="inlineStr">
        <is>
          <t>No</t>
        </is>
      </c>
      <c r="E605" s="56" t="inlineStr">
        <is>
          <t>No</t>
        </is>
      </c>
      <c r="F605" s="56" t="inlineStr">
        <is>
          <t>No</t>
        </is>
      </c>
      <c r="G605" s="56" t="inlineStr">
        <is>
          <t>No</t>
        </is>
      </c>
      <c r="H605" s="56" t="inlineStr">
        <is>
          <t>No</t>
        </is>
      </c>
      <c r="I605" s="56" t="inlineStr">
        <is>
          <t>No</t>
        </is>
      </c>
      <c r="J605" s="56" t="inlineStr">
        <is>
          <t>Yes</t>
        </is>
      </c>
      <c r="K605" s="56" t="inlineStr">
        <is>
          <t>No</t>
        </is>
      </c>
      <c r="L605" s="56" t="inlineStr">
        <is>
          <t>No</t>
        </is>
      </c>
      <c r="M605" s="56" t="inlineStr">
        <is>
          <t>No</t>
        </is>
      </c>
      <c r="N605" s="56">
        <f>IF(COUNTA(C605:G605)=0,"",COUNTIF(C605:G605,"Yes"))</f>
        <v>0</v>
      </c>
      <c r="O605" s="56">
        <f>IF(COUNTA(H605:M605)=0,"",IF(COUNTIF(H605:M605,"Yes")&gt;0,"YES","NO"))</f>
        <v>YES</v>
      </c>
      <c r="P605" s="56">
        <f>IF(A605="","",IF(O605="YES","Exclude",IF(N605=5,"Candidate","Review")))</f>
        <v>Exclude</v>
      </c>
      <c r="Q605" s="56" t="inlineStr">
        <is>
          <t>EC3: Topik tidak relevan (Bukan arsitektur world model video JEPA/Generatif)</t>
        </is>
      </c>
      <c r="R605" s="56" t="inlineStr">
        <is>
          <t>Fokus di luar domain pemodelan dinamika spasio-temporal video</t>
        </is>
      </c>
    </row>
    <row r="606" ht="15.75" customHeight="1" s="57">
      <c r="A606" s="56" t="inlineStr">
        <is>
          <t>OA-0605</t>
        </is>
      </c>
      <c r="B606" s="56">
        <f>IFERROR(INDEX(Raw_Articles!$F:$F,MATCH(A606,Raw_Articles!$A:$A,0)),"")</f>
        <v>Spatial-Temporal Convolutional Transformer Network for Multivariate Time Series Forecasting</v>
      </c>
      <c r="C606" s="56" t="inlineStr">
        <is>
          <t>No</t>
        </is>
      </c>
      <c r="D606" s="56" t="inlineStr">
        <is>
          <t>No</t>
        </is>
      </c>
      <c r="E606" s="56" t="inlineStr">
        <is>
          <t>No</t>
        </is>
      </c>
      <c r="F606" s="56" t="inlineStr">
        <is>
          <t>No</t>
        </is>
      </c>
      <c r="G606" s="56" t="inlineStr">
        <is>
          <t>No</t>
        </is>
      </c>
      <c r="H606" s="56" t="inlineStr">
        <is>
          <t>No</t>
        </is>
      </c>
      <c r="I606" s="56" t="inlineStr">
        <is>
          <t>No</t>
        </is>
      </c>
      <c r="J606" s="56" t="inlineStr">
        <is>
          <t>Yes</t>
        </is>
      </c>
      <c r="K606" s="56" t="inlineStr">
        <is>
          <t>No</t>
        </is>
      </c>
      <c r="L606" s="56" t="inlineStr">
        <is>
          <t>No</t>
        </is>
      </c>
      <c r="M606" s="56" t="inlineStr">
        <is>
          <t>No</t>
        </is>
      </c>
      <c r="N606" s="56">
        <f>IF(COUNTA(C606:G606)=0,"",COUNTIF(C606:G606,"Yes"))</f>
        <v>0</v>
      </c>
      <c r="O606" s="56">
        <f>IF(COUNTA(H606:M606)=0,"",IF(COUNTIF(H606:M606,"Yes")&gt;0,"YES","NO"))</f>
        <v>YES</v>
      </c>
      <c r="P606" s="56">
        <f>IF(A606="","",IF(O606="YES","Exclude",IF(N606=5,"Candidate","Review")))</f>
        <v>Exclude</v>
      </c>
      <c r="Q606" s="56" t="inlineStr">
        <is>
          <t>EC3: Topik tidak relevan (Bukan arsitektur world model video JEPA/Generatif)</t>
        </is>
      </c>
      <c r="R606" s="56" t="inlineStr">
        <is>
          <t>Fokus di luar domain pemodelan dinamika spasio-temporal video</t>
        </is>
      </c>
    </row>
    <row r="607" ht="15.75" customHeight="1" s="57">
      <c r="A607" s="56" t="inlineStr">
        <is>
          <t>OA-0606</t>
        </is>
      </c>
      <c r="B607" s="56">
        <f>IFERROR(INDEX(Raw_Articles!$F:$F,MATCH(A607,Raw_Articles!$A:$A,0)),"")</f>
        <v>Household Energy Consumption Prediction Using the Stationary Wavelet Transform and Transformers</v>
      </c>
      <c r="C607" s="56" t="inlineStr">
        <is>
          <t>No</t>
        </is>
      </c>
      <c r="D607" s="56" t="inlineStr">
        <is>
          <t>No</t>
        </is>
      </c>
      <c r="E607" s="56" t="inlineStr">
        <is>
          <t>No</t>
        </is>
      </c>
      <c r="F607" s="56" t="inlineStr">
        <is>
          <t>No</t>
        </is>
      </c>
      <c r="G607" s="56" t="inlineStr">
        <is>
          <t>No</t>
        </is>
      </c>
      <c r="H607" s="56" t="inlineStr">
        <is>
          <t>No</t>
        </is>
      </c>
      <c r="I607" s="56" t="inlineStr">
        <is>
          <t>No</t>
        </is>
      </c>
      <c r="J607" s="56" t="inlineStr">
        <is>
          <t>Yes</t>
        </is>
      </c>
      <c r="K607" s="56" t="inlineStr">
        <is>
          <t>No</t>
        </is>
      </c>
      <c r="L607" s="56" t="inlineStr">
        <is>
          <t>No</t>
        </is>
      </c>
      <c r="M607" s="56" t="inlineStr">
        <is>
          <t>No</t>
        </is>
      </c>
      <c r="N607" s="56">
        <f>IF(COUNTA(C607:G607)=0,"",COUNTIF(C607:G607,"Yes"))</f>
        <v>0</v>
      </c>
      <c r="O607" s="56">
        <f>IF(COUNTA(H607:M607)=0,"",IF(COUNTIF(H607:M607,"Yes")&gt;0,"YES","NO"))</f>
        <v>YES</v>
      </c>
      <c r="P607" s="56">
        <f>IF(A607="","",IF(O607="YES","Exclude",IF(N607=5,"Candidate","Review")))</f>
        <v>Exclude</v>
      </c>
      <c r="Q607" s="56" t="inlineStr">
        <is>
          <t>EC3: Topik tidak relevan (Bukan arsitektur world model video JEPA/Generatif)</t>
        </is>
      </c>
      <c r="R607" s="56" t="inlineStr">
        <is>
          <t>Fokus di luar domain pemodelan dinamika spasio-temporal video</t>
        </is>
      </c>
    </row>
    <row r="608" ht="15.75" customHeight="1" s="57">
      <c r="A608" s="56" t="inlineStr">
        <is>
          <t>OA-0607</t>
        </is>
      </c>
      <c r="B608" s="56">
        <f>IFERROR(INDEX(Raw_Articles!$F:$F,MATCH(A608,Raw_Articles!$A:$A,0)),"")</f>
        <v>Unleashing the transformers: NLP models detect AI writing in education</v>
      </c>
      <c r="C608" s="56" t="inlineStr">
        <is>
          <t>No</t>
        </is>
      </c>
      <c r="D608" s="56" t="inlineStr">
        <is>
          <t>No</t>
        </is>
      </c>
      <c r="E608" s="56" t="inlineStr">
        <is>
          <t>No</t>
        </is>
      </c>
      <c r="F608" s="56" t="inlineStr">
        <is>
          <t>No</t>
        </is>
      </c>
      <c r="G608" s="56" t="inlineStr">
        <is>
          <t>No</t>
        </is>
      </c>
      <c r="H608" s="56" t="inlineStr">
        <is>
          <t>No</t>
        </is>
      </c>
      <c r="I608" s="56" t="inlineStr">
        <is>
          <t>No</t>
        </is>
      </c>
      <c r="J608" s="56" t="inlineStr">
        <is>
          <t>Yes</t>
        </is>
      </c>
      <c r="K608" s="56" t="inlineStr">
        <is>
          <t>No</t>
        </is>
      </c>
      <c r="L608" s="56" t="inlineStr">
        <is>
          <t>No</t>
        </is>
      </c>
      <c r="M608" s="56" t="inlineStr">
        <is>
          <t>No</t>
        </is>
      </c>
      <c r="N608" s="56">
        <f>IF(COUNTA(C608:G608)=0,"",COUNTIF(C608:G608,"Yes"))</f>
        <v>0</v>
      </c>
      <c r="O608" s="56">
        <f>IF(COUNTA(H608:M608)=0,"",IF(COUNTIF(H608:M608,"Yes")&gt;0,"YES","NO"))</f>
        <v>YES</v>
      </c>
      <c r="P608" s="56">
        <f>IF(A608="","",IF(O608="YES","Exclude",IF(N608=5,"Candidate","Review")))</f>
        <v>Exclude</v>
      </c>
      <c r="Q608" s="56" t="inlineStr">
        <is>
          <t>EC3: Topik tidak relevan (Bukan arsitektur world model video JEPA/Generatif)</t>
        </is>
      </c>
      <c r="R608" s="56" t="inlineStr">
        <is>
          <t>Fokus di luar domain pemodelan dinamika spasio-temporal video</t>
        </is>
      </c>
    </row>
    <row r="609" ht="15.75" customHeight="1" s="57">
      <c r="A609" s="56" t="inlineStr">
        <is>
          <t>OA-0608</t>
        </is>
      </c>
      <c r="B609" s="56">
        <f>IFERROR(INDEX(Raw_Articles!$F:$F,MATCH(A609,Raw_Articles!$A:$A,0)),"")</f>
        <v>Natural language processing with transformers: a review</v>
      </c>
      <c r="C609" s="56" t="inlineStr">
        <is>
          <t>No</t>
        </is>
      </c>
      <c r="D609" s="56" t="inlineStr">
        <is>
          <t>No</t>
        </is>
      </c>
      <c r="E609" s="56" t="inlineStr">
        <is>
          <t>No</t>
        </is>
      </c>
      <c r="F609" s="56" t="inlineStr">
        <is>
          <t>No</t>
        </is>
      </c>
      <c r="G609" s="56" t="inlineStr">
        <is>
          <t>No</t>
        </is>
      </c>
      <c r="H609" s="56" t="inlineStr">
        <is>
          <t>No</t>
        </is>
      </c>
      <c r="I609" s="56" t="inlineStr">
        <is>
          <t>No</t>
        </is>
      </c>
      <c r="J609" s="56" t="inlineStr">
        <is>
          <t>Yes</t>
        </is>
      </c>
      <c r="K609" s="56" t="inlineStr">
        <is>
          <t>No</t>
        </is>
      </c>
      <c r="L609" s="56" t="inlineStr">
        <is>
          <t>No</t>
        </is>
      </c>
      <c r="M609" s="56" t="inlineStr">
        <is>
          <t>No</t>
        </is>
      </c>
      <c r="N609" s="56">
        <f>IF(COUNTA(C609:G609)=0,"",COUNTIF(C609:G609,"Yes"))</f>
        <v>0</v>
      </c>
      <c r="O609" s="56">
        <f>IF(COUNTA(H609:M609)=0,"",IF(COUNTIF(H609:M609,"Yes")&gt;0,"YES","NO"))</f>
        <v>YES</v>
      </c>
      <c r="P609" s="56">
        <f>IF(A609="","",IF(O609="YES","Exclude",IF(N609=5,"Candidate","Review")))</f>
        <v>Exclude</v>
      </c>
      <c r="Q609" s="56" t="inlineStr">
        <is>
          <t>EC3: Topik tidak relevan (Bukan arsitektur world model video JEPA/Generatif)</t>
        </is>
      </c>
      <c r="R609" s="56" t="inlineStr">
        <is>
          <t>Fokus di luar domain pemodelan dinamika spasio-temporal video</t>
        </is>
      </c>
    </row>
    <row r="610" ht="15.75" customHeight="1" s="57">
      <c r="A610" s="56" t="inlineStr">
        <is>
          <t>OA-0609</t>
        </is>
      </c>
      <c r="B610" s="56">
        <f>IFERROR(INDEX(Raw_Articles!$F:$F,MATCH(A610,Raw_Articles!$A:$A,0)),"")</f>
        <v>World models and predictive coding for cognitive and developmental robotics: frontiers and challenges</v>
      </c>
      <c r="C610" s="56" t="inlineStr">
        <is>
          <t>No</t>
        </is>
      </c>
      <c r="D610" s="56" t="inlineStr">
        <is>
          <t>No</t>
        </is>
      </c>
      <c r="E610" s="56" t="inlineStr">
        <is>
          <t>No</t>
        </is>
      </c>
      <c r="F610" s="56" t="inlineStr">
        <is>
          <t>No</t>
        </is>
      </c>
      <c r="G610" s="56" t="inlineStr">
        <is>
          <t>No</t>
        </is>
      </c>
      <c r="H610" s="56" t="inlineStr">
        <is>
          <t>No</t>
        </is>
      </c>
      <c r="I610" s="56" t="inlineStr">
        <is>
          <t>No</t>
        </is>
      </c>
      <c r="J610" s="56" t="inlineStr">
        <is>
          <t>Yes</t>
        </is>
      </c>
      <c r="K610" s="56" t="inlineStr">
        <is>
          <t>No</t>
        </is>
      </c>
      <c r="L610" s="56" t="inlineStr">
        <is>
          <t>No</t>
        </is>
      </c>
      <c r="M610" s="56" t="inlineStr">
        <is>
          <t>No</t>
        </is>
      </c>
      <c r="N610" s="56">
        <f>IF(COUNTA(C610:G610)=0,"",COUNTIF(C610:G610,"Yes"))</f>
        <v>0</v>
      </c>
      <c r="O610" s="56">
        <f>IF(COUNTA(H610:M610)=0,"",IF(COUNTIF(H610:M610,"Yes")&gt;0,"YES","NO"))</f>
        <v>YES</v>
      </c>
      <c r="P610" s="56">
        <f>IF(A610="","",IF(O610="YES","Exclude",IF(N610=5,"Candidate","Review")))</f>
        <v>Exclude</v>
      </c>
      <c r="Q610" s="56" t="inlineStr">
        <is>
          <t>EC3: Topik tidak relevan (Bukan arsitektur world model video JEPA/Generatif)</t>
        </is>
      </c>
      <c r="R610" s="56" t="inlineStr">
        <is>
          <t>Fokus di luar domain pemodelan dinamika spasio-temporal video</t>
        </is>
      </c>
    </row>
    <row r="611" ht="15.75" customHeight="1" s="57">
      <c r="A611" s="56" t="inlineStr">
        <is>
          <t>OA-0610</t>
        </is>
      </c>
      <c r="B611" s="56">
        <f>IFERROR(INDEX(Raw_Articles!$F:$F,MATCH(A611,Raw_Articles!$A:$A,0)),"")</f>
        <v>Video description: A comprehensive survey of deep learning approaches</v>
      </c>
      <c r="C611" s="56" t="inlineStr">
        <is>
          <t>No</t>
        </is>
      </c>
      <c r="D611" s="56" t="inlineStr">
        <is>
          <t>No</t>
        </is>
      </c>
      <c r="E611" s="56" t="inlineStr">
        <is>
          <t>No</t>
        </is>
      </c>
      <c r="F611" s="56" t="inlineStr">
        <is>
          <t>No</t>
        </is>
      </c>
      <c r="G611" s="56" t="inlineStr">
        <is>
          <t>No</t>
        </is>
      </c>
      <c r="H611" s="56" t="inlineStr">
        <is>
          <t>No</t>
        </is>
      </c>
      <c r="I611" s="56" t="inlineStr">
        <is>
          <t>No</t>
        </is>
      </c>
      <c r="J611" s="56" t="inlineStr">
        <is>
          <t>Yes</t>
        </is>
      </c>
      <c r="K611" s="56" t="inlineStr">
        <is>
          <t>No</t>
        </is>
      </c>
      <c r="L611" s="56" t="inlineStr">
        <is>
          <t>No</t>
        </is>
      </c>
      <c r="M611" s="56" t="inlineStr">
        <is>
          <t>No</t>
        </is>
      </c>
      <c r="N611" s="56">
        <f>IF(COUNTA(C611:G611)=0,"",COUNTIF(C611:G611,"Yes"))</f>
        <v>0</v>
      </c>
      <c r="O611" s="56">
        <f>IF(COUNTA(H611:M611)=0,"",IF(COUNTIF(H611:M611,"Yes")&gt;0,"YES","NO"))</f>
        <v>YES</v>
      </c>
      <c r="P611" s="56">
        <f>IF(A611="","",IF(O611="YES","Exclude",IF(N611=5,"Candidate","Review")))</f>
        <v>Exclude</v>
      </c>
      <c r="Q611" s="56" t="inlineStr">
        <is>
          <t>EC3: Topik tidak relevan (Bukan arsitektur world model video JEPA/Generatif)</t>
        </is>
      </c>
      <c r="R611" s="56" t="inlineStr">
        <is>
          <t>Fokus di luar domain pemodelan dinamika spasio-temporal video</t>
        </is>
      </c>
    </row>
    <row r="612" ht="15.75" customHeight="1" s="57">
      <c r="A612" s="56" t="inlineStr">
        <is>
          <t>OA-0611</t>
        </is>
      </c>
      <c r="B612" s="56">
        <f>IFERROR(INDEX(Raw_Articles!$F:$F,MATCH(A612,Raw_Articles!$A:$A,0)),"")</f>
        <v>Fraudulent account detection in social media using hybrid deep transformer model and hyperparameter optimization</v>
      </c>
      <c r="C612" s="56" t="inlineStr">
        <is>
          <t>No</t>
        </is>
      </c>
      <c r="D612" s="56" t="inlineStr">
        <is>
          <t>No</t>
        </is>
      </c>
      <c r="E612" s="56" t="inlineStr">
        <is>
          <t>No</t>
        </is>
      </c>
      <c r="F612" s="56" t="inlineStr">
        <is>
          <t>No</t>
        </is>
      </c>
      <c r="G612" s="56" t="inlineStr">
        <is>
          <t>No</t>
        </is>
      </c>
      <c r="H612" s="56" t="inlineStr">
        <is>
          <t>No</t>
        </is>
      </c>
      <c r="I612" s="56" t="inlineStr">
        <is>
          <t>No</t>
        </is>
      </c>
      <c r="J612" s="56" t="inlineStr">
        <is>
          <t>Yes</t>
        </is>
      </c>
      <c r="K612" s="56" t="inlineStr">
        <is>
          <t>No</t>
        </is>
      </c>
      <c r="L612" s="56" t="inlineStr">
        <is>
          <t>No</t>
        </is>
      </c>
      <c r="M612" s="56" t="inlineStr">
        <is>
          <t>No</t>
        </is>
      </c>
      <c r="N612" s="56">
        <f>IF(COUNTA(C612:G612)=0,"",COUNTIF(C612:G612,"Yes"))</f>
        <v>0</v>
      </c>
      <c r="O612" s="56">
        <f>IF(COUNTA(H612:M612)=0,"",IF(COUNTIF(H612:M612,"Yes")&gt;0,"YES","NO"))</f>
        <v>YES</v>
      </c>
      <c r="P612" s="56">
        <f>IF(A612="","",IF(O612="YES","Exclude",IF(N612=5,"Candidate","Review")))</f>
        <v>Exclude</v>
      </c>
      <c r="Q612" s="56" t="inlineStr">
        <is>
          <t>EC3: Topik tidak relevan (Bukan arsitektur world model video JEPA/Generatif)</t>
        </is>
      </c>
      <c r="R612" s="56" t="inlineStr">
        <is>
          <t>Fokus di luar domain pemodelan dinamika spasio-temporal video</t>
        </is>
      </c>
    </row>
    <row r="613" ht="15.75" customHeight="1" s="57">
      <c r="A613" s="56" t="inlineStr">
        <is>
          <t>OA-0612</t>
        </is>
      </c>
      <c r="B613" s="56">
        <f>IFERROR(INDEX(Raw_Articles!$F:$F,MATCH(A613,Raw_Articles!$A:$A,0)),"")</f>
        <v>Swinv2-Imagen: hierarchical vision transformer diffusion models for text-to-image generation</v>
      </c>
      <c r="C613" s="56" t="inlineStr">
        <is>
          <t>No</t>
        </is>
      </c>
      <c r="D613" s="56" t="inlineStr">
        <is>
          <t>No</t>
        </is>
      </c>
      <c r="E613" s="56" t="inlineStr">
        <is>
          <t>No</t>
        </is>
      </c>
      <c r="F613" s="56" t="inlineStr">
        <is>
          <t>No</t>
        </is>
      </c>
      <c r="G613" s="56" t="inlineStr">
        <is>
          <t>No</t>
        </is>
      </c>
      <c r="H613" s="56" t="inlineStr">
        <is>
          <t>No</t>
        </is>
      </c>
      <c r="I613" s="56" t="inlineStr">
        <is>
          <t>No</t>
        </is>
      </c>
      <c r="J613" s="56" t="inlineStr">
        <is>
          <t>Yes</t>
        </is>
      </c>
      <c r="K613" s="56" t="inlineStr">
        <is>
          <t>No</t>
        </is>
      </c>
      <c r="L613" s="56" t="inlineStr">
        <is>
          <t>No</t>
        </is>
      </c>
      <c r="M613" s="56" t="inlineStr">
        <is>
          <t>No</t>
        </is>
      </c>
      <c r="N613" s="56">
        <f>IF(COUNTA(C613:G613)=0,"",COUNTIF(C613:G613,"Yes"))</f>
        <v>0</v>
      </c>
      <c r="O613" s="56">
        <f>IF(COUNTA(H613:M613)=0,"",IF(COUNTIF(H613:M613,"Yes")&gt;0,"YES","NO"))</f>
        <v>YES</v>
      </c>
      <c r="P613" s="56">
        <f>IF(A613="","",IF(O613="YES","Exclude",IF(N613=5,"Candidate","Review")))</f>
        <v>Exclude</v>
      </c>
      <c r="Q613" s="56" t="inlineStr">
        <is>
          <t>EC3: Topik tidak relevan (Bukan arsitektur world model video JEPA/Generatif)</t>
        </is>
      </c>
      <c r="R613" s="56" t="inlineStr">
        <is>
          <t>Fokus di luar domain pemodelan dinamika spasio-temporal video</t>
        </is>
      </c>
    </row>
    <row r="614" ht="15.75" customHeight="1" s="57">
      <c r="A614" s="56" t="inlineStr">
        <is>
          <t>OA-0613</t>
        </is>
      </c>
      <c r="B614" s="56">
        <f>IFERROR(INDEX(Raw_Articles!$F:$F,MATCH(A614,Raw_Articles!$A:$A,0)),"")</f>
        <v>Dense Video Captioning With Early Linguistic Information Fusion</v>
      </c>
      <c r="C614" s="56" t="inlineStr">
        <is>
          <t>No</t>
        </is>
      </c>
      <c r="D614" s="56" t="inlineStr">
        <is>
          <t>No</t>
        </is>
      </c>
      <c r="E614" s="56" t="inlineStr">
        <is>
          <t>No</t>
        </is>
      </c>
      <c r="F614" s="56" t="inlineStr">
        <is>
          <t>No</t>
        </is>
      </c>
      <c r="G614" s="56" t="inlineStr">
        <is>
          <t>No</t>
        </is>
      </c>
      <c r="H614" s="56" t="inlineStr">
        <is>
          <t>No</t>
        </is>
      </c>
      <c r="I614" s="56" t="inlineStr">
        <is>
          <t>No</t>
        </is>
      </c>
      <c r="J614" s="56" t="inlineStr">
        <is>
          <t>Yes</t>
        </is>
      </c>
      <c r="K614" s="56" t="inlineStr">
        <is>
          <t>No</t>
        </is>
      </c>
      <c r="L614" s="56" t="inlineStr">
        <is>
          <t>No</t>
        </is>
      </c>
      <c r="M614" s="56" t="inlineStr">
        <is>
          <t>No</t>
        </is>
      </c>
      <c r="N614" s="56">
        <f>IF(COUNTA(C614:G614)=0,"",COUNTIF(C614:G614,"Yes"))</f>
        <v>0</v>
      </c>
      <c r="O614" s="56">
        <f>IF(COUNTA(H614:M614)=0,"",IF(COUNTIF(H614:M614,"Yes")&gt;0,"YES","NO"))</f>
        <v>YES</v>
      </c>
      <c r="P614" s="56">
        <f>IF(A614="","",IF(O614="YES","Exclude",IF(N614=5,"Candidate","Review")))</f>
        <v>Exclude</v>
      </c>
      <c r="Q614" s="56" t="inlineStr">
        <is>
          <t>EC3: Topik tidak relevan (Bukan arsitektur world model video JEPA/Generatif)</t>
        </is>
      </c>
      <c r="R614" s="56" t="inlineStr">
        <is>
          <t>Fokus di luar domain pemodelan dinamika spasio-temporal video</t>
        </is>
      </c>
    </row>
    <row r="615" ht="15.75" customHeight="1" s="57">
      <c r="A615" s="56" t="inlineStr">
        <is>
          <t>OA-0614</t>
        </is>
      </c>
      <c r="B615" s="56">
        <f>IFERROR(INDEX(Raw_Articles!$F:$F,MATCH(A615,Raw_Articles!$A:$A,0)),"")</f>
        <v>How large language models including generative pre-trained transformer (GPT) 3 and 4 will impact medicine and surgery</v>
      </c>
      <c r="C615" s="56" t="inlineStr">
        <is>
          <t>No</t>
        </is>
      </c>
      <c r="D615" s="56" t="inlineStr">
        <is>
          <t>No</t>
        </is>
      </c>
      <c r="E615" s="56" t="inlineStr">
        <is>
          <t>No</t>
        </is>
      </c>
      <c r="F615" s="56" t="inlineStr">
        <is>
          <t>No</t>
        </is>
      </c>
      <c r="G615" s="56" t="inlineStr">
        <is>
          <t>No</t>
        </is>
      </c>
      <c r="H615" s="56" t="inlineStr">
        <is>
          <t>No</t>
        </is>
      </c>
      <c r="I615" s="56" t="inlineStr">
        <is>
          <t>No</t>
        </is>
      </c>
      <c r="J615" s="56" t="inlineStr">
        <is>
          <t>Yes</t>
        </is>
      </c>
      <c r="K615" s="56" t="inlineStr">
        <is>
          <t>No</t>
        </is>
      </c>
      <c r="L615" s="56" t="inlineStr">
        <is>
          <t>No</t>
        </is>
      </c>
      <c r="M615" s="56" t="inlineStr">
        <is>
          <t>No</t>
        </is>
      </c>
      <c r="N615" s="56">
        <f>IF(COUNTA(C615:G615)=0,"",COUNTIF(C615:G615,"Yes"))</f>
        <v>0</v>
      </c>
      <c r="O615" s="56">
        <f>IF(COUNTA(H615:M615)=0,"",IF(COUNTIF(H615:M615,"Yes")&gt;0,"YES","NO"))</f>
        <v>YES</v>
      </c>
      <c r="P615" s="56">
        <f>IF(A615="","",IF(O615="YES","Exclude",IF(N615=5,"Candidate","Review")))</f>
        <v>Exclude</v>
      </c>
      <c r="Q615" s="56" t="inlineStr">
        <is>
          <t>EC3: Topik tidak relevan (Bukan arsitektur world model video JEPA/Generatif)</t>
        </is>
      </c>
      <c r="R615" s="56" t="inlineStr">
        <is>
          <t>Fokus di luar domain pemodelan dinamika spasio-temporal video</t>
        </is>
      </c>
    </row>
    <row r="616" ht="15.75" customHeight="1" s="57">
      <c r="A616" s="56" t="inlineStr">
        <is>
          <t>OA-0615</t>
        </is>
      </c>
      <c r="B616" s="56">
        <f>IFERROR(INDEX(Raw_Articles!$F:$F,MATCH(A616,Raw_Articles!$A:$A,0)),"")</f>
        <v>Large Language Models and the Reverse Turing Test</v>
      </c>
      <c r="C616" s="56" t="inlineStr">
        <is>
          <t>No</t>
        </is>
      </c>
      <c r="D616" s="56" t="inlineStr">
        <is>
          <t>No</t>
        </is>
      </c>
      <c r="E616" s="56" t="inlineStr">
        <is>
          <t>No</t>
        </is>
      </c>
      <c r="F616" s="56" t="inlineStr">
        <is>
          <t>No</t>
        </is>
      </c>
      <c r="G616" s="56" t="inlineStr">
        <is>
          <t>No</t>
        </is>
      </c>
      <c r="H616" s="56" t="inlineStr">
        <is>
          <t>No</t>
        </is>
      </c>
      <c r="I616" s="56" t="inlineStr">
        <is>
          <t>No</t>
        </is>
      </c>
      <c r="J616" s="56" t="inlineStr">
        <is>
          <t>Yes</t>
        </is>
      </c>
      <c r="K616" s="56" t="inlineStr">
        <is>
          <t>No</t>
        </is>
      </c>
      <c r="L616" s="56" t="inlineStr">
        <is>
          <t>No</t>
        </is>
      </c>
      <c r="M616" s="56" t="inlineStr">
        <is>
          <t>No</t>
        </is>
      </c>
      <c r="N616" s="56">
        <f>IF(COUNTA(C616:G616)=0,"",COUNTIF(C616:G616,"Yes"))</f>
        <v>0</v>
      </c>
      <c r="O616" s="56">
        <f>IF(COUNTA(H616:M616)=0,"",IF(COUNTIF(H616:M616,"Yes")&gt;0,"YES","NO"))</f>
        <v>YES</v>
      </c>
      <c r="P616" s="56">
        <f>IF(A616="","",IF(O616="YES","Exclude",IF(N616=5,"Candidate","Review")))</f>
        <v>Exclude</v>
      </c>
      <c r="Q616" s="56" t="inlineStr">
        <is>
          <t>EC3: Topik tidak relevan (Bukan arsitektur world model video JEPA/Generatif)</t>
        </is>
      </c>
      <c r="R616" s="56" t="inlineStr">
        <is>
          <t>Fokus di luar domain pemodelan dinamika spasio-temporal video</t>
        </is>
      </c>
    </row>
    <row r="617" ht="15.75" customHeight="1" s="57">
      <c r="A617" s="56" t="inlineStr">
        <is>
          <t>OA-0616</t>
        </is>
      </c>
      <c r="B617" s="56">
        <f>IFERROR(INDEX(Raw_Articles!$F:$F,MATCH(A617,Raw_Articles!$A:$A,0)),"")</f>
        <v>A BiLSTM–Transformer and 2D CNN Architecture for Emotion Recognition from Speech</v>
      </c>
      <c r="C617" s="56" t="inlineStr">
        <is>
          <t>No</t>
        </is>
      </c>
      <c r="D617" s="56" t="inlineStr">
        <is>
          <t>No</t>
        </is>
      </c>
      <c r="E617" s="56" t="inlineStr">
        <is>
          <t>No</t>
        </is>
      </c>
      <c r="F617" s="56" t="inlineStr">
        <is>
          <t>No</t>
        </is>
      </c>
      <c r="G617" s="56" t="inlineStr">
        <is>
          <t>No</t>
        </is>
      </c>
      <c r="H617" s="56" t="inlineStr">
        <is>
          <t>No</t>
        </is>
      </c>
      <c r="I617" s="56" t="inlineStr">
        <is>
          <t>No</t>
        </is>
      </c>
      <c r="J617" s="56" t="inlineStr">
        <is>
          <t>Yes</t>
        </is>
      </c>
      <c r="K617" s="56" t="inlineStr">
        <is>
          <t>No</t>
        </is>
      </c>
      <c r="L617" s="56" t="inlineStr">
        <is>
          <t>No</t>
        </is>
      </c>
      <c r="M617" s="56" t="inlineStr">
        <is>
          <t>No</t>
        </is>
      </c>
      <c r="N617" s="56">
        <f>IF(COUNTA(C617:G617)=0,"",COUNTIF(C617:G617,"Yes"))</f>
        <v>0</v>
      </c>
      <c r="O617" s="56">
        <f>IF(COUNTA(H617:M617)=0,"",IF(COUNTIF(H617:M617,"Yes")&gt;0,"YES","NO"))</f>
        <v>YES</v>
      </c>
      <c r="P617" s="56">
        <f>IF(A617="","",IF(O617="YES","Exclude",IF(N617=5,"Candidate","Review")))</f>
        <v>Exclude</v>
      </c>
      <c r="Q617" s="56" t="inlineStr">
        <is>
          <t>EC3: Topik tidak relevan (Bukan arsitektur world model video JEPA/Generatif)</t>
        </is>
      </c>
      <c r="R617" s="56" t="inlineStr">
        <is>
          <t>Fokus di luar domain pemodelan dinamika spasio-temporal video</t>
        </is>
      </c>
    </row>
    <row r="618" ht="15.75" customHeight="1" s="57">
      <c r="A618" s="56" t="inlineStr">
        <is>
          <t>OA-0617</t>
        </is>
      </c>
      <c r="B618" s="56">
        <f>IFERROR(INDEX(Raw_Articles!$F:$F,MATCH(A618,Raw_Articles!$A:$A,0)),"")</f>
        <v>An Attentive Survey of Attention Models</v>
      </c>
      <c r="C618" s="56" t="inlineStr">
        <is>
          <t>No</t>
        </is>
      </c>
      <c r="D618" s="56" t="inlineStr">
        <is>
          <t>No</t>
        </is>
      </c>
      <c r="E618" s="56" t="inlineStr">
        <is>
          <t>No</t>
        </is>
      </c>
      <c r="F618" s="56" t="inlineStr">
        <is>
          <t>No</t>
        </is>
      </c>
      <c r="G618" s="56" t="inlineStr">
        <is>
          <t>No</t>
        </is>
      </c>
      <c r="H618" s="56" t="inlineStr">
        <is>
          <t>No</t>
        </is>
      </c>
      <c r="I618" s="56" t="inlineStr">
        <is>
          <t>No</t>
        </is>
      </c>
      <c r="J618" s="56" t="inlineStr">
        <is>
          <t>Yes</t>
        </is>
      </c>
      <c r="K618" s="56" t="inlineStr">
        <is>
          <t>No</t>
        </is>
      </c>
      <c r="L618" s="56" t="inlineStr">
        <is>
          <t>No</t>
        </is>
      </c>
      <c r="M618" s="56" t="inlineStr">
        <is>
          <t>No</t>
        </is>
      </c>
      <c r="N618" s="56">
        <f>IF(COUNTA(C618:G618)=0,"",COUNTIF(C618:G618,"Yes"))</f>
        <v>0</v>
      </c>
      <c r="O618" s="56">
        <f>IF(COUNTA(H618:M618)=0,"",IF(COUNTIF(H618:M618,"Yes")&gt;0,"YES","NO"))</f>
        <v>YES</v>
      </c>
      <c r="P618" s="56">
        <f>IF(A618="","",IF(O618="YES","Exclude",IF(N618=5,"Candidate","Review")))</f>
        <v>Exclude</v>
      </c>
      <c r="Q618" s="56" t="inlineStr">
        <is>
          <t>EC3: Topik tidak relevan (Bukan arsitektur world model video JEPA/Generatif)</t>
        </is>
      </c>
      <c r="R618" s="56" t="inlineStr">
        <is>
          <t>Fokus di luar domain pemodelan dinamika spasio-temporal video</t>
        </is>
      </c>
    </row>
    <row r="619" ht="15.75" customHeight="1" s="57">
      <c r="A619" s="56" t="inlineStr">
        <is>
          <t>OA-0618</t>
        </is>
      </c>
      <c r="B619" s="56">
        <f>IFERROR(INDEX(Raw_Articles!$F:$F,MATCH(A619,Raw_Articles!$A:$A,0)),"")</f>
        <v>Deep generative models for peptide design</v>
      </c>
      <c r="C619" s="56" t="inlineStr">
        <is>
          <t>No</t>
        </is>
      </c>
      <c r="D619" s="56" t="inlineStr">
        <is>
          <t>No</t>
        </is>
      </c>
      <c r="E619" s="56" t="inlineStr">
        <is>
          <t>No</t>
        </is>
      </c>
      <c r="F619" s="56" t="inlineStr">
        <is>
          <t>No</t>
        </is>
      </c>
      <c r="G619" s="56" t="inlineStr">
        <is>
          <t>No</t>
        </is>
      </c>
      <c r="H619" s="56" t="inlineStr">
        <is>
          <t>No</t>
        </is>
      </c>
      <c r="I619" s="56" t="inlineStr">
        <is>
          <t>No</t>
        </is>
      </c>
      <c r="J619" s="56" t="inlineStr">
        <is>
          <t>Yes</t>
        </is>
      </c>
      <c r="K619" s="56" t="inlineStr">
        <is>
          <t>No</t>
        </is>
      </c>
      <c r="L619" s="56" t="inlineStr">
        <is>
          <t>No</t>
        </is>
      </c>
      <c r="M619" s="56" t="inlineStr">
        <is>
          <t>No</t>
        </is>
      </c>
      <c r="N619" s="56">
        <f>IF(COUNTA(C619:G619)=0,"",COUNTIF(C619:G619,"Yes"))</f>
        <v>0</v>
      </c>
      <c r="O619" s="56">
        <f>IF(COUNTA(H619:M619)=0,"",IF(COUNTIF(H619:M619,"Yes")&gt;0,"YES","NO"))</f>
        <v>YES</v>
      </c>
      <c r="P619" s="56">
        <f>IF(A619="","",IF(O619="YES","Exclude",IF(N619=5,"Candidate","Review")))</f>
        <v>Exclude</v>
      </c>
      <c r="Q619" s="56" t="inlineStr">
        <is>
          <t>EC3: Topik tidak relevan (Bukan arsitektur world model video JEPA/Generatif)</t>
        </is>
      </c>
      <c r="R619" s="56" t="inlineStr">
        <is>
          <t>Fokus di luar domain pemodelan dinamika spasio-temporal video</t>
        </is>
      </c>
    </row>
    <row r="620" ht="15.75" customHeight="1" s="57">
      <c r="A620" s="56" t="inlineStr">
        <is>
          <t>OA-0619</t>
        </is>
      </c>
      <c r="B620" s="56">
        <f>IFERROR(INDEX(Raw_Articles!$F:$F,MATCH(A620,Raw_Articles!$A:$A,0)),"")</f>
        <v>A self-attention–based neural network for three-dimensional multivariate modeling and its skillful ENSO predictions</v>
      </c>
      <c r="C620" s="56" t="inlineStr">
        <is>
          <t>No</t>
        </is>
      </c>
      <c r="D620" s="56" t="inlineStr">
        <is>
          <t>No</t>
        </is>
      </c>
      <c r="E620" s="56" t="inlineStr">
        <is>
          <t>No</t>
        </is>
      </c>
      <c r="F620" s="56" t="inlineStr">
        <is>
          <t>No</t>
        </is>
      </c>
      <c r="G620" s="56" t="inlineStr">
        <is>
          <t>No</t>
        </is>
      </c>
      <c r="H620" s="56" t="inlineStr">
        <is>
          <t>No</t>
        </is>
      </c>
      <c r="I620" s="56" t="inlineStr">
        <is>
          <t>No</t>
        </is>
      </c>
      <c r="J620" s="56" t="inlineStr">
        <is>
          <t>Yes</t>
        </is>
      </c>
      <c r="K620" s="56" t="inlineStr">
        <is>
          <t>No</t>
        </is>
      </c>
      <c r="L620" s="56" t="inlineStr">
        <is>
          <t>No</t>
        </is>
      </c>
      <c r="M620" s="56" t="inlineStr">
        <is>
          <t>No</t>
        </is>
      </c>
      <c r="N620" s="56">
        <f>IF(COUNTA(C620:G620)=0,"",COUNTIF(C620:G620,"Yes"))</f>
        <v>0</v>
      </c>
      <c r="O620" s="56">
        <f>IF(COUNTA(H620:M620)=0,"",IF(COUNTIF(H620:M620,"Yes")&gt;0,"YES","NO"))</f>
        <v>YES</v>
      </c>
      <c r="P620" s="56">
        <f>IF(A620="","",IF(O620="YES","Exclude",IF(N620=5,"Candidate","Review")))</f>
        <v>Exclude</v>
      </c>
      <c r="Q620" s="56" t="inlineStr">
        <is>
          <t>EC3: Topik tidak relevan (Bukan arsitektur world model video JEPA/Generatif)</t>
        </is>
      </c>
      <c r="R620" s="56" t="inlineStr">
        <is>
          <t>Fokus di luar domain pemodelan dinamika spasio-temporal video</t>
        </is>
      </c>
    </row>
    <row r="621" ht="15.75" customHeight="1" s="57">
      <c r="A621" s="56" t="inlineStr">
        <is>
          <t>OA-0620</t>
        </is>
      </c>
      <c r="B621" s="56">
        <f>IFERROR(INDEX(Raw_Articles!$F:$F,MATCH(A621,Raw_Articles!$A:$A,0)),"")</f>
        <v>SymFormer: End-to-End Symbolic Regression Using Transformer-Based Architecture</v>
      </c>
      <c r="C621" s="56" t="inlineStr">
        <is>
          <t>No</t>
        </is>
      </c>
      <c r="D621" s="56" t="inlineStr">
        <is>
          <t>No</t>
        </is>
      </c>
      <c r="E621" s="56" t="inlineStr">
        <is>
          <t>No</t>
        </is>
      </c>
      <c r="F621" s="56" t="inlineStr">
        <is>
          <t>No</t>
        </is>
      </c>
      <c r="G621" s="56" t="inlineStr">
        <is>
          <t>No</t>
        </is>
      </c>
      <c r="H621" s="56" t="inlineStr">
        <is>
          <t>No</t>
        </is>
      </c>
      <c r="I621" s="56" t="inlineStr">
        <is>
          <t>No</t>
        </is>
      </c>
      <c r="J621" s="56" t="inlineStr">
        <is>
          <t>Yes</t>
        </is>
      </c>
      <c r="K621" s="56" t="inlineStr">
        <is>
          <t>No</t>
        </is>
      </c>
      <c r="L621" s="56" t="inlineStr">
        <is>
          <t>No</t>
        </is>
      </c>
      <c r="M621" s="56" t="inlineStr">
        <is>
          <t>No</t>
        </is>
      </c>
      <c r="N621" s="56">
        <f>IF(COUNTA(C621:G621)=0,"",COUNTIF(C621:G621,"Yes"))</f>
        <v>0</v>
      </c>
      <c r="O621" s="56">
        <f>IF(COUNTA(H621:M621)=0,"",IF(COUNTIF(H621:M621,"Yes")&gt;0,"YES","NO"))</f>
        <v>YES</v>
      </c>
      <c r="P621" s="56">
        <f>IF(A621="","",IF(O621="YES","Exclude",IF(N621=5,"Candidate","Review")))</f>
        <v>Exclude</v>
      </c>
      <c r="Q621" s="56" t="inlineStr">
        <is>
          <t>EC3: Topik tidak relevan (Bukan arsitektur world model video JEPA/Generatif)</t>
        </is>
      </c>
      <c r="R621" s="56" t="inlineStr">
        <is>
          <t>Fokus di luar domain pemodelan dinamika spasio-temporal video</t>
        </is>
      </c>
    </row>
    <row r="622" ht="15.75" customHeight="1" s="57">
      <c r="A622" s="56" t="inlineStr">
        <is>
          <t>OA-0621</t>
        </is>
      </c>
      <c r="B622" s="56">
        <f>IFERROR(INDEX(Raw_Articles!$F:$F,MATCH(A622,Raw_Articles!$A:$A,0)),"")</f>
        <v>A Review of Transformer-Based Approaches for Image Captioning</v>
      </c>
      <c r="C622" s="56" t="inlineStr">
        <is>
          <t>No</t>
        </is>
      </c>
      <c r="D622" s="56" t="inlineStr">
        <is>
          <t>No</t>
        </is>
      </c>
      <c r="E622" s="56" t="inlineStr">
        <is>
          <t>No</t>
        </is>
      </c>
      <c r="F622" s="56" t="inlineStr">
        <is>
          <t>No</t>
        </is>
      </c>
      <c r="G622" s="56" t="inlineStr">
        <is>
          <t>No</t>
        </is>
      </c>
      <c r="H622" s="56" t="inlineStr">
        <is>
          <t>No</t>
        </is>
      </c>
      <c r="I622" s="56" t="inlineStr">
        <is>
          <t>No</t>
        </is>
      </c>
      <c r="J622" s="56" t="inlineStr">
        <is>
          <t>Yes</t>
        </is>
      </c>
      <c r="K622" s="56" t="inlineStr">
        <is>
          <t>No</t>
        </is>
      </c>
      <c r="L622" s="56" t="inlineStr">
        <is>
          <t>No</t>
        </is>
      </c>
      <c r="M622" s="56" t="inlineStr">
        <is>
          <t>No</t>
        </is>
      </c>
      <c r="N622" s="56">
        <f>IF(COUNTA(C622:G622)=0,"",COUNTIF(C622:G622,"Yes"))</f>
        <v>0</v>
      </c>
      <c r="O622" s="56">
        <f>IF(COUNTA(H622:M622)=0,"",IF(COUNTIF(H622:M622,"Yes")&gt;0,"YES","NO"))</f>
        <v>YES</v>
      </c>
      <c r="P622" s="56">
        <f>IF(A622="","",IF(O622="YES","Exclude",IF(N622=5,"Candidate","Review")))</f>
        <v>Exclude</v>
      </c>
      <c r="Q622" s="56" t="inlineStr">
        <is>
          <t>EC3: Topik tidak relevan (Bukan arsitektur world model video JEPA/Generatif)</t>
        </is>
      </c>
      <c r="R622" s="56" t="inlineStr">
        <is>
          <t>Fokus di luar domain pemodelan dinamika spasio-temporal video</t>
        </is>
      </c>
    </row>
    <row r="623" ht="15.75" customHeight="1" s="57">
      <c r="A623" s="56" t="inlineStr">
        <is>
          <t>OA-0622</t>
        </is>
      </c>
      <c r="B623" s="56">
        <f>IFERROR(INDEX(Raw_Articles!$F:$F,MATCH(A623,Raw_Articles!$A:$A,0)),"")</f>
        <v>An Overview of Vision Transformers for Image Processing: A Survey</v>
      </c>
      <c r="C623" s="56" t="inlineStr">
        <is>
          <t>No</t>
        </is>
      </c>
      <c r="D623" s="56" t="inlineStr">
        <is>
          <t>No</t>
        </is>
      </c>
      <c r="E623" s="56" t="inlineStr">
        <is>
          <t>No</t>
        </is>
      </c>
      <c r="F623" s="56" t="inlineStr">
        <is>
          <t>No</t>
        </is>
      </c>
      <c r="G623" s="56" t="inlineStr">
        <is>
          <t>No</t>
        </is>
      </c>
      <c r="H623" s="56" t="inlineStr">
        <is>
          <t>No</t>
        </is>
      </c>
      <c r="I623" s="56" t="inlineStr">
        <is>
          <t>No</t>
        </is>
      </c>
      <c r="J623" s="56" t="inlineStr">
        <is>
          <t>Yes</t>
        </is>
      </c>
      <c r="K623" s="56" t="inlineStr">
        <is>
          <t>No</t>
        </is>
      </c>
      <c r="L623" s="56" t="inlineStr">
        <is>
          <t>No</t>
        </is>
      </c>
      <c r="M623" s="56" t="inlineStr">
        <is>
          <t>No</t>
        </is>
      </c>
      <c r="N623" s="56">
        <f>IF(COUNTA(C623:G623)=0,"",COUNTIF(C623:G623,"Yes"))</f>
        <v>0</v>
      </c>
      <c r="O623" s="56">
        <f>IF(COUNTA(H623:M623)=0,"",IF(COUNTIF(H623:M623,"Yes")&gt;0,"YES","NO"))</f>
        <v>YES</v>
      </c>
      <c r="P623" s="56">
        <f>IF(A623="","",IF(O623="YES","Exclude",IF(N623=5,"Candidate","Review")))</f>
        <v>Exclude</v>
      </c>
      <c r="Q623" s="56" t="inlineStr">
        <is>
          <t>EC3: Topik tidak relevan (Bukan arsitektur world model video JEPA/Generatif)</t>
        </is>
      </c>
      <c r="R623" s="56" t="inlineStr">
        <is>
          <t>Fokus di luar domain pemodelan dinamika spasio-temporal video</t>
        </is>
      </c>
    </row>
    <row r="624" ht="15.75" customHeight="1" s="57">
      <c r="A624" s="56" t="inlineStr">
        <is>
          <t>OA-0623</t>
        </is>
      </c>
      <c r="B624" s="56">
        <f>IFERROR(INDEX(Raw_Articles!$F:$F,MATCH(A624,Raw_Articles!$A:$A,0)),"")</f>
        <v>FuXi: a cascade machine learning forecasting system for 15-day global weather forecast</v>
      </c>
      <c r="C624" s="56" t="inlineStr">
        <is>
          <t>No</t>
        </is>
      </c>
      <c r="D624" s="56" t="inlineStr">
        <is>
          <t>No</t>
        </is>
      </c>
      <c r="E624" s="56" t="inlineStr">
        <is>
          <t>No</t>
        </is>
      </c>
      <c r="F624" s="56" t="inlineStr">
        <is>
          <t>No</t>
        </is>
      </c>
      <c r="G624" s="56" t="inlineStr">
        <is>
          <t>No</t>
        </is>
      </c>
      <c r="H624" s="56" t="inlineStr">
        <is>
          <t>No</t>
        </is>
      </c>
      <c r="I624" s="56" t="inlineStr">
        <is>
          <t>No</t>
        </is>
      </c>
      <c r="J624" s="56" t="inlineStr">
        <is>
          <t>Yes</t>
        </is>
      </c>
      <c r="K624" s="56" t="inlineStr">
        <is>
          <t>No</t>
        </is>
      </c>
      <c r="L624" s="56" t="inlineStr">
        <is>
          <t>No</t>
        </is>
      </c>
      <c r="M624" s="56" t="inlineStr">
        <is>
          <t>No</t>
        </is>
      </c>
      <c r="N624" s="56">
        <f>IF(COUNTA(C624:G624)=0,"",COUNTIF(C624:G624,"Yes"))</f>
        <v>0</v>
      </c>
      <c r="O624" s="56">
        <f>IF(COUNTA(H624:M624)=0,"",IF(COUNTIF(H624:M624,"Yes")&gt;0,"YES","NO"))</f>
        <v>YES</v>
      </c>
      <c r="P624" s="56">
        <f>IF(A624="","",IF(O624="YES","Exclude",IF(N624=5,"Candidate","Review")))</f>
        <v>Exclude</v>
      </c>
      <c r="Q624" s="56" t="inlineStr">
        <is>
          <t>EC3: Topik tidak relevan (Bukan arsitektur world model video JEPA/Generatif)</t>
        </is>
      </c>
      <c r="R624" s="56" t="inlineStr">
        <is>
          <t>Fokus di luar domain pemodelan dinamika spasio-temporal video</t>
        </is>
      </c>
    </row>
    <row r="625" ht="15.75" customHeight="1" s="57">
      <c r="A625" s="56" t="inlineStr">
        <is>
          <t>OA-0624</t>
        </is>
      </c>
      <c r="B625" s="56">
        <f>IFERROR(INDEX(Raw_Articles!$F:$F,MATCH(A625,Raw_Articles!$A:$A,0)),"")</f>
        <v>Analyzing Transformer Insulation Paper Prognostics and Health Management: A Modeling Framework Perspective</v>
      </c>
      <c r="C625" s="56" t="inlineStr">
        <is>
          <t>No</t>
        </is>
      </c>
      <c r="D625" s="56" t="inlineStr">
        <is>
          <t>No</t>
        </is>
      </c>
      <c r="E625" s="56" t="inlineStr">
        <is>
          <t>No</t>
        </is>
      </c>
      <c r="F625" s="56" t="inlineStr">
        <is>
          <t>No</t>
        </is>
      </c>
      <c r="G625" s="56" t="inlineStr">
        <is>
          <t>No</t>
        </is>
      </c>
      <c r="H625" s="56" t="inlineStr">
        <is>
          <t>No</t>
        </is>
      </c>
      <c r="I625" s="56" t="inlineStr">
        <is>
          <t>No</t>
        </is>
      </c>
      <c r="J625" s="56" t="inlineStr">
        <is>
          <t>Yes</t>
        </is>
      </c>
      <c r="K625" s="56" t="inlineStr">
        <is>
          <t>No</t>
        </is>
      </c>
      <c r="L625" s="56" t="inlineStr">
        <is>
          <t>No</t>
        </is>
      </c>
      <c r="M625" s="56" t="inlineStr">
        <is>
          <t>No</t>
        </is>
      </c>
      <c r="N625" s="56">
        <f>IF(COUNTA(C625:G625)=0,"",COUNTIF(C625:G625,"Yes"))</f>
        <v>0</v>
      </c>
      <c r="O625" s="56">
        <f>IF(COUNTA(H625:M625)=0,"",IF(COUNTIF(H625:M625,"Yes")&gt;0,"YES","NO"))</f>
        <v>YES</v>
      </c>
      <c r="P625" s="56">
        <f>IF(A625="","",IF(O625="YES","Exclude",IF(N625=5,"Candidate","Review")))</f>
        <v>Exclude</v>
      </c>
      <c r="Q625" s="56" t="inlineStr">
        <is>
          <t>EC3: Topik tidak relevan (Bukan arsitektur world model video JEPA/Generatif)</t>
        </is>
      </c>
      <c r="R625" s="56" t="inlineStr">
        <is>
          <t>Fokus di luar domain pemodelan dinamika spasio-temporal video</t>
        </is>
      </c>
    </row>
    <row r="626" ht="15.75" customHeight="1" s="57">
      <c r="A626" s="56" t="inlineStr">
        <is>
          <t>OA-0625</t>
        </is>
      </c>
      <c r="B626" s="56">
        <f>IFERROR(INDEX(Raw_Articles!$F:$F,MATCH(A626,Raw_Articles!$A:$A,0)),"")</f>
        <v>Multimodal music emotion recognition in Indonesian songs based on CNN-LSTM, XLNet transformers</v>
      </c>
      <c r="C626" s="56" t="inlineStr">
        <is>
          <t>No</t>
        </is>
      </c>
      <c r="D626" s="56" t="inlineStr">
        <is>
          <t>No</t>
        </is>
      </c>
      <c r="E626" s="56" t="inlineStr">
        <is>
          <t>No</t>
        </is>
      </c>
      <c r="F626" s="56" t="inlineStr">
        <is>
          <t>No</t>
        </is>
      </c>
      <c r="G626" s="56" t="inlineStr">
        <is>
          <t>No</t>
        </is>
      </c>
      <c r="H626" s="56" t="inlineStr">
        <is>
          <t>No</t>
        </is>
      </c>
      <c r="I626" s="56" t="inlineStr">
        <is>
          <t>No</t>
        </is>
      </c>
      <c r="J626" s="56" t="inlineStr">
        <is>
          <t>Yes</t>
        </is>
      </c>
      <c r="K626" s="56" t="inlineStr">
        <is>
          <t>No</t>
        </is>
      </c>
      <c r="L626" s="56" t="inlineStr">
        <is>
          <t>No</t>
        </is>
      </c>
      <c r="M626" s="56" t="inlineStr">
        <is>
          <t>No</t>
        </is>
      </c>
      <c r="N626" s="56">
        <f>IF(COUNTA(C626:G626)=0,"",COUNTIF(C626:G626,"Yes"))</f>
        <v>0</v>
      </c>
      <c r="O626" s="56">
        <f>IF(COUNTA(H626:M626)=0,"",IF(COUNTIF(H626:M626,"Yes")&gt;0,"YES","NO"))</f>
        <v>YES</v>
      </c>
      <c r="P626" s="56">
        <f>IF(A626="","",IF(O626="YES","Exclude",IF(N626=5,"Candidate","Review")))</f>
        <v>Exclude</v>
      </c>
      <c r="Q626" s="56" t="inlineStr">
        <is>
          <t>EC3: Topik tidak relevan (Bukan arsitektur world model video JEPA/Generatif)</t>
        </is>
      </c>
      <c r="R626" s="56" t="inlineStr">
        <is>
          <t>Fokus di luar domain pemodelan dinamika spasio-temporal video</t>
        </is>
      </c>
    </row>
    <row r="627" ht="15.75" customHeight="1" s="57">
      <c r="A627" s="56" t="inlineStr">
        <is>
          <t>OA-0626</t>
        </is>
      </c>
      <c r="B627" s="56">
        <f>IFERROR(INDEX(Raw_Articles!$F:$F,MATCH(A627,Raw_Articles!$A:$A,0)),"")</f>
        <v>Deep Learning for Anomaly Detection in Time-Series Data: Review, Analysis, and Guidelines</v>
      </c>
      <c r="C627" s="56" t="inlineStr">
        <is>
          <t>No</t>
        </is>
      </c>
      <c r="D627" s="56" t="inlineStr">
        <is>
          <t>No</t>
        </is>
      </c>
      <c r="E627" s="56" t="inlineStr">
        <is>
          <t>No</t>
        </is>
      </c>
      <c r="F627" s="56" t="inlineStr">
        <is>
          <t>No</t>
        </is>
      </c>
      <c r="G627" s="56" t="inlineStr">
        <is>
          <t>No</t>
        </is>
      </c>
      <c r="H627" s="56" t="inlineStr">
        <is>
          <t>No</t>
        </is>
      </c>
      <c r="I627" s="56" t="inlineStr">
        <is>
          <t>No</t>
        </is>
      </c>
      <c r="J627" s="56" t="inlineStr">
        <is>
          <t>Yes</t>
        </is>
      </c>
      <c r="K627" s="56" t="inlineStr">
        <is>
          <t>No</t>
        </is>
      </c>
      <c r="L627" s="56" t="inlineStr">
        <is>
          <t>No</t>
        </is>
      </c>
      <c r="M627" s="56" t="inlineStr">
        <is>
          <t>No</t>
        </is>
      </c>
      <c r="N627" s="56">
        <f>IF(COUNTA(C627:G627)=0,"",COUNTIF(C627:G627,"Yes"))</f>
        <v>0</v>
      </c>
      <c r="O627" s="56">
        <f>IF(COUNTA(H627:M627)=0,"",IF(COUNTIF(H627:M627,"Yes")&gt;0,"YES","NO"))</f>
        <v>YES</v>
      </c>
      <c r="P627" s="56">
        <f>IF(A627="","",IF(O627="YES","Exclude",IF(N627=5,"Candidate","Review")))</f>
        <v>Exclude</v>
      </c>
      <c r="Q627" s="56" t="inlineStr">
        <is>
          <t>EC3: Topik tidak relevan (Bukan arsitektur world model video JEPA/Generatif)</t>
        </is>
      </c>
      <c r="R627" s="56" t="inlineStr">
        <is>
          <t>Fokus di luar domain pemodelan dinamika spasio-temporal video</t>
        </is>
      </c>
    </row>
    <row r="628" ht="15.75" customHeight="1" s="57">
      <c r="A628" s="56" t="inlineStr">
        <is>
          <t>OA-0627</t>
        </is>
      </c>
      <c r="B628" s="56">
        <f>IFERROR(INDEX(Raw_Articles!$F:$F,MATCH(A628,Raw_Articles!$A:$A,0)),"")</f>
        <v>Foundation models and Transformers for anomaly detection: A survey</v>
      </c>
      <c r="C628" s="56" t="inlineStr">
        <is>
          <t>No</t>
        </is>
      </c>
      <c r="D628" s="56" t="inlineStr">
        <is>
          <t>No</t>
        </is>
      </c>
      <c r="E628" s="56" t="inlineStr">
        <is>
          <t>No</t>
        </is>
      </c>
      <c r="F628" s="56" t="inlineStr">
        <is>
          <t>No</t>
        </is>
      </c>
      <c r="G628" s="56" t="inlineStr">
        <is>
          <t>No</t>
        </is>
      </c>
      <c r="H628" s="56" t="inlineStr">
        <is>
          <t>No</t>
        </is>
      </c>
      <c r="I628" s="56" t="inlineStr">
        <is>
          <t>No</t>
        </is>
      </c>
      <c r="J628" s="56" t="inlineStr">
        <is>
          <t>Yes</t>
        </is>
      </c>
      <c r="K628" s="56" t="inlineStr">
        <is>
          <t>No</t>
        </is>
      </c>
      <c r="L628" s="56" t="inlineStr">
        <is>
          <t>No</t>
        </is>
      </c>
      <c r="M628" s="56" t="inlineStr">
        <is>
          <t>No</t>
        </is>
      </c>
      <c r="N628" s="56">
        <f>IF(COUNTA(C628:G628)=0,"",COUNTIF(C628:G628,"Yes"))</f>
        <v>0</v>
      </c>
      <c r="O628" s="56">
        <f>IF(COUNTA(H628:M628)=0,"",IF(COUNTIF(H628:M628,"Yes")&gt;0,"YES","NO"))</f>
        <v>YES</v>
      </c>
      <c r="P628" s="56">
        <f>IF(A628="","",IF(O628="YES","Exclude",IF(N628=5,"Candidate","Review")))</f>
        <v>Exclude</v>
      </c>
      <c r="Q628" s="56" t="inlineStr">
        <is>
          <t>EC3: Topik tidak relevan (Bukan arsitektur world model video JEPA/Generatif)</t>
        </is>
      </c>
      <c r="R628" s="56" t="inlineStr">
        <is>
          <t>Fokus di luar domain pemodelan dinamika spasio-temporal video</t>
        </is>
      </c>
    </row>
    <row r="629" ht="15.75" customHeight="1" s="57">
      <c r="A629" s="56" t="inlineStr">
        <is>
          <t>OA-0628</t>
        </is>
      </c>
      <c r="B629" s="56">
        <f>IFERROR(INDEX(Raw_Articles!$F:$F,MATCH(A629,Raw_Articles!$A:$A,0)),"")</f>
        <v>Harnessing the Power of LLMs in Practice: A Survey on ChatGPT and Beyond</v>
      </c>
      <c r="C629" s="56" t="inlineStr">
        <is>
          <t>No</t>
        </is>
      </c>
      <c r="D629" s="56" t="inlineStr">
        <is>
          <t>No</t>
        </is>
      </c>
      <c r="E629" s="56" t="inlineStr">
        <is>
          <t>No</t>
        </is>
      </c>
      <c r="F629" s="56" t="inlineStr">
        <is>
          <t>No</t>
        </is>
      </c>
      <c r="G629" s="56" t="inlineStr">
        <is>
          <t>No</t>
        </is>
      </c>
      <c r="H629" s="56" t="inlineStr">
        <is>
          <t>No</t>
        </is>
      </c>
      <c r="I629" s="56" t="inlineStr">
        <is>
          <t>No</t>
        </is>
      </c>
      <c r="J629" s="56" t="inlineStr">
        <is>
          <t>Yes</t>
        </is>
      </c>
      <c r="K629" s="56" t="inlineStr">
        <is>
          <t>No</t>
        </is>
      </c>
      <c r="L629" s="56" t="inlineStr">
        <is>
          <t>No</t>
        </is>
      </c>
      <c r="M629" s="56" t="inlineStr">
        <is>
          <t>No</t>
        </is>
      </c>
      <c r="N629" s="56">
        <f>IF(COUNTA(C629:G629)=0,"",COUNTIF(C629:G629,"Yes"))</f>
        <v>0</v>
      </c>
      <c r="O629" s="56">
        <f>IF(COUNTA(H629:M629)=0,"",IF(COUNTIF(H629:M629,"Yes")&gt;0,"YES","NO"))</f>
        <v>YES</v>
      </c>
      <c r="P629" s="56">
        <f>IF(A629="","",IF(O629="YES","Exclude",IF(N629=5,"Candidate","Review")))</f>
        <v>Exclude</v>
      </c>
      <c r="Q629" s="56" t="inlineStr">
        <is>
          <t>EC3: Topik tidak relevan (Bukan arsitektur world model video JEPA/Generatif)</t>
        </is>
      </c>
      <c r="R629" s="56" t="inlineStr">
        <is>
          <t>Fokus di luar domain pemodelan dinamika spasio-temporal video</t>
        </is>
      </c>
    </row>
    <row r="630" ht="15.75" customHeight="1" s="57">
      <c r="A630" s="56" t="inlineStr">
        <is>
          <t>OA-0629</t>
        </is>
      </c>
      <c r="B630" s="56">
        <f>IFERROR(INDEX(Raw_Articles!$F:$F,MATCH(A630,Raw_Articles!$A:$A,0)),"")</f>
        <v>Modules for Experiments in Stellar Astrophysics ( ): Convective Boundaries, Element Diffusion, and Massive Star Explosions</v>
      </c>
      <c r="C630" s="56" t="inlineStr">
        <is>
          <t>No</t>
        </is>
      </c>
      <c r="D630" s="56" t="inlineStr">
        <is>
          <t>No</t>
        </is>
      </c>
      <c r="E630" s="56" t="inlineStr">
        <is>
          <t>No</t>
        </is>
      </c>
      <c r="F630" s="56" t="inlineStr">
        <is>
          <t>No</t>
        </is>
      </c>
      <c r="G630" s="56" t="inlineStr">
        <is>
          <t>No</t>
        </is>
      </c>
      <c r="H630" s="56" t="inlineStr">
        <is>
          <t>No</t>
        </is>
      </c>
      <c r="I630" s="56" t="inlineStr">
        <is>
          <t>No</t>
        </is>
      </c>
      <c r="J630" s="56" t="inlineStr">
        <is>
          <t>Yes</t>
        </is>
      </c>
      <c r="K630" s="56" t="inlineStr">
        <is>
          <t>No</t>
        </is>
      </c>
      <c r="L630" s="56" t="inlineStr">
        <is>
          <t>No</t>
        </is>
      </c>
      <c r="M630" s="56" t="inlineStr">
        <is>
          <t>No</t>
        </is>
      </c>
      <c r="N630" s="56">
        <f>IF(COUNTA(C630:G630)=0,"",COUNTIF(C630:G630,"Yes"))</f>
        <v>0</v>
      </c>
      <c r="O630" s="56">
        <f>IF(COUNTA(H630:M630)=0,"",IF(COUNTIF(H630:M630,"Yes")&gt;0,"YES","NO"))</f>
        <v>YES</v>
      </c>
      <c r="P630" s="56">
        <f>IF(A630="","",IF(O630="YES","Exclude",IF(N630=5,"Candidate","Review")))</f>
        <v>Exclude</v>
      </c>
      <c r="Q630" s="56" t="inlineStr">
        <is>
          <t>EC3: Topik tidak relevan (Bukan arsitektur world model video JEPA/Generatif)</t>
        </is>
      </c>
      <c r="R630" s="56" t="inlineStr">
        <is>
          <t>Fokus di luar domain pemodelan dinamika spasio-temporal video</t>
        </is>
      </c>
    </row>
    <row r="631" ht="15.75" customHeight="1" s="57">
      <c r="A631" s="56" t="inlineStr">
        <is>
          <t>OA-0630</t>
        </is>
      </c>
      <c r="B631" s="56">
        <f>IFERROR(INDEX(Raw_Articles!$F:$F,MATCH(A631,Raw_Articles!$A:$A,0)),"")</f>
        <v>Net emission reductions from electric cars and heat pumps in 59 world regions over time</v>
      </c>
      <c r="C631" s="56" t="inlineStr">
        <is>
          <t>No</t>
        </is>
      </c>
      <c r="D631" s="56" t="inlineStr">
        <is>
          <t>No</t>
        </is>
      </c>
      <c r="E631" s="56" t="inlineStr">
        <is>
          <t>No</t>
        </is>
      </c>
      <c r="F631" s="56" t="inlineStr">
        <is>
          <t>No</t>
        </is>
      </c>
      <c r="G631" s="56" t="inlineStr">
        <is>
          <t>No</t>
        </is>
      </c>
      <c r="H631" s="56" t="inlineStr">
        <is>
          <t>No</t>
        </is>
      </c>
      <c r="I631" s="56" t="inlineStr">
        <is>
          <t>No</t>
        </is>
      </c>
      <c r="J631" s="56" t="inlineStr">
        <is>
          <t>Yes</t>
        </is>
      </c>
      <c r="K631" s="56" t="inlineStr">
        <is>
          <t>No</t>
        </is>
      </c>
      <c r="L631" s="56" t="inlineStr">
        <is>
          <t>No</t>
        </is>
      </c>
      <c r="M631" s="56" t="inlineStr">
        <is>
          <t>No</t>
        </is>
      </c>
      <c r="N631" s="56">
        <f>IF(COUNTA(C631:G631)=0,"",COUNTIF(C631:G631,"Yes"))</f>
        <v>0</v>
      </c>
      <c r="O631" s="56">
        <f>IF(COUNTA(H631:M631)=0,"",IF(COUNTIF(H631:M631,"Yes")&gt;0,"YES","NO"))</f>
        <v>YES</v>
      </c>
      <c r="P631" s="56">
        <f>IF(A631="","",IF(O631="YES","Exclude",IF(N631=5,"Candidate","Review")))</f>
        <v>Exclude</v>
      </c>
      <c r="Q631" s="56" t="inlineStr">
        <is>
          <t>EC3: Topik tidak relevan (Bukan arsitektur world model video JEPA/Generatif)</t>
        </is>
      </c>
      <c r="R631" s="56" t="inlineStr">
        <is>
          <t>Fokus di luar domain pemodelan dinamika spasio-temporal video</t>
        </is>
      </c>
    </row>
    <row r="632" ht="15.75" customHeight="1" s="57">
      <c r="A632" s="56" t="inlineStr">
        <is>
          <t>OA-0631</t>
        </is>
      </c>
      <c r="B632" s="56">
        <f>IFERROR(INDEX(Raw_Articles!$F:$F,MATCH(A632,Raw_Articles!$A:$A,0)),"")</f>
        <v>Human mobility: Models and applications</v>
      </c>
      <c r="C632" s="56" t="inlineStr">
        <is>
          <t>No</t>
        </is>
      </c>
      <c r="D632" s="56" t="inlineStr">
        <is>
          <t>No</t>
        </is>
      </c>
      <c r="E632" s="56" t="inlineStr">
        <is>
          <t>No</t>
        </is>
      </c>
      <c r="F632" s="56" t="inlineStr">
        <is>
          <t>No</t>
        </is>
      </c>
      <c r="G632" s="56" t="inlineStr">
        <is>
          <t>No</t>
        </is>
      </c>
      <c r="H632" s="56" t="inlineStr">
        <is>
          <t>No</t>
        </is>
      </c>
      <c r="I632" s="56" t="inlineStr">
        <is>
          <t>No</t>
        </is>
      </c>
      <c r="J632" s="56" t="inlineStr">
        <is>
          <t>Yes</t>
        </is>
      </c>
      <c r="K632" s="56" t="inlineStr">
        <is>
          <t>No</t>
        </is>
      </c>
      <c r="L632" s="56" t="inlineStr">
        <is>
          <t>No</t>
        </is>
      </c>
      <c r="M632" s="56" t="inlineStr">
        <is>
          <t>No</t>
        </is>
      </c>
      <c r="N632" s="56">
        <f>IF(COUNTA(C632:G632)=0,"",COUNTIF(C632:G632,"Yes"))</f>
        <v>0</v>
      </c>
      <c r="O632" s="56">
        <f>IF(COUNTA(H632:M632)=0,"",IF(COUNTIF(H632:M632,"Yes")&gt;0,"YES","NO"))</f>
        <v>YES</v>
      </c>
      <c r="P632" s="56">
        <f>IF(A632="","",IF(O632="YES","Exclude",IF(N632=5,"Candidate","Review")))</f>
        <v>Exclude</v>
      </c>
      <c r="Q632" s="56" t="inlineStr">
        <is>
          <t>EC3: Topik tidak relevan (Bukan arsitektur world model video JEPA/Generatif)</t>
        </is>
      </c>
      <c r="R632" s="56" t="inlineStr">
        <is>
          <t>Fokus di luar domain pemodelan dinamika spasio-temporal video</t>
        </is>
      </c>
    </row>
    <row r="633" ht="15.75" customHeight="1" s="57">
      <c r="A633" s="56" t="inlineStr">
        <is>
          <t>OA-0632</t>
        </is>
      </c>
      <c r="B633" s="56">
        <f>IFERROR(INDEX(Raw_Articles!$F:$F,MATCH(A633,Raw_Articles!$A:$A,0)),"")</f>
        <v>Hybrid simulation modelling in operational research: A state-of-the-art review</v>
      </c>
      <c r="C633" s="56" t="inlineStr">
        <is>
          <t>No</t>
        </is>
      </c>
      <c r="D633" s="56" t="inlineStr">
        <is>
          <t>No</t>
        </is>
      </c>
      <c r="E633" s="56" t="inlineStr">
        <is>
          <t>No</t>
        </is>
      </c>
      <c r="F633" s="56" t="inlineStr">
        <is>
          <t>No</t>
        </is>
      </c>
      <c r="G633" s="56" t="inlineStr">
        <is>
          <t>No</t>
        </is>
      </c>
      <c r="H633" s="56" t="inlineStr">
        <is>
          <t>No</t>
        </is>
      </c>
      <c r="I633" s="56" t="inlineStr">
        <is>
          <t>No</t>
        </is>
      </c>
      <c r="J633" s="56" t="inlineStr">
        <is>
          <t>Yes</t>
        </is>
      </c>
      <c r="K633" s="56" t="inlineStr">
        <is>
          <t>No</t>
        </is>
      </c>
      <c r="L633" s="56" t="inlineStr">
        <is>
          <t>No</t>
        </is>
      </c>
      <c r="M633" s="56" t="inlineStr">
        <is>
          <t>No</t>
        </is>
      </c>
      <c r="N633" s="56">
        <f>IF(COUNTA(C633:G633)=0,"",COUNTIF(C633:G633,"Yes"))</f>
        <v>0</v>
      </c>
      <c r="O633" s="56">
        <f>IF(COUNTA(H633:M633)=0,"",IF(COUNTIF(H633:M633,"Yes")&gt;0,"YES","NO"))</f>
        <v>YES</v>
      </c>
      <c r="P633" s="56">
        <f>IF(A633="","",IF(O633="YES","Exclude",IF(N633=5,"Candidate","Review")))</f>
        <v>Exclude</v>
      </c>
      <c r="Q633" s="56" t="inlineStr">
        <is>
          <t>EC3: Topik tidak relevan (Bukan arsitektur world model video JEPA/Generatif)</t>
        </is>
      </c>
      <c r="R633" s="56" t="inlineStr">
        <is>
          <t>Fokus di luar domain pemodelan dinamika spasio-temporal video</t>
        </is>
      </c>
    </row>
    <row r="634" ht="15.75" customHeight="1" s="57">
      <c r="A634" s="56" t="inlineStr">
        <is>
          <t>OA-0633</t>
        </is>
      </c>
      <c r="B634" s="56">
        <f>IFERROR(INDEX(Raw_Articles!$F:$F,MATCH(A634,Raw_Articles!$A:$A,0)),"")</f>
        <v>The Community Land Model Version 5: Description of New Features, Benchmarking, and Impact of Forcing Uncertainty</v>
      </c>
      <c r="C634" s="56" t="inlineStr">
        <is>
          <t>No</t>
        </is>
      </c>
      <c r="D634" s="56" t="inlineStr">
        <is>
          <t>No</t>
        </is>
      </c>
      <c r="E634" s="56" t="inlineStr">
        <is>
          <t>No</t>
        </is>
      </c>
      <c r="F634" s="56" t="inlineStr">
        <is>
          <t>No</t>
        </is>
      </c>
      <c r="G634" s="56" t="inlineStr">
        <is>
          <t>No</t>
        </is>
      </c>
      <c r="H634" s="56" t="inlineStr">
        <is>
          <t>No</t>
        </is>
      </c>
      <c r="I634" s="56" t="inlineStr">
        <is>
          <t>No</t>
        </is>
      </c>
      <c r="J634" s="56" t="inlineStr">
        <is>
          <t>Yes</t>
        </is>
      </c>
      <c r="K634" s="56" t="inlineStr">
        <is>
          <t>No</t>
        </is>
      </c>
      <c r="L634" s="56" t="inlineStr">
        <is>
          <t>No</t>
        </is>
      </c>
      <c r="M634" s="56" t="inlineStr">
        <is>
          <t>No</t>
        </is>
      </c>
      <c r="N634" s="56">
        <f>IF(COUNTA(C634:G634)=0,"",COUNTIF(C634:G634,"Yes"))</f>
        <v>0</v>
      </c>
      <c r="O634" s="56">
        <f>IF(COUNTA(H634:M634)=0,"",IF(COUNTIF(H634:M634,"Yes")&gt;0,"YES","NO"))</f>
        <v>YES</v>
      </c>
      <c r="P634" s="56">
        <f>IF(A634="","",IF(O634="YES","Exclude",IF(N634=5,"Candidate","Review")))</f>
        <v>Exclude</v>
      </c>
      <c r="Q634" s="56" t="inlineStr">
        <is>
          <t>EC3: Topik tidak relevan (Bukan arsitektur world model video JEPA/Generatif)</t>
        </is>
      </c>
      <c r="R634" s="56" t="inlineStr">
        <is>
          <t>Fokus di luar domain pemodelan dinamika spasio-temporal video</t>
        </is>
      </c>
    </row>
    <row r="635" ht="15.75" customHeight="1" s="57">
      <c r="A635" s="56" t="inlineStr">
        <is>
          <t>OA-0634</t>
        </is>
      </c>
      <c r="B635" s="56">
        <f>IFERROR(INDEX(Raw_Articles!$F:$F,MATCH(A635,Raw_Articles!$A:$A,0)),"")</f>
        <v>Industry 4.0 and circular economy: Operational excellence for sustainable reverse supply chain performance</v>
      </c>
      <c r="C635" s="56" t="inlineStr">
        <is>
          <t>No</t>
        </is>
      </c>
      <c r="D635" s="56" t="inlineStr">
        <is>
          <t>No</t>
        </is>
      </c>
      <c r="E635" s="56" t="inlineStr">
        <is>
          <t>No</t>
        </is>
      </c>
      <c r="F635" s="56" t="inlineStr">
        <is>
          <t>No</t>
        </is>
      </c>
      <c r="G635" s="56" t="inlineStr">
        <is>
          <t>No</t>
        </is>
      </c>
      <c r="H635" s="56" t="inlineStr">
        <is>
          <t>No</t>
        </is>
      </c>
      <c r="I635" s="56" t="inlineStr">
        <is>
          <t>No</t>
        </is>
      </c>
      <c r="J635" s="56" t="inlineStr">
        <is>
          <t>Yes</t>
        </is>
      </c>
      <c r="K635" s="56" t="inlineStr">
        <is>
          <t>No</t>
        </is>
      </c>
      <c r="L635" s="56" t="inlineStr">
        <is>
          <t>No</t>
        </is>
      </c>
      <c r="M635" s="56" t="inlineStr">
        <is>
          <t>No</t>
        </is>
      </c>
      <c r="N635" s="56">
        <f>IF(COUNTA(C635:G635)=0,"",COUNTIF(C635:G635,"Yes"))</f>
        <v>0</v>
      </c>
      <c r="O635" s="56">
        <f>IF(COUNTA(H635:M635)=0,"",IF(COUNTIF(H635:M635,"Yes")&gt;0,"YES","NO"))</f>
        <v>YES</v>
      </c>
      <c r="P635" s="56">
        <f>IF(A635="","",IF(O635="YES","Exclude",IF(N635=5,"Candidate","Review")))</f>
        <v>Exclude</v>
      </c>
      <c r="Q635" s="56" t="inlineStr">
        <is>
          <t>EC3: Topik tidak relevan (Bukan arsitektur world model video JEPA/Generatif)</t>
        </is>
      </c>
      <c r="R635" s="56" t="inlineStr">
        <is>
          <t>Fokus di luar domain pemodelan dinamika spasio-temporal video</t>
        </is>
      </c>
    </row>
    <row r="636" ht="15.75" customHeight="1" s="57">
      <c r="A636" s="56" t="inlineStr">
        <is>
          <t>OA-0635</t>
        </is>
      </c>
      <c r="B636" s="56">
        <f>IFERROR(INDEX(Raw_Articles!$F:$F,MATCH(A636,Raw_Articles!$A:$A,0)),"")</f>
        <v>Large language models empowered agent-based modeling and simulation: a survey and perspectives</v>
      </c>
      <c r="C636" s="56" t="inlineStr">
        <is>
          <t>No</t>
        </is>
      </c>
      <c r="D636" s="56" t="inlineStr">
        <is>
          <t>No</t>
        </is>
      </c>
      <c r="E636" s="56" t="inlineStr">
        <is>
          <t>No</t>
        </is>
      </c>
      <c r="F636" s="56" t="inlineStr">
        <is>
          <t>No</t>
        </is>
      </c>
      <c r="G636" s="56" t="inlineStr">
        <is>
          <t>No</t>
        </is>
      </c>
      <c r="H636" s="56" t="inlineStr">
        <is>
          <t>No</t>
        </is>
      </c>
      <c r="I636" s="56" t="inlineStr">
        <is>
          <t>No</t>
        </is>
      </c>
      <c r="J636" s="56" t="inlineStr">
        <is>
          <t>Yes</t>
        </is>
      </c>
      <c r="K636" s="56" t="inlineStr">
        <is>
          <t>No</t>
        </is>
      </c>
      <c r="L636" s="56" t="inlineStr">
        <is>
          <t>No</t>
        </is>
      </c>
      <c r="M636" s="56" t="inlineStr">
        <is>
          <t>No</t>
        </is>
      </c>
      <c r="N636" s="56">
        <f>IF(COUNTA(C636:G636)=0,"",COUNTIF(C636:G636,"Yes"))</f>
        <v>0</v>
      </c>
      <c r="O636" s="56">
        <f>IF(COUNTA(H636:M636)=0,"",IF(COUNTIF(H636:M636,"Yes")&gt;0,"YES","NO"))</f>
        <v>YES</v>
      </c>
      <c r="P636" s="56">
        <f>IF(A636="","",IF(O636="YES","Exclude",IF(N636=5,"Candidate","Review")))</f>
        <v>Exclude</v>
      </c>
      <c r="Q636" s="56" t="inlineStr">
        <is>
          <t>EC3: Topik tidak relevan (Bukan arsitektur world model video JEPA/Generatif)</t>
        </is>
      </c>
      <c r="R636" s="56" t="inlineStr">
        <is>
          <t>Fokus di luar domain pemodelan dinamika spasio-temporal video</t>
        </is>
      </c>
    </row>
    <row r="637" ht="15.75" customHeight="1" s="57">
      <c r="A637" s="56" t="inlineStr">
        <is>
          <t>OA-0636</t>
        </is>
      </c>
      <c r="B637" s="56">
        <f>IFERROR(INDEX(Raw_Articles!$F:$F,MATCH(A637,Raw_Articles!$A:$A,0)),"")</f>
        <v>A review: On path planning strategies for navigation of mobile robot</v>
      </c>
      <c r="C637" s="56" t="inlineStr">
        <is>
          <t>No</t>
        </is>
      </c>
      <c r="D637" s="56" t="inlineStr">
        <is>
          <t>No</t>
        </is>
      </c>
      <c r="E637" s="56" t="inlineStr">
        <is>
          <t>No</t>
        </is>
      </c>
      <c r="F637" s="56" t="inlineStr">
        <is>
          <t>No</t>
        </is>
      </c>
      <c r="G637" s="56" t="inlineStr">
        <is>
          <t>No</t>
        </is>
      </c>
      <c r="H637" s="56" t="inlineStr">
        <is>
          <t>No</t>
        </is>
      </c>
      <c r="I637" s="56" t="inlineStr">
        <is>
          <t>No</t>
        </is>
      </c>
      <c r="J637" s="56" t="inlineStr">
        <is>
          <t>Yes</t>
        </is>
      </c>
      <c r="K637" s="56" t="inlineStr">
        <is>
          <t>No</t>
        </is>
      </c>
      <c r="L637" s="56" t="inlineStr">
        <is>
          <t>No</t>
        </is>
      </c>
      <c r="M637" s="56" t="inlineStr">
        <is>
          <t>No</t>
        </is>
      </c>
      <c r="N637" s="56">
        <f>IF(COUNTA(C637:G637)=0,"",COUNTIF(C637:G637,"Yes"))</f>
        <v>0</v>
      </c>
      <c r="O637" s="56">
        <f>IF(COUNTA(H637:M637)=0,"",IF(COUNTIF(H637:M637,"Yes")&gt;0,"YES","NO"))</f>
        <v>YES</v>
      </c>
      <c r="P637" s="56">
        <f>IF(A637="","",IF(O637="YES","Exclude",IF(N637=5,"Candidate","Review")))</f>
        <v>Exclude</v>
      </c>
      <c r="Q637" s="56" t="inlineStr">
        <is>
          <t>EC3: Topik tidak relevan (Bukan arsitektur world model video JEPA/Generatif)</t>
        </is>
      </c>
      <c r="R637" s="56" t="inlineStr">
        <is>
          <t>Fokus di luar domain pemodelan dinamika spasio-temporal video</t>
        </is>
      </c>
    </row>
    <row r="638" ht="15.75" customHeight="1" s="57">
      <c r="A638" s="56" t="inlineStr">
        <is>
          <t>OA-0637</t>
        </is>
      </c>
      <c r="B638" s="56">
        <f>IFERROR(INDEX(Raw_Articles!$F:$F,MATCH(A638,Raw_Articles!$A:$A,0)),"")</f>
        <v>Efficient ancestry and mutation simulation with msprime 1.0</v>
      </c>
      <c r="C638" s="56" t="inlineStr">
        <is>
          <t>No</t>
        </is>
      </c>
      <c r="D638" s="56" t="inlineStr">
        <is>
          <t>No</t>
        </is>
      </c>
      <c r="E638" s="56" t="inlineStr">
        <is>
          <t>No</t>
        </is>
      </c>
      <c r="F638" s="56" t="inlineStr">
        <is>
          <t>No</t>
        </is>
      </c>
      <c r="G638" s="56" t="inlineStr">
        <is>
          <t>No</t>
        </is>
      </c>
      <c r="H638" s="56" t="inlineStr">
        <is>
          <t>No</t>
        </is>
      </c>
      <c r="I638" s="56" t="inlineStr">
        <is>
          <t>No</t>
        </is>
      </c>
      <c r="J638" s="56" t="inlineStr">
        <is>
          <t>Yes</t>
        </is>
      </c>
      <c r="K638" s="56" t="inlineStr">
        <is>
          <t>No</t>
        </is>
      </c>
      <c r="L638" s="56" t="inlineStr">
        <is>
          <t>No</t>
        </is>
      </c>
      <c r="M638" s="56" t="inlineStr">
        <is>
          <t>No</t>
        </is>
      </c>
      <c r="N638" s="56">
        <f>IF(COUNTA(C638:G638)=0,"",COUNTIF(C638:G638,"Yes"))</f>
        <v>0</v>
      </c>
      <c r="O638" s="56">
        <f>IF(COUNTA(H638:M638)=0,"",IF(COUNTIF(H638:M638,"Yes")&gt;0,"YES","NO"))</f>
        <v>YES</v>
      </c>
      <c r="P638" s="56">
        <f>IF(A638="","",IF(O638="YES","Exclude",IF(N638=5,"Candidate","Review")))</f>
        <v>Exclude</v>
      </c>
      <c r="Q638" s="56" t="inlineStr">
        <is>
          <t>EC3: Topik tidak relevan (Bukan arsitektur world model video JEPA/Generatif)</t>
        </is>
      </c>
      <c r="R638" s="56" t="inlineStr">
        <is>
          <t>Fokus di luar domain pemodelan dinamika spasio-temporal video</t>
        </is>
      </c>
    </row>
    <row r="639" ht="15.75" customHeight="1" s="57">
      <c r="A639" s="56" t="inlineStr">
        <is>
          <t>OA-0638</t>
        </is>
      </c>
      <c r="B639" s="56">
        <f>IFERROR(INDEX(Raw_Articles!$F:$F,MATCH(A639,Raw_Articles!$A:$A,0)),"")</f>
        <v>Guided Search 6.0: An updated model of visual search</v>
      </c>
      <c r="C639" s="56" t="inlineStr">
        <is>
          <t>No</t>
        </is>
      </c>
      <c r="D639" s="56" t="inlineStr">
        <is>
          <t>No</t>
        </is>
      </c>
      <c r="E639" s="56" t="inlineStr">
        <is>
          <t>No</t>
        </is>
      </c>
      <c r="F639" s="56" t="inlineStr">
        <is>
          <t>No</t>
        </is>
      </c>
      <c r="G639" s="56" t="inlineStr">
        <is>
          <t>No</t>
        </is>
      </c>
      <c r="H639" s="56" t="inlineStr">
        <is>
          <t>No</t>
        </is>
      </c>
      <c r="I639" s="56" t="inlineStr">
        <is>
          <t>No</t>
        </is>
      </c>
      <c r="J639" s="56" t="inlineStr">
        <is>
          <t>Yes</t>
        </is>
      </c>
      <c r="K639" s="56" t="inlineStr">
        <is>
          <t>No</t>
        </is>
      </c>
      <c r="L639" s="56" t="inlineStr">
        <is>
          <t>No</t>
        </is>
      </c>
      <c r="M639" s="56" t="inlineStr">
        <is>
          <t>No</t>
        </is>
      </c>
      <c r="N639" s="56">
        <f>IF(COUNTA(C639:G639)=0,"",COUNTIF(C639:G639,"Yes"))</f>
        <v>0</v>
      </c>
      <c r="O639" s="56">
        <f>IF(COUNTA(H639:M639)=0,"",IF(COUNTIF(H639:M639,"Yes")&gt;0,"YES","NO"))</f>
        <v>YES</v>
      </c>
      <c r="P639" s="56">
        <f>IF(A639="","",IF(O639="YES","Exclude",IF(N639=5,"Candidate","Review")))</f>
        <v>Exclude</v>
      </c>
      <c r="Q639" s="56" t="inlineStr">
        <is>
          <t>EC3: Topik tidak relevan (Bukan arsitektur world model video JEPA/Generatif)</t>
        </is>
      </c>
      <c r="R639" s="56" t="inlineStr">
        <is>
          <t>Fokus di luar domain pemodelan dinamika spasio-temporal video</t>
        </is>
      </c>
    </row>
    <row r="640" ht="15.75" customHeight="1" s="57">
      <c r="A640" s="56" t="inlineStr">
        <is>
          <t>OA-0639</t>
        </is>
      </c>
      <c r="B640" s="56">
        <f>IFERROR(INDEX(Raw_Articles!$F:$F,MATCH(A640,Raw_Articles!$A:$A,0)),"")</f>
        <v>ERA-5 and ERA-Interim driven ISBA land surface model simulations: which one performs better?</v>
      </c>
      <c r="C640" s="56" t="inlineStr">
        <is>
          <t>No</t>
        </is>
      </c>
      <c r="D640" s="56" t="inlineStr">
        <is>
          <t>No</t>
        </is>
      </c>
      <c r="E640" s="56" t="inlineStr">
        <is>
          <t>No</t>
        </is>
      </c>
      <c r="F640" s="56" t="inlineStr">
        <is>
          <t>No</t>
        </is>
      </c>
      <c r="G640" s="56" t="inlineStr">
        <is>
          <t>No</t>
        </is>
      </c>
      <c r="H640" s="56" t="inlineStr">
        <is>
          <t>No</t>
        </is>
      </c>
      <c r="I640" s="56" t="inlineStr">
        <is>
          <t>No</t>
        </is>
      </c>
      <c r="J640" s="56" t="inlineStr">
        <is>
          <t>Yes</t>
        </is>
      </c>
      <c r="K640" s="56" t="inlineStr">
        <is>
          <t>No</t>
        </is>
      </c>
      <c r="L640" s="56" t="inlineStr">
        <is>
          <t>No</t>
        </is>
      </c>
      <c r="M640" s="56" t="inlineStr">
        <is>
          <t>No</t>
        </is>
      </c>
      <c r="N640" s="56">
        <f>IF(COUNTA(C640:G640)=0,"",COUNTIF(C640:G640,"Yes"))</f>
        <v>0</v>
      </c>
      <c r="O640" s="56">
        <f>IF(COUNTA(H640:M640)=0,"",IF(COUNTIF(H640:M640,"Yes")&gt;0,"YES","NO"))</f>
        <v>YES</v>
      </c>
      <c r="P640" s="56">
        <f>IF(A640="","",IF(O640="YES","Exclude",IF(N640=5,"Candidate","Review")))</f>
        <v>Exclude</v>
      </c>
      <c r="Q640" s="56" t="inlineStr">
        <is>
          <t>EC3: Topik tidak relevan (Bukan arsitektur world model video JEPA/Generatif)</t>
        </is>
      </c>
      <c r="R640" s="56" t="inlineStr">
        <is>
          <t>Fokus di luar domain pemodelan dinamika spasio-temporal video</t>
        </is>
      </c>
    </row>
    <row r="641" ht="15.75" customHeight="1" s="57">
      <c r="A641" s="56" t="inlineStr">
        <is>
          <t>OA-0640</t>
        </is>
      </c>
      <c r="B641" s="56">
        <f>IFERROR(INDEX(Raw_Articles!$F:$F,MATCH(A641,Raw_Articles!$A:$A,0)),"")</f>
        <v>Modeling and Simulation of Energy Systems: A Review</v>
      </c>
      <c r="C641" s="56" t="inlineStr">
        <is>
          <t>No</t>
        </is>
      </c>
      <c r="D641" s="56" t="inlineStr">
        <is>
          <t>No</t>
        </is>
      </c>
      <c r="E641" s="56" t="inlineStr">
        <is>
          <t>No</t>
        </is>
      </c>
      <c r="F641" s="56" t="inlineStr">
        <is>
          <t>No</t>
        </is>
      </c>
      <c r="G641" s="56" t="inlineStr">
        <is>
          <t>No</t>
        </is>
      </c>
      <c r="H641" s="56" t="inlineStr">
        <is>
          <t>No</t>
        </is>
      </c>
      <c r="I641" s="56" t="inlineStr">
        <is>
          <t>No</t>
        </is>
      </c>
      <c r="J641" s="56" t="inlineStr">
        <is>
          <t>Yes</t>
        </is>
      </c>
      <c r="K641" s="56" t="inlineStr">
        <is>
          <t>No</t>
        </is>
      </c>
      <c r="L641" s="56" t="inlineStr">
        <is>
          <t>No</t>
        </is>
      </c>
      <c r="M641" s="56" t="inlineStr">
        <is>
          <t>No</t>
        </is>
      </c>
      <c r="N641" s="56">
        <f>IF(COUNTA(C641:G641)=0,"",COUNTIF(C641:G641,"Yes"))</f>
        <v>0</v>
      </c>
      <c r="O641" s="56">
        <f>IF(COUNTA(H641:M641)=0,"",IF(COUNTIF(H641:M641,"Yes")&gt;0,"YES","NO"))</f>
        <v>YES</v>
      </c>
      <c r="P641" s="56">
        <f>IF(A641="","",IF(O641="YES","Exclude",IF(N641=5,"Candidate","Review")))</f>
        <v>Exclude</v>
      </c>
      <c r="Q641" s="56" t="inlineStr">
        <is>
          <t>EC3: Topik tidak relevan (Bukan arsitektur world model video JEPA/Generatif)</t>
        </is>
      </c>
      <c r="R641" s="56" t="inlineStr">
        <is>
          <t>Fokus di luar domain pemodelan dinamika spasio-temporal video</t>
        </is>
      </c>
    </row>
    <row r="642" ht="15.75" customHeight="1" s="57">
      <c r="A642" s="56" t="inlineStr">
        <is>
          <t>OA-0641</t>
        </is>
      </c>
      <c r="B642" s="56">
        <f>IFERROR(INDEX(Raw_Articles!$F:$F,MATCH(A642,Raw_Articles!$A:$A,0)),"")</f>
        <v>Progress in Accurate Chemical Kinetic Modeling, Simulations, and Parameter Estimation for Heterogeneous Catalysis</v>
      </c>
      <c r="C642" s="56" t="inlineStr">
        <is>
          <t>No</t>
        </is>
      </c>
      <c r="D642" s="56" t="inlineStr">
        <is>
          <t>No</t>
        </is>
      </c>
      <c r="E642" s="56" t="inlineStr">
        <is>
          <t>No</t>
        </is>
      </c>
      <c r="F642" s="56" t="inlineStr">
        <is>
          <t>No</t>
        </is>
      </c>
      <c r="G642" s="56" t="inlineStr">
        <is>
          <t>No</t>
        </is>
      </c>
      <c r="H642" s="56" t="inlineStr">
        <is>
          <t>No</t>
        </is>
      </c>
      <c r="I642" s="56" t="inlineStr">
        <is>
          <t>No</t>
        </is>
      </c>
      <c r="J642" s="56" t="inlineStr">
        <is>
          <t>Yes</t>
        </is>
      </c>
      <c r="K642" s="56" t="inlineStr">
        <is>
          <t>No</t>
        </is>
      </c>
      <c r="L642" s="56" t="inlineStr">
        <is>
          <t>No</t>
        </is>
      </c>
      <c r="M642" s="56" t="inlineStr">
        <is>
          <t>No</t>
        </is>
      </c>
      <c r="N642" s="56">
        <f>IF(COUNTA(C642:G642)=0,"",COUNTIF(C642:G642,"Yes"))</f>
        <v>0</v>
      </c>
      <c r="O642" s="56">
        <f>IF(COUNTA(H642:M642)=0,"",IF(COUNTIF(H642:M642,"Yes")&gt;0,"YES","NO"))</f>
        <v>YES</v>
      </c>
      <c r="P642" s="56">
        <f>IF(A642="","",IF(O642="YES","Exclude",IF(N642=5,"Candidate","Review")))</f>
        <v>Exclude</v>
      </c>
      <c r="Q642" s="56" t="inlineStr">
        <is>
          <t>EC3: Topik tidak relevan (Bukan arsitektur world model video JEPA/Generatif)</t>
        </is>
      </c>
      <c r="R642" s="56" t="inlineStr">
        <is>
          <t>Fokus di luar domain pemodelan dinamika spasio-temporal video</t>
        </is>
      </c>
    </row>
    <row r="643" ht="15.75" customHeight="1" s="57">
      <c r="A643" s="56" t="inlineStr">
        <is>
          <t>OA-0642</t>
        </is>
      </c>
      <c r="B643" s="56">
        <f>IFERROR(INDEX(Raw_Articles!$F:$F,MATCH(A643,Raw_Articles!$A:$A,0)),"")</f>
        <v>The Met Office Unified Model Global Atmosphere 7.0/7.1 and JULES Global Land 7.0 configurations</v>
      </c>
      <c r="C643" s="56" t="inlineStr">
        <is>
          <t>No</t>
        </is>
      </c>
      <c r="D643" s="56" t="inlineStr">
        <is>
          <t>No</t>
        </is>
      </c>
      <c r="E643" s="56" t="inlineStr">
        <is>
          <t>No</t>
        </is>
      </c>
      <c r="F643" s="56" t="inlineStr">
        <is>
          <t>No</t>
        </is>
      </c>
      <c r="G643" s="56" t="inlineStr">
        <is>
          <t>No</t>
        </is>
      </c>
      <c r="H643" s="56" t="inlineStr">
        <is>
          <t>No</t>
        </is>
      </c>
      <c r="I643" s="56" t="inlineStr">
        <is>
          <t>No</t>
        </is>
      </c>
      <c r="J643" s="56" t="inlineStr">
        <is>
          <t>Yes</t>
        </is>
      </c>
      <c r="K643" s="56" t="inlineStr">
        <is>
          <t>No</t>
        </is>
      </c>
      <c r="L643" s="56" t="inlineStr">
        <is>
          <t>No</t>
        </is>
      </c>
      <c r="M643" s="56" t="inlineStr">
        <is>
          <t>No</t>
        </is>
      </c>
      <c r="N643" s="56">
        <f>IF(COUNTA(C643:G643)=0,"",COUNTIF(C643:G643,"Yes"))</f>
        <v>0</v>
      </c>
      <c r="O643" s="56">
        <f>IF(COUNTA(H643:M643)=0,"",IF(COUNTIF(H643:M643,"Yes")&gt;0,"YES","NO"))</f>
        <v>YES</v>
      </c>
      <c r="P643" s="56">
        <f>IF(A643="","",IF(O643="YES","Exclude",IF(N643=5,"Candidate","Review")))</f>
        <v>Exclude</v>
      </c>
      <c r="Q643" s="56" t="inlineStr">
        <is>
          <t>EC3: Topik tidak relevan (Bukan arsitektur world model video JEPA/Generatif)</t>
        </is>
      </c>
      <c r="R643" s="56" t="inlineStr">
        <is>
          <t>Fokus di luar domain pemodelan dinamika spasio-temporal video</t>
        </is>
      </c>
    </row>
    <row r="644" ht="15.75" customHeight="1" s="57">
      <c r="A644" s="56" t="inlineStr">
        <is>
          <t>OA-0643</t>
        </is>
      </c>
      <c r="B644" s="56">
        <f>IFERROR(INDEX(Raw_Articles!$F:$F,MATCH(A644,Raw_Articles!$A:$A,0)),"")</f>
        <v>Dedalus: A flexible framework for numerical simulations with spectral methods</v>
      </c>
      <c r="C644" s="56" t="inlineStr">
        <is>
          <t>No</t>
        </is>
      </c>
      <c r="D644" s="56" t="inlineStr">
        <is>
          <t>No</t>
        </is>
      </c>
      <c r="E644" s="56" t="inlineStr">
        <is>
          <t>No</t>
        </is>
      </c>
      <c r="F644" s="56" t="inlineStr">
        <is>
          <t>No</t>
        </is>
      </c>
      <c r="G644" s="56" t="inlineStr">
        <is>
          <t>No</t>
        </is>
      </c>
      <c r="H644" s="56" t="inlineStr">
        <is>
          <t>No</t>
        </is>
      </c>
      <c r="I644" s="56" t="inlineStr">
        <is>
          <t>No</t>
        </is>
      </c>
      <c r="J644" s="56" t="inlineStr">
        <is>
          <t>Yes</t>
        </is>
      </c>
      <c r="K644" s="56" t="inlineStr">
        <is>
          <t>No</t>
        </is>
      </c>
      <c r="L644" s="56" t="inlineStr">
        <is>
          <t>No</t>
        </is>
      </c>
      <c r="M644" s="56" t="inlineStr">
        <is>
          <t>No</t>
        </is>
      </c>
      <c r="N644" s="56">
        <f>IF(COUNTA(C644:G644)=0,"",COUNTIF(C644:G644,"Yes"))</f>
        <v>0</v>
      </c>
      <c r="O644" s="56">
        <f>IF(COUNTA(H644:M644)=0,"",IF(COUNTIF(H644:M644,"Yes")&gt;0,"YES","NO"))</f>
        <v>YES</v>
      </c>
      <c r="P644" s="56">
        <f>IF(A644="","",IF(O644="YES","Exclude",IF(N644=5,"Candidate","Review")))</f>
        <v>Exclude</v>
      </c>
      <c r="Q644" s="56" t="inlineStr">
        <is>
          <t>EC3: Topik tidak relevan (Bukan arsitektur world model video JEPA/Generatif)</t>
        </is>
      </c>
      <c r="R644" s="56" t="inlineStr">
        <is>
          <t>Fokus di luar domain pemodelan dinamika spasio-temporal video</t>
        </is>
      </c>
    </row>
    <row r="645" ht="15.75" customHeight="1" s="57">
      <c r="A645" s="56" t="inlineStr">
        <is>
          <t>OA-0644</t>
        </is>
      </c>
      <c r="B645" s="56">
        <f>IFERROR(INDEX(Raw_Articles!$F:$F,MATCH(A645,Raw_Articles!$A:$A,0)),"")</f>
        <v>Bayesian Item Response Modeling in R with brms and Stan</v>
      </c>
      <c r="C645" s="56" t="inlineStr">
        <is>
          <t>No</t>
        </is>
      </c>
      <c r="D645" s="56" t="inlineStr">
        <is>
          <t>No</t>
        </is>
      </c>
      <c r="E645" s="56" t="inlineStr">
        <is>
          <t>No</t>
        </is>
      </c>
      <c r="F645" s="56" t="inlineStr">
        <is>
          <t>No</t>
        </is>
      </c>
      <c r="G645" s="56" t="inlineStr">
        <is>
          <t>No</t>
        </is>
      </c>
      <c r="H645" s="56" t="inlineStr">
        <is>
          <t>No</t>
        </is>
      </c>
      <c r="I645" s="56" t="inlineStr">
        <is>
          <t>No</t>
        </is>
      </c>
      <c r="J645" s="56" t="inlineStr">
        <is>
          <t>Yes</t>
        </is>
      </c>
      <c r="K645" s="56" t="inlineStr">
        <is>
          <t>No</t>
        </is>
      </c>
      <c r="L645" s="56" t="inlineStr">
        <is>
          <t>No</t>
        </is>
      </c>
      <c r="M645" s="56" t="inlineStr">
        <is>
          <t>No</t>
        </is>
      </c>
      <c r="N645" s="56">
        <f>IF(COUNTA(C645:G645)=0,"",COUNTIF(C645:G645,"Yes"))</f>
        <v>0</v>
      </c>
      <c r="O645" s="56">
        <f>IF(COUNTA(H645:M645)=0,"",IF(COUNTIF(H645:M645,"Yes")&gt;0,"YES","NO"))</f>
        <v>YES</v>
      </c>
      <c r="P645" s="56">
        <f>IF(A645="","",IF(O645="YES","Exclude",IF(N645=5,"Candidate","Review")))</f>
        <v>Exclude</v>
      </c>
      <c r="Q645" s="56" t="inlineStr">
        <is>
          <t>EC3: Topik tidak relevan (Bukan arsitektur world model video JEPA/Generatif)</t>
        </is>
      </c>
      <c r="R645" s="56" t="inlineStr">
        <is>
          <t>Fokus di luar domain pemodelan dinamika spasio-temporal video</t>
        </is>
      </c>
    </row>
    <row r="646" ht="15.75" customHeight="1" s="57">
      <c r="A646" s="56" t="inlineStr">
        <is>
          <t>OA-0645</t>
        </is>
      </c>
      <c r="B646" s="56">
        <f>IFERROR(INDEX(Raw_Articles!$F:$F,MATCH(A646,Raw_Articles!$A:$A,0)),"")</f>
        <v>Quantum Computing in the NISQ era and beyond</v>
      </c>
      <c r="C646" s="56" t="inlineStr">
        <is>
          <t>No</t>
        </is>
      </c>
      <c r="D646" s="56" t="inlineStr">
        <is>
          <t>No</t>
        </is>
      </c>
      <c r="E646" s="56" t="inlineStr">
        <is>
          <t>No</t>
        </is>
      </c>
      <c r="F646" s="56" t="inlineStr">
        <is>
          <t>No</t>
        </is>
      </c>
      <c r="G646" s="56" t="inlineStr">
        <is>
          <t>No</t>
        </is>
      </c>
      <c r="H646" s="56" t="inlineStr">
        <is>
          <t>No</t>
        </is>
      </c>
      <c r="I646" s="56" t="inlineStr">
        <is>
          <t>No</t>
        </is>
      </c>
      <c r="J646" s="56" t="inlineStr">
        <is>
          <t>Yes</t>
        </is>
      </c>
      <c r="K646" s="56" t="inlineStr">
        <is>
          <t>No</t>
        </is>
      </c>
      <c r="L646" s="56" t="inlineStr">
        <is>
          <t>No</t>
        </is>
      </c>
      <c r="M646" s="56" t="inlineStr">
        <is>
          <t>No</t>
        </is>
      </c>
      <c r="N646" s="56">
        <f>IF(COUNTA(C646:G646)=0,"",COUNTIF(C646:G646,"Yes"))</f>
        <v>0</v>
      </c>
      <c r="O646" s="56">
        <f>IF(COUNTA(H646:M646)=0,"",IF(COUNTIF(H646:M646,"Yes")&gt;0,"YES","NO"))</f>
        <v>YES</v>
      </c>
      <c r="P646" s="56">
        <f>IF(A646="","",IF(O646="YES","Exclude",IF(N646=5,"Candidate","Review")))</f>
        <v>Exclude</v>
      </c>
      <c r="Q646" s="56" t="inlineStr">
        <is>
          <t>EC3: Topik tidak relevan (Bukan arsitektur world model video JEPA/Generatif)</t>
        </is>
      </c>
      <c r="R646" s="56" t="inlineStr">
        <is>
          <t>Fokus di luar domain pemodelan dinamika spasio-temporal video</t>
        </is>
      </c>
    </row>
    <row r="647" ht="15.75" customHeight="1" s="57">
      <c r="A647" s="56" t="inlineStr">
        <is>
          <t>OA-0646</t>
        </is>
      </c>
      <c r="B647" s="56">
        <f>IFERROR(INDEX(Raw_Articles!$F:$F,MATCH(A647,Raw_Articles!$A:$A,0)),"")</f>
        <v>Discrete-Event Simulation Modeling in Healthcare: A Comprehensive Review</v>
      </c>
      <c r="C647" s="56" t="inlineStr">
        <is>
          <t>No</t>
        </is>
      </c>
      <c r="D647" s="56" t="inlineStr">
        <is>
          <t>No</t>
        </is>
      </c>
      <c r="E647" s="56" t="inlineStr">
        <is>
          <t>No</t>
        </is>
      </c>
      <c r="F647" s="56" t="inlineStr">
        <is>
          <t>No</t>
        </is>
      </c>
      <c r="G647" s="56" t="inlineStr">
        <is>
          <t>No</t>
        </is>
      </c>
      <c r="H647" s="56" t="inlineStr">
        <is>
          <t>No</t>
        </is>
      </c>
      <c r="I647" s="56" t="inlineStr">
        <is>
          <t>No</t>
        </is>
      </c>
      <c r="J647" s="56" t="inlineStr">
        <is>
          <t>Yes</t>
        </is>
      </c>
      <c r="K647" s="56" t="inlineStr">
        <is>
          <t>No</t>
        </is>
      </c>
      <c r="L647" s="56" t="inlineStr">
        <is>
          <t>No</t>
        </is>
      </c>
      <c r="M647" s="56" t="inlineStr">
        <is>
          <t>No</t>
        </is>
      </c>
      <c r="N647" s="56">
        <f>IF(COUNTA(C647:G647)=0,"",COUNTIF(C647:G647,"Yes"))</f>
        <v>0</v>
      </c>
      <c r="O647" s="56">
        <f>IF(COUNTA(H647:M647)=0,"",IF(COUNTIF(H647:M647,"Yes")&gt;0,"YES","NO"))</f>
        <v>YES</v>
      </c>
      <c r="P647" s="56">
        <f>IF(A647="","",IF(O647="YES","Exclude",IF(N647=5,"Candidate","Review")))</f>
        <v>Exclude</v>
      </c>
      <c r="Q647" s="56" t="inlineStr">
        <is>
          <t>EC3: Topik tidak relevan (Bukan arsitektur world model video JEPA/Generatif)</t>
        </is>
      </c>
      <c r="R647" s="56" t="inlineStr">
        <is>
          <t>Fokus di luar domain pemodelan dinamika spasio-temporal video</t>
        </is>
      </c>
    </row>
    <row r="648" ht="15.75" customHeight="1" s="57">
      <c r="A648" s="56" t="inlineStr">
        <is>
          <t>OA-0647</t>
        </is>
      </c>
      <c r="B648" s="56">
        <f>IFERROR(INDEX(Raw_Articles!$F:$F,MATCH(A648,Raw_Articles!$A:$A,0)),"")</f>
        <v>Thirty Years of Regional Climate Modeling: Where Are We and Where Are We Going next?</v>
      </c>
      <c r="C648" s="56" t="inlineStr">
        <is>
          <t>No</t>
        </is>
      </c>
      <c r="D648" s="56" t="inlineStr">
        <is>
          <t>No</t>
        </is>
      </c>
      <c r="E648" s="56" t="inlineStr">
        <is>
          <t>No</t>
        </is>
      </c>
      <c r="F648" s="56" t="inlineStr">
        <is>
          <t>No</t>
        </is>
      </c>
      <c r="G648" s="56" t="inlineStr">
        <is>
          <t>No</t>
        </is>
      </c>
      <c r="H648" s="56" t="inlineStr">
        <is>
          <t>No</t>
        </is>
      </c>
      <c r="I648" s="56" t="inlineStr">
        <is>
          <t>No</t>
        </is>
      </c>
      <c r="J648" s="56" t="inlineStr">
        <is>
          <t>Yes</t>
        </is>
      </c>
      <c r="K648" s="56" t="inlineStr">
        <is>
          <t>No</t>
        </is>
      </c>
      <c r="L648" s="56" t="inlineStr">
        <is>
          <t>No</t>
        </is>
      </c>
      <c r="M648" s="56" t="inlineStr">
        <is>
          <t>No</t>
        </is>
      </c>
      <c r="N648" s="56">
        <f>IF(COUNTA(C648:G648)=0,"",COUNTIF(C648:G648,"Yes"))</f>
        <v>0</v>
      </c>
      <c r="O648" s="56">
        <f>IF(COUNTA(H648:M648)=0,"",IF(COUNTIF(H648:M648,"Yes")&gt;0,"YES","NO"))</f>
        <v>YES</v>
      </c>
      <c r="P648" s="56">
        <f>IF(A648="","",IF(O648="YES","Exclude",IF(N648=5,"Candidate","Review")))</f>
        <v>Exclude</v>
      </c>
      <c r="Q648" s="56" t="inlineStr">
        <is>
          <t>EC3: Topik tidak relevan (Bukan arsitektur world model video JEPA/Generatif)</t>
        </is>
      </c>
      <c r="R648" s="56" t="inlineStr">
        <is>
          <t>Fokus di luar domain pemodelan dinamika spasio-temporal video</t>
        </is>
      </c>
    </row>
    <row r="649" ht="15.75" customHeight="1" s="57">
      <c r="A649" s="56" t="inlineStr">
        <is>
          <t>OA-0648</t>
        </is>
      </c>
      <c r="B649" s="56">
        <f>IFERROR(INDEX(Raw_Articles!$F:$F,MATCH(A649,Raw_Articles!$A:$A,0)),"")</f>
        <v>From natural language to simulations: applying AI to automate simulation modelling of logistics systems</v>
      </c>
      <c r="C649" s="56" t="inlineStr">
        <is>
          <t>No</t>
        </is>
      </c>
      <c r="D649" s="56" t="inlineStr">
        <is>
          <t>No</t>
        </is>
      </c>
      <c r="E649" s="56" t="inlineStr">
        <is>
          <t>No</t>
        </is>
      </c>
      <c r="F649" s="56" t="inlineStr">
        <is>
          <t>No</t>
        </is>
      </c>
      <c r="G649" s="56" t="inlineStr">
        <is>
          <t>No</t>
        </is>
      </c>
      <c r="H649" s="56" t="inlineStr">
        <is>
          <t>No</t>
        </is>
      </c>
      <c r="I649" s="56" t="inlineStr">
        <is>
          <t>No</t>
        </is>
      </c>
      <c r="J649" s="56" t="inlineStr">
        <is>
          <t>Yes</t>
        </is>
      </c>
      <c r="K649" s="56" t="inlineStr">
        <is>
          <t>No</t>
        </is>
      </c>
      <c r="L649" s="56" t="inlineStr">
        <is>
          <t>No</t>
        </is>
      </c>
      <c r="M649" s="56" t="inlineStr">
        <is>
          <t>No</t>
        </is>
      </c>
      <c r="N649" s="56">
        <f>IF(COUNTA(C649:G649)=0,"",COUNTIF(C649:G649,"Yes"))</f>
        <v>0</v>
      </c>
      <c r="O649" s="56">
        <f>IF(COUNTA(H649:M649)=0,"",IF(COUNTIF(H649:M649,"Yes")&gt;0,"YES","NO"))</f>
        <v>YES</v>
      </c>
      <c r="P649" s="56">
        <f>IF(A649="","",IF(O649="YES","Exclude",IF(N649=5,"Candidate","Review")))</f>
        <v>Exclude</v>
      </c>
      <c r="Q649" s="56" t="inlineStr">
        <is>
          <t>EC3: Topik tidak relevan (Bukan arsitektur world model video JEPA/Generatif)</t>
        </is>
      </c>
      <c r="R649" s="56" t="inlineStr">
        <is>
          <t>Fokus di luar domain pemodelan dinamika spasio-temporal video</t>
        </is>
      </c>
    </row>
    <row r="650" ht="15.75" customHeight="1" s="57">
      <c r="A650" s="56" t="inlineStr">
        <is>
          <t>OA-0649</t>
        </is>
      </c>
      <c r="B650" s="56">
        <f>IFERROR(INDEX(Raw_Articles!$F:$F,MATCH(A650,Raw_Articles!$A:$A,0)),"")</f>
        <v>Developments in the MPI‐M Earth System Model version 1.2 (MPI‐ESM1.2) and Its Response to Increasing CO 2</v>
      </c>
      <c r="C650" s="56" t="inlineStr">
        <is>
          <t>No</t>
        </is>
      </c>
      <c r="D650" s="56" t="inlineStr">
        <is>
          <t>No</t>
        </is>
      </c>
      <c r="E650" s="56" t="inlineStr">
        <is>
          <t>No</t>
        </is>
      </c>
      <c r="F650" s="56" t="inlineStr">
        <is>
          <t>No</t>
        </is>
      </c>
      <c r="G650" s="56" t="inlineStr">
        <is>
          <t>No</t>
        </is>
      </c>
      <c r="H650" s="56" t="inlineStr">
        <is>
          <t>No</t>
        </is>
      </c>
      <c r="I650" s="56" t="inlineStr">
        <is>
          <t>No</t>
        </is>
      </c>
      <c r="J650" s="56" t="inlineStr">
        <is>
          <t>Yes</t>
        </is>
      </c>
      <c r="K650" s="56" t="inlineStr">
        <is>
          <t>No</t>
        </is>
      </c>
      <c r="L650" s="56" t="inlineStr">
        <is>
          <t>No</t>
        </is>
      </c>
      <c r="M650" s="56" t="inlineStr">
        <is>
          <t>No</t>
        </is>
      </c>
      <c r="N650" s="56">
        <f>IF(COUNTA(C650:G650)=0,"",COUNTIF(C650:G650,"Yes"))</f>
        <v>0</v>
      </c>
      <c r="O650" s="56">
        <f>IF(COUNTA(H650:M650)=0,"",IF(COUNTIF(H650:M650,"Yes")&gt;0,"YES","NO"))</f>
        <v>YES</v>
      </c>
      <c r="P650" s="56">
        <f>IF(A650="","",IF(O650="YES","Exclude",IF(N650=5,"Candidate","Review")))</f>
        <v>Exclude</v>
      </c>
      <c r="Q650" s="56" t="inlineStr">
        <is>
          <t>EC3: Topik tidak relevan (Bukan arsitektur world model video JEPA/Generatif)</t>
        </is>
      </c>
      <c r="R650" s="56" t="inlineStr">
        <is>
          <t>Fokus di luar domain pemodelan dinamika spasio-temporal video</t>
        </is>
      </c>
    </row>
    <row r="651" ht="15.75" customHeight="1" s="57">
      <c r="A651" s="56" t="inlineStr">
        <is>
          <t>OA-0650</t>
        </is>
      </c>
      <c r="B651" s="56">
        <f>IFERROR(INDEX(Raw_Articles!$F:$F,MATCH(A651,Raw_Articles!$A:$A,0)),"")</f>
        <v>LES over RANS in building simulation for outdoor and indoor applications: A foregone conclusion?</v>
      </c>
      <c r="C651" s="56" t="inlineStr">
        <is>
          <t>No</t>
        </is>
      </c>
      <c r="D651" s="56" t="inlineStr">
        <is>
          <t>No</t>
        </is>
      </c>
      <c r="E651" s="56" t="inlineStr">
        <is>
          <t>No</t>
        </is>
      </c>
      <c r="F651" s="56" t="inlineStr">
        <is>
          <t>No</t>
        </is>
      </c>
      <c r="G651" s="56" t="inlineStr">
        <is>
          <t>No</t>
        </is>
      </c>
      <c r="H651" s="56" t="inlineStr">
        <is>
          <t>No</t>
        </is>
      </c>
      <c r="I651" s="56" t="inlineStr">
        <is>
          <t>No</t>
        </is>
      </c>
      <c r="J651" s="56" t="inlineStr">
        <is>
          <t>Yes</t>
        </is>
      </c>
      <c r="K651" s="56" t="inlineStr">
        <is>
          <t>No</t>
        </is>
      </c>
      <c r="L651" s="56" t="inlineStr">
        <is>
          <t>No</t>
        </is>
      </c>
      <c r="M651" s="56" t="inlineStr">
        <is>
          <t>No</t>
        </is>
      </c>
      <c r="N651" s="56">
        <f>IF(COUNTA(C651:G651)=0,"",COUNTIF(C651:G651,"Yes"))</f>
        <v>0</v>
      </c>
      <c r="O651" s="56">
        <f>IF(COUNTA(H651:M651)=0,"",IF(COUNTIF(H651:M651,"Yes")&gt;0,"YES","NO"))</f>
        <v>YES</v>
      </c>
      <c r="P651" s="56">
        <f>IF(A651="","",IF(O651="YES","Exclude",IF(N651=5,"Candidate","Review")))</f>
        <v>Exclude</v>
      </c>
      <c r="Q651" s="56" t="inlineStr">
        <is>
          <t>EC3: Topik tidak relevan (Bukan arsitektur world model video JEPA/Generatif)</t>
        </is>
      </c>
      <c r="R651" s="56" t="inlineStr">
        <is>
          <t>Fokus di luar domain pemodelan dinamika spasio-temporal video</t>
        </is>
      </c>
    </row>
    <row r="652" ht="15.75" customHeight="1" s="57">
      <c r="A652" s="56" t="inlineStr">
        <is>
          <t>OA-0651</t>
        </is>
      </c>
      <c r="B652" s="56">
        <f>IFERROR(INDEX(Raw_Articles!$F:$F,MATCH(A652,Raw_Articles!$A:$A,0)),"")</f>
        <v>Confronting the Challenge of Modeling Cloud and Precipitation Microphysics</v>
      </c>
      <c r="C652" s="56" t="inlineStr">
        <is>
          <t>No</t>
        </is>
      </c>
      <c r="D652" s="56" t="inlineStr">
        <is>
          <t>No</t>
        </is>
      </c>
      <c r="E652" s="56" t="inlineStr">
        <is>
          <t>No</t>
        </is>
      </c>
      <c r="F652" s="56" t="inlineStr">
        <is>
          <t>No</t>
        </is>
      </c>
      <c r="G652" s="56" t="inlineStr">
        <is>
          <t>No</t>
        </is>
      </c>
      <c r="H652" s="56" t="inlineStr">
        <is>
          <t>No</t>
        </is>
      </c>
      <c r="I652" s="56" t="inlineStr">
        <is>
          <t>No</t>
        </is>
      </c>
      <c r="J652" s="56" t="inlineStr">
        <is>
          <t>Yes</t>
        </is>
      </c>
      <c r="K652" s="56" t="inlineStr">
        <is>
          <t>No</t>
        </is>
      </c>
      <c r="L652" s="56" t="inlineStr">
        <is>
          <t>No</t>
        </is>
      </c>
      <c r="M652" s="56" t="inlineStr">
        <is>
          <t>No</t>
        </is>
      </c>
      <c r="N652" s="56">
        <f>IF(COUNTA(C652:G652)=0,"",COUNTIF(C652:G652,"Yes"))</f>
        <v>0</v>
      </c>
      <c r="O652" s="56">
        <f>IF(COUNTA(H652:M652)=0,"",IF(COUNTIF(H652:M652,"Yes")&gt;0,"YES","NO"))</f>
        <v>YES</v>
      </c>
      <c r="P652" s="56">
        <f>IF(A652="","",IF(O652="YES","Exclude",IF(N652=5,"Candidate","Review")))</f>
        <v>Exclude</v>
      </c>
      <c r="Q652" s="56" t="inlineStr">
        <is>
          <t>EC3: Topik tidak relevan (Bukan arsitektur world model video JEPA/Generatif)</t>
        </is>
      </c>
      <c r="R652" s="56" t="inlineStr">
        <is>
          <t>Fokus di luar domain pemodelan dinamika spasio-temporal video</t>
        </is>
      </c>
    </row>
    <row r="653" ht="15.75" customHeight="1" s="57">
      <c r="A653" s="56" t="inlineStr">
        <is>
          <t>OA-0652</t>
        </is>
      </c>
      <c r="B653" s="56">
        <f>IFERROR(INDEX(Raw_Articles!$F:$F,MATCH(A653,Raw_Articles!$A:$A,0)),"")</f>
        <v>Fifty Shades of Brain: A Review on the Mechanical Testing and Modeling of Brain Tissue</v>
      </c>
      <c r="C653" s="56" t="inlineStr">
        <is>
          <t>No</t>
        </is>
      </c>
      <c r="D653" s="56" t="inlineStr">
        <is>
          <t>No</t>
        </is>
      </c>
      <c r="E653" s="56" t="inlineStr">
        <is>
          <t>No</t>
        </is>
      </c>
      <c r="F653" s="56" t="inlineStr">
        <is>
          <t>No</t>
        </is>
      </c>
      <c r="G653" s="56" t="inlineStr">
        <is>
          <t>No</t>
        </is>
      </c>
      <c r="H653" s="56" t="inlineStr">
        <is>
          <t>No</t>
        </is>
      </c>
      <c r="I653" s="56" t="inlineStr">
        <is>
          <t>No</t>
        </is>
      </c>
      <c r="J653" s="56" t="inlineStr">
        <is>
          <t>Yes</t>
        </is>
      </c>
      <c r="K653" s="56" t="inlineStr">
        <is>
          <t>No</t>
        </is>
      </c>
      <c r="L653" s="56" t="inlineStr">
        <is>
          <t>No</t>
        </is>
      </c>
      <c r="M653" s="56" t="inlineStr">
        <is>
          <t>No</t>
        </is>
      </c>
      <c r="N653" s="56">
        <f>IF(COUNTA(C653:G653)=0,"",COUNTIF(C653:G653,"Yes"))</f>
        <v>0</v>
      </c>
      <c r="O653" s="56">
        <f>IF(COUNTA(H653:M653)=0,"",IF(COUNTIF(H653:M653,"Yes")&gt;0,"YES","NO"))</f>
        <v>YES</v>
      </c>
      <c r="P653" s="56">
        <f>IF(A653="","",IF(O653="YES","Exclude",IF(N653=5,"Candidate","Review")))</f>
        <v>Exclude</v>
      </c>
      <c r="Q653" s="56" t="inlineStr">
        <is>
          <t>EC3: Topik tidak relevan (Bukan arsitektur world model video JEPA/Generatif)</t>
        </is>
      </c>
      <c r="R653" s="56" t="inlineStr">
        <is>
          <t>Fokus di luar domain pemodelan dinamika spasio-temporal video</t>
        </is>
      </c>
    </row>
    <row r="654" ht="15.75" customHeight="1" s="57">
      <c r="A654" s="56" t="inlineStr">
        <is>
          <t>OA-0653</t>
        </is>
      </c>
      <c r="B654" s="56">
        <f>IFERROR(INDEX(Raw_Articles!$F:$F,MATCH(A654,Raw_Articles!$A:$A,0)),"")</f>
        <v>Evaluation of global ocean–sea-ice model simulations based on the experimental protocols of the Ocean Model Intercomparison Project phase 2 (OMIP-2)</v>
      </c>
      <c r="C654" s="56" t="inlineStr">
        <is>
          <t>No</t>
        </is>
      </c>
      <c r="D654" s="56" t="inlineStr">
        <is>
          <t>No</t>
        </is>
      </c>
      <c r="E654" s="56" t="inlineStr">
        <is>
          <t>No</t>
        </is>
      </c>
      <c r="F654" s="56" t="inlineStr">
        <is>
          <t>No</t>
        </is>
      </c>
      <c r="G654" s="56" t="inlineStr">
        <is>
          <t>No</t>
        </is>
      </c>
      <c r="H654" s="56" t="inlineStr">
        <is>
          <t>No</t>
        </is>
      </c>
      <c r="I654" s="56" t="inlineStr">
        <is>
          <t>No</t>
        </is>
      </c>
      <c r="J654" s="56" t="inlineStr">
        <is>
          <t>Yes</t>
        </is>
      </c>
      <c r="K654" s="56" t="inlineStr">
        <is>
          <t>No</t>
        </is>
      </c>
      <c r="L654" s="56" t="inlineStr">
        <is>
          <t>No</t>
        </is>
      </c>
      <c r="M654" s="56" t="inlineStr">
        <is>
          <t>No</t>
        </is>
      </c>
      <c r="N654" s="56">
        <f>IF(COUNTA(C654:G654)=0,"",COUNTIF(C654:G654,"Yes"))</f>
        <v>0</v>
      </c>
      <c r="O654" s="56">
        <f>IF(COUNTA(H654:M654)=0,"",IF(COUNTIF(H654:M654,"Yes")&gt;0,"YES","NO"))</f>
        <v>YES</v>
      </c>
      <c r="P654" s="56">
        <f>IF(A654="","",IF(O654="YES","Exclude",IF(N654=5,"Candidate","Review")))</f>
        <v>Exclude</v>
      </c>
      <c r="Q654" s="56" t="inlineStr">
        <is>
          <t>EC3: Topik tidak relevan (Bukan arsitektur world model video JEPA/Generatif)</t>
        </is>
      </c>
      <c r="R654" s="56" t="inlineStr">
        <is>
          <t>Fokus di luar domain pemodelan dinamika spasio-temporal video</t>
        </is>
      </c>
    </row>
    <row r="655" ht="15.75" customHeight="1" s="57">
      <c r="A655" s="56" t="inlineStr">
        <is>
          <t>OA-0654</t>
        </is>
      </c>
      <c r="B655" s="56">
        <f>IFERROR(INDEX(Raw_Articles!$F:$F,MATCH(A655,Raw_Articles!$A:$A,0)),"")</f>
        <v>A review of CO2 storage in geological formations emphasizing modeling, monitoring and capacity estimation approaches</v>
      </c>
      <c r="C655" s="56" t="inlineStr">
        <is>
          <t>No</t>
        </is>
      </c>
      <c r="D655" s="56" t="inlineStr">
        <is>
          <t>No</t>
        </is>
      </c>
      <c r="E655" s="56" t="inlineStr">
        <is>
          <t>No</t>
        </is>
      </c>
      <c r="F655" s="56" t="inlineStr">
        <is>
          <t>No</t>
        </is>
      </c>
      <c r="G655" s="56" t="inlineStr">
        <is>
          <t>No</t>
        </is>
      </c>
      <c r="H655" s="56" t="inlineStr">
        <is>
          <t>No</t>
        </is>
      </c>
      <c r="I655" s="56" t="inlineStr">
        <is>
          <t>No</t>
        </is>
      </c>
      <c r="J655" s="56" t="inlineStr">
        <is>
          <t>Yes</t>
        </is>
      </c>
      <c r="K655" s="56" t="inlineStr">
        <is>
          <t>No</t>
        </is>
      </c>
      <c r="L655" s="56" t="inlineStr">
        <is>
          <t>No</t>
        </is>
      </c>
      <c r="M655" s="56" t="inlineStr">
        <is>
          <t>No</t>
        </is>
      </c>
      <c r="N655" s="56">
        <f>IF(COUNTA(C655:G655)=0,"",COUNTIF(C655:G655,"Yes"))</f>
        <v>0</v>
      </c>
      <c r="O655" s="56">
        <f>IF(COUNTA(H655:M655)=0,"",IF(COUNTIF(H655:M655,"Yes")&gt;0,"YES","NO"))</f>
        <v>YES</v>
      </c>
      <c r="P655" s="56">
        <f>IF(A655="","",IF(O655="YES","Exclude",IF(N655=5,"Candidate","Review")))</f>
        <v>Exclude</v>
      </c>
      <c r="Q655" s="56" t="inlineStr">
        <is>
          <t>EC3: Topik tidak relevan (Bukan arsitektur world model video JEPA/Generatif)</t>
        </is>
      </c>
      <c r="R655" s="56" t="inlineStr">
        <is>
          <t>Fokus di luar domain pemodelan dinamika spasio-temporal video</t>
        </is>
      </c>
    </row>
    <row r="656" ht="15.75" customHeight="1" s="57">
      <c r="A656" s="56" t="inlineStr">
        <is>
          <t>OA-0655</t>
        </is>
      </c>
      <c r="B656" s="56">
        <f>IFERROR(INDEX(Raw_Articles!$F:$F,MATCH(A656,Raw_Articles!$A:$A,0)),"")</f>
        <v>Planning and navigation as active inference</v>
      </c>
      <c r="C656" s="56" t="inlineStr">
        <is>
          <t>No</t>
        </is>
      </c>
      <c r="D656" s="56" t="inlineStr">
        <is>
          <t>No</t>
        </is>
      </c>
      <c r="E656" s="56" t="inlineStr">
        <is>
          <t>No</t>
        </is>
      </c>
      <c r="F656" s="56" t="inlineStr">
        <is>
          <t>No</t>
        </is>
      </c>
      <c r="G656" s="56" t="inlineStr">
        <is>
          <t>No</t>
        </is>
      </c>
      <c r="H656" s="56" t="inlineStr">
        <is>
          <t>No</t>
        </is>
      </c>
      <c r="I656" s="56" t="inlineStr">
        <is>
          <t>No</t>
        </is>
      </c>
      <c r="J656" s="56" t="inlineStr">
        <is>
          <t>Yes</t>
        </is>
      </c>
      <c r="K656" s="56" t="inlineStr">
        <is>
          <t>No</t>
        </is>
      </c>
      <c r="L656" s="56" t="inlineStr">
        <is>
          <t>No</t>
        </is>
      </c>
      <c r="M656" s="56" t="inlineStr">
        <is>
          <t>No</t>
        </is>
      </c>
      <c r="N656" s="56">
        <f>IF(COUNTA(C656:G656)=0,"",COUNTIF(C656:G656,"Yes"))</f>
        <v>0</v>
      </c>
      <c r="O656" s="56">
        <f>IF(COUNTA(H656:M656)=0,"",IF(COUNTIF(H656:M656,"Yes")&gt;0,"YES","NO"))</f>
        <v>YES</v>
      </c>
      <c r="P656" s="56">
        <f>IF(A656="","",IF(O656="YES","Exclude",IF(N656=5,"Candidate","Review")))</f>
        <v>Exclude</v>
      </c>
      <c r="Q656" s="56" t="inlineStr">
        <is>
          <t>EC3: Topik tidak relevan (Bukan arsitektur world model video JEPA/Generatif)</t>
        </is>
      </c>
      <c r="R656" s="56" t="inlineStr">
        <is>
          <t>Fokus di luar domain pemodelan dinamika spasio-temporal video</t>
        </is>
      </c>
    </row>
    <row r="657" ht="15.75" customHeight="1" s="57">
      <c r="A657" s="56" t="inlineStr">
        <is>
          <t>OA-0656</t>
        </is>
      </c>
      <c r="B657" s="56">
        <f>IFERROR(INDEX(Raw_Articles!$F:$F,MATCH(A657,Raw_Articles!$A:$A,0)),"")</f>
        <v>The DOE E3SM Model Version 2: Overview of the Physical Model and Initial Model Evaluation</v>
      </c>
      <c r="C657" s="56" t="inlineStr">
        <is>
          <t>No</t>
        </is>
      </c>
      <c r="D657" s="56" t="inlineStr">
        <is>
          <t>No</t>
        </is>
      </c>
      <c r="E657" s="56" t="inlineStr">
        <is>
          <t>No</t>
        </is>
      </c>
      <c r="F657" s="56" t="inlineStr">
        <is>
          <t>No</t>
        </is>
      </c>
      <c r="G657" s="56" t="inlineStr">
        <is>
          <t>No</t>
        </is>
      </c>
      <c r="H657" s="56" t="inlineStr">
        <is>
          <t>No</t>
        </is>
      </c>
      <c r="I657" s="56" t="inlineStr">
        <is>
          <t>No</t>
        </is>
      </c>
      <c r="J657" s="56" t="inlineStr">
        <is>
          <t>Yes</t>
        </is>
      </c>
      <c r="K657" s="56" t="inlineStr">
        <is>
          <t>No</t>
        </is>
      </c>
      <c r="L657" s="56" t="inlineStr">
        <is>
          <t>No</t>
        </is>
      </c>
      <c r="M657" s="56" t="inlineStr">
        <is>
          <t>No</t>
        </is>
      </c>
      <c r="N657" s="56">
        <f>IF(COUNTA(C657:G657)=0,"",COUNTIF(C657:G657,"Yes"))</f>
        <v>0</v>
      </c>
      <c r="O657" s="56">
        <f>IF(COUNTA(H657:M657)=0,"",IF(COUNTIF(H657:M657,"Yes")&gt;0,"YES","NO"))</f>
        <v>YES</v>
      </c>
      <c r="P657" s="56">
        <f>IF(A657="","",IF(O657="YES","Exclude",IF(N657=5,"Candidate","Review")))</f>
        <v>Exclude</v>
      </c>
      <c r="Q657" s="56" t="inlineStr">
        <is>
          <t>EC3: Topik tidak relevan (Bukan arsitektur world model video JEPA/Generatif)</t>
        </is>
      </c>
      <c r="R657" s="56" t="inlineStr">
        <is>
          <t>Fokus di luar domain pemodelan dinamika spasio-temporal video</t>
        </is>
      </c>
    </row>
    <row r="658" ht="15.75" customHeight="1" s="57">
      <c r="A658" s="56" t="inlineStr">
        <is>
          <t>OA-0657</t>
        </is>
      </c>
      <c r="B658" s="56">
        <f>IFERROR(INDEX(Raw_Articles!$F:$F,MATCH(A658,Raw_Articles!$A:$A,0)),"")</f>
        <v>25 years of the WOFOST cropping systems model</v>
      </c>
      <c r="C658" s="56" t="inlineStr">
        <is>
          <t>No</t>
        </is>
      </c>
      <c r="D658" s="56" t="inlineStr">
        <is>
          <t>No</t>
        </is>
      </c>
      <c r="E658" s="56" t="inlineStr">
        <is>
          <t>No</t>
        </is>
      </c>
      <c r="F658" s="56" t="inlineStr">
        <is>
          <t>No</t>
        </is>
      </c>
      <c r="G658" s="56" t="inlineStr">
        <is>
          <t>No</t>
        </is>
      </c>
      <c r="H658" s="56" t="inlineStr">
        <is>
          <t>No</t>
        </is>
      </c>
      <c r="I658" s="56" t="inlineStr">
        <is>
          <t>No</t>
        </is>
      </c>
      <c r="J658" s="56" t="inlineStr">
        <is>
          <t>Yes</t>
        </is>
      </c>
      <c r="K658" s="56" t="inlineStr">
        <is>
          <t>No</t>
        </is>
      </c>
      <c r="L658" s="56" t="inlineStr">
        <is>
          <t>No</t>
        </is>
      </c>
      <c r="M658" s="56" t="inlineStr">
        <is>
          <t>No</t>
        </is>
      </c>
      <c r="N658" s="56">
        <f>IF(COUNTA(C658:G658)=0,"",COUNTIF(C658:G658,"Yes"))</f>
        <v>0</v>
      </c>
      <c r="O658" s="56">
        <f>IF(COUNTA(H658:M658)=0,"",IF(COUNTIF(H658:M658,"Yes")&gt;0,"YES","NO"))</f>
        <v>YES</v>
      </c>
      <c r="P658" s="56">
        <f>IF(A658="","",IF(O658="YES","Exclude",IF(N658=5,"Candidate","Review")))</f>
        <v>Exclude</v>
      </c>
      <c r="Q658" s="56" t="inlineStr">
        <is>
          <t>EC3: Topik tidak relevan (Bukan arsitektur world model video JEPA/Generatif)</t>
        </is>
      </c>
      <c r="R658" s="56" t="inlineStr">
        <is>
          <t>Fokus di luar domain pemodelan dinamika spasio-temporal video</t>
        </is>
      </c>
    </row>
    <row r="659" ht="15.75" customHeight="1" s="57">
      <c r="A659" s="56" t="inlineStr">
        <is>
          <t>OA-0658</t>
        </is>
      </c>
      <c r="B659" s="56">
        <f>IFERROR(INDEX(Raw_Articles!$F:$F,MATCH(A659,Raw_Articles!$A:$A,0)),"")</f>
        <v>BEAST 2.5: An advanced software platform for Bayesian evolutionary analysis</v>
      </c>
      <c r="C659" s="56" t="inlineStr">
        <is>
          <t>No</t>
        </is>
      </c>
      <c r="D659" s="56" t="inlineStr">
        <is>
          <t>No</t>
        </is>
      </c>
      <c r="E659" s="56" t="inlineStr">
        <is>
          <t>No</t>
        </is>
      </c>
      <c r="F659" s="56" t="inlineStr">
        <is>
          <t>No</t>
        </is>
      </c>
      <c r="G659" s="56" t="inlineStr">
        <is>
          <t>No</t>
        </is>
      </c>
      <c r="H659" s="56" t="inlineStr">
        <is>
          <t>No</t>
        </is>
      </c>
      <c r="I659" s="56" t="inlineStr">
        <is>
          <t>No</t>
        </is>
      </c>
      <c r="J659" s="56" t="inlineStr">
        <is>
          <t>Yes</t>
        </is>
      </c>
      <c r="K659" s="56" t="inlineStr">
        <is>
          <t>No</t>
        </is>
      </c>
      <c r="L659" s="56" t="inlineStr">
        <is>
          <t>No</t>
        </is>
      </c>
      <c r="M659" s="56" t="inlineStr">
        <is>
          <t>No</t>
        </is>
      </c>
      <c r="N659" s="56">
        <f>IF(COUNTA(C659:G659)=0,"",COUNTIF(C659:G659,"Yes"))</f>
        <v>0</v>
      </c>
      <c r="O659" s="56">
        <f>IF(COUNTA(H659:M659)=0,"",IF(COUNTIF(H659:M659,"Yes")&gt;0,"YES","NO"))</f>
        <v>YES</v>
      </c>
      <c r="P659" s="56">
        <f>IF(A659="","",IF(O659="YES","Exclude",IF(N659=5,"Candidate","Review")))</f>
        <v>Exclude</v>
      </c>
      <c r="Q659" s="56" t="inlineStr">
        <is>
          <t>EC3: Topik tidak relevan (Bukan arsitektur world model video JEPA/Generatif)</t>
        </is>
      </c>
      <c r="R659" s="56" t="inlineStr">
        <is>
          <t>Fokus di luar domain pemodelan dinamika spasio-temporal video</t>
        </is>
      </c>
    </row>
    <row r="660" ht="15.75" customHeight="1" s="57">
      <c r="A660" s="56" t="inlineStr">
        <is>
          <t>OA-0659</t>
        </is>
      </c>
      <c r="B660" s="56">
        <f>IFERROR(INDEX(Raw_Articles!$F:$F,MATCH(A660,Raw_Articles!$A:$A,0)),"")</f>
        <v>Building simulation: Ten challenges</v>
      </c>
      <c r="C660" s="56" t="inlineStr">
        <is>
          <t>No</t>
        </is>
      </c>
      <c r="D660" s="56" t="inlineStr">
        <is>
          <t>No</t>
        </is>
      </c>
      <c r="E660" s="56" t="inlineStr">
        <is>
          <t>No</t>
        </is>
      </c>
      <c r="F660" s="56" t="inlineStr">
        <is>
          <t>No</t>
        </is>
      </c>
      <c r="G660" s="56" t="inlineStr">
        <is>
          <t>No</t>
        </is>
      </c>
      <c r="H660" s="56" t="inlineStr">
        <is>
          <t>No</t>
        </is>
      </c>
      <c r="I660" s="56" t="inlineStr">
        <is>
          <t>No</t>
        </is>
      </c>
      <c r="J660" s="56" t="inlineStr">
        <is>
          <t>Yes</t>
        </is>
      </c>
      <c r="K660" s="56" t="inlineStr">
        <is>
          <t>No</t>
        </is>
      </c>
      <c r="L660" s="56" t="inlineStr">
        <is>
          <t>No</t>
        </is>
      </c>
      <c r="M660" s="56" t="inlineStr">
        <is>
          <t>No</t>
        </is>
      </c>
      <c r="N660" s="56">
        <f>IF(COUNTA(C660:G660)=0,"",COUNTIF(C660:G660,"Yes"))</f>
        <v>0</v>
      </c>
      <c r="O660" s="56">
        <f>IF(COUNTA(H660:M660)=0,"",IF(COUNTIF(H660:M660,"Yes")&gt;0,"YES","NO"))</f>
        <v>YES</v>
      </c>
      <c r="P660" s="56">
        <f>IF(A660="","",IF(O660="YES","Exclude",IF(N660=5,"Candidate","Review")))</f>
        <v>Exclude</v>
      </c>
      <c r="Q660" s="56" t="inlineStr">
        <is>
          <t>EC3: Topik tidak relevan (Bukan arsitektur world model video JEPA/Generatif)</t>
        </is>
      </c>
      <c r="R660" s="56" t="inlineStr">
        <is>
          <t>Fokus di luar domain pemodelan dinamika spasio-temporal video</t>
        </is>
      </c>
    </row>
    <row r="661" ht="15.75" customHeight="1" s="57">
      <c r="A661" s="56" t="inlineStr">
        <is>
          <t>OA-0660</t>
        </is>
      </c>
      <c r="B661" s="56">
        <f>IFERROR(INDEX(Raw_Articles!$F:$F,MATCH(A661,Raw_Articles!$A:$A,0)),"")</f>
        <v>Viable supply chain model: integrating agility, resilience and sustainability perspectives—lessons from and thinking beyond the COVID-19 pandemic</v>
      </c>
      <c r="C661" s="56" t="inlineStr">
        <is>
          <t>No</t>
        </is>
      </c>
      <c r="D661" s="56" t="inlineStr">
        <is>
          <t>No</t>
        </is>
      </c>
      <c r="E661" s="56" t="inlineStr">
        <is>
          <t>No</t>
        </is>
      </c>
      <c r="F661" s="56" t="inlineStr">
        <is>
          <t>No</t>
        </is>
      </c>
      <c r="G661" s="56" t="inlineStr">
        <is>
          <t>No</t>
        </is>
      </c>
      <c r="H661" s="56" t="inlineStr">
        <is>
          <t>No</t>
        </is>
      </c>
      <c r="I661" s="56" t="inlineStr">
        <is>
          <t>No</t>
        </is>
      </c>
      <c r="J661" s="56" t="inlineStr">
        <is>
          <t>Yes</t>
        </is>
      </c>
      <c r="K661" s="56" t="inlineStr">
        <is>
          <t>No</t>
        </is>
      </c>
      <c r="L661" s="56" t="inlineStr">
        <is>
          <t>No</t>
        </is>
      </c>
      <c r="M661" s="56" t="inlineStr">
        <is>
          <t>No</t>
        </is>
      </c>
      <c r="N661" s="56">
        <f>IF(COUNTA(C661:G661)=0,"",COUNTIF(C661:G661,"Yes"))</f>
        <v>0</v>
      </c>
      <c r="O661" s="56">
        <f>IF(COUNTA(H661:M661)=0,"",IF(COUNTIF(H661:M661,"Yes")&gt;0,"YES","NO"))</f>
        <v>YES</v>
      </c>
      <c r="P661" s="56">
        <f>IF(A661="","",IF(O661="YES","Exclude",IF(N661=5,"Candidate","Review")))</f>
        <v>Exclude</v>
      </c>
      <c r="Q661" s="56" t="inlineStr">
        <is>
          <t>EC3: Topik tidak relevan (Bukan arsitektur world model video JEPA/Generatif)</t>
        </is>
      </c>
      <c r="R661" s="56" t="inlineStr">
        <is>
          <t>Fokus di luar domain pemodelan dinamika spasio-temporal video</t>
        </is>
      </c>
    </row>
    <row r="662" ht="15.75" customHeight="1" s="57">
      <c r="A662" s="56" t="inlineStr">
        <is>
          <t>OA-0661</t>
        </is>
      </c>
      <c r="B662" s="56">
        <f>IFERROR(INDEX(Raw_Articles!$F:$F,MATCH(A662,Raw_Articles!$A:$A,0)),"")</f>
        <v>Extending the SLEUTH model to integrate habitat quality into urban growth simulation</v>
      </c>
      <c r="C662" s="56" t="inlineStr">
        <is>
          <t>No</t>
        </is>
      </c>
      <c r="D662" s="56" t="inlineStr">
        <is>
          <t>No</t>
        </is>
      </c>
      <c r="E662" s="56" t="inlineStr">
        <is>
          <t>No</t>
        </is>
      </c>
      <c r="F662" s="56" t="inlineStr">
        <is>
          <t>No</t>
        </is>
      </c>
      <c r="G662" s="56" t="inlineStr">
        <is>
          <t>No</t>
        </is>
      </c>
      <c r="H662" s="56" t="inlineStr">
        <is>
          <t>No</t>
        </is>
      </c>
      <c r="I662" s="56" t="inlineStr">
        <is>
          <t>No</t>
        </is>
      </c>
      <c r="J662" s="56" t="inlineStr">
        <is>
          <t>Yes</t>
        </is>
      </c>
      <c r="K662" s="56" t="inlineStr">
        <is>
          <t>No</t>
        </is>
      </c>
      <c r="L662" s="56" t="inlineStr">
        <is>
          <t>No</t>
        </is>
      </c>
      <c r="M662" s="56" t="inlineStr">
        <is>
          <t>No</t>
        </is>
      </c>
      <c r="N662" s="56">
        <f>IF(COUNTA(C662:G662)=0,"",COUNTIF(C662:G662,"Yes"))</f>
        <v>0</v>
      </c>
      <c r="O662" s="56">
        <f>IF(COUNTA(H662:M662)=0,"",IF(COUNTIF(H662:M662,"Yes")&gt;0,"YES","NO"))</f>
        <v>YES</v>
      </c>
      <c r="P662" s="56">
        <f>IF(A662="","",IF(O662="YES","Exclude",IF(N662=5,"Candidate","Review")))</f>
        <v>Exclude</v>
      </c>
      <c r="Q662" s="56" t="inlineStr">
        <is>
          <t>EC3: Topik tidak relevan (Bukan arsitektur world model video JEPA/Generatif)</t>
        </is>
      </c>
      <c r="R662" s="56" t="inlineStr">
        <is>
          <t>Fokus di luar domain pemodelan dinamika spasio-temporal video</t>
        </is>
      </c>
    </row>
    <row r="663" ht="15.75" customHeight="1" s="57">
      <c r="A663" s="56" t="inlineStr">
        <is>
          <t>OA-0662</t>
        </is>
      </c>
      <c r="B663" s="56">
        <f>IFERROR(INDEX(Raw_Articles!$F:$F,MATCH(A663,Raw_Articles!$A:$A,0)),"")</f>
        <v>What drives the market for plug-in electric vehicles? - A review of international PEV market diffusion models</v>
      </c>
      <c r="C663" s="56" t="inlineStr">
        <is>
          <t>No</t>
        </is>
      </c>
      <c r="D663" s="56" t="inlineStr">
        <is>
          <t>No</t>
        </is>
      </c>
      <c r="E663" s="56" t="inlineStr">
        <is>
          <t>No</t>
        </is>
      </c>
      <c r="F663" s="56" t="inlineStr">
        <is>
          <t>No</t>
        </is>
      </c>
      <c r="G663" s="56" t="inlineStr">
        <is>
          <t>No</t>
        </is>
      </c>
      <c r="H663" s="56" t="inlineStr">
        <is>
          <t>No</t>
        </is>
      </c>
      <c r="I663" s="56" t="inlineStr">
        <is>
          <t>No</t>
        </is>
      </c>
      <c r="J663" s="56" t="inlineStr">
        <is>
          <t>Yes</t>
        </is>
      </c>
      <c r="K663" s="56" t="inlineStr">
        <is>
          <t>No</t>
        </is>
      </c>
      <c r="L663" s="56" t="inlineStr">
        <is>
          <t>No</t>
        </is>
      </c>
      <c r="M663" s="56" t="inlineStr">
        <is>
          <t>No</t>
        </is>
      </c>
      <c r="N663" s="56">
        <f>IF(COUNTA(C663:G663)=0,"",COUNTIF(C663:G663,"Yes"))</f>
        <v>0</v>
      </c>
      <c r="O663" s="56">
        <f>IF(COUNTA(H663:M663)=0,"",IF(COUNTIF(H663:M663,"Yes")&gt;0,"YES","NO"))</f>
        <v>YES</v>
      </c>
      <c r="P663" s="56">
        <f>IF(A663="","",IF(O663="YES","Exclude",IF(N663=5,"Candidate","Review")))</f>
        <v>Exclude</v>
      </c>
      <c r="Q663" s="56" t="inlineStr">
        <is>
          <t>EC3: Topik tidak relevan (Bukan arsitektur world model video JEPA/Generatif)</t>
        </is>
      </c>
      <c r="R663" s="56" t="inlineStr">
        <is>
          <t>Fokus di luar domain pemodelan dinamika spasio-temporal video</t>
        </is>
      </c>
    </row>
    <row r="664" ht="15.75" customHeight="1" s="57">
      <c r="A664" s="56" t="inlineStr">
        <is>
          <t>OA-0663</t>
        </is>
      </c>
      <c r="B664" s="56">
        <f>IFERROR(INDEX(Raw_Articles!$F:$F,MATCH(A664,Raw_Articles!$A:$A,0)),"")</f>
        <v>Smart cities with big data: Reference models, challenges, and considerations</v>
      </c>
      <c r="C664" s="56" t="inlineStr">
        <is>
          <t>No</t>
        </is>
      </c>
      <c r="D664" s="56" t="inlineStr">
        <is>
          <t>No</t>
        </is>
      </c>
      <c r="E664" s="56" t="inlineStr">
        <is>
          <t>No</t>
        </is>
      </c>
      <c r="F664" s="56" t="inlineStr">
        <is>
          <t>No</t>
        </is>
      </c>
      <c r="G664" s="56" t="inlineStr">
        <is>
          <t>No</t>
        </is>
      </c>
      <c r="H664" s="56" t="inlineStr">
        <is>
          <t>No</t>
        </is>
      </c>
      <c r="I664" s="56" t="inlineStr">
        <is>
          <t>No</t>
        </is>
      </c>
      <c r="J664" s="56" t="inlineStr">
        <is>
          <t>Yes</t>
        </is>
      </c>
      <c r="K664" s="56" t="inlineStr">
        <is>
          <t>No</t>
        </is>
      </c>
      <c r="L664" s="56" t="inlineStr">
        <is>
          <t>No</t>
        </is>
      </c>
      <c r="M664" s="56" t="inlineStr">
        <is>
          <t>No</t>
        </is>
      </c>
      <c r="N664" s="56">
        <f>IF(COUNTA(C664:G664)=0,"",COUNTIF(C664:G664,"Yes"))</f>
        <v>0</v>
      </c>
      <c r="O664" s="56">
        <f>IF(COUNTA(H664:M664)=0,"",IF(COUNTIF(H664:M664,"Yes")&gt;0,"YES","NO"))</f>
        <v>YES</v>
      </c>
      <c r="P664" s="56">
        <f>IF(A664="","",IF(O664="YES","Exclude",IF(N664=5,"Candidate","Review")))</f>
        <v>Exclude</v>
      </c>
      <c r="Q664" s="56" t="inlineStr">
        <is>
          <t>EC3: Topik tidak relevan (Bukan arsitektur world model video JEPA/Generatif)</t>
        </is>
      </c>
      <c r="R664" s="56" t="inlineStr">
        <is>
          <t>Fokus di luar domain pemodelan dinamika spasio-temporal video</t>
        </is>
      </c>
    </row>
    <row r="665" ht="15.75" customHeight="1" s="57">
      <c r="A665" s="56" t="inlineStr">
        <is>
          <t>OA-0664</t>
        </is>
      </c>
      <c r="B665" s="56">
        <f>IFERROR(INDEX(Raw_Articles!$F:$F,MATCH(A665,Raw_Articles!$A:$A,0)),"")</f>
        <v>Synthetic CT generation from MRI using 3D transformer‐based denoising diffusion model</v>
      </c>
      <c r="C665" s="56" t="inlineStr">
        <is>
          <t>No</t>
        </is>
      </c>
      <c r="D665" s="56" t="inlineStr">
        <is>
          <t>No</t>
        </is>
      </c>
      <c r="E665" s="56" t="inlineStr">
        <is>
          <t>No</t>
        </is>
      </c>
      <c r="F665" s="56" t="inlineStr">
        <is>
          <t>No</t>
        </is>
      </c>
      <c r="G665" s="56" t="inlineStr">
        <is>
          <t>No</t>
        </is>
      </c>
      <c r="H665" s="56" t="inlineStr">
        <is>
          <t>No</t>
        </is>
      </c>
      <c r="I665" s="56" t="inlineStr">
        <is>
          <t>No</t>
        </is>
      </c>
      <c r="J665" s="56" t="inlineStr">
        <is>
          <t>Yes</t>
        </is>
      </c>
      <c r="K665" s="56" t="inlineStr">
        <is>
          <t>No</t>
        </is>
      </c>
      <c r="L665" s="56" t="inlineStr">
        <is>
          <t>No</t>
        </is>
      </c>
      <c r="M665" s="56" t="inlineStr">
        <is>
          <t>No</t>
        </is>
      </c>
      <c r="N665" s="56">
        <f>IF(COUNTA(C665:G665)=0,"",COUNTIF(C665:G665,"Yes"))</f>
        <v>0</v>
      </c>
      <c r="O665" s="56">
        <f>IF(COUNTA(H665:M665)=0,"",IF(COUNTIF(H665:M665,"Yes")&gt;0,"YES","NO"))</f>
        <v>YES</v>
      </c>
      <c r="P665" s="56">
        <f>IF(A665="","",IF(O665="YES","Exclude",IF(N665=5,"Candidate","Review")))</f>
        <v>Exclude</v>
      </c>
      <c r="Q665" s="56" t="inlineStr">
        <is>
          <t>EC3: Topik tidak relevan (Bukan arsitektur world model video JEPA/Generatif)</t>
        </is>
      </c>
      <c r="R665" s="56" t="inlineStr">
        <is>
          <t>Fokus di luar domain pemodelan dinamika spasio-temporal video</t>
        </is>
      </c>
    </row>
    <row r="666" ht="15.75" customHeight="1" s="57">
      <c r="A666" s="56" t="inlineStr">
        <is>
          <t>OA-0665</t>
        </is>
      </c>
      <c r="B666" s="56">
        <f>IFERROR(INDEX(Raw_Articles!$F:$F,MATCH(A666,Raw_Articles!$A:$A,0)),"")</f>
        <v>Kilometer-Scale Climate Models: Prospects and Challenges</v>
      </c>
      <c r="C666" s="56" t="inlineStr">
        <is>
          <t>No</t>
        </is>
      </c>
      <c r="D666" s="56" t="inlineStr">
        <is>
          <t>No</t>
        </is>
      </c>
      <c r="E666" s="56" t="inlineStr">
        <is>
          <t>No</t>
        </is>
      </c>
      <c r="F666" s="56" t="inlineStr">
        <is>
          <t>No</t>
        </is>
      </c>
      <c r="G666" s="56" t="inlineStr">
        <is>
          <t>No</t>
        </is>
      </c>
      <c r="H666" s="56" t="inlineStr">
        <is>
          <t>No</t>
        </is>
      </c>
      <c r="I666" s="56" t="inlineStr">
        <is>
          <t>No</t>
        </is>
      </c>
      <c r="J666" s="56" t="inlineStr">
        <is>
          <t>Yes</t>
        </is>
      </c>
      <c r="K666" s="56" t="inlineStr">
        <is>
          <t>No</t>
        </is>
      </c>
      <c r="L666" s="56" t="inlineStr">
        <is>
          <t>No</t>
        </is>
      </c>
      <c r="M666" s="56" t="inlineStr">
        <is>
          <t>No</t>
        </is>
      </c>
      <c r="N666" s="56">
        <f>IF(COUNTA(C666:G666)=0,"",COUNTIF(C666:G666,"Yes"))</f>
        <v>0</v>
      </c>
      <c r="O666" s="56">
        <f>IF(COUNTA(H666:M666)=0,"",IF(COUNTIF(H666:M666,"Yes")&gt;0,"YES","NO"))</f>
        <v>YES</v>
      </c>
      <c r="P666" s="56">
        <f>IF(A666="","",IF(O666="YES","Exclude",IF(N666=5,"Candidate","Review")))</f>
        <v>Exclude</v>
      </c>
      <c r="Q666" s="56" t="inlineStr">
        <is>
          <t>EC3: Topik tidak relevan (Bukan arsitektur world model video JEPA/Generatif)</t>
        </is>
      </c>
      <c r="R666" s="56" t="inlineStr">
        <is>
          <t>Fokus di luar domain pemodelan dinamika spasio-temporal video</t>
        </is>
      </c>
    </row>
    <row r="667" ht="15.75" customHeight="1" s="57">
      <c r="A667" s="56" t="inlineStr">
        <is>
          <t>OA-0666</t>
        </is>
      </c>
      <c r="B667" s="56">
        <f>IFERROR(INDEX(Raw_Articles!$F:$F,MATCH(A667,Raw_Articles!$A:$A,0)),"")</f>
        <v>Critical raw materials and transportation sector electrification: A detailed bottom-up analysis in world transport</v>
      </c>
      <c r="C667" s="56" t="inlineStr">
        <is>
          <t>No</t>
        </is>
      </c>
      <c r="D667" s="56" t="inlineStr">
        <is>
          <t>No</t>
        </is>
      </c>
      <c r="E667" s="56" t="inlineStr">
        <is>
          <t>No</t>
        </is>
      </c>
      <c r="F667" s="56" t="inlineStr">
        <is>
          <t>No</t>
        </is>
      </c>
      <c r="G667" s="56" t="inlineStr">
        <is>
          <t>No</t>
        </is>
      </c>
      <c r="H667" s="56" t="inlineStr">
        <is>
          <t>No</t>
        </is>
      </c>
      <c r="I667" s="56" t="inlineStr">
        <is>
          <t>No</t>
        </is>
      </c>
      <c r="J667" s="56" t="inlineStr">
        <is>
          <t>Yes</t>
        </is>
      </c>
      <c r="K667" s="56" t="inlineStr">
        <is>
          <t>No</t>
        </is>
      </c>
      <c r="L667" s="56" t="inlineStr">
        <is>
          <t>No</t>
        </is>
      </c>
      <c r="M667" s="56" t="inlineStr">
        <is>
          <t>No</t>
        </is>
      </c>
      <c r="N667" s="56">
        <f>IF(COUNTA(C667:G667)=0,"",COUNTIF(C667:G667,"Yes"))</f>
        <v>0</v>
      </c>
      <c r="O667" s="56">
        <f>IF(COUNTA(H667:M667)=0,"",IF(COUNTIF(H667:M667,"Yes")&gt;0,"YES","NO"))</f>
        <v>YES</v>
      </c>
      <c r="P667" s="56">
        <f>IF(A667="","",IF(O667="YES","Exclude",IF(N667=5,"Candidate","Review")))</f>
        <v>Exclude</v>
      </c>
      <c r="Q667" s="56" t="inlineStr">
        <is>
          <t>EC3: Topik tidak relevan (Bukan arsitektur world model video JEPA/Generatif)</t>
        </is>
      </c>
      <c r="R667" s="56" t="inlineStr">
        <is>
          <t>Fokus di luar domain pemodelan dinamika spasio-temporal video</t>
        </is>
      </c>
    </row>
    <row r="668" ht="15.75" customHeight="1" s="57">
      <c r="A668" s="56" t="inlineStr">
        <is>
          <t>OA-0667</t>
        </is>
      </c>
      <c r="B668" s="56">
        <f>IFERROR(INDEX(Raw_Articles!$F:$F,MATCH(A668,Raw_Articles!$A:$A,0)),"")</f>
        <v>The NASA Roadmap to Ocean Worlds</v>
      </c>
      <c r="C668" s="56" t="inlineStr">
        <is>
          <t>No</t>
        </is>
      </c>
      <c r="D668" s="56" t="inlineStr">
        <is>
          <t>No</t>
        </is>
      </c>
      <c r="E668" s="56" t="inlineStr">
        <is>
          <t>No</t>
        </is>
      </c>
      <c r="F668" s="56" t="inlineStr">
        <is>
          <t>No</t>
        </is>
      </c>
      <c r="G668" s="56" t="inlineStr">
        <is>
          <t>No</t>
        </is>
      </c>
      <c r="H668" s="56" t="inlineStr">
        <is>
          <t>No</t>
        </is>
      </c>
      <c r="I668" s="56" t="inlineStr">
        <is>
          <t>No</t>
        </is>
      </c>
      <c r="J668" s="56" t="inlineStr">
        <is>
          <t>Yes</t>
        </is>
      </c>
      <c r="K668" s="56" t="inlineStr">
        <is>
          <t>No</t>
        </is>
      </c>
      <c r="L668" s="56" t="inlineStr">
        <is>
          <t>No</t>
        </is>
      </c>
      <c r="M668" s="56" t="inlineStr">
        <is>
          <t>No</t>
        </is>
      </c>
      <c r="N668" s="56">
        <f>IF(COUNTA(C668:G668)=0,"",COUNTIF(C668:G668,"Yes"))</f>
        <v>0</v>
      </c>
      <c r="O668" s="56">
        <f>IF(COUNTA(H668:M668)=0,"",IF(COUNTIF(H668:M668,"Yes")&gt;0,"YES","NO"))</f>
        <v>YES</v>
      </c>
      <c r="P668" s="56">
        <f>IF(A668="","",IF(O668="YES","Exclude",IF(N668=5,"Candidate","Review")))</f>
        <v>Exclude</v>
      </c>
      <c r="Q668" s="56" t="inlineStr">
        <is>
          <t>EC3: Topik tidak relevan (Bukan arsitektur world model video JEPA/Generatif)</t>
        </is>
      </c>
      <c r="R668" s="56" t="inlineStr">
        <is>
          <t>Fokus di luar domain pemodelan dinamika spasio-temporal video</t>
        </is>
      </c>
    </row>
    <row r="669" ht="15.75" customHeight="1" s="57">
      <c r="A669" s="56" t="inlineStr">
        <is>
          <t>OA-0668</t>
        </is>
      </c>
      <c r="B669" s="56">
        <f>IFERROR(INDEX(Raw_Articles!$F:$F,MATCH(A669,Raw_Articles!$A:$A,0)),"")</f>
        <v>Quantitative mapping of the brain’s structural connectivity using diffusion MRI tractography: A review</v>
      </c>
      <c r="C669" s="56" t="inlineStr">
        <is>
          <t>No</t>
        </is>
      </c>
      <c r="D669" s="56" t="inlineStr">
        <is>
          <t>No</t>
        </is>
      </c>
      <c r="E669" s="56" t="inlineStr">
        <is>
          <t>No</t>
        </is>
      </c>
      <c r="F669" s="56" t="inlineStr">
        <is>
          <t>No</t>
        </is>
      </c>
      <c r="G669" s="56" t="inlineStr">
        <is>
          <t>No</t>
        </is>
      </c>
      <c r="H669" s="56" t="inlineStr">
        <is>
          <t>No</t>
        </is>
      </c>
      <c r="I669" s="56" t="inlineStr">
        <is>
          <t>No</t>
        </is>
      </c>
      <c r="J669" s="56" t="inlineStr">
        <is>
          <t>Yes</t>
        </is>
      </c>
      <c r="K669" s="56" t="inlineStr">
        <is>
          <t>No</t>
        </is>
      </c>
      <c r="L669" s="56" t="inlineStr">
        <is>
          <t>No</t>
        </is>
      </c>
      <c r="M669" s="56" t="inlineStr">
        <is>
          <t>No</t>
        </is>
      </c>
      <c r="N669" s="56">
        <f>IF(COUNTA(C669:G669)=0,"",COUNTIF(C669:G669,"Yes"))</f>
        <v>0</v>
      </c>
      <c r="O669" s="56">
        <f>IF(COUNTA(H669:M669)=0,"",IF(COUNTIF(H669:M669,"Yes")&gt;0,"YES","NO"))</f>
        <v>YES</v>
      </c>
      <c r="P669" s="56">
        <f>IF(A669="","",IF(O669="YES","Exclude",IF(N669=5,"Candidate","Review")))</f>
        <v>Exclude</v>
      </c>
      <c r="Q669" s="56" t="inlineStr">
        <is>
          <t>EC3: Topik tidak relevan (Bukan arsitektur world model video JEPA/Generatif)</t>
        </is>
      </c>
      <c r="R669" s="56" t="inlineStr">
        <is>
          <t>Fokus di luar domain pemodelan dinamika spasio-temporal video</t>
        </is>
      </c>
    </row>
    <row r="670" ht="15.75" customHeight="1" s="57">
      <c r="A670" s="56" t="inlineStr">
        <is>
          <t>OA-0669</t>
        </is>
      </c>
      <c r="B670" s="56">
        <f>IFERROR(INDEX(Raw_Articles!$F:$F,MATCH(A670,Raw_Articles!$A:$A,0)),"")</f>
        <v>Overview of the PALM model system 6.0</v>
      </c>
      <c r="C670" s="56" t="inlineStr">
        <is>
          <t>No</t>
        </is>
      </c>
      <c r="D670" s="56" t="inlineStr">
        <is>
          <t>No</t>
        </is>
      </c>
      <c r="E670" s="56" t="inlineStr">
        <is>
          <t>No</t>
        </is>
      </c>
      <c r="F670" s="56" t="inlineStr">
        <is>
          <t>No</t>
        </is>
      </c>
      <c r="G670" s="56" t="inlineStr">
        <is>
          <t>No</t>
        </is>
      </c>
      <c r="H670" s="56" t="inlineStr">
        <is>
          <t>No</t>
        </is>
      </c>
      <c r="I670" s="56" t="inlineStr">
        <is>
          <t>No</t>
        </is>
      </c>
      <c r="J670" s="56" t="inlineStr">
        <is>
          <t>Yes</t>
        </is>
      </c>
      <c r="K670" s="56" t="inlineStr">
        <is>
          <t>No</t>
        </is>
      </c>
      <c r="L670" s="56" t="inlineStr">
        <is>
          <t>No</t>
        </is>
      </c>
      <c r="M670" s="56" t="inlineStr">
        <is>
          <t>No</t>
        </is>
      </c>
      <c r="N670" s="56">
        <f>IF(COUNTA(C670:G670)=0,"",COUNTIF(C670:G670,"Yes"))</f>
        <v>0</v>
      </c>
      <c r="O670" s="56">
        <f>IF(COUNTA(H670:M670)=0,"",IF(COUNTIF(H670:M670,"Yes")&gt;0,"YES","NO"))</f>
        <v>YES</v>
      </c>
      <c r="P670" s="56">
        <f>IF(A670="","",IF(O670="YES","Exclude",IF(N670=5,"Candidate","Review")))</f>
        <v>Exclude</v>
      </c>
      <c r="Q670" s="56" t="inlineStr">
        <is>
          <t>EC3: Topik tidak relevan (Bukan arsitektur world model video JEPA/Generatif)</t>
        </is>
      </c>
      <c r="R670" s="56" t="inlineStr">
        <is>
          <t>Fokus di luar domain pemodelan dinamika spasio-temporal video</t>
        </is>
      </c>
    </row>
    <row r="671" ht="15.75" customHeight="1" s="57">
      <c r="A671" s="56" t="inlineStr">
        <is>
          <t>OA-0670</t>
        </is>
      </c>
      <c r="B671" s="56">
        <f>IFERROR(INDEX(Raw_Articles!$F:$F,MATCH(A671,Raw_Articles!$A:$A,0)),"")</f>
        <v>Molecular simulation of CO 2 /CH 4 /H 2 O competitive adsorption and diffusion in brown coal</v>
      </c>
      <c r="C671" s="56" t="inlineStr">
        <is>
          <t>No</t>
        </is>
      </c>
      <c r="D671" s="56" t="inlineStr">
        <is>
          <t>No</t>
        </is>
      </c>
      <c r="E671" s="56" t="inlineStr">
        <is>
          <t>No</t>
        </is>
      </c>
      <c r="F671" s="56" t="inlineStr">
        <is>
          <t>No</t>
        </is>
      </c>
      <c r="G671" s="56" t="inlineStr">
        <is>
          <t>No</t>
        </is>
      </c>
      <c r="H671" s="56" t="inlineStr">
        <is>
          <t>No</t>
        </is>
      </c>
      <c r="I671" s="56" t="inlineStr">
        <is>
          <t>No</t>
        </is>
      </c>
      <c r="J671" s="56" t="inlineStr">
        <is>
          <t>Yes</t>
        </is>
      </c>
      <c r="K671" s="56" t="inlineStr">
        <is>
          <t>No</t>
        </is>
      </c>
      <c r="L671" s="56" t="inlineStr">
        <is>
          <t>No</t>
        </is>
      </c>
      <c r="M671" s="56" t="inlineStr">
        <is>
          <t>No</t>
        </is>
      </c>
      <c r="N671" s="56">
        <f>IF(COUNTA(C671:G671)=0,"",COUNTIF(C671:G671,"Yes"))</f>
        <v>0</v>
      </c>
      <c r="O671" s="56">
        <f>IF(COUNTA(H671:M671)=0,"",IF(COUNTIF(H671:M671,"Yes")&gt;0,"YES","NO"))</f>
        <v>YES</v>
      </c>
      <c r="P671" s="56">
        <f>IF(A671="","",IF(O671="YES","Exclude",IF(N671=5,"Candidate","Review")))</f>
        <v>Exclude</v>
      </c>
      <c r="Q671" s="56" t="inlineStr">
        <is>
          <t>EC3: Topik tidak relevan (Bukan arsitektur world model video JEPA/Generatif)</t>
        </is>
      </c>
      <c r="R671" s="56" t="inlineStr">
        <is>
          <t>Fokus di luar domain pemodelan dinamika spasio-temporal video</t>
        </is>
      </c>
    </row>
    <row r="672" ht="15.75" customHeight="1" s="57">
      <c r="A672" s="56" t="inlineStr">
        <is>
          <t>OA-0671</t>
        </is>
      </c>
      <c r="B672" s="56">
        <f>IFERROR(INDEX(Raw_Articles!$F:$F,MATCH(A672,Raw_Articles!$A:$A,0)),"")</f>
        <v>Analysis of Rooftop Photovoltaics Diffusion in Energy Community Buildings by a Novel GISand Agent-Based Modeling Co-Simulation Platform</v>
      </c>
      <c r="C672" s="56" t="inlineStr">
        <is>
          <t>No</t>
        </is>
      </c>
      <c r="D672" s="56" t="inlineStr">
        <is>
          <t>No</t>
        </is>
      </c>
      <c r="E672" s="56" t="inlineStr">
        <is>
          <t>No</t>
        </is>
      </c>
      <c r="F672" s="56" t="inlineStr">
        <is>
          <t>No</t>
        </is>
      </c>
      <c r="G672" s="56" t="inlineStr">
        <is>
          <t>No</t>
        </is>
      </c>
      <c r="H672" s="56" t="inlineStr">
        <is>
          <t>No</t>
        </is>
      </c>
      <c r="I672" s="56" t="inlineStr">
        <is>
          <t>No</t>
        </is>
      </c>
      <c r="J672" s="56" t="inlineStr">
        <is>
          <t>Yes</t>
        </is>
      </c>
      <c r="K672" s="56" t="inlineStr">
        <is>
          <t>No</t>
        </is>
      </c>
      <c r="L672" s="56" t="inlineStr">
        <is>
          <t>No</t>
        </is>
      </c>
      <c r="M672" s="56" t="inlineStr">
        <is>
          <t>No</t>
        </is>
      </c>
      <c r="N672" s="56">
        <f>IF(COUNTA(C672:G672)=0,"",COUNTIF(C672:G672,"Yes"))</f>
        <v>0</v>
      </c>
      <c r="O672" s="56">
        <f>IF(COUNTA(H672:M672)=0,"",IF(COUNTIF(H672:M672,"Yes")&gt;0,"YES","NO"))</f>
        <v>YES</v>
      </c>
      <c r="P672" s="56">
        <f>IF(A672="","",IF(O672="YES","Exclude",IF(N672=5,"Candidate","Review")))</f>
        <v>Exclude</v>
      </c>
      <c r="Q672" s="56" t="inlineStr">
        <is>
          <t>EC3: Topik tidak relevan (Bukan arsitektur world model video JEPA/Generatif)</t>
        </is>
      </c>
      <c r="R672" s="56" t="inlineStr">
        <is>
          <t>Fokus di luar domain pemodelan dinamika spasio-temporal video</t>
        </is>
      </c>
    </row>
    <row r="673" ht="15.75" customHeight="1" s="57">
      <c r="A673" s="56" t="inlineStr">
        <is>
          <t>OA-0672</t>
        </is>
      </c>
      <c r="B673" s="56">
        <f>IFERROR(INDEX(Raw_Articles!$F:$F,MATCH(A673,Raw_Articles!$A:$A,0)),"")</f>
        <v>Challenges and Prospects in Ocean Circulation Models</v>
      </c>
      <c r="C673" s="56" t="inlineStr">
        <is>
          <t>No</t>
        </is>
      </c>
      <c r="D673" s="56" t="inlineStr">
        <is>
          <t>No</t>
        </is>
      </c>
      <c r="E673" s="56" t="inlineStr">
        <is>
          <t>No</t>
        </is>
      </c>
      <c r="F673" s="56" t="inlineStr">
        <is>
          <t>No</t>
        </is>
      </c>
      <c r="G673" s="56" t="inlineStr">
        <is>
          <t>No</t>
        </is>
      </c>
      <c r="H673" s="56" t="inlineStr">
        <is>
          <t>No</t>
        </is>
      </c>
      <c r="I673" s="56" t="inlineStr">
        <is>
          <t>No</t>
        </is>
      </c>
      <c r="J673" s="56" t="inlineStr">
        <is>
          <t>Yes</t>
        </is>
      </c>
      <c r="K673" s="56" t="inlineStr">
        <is>
          <t>No</t>
        </is>
      </c>
      <c r="L673" s="56" t="inlineStr">
        <is>
          <t>No</t>
        </is>
      </c>
      <c r="M673" s="56" t="inlineStr">
        <is>
          <t>No</t>
        </is>
      </c>
      <c r="N673" s="56">
        <f>IF(COUNTA(C673:G673)=0,"",COUNTIF(C673:G673,"Yes"))</f>
        <v>0</v>
      </c>
      <c r="O673" s="56">
        <f>IF(COUNTA(H673:M673)=0,"",IF(COUNTIF(H673:M673,"Yes")&gt;0,"YES","NO"))</f>
        <v>YES</v>
      </c>
      <c r="P673" s="56">
        <f>IF(A673="","",IF(O673="YES","Exclude",IF(N673=5,"Candidate","Review")))</f>
        <v>Exclude</v>
      </c>
      <c r="Q673" s="56" t="inlineStr">
        <is>
          <t>EC3: Topik tidak relevan (Bukan arsitektur world model video JEPA/Generatif)</t>
        </is>
      </c>
      <c r="R673" s="56" t="inlineStr">
        <is>
          <t>Fokus di luar domain pemodelan dinamika spasio-temporal video</t>
        </is>
      </c>
    </row>
    <row r="674" ht="15.75" customHeight="1" s="57">
      <c r="A674" s="56" t="inlineStr">
        <is>
          <t>OA-0673</t>
        </is>
      </c>
      <c r="B674" s="56">
        <f>IFERROR(INDEX(Raw_Articles!$F:$F,MATCH(A674,Raw_Articles!$A:$A,0)),"")</f>
        <v>The updated Consolidated Framework for Implementation Research based on user feedback</v>
      </c>
      <c r="C674" s="56" t="inlineStr">
        <is>
          <t>No</t>
        </is>
      </c>
      <c r="D674" s="56" t="inlineStr">
        <is>
          <t>No</t>
        </is>
      </c>
      <c r="E674" s="56" t="inlineStr">
        <is>
          <t>No</t>
        </is>
      </c>
      <c r="F674" s="56" t="inlineStr">
        <is>
          <t>No</t>
        </is>
      </c>
      <c r="G674" s="56" t="inlineStr">
        <is>
          <t>No</t>
        </is>
      </c>
      <c r="H674" s="56" t="inlineStr">
        <is>
          <t>No</t>
        </is>
      </c>
      <c r="I674" s="56" t="inlineStr">
        <is>
          <t>No</t>
        </is>
      </c>
      <c r="J674" s="56" t="inlineStr">
        <is>
          <t>Yes</t>
        </is>
      </c>
      <c r="K674" s="56" t="inlineStr">
        <is>
          <t>No</t>
        </is>
      </c>
      <c r="L674" s="56" t="inlineStr">
        <is>
          <t>No</t>
        </is>
      </c>
      <c r="M674" s="56" t="inlineStr">
        <is>
          <t>No</t>
        </is>
      </c>
      <c r="N674" s="56">
        <f>IF(COUNTA(C674:G674)=0,"",COUNTIF(C674:G674,"Yes"))</f>
        <v>0</v>
      </c>
      <c r="O674" s="56">
        <f>IF(COUNTA(H674:M674)=0,"",IF(COUNTIF(H674:M674,"Yes")&gt;0,"YES","NO"))</f>
        <v>YES</v>
      </c>
      <c r="P674" s="56">
        <f>IF(A674="","",IF(O674="YES","Exclude",IF(N674=5,"Candidate","Review")))</f>
        <v>Exclude</v>
      </c>
      <c r="Q674" s="56" t="inlineStr">
        <is>
          <t>EC3: Topik tidak relevan (Bukan arsitektur world model video JEPA/Generatif)</t>
        </is>
      </c>
      <c r="R674" s="56" t="inlineStr">
        <is>
          <t>Fokus di luar domain pemodelan dinamika spasio-temporal video</t>
        </is>
      </c>
    </row>
    <row r="675" ht="15.75" customHeight="1" s="57">
      <c r="A675" s="56" t="inlineStr">
        <is>
          <t>OA-0674</t>
        </is>
      </c>
      <c r="B675" s="56">
        <f>IFERROR(INDEX(Raw_Articles!$F:$F,MATCH(A675,Raw_Articles!$A:$A,0)),"")</f>
        <v>BISON: A Flexible Code for Advanced Simulation of the Performance of Multiple Nuclear Fuel Forms</v>
      </c>
      <c r="C675" s="56" t="inlineStr">
        <is>
          <t>No</t>
        </is>
      </c>
      <c r="D675" s="56" t="inlineStr">
        <is>
          <t>No</t>
        </is>
      </c>
      <c r="E675" s="56" t="inlineStr">
        <is>
          <t>No</t>
        </is>
      </c>
      <c r="F675" s="56" t="inlineStr">
        <is>
          <t>No</t>
        </is>
      </c>
      <c r="G675" s="56" t="inlineStr">
        <is>
          <t>No</t>
        </is>
      </c>
      <c r="H675" s="56" t="inlineStr">
        <is>
          <t>No</t>
        </is>
      </c>
      <c r="I675" s="56" t="inlineStr">
        <is>
          <t>No</t>
        </is>
      </c>
      <c r="J675" s="56" t="inlineStr">
        <is>
          <t>Yes</t>
        </is>
      </c>
      <c r="K675" s="56" t="inlineStr">
        <is>
          <t>No</t>
        </is>
      </c>
      <c r="L675" s="56" t="inlineStr">
        <is>
          <t>No</t>
        </is>
      </c>
      <c r="M675" s="56" t="inlineStr">
        <is>
          <t>No</t>
        </is>
      </c>
      <c r="N675" s="56">
        <f>IF(COUNTA(C675:G675)=0,"",COUNTIF(C675:G675,"Yes"))</f>
        <v>0</v>
      </c>
      <c r="O675" s="56">
        <f>IF(COUNTA(H675:M675)=0,"",IF(COUNTIF(H675:M675,"Yes")&gt;0,"YES","NO"))</f>
        <v>YES</v>
      </c>
      <c r="P675" s="56">
        <f>IF(A675="","",IF(O675="YES","Exclude",IF(N675=5,"Candidate","Review")))</f>
        <v>Exclude</v>
      </c>
      <c r="Q675" s="56" t="inlineStr">
        <is>
          <t>EC3: Topik tidak relevan (Bukan arsitektur world model video JEPA/Generatif)</t>
        </is>
      </c>
      <c r="R675" s="56" t="inlineStr">
        <is>
          <t>Fokus di luar domain pemodelan dinamika spasio-temporal video</t>
        </is>
      </c>
    </row>
    <row r="676" ht="15.75" customHeight="1" s="57">
      <c r="A676" s="56" t="inlineStr">
        <is>
          <t>OA-0675</t>
        </is>
      </c>
      <c r="B676" s="56">
        <f>IFERROR(INDEX(Raw_Articles!$F:$F,MATCH(A676,Raw_Articles!$A:$A,0)),"")</f>
        <v>Participatory methods in energy system modelling and planning – A review</v>
      </c>
      <c r="C676" s="56" t="inlineStr">
        <is>
          <t>No</t>
        </is>
      </c>
      <c r="D676" s="56" t="inlineStr">
        <is>
          <t>No</t>
        </is>
      </c>
      <c r="E676" s="56" t="inlineStr">
        <is>
          <t>No</t>
        </is>
      </c>
      <c r="F676" s="56" t="inlineStr">
        <is>
          <t>No</t>
        </is>
      </c>
      <c r="G676" s="56" t="inlineStr">
        <is>
          <t>No</t>
        </is>
      </c>
      <c r="H676" s="56" t="inlineStr">
        <is>
          <t>No</t>
        </is>
      </c>
      <c r="I676" s="56" t="inlineStr">
        <is>
          <t>No</t>
        </is>
      </c>
      <c r="J676" s="56" t="inlineStr">
        <is>
          <t>Yes</t>
        </is>
      </c>
      <c r="K676" s="56" t="inlineStr">
        <is>
          <t>No</t>
        </is>
      </c>
      <c r="L676" s="56" t="inlineStr">
        <is>
          <t>No</t>
        </is>
      </c>
      <c r="M676" s="56" t="inlineStr">
        <is>
          <t>No</t>
        </is>
      </c>
      <c r="N676" s="56">
        <f>IF(COUNTA(C676:G676)=0,"",COUNTIF(C676:G676,"Yes"))</f>
        <v>0</v>
      </c>
      <c r="O676" s="56">
        <f>IF(COUNTA(H676:M676)=0,"",IF(COUNTIF(H676:M676,"Yes")&gt;0,"YES","NO"))</f>
        <v>YES</v>
      </c>
      <c r="P676" s="56">
        <f>IF(A676="","",IF(O676="YES","Exclude",IF(N676=5,"Candidate","Review")))</f>
        <v>Exclude</v>
      </c>
      <c r="Q676" s="56" t="inlineStr">
        <is>
          <t>EC3: Topik tidak relevan (Bukan arsitektur world model video JEPA/Generatif)</t>
        </is>
      </c>
      <c r="R676" s="56" t="inlineStr">
        <is>
          <t>Fokus di luar domain pemodelan dinamika spasio-temporal video</t>
        </is>
      </c>
    </row>
    <row r="677" ht="15.75" customHeight="1" s="57">
      <c r="A677" s="56" t="inlineStr">
        <is>
          <t>OA-0676</t>
        </is>
      </c>
      <c r="B677" s="56">
        <f>IFERROR(INDEX(Raw_Articles!$F:$F,MATCH(A677,Raw_Articles!$A:$A,0)),"")</f>
        <v>Environmental impact assessment for climate change policy with the simulation-based integrated assessment model E3ME-FTT-GENIE</v>
      </c>
      <c r="C677" s="56" t="inlineStr">
        <is>
          <t>No</t>
        </is>
      </c>
      <c r="D677" s="56" t="inlineStr">
        <is>
          <t>No</t>
        </is>
      </c>
      <c r="E677" s="56" t="inlineStr">
        <is>
          <t>No</t>
        </is>
      </c>
      <c r="F677" s="56" t="inlineStr">
        <is>
          <t>No</t>
        </is>
      </c>
      <c r="G677" s="56" t="inlineStr">
        <is>
          <t>No</t>
        </is>
      </c>
      <c r="H677" s="56" t="inlineStr">
        <is>
          <t>No</t>
        </is>
      </c>
      <c r="I677" s="56" t="inlineStr">
        <is>
          <t>No</t>
        </is>
      </c>
      <c r="J677" s="56" t="inlineStr">
        <is>
          <t>Yes</t>
        </is>
      </c>
      <c r="K677" s="56" t="inlineStr">
        <is>
          <t>No</t>
        </is>
      </c>
      <c r="L677" s="56" t="inlineStr">
        <is>
          <t>No</t>
        </is>
      </c>
      <c r="M677" s="56" t="inlineStr">
        <is>
          <t>No</t>
        </is>
      </c>
      <c r="N677" s="56">
        <f>IF(COUNTA(C677:G677)=0,"",COUNTIF(C677:G677,"Yes"))</f>
        <v>0</v>
      </c>
      <c r="O677" s="56">
        <f>IF(COUNTA(H677:M677)=0,"",IF(COUNTIF(H677:M677,"Yes")&gt;0,"YES","NO"))</f>
        <v>YES</v>
      </c>
      <c r="P677" s="56">
        <f>IF(A677="","",IF(O677="YES","Exclude",IF(N677=5,"Candidate","Review")))</f>
        <v>Exclude</v>
      </c>
      <c r="Q677" s="56" t="inlineStr">
        <is>
          <t>EC3: Topik tidak relevan (Bukan arsitektur world model video JEPA/Generatif)</t>
        </is>
      </c>
      <c r="R677" s="56" t="inlineStr">
        <is>
          <t>Fokus di luar domain pemodelan dinamika spasio-temporal video</t>
        </is>
      </c>
    </row>
    <row r="678" ht="15.75" customHeight="1" s="57">
      <c r="A678" s="56" t="inlineStr">
        <is>
          <t>OA-0677</t>
        </is>
      </c>
      <c r="B678" s="56">
        <f>IFERROR(INDEX(Raw_Articles!$F:$F,MATCH(A678,Raw_Articles!$A:$A,0)),"")</f>
        <v>A practical introduction to using the drift diffusion model of decision-making in cognitive psychology, neuroscience, and health sciences</v>
      </c>
      <c r="C678" s="56" t="inlineStr">
        <is>
          <t>No</t>
        </is>
      </c>
      <c r="D678" s="56" t="inlineStr">
        <is>
          <t>No</t>
        </is>
      </c>
      <c r="E678" s="56" t="inlineStr">
        <is>
          <t>No</t>
        </is>
      </c>
      <c r="F678" s="56" t="inlineStr">
        <is>
          <t>No</t>
        </is>
      </c>
      <c r="G678" s="56" t="inlineStr">
        <is>
          <t>No</t>
        </is>
      </c>
      <c r="H678" s="56" t="inlineStr">
        <is>
          <t>No</t>
        </is>
      </c>
      <c r="I678" s="56" t="inlineStr">
        <is>
          <t>No</t>
        </is>
      </c>
      <c r="J678" s="56" t="inlineStr">
        <is>
          <t>Yes</t>
        </is>
      </c>
      <c r="K678" s="56" t="inlineStr">
        <is>
          <t>No</t>
        </is>
      </c>
      <c r="L678" s="56" t="inlineStr">
        <is>
          <t>No</t>
        </is>
      </c>
      <c r="M678" s="56" t="inlineStr">
        <is>
          <t>No</t>
        </is>
      </c>
      <c r="N678" s="56">
        <f>IF(COUNTA(C678:G678)=0,"",COUNTIF(C678:G678,"Yes"))</f>
        <v>0</v>
      </c>
      <c r="O678" s="56">
        <f>IF(COUNTA(H678:M678)=0,"",IF(COUNTIF(H678:M678,"Yes")&gt;0,"YES","NO"))</f>
        <v>YES</v>
      </c>
      <c r="P678" s="56">
        <f>IF(A678="","",IF(O678="YES","Exclude",IF(N678=5,"Candidate","Review")))</f>
        <v>Exclude</v>
      </c>
      <c r="Q678" s="56" t="inlineStr">
        <is>
          <t>EC3: Topik tidak relevan (Bukan arsitektur world model video JEPA/Generatif)</t>
        </is>
      </c>
      <c r="R678" s="56" t="inlineStr">
        <is>
          <t>Fokus di luar domain pemodelan dinamika spasio-temporal video</t>
        </is>
      </c>
    </row>
    <row r="679" ht="15.75" customHeight="1" s="57">
      <c r="A679" s="56" t="inlineStr">
        <is>
          <t>OA-0678</t>
        </is>
      </c>
      <c r="B679" s="56">
        <f>IFERROR(INDEX(Raw_Articles!$F:$F,MATCH(A679,Raw_Articles!$A:$A,0)),"")</f>
        <v>Usage impact on data center electricity needs: A system dynamic forecasting model</v>
      </c>
      <c r="C679" s="56" t="inlineStr">
        <is>
          <t>No</t>
        </is>
      </c>
      <c r="D679" s="56" t="inlineStr">
        <is>
          <t>No</t>
        </is>
      </c>
      <c r="E679" s="56" t="inlineStr">
        <is>
          <t>No</t>
        </is>
      </c>
      <c r="F679" s="56" t="inlineStr">
        <is>
          <t>No</t>
        </is>
      </c>
      <c r="G679" s="56" t="inlineStr">
        <is>
          <t>No</t>
        </is>
      </c>
      <c r="H679" s="56" t="inlineStr">
        <is>
          <t>No</t>
        </is>
      </c>
      <c r="I679" s="56" t="inlineStr">
        <is>
          <t>No</t>
        </is>
      </c>
      <c r="J679" s="56" t="inlineStr">
        <is>
          <t>Yes</t>
        </is>
      </c>
      <c r="K679" s="56" t="inlineStr">
        <is>
          <t>No</t>
        </is>
      </c>
      <c r="L679" s="56" t="inlineStr">
        <is>
          <t>No</t>
        </is>
      </c>
      <c r="M679" s="56" t="inlineStr">
        <is>
          <t>No</t>
        </is>
      </c>
      <c r="N679" s="56">
        <f>IF(COUNTA(C679:G679)=0,"",COUNTIF(C679:G679,"Yes"))</f>
        <v>0</v>
      </c>
      <c r="O679" s="56">
        <f>IF(COUNTA(H679:M679)=0,"",IF(COUNTIF(H679:M679,"Yes")&gt;0,"YES","NO"))</f>
        <v>YES</v>
      </c>
      <c r="P679" s="56">
        <f>IF(A679="","",IF(O679="YES","Exclude",IF(N679=5,"Candidate","Review")))</f>
        <v>Exclude</v>
      </c>
      <c r="Q679" s="56" t="inlineStr">
        <is>
          <t>EC3: Topik tidak relevan (Bukan arsitektur world model video JEPA/Generatif)</t>
        </is>
      </c>
      <c r="R679" s="56" t="inlineStr">
        <is>
          <t>Fokus di luar domain pemodelan dinamika spasio-temporal video</t>
        </is>
      </c>
    </row>
    <row r="680" ht="15.75" customHeight="1" s="57">
      <c r="A680" s="56" t="inlineStr">
        <is>
          <t>OA-0679</t>
        </is>
      </c>
      <c r="B680" s="56">
        <f>IFERROR(INDEX(Raw_Articles!$F:$F,MATCH(A680,Raw_Articles!$A:$A,0)),"")</f>
        <v>CRIMSON: An open-source software framework for cardiovascular integrated modelling and simulation</v>
      </c>
      <c r="C680" s="56" t="inlineStr">
        <is>
          <t>No</t>
        </is>
      </c>
      <c r="D680" s="56" t="inlineStr">
        <is>
          <t>No</t>
        </is>
      </c>
      <c r="E680" s="56" t="inlineStr">
        <is>
          <t>No</t>
        </is>
      </c>
      <c r="F680" s="56" t="inlineStr">
        <is>
          <t>No</t>
        </is>
      </c>
      <c r="G680" s="56" t="inlineStr">
        <is>
          <t>No</t>
        </is>
      </c>
      <c r="H680" s="56" t="inlineStr">
        <is>
          <t>No</t>
        </is>
      </c>
      <c r="I680" s="56" t="inlineStr">
        <is>
          <t>No</t>
        </is>
      </c>
      <c r="J680" s="56" t="inlineStr">
        <is>
          <t>Yes</t>
        </is>
      </c>
      <c r="K680" s="56" t="inlineStr">
        <is>
          <t>No</t>
        </is>
      </c>
      <c r="L680" s="56" t="inlineStr">
        <is>
          <t>No</t>
        </is>
      </c>
      <c r="M680" s="56" t="inlineStr">
        <is>
          <t>No</t>
        </is>
      </c>
      <c r="N680" s="56">
        <f>IF(COUNTA(C680:G680)=0,"",COUNTIF(C680:G680,"Yes"))</f>
        <v>0</v>
      </c>
      <c r="O680" s="56">
        <f>IF(COUNTA(H680:M680)=0,"",IF(COUNTIF(H680:M680,"Yes")&gt;0,"YES","NO"))</f>
        <v>YES</v>
      </c>
      <c r="P680" s="56">
        <f>IF(A680="","",IF(O680="YES","Exclude",IF(N680=5,"Candidate","Review")))</f>
        <v>Exclude</v>
      </c>
      <c r="Q680" s="56" t="inlineStr">
        <is>
          <t>EC3: Topik tidak relevan (Bukan arsitektur world model video JEPA/Generatif)</t>
        </is>
      </c>
      <c r="R680" s="56" t="inlineStr">
        <is>
          <t>Fokus di luar domain pemodelan dinamika spasio-temporal video</t>
        </is>
      </c>
    </row>
    <row r="681" ht="15.75" customHeight="1" s="57">
      <c r="A681" s="56" t="inlineStr">
        <is>
          <t>OA-0680</t>
        </is>
      </c>
      <c r="B681" s="56">
        <f>IFERROR(INDEX(Raw_Articles!$F:$F,MATCH(A681,Raw_Articles!$A:$A,0)),"")</f>
        <v>“Extending the Technology Acceptance Model (TAM) to Predict University Students’ Intentions to Use Metaverse-Based Learning Platforms”</v>
      </c>
      <c r="C681" s="56" t="inlineStr">
        <is>
          <t>No</t>
        </is>
      </c>
      <c r="D681" s="56" t="inlineStr">
        <is>
          <t>No</t>
        </is>
      </c>
      <c r="E681" s="56" t="inlineStr">
        <is>
          <t>No</t>
        </is>
      </c>
      <c r="F681" s="56" t="inlineStr">
        <is>
          <t>No</t>
        </is>
      </c>
      <c r="G681" s="56" t="inlineStr">
        <is>
          <t>No</t>
        </is>
      </c>
      <c r="H681" s="56" t="inlineStr">
        <is>
          <t>No</t>
        </is>
      </c>
      <c r="I681" s="56" t="inlineStr">
        <is>
          <t>No</t>
        </is>
      </c>
      <c r="J681" s="56" t="inlineStr">
        <is>
          <t>Yes</t>
        </is>
      </c>
      <c r="K681" s="56" t="inlineStr">
        <is>
          <t>No</t>
        </is>
      </c>
      <c r="L681" s="56" t="inlineStr">
        <is>
          <t>No</t>
        </is>
      </c>
      <c r="M681" s="56" t="inlineStr">
        <is>
          <t>No</t>
        </is>
      </c>
      <c r="N681" s="56">
        <f>IF(COUNTA(C681:G681)=0,"",COUNTIF(C681:G681,"Yes"))</f>
        <v>0</v>
      </c>
      <c r="O681" s="56">
        <f>IF(COUNTA(H681:M681)=0,"",IF(COUNTIF(H681:M681,"Yes")&gt;0,"YES","NO"))</f>
        <v>YES</v>
      </c>
      <c r="P681" s="56">
        <f>IF(A681="","",IF(O681="YES","Exclude",IF(N681=5,"Candidate","Review")))</f>
        <v>Exclude</v>
      </c>
      <c r="Q681" s="56" t="inlineStr">
        <is>
          <t>EC3: Topik tidak relevan (Bukan arsitektur world model video JEPA/Generatif)</t>
        </is>
      </c>
      <c r="R681" s="56" t="inlineStr">
        <is>
          <t>Fokus di luar domain pemodelan dinamika spasio-temporal video</t>
        </is>
      </c>
    </row>
    <row r="682" ht="15.75" customHeight="1" s="57">
      <c r="A682" s="56" t="inlineStr">
        <is>
          <t>OA-0681</t>
        </is>
      </c>
      <c r="B682" s="56">
        <f>IFERROR(INDEX(Raw_Articles!$F:$F,MATCH(A682,Raw_Articles!$A:$A,0)),"")</f>
        <v>The Global N2O Model Intercomparison Project</v>
      </c>
      <c r="C682" s="56" t="inlineStr">
        <is>
          <t>No</t>
        </is>
      </c>
      <c r="D682" s="56" t="inlineStr">
        <is>
          <t>No</t>
        </is>
      </c>
      <c r="E682" s="56" t="inlineStr">
        <is>
          <t>No</t>
        </is>
      </c>
      <c r="F682" s="56" t="inlineStr">
        <is>
          <t>No</t>
        </is>
      </c>
      <c r="G682" s="56" t="inlineStr">
        <is>
          <t>No</t>
        </is>
      </c>
      <c r="H682" s="56" t="inlineStr">
        <is>
          <t>No</t>
        </is>
      </c>
      <c r="I682" s="56" t="inlineStr">
        <is>
          <t>No</t>
        </is>
      </c>
      <c r="J682" s="56" t="inlineStr">
        <is>
          <t>Yes</t>
        </is>
      </c>
      <c r="K682" s="56" t="inlineStr">
        <is>
          <t>No</t>
        </is>
      </c>
      <c r="L682" s="56" t="inlineStr">
        <is>
          <t>No</t>
        </is>
      </c>
      <c r="M682" s="56" t="inlineStr">
        <is>
          <t>No</t>
        </is>
      </c>
      <c r="N682" s="56">
        <f>IF(COUNTA(C682:G682)=0,"",COUNTIF(C682:G682,"Yes"))</f>
        <v>0</v>
      </c>
      <c r="O682" s="56">
        <f>IF(COUNTA(H682:M682)=0,"",IF(COUNTIF(H682:M682,"Yes")&gt;0,"YES","NO"))</f>
        <v>YES</v>
      </c>
      <c r="P682" s="56">
        <f>IF(A682="","",IF(O682="YES","Exclude",IF(N682=5,"Candidate","Review")))</f>
        <v>Exclude</v>
      </c>
      <c r="Q682" s="56" t="inlineStr">
        <is>
          <t>EC3: Topik tidak relevan (Bukan arsitektur world model video JEPA/Generatif)</t>
        </is>
      </c>
      <c r="R682" s="56" t="inlineStr">
        <is>
          <t>Fokus di luar domain pemodelan dinamika spasio-temporal video</t>
        </is>
      </c>
    </row>
    <row r="683" ht="15.75" customHeight="1" s="57">
      <c r="A683" s="56" t="inlineStr">
        <is>
          <t>OA-0682</t>
        </is>
      </c>
      <c r="B683" s="56">
        <f>IFERROR(INDEX(Raw_Articles!$F:$F,MATCH(A683,Raw_Articles!$A:$A,0)),"")</f>
        <v>Precision medicine in human heart modeling</v>
      </c>
      <c r="C683" s="56" t="inlineStr">
        <is>
          <t>No</t>
        </is>
      </c>
      <c r="D683" s="56" t="inlineStr">
        <is>
          <t>No</t>
        </is>
      </c>
      <c r="E683" s="56" t="inlineStr">
        <is>
          <t>No</t>
        </is>
      </c>
      <c r="F683" s="56" t="inlineStr">
        <is>
          <t>No</t>
        </is>
      </c>
      <c r="G683" s="56" t="inlineStr">
        <is>
          <t>No</t>
        </is>
      </c>
      <c r="H683" s="56" t="inlineStr">
        <is>
          <t>No</t>
        </is>
      </c>
      <c r="I683" s="56" t="inlineStr">
        <is>
          <t>No</t>
        </is>
      </c>
      <c r="J683" s="56" t="inlineStr">
        <is>
          <t>Yes</t>
        </is>
      </c>
      <c r="K683" s="56" t="inlineStr">
        <is>
          <t>No</t>
        </is>
      </c>
      <c r="L683" s="56" t="inlineStr">
        <is>
          <t>No</t>
        </is>
      </c>
      <c r="M683" s="56" t="inlineStr">
        <is>
          <t>No</t>
        </is>
      </c>
      <c r="N683" s="56">
        <f>IF(COUNTA(C683:G683)=0,"",COUNTIF(C683:G683,"Yes"))</f>
        <v>0</v>
      </c>
      <c r="O683" s="56">
        <f>IF(COUNTA(H683:M683)=0,"",IF(COUNTIF(H683:M683,"Yes")&gt;0,"YES","NO"))</f>
        <v>YES</v>
      </c>
      <c r="P683" s="56">
        <f>IF(A683="","",IF(O683="YES","Exclude",IF(N683=5,"Candidate","Review")))</f>
        <v>Exclude</v>
      </c>
      <c r="Q683" s="56" t="inlineStr">
        <is>
          <t>EC3: Topik tidak relevan (Bukan arsitektur world model video JEPA/Generatif)</t>
        </is>
      </c>
      <c r="R683" s="56" t="inlineStr">
        <is>
          <t>Fokus di luar domain pemodelan dinamika spasio-temporal video</t>
        </is>
      </c>
    </row>
    <row r="684" ht="15.75" customHeight="1" s="57">
      <c r="A684" s="56" t="inlineStr">
        <is>
          <t>OA-0683</t>
        </is>
      </c>
      <c r="B684" s="56">
        <f>IFERROR(INDEX(Raw_Articles!$F:$F,MATCH(A684,Raw_Articles!$A:$A,0)),"")</f>
        <v>A round robin on room acoustical simulation and auralization</v>
      </c>
      <c r="C684" s="56" t="inlineStr">
        <is>
          <t>No</t>
        </is>
      </c>
      <c r="D684" s="56" t="inlineStr">
        <is>
          <t>No</t>
        </is>
      </c>
      <c r="E684" s="56" t="inlineStr">
        <is>
          <t>No</t>
        </is>
      </c>
      <c r="F684" s="56" t="inlineStr">
        <is>
          <t>No</t>
        </is>
      </c>
      <c r="G684" s="56" t="inlineStr">
        <is>
          <t>No</t>
        </is>
      </c>
      <c r="H684" s="56" t="inlineStr">
        <is>
          <t>No</t>
        </is>
      </c>
      <c r="I684" s="56" t="inlineStr">
        <is>
          <t>No</t>
        </is>
      </c>
      <c r="J684" s="56" t="inlineStr">
        <is>
          <t>Yes</t>
        </is>
      </c>
      <c r="K684" s="56" t="inlineStr">
        <is>
          <t>No</t>
        </is>
      </c>
      <c r="L684" s="56" t="inlineStr">
        <is>
          <t>No</t>
        </is>
      </c>
      <c r="M684" s="56" t="inlineStr">
        <is>
          <t>No</t>
        </is>
      </c>
      <c r="N684" s="56">
        <f>IF(COUNTA(C684:G684)=0,"",COUNTIF(C684:G684,"Yes"))</f>
        <v>0</v>
      </c>
      <c r="O684" s="56">
        <f>IF(COUNTA(H684:M684)=0,"",IF(COUNTIF(H684:M684,"Yes")&gt;0,"YES","NO"))</f>
        <v>YES</v>
      </c>
      <c r="P684" s="56">
        <f>IF(A684="","",IF(O684="YES","Exclude",IF(N684=5,"Candidate","Review")))</f>
        <v>Exclude</v>
      </c>
      <c r="Q684" s="56" t="inlineStr">
        <is>
          <t>EC3: Topik tidak relevan (Bukan arsitektur world model video JEPA/Generatif)</t>
        </is>
      </c>
      <c r="R684" s="56" t="inlineStr">
        <is>
          <t>Fokus di luar domain pemodelan dinamika spasio-temporal video</t>
        </is>
      </c>
    </row>
    <row r="685" ht="15.75" customHeight="1" s="57">
      <c r="A685" s="56" t="inlineStr">
        <is>
          <t>OA-0684</t>
        </is>
      </c>
      <c r="B685" s="56">
        <f>IFERROR(INDEX(Raw_Articles!$F:$F,MATCH(A685,Raw_Articles!$A:$A,0)),"")</f>
        <v>How Much Should We Trust Estimates from Multiplicative Interaction Models? Simple Tools to Improve Empirical Practice</v>
      </c>
      <c r="C685" s="56" t="inlineStr">
        <is>
          <t>No</t>
        </is>
      </c>
      <c r="D685" s="56" t="inlineStr">
        <is>
          <t>No</t>
        </is>
      </c>
      <c r="E685" s="56" t="inlineStr">
        <is>
          <t>No</t>
        </is>
      </c>
      <c r="F685" s="56" t="inlineStr">
        <is>
          <t>No</t>
        </is>
      </c>
      <c r="G685" s="56" t="inlineStr">
        <is>
          <t>No</t>
        </is>
      </c>
      <c r="H685" s="56" t="inlineStr">
        <is>
          <t>No</t>
        </is>
      </c>
      <c r="I685" s="56" t="inlineStr">
        <is>
          <t>No</t>
        </is>
      </c>
      <c r="J685" s="56" t="inlineStr">
        <is>
          <t>Yes</t>
        </is>
      </c>
      <c r="K685" s="56" t="inlineStr">
        <is>
          <t>No</t>
        </is>
      </c>
      <c r="L685" s="56" t="inlineStr">
        <is>
          <t>No</t>
        </is>
      </c>
      <c r="M685" s="56" t="inlineStr">
        <is>
          <t>No</t>
        </is>
      </c>
      <c r="N685" s="56">
        <f>IF(COUNTA(C685:G685)=0,"",COUNTIF(C685:G685,"Yes"))</f>
        <v>0</v>
      </c>
      <c r="O685" s="56">
        <f>IF(COUNTA(H685:M685)=0,"",IF(COUNTIF(H685:M685,"Yes")&gt;0,"YES","NO"))</f>
        <v>YES</v>
      </c>
      <c r="P685" s="56">
        <f>IF(A685="","",IF(O685="YES","Exclude",IF(N685=5,"Candidate","Review")))</f>
        <v>Exclude</v>
      </c>
      <c r="Q685" s="56" t="inlineStr">
        <is>
          <t>EC3: Topik tidak relevan (Bukan arsitektur world model video JEPA/Generatif)</t>
        </is>
      </c>
      <c r="R685" s="56" t="inlineStr">
        <is>
          <t>Fokus di luar domain pemodelan dinamika spasio-temporal video</t>
        </is>
      </c>
    </row>
    <row r="686" ht="15.75" customHeight="1" s="57">
      <c r="A686" s="56" t="inlineStr">
        <is>
          <t>OA-0685</t>
        </is>
      </c>
      <c r="B686" s="56">
        <f>IFERROR(INDEX(Raw_Articles!$F:$F,MATCH(A686,Raw_Articles!$A:$A,0)),"")</f>
        <v>An inter-model assessment of the role of direct air capture in deep mitigation pathways</v>
      </c>
      <c r="C686" s="56" t="inlineStr">
        <is>
          <t>No</t>
        </is>
      </c>
      <c r="D686" s="56" t="inlineStr">
        <is>
          <t>No</t>
        </is>
      </c>
      <c r="E686" s="56" t="inlineStr">
        <is>
          <t>No</t>
        </is>
      </c>
      <c r="F686" s="56" t="inlineStr">
        <is>
          <t>No</t>
        </is>
      </c>
      <c r="G686" s="56" t="inlineStr">
        <is>
          <t>No</t>
        </is>
      </c>
      <c r="H686" s="56" t="inlineStr">
        <is>
          <t>No</t>
        </is>
      </c>
      <c r="I686" s="56" t="inlineStr">
        <is>
          <t>No</t>
        </is>
      </c>
      <c r="J686" s="56" t="inlineStr">
        <is>
          <t>Yes</t>
        </is>
      </c>
      <c r="K686" s="56" t="inlineStr">
        <is>
          <t>No</t>
        </is>
      </c>
      <c r="L686" s="56" t="inlineStr">
        <is>
          <t>No</t>
        </is>
      </c>
      <c r="M686" s="56" t="inlineStr">
        <is>
          <t>No</t>
        </is>
      </c>
      <c r="N686" s="56">
        <f>IF(COUNTA(C686:G686)=0,"",COUNTIF(C686:G686,"Yes"))</f>
        <v>0</v>
      </c>
      <c r="O686" s="56">
        <f>IF(COUNTA(H686:M686)=0,"",IF(COUNTIF(H686:M686,"Yes")&gt;0,"YES","NO"))</f>
        <v>YES</v>
      </c>
      <c r="P686" s="56">
        <f>IF(A686="","",IF(O686="YES","Exclude",IF(N686=5,"Candidate","Review")))</f>
        <v>Exclude</v>
      </c>
      <c r="Q686" s="56" t="inlineStr">
        <is>
          <t>EC3: Topik tidak relevan (Bukan arsitektur world model video JEPA/Generatif)</t>
        </is>
      </c>
      <c r="R686" s="56" t="inlineStr">
        <is>
          <t>Fokus di luar domain pemodelan dinamika spasio-temporal video</t>
        </is>
      </c>
    </row>
    <row r="687" ht="15.75" customHeight="1" s="57">
      <c r="A687" s="56" t="inlineStr">
        <is>
          <t>OA-0686</t>
        </is>
      </c>
      <c r="B687" s="56">
        <f>IFERROR(INDEX(Raw_Articles!$F:$F,MATCH(A687,Raw_Articles!$A:$A,0)),"")</f>
        <v>Challenges for biophysical modeling of microstructure</v>
      </c>
      <c r="C687" s="56" t="inlineStr">
        <is>
          <t>No</t>
        </is>
      </c>
      <c r="D687" s="56" t="inlineStr">
        <is>
          <t>No</t>
        </is>
      </c>
      <c r="E687" s="56" t="inlineStr">
        <is>
          <t>No</t>
        </is>
      </c>
      <c r="F687" s="56" t="inlineStr">
        <is>
          <t>No</t>
        </is>
      </c>
      <c r="G687" s="56" t="inlineStr">
        <is>
          <t>No</t>
        </is>
      </c>
      <c r="H687" s="56" t="inlineStr">
        <is>
          <t>No</t>
        </is>
      </c>
      <c r="I687" s="56" t="inlineStr">
        <is>
          <t>No</t>
        </is>
      </c>
      <c r="J687" s="56" t="inlineStr">
        <is>
          <t>Yes</t>
        </is>
      </c>
      <c r="K687" s="56" t="inlineStr">
        <is>
          <t>No</t>
        </is>
      </c>
      <c r="L687" s="56" t="inlineStr">
        <is>
          <t>No</t>
        </is>
      </c>
      <c r="M687" s="56" t="inlineStr">
        <is>
          <t>No</t>
        </is>
      </c>
      <c r="N687" s="56">
        <f>IF(COUNTA(C687:G687)=0,"",COUNTIF(C687:G687,"Yes"))</f>
        <v>0</v>
      </c>
      <c r="O687" s="56">
        <f>IF(COUNTA(H687:M687)=0,"",IF(COUNTIF(H687:M687,"Yes")&gt;0,"YES","NO"))</f>
        <v>YES</v>
      </c>
      <c r="P687" s="56">
        <f>IF(A687="","",IF(O687="YES","Exclude",IF(N687=5,"Candidate","Review")))</f>
        <v>Exclude</v>
      </c>
      <c r="Q687" s="56" t="inlineStr">
        <is>
          <t>EC3: Topik tidak relevan (Bukan arsitektur world model video JEPA/Generatif)</t>
        </is>
      </c>
      <c r="R687" s="56" t="inlineStr">
        <is>
          <t>Fokus di luar domain pemodelan dinamika spasio-temporal video</t>
        </is>
      </c>
    </row>
    <row r="688" ht="15.75" customHeight="1" s="57">
      <c r="A688" s="56" t="inlineStr">
        <is>
          <t>OA-0687</t>
        </is>
      </c>
      <c r="B688" s="56">
        <f>IFERROR(INDEX(Raw_Articles!$F:$F,MATCH(A688,Raw_Articles!$A:$A,0)),"")</f>
        <v>Oil Spill Modeling: A Critical Review on Current Trends, Perspectives, and Challenges</v>
      </c>
      <c r="C688" s="56" t="inlineStr">
        <is>
          <t>No</t>
        </is>
      </c>
      <c r="D688" s="56" t="inlineStr">
        <is>
          <t>No</t>
        </is>
      </c>
      <c r="E688" s="56" t="inlineStr">
        <is>
          <t>No</t>
        </is>
      </c>
      <c r="F688" s="56" t="inlineStr">
        <is>
          <t>No</t>
        </is>
      </c>
      <c r="G688" s="56" t="inlineStr">
        <is>
          <t>No</t>
        </is>
      </c>
      <c r="H688" s="56" t="inlineStr">
        <is>
          <t>No</t>
        </is>
      </c>
      <c r="I688" s="56" t="inlineStr">
        <is>
          <t>No</t>
        </is>
      </c>
      <c r="J688" s="56" t="inlineStr">
        <is>
          <t>Yes</t>
        </is>
      </c>
      <c r="K688" s="56" t="inlineStr">
        <is>
          <t>No</t>
        </is>
      </c>
      <c r="L688" s="56" t="inlineStr">
        <is>
          <t>No</t>
        </is>
      </c>
      <c r="M688" s="56" t="inlineStr">
        <is>
          <t>No</t>
        </is>
      </c>
      <c r="N688" s="56">
        <f>IF(COUNTA(C688:G688)=0,"",COUNTIF(C688:G688,"Yes"))</f>
        <v>0</v>
      </c>
      <c r="O688" s="56">
        <f>IF(COUNTA(H688:M688)=0,"",IF(COUNTIF(H688:M688,"Yes")&gt;0,"YES","NO"))</f>
        <v>YES</v>
      </c>
      <c r="P688" s="56">
        <f>IF(A688="","",IF(O688="YES","Exclude",IF(N688=5,"Candidate","Review")))</f>
        <v>Exclude</v>
      </c>
      <c r="Q688" s="56" t="inlineStr">
        <is>
          <t>EC3: Topik tidak relevan (Bukan arsitektur world model video JEPA/Generatif)</t>
        </is>
      </c>
      <c r="R688" s="56" t="inlineStr">
        <is>
          <t>Fokus di luar domain pemodelan dinamika spasio-temporal video</t>
        </is>
      </c>
    </row>
    <row r="689" ht="15.75" customHeight="1" s="57">
      <c r="A689" s="56" t="inlineStr">
        <is>
          <t>OA-0688</t>
        </is>
      </c>
      <c r="B689" s="56">
        <f>IFERROR(INDEX(Raw_Articles!$F:$F,MATCH(A689,Raw_Articles!$A:$A,0)),"")</f>
        <v>Improving inbound logistic planning for large-scale real-world routing problems: a novel ant-colony simulation-based optimization</v>
      </c>
      <c r="C689" s="56" t="inlineStr">
        <is>
          <t>No</t>
        </is>
      </c>
      <c r="D689" s="56" t="inlineStr">
        <is>
          <t>No</t>
        </is>
      </c>
      <c r="E689" s="56" t="inlineStr">
        <is>
          <t>No</t>
        </is>
      </c>
      <c r="F689" s="56" t="inlineStr">
        <is>
          <t>No</t>
        </is>
      </c>
      <c r="G689" s="56" t="inlineStr">
        <is>
          <t>No</t>
        </is>
      </c>
      <c r="H689" s="56" t="inlineStr">
        <is>
          <t>No</t>
        </is>
      </c>
      <c r="I689" s="56" t="inlineStr">
        <is>
          <t>No</t>
        </is>
      </c>
      <c r="J689" s="56" t="inlineStr">
        <is>
          <t>Yes</t>
        </is>
      </c>
      <c r="K689" s="56" t="inlineStr">
        <is>
          <t>No</t>
        </is>
      </c>
      <c r="L689" s="56" t="inlineStr">
        <is>
          <t>No</t>
        </is>
      </c>
      <c r="M689" s="56" t="inlineStr">
        <is>
          <t>No</t>
        </is>
      </c>
      <c r="N689" s="56">
        <f>IF(COUNTA(C689:G689)=0,"",COUNTIF(C689:G689,"Yes"))</f>
        <v>0</v>
      </c>
      <c r="O689" s="56">
        <f>IF(COUNTA(H689:M689)=0,"",IF(COUNTIF(H689:M689,"Yes")&gt;0,"YES","NO"))</f>
        <v>YES</v>
      </c>
      <c r="P689" s="56">
        <f>IF(A689="","",IF(O689="YES","Exclude",IF(N689=5,"Candidate","Review")))</f>
        <v>Exclude</v>
      </c>
      <c r="Q689" s="56" t="inlineStr">
        <is>
          <t>EC3: Topik tidak relevan (Bukan arsitektur world model video JEPA/Generatif)</t>
        </is>
      </c>
      <c r="R689" s="56" t="inlineStr">
        <is>
          <t>Fokus di luar domain pemodelan dinamika spasio-temporal video</t>
        </is>
      </c>
    </row>
    <row r="690" ht="15.75" customHeight="1" s="57">
      <c r="A690" s="56" t="inlineStr">
        <is>
          <t>OA-0689</t>
        </is>
      </c>
      <c r="B690" s="56">
        <f>IFERROR(INDEX(Raw_Articles!$F:$F,MATCH(A690,Raw_Articles!$A:$A,0)),"")</f>
        <v>Impact of turbulence models and roughness height in 3D steady RANS simulations of wind flow in an urban environment</v>
      </c>
      <c r="C690" s="56" t="inlineStr">
        <is>
          <t>No</t>
        </is>
      </c>
      <c r="D690" s="56" t="inlineStr">
        <is>
          <t>No</t>
        </is>
      </c>
      <c r="E690" s="56" t="inlineStr">
        <is>
          <t>No</t>
        </is>
      </c>
      <c r="F690" s="56" t="inlineStr">
        <is>
          <t>No</t>
        </is>
      </c>
      <c r="G690" s="56" t="inlineStr">
        <is>
          <t>No</t>
        </is>
      </c>
      <c r="H690" s="56" t="inlineStr">
        <is>
          <t>No</t>
        </is>
      </c>
      <c r="I690" s="56" t="inlineStr">
        <is>
          <t>No</t>
        </is>
      </c>
      <c r="J690" s="56" t="inlineStr">
        <is>
          <t>Yes</t>
        </is>
      </c>
      <c r="K690" s="56" t="inlineStr">
        <is>
          <t>No</t>
        </is>
      </c>
      <c r="L690" s="56" t="inlineStr">
        <is>
          <t>No</t>
        </is>
      </c>
      <c r="M690" s="56" t="inlineStr">
        <is>
          <t>No</t>
        </is>
      </c>
      <c r="N690" s="56">
        <f>IF(COUNTA(C690:G690)=0,"",COUNTIF(C690:G690,"Yes"))</f>
        <v>0</v>
      </c>
      <c r="O690" s="56">
        <f>IF(COUNTA(H690:M690)=0,"",IF(COUNTIF(H690:M690,"Yes")&gt;0,"YES","NO"))</f>
        <v>YES</v>
      </c>
      <c r="P690" s="56">
        <f>IF(A690="","",IF(O690="YES","Exclude",IF(N690=5,"Candidate","Review")))</f>
        <v>Exclude</v>
      </c>
      <c r="Q690" s="56" t="inlineStr">
        <is>
          <t>EC3: Topik tidak relevan (Bukan arsitektur world model video JEPA/Generatif)</t>
        </is>
      </c>
      <c r="R690" s="56" t="inlineStr">
        <is>
          <t>Fokus di luar domain pemodelan dinamika spasio-temporal video</t>
        </is>
      </c>
    </row>
    <row r="691" ht="15.75" customHeight="1" s="57">
      <c r="A691" s="56" t="inlineStr">
        <is>
          <t>OA-0690</t>
        </is>
      </c>
      <c r="B691" s="56">
        <f>IFERROR(INDEX(Raw_Articles!$F:$F,MATCH(A691,Raw_Articles!$A:$A,0)),"")</f>
        <v>Development of a new urban climate model based on the model PALM – Project overview, planned work, and first achievements</v>
      </c>
      <c r="C691" s="56" t="inlineStr">
        <is>
          <t>No</t>
        </is>
      </c>
      <c r="D691" s="56" t="inlineStr">
        <is>
          <t>No</t>
        </is>
      </c>
      <c r="E691" s="56" t="inlineStr">
        <is>
          <t>No</t>
        </is>
      </c>
      <c r="F691" s="56" t="inlineStr">
        <is>
          <t>No</t>
        </is>
      </c>
      <c r="G691" s="56" t="inlineStr">
        <is>
          <t>No</t>
        </is>
      </c>
      <c r="H691" s="56" t="inlineStr">
        <is>
          <t>No</t>
        </is>
      </c>
      <c r="I691" s="56" t="inlineStr">
        <is>
          <t>No</t>
        </is>
      </c>
      <c r="J691" s="56" t="inlineStr">
        <is>
          <t>Yes</t>
        </is>
      </c>
      <c r="K691" s="56" t="inlineStr">
        <is>
          <t>No</t>
        </is>
      </c>
      <c r="L691" s="56" t="inlineStr">
        <is>
          <t>No</t>
        </is>
      </c>
      <c r="M691" s="56" t="inlineStr">
        <is>
          <t>No</t>
        </is>
      </c>
      <c r="N691" s="56">
        <f>IF(COUNTA(C691:G691)=0,"",COUNTIF(C691:G691,"Yes"))</f>
        <v>0</v>
      </c>
      <c r="O691" s="56">
        <f>IF(COUNTA(H691:M691)=0,"",IF(COUNTIF(H691:M691,"Yes")&gt;0,"YES","NO"))</f>
        <v>YES</v>
      </c>
      <c r="P691" s="56">
        <f>IF(A691="","",IF(O691="YES","Exclude",IF(N691=5,"Candidate","Review")))</f>
        <v>Exclude</v>
      </c>
      <c r="Q691" s="56" t="inlineStr">
        <is>
          <t>EC3: Topik tidak relevan (Bukan arsitektur world model video JEPA/Generatif)</t>
        </is>
      </c>
      <c r="R691" s="56" t="inlineStr">
        <is>
          <t>Fokus di luar domain pemodelan dinamika spasio-temporal video</t>
        </is>
      </c>
    </row>
    <row r="692" ht="15.75" customHeight="1" s="57">
      <c r="A692" s="56" t="inlineStr">
        <is>
          <t>OA-0691</t>
        </is>
      </c>
      <c r="B692" s="56">
        <f>IFERROR(INDEX(Raw_Articles!$F:$F,MATCH(A692,Raw_Articles!$A:$A,0)),"")</f>
        <v>Digital twins in city planning</v>
      </c>
      <c r="C692" s="56" t="inlineStr">
        <is>
          <t>No</t>
        </is>
      </c>
      <c r="D692" s="56" t="inlineStr">
        <is>
          <t>No</t>
        </is>
      </c>
      <c r="E692" s="56" t="inlineStr">
        <is>
          <t>No</t>
        </is>
      </c>
      <c r="F692" s="56" t="inlineStr">
        <is>
          <t>No</t>
        </is>
      </c>
      <c r="G692" s="56" t="inlineStr">
        <is>
          <t>No</t>
        </is>
      </c>
      <c r="H692" s="56" t="inlineStr">
        <is>
          <t>No</t>
        </is>
      </c>
      <c r="I692" s="56" t="inlineStr">
        <is>
          <t>No</t>
        </is>
      </c>
      <c r="J692" s="56" t="inlineStr">
        <is>
          <t>Yes</t>
        </is>
      </c>
      <c r="K692" s="56" t="inlineStr">
        <is>
          <t>No</t>
        </is>
      </c>
      <c r="L692" s="56" t="inlineStr">
        <is>
          <t>No</t>
        </is>
      </c>
      <c r="M692" s="56" t="inlineStr">
        <is>
          <t>No</t>
        </is>
      </c>
      <c r="N692" s="56">
        <f>IF(COUNTA(C692:G692)=0,"",COUNTIF(C692:G692,"Yes"))</f>
        <v>0</v>
      </c>
      <c r="O692" s="56">
        <f>IF(COUNTA(H692:M692)=0,"",IF(COUNTIF(H692:M692,"Yes")&gt;0,"YES","NO"))</f>
        <v>YES</v>
      </c>
      <c r="P692" s="56">
        <f>IF(A692="","",IF(O692="YES","Exclude",IF(N692=5,"Candidate","Review")))</f>
        <v>Exclude</v>
      </c>
      <c r="Q692" s="56" t="inlineStr">
        <is>
          <t>EC3: Topik tidak relevan (Bukan arsitektur world model video JEPA/Generatif)</t>
        </is>
      </c>
      <c r="R692" s="56" t="inlineStr">
        <is>
          <t>Fokus di luar domain pemodelan dinamika spasio-temporal video</t>
        </is>
      </c>
    </row>
    <row r="693" ht="15.75" customHeight="1" s="57">
      <c r="A693" s="56" t="inlineStr">
        <is>
          <t>OA-0692</t>
        </is>
      </c>
      <c r="B693" s="56">
        <f>IFERROR(INDEX(Raw_Articles!$F:$F,MATCH(A693,Raw_Articles!$A:$A,0)),"")</f>
        <v>Variable-Drift Diffusion Models of Pedestrian Road-Crossing Decisions</v>
      </c>
      <c r="C693" s="56" t="inlineStr">
        <is>
          <t>No</t>
        </is>
      </c>
      <c r="D693" s="56" t="inlineStr">
        <is>
          <t>No</t>
        </is>
      </c>
      <c r="E693" s="56" t="inlineStr">
        <is>
          <t>No</t>
        </is>
      </c>
      <c r="F693" s="56" t="inlineStr">
        <is>
          <t>No</t>
        </is>
      </c>
      <c r="G693" s="56" t="inlineStr">
        <is>
          <t>No</t>
        </is>
      </c>
      <c r="H693" s="56" t="inlineStr">
        <is>
          <t>No</t>
        </is>
      </c>
      <c r="I693" s="56" t="inlineStr">
        <is>
          <t>No</t>
        </is>
      </c>
      <c r="J693" s="56" t="inlineStr">
        <is>
          <t>Yes</t>
        </is>
      </c>
      <c r="K693" s="56" t="inlineStr">
        <is>
          <t>No</t>
        </is>
      </c>
      <c r="L693" s="56" t="inlineStr">
        <is>
          <t>No</t>
        </is>
      </c>
      <c r="M693" s="56" t="inlineStr">
        <is>
          <t>No</t>
        </is>
      </c>
      <c r="N693" s="56">
        <f>IF(COUNTA(C693:G693)=0,"",COUNTIF(C693:G693,"Yes"))</f>
        <v>0</v>
      </c>
      <c r="O693" s="56">
        <f>IF(COUNTA(H693:M693)=0,"",IF(COUNTIF(H693:M693,"Yes")&gt;0,"YES","NO"))</f>
        <v>YES</v>
      </c>
      <c r="P693" s="56">
        <f>IF(A693="","",IF(O693="YES","Exclude",IF(N693=5,"Candidate","Review")))</f>
        <v>Exclude</v>
      </c>
      <c r="Q693" s="56" t="inlineStr">
        <is>
          <t>EC3: Topik tidak relevan (Bukan arsitektur world model video JEPA/Generatif)</t>
        </is>
      </c>
      <c r="R693" s="56" t="inlineStr">
        <is>
          <t>Fokus di luar domain pemodelan dinamika spasio-temporal video</t>
        </is>
      </c>
    </row>
    <row r="694" ht="15.75" customHeight="1" s="57">
      <c r="A694" s="56" t="inlineStr">
        <is>
          <t>OA-0693</t>
        </is>
      </c>
      <c r="B694" s="56">
        <f>IFERROR(INDEX(Raw_Articles!$F:$F,MATCH(A694,Raw_Articles!$A:$A,0)),"")</f>
        <v>A structural equation modeling approach for the acceptance of driverless automated shuttles based on constructs from the Unified Theory of Acceptance and Use of Technology and the Diffusion of Innovation Theory</v>
      </c>
      <c r="C694" s="56" t="inlineStr">
        <is>
          <t>No</t>
        </is>
      </c>
      <c r="D694" s="56" t="inlineStr">
        <is>
          <t>No</t>
        </is>
      </c>
      <c r="E694" s="56" t="inlineStr">
        <is>
          <t>No</t>
        </is>
      </c>
      <c r="F694" s="56" t="inlineStr">
        <is>
          <t>No</t>
        </is>
      </c>
      <c r="G694" s="56" t="inlineStr">
        <is>
          <t>No</t>
        </is>
      </c>
      <c r="H694" s="56" t="inlineStr">
        <is>
          <t>No</t>
        </is>
      </c>
      <c r="I694" s="56" t="inlineStr">
        <is>
          <t>No</t>
        </is>
      </c>
      <c r="J694" s="56" t="inlineStr">
        <is>
          <t>Yes</t>
        </is>
      </c>
      <c r="K694" s="56" t="inlineStr">
        <is>
          <t>No</t>
        </is>
      </c>
      <c r="L694" s="56" t="inlineStr">
        <is>
          <t>No</t>
        </is>
      </c>
      <c r="M694" s="56" t="inlineStr">
        <is>
          <t>No</t>
        </is>
      </c>
      <c r="N694" s="56">
        <f>IF(COUNTA(C694:G694)=0,"",COUNTIF(C694:G694,"Yes"))</f>
        <v>0</v>
      </c>
      <c r="O694" s="56">
        <f>IF(COUNTA(H694:M694)=0,"",IF(COUNTIF(H694:M694,"Yes")&gt;0,"YES","NO"))</f>
        <v>YES</v>
      </c>
      <c r="P694" s="56">
        <f>IF(A694="","",IF(O694="YES","Exclude",IF(N694=5,"Candidate","Review")))</f>
        <v>Exclude</v>
      </c>
      <c r="Q694" s="56" t="inlineStr">
        <is>
          <t>EC3: Topik tidak relevan (Bukan arsitektur world model video JEPA/Generatif)</t>
        </is>
      </c>
      <c r="R694" s="56" t="inlineStr">
        <is>
          <t>Fokus di luar domain pemodelan dinamika spasio-temporal video</t>
        </is>
      </c>
    </row>
    <row r="695" ht="15.75" customHeight="1" s="57">
      <c r="A695" s="56" t="inlineStr">
        <is>
          <t>OA-0694</t>
        </is>
      </c>
      <c r="B695" s="56">
        <f>IFERROR(INDEX(Raw_Articles!$F:$F,MATCH(A695,Raw_Articles!$A:$A,0)),"")</f>
        <v>Urbanization impacts on flood risks based on urban growth data and coupled flood models</v>
      </c>
      <c r="C695" s="56" t="inlineStr">
        <is>
          <t>No</t>
        </is>
      </c>
      <c r="D695" s="56" t="inlineStr">
        <is>
          <t>No</t>
        </is>
      </c>
      <c r="E695" s="56" t="inlineStr">
        <is>
          <t>No</t>
        </is>
      </c>
      <c r="F695" s="56" t="inlineStr">
        <is>
          <t>No</t>
        </is>
      </c>
      <c r="G695" s="56" t="inlineStr">
        <is>
          <t>No</t>
        </is>
      </c>
      <c r="H695" s="56" t="inlineStr">
        <is>
          <t>No</t>
        </is>
      </c>
      <c r="I695" s="56" t="inlineStr">
        <is>
          <t>No</t>
        </is>
      </c>
      <c r="J695" s="56" t="inlineStr">
        <is>
          <t>Yes</t>
        </is>
      </c>
      <c r="K695" s="56" t="inlineStr">
        <is>
          <t>No</t>
        </is>
      </c>
      <c r="L695" s="56" t="inlineStr">
        <is>
          <t>No</t>
        </is>
      </c>
      <c r="M695" s="56" t="inlineStr">
        <is>
          <t>No</t>
        </is>
      </c>
      <c r="N695" s="56">
        <f>IF(COUNTA(C695:G695)=0,"",COUNTIF(C695:G695,"Yes"))</f>
        <v>0</v>
      </c>
      <c r="O695" s="56">
        <f>IF(COUNTA(H695:M695)=0,"",IF(COUNTIF(H695:M695,"Yes")&gt;0,"YES","NO"))</f>
        <v>YES</v>
      </c>
      <c r="P695" s="56">
        <f>IF(A695="","",IF(O695="YES","Exclude",IF(N695=5,"Candidate","Review")))</f>
        <v>Exclude</v>
      </c>
      <c r="Q695" s="56" t="inlineStr">
        <is>
          <t>EC3: Topik tidak relevan (Bukan arsitektur world model video JEPA/Generatif)</t>
        </is>
      </c>
      <c r="R695" s="56" t="inlineStr">
        <is>
          <t>Fokus di luar domain pemodelan dinamika spasio-temporal video</t>
        </is>
      </c>
    </row>
    <row r="696" ht="15.75" customHeight="1" s="57">
      <c r="A696" s="56" t="inlineStr">
        <is>
          <t>OA-0695</t>
        </is>
      </c>
      <c r="B696" s="56">
        <f>IFERROR(INDEX(Raw_Articles!$F:$F,MATCH(A696,Raw_Articles!$A:$A,0)),"")</f>
        <v>Sustainable operations of industrial symbiosis: an enterprise input-output model integrated by agent-based simulation</v>
      </c>
      <c r="C696" s="56" t="inlineStr">
        <is>
          <t>No</t>
        </is>
      </c>
      <c r="D696" s="56" t="inlineStr">
        <is>
          <t>No</t>
        </is>
      </c>
      <c r="E696" s="56" t="inlineStr">
        <is>
          <t>No</t>
        </is>
      </c>
      <c r="F696" s="56" t="inlineStr">
        <is>
          <t>No</t>
        </is>
      </c>
      <c r="G696" s="56" t="inlineStr">
        <is>
          <t>No</t>
        </is>
      </c>
      <c r="H696" s="56" t="inlineStr">
        <is>
          <t>No</t>
        </is>
      </c>
      <c r="I696" s="56" t="inlineStr">
        <is>
          <t>No</t>
        </is>
      </c>
      <c r="J696" s="56" t="inlineStr">
        <is>
          <t>Yes</t>
        </is>
      </c>
      <c r="K696" s="56" t="inlineStr">
        <is>
          <t>No</t>
        </is>
      </c>
      <c r="L696" s="56" t="inlineStr">
        <is>
          <t>No</t>
        </is>
      </c>
      <c r="M696" s="56" t="inlineStr">
        <is>
          <t>No</t>
        </is>
      </c>
      <c r="N696" s="56">
        <f>IF(COUNTA(C696:G696)=0,"",COUNTIF(C696:G696,"Yes"))</f>
        <v>0</v>
      </c>
      <c r="O696" s="56">
        <f>IF(COUNTA(H696:M696)=0,"",IF(COUNTIF(H696:M696,"Yes")&gt;0,"YES","NO"))</f>
        <v>YES</v>
      </c>
      <c r="P696" s="56">
        <f>IF(A696="","",IF(O696="YES","Exclude",IF(N696=5,"Candidate","Review")))</f>
        <v>Exclude</v>
      </c>
      <c r="Q696" s="56" t="inlineStr">
        <is>
          <t>EC3: Topik tidak relevan (Bukan arsitektur world model video JEPA/Generatif)</t>
        </is>
      </c>
      <c r="R696" s="56" t="inlineStr">
        <is>
          <t>Fokus di luar domain pemodelan dinamika spasio-temporal video</t>
        </is>
      </c>
    </row>
    <row r="697" ht="15.75" customHeight="1" s="57">
      <c r="A697" s="56" t="inlineStr">
        <is>
          <t>OA-0696</t>
        </is>
      </c>
      <c r="B697" s="56">
        <f>IFERROR(INDEX(Raw_Articles!$F:$F,MATCH(A697,Raw_Articles!$A:$A,0)),"")</f>
        <v>Vaccination strategies against COVID-19 and the diffusion of anti-vaccination views</v>
      </c>
      <c r="C697" s="56" t="inlineStr">
        <is>
          <t>No</t>
        </is>
      </c>
      <c r="D697" s="56" t="inlineStr">
        <is>
          <t>No</t>
        </is>
      </c>
      <c r="E697" s="56" t="inlineStr">
        <is>
          <t>No</t>
        </is>
      </c>
      <c r="F697" s="56" t="inlineStr">
        <is>
          <t>No</t>
        </is>
      </c>
      <c r="G697" s="56" t="inlineStr">
        <is>
          <t>No</t>
        </is>
      </c>
      <c r="H697" s="56" t="inlineStr">
        <is>
          <t>No</t>
        </is>
      </c>
      <c r="I697" s="56" t="inlineStr">
        <is>
          <t>No</t>
        </is>
      </c>
      <c r="J697" s="56" t="inlineStr">
        <is>
          <t>Yes</t>
        </is>
      </c>
      <c r="K697" s="56" t="inlineStr">
        <is>
          <t>No</t>
        </is>
      </c>
      <c r="L697" s="56" t="inlineStr">
        <is>
          <t>No</t>
        </is>
      </c>
      <c r="M697" s="56" t="inlineStr">
        <is>
          <t>No</t>
        </is>
      </c>
      <c r="N697" s="56">
        <f>IF(COUNTA(C697:G697)=0,"",COUNTIF(C697:G697,"Yes"))</f>
        <v>0</v>
      </c>
      <c r="O697" s="56">
        <f>IF(COUNTA(H697:M697)=0,"",IF(COUNTIF(H697:M697,"Yes")&gt;0,"YES","NO"))</f>
        <v>YES</v>
      </c>
      <c r="P697" s="56">
        <f>IF(A697="","",IF(O697="YES","Exclude",IF(N697=5,"Candidate","Review")))</f>
        <v>Exclude</v>
      </c>
      <c r="Q697" s="56" t="inlineStr">
        <is>
          <t>EC3: Topik tidak relevan (Bukan arsitektur world model video JEPA/Generatif)</t>
        </is>
      </c>
      <c r="R697" s="56" t="inlineStr">
        <is>
          <t>Fokus di luar domain pemodelan dinamika spasio-temporal video</t>
        </is>
      </c>
    </row>
    <row r="698" ht="15.75" customHeight="1" s="57">
      <c r="A698" s="56" t="inlineStr">
        <is>
          <t>OA-0697</t>
        </is>
      </c>
      <c r="B698" s="56">
        <f>IFERROR(INDEX(Raw_Articles!$F:$F,MATCH(A698,Raw_Articles!$A:$A,0)),"")</f>
        <v>Diffusion probabilistic model based accurate and high‐degree‐of‐freedom metasurface inverse design</v>
      </c>
      <c r="C698" s="56" t="inlineStr">
        <is>
          <t>No</t>
        </is>
      </c>
      <c r="D698" s="56" t="inlineStr">
        <is>
          <t>No</t>
        </is>
      </c>
      <c r="E698" s="56" t="inlineStr">
        <is>
          <t>No</t>
        </is>
      </c>
      <c r="F698" s="56" t="inlineStr">
        <is>
          <t>No</t>
        </is>
      </c>
      <c r="G698" s="56" t="inlineStr">
        <is>
          <t>No</t>
        </is>
      </c>
      <c r="H698" s="56" t="inlineStr">
        <is>
          <t>No</t>
        </is>
      </c>
      <c r="I698" s="56" t="inlineStr">
        <is>
          <t>No</t>
        </is>
      </c>
      <c r="J698" s="56" t="inlineStr">
        <is>
          <t>Yes</t>
        </is>
      </c>
      <c r="K698" s="56" t="inlineStr">
        <is>
          <t>No</t>
        </is>
      </c>
      <c r="L698" s="56" t="inlineStr">
        <is>
          <t>No</t>
        </is>
      </c>
      <c r="M698" s="56" t="inlineStr">
        <is>
          <t>No</t>
        </is>
      </c>
      <c r="N698" s="56">
        <f>IF(COUNTA(C698:G698)=0,"",COUNTIF(C698:G698,"Yes"))</f>
        <v>0</v>
      </c>
      <c r="O698" s="56">
        <f>IF(COUNTA(H698:M698)=0,"",IF(COUNTIF(H698:M698,"Yes")&gt;0,"YES","NO"))</f>
        <v>YES</v>
      </c>
      <c r="P698" s="56">
        <f>IF(A698="","",IF(O698="YES","Exclude",IF(N698=5,"Candidate","Review")))</f>
        <v>Exclude</v>
      </c>
      <c r="Q698" s="56" t="inlineStr">
        <is>
          <t>EC3: Topik tidak relevan (Bukan arsitektur world model video JEPA/Generatif)</t>
        </is>
      </c>
      <c r="R698" s="56" t="inlineStr">
        <is>
          <t>Fokus di luar domain pemodelan dinamika spasio-temporal video</t>
        </is>
      </c>
    </row>
    <row r="699" ht="15.75" customHeight="1" s="57">
      <c r="A699" s="56" t="inlineStr">
        <is>
          <t>OA-0698</t>
        </is>
      </c>
      <c r="B699" s="56">
        <f>IFERROR(INDEX(Raw_Articles!$F:$F,MATCH(A699,Raw_Articles!$A:$A,0)),"")</f>
        <v>The International Reference Ionosphere Model: A Review and Description of an Ionospheric Benchmark</v>
      </c>
      <c r="C699" s="56" t="inlineStr">
        <is>
          <t>No</t>
        </is>
      </c>
      <c r="D699" s="56" t="inlineStr">
        <is>
          <t>No</t>
        </is>
      </c>
      <c r="E699" s="56" t="inlineStr">
        <is>
          <t>No</t>
        </is>
      </c>
      <c r="F699" s="56" t="inlineStr">
        <is>
          <t>No</t>
        </is>
      </c>
      <c r="G699" s="56" t="inlineStr">
        <is>
          <t>No</t>
        </is>
      </c>
      <c r="H699" s="56" t="inlineStr">
        <is>
          <t>No</t>
        </is>
      </c>
      <c r="I699" s="56" t="inlineStr">
        <is>
          <t>No</t>
        </is>
      </c>
      <c r="J699" s="56" t="inlineStr">
        <is>
          <t>Yes</t>
        </is>
      </c>
      <c r="K699" s="56" t="inlineStr">
        <is>
          <t>No</t>
        </is>
      </c>
      <c r="L699" s="56" t="inlineStr">
        <is>
          <t>No</t>
        </is>
      </c>
      <c r="M699" s="56" t="inlineStr">
        <is>
          <t>No</t>
        </is>
      </c>
      <c r="N699" s="56">
        <f>IF(COUNTA(C699:G699)=0,"",COUNTIF(C699:G699,"Yes"))</f>
        <v>0</v>
      </c>
      <c r="O699" s="56">
        <f>IF(COUNTA(H699:M699)=0,"",IF(COUNTIF(H699:M699,"Yes")&gt;0,"YES","NO"))</f>
        <v>YES</v>
      </c>
      <c r="P699" s="56">
        <f>IF(A699="","",IF(O699="YES","Exclude",IF(N699=5,"Candidate","Review")))</f>
        <v>Exclude</v>
      </c>
      <c r="Q699" s="56" t="inlineStr">
        <is>
          <t>EC3: Topik tidak relevan (Bukan arsitektur world model video JEPA/Generatif)</t>
        </is>
      </c>
      <c r="R699" s="56" t="inlineStr">
        <is>
          <t>Fokus di luar domain pemodelan dinamika spasio-temporal video</t>
        </is>
      </c>
    </row>
    <row r="700" ht="15.75" customHeight="1" s="57">
      <c r="A700" s="56" t="inlineStr">
        <is>
          <t>OA-0699</t>
        </is>
      </c>
      <c r="B700" s="56">
        <f>IFERROR(INDEX(Raw_Articles!$F:$F,MATCH(A700,Raw_Articles!$A:$A,0)),"")</f>
        <v>An integrated GPU-accelerated modeling framework for high-resolution simulations of rural and urban flash floods</v>
      </c>
      <c r="C700" s="56" t="inlineStr">
        <is>
          <t>No</t>
        </is>
      </c>
      <c r="D700" s="56" t="inlineStr">
        <is>
          <t>No</t>
        </is>
      </c>
      <c r="E700" s="56" t="inlineStr">
        <is>
          <t>No</t>
        </is>
      </c>
      <c r="F700" s="56" t="inlineStr">
        <is>
          <t>No</t>
        </is>
      </c>
      <c r="G700" s="56" t="inlineStr">
        <is>
          <t>No</t>
        </is>
      </c>
      <c r="H700" s="56" t="inlineStr">
        <is>
          <t>No</t>
        </is>
      </c>
      <c r="I700" s="56" t="inlineStr">
        <is>
          <t>No</t>
        </is>
      </c>
      <c r="J700" s="56" t="inlineStr">
        <is>
          <t>Yes</t>
        </is>
      </c>
      <c r="K700" s="56" t="inlineStr">
        <is>
          <t>No</t>
        </is>
      </c>
      <c r="L700" s="56" t="inlineStr">
        <is>
          <t>No</t>
        </is>
      </c>
      <c r="M700" s="56" t="inlineStr">
        <is>
          <t>No</t>
        </is>
      </c>
      <c r="N700" s="56">
        <f>IF(COUNTA(C700:G700)=0,"",COUNTIF(C700:G700,"Yes"))</f>
        <v>0</v>
      </c>
      <c r="O700" s="56">
        <f>IF(COUNTA(H700:M700)=0,"",IF(COUNTIF(H700:M700,"Yes")&gt;0,"YES","NO"))</f>
        <v>YES</v>
      </c>
      <c r="P700" s="56">
        <f>IF(A700="","",IF(O700="YES","Exclude",IF(N700=5,"Candidate","Review")))</f>
        <v>Exclude</v>
      </c>
      <c r="Q700" s="56" t="inlineStr">
        <is>
          <t>EC3: Topik tidak relevan (Bukan arsitektur world model video JEPA/Generatif)</t>
        </is>
      </c>
      <c r="R700" s="56" t="inlineStr">
        <is>
          <t>Fokus di luar domain pemodelan dinamika spasio-temporal video</t>
        </is>
      </c>
    </row>
    <row r="701" ht="15.75" customHeight="1" s="57">
      <c r="A701" s="56" t="inlineStr">
        <is>
          <t>OA-0700</t>
        </is>
      </c>
      <c r="B701" s="56">
        <f>IFERROR(INDEX(Raw_Articles!$F:$F,MATCH(A701,Raw_Articles!$A:$A,0)),"")</f>
        <v>Synchronization of the Glycolysis Reaction-Diffusion Model via Linear Control Law</v>
      </c>
      <c r="C701" s="56" t="inlineStr">
        <is>
          <t>No</t>
        </is>
      </c>
      <c r="D701" s="56" t="inlineStr">
        <is>
          <t>No</t>
        </is>
      </c>
      <c r="E701" s="56" t="inlineStr">
        <is>
          <t>No</t>
        </is>
      </c>
      <c r="F701" s="56" t="inlineStr">
        <is>
          <t>No</t>
        </is>
      </c>
      <c r="G701" s="56" t="inlineStr">
        <is>
          <t>No</t>
        </is>
      </c>
      <c r="H701" s="56" t="inlineStr">
        <is>
          <t>No</t>
        </is>
      </c>
      <c r="I701" s="56" t="inlineStr">
        <is>
          <t>No</t>
        </is>
      </c>
      <c r="J701" s="56" t="inlineStr">
        <is>
          <t>Yes</t>
        </is>
      </c>
      <c r="K701" s="56" t="inlineStr">
        <is>
          <t>No</t>
        </is>
      </c>
      <c r="L701" s="56" t="inlineStr">
        <is>
          <t>No</t>
        </is>
      </c>
      <c r="M701" s="56" t="inlineStr">
        <is>
          <t>No</t>
        </is>
      </c>
      <c r="N701" s="56">
        <f>IF(COUNTA(C701:G701)=0,"",COUNTIF(C701:G701,"Yes"))</f>
        <v>0</v>
      </c>
      <c r="O701" s="56">
        <f>IF(COUNTA(H701:M701)=0,"",IF(COUNTIF(H701:M701,"Yes")&gt;0,"YES","NO"))</f>
        <v>YES</v>
      </c>
      <c r="P701" s="56">
        <f>IF(A701="","",IF(O701="YES","Exclude",IF(N701=5,"Candidate","Review")))</f>
        <v>Exclude</v>
      </c>
      <c r="Q701" s="56" t="inlineStr">
        <is>
          <t>EC3: Topik tidak relevan (Bukan arsitektur world model video JEPA/Generatif)</t>
        </is>
      </c>
      <c r="R701" s="56" t="inlineStr">
        <is>
          <t>Fokus di luar domain pemodelan dinamika spasio-temporal video</t>
        </is>
      </c>
    </row>
    <row r="702" ht="15.75" customHeight="1" s="57">
      <c r="A702" s="56" t="inlineStr">
        <is>
          <t>OA-0701</t>
        </is>
      </c>
      <c r="B702" s="56">
        <f>IFERROR(INDEX(Raw_Articles!$F:$F,MATCH(A702,Raw_Articles!$A:$A,0)),"")</f>
        <v>Modeling and maximizing influence diffusion in social networks for viral marketing</v>
      </c>
      <c r="C702" s="56" t="inlineStr">
        <is>
          <t>No</t>
        </is>
      </c>
      <c r="D702" s="56" t="inlineStr">
        <is>
          <t>No</t>
        </is>
      </c>
      <c r="E702" s="56" t="inlineStr">
        <is>
          <t>No</t>
        </is>
      </c>
      <c r="F702" s="56" t="inlineStr">
        <is>
          <t>No</t>
        </is>
      </c>
      <c r="G702" s="56" t="inlineStr">
        <is>
          <t>No</t>
        </is>
      </c>
      <c r="H702" s="56" t="inlineStr">
        <is>
          <t>No</t>
        </is>
      </c>
      <c r="I702" s="56" t="inlineStr">
        <is>
          <t>No</t>
        </is>
      </c>
      <c r="J702" s="56" t="inlineStr">
        <is>
          <t>Yes</t>
        </is>
      </c>
      <c r="K702" s="56" t="inlineStr">
        <is>
          <t>No</t>
        </is>
      </c>
      <c r="L702" s="56" t="inlineStr">
        <is>
          <t>No</t>
        </is>
      </c>
      <c r="M702" s="56" t="inlineStr">
        <is>
          <t>No</t>
        </is>
      </c>
      <c r="N702" s="56">
        <f>IF(COUNTA(C702:G702)=0,"",COUNTIF(C702:G702,"Yes"))</f>
        <v>0</v>
      </c>
      <c r="O702" s="56">
        <f>IF(COUNTA(H702:M702)=0,"",IF(COUNTIF(H702:M702,"Yes")&gt;0,"YES","NO"))</f>
        <v>YES</v>
      </c>
      <c r="P702" s="56">
        <f>IF(A702="","",IF(O702="YES","Exclude",IF(N702=5,"Candidate","Review")))</f>
        <v>Exclude</v>
      </c>
      <c r="Q702" s="56" t="inlineStr">
        <is>
          <t>EC3: Topik tidak relevan (Bukan arsitektur world model video JEPA/Generatif)</t>
        </is>
      </c>
      <c r="R702" s="56" t="inlineStr">
        <is>
          <t>Fokus di luar domain pemodelan dinamika spasio-temporal video</t>
        </is>
      </c>
    </row>
    <row r="703" ht="15.75" customHeight="1" s="57">
      <c r="A703" s="56" t="inlineStr">
        <is>
          <t>OA-0702</t>
        </is>
      </c>
      <c r="B703" s="56">
        <f>IFERROR(INDEX(Raw_Articles!$F:$F,MATCH(A703,Raw_Articles!$A:$A,0)),"")</f>
        <v>Path planning algorithms in the autonomous driving system: A comprehensive review</v>
      </c>
      <c r="C703" s="56" t="inlineStr">
        <is>
          <t>No</t>
        </is>
      </c>
      <c r="D703" s="56" t="inlineStr">
        <is>
          <t>No</t>
        </is>
      </c>
      <c r="E703" s="56" t="inlineStr">
        <is>
          <t>No</t>
        </is>
      </c>
      <c r="F703" s="56" t="inlineStr">
        <is>
          <t>No</t>
        </is>
      </c>
      <c r="G703" s="56" t="inlineStr">
        <is>
          <t>No</t>
        </is>
      </c>
      <c r="H703" s="56" t="inlineStr">
        <is>
          <t>No</t>
        </is>
      </c>
      <c r="I703" s="56" t="inlineStr">
        <is>
          <t>No</t>
        </is>
      </c>
      <c r="J703" s="56" t="inlineStr">
        <is>
          <t>Yes</t>
        </is>
      </c>
      <c r="K703" s="56" t="inlineStr">
        <is>
          <t>No</t>
        </is>
      </c>
      <c r="L703" s="56" t="inlineStr">
        <is>
          <t>No</t>
        </is>
      </c>
      <c r="M703" s="56" t="inlineStr">
        <is>
          <t>No</t>
        </is>
      </c>
      <c r="N703" s="56">
        <f>IF(COUNTA(C703:G703)=0,"",COUNTIF(C703:G703,"Yes"))</f>
        <v>0</v>
      </c>
      <c r="O703" s="56">
        <f>IF(COUNTA(H703:M703)=0,"",IF(COUNTIF(H703:M703,"Yes")&gt;0,"YES","NO"))</f>
        <v>YES</v>
      </c>
      <c r="P703" s="56">
        <f>IF(A703="","",IF(O703="YES","Exclude",IF(N703=5,"Candidate","Review")))</f>
        <v>Exclude</v>
      </c>
      <c r="Q703" s="56" t="inlineStr">
        <is>
          <t>EC3: Topik tidak relevan (Bukan arsitektur world model video JEPA/Generatif)</t>
        </is>
      </c>
      <c r="R703" s="56" t="inlineStr">
        <is>
          <t>Fokus di luar domain pemodelan dinamika spasio-temporal video</t>
        </is>
      </c>
    </row>
    <row r="704" ht="15.75" customHeight="1" s="57">
      <c r="A704" s="56" t="inlineStr">
        <is>
          <t>OA-0703</t>
        </is>
      </c>
      <c r="B704" s="56">
        <f>IFERROR(INDEX(Raw_Articles!$F:$F,MATCH(A704,Raw_Articles!$A:$A,0)),"")</f>
        <v>Simulation of forest fire spread based on artificial intelligence</v>
      </c>
      <c r="C704" s="56" t="inlineStr">
        <is>
          <t>No</t>
        </is>
      </c>
      <c r="D704" s="56" t="inlineStr">
        <is>
          <t>No</t>
        </is>
      </c>
      <c r="E704" s="56" t="inlineStr">
        <is>
          <t>No</t>
        </is>
      </c>
      <c r="F704" s="56" t="inlineStr">
        <is>
          <t>No</t>
        </is>
      </c>
      <c r="G704" s="56" t="inlineStr">
        <is>
          <t>No</t>
        </is>
      </c>
      <c r="H704" s="56" t="inlineStr">
        <is>
          <t>No</t>
        </is>
      </c>
      <c r="I704" s="56" t="inlineStr">
        <is>
          <t>No</t>
        </is>
      </c>
      <c r="J704" s="56" t="inlineStr">
        <is>
          <t>Yes</t>
        </is>
      </c>
      <c r="K704" s="56" t="inlineStr">
        <is>
          <t>No</t>
        </is>
      </c>
      <c r="L704" s="56" t="inlineStr">
        <is>
          <t>No</t>
        </is>
      </c>
      <c r="M704" s="56" t="inlineStr">
        <is>
          <t>No</t>
        </is>
      </c>
      <c r="N704" s="56">
        <f>IF(COUNTA(C704:G704)=0,"",COUNTIF(C704:G704,"Yes"))</f>
        <v>0</v>
      </c>
      <c r="O704" s="56">
        <f>IF(COUNTA(H704:M704)=0,"",IF(COUNTIF(H704:M704,"Yes")&gt;0,"YES","NO"))</f>
        <v>YES</v>
      </c>
      <c r="P704" s="56">
        <f>IF(A704="","",IF(O704="YES","Exclude",IF(N704=5,"Candidate","Review")))</f>
        <v>Exclude</v>
      </c>
      <c r="Q704" s="56" t="inlineStr">
        <is>
          <t>EC3: Topik tidak relevan (Bukan arsitektur world model video JEPA/Generatif)</t>
        </is>
      </c>
      <c r="R704" s="56" t="inlineStr">
        <is>
          <t>Fokus di luar domain pemodelan dinamika spasio-temporal video</t>
        </is>
      </c>
    </row>
    <row r="705" ht="15.75" customHeight="1" s="57">
      <c r="A705" s="56" t="inlineStr">
        <is>
          <t>OA-0704</t>
        </is>
      </c>
      <c r="B705" s="56">
        <f>IFERROR(INDEX(Raw_Articles!$F:$F,MATCH(A705,Raw_Articles!$A:$A,0)),"")</f>
        <v>UK Global Ocean GO6 and GO7: a traceable hierarchy of model resolutions</v>
      </c>
      <c r="C705" s="56" t="inlineStr">
        <is>
          <t>No</t>
        </is>
      </c>
      <c r="D705" s="56" t="inlineStr">
        <is>
          <t>No</t>
        </is>
      </c>
      <c r="E705" s="56" t="inlineStr">
        <is>
          <t>No</t>
        </is>
      </c>
      <c r="F705" s="56" t="inlineStr">
        <is>
          <t>No</t>
        </is>
      </c>
      <c r="G705" s="56" t="inlineStr">
        <is>
          <t>No</t>
        </is>
      </c>
      <c r="H705" s="56" t="inlineStr">
        <is>
          <t>No</t>
        </is>
      </c>
      <c r="I705" s="56" t="inlineStr">
        <is>
          <t>No</t>
        </is>
      </c>
      <c r="J705" s="56" t="inlineStr">
        <is>
          <t>Yes</t>
        </is>
      </c>
      <c r="K705" s="56" t="inlineStr">
        <is>
          <t>No</t>
        </is>
      </c>
      <c r="L705" s="56" t="inlineStr">
        <is>
          <t>No</t>
        </is>
      </c>
      <c r="M705" s="56" t="inlineStr">
        <is>
          <t>No</t>
        </is>
      </c>
      <c r="N705" s="56">
        <f>IF(COUNTA(C705:G705)=0,"",COUNTIF(C705:G705,"Yes"))</f>
        <v>0</v>
      </c>
      <c r="O705" s="56">
        <f>IF(COUNTA(H705:M705)=0,"",IF(COUNTIF(H705:M705,"Yes")&gt;0,"YES","NO"))</f>
        <v>YES</v>
      </c>
      <c r="P705" s="56">
        <f>IF(A705="","",IF(O705="YES","Exclude",IF(N705=5,"Candidate","Review")))</f>
        <v>Exclude</v>
      </c>
      <c r="Q705" s="56" t="inlineStr">
        <is>
          <t>EC3: Topik tidak relevan (Bukan arsitektur world model video JEPA/Generatif)</t>
        </is>
      </c>
      <c r="R705" s="56" t="inlineStr">
        <is>
          <t>Fokus di luar domain pemodelan dinamika spasio-temporal video</t>
        </is>
      </c>
    </row>
    <row r="706" ht="15.75" customHeight="1" s="57">
      <c r="A706" s="56" t="inlineStr">
        <is>
          <t>OA-0705</t>
        </is>
      </c>
      <c r="B706" s="56">
        <f>IFERROR(INDEX(Raw_Articles!$F:$F,MATCH(A706,Raw_Articles!$A:$A,0)),"")</f>
        <v>When large language models meet personalization: perspectives of challenges and opportunities</v>
      </c>
      <c r="C706" s="56" t="inlineStr">
        <is>
          <t>No</t>
        </is>
      </c>
      <c r="D706" s="56" t="inlineStr">
        <is>
          <t>No</t>
        </is>
      </c>
      <c r="E706" s="56" t="inlineStr">
        <is>
          <t>No</t>
        </is>
      </c>
      <c r="F706" s="56" t="inlineStr">
        <is>
          <t>No</t>
        </is>
      </c>
      <c r="G706" s="56" t="inlineStr">
        <is>
          <t>No</t>
        </is>
      </c>
      <c r="H706" s="56" t="inlineStr">
        <is>
          <t>No</t>
        </is>
      </c>
      <c r="I706" s="56" t="inlineStr">
        <is>
          <t>No</t>
        </is>
      </c>
      <c r="J706" s="56" t="inlineStr">
        <is>
          <t>Yes</t>
        </is>
      </c>
      <c r="K706" s="56" t="inlineStr">
        <is>
          <t>No</t>
        </is>
      </c>
      <c r="L706" s="56" t="inlineStr">
        <is>
          <t>No</t>
        </is>
      </c>
      <c r="M706" s="56" t="inlineStr">
        <is>
          <t>No</t>
        </is>
      </c>
      <c r="N706" s="56">
        <f>IF(COUNTA(C706:G706)=0,"",COUNTIF(C706:G706,"Yes"))</f>
        <v>0</v>
      </c>
      <c r="O706" s="56">
        <f>IF(COUNTA(H706:M706)=0,"",IF(COUNTIF(H706:M706,"Yes")&gt;0,"YES","NO"))</f>
        <v>YES</v>
      </c>
      <c r="P706" s="56">
        <f>IF(A706="","",IF(O706="YES","Exclude",IF(N706=5,"Candidate","Review")))</f>
        <v>Exclude</v>
      </c>
      <c r="Q706" s="56" t="inlineStr">
        <is>
          <t>EC3: Topik tidak relevan (Bukan arsitektur world model video JEPA/Generatif)</t>
        </is>
      </c>
      <c r="R706" s="56" t="inlineStr">
        <is>
          <t>Fokus di luar domain pemodelan dinamika spasio-temporal video</t>
        </is>
      </c>
    </row>
    <row r="707" ht="15.75" customHeight="1" s="57">
      <c r="A707" s="56" t="inlineStr">
        <is>
          <t>OA-0706</t>
        </is>
      </c>
      <c r="B707" s="56">
        <f>IFERROR(INDEX(Raw_Articles!$F:$F,MATCH(A707,Raw_Articles!$A:$A,0)),"")</f>
        <v>Linear and non-linear pseudocapacitances with or without diffusion control</v>
      </c>
      <c r="C707" s="56" t="inlineStr">
        <is>
          <t>No</t>
        </is>
      </c>
      <c r="D707" s="56" t="inlineStr">
        <is>
          <t>No</t>
        </is>
      </c>
      <c r="E707" s="56" t="inlineStr">
        <is>
          <t>No</t>
        </is>
      </c>
      <c r="F707" s="56" t="inlineStr">
        <is>
          <t>No</t>
        </is>
      </c>
      <c r="G707" s="56" t="inlineStr">
        <is>
          <t>No</t>
        </is>
      </c>
      <c r="H707" s="56" t="inlineStr">
        <is>
          <t>No</t>
        </is>
      </c>
      <c r="I707" s="56" t="inlineStr">
        <is>
          <t>No</t>
        </is>
      </c>
      <c r="J707" s="56" t="inlineStr">
        <is>
          <t>Yes</t>
        </is>
      </c>
      <c r="K707" s="56" t="inlineStr">
        <is>
          <t>No</t>
        </is>
      </c>
      <c r="L707" s="56" t="inlineStr">
        <is>
          <t>No</t>
        </is>
      </c>
      <c r="M707" s="56" t="inlineStr">
        <is>
          <t>No</t>
        </is>
      </c>
      <c r="N707" s="56">
        <f>IF(COUNTA(C707:G707)=0,"",COUNTIF(C707:G707,"Yes"))</f>
        <v>0</v>
      </c>
      <c r="O707" s="56">
        <f>IF(COUNTA(H707:M707)=0,"",IF(COUNTIF(H707:M707,"Yes")&gt;0,"YES","NO"))</f>
        <v>YES</v>
      </c>
      <c r="P707" s="56">
        <f>IF(A707="","",IF(O707="YES","Exclude",IF(N707=5,"Candidate","Review")))</f>
        <v>Exclude</v>
      </c>
      <c r="Q707" s="56" t="inlineStr">
        <is>
          <t>EC3: Topik tidak relevan (Bukan arsitektur world model video JEPA/Generatif)</t>
        </is>
      </c>
      <c r="R707" s="56" t="inlineStr">
        <is>
          <t>Fokus di luar domain pemodelan dinamika spasio-temporal video</t>
        </is>
      </c>
    </row>
    <row r="708" ht="15.75" customHeight="1" s="57">
      <c r="A708" s="56" t="inlineStr">
        <is>
          <t>OA-0707</t>
        </is>
      </c>
      <c r="B708" s="56">
        <f>IFERROR(INDEX(Raw_Articles!$F:$F,MATCH(A708,Raw_Articles!$A:$A,0)),"")</f>
        <v>Mathematical Models for COVID-19 Pandemic: A Comparative Analysis</v>
      </c>
      <c r="C708" s="56" t="inlineStr">
        <is>
          <t>No</t>
        </is>
      </c>
      <c r="D708" s="56" t="inlineStr">
        <is>
          <t>No</t>
        </is>
      </c>
      <c r="E708" s="56" t="inlineStr">
        <is>
          <t>No</t>
        </is>
      </c>
      <c r="F708" s="56" t="inlineStr">
        <is>
          <t>No</t>
        </is>
      </c>
      <c r="G708" s="56" t="inlineStr">
        <is>
          <t>No</t>
        </is>
      </c>
      <c r="H708" s="56" t="inlineStr">
        <is>
          <t>No</t>
        </is>
      </c>
      <c r="I708" s="56" t="inlineStr">
        <is>
          <t>No</t>
        </is>
      </c>
      <c r="J708" s="56" t="inlineStr">
        <is>
          <t>Yes</t>
        </is>
      </c>
      <c r="K708" s="56" t="inlineStr">
        <is>
          <t>No</t>
        </is>
      </c>
      <c r="L708" s="56" t="inlineStr">
        <is>
          <t>No</t>
        </is>
      </c>
      <c r="M708" s="56" t="inlineStr">
        <is>
          <t>No</t>
        </is>
      </c>
      <c r="N708" s="56">
        <f>IF(COUNTA(C708:G708)=0,"",COUNTIF(C708:G708,"Yes"))</f>
        <v>0</v>
      </c>
      <c r="O708" s="56">
        <f>IF(COUNTA(H708:M708)=0,"",IF(COUNTIF(H708:M708,"Yes")&gt;0,"YES","NO"))</f>
        <v>YES</v>
      </c>
      <c r="P708" s="56">
        <f>IF(A708="","",IF(O708="YES","Exclude",IF(N708=5,"Candidate","Review")))</f>
        <v>Exclude</v>
      </c>
      <c r="Q708" s="56" t="inlineStr">
        <is>
          <t>EC3: Topik tidak relevan (Bukan arsitektur world model video JEPA/Generatif)</t>
        </is>
      </c>
      <c r="R708" s="56" t="inlineStr">
        <is>
          <t>Fokus di luar domain pemodelan dinamika spasio-temporal video</t>
        </is>
      </c>
    </row>
    <row r="709" ht="15.75" customHeight="1" s="57">
      <c r="A709" s="56" t="inlineStr">
        <is>
          <t>OA-0708</t>
        </is>
      </c>
      <c r="B709" s="56">
        <f>IFERROR(INDEX(Raw_Articles!$F:$F,MATCH(A709,Raw_Articles!$A:$A,0)),"")</f>
        <v>Transferring Online Reinforcement Learning for Electric Motor Control From Simulation to Real-World Experiments</v>
      </c>
      <c r="C709" s="56" t="inlineStr">
        <is>
          <t>No</t>
        </is>
      </c>
      <c r="D709" s="56" t="inlineStr">
        <is>
          <t>No</t>
        </is>
      </c>
      <c r="E709" s="56" t="inlineStr">
        <is>
          <t>No</t>
        </is>
      </c>
      <c r="F709" s="56" t="inlineStr">
        <is>
          <t>No</t>
        </is>
      </c>
      <c r="G709" s="56" t="inlineStr">
        <is>
          <t>No</t>
        </is>
      </c>
      <c r="H709" s="56" t="inlineStr">
        <is>
          <t>No</t>
        </is>
      </c>
      <c r="I709" s="56" t="inlineStr">
        <is>
          <t>No</t>
        </is>
      </c>
      <c r="J709" s="56" t="inlineStr">
        <is>
          <t>Yes</t>
        </is>
      </c>
      <c r="K709" s="56" t="inlineStr">
        <is>
          <t>No</t>
        </is>
      </c>
      <c r="L709" s="56" t="inlineStr">
        <is>
          <t>No</t>
        </is>
      </c>
      <c r="M709" s="56" t="inlineStr">
        <is>
          <t>No</t>
        </is>
      </c>
      <c r="N709" s="56">
        <f>IF(COUNTA(C709:G709)=0,"",COUNTIF(C709:G709,"Yes"))</f>
        <v>0</v>
      </c>
      <c r="O709" s="56">
        <f>IF(COUNTA(H709:M709)=0,"",IF(COUNTIF(H709:M709,"Yes")&gt;0,"YES","NO"))</f>
        <v>YES</v>
      </c>
      <c r="P709" s="56">
        <f>IF(A709="","",IF(O709="YES","Exclude",IF(N709=5,"Candidate","Review")))</f>
        <v>Exclude</v>
      </c>
      <c r="Q709" s="56" t="inlineStr">
        <is>
          <t>EC3: Topik tidak relevan (Bukan arsitektur world model video JEPA/Generatif)</t>
        </is>
      </c>
      <c r="R709" s="56" t="inlineStr">
        <is>
          <t>Fokus di luar domain pemodelan dinamika spasio-temporal video</t>
        </is>
      </c>
    </row>
    <row r="710" ht="15.75" customHeight="1" s="57">
      <c r="A710" s="56" t="inlineStr">
        <is>
          <t>OA-0709</t>
        </is>
      </c>
      <c r="B710" s="56">
        <f>IFERROR(INDEX(Raw_Articles!$F:$F,MATCH(A710,Raw_Articles!$A:$A,0)),"")</f>
        <v>A systemic approach to analyze integrated energy system modeling tools: A review of national models</v>
      </c>
      <c r="C710" s="56" t="inlineStr">
        <is>
          <t>No</t>
        </is>
      </c>
      <c r="D710" s="56" t="inlineStr">
        <is>
          <t>No</t>
        </is>
      </c>
      <c r="E710" s="56" t="inlineStr">
        <is>
          <t>No</t>
        </is>
      </c>
      <c r="F710" s="56" t="inlineStr">
        <is>
          <t>No</t>
        </is>
      </c>
      <c r="G710" s="56" t="inlineStr">
        <is>
          <t>No</t>
        </is>
      </c>
      <c r="H710" s="56" t="inlineStr">
        <is>
          <t>No</t>
        </is>
      </c>
      <c r="I710" s="56" t="inlineStr">
        <is>
          <t>No</t>
        </is>
      </c>
      <c r="J710" s="56" t="inlineStr">
        <is>
          <t>Yes</t>
        </is>
      </c>
      <c r="K710" s="56" t="inlineStr">
        <is>
          <t>No</t>
        </is>
      </c>
      <c r="L710" s="56" t="inlineStr">
        <is>
          <t>No</t>
        </is>
      </c>
      <c r="M710" s="56" t="inlineStr">
        <is>
          <t>No</t>
        </is>
      </c>
      <c r="N710" s="56">
        <f>IF(COUNTA(C710:G710)=0,"",COUNTIF(C710:G710,"Yes"))</f>
        <v>0</v>
      </c>
      <c r="O710" s="56">
        <f>IF(COUNTA(H710:M710)=0,"",IF(COUNTIF(H710:M710,"Yes")&gt;0,"YES","NO"))</f>
        <v>YES</v>
      </c>
      <c r="P710" s="56">
        <f>IF(A710="","",IF(O710="YES","Exclude",IF(N710=5,"Candidate","Review")))</f>
        <v>Exclude</v>
      </c>
      <c r="Q710" s="56" t="inlineStr">
        <is>
          <t>EC3: Topik tidak relevan (Bukan arsitektur world model video JEPA/Generatif)</t>
        </is>
      </c>
      <c r="R710" s="56" t="inlineStr">
        <is>
          <t>Fokus di luar domain pemodelan dinamika spasio-temporal video</t>
        </is>
      </c>
    </row>
    <row r="711" ht="15.75" customHeight="1" s="57">
      <c r="A711" s="56" t="inlineStr">
        <is>
          <t>OA-0710</t>
        </is>
      </c>
      <c r="B711" s="56">
        <f>IFERROR(INDEX(Raw_Articles!$F:$F,MATCH(A711,Raw_Articles!$A:$A,0)),"")</f>
        <v>Who is innovating? An exploratory research of digital technologies diffusion in retail industry</v>
      </c>
      <c r="C711" s="56" t="inlineStr">
        <is>
          <t>No</t>
        </is>
      </c>
      <c r="D711" s="56" t="inlineStr">
        <is>
          <t>No</t>
        </is>
      </c>
      <c r="E711" s="56" t="inlineStr">
        <is>
          <t>No</t>
        </is>
      </c>
      <c r="F711" s="56" t="inlineStr">
        <is>
          <t>No</t>
        </is>
      </c>
      <c r="G711" s="56" t="inlineStr">
        <is>
          <t>No</t>
        </is>
      </c>
      <c r="H711" s="56" t="inlineStr">
        <is>
          <t>No</t>
        </is>
      </c>
      <c r="I711" s="56" t="inlineStr">
        <is>
          <t>No</t>
        </is>
      </c>
      <c r="J711" s="56" t="inlineStr">
        <is>
          <t>Yes</t>
        </is>
      </c>
      <c r="K711" s="56" t="inlineStr">
        <is>
          <t>No</t>
        </is>
      </c>
      <c r="L711" s="56" t="inlineStr">
        <is>
          <t>No</t>
        </is>
      </c>
      <c r="M711" s="56" t="inlineStr">
        <is>
          <t>No</t>
        </is>
      </c>
      <c r="N711" s="56">
        <f>IF(COUNTA(C711:G711)=0,"",COUNTIF(C711:G711,"Yes"))</f>
        <v>0</v>
      </c>
      <c r="O711" s="56">
        <f>IF(COUNTA(H711:M711)=0,"",IF(COUNTIF(H711:M711,"Yes")&gt;0,"YES","NO"))</f>
        <v>YES</v>
      </c>
      <c r="P711" s="56">
        <f>IF(A711="","",IF(O711="YES","Exclude",IF(N711=5,"Candidate","Review")))</f>
        <v>Exclude</v>
      </c>
      <c r="Q711" s="56" t="inlineStr">
        <is>
          <t>EC3: Topik tidak relevan (Bukan arsitektur world model video JEPA/Generatif)</t>
        </is>
      </c>
      <c r="R711" s="56" t="inlineStr">
        <is>
          <t>Fokus di luar domain pemodelan dinamika spasio-temporal video</t>
        </is>
      </c>
    </row>
    <row r="712" ht="15.75" customHeight="1" s="57">
      <c r="A712" s="56" t="inlineStr">
        <is>
          <t>OA-0711</t>
        </is>
      </c>
      <c r="B712" s="56">
        <f>IFERROR(INDEX(Raw_Articles!$F:$F,MATCH(A712,Raw_Articles!$A:$A,0)),"")</f>
        <v>Diffusion/Contagion Processes on Social Networks</v>
      </c>
      <c r="C712" s="56" t="inlineStr">
        <is>
          <t>No</t>
        </is>
      </c>
      <c r="D712" s="56" t="inlineStr">
        <is>
          <t>No</t>
        </is>
      </c>
      <c r="E712" s="56" t="inlineStr">
        <is>
          <t>No</t>
        </is>
      </c>
      <c r="F712" s="56" t="inlineStr">
        <is>
          <t>No</t>
        </is>
      </c>
      <c r="G712" s="56" t="inlineStr">
        <is>
          <t>No</t>
        </is>
      </c>
      <c r="H712" s="56" t="inlineStr">
        <is>
          <t>No</t>
        </is>
      </c>
      <c r="I712" s="56" t="inlineStr">
        <is>
          <t>No</t>
        </is>
      </c>
      <c r="J712" s="56" t="inlineStr">
        <is>
          <t>Yes</t>
        </is>
      </c>
      <c r="K712" s="56" t="inlineStr">
        <is>
          <t>No</t>
        </is>
      </c>
      <c r="L712" s="56" t="inlineStr">
        <is>
          <t>No</t>
        </is>
      </c>
      <c r="M712" s="56" t="inlineStr">
        <is>
          <t>No</t>
        </is>
      </c>
      <c r="N712" s="56">
        <f>IF(COUNTA(C712:G712)=0,"",COUNTIF(C712:G712,"Yes"))</f>
        <v>0</v>
      </c>
      <c r="O712" s="56">
        <f>IF(COUNTA(H712:M712)=0,"",IF(COUNTIF(H712:M712,"Yes")&gt;0,"YES","NO"))</f>
        <v>YES</v>
      </c>
      <c r="P712" s="56">
        <f>IF(A712="","",IF(O712="YES","Exclude",IF(N712=5,"Candidate","Review")))</f>
        <v>Exclude</v>
      </c>
      <c r="Q712" s="56" t="inlineStr">
        <is>
          <t>EC3: Topik tidak relevan (Bukan arsitektur world model video JEPA/Generatif)</t>
        </is>
      </c>
      <c r="R712" s="56" t="inlineStr">
        <is>
          <t>Fokus di luar domain pemodelan dinamika spasio-temporal video</t>
        </is>
      </c>
    </row>
    <row r="713" ht="15.75" customHeight="1" s="57">
      <c r="A713" s="56" t="inlineStr">
        <is>
          <t>OA-0712</t>
        </is>
      </c>
      <c r="B713" s="56">
        <f>IFERROR(INDEX(Raw_Articles!$F:$F,MATCH(A713,Raw_Articles!$A:$A,0)),"")</f>
        <v>Agent‐based modeling of new product market diffusion: an overview of strengths and criticisms</v>
      </c>
      <c r="C713" s="56" t="inlineStr">
        <is>
          <t>No</t>
        </is>
      </c>
      <c r="D713" s="56" t="inlineStr">
        <is>
          <t>No</t>
        </is>
      </c>
      <c r="E713" s="56" t="inlineStr">
        <is>
          <t>No</t>
        </is>
      </c>
      <c r="F713" s="56" t="inlineStr">
        <is>
          <t>No</t>
        </is>
      </c>
      <c r="G713" s="56" t="inlineStr">
        <is>
          <t>No</t>
        </is>
      </c>
      <c r="H713" s="56" t="inlineStr">
        <is>
          <t>No</t>
        </is>
      </c>
      <c r="I713" s="56" t="inlineStr">
        <is>
          <t>No</t>
        </is>
      </c>
      <c r="J713" s="56" t="inlineStr">
        <is>
          <t>Yes</t>
        </is>
      </c>
      <c r="K713" s="56" t="inlineStr">
        <is>
          <t>No</t>
        </is>
      </c>
      <c r="L713" s="56" t="inlineStr">
        <is>
          <t>No</t>
        </is>
      </c>
      <c r="M713" s="56" t="inlineStr">
        <is>
          <t>No</t>
        </is>
      </c>
      <c r="N713" s="56">
        <f>IF(COUNTA(C713:G713)=0,"",COUNTIF(C713:G713,"Yes"))</f>
        <v>0</v>
      </c>
      <c r="O713" s="56">
        <f>IF(COUNTA(H713:M713)=0,"",IF(COUNTIF(H713:M713,"Yes")&gt;0,"YES","NO"))</f>
        <v>YES</v>
      </c>
      <c r="P713" s="56">
        <f>IF(A713="","",IF(O713="YES","Exclude",IF(N713=5,"Candidate","Review")))</f>
        <v>Exclude</v>
      </c>
      <c r="Q713" s="56" t="inlineStr">
        <is>
          <t>EC3: Topik tidak relevan (Bukan arsitektur world model video JEPA/Generatif)</t>
        </is>
      </c>
      <c r="R713" s="56" t="inlineStr">
        <is>
          <t>Fokus di luar domain pemodelan dinamika spasio-temporal video</t>
        </is>
      </c>
    </row>
    <row r="714" ht="15.75" customHeight="1" s="57">
      <c r="A714" s="56" t="inlineStr">
        <is>
          <t>OA-0713</t>
        </is>
      </c>
      <c r="B714" s="56">
        <f>IFERROR(INDEX(Raw_Articles!$F:$F,MATCH(A714,Raw_Articles!$A:$A,0)),"")</f>
        <v>Information-theoretic models of deception: Modelling cooperation and diffusion in populations exposed to "fake news"</v>
      </c>
      <c r="C714" s="56" t="inlineStr">
        <is>
          <t>No</t>
        </is>
      </c>
      <c r="D714" s="56" t="inlineStr">
        <is>
          <t>No</t>
        </is>
      </c>
      <c r="E714" s="56" t="inlineStr">
        <is>
          <t>No</t>
        </is>
      </c>
      <c r="F714" s="56" t="inlineStr">
        <is>
          <t>No</t>
        </is>
      </c>
      <c r="G714" s="56" t="inlineStr">
        <is>
          <t>No</t>
        </is>
      </c>
      <c r="H714" s="56" t="inlineStr">
        <is>
          <t>No</t>
        </is>
      </c>
      <c r="I714" s="56" t="inlineStr">
        <is>
          <t>No</t>
        </is>
      </c>
      <c r="J714" s="56" t="inlineStr">
        <is>
          <t>Yes</t>
        </is>
      </c>
      <c r="K714" s="56" t="inlineStr">
        <is>
          <t>No</t>
        </is>
      </c>
      <c r="L714" s="56" t="inlineStr">
        <is>
          <t>No</t>
        </is>
      </c>
      <c r="M714" s="56" t="inlineStr">
        <is>
          <t>No</t>
        </is>
      </c>
      <c r="N714" s="56">
        <f>IF(COUNTA(C714:G714)=0,"",COUNTIF(C714:G714,"Yes"))</f>
        <v>0</v>
      </c>
      <c r="O714" s="56">
        <f>IF(COUNTA(H714:M714)=0,"",IF(COUNTIF(H714:M714,"Yes")&gt;0,"YES","NO"))</f>
        <v>YES</v>
      </c>
      <c r="P714" s="56">
        <f>IF(A714="","",IF(O714="YES","Exclude",IF(N714=5,"Candidate","Review")))</f>
        <v>Exclude</v>
      </c>
      <c r="Q714" s="56" t="inlineStr">
        <is>
          <t>EC3: Topik tidak relevan (Bukan arsitektur world model video JEPA/Generatif)</t>
        </is>
      </c>
      <c r="R714" s="56" t="inlineStr">
        <is>
          <t>Fokus di luar domain pemodelan dinamika spasio-temporal video</t>
        </is>
      </c>
    </row>
    <row r="715" ht="15.75" customHeight="1" s="57">
      <c r="A715" s="56" t="inlineStr">
        <is>
          <t>OA-0714</t>
        </is>
      </c>
      <c r="B715" s="56">
        <f>IFERROR(INDEX(Raw_Articles!$F:$F,MATCH(A715,Raw_Articles!$A:$A,0)),"")</f>
        <v>Adoption Intention of Fintech Services for Bank Users: An Empirical Examination with an Extended Technology Acceptance Model</v>
      </c>
      <c r="C715" s="56" t="inlineStr">
        <is>
          <t>No</t>
        </is>
      </c>
      <c r="D715" s="56" t="inlineStr">
        <is>
          <t>No</t>
        </is>
      </c>
      <c r="E715" s="56" t="inlineStr">
        <is>
          <t>No</t>
        </is>
      </c>
      <c r="F715" s="56" t="inlineStr">
        <is>
          <t>No</t>
        </is>
      </c>
      <c r="G715" s="56" t="inlineStr">
        <is>
          <t>No</t>
        </is>
      </c>
      <c r="H715" s="56" t="inlineStr">
        <is>
          <t>No</t>
        </is>
      </c>
      <c r="I715" s="56" t="inlineStr">
        <is>
          <t>No</t>
        </is>
      </c>
      <c r="J715" s="56" t="inlineStr">
        <is>
          <t>Yes</t>
        </is>
      </c>
      <c r="K715" s="56" t="inlineStr">
        <is>
          <t>No</t>
        </is>
      </c>
      <c r="L715" s="56" t="inlineStr">
        <is>
          <t>No</t>
        </is>
      </c>
      <c r="M715" s="56" t="inlineStr">
        <is>
          <t>No</t>
        </is>
      </c>
      <c r="N715" s="56">
        <f>IF(COUNTA(C715:G715)=0,"",COUNTIF(C715:G715,"Yes"))</f>
        <v>0</v>
      </c>
      <c r="O715" s="56">
        <f>IF(COUNTA(H715:M715)=0,"",IF(COUNTIF(H715:M715,"Yes")&gt;0,"YES","NO"))</f>
        <v>YES</v>
      </c>
      <c r="P715" s="56">
        <f>IF(A715="","",IF(O715="YES","Exclude",IF(N715=5,"Candidate","Review")))</f>
        <v>Exclude</v>
      </c>
      <c r="Q715" s="56" t="inlineStr">
        <is>
          <t>EC3: Topik tidak relevan (Bukan arsitektur world model video JEPA/Generatif)</t>
        </is>
      </c>
      <c r="R715" s="56" t="inlineStr">
        <is>
          <t>Fokus di luar domain pemodelan dinamika spasio-temporal video</t>
        </is>
      </c>
    </row>
    <row r="716" ht="15.75" customHeight="1" s="57">
      <c r="A716" s="56" t="inlineStr">
        <is>
          <t>OA-0715</t>
        </is>
      </c>
      <c r="B716" s="56">
        <f>IFERROR(INDEX(Raw_Articles!$F:$F,MATCH(A716,Raw_Articles!$A:$A,0)),"")</f>
        <v>Data-driven model for cross ventilation potential in high-density cities based on coupled CFD simulation and machine learning</v>
      </c>
      <c r="C716" s="56" t="inlineStr">
        <is>
          <t>No</t>
        </is>
      </c>
      <c r="D716" s="56" t="inlineStr">
        <is>
          <t>No</t>
        </is>
      </c>
      <c r="E716" s="56" t="inlineStr">
        <is>
          <t>No</t>
        </is>
      </c>
      <c r="F716" s="56" t="inlineStr">
        <is>
          <t>No</t>
        </is>
      </c>
      <c r="G716" s="56" t="inlineStr">
        <is>
          <t>No</t>
        </is>
      </c>
      <c r="H716" s="56" t="inlineStr">
        <is>
          <t>No</t>
        </is>
      </c>
      <c r="I716" s="56" t="inlineStr">
        <is>
          <t>No</t>
        </is>
      </c>
      <c r="J716" s="56" t="inlineStr">
        <is>
          <t>Yes</t>
        </is>
      </c>
      <c r="K716" s="56" t="inlineStr">
        <is>
          <t>No</t>
        </is>
      </c>
      <c r="L716" s="56" t="inlineStr">
        <is>
          <t>No</t>
        </is>
      </c>
      <c r="M716" s="56" t="inlineStr">
        <is>
          <t>No</t>
        </is>
      </c>
      <c r="N716" s="56">
        <f>IF(COUNTA(C716:G716)=0,"",COUNTIF(C716:G716,"Yes"))</f>
        <v>0</v>
      </c>
      <c r="O716" s="56">
        <f>IF(COUNTA(H716:M716)=0,"",IF(COUNTIF(H716:M716,"Yes")&gt;0,"YES","NO"))</f>
        <v>YES</v>
      </c>
      <c r="P716" s="56">
        <f>IF(A716="","",IF(O716="YES","Exclude",IF(N716=5,"Candidate","Review")))</f>
        <v>Exclude</v>
      </c>
      <c r="Q716" s="56" t="inlineStr">
        <is>
          <t>EC3: Topik tidak relevan (Bukan arsitektur world model video JEPA/Generatif)</t>
        </is>
      </c>
      <c r="R716" s="56" t="inlineStr">
        <is>
          <t>Fokus di luar domain pemodelan dinamika spasio-temporal video</t>
        </is>
      </c>
    </row>
    <row r="717" ht="15.75" customHeight="1" s="57">
      <c r="A717" s="56" t="inlineStr">
        <is>
          <t>OA-0716</t>
        </is>
      </c>
      <c r="B717" s="56">
        <f>IFERROR(INDEX(Raw_Articles!$F:$F,MATCH(A717,Raw_Articles!$A:$A,0)),"")</f>
        <v>Bridging observations, theory and numerical simulation of the ocean using machine learning</v>
      </c>
      <c r="C717" s="56" t="inlineStr">
        <is>
          <t>No</t>
        </is>
      </c>
      <c r="D717" s="56" t="inlineStr">
        <is>
          <t>No</t>
        </is>
      </c>
      <c r="E717" s="56" t="inlineStr">
        <is>
          <t>No</t>
        </is>
      </c>
      <c r="F717" s="56" t="inlineStr">
        <is>
          <t>No</t>
        </is>
      </c>
      <c r="G717" s="56" t="inlineStr">
        <is>
          <t>No</t>
        </is>
      </c>
      <c r="H717" s="56" t="inlineStr">
        <is>
          <t>No</t>
        </is>
      </c>
      <c r="I717" s="56" t="inlineStr">
        <is>
          <t>No</t>
        </is>
      </c>
      <c r="J717" s="56" t="inlineStr">
        <is>
          <t>Yes</t>
        </is>
      </c>
      <c r="K717" s="56" t="inlineStr">
        <is>
          <t>No</t>
        </is>
      </c>
      <c r="L717" s="56" t="inlineStr">
        <is>
          <t>No</t>
        </is>
      </c>
      <c r="M717" s="56" t="inlineStr">
        <is>
          <t>No</t>
        </is>
      </c>
      <c r="N717" s="56">
        <f>IF(COUNTA(C717:G717)=0,"",COUNTIF(C717:G717,"Yes"))</f>
        <v>0</v>
      </c>
      <c r="O717" s="56">
        <f>IF(COUNTA(H717:M717)=0,"",IF(COUNTIF(H717:M717,"Yes")&gt;0,"YES","NO"))</f>
        <v>YES</v>
      </c>
      <c r="P717" s="56">
        <f>IF(A717="","",IF(O717="YES","Exclude",IF(N717=5,"Candidate","Review")))</f>
        <v>Exclude</v>
      </c>
      <c r="Q717" s="56" t="inlineStr">
        <is>
          <t>EC3: Topik tidak relevan (Bukan arsitektur world model video JEPA/Generatif)</t>
        </is>
      </c>
      <c r="R717" s="56" t="inlineStr">
        <is>
          <t>Fokus di luar domain pemodelan dinamika spasio-temporal video</t>
        </is>
      </c>
    </row>
    <row r="718" ht="15.75" customHeight="1" s="57">
      <c r="A718" s="56" t="inlineStr">
        <is>
          <t>OA-0717</t>
        </is>
      </c>
      <c r="B718" s="56">
        <f>IFERROR(INDEX(Raw_Articles!$F:$F,MATCH(A718,Raw_Articles!$A:$A,0)),"")</f>
        <v>NRLMSIS 2.0: A Whole‐Atmosphere Empirical Model of Temperature and Neutral Species Densities</v>
      </c>
      <c r="C718" s="56" t="inlineStr">
        <is>
          <t>No</t>
        </is>
      </c>
      <c r="D718" s="56" t="inlineStr">
        <is>
          <t>No</t>
        </is>
      </c>
      <c r="E718" s="56" t="inlineStr">
        <is>
          <t>No</t>
        </is>
      </c>
      <c r="F718" s="56" t="inlineStr">
        <is>
          <t>No</t>
        </is>
      </c>
      <c r="G718" s="56" t="inlineStr">
        <is>
          <t>No</t>
        </is>
      </c>
      <c r="H718" s="56" t="inlineStr">
        <is>
          <t>No</t>
        </is>
      </c>
      <c r="I718" s="56" t="inlineStr">
        <is>
          <t>No</t>
        </is>
      </c>
      <c r="J718" s="56" t="inlineStr">
        <is>
          <t>Yes</t>
        </is>
      </c>
      <c r="K718" s="56" t="inlineStr">
        <is>
          <t>No</t>
        </is>
      </c>
      <c r="L718" s="56" t="inlineStr">
        <is>
          <t>No</t>
        </is>
      </c>
      <c r="M718" s="56" t="inlineStr">
        <is>
          <t>No</t>
        </is>
      </c>
      <c r="N718" s="56">
        <f>IF(COUNTA(C718:G718)=0,"",COUNTIF(C718:G718,"Yes"))</f>
        <v>0</v>
      </c>
      <c r="O718" s="56">
        <f>IF(COUNTA(H718:M718)=0,"",IF(COUNTIF(H718:M718,"Yes")&gt;0,"YES","NO"))</f>
        <v>YES</v>
      </c>
      <c r="P718" s="56">
        <f>IF(A718="","",IF(O718="YES","Exclude",IF(N718=5,"Candidate","Review")))</f>
        <v>Exclude</v>
      </c>
      <c r="Q718" s="56" t="inlineStr">
        <is>
          <t>EC3: Topik tidak relevan (Bukan arsitektur world model video JEPA/Generatif)</t>
        </is>
      </c>
      <c r="R718" s="56" t="inlineStr">
        <is>
          <t>Fokus di luar domain pemodelan dinamika spasio-temporal video</t>
        </is>
      </c>
    </row>
    <row r="719" ht="15.75" customHeight="1" s="57">
      <c r="A719" s="56" t="inlineStr">
        <is>
          <t>OA-0718</t>
        </is>
      </c>
      <c r="B719" s="56">
        <f>IFERROR(INDEX(Raw_Articles!$F:$F,MATCH(A719,Raw_Articles!$A:$A,0)),"")</f>
        <v>Brain simulation as a cloud service: The Virtual Brain on EBRAINS</v>
      </c>
      <c r="C719" s="56" t="inlineStr">
        <is>
          <t>No</t>
        </is>
      </c>
      <c r="D719" s="56" t="inlineStr">
        <is>
          <t>No</t>
        </is>
      </c>
      <c r="E719" s="56" t="inlineStr">
        <is>
          <t>No</t>
        </is>
      </c>
      <c r="F719" s="56" t="inlineStr">
        <is>
          <t>No</t>
        </is>
      </c>
      <c r="G719" s="56" t="inlineStr">
        <is>
          <t>No</t>
        </is>
      </c>
      <c r="H719" s="56" t="inlineStr">
        <is>
          <t>No</t>
        </is>
      </c>
      <c r="I719" s="56" t="inlineStr">
        <is>
          <t>No</t>
        </is>
      </c>
      <c r="J719" s="56" t="inlineStr">
        <is>
          <t>Yes</t>
        </is>
      </c>
      <c r="K719" s="56" t="inlineStr">
        <is>
          <t>No</t>
        </is>
      </c>
      <c r="L719" s="56" t="inlineStr">
        <is>
          <t>No</t>
        </is>
      </c>
      <c r="M719" s="56" t="inlineStr">
        <is>
          <t>No</t>
        </is>
      </c>
      <c r="N719" s="56">
        <f>IF(COUNTA(C719:G719)=0,"",COUNTIF(C719:G719,"Yes"))</f>
        <v>0</v>
      </c>
      <c r="O719" s="56">
        <f>IF(COUNTA(H719:M719)=0,"",IF(COUNTIF(H719:M719,"Yes")&gt;0,"YES","NO"))</f>
        <v>YES</v>
      </c>
      <c r="P719" s="56">
        <f>IF(A719="","",IF(O719="YES","Exclude",IF(N719=5,"Candidate","Review")))</f>
        <v>Exclude</v>
      </c>
      <c r="Q719" s="56" t="inlineStr">
        <is>
          <t>EC3: Topik tidak relevan (Bukan arsitektur world model video JEPA/Generatif)</t>
        </is>
      </c>
      <c r="R719" s="56" t="inlineStr">
        <is>
          <t>Fokus di luar domain pemodelan dinamika spasio-temporal video</t>
        </is>
      </c>
    </row>
    <row r="720" ht="15.75" customHeight="1" s="57">
      <c r="A720" s="56" t="inlineStr">
        <is>
          <t>OA-0719</t>
        </is>
      </c>
      <c r="B720" s="56">
        <f>IFERROR(INDEX(Raw_Articles!$F:$F,MATCH(A720,Raw_Articles!$A:$A,0)),"")</f>
        <v>VINS-Mono: A Robust and Versatile Monocular Visual-Inertial State Estimator</v>
      </c>
      <c r="C720" s="56" t="inlineStr">
        <is>
          <t>No</t>
        </is>
      </c>
      <c r="D720" s="56" t="inlineStr">
        <is>
          <t>No</t>
        </is>
      </c>
      <c r="E720" s="56" t="inlineStr">
        <is>
          <t>No</t>
        </is>
      </c>
      <c r="F720" s="56" t="inlineStr">
        <is>
          <t>No</t>
        </is>
      </c>
      <c r="G720" s="56" t="inlineStr">
        <is>
          <t>No</t>
        </is>
      </c>
      <c r="H720" s="56" t="inlineStr">
        <is>
          <t>No</t>
        </is>
      </c>
      <c r="I720" s="56" t="inlineStr">
        <is>
          <t>No</t>
        </is>
      </c>
      <c r="J720" s="56" t="inlineStr">
        <is>
          <t>Yes</t>
        </is>
      </c>
      <c r="K720" s="56" t="inlineStr">
        <is>
          <t>No</t>
        </is>
      </c>
      <c r="L720" s="56" t="inlineStr">
        <is>
          <t>No</t>
        </is>
      </c>
      <c r="M720" s="56" t="inlineStr">
        <is>
          <t>No</t>
        </is>
      </c>
      <c r="N720" s="56">
        <f>IF(COUNTA(C720:G720)=0,"",COUNTIF(C720:G720,"Yes"))</f>
        <v>0</v>
      </c>
      <c r="O720" s="56">
        <f>IF(COUNTA(H720:M720)=0,"",IF(COUNTIF(H720:M720,"Yes")&gt;0,"YES","NO"))</f>
        <v>YES</v>
      </c>
      <c r="P720" s="56">
        <f>IF(A720="","",IF(O720="YES","Exclude",IF(N720=5,"Candidate","Review")))</f>
        <v>Exclude</v>
      </c>
      <c r="Q720" s="56" t="inlineStr">
        <is>
          <t>EC3: Topik tidak relevan (Bukan arsitektur world model video JEPA/Generatif)</t>
        </is>
      </c>
      <c r="R720" s="56" t="inlineStr">
        <is>
          <t>Fokus di luar domain pemodelan dinamika spasio-temporal video</t>
        </is>
      </c>
    </row>
    <row r="721" ht="15.75" customHeight="1" s="57">
      <c r="A721" s="56" t="inlineStr">
        <is>
          <t>OA-0720</t>
        </is>
      </c>
      <c r="B721" s="56">
        <f>IFERROR(INDEX(Raw_Articles!$F:$F,MATCH(A721,Raw_Articles!$A:$A,0)),"")</f>
        <v>A Survey on Knowledge Graphs: Representation, Acquisition, and Applications</v>
      </c>
      <c r="C721" s="56" t="inlineStr">
        <is>
          <t>No</t>
        </is>
      </c>
      <c r="D721" s="56" t="inlineStr">
        <is>
          <t>No</t>
        </is>
      </c>
      <c r="E721" s="56" t="inlineStr">
        <is>
          <t>No</t>
        </is>
      </c>
      <c r="F721" s="56" t="inlineStr">
        <is>
          <t>No</t>
        </is>
      </c>
      <c r="G721" s="56" t="inlineStr">
        <is>
          <t>No</t>
        </is>
      </c>
      <c r="H721" s="56" t="inlineStr">
        <is>
          <t>No</t>
        </is>
      </c>
      <c r="I721" s="56" t="inlineStr">
        <is>
          <t>No</t>
        </is>
      </c>
      <c r="J721" s="56" t="inlineStr">
        <is>
          <t>Yes</t>
        </is>
      </c>
      <c r="K721" s="56" t="inlineStr">
        <is>
          <t>No</t>
        </is>
      </c>
      <c r="L721" s="56" t="inlineStr">
        <is>
          <t>No</t>
        </is>
      </c>
      <c r="M721" s="56" t="inlineStr">
        <is>
          <t>No</t>
        </is>
      </c>
      <c r="N721" s="56">
        <f>IF(COUNTA(C721:G721)=0,"",COUNTIF(C721:G721,"Yes"))</f>
        <v>0</v>
      </c>
      <c r="O721" s="56">
        <f>IF(COUNTA(H721:M721)=0,"",IF(COUNTIF(H721:M721,"Yes")&gt;0,"YES","NO"))</f>
        <v>YES</v>
      </c>
      <c r="P721" s="56">
        <f>IF(A721="","",IF(O721="YES","Exclude",IF(N721=5,"Candidate","Review")))</f>
        <v>Exclude</v>
      </c>
      <c r="Q721" s="56" t="inlineStr">
        <is>
          <t>EC3: Topik tidak relevan (Bukan arsitektur world model video JEPA/Generatif)</t>
        </is>
      </c>
      <c r="R721" s="56" t="inlineStr">
        <is>
          <t>Fokus di luar domain pemodelan dinamika spasio-temporal video</t>
        </is>
      </c>
    </row>
    <row r="722" ht="15.75" customHeight="1" s="57">
      <c r="A722" s="56" t="inlineStr">
        <is>
          <t>OA-0721</t>
        </is>
      </c>
      <c r="B722" s="56">
        <f>IFERROR(INDEX(Raw_Articles!$F:$F,MATCH(A722,Raw_Articles!$A:$A,0)),"")</f>
        <v>A survey on semi-supervised learning</v>
      </c>
      <c r="C722" s="56" t="inlineStr">
        <is>
          <t>No</t>
        </is>
      </c>
      <c r="D722" s="56" t="inlineStr">
        <is>
          <t>No</t>
        </is>
      </c>
      <c r="E722" s="56" t="inlineStr">
        <is>
          <t>No</t>
        </is>
      </c>
      <c r="F722" s="56" t="inlineStr">
        <is>
          <t>No</t>
        </is>
      </c>
      <c r="G722" s="56" t="inlineStr">
        <is>
          <t>No</t>
        </is>
      </c>
      <c r="H722" s="56" t="inlineStr">
        <is>
          <t>No</t>
        </is>
      </c>
      <c r="I722" s="56" t="inlineStr">
        <is>
          <t>No</t>
        </is>
      </c>
      <c r="J722" s="56" t="inlineStr">
        <is>
          <t>Yes</t>
        </is>
      </c>
      <c r="K722" s="56" t="inlineStr">
        <is>
          <t>No</t>
        </is>
      </c>
      <c r="L722" s="56" t="inlineStr">
        <is>
          <t>No</t>
        </is>
      </c>
      <c r="M722" s="56" t="inlineStr">
        <is>
          <t>No</t>
        </is>
      </c>
      <c r="N722" s="56">
        <f>IF(COUNTA(C722:G722)=0,"",COUNTIF(C722:G722,"Yes"))</f>
        <v>0</v>
      </c>
      <c r="O722" s="56">
        <f>IF(COUNTA(H722:M722)=0,"",IF(COUNTIF(H722:M722,"Yes")&gt;0,"YES","NO"))</f>
        <v>YES</v>
      </c>
      <c r="P722" s="56">
        <f>IF(A722="","",IF(O722="YES","Exclude",IF(N722=5,"Candidate","Review")))</f>
        <v>Exclude</v>
      </c>
      <c r="Q722" s="56" t="inlineStr">
        <is>
          <t>EC3: Topik tidak relevan (Bukan arsitektur world model video JEPA/Generatif)</t>
        </is>
      </c>
      <c r="R722" s="56" t="inlineStr">
        <is>
          <t>Fokus di luar domain pemodelan dinamika spasio-temporal video</t>
        </is>
      </c>
    </row>
    <row r="723" ht="15.75" customHeight="1" s="57">
      <c r="A723" s="56" t="inlineStr">
        <is>
          <t>OA-0722</t>
        </is>
      </c>
      <c r="B723" s="56">
        <f>IFERROR(INDEX(Raw_Articles!$F:$F,MATCH(A723,Raw_Articles!$A:$A,0)),"")</f>
        <v>Self-Supervised Speech Representation Learning: A Review</v>
      </c>
      <c r="C723" s="56" t="inlineStr">
        <is>
          <t>No</t>
        </is>
      </c>
      <c r="D723" s="56" t="inlineStr">
        <is>
          <t>No</t>
        </is>
      </c>
      <c r="E723" s="56" t="inlineStr">
        <is>
          <t>No</t>
        </is>
      </c>
      <c r="F723" s="56" t="inlineStr">
        <is>
          <t>No</t>
        </is>
      </c>
      <c r="G723" s="56" t="inlineStr">
        <is>
          <t>No</t>
        </is>
      </c>
      <c r="H723" s="56" t="inlineStr">
        <is>
          <t>No</t>
        </is>
      </c>
      <c r="I723" s="56" t="inlineStr">
        <is>
          <t>No</t>
        </is>
      </c>
      <c r="J723" s="56" t="inlineStr">
        <is>
          <t>Yes</t>
        </is>
      </c>
      <c r="K723" s="56" t="inlineStr">
        <is>
          <t>No</t>
        </is>
      </c>
      <c r="L723" s="56" t="inlineStr">
        <is>
          <t>No</t>
        </is>
      </c>
      <c r="M723" s="56" t="inlineStr">
        <is>
          <t>No</t>
        </is>
      </c>
      <c r="N723" s="56">
        <f>IF(COUNTA(C723:G723)=0,"",COUNTIF(C723:G723,"Yes"))</f>
        <v>0</v>
      </c>
      <c r="O723" s="56">
        <f>IF(COUNTA(H723:M723)=0,"",IF(COUNTIF(H723:M723,"Yes")&gt;0,"YES","NO"))</f>
        <v>YES</v>
      </c>
      <c r="P723" s="56">
        <f>IF(A723="","",IF(O723="YES","Exclude",IF(N723=5,"Candidate","Review")))</f>
        <v>Exclude</v>
      </c>
      <c r="Q723" s="56" t="inlineStr">
        <is>
          <t>EC3: Topik tidak relevan (Bukan arsitektur world model video JEPA/Generatif)</t>
        </is>
      </c>
      <c r="R723" s="56" t="inlineStr">
        <is>
          <t>Fokus di luar domain pemodelan dinamika spasio-temporal video</t>
        </is>
      </c>
    </row>
    <row r="724" ht="15.75" customHeight="1" s="57">
      <c r="A724" s="56" t="inlineStr">
        <is>
          <t>OA-0723</t>
        </is>
      </c>
      <c r="B724" s="56">
        <f>IFERROR(INDEX(Raw_Articles!$F:$F,MATCH(A724,Raw_Articles!$A:$A,0)),"")</f>
        <v>Self-Supervised Representation Learning: Introduction, advances, and challenges</v>
      </c>
      <c r="C724" s="56" t="inlineStr">
        <is>
          <t>No</t>
        </is>
      </c>
      <c r="D724" s="56" t="inlineStr">
        <is>
          <t>No</t>
        </is>
      </c>
      <c r="E724" s="56" t="inlineStr">
        <is>
          <t>No</t>
        </is>
      </c>
      <c r="F724" s="56" t="inlineStr">
        <is>
          <t>No</t>
        </is>
      </c>
      <c r="G724" s="56" t="inlineStr">
        <is>
          <t>No</t>
        </is>
      </c>
      <c r="H724" s="56" t="inlineStr">
        <is>
          <t>No</t>
        </is>
      </c>
      <c r="I724" s="56" t="inlineStr">
        <is>
          <t>No</t>
        </is>
      </c>
      <c r="J724" s="56" t="inlineStr">
        <is>
          <t>Yes</t>
        </is>
      </c>
      <c r="K724" s="56" t="inlineStr">
        <is>
          <t>No</t>
        </is>
      </c>
      <c r="L724" s="56" t="inlineStr">
        <is>
          <t>No</t>
        </is>
      </c>
      <c r="M724" s="56" t="inlineStr">
        <is>
          <t>No</t>
        </is>
      </c>
      <c r="N724" s="56">
        <f>IF(COUNTA(C724:G724)=0,"",COUNTIF(C724:G724,"Yes"))</f>
        <v>0</v>
      </c>
      <c r="O724" s="56">
        <f>IF(COUNTA(H724:M724)=0,"",IF(COUNTIF(H724:M724,"Yes")&gt;0,"YES","NO"))</f>
        <v>YES</v>
      </c>
      <c r="P724" s="56">
        <f>IF(A724="","",IF(O724="YES","Exclude",IF(N724=5,"Candidate","Review")))</f>
        <v>Exclude</v>
      </c>
      <c r="Q724" s="56" t="inlineStr">
        <is>
          <t>EC3: Topik tidak relevan (Bukan arsitektur world model video JEPA/Generatif)</t>
        </is>
      </c>
      <c r="R724" s="56" t="inlineStr">
        <is>
          <t>Fokus di luar domain pemodelan dinamika spasio-temporal video</t>
        </is>
      </c>
    </row>
    <row r="725" ht="15.75" customHeight="1" s="57">
      <c r="A725" s="56" t="inlineStr">
        <is>
          <t>OA-0724</t>
        </is>
      </c>
      <c r="B725" s="56">
        <f>IFERROR(INDEX(Raw_Articles!$F:$F,MATCH(A725,Raw_Articles!$A:$A,0)),"")</f>
        <v>A survey of methods for explaining black box models</v>
      </c>
      <c r="C725" s="56" t="inlineStr">
        <is>
          <t>No</t>
        </is>
      </c>
      <c r="D725" s="56" t="inlineStr">
        <is>
          <t>No</t>
        </is>
      </c>
      <c r="E725" s="56" t="inlineStr">
        <is>
          <t>No</t>
        </is>
      </c>
      <c r="F725" s="56" t="inlineStr">
        <is>
          <t>No</t>
        </is>
      </c>
      <c r="G725" s="56" t="inlineStr">
        <is>
          <t>No</t>
        </is>
      </c>
      <c r="H725" s="56" t="inlineStr">
        <is>
          <t>No</t>
        </is>
      </c>
      <c r="I725" s="56" t="inlineStr">
        <is>
          <t>No</t>
        </is>
      </c>
      <c r="J725" s="56" t="inlineStr">
        <is>
          <t>Yes</t>
        </is>
      </c>
      <c r="K725" s="56" t="inlineStr">
        <is>
          <t>No</t>
        </is>
      </c>
      <c r="L725" s="56" t="inlineStr">
        <is>
          <t>No</t>
        </is>
      </c>
      <c r="M725" s="56" t="inlineStr">
        <is>
          <t>No</t>
        </is>
      </c>
      <c r="N725" s="56">
        <f>IF(COUNTA(C725:G725)=0,"",COUNTIF(C725:G725,"Yes"))</f>
        <v>0</v>
      </c>
      <c r="O725" s="56">
        <f>IF(COUNTA(H725:M725)=0,"",IF(COUNTIF(H725:M725,"Yes")&gt;0,"YES","NO"))</f>
        <v>YES</v>
      </c>
      <c r="P725" s="56">
        <f>IF(A725="","",IF(O725="YES","Exclude",IF(N725=5,"Candidate","Review")))</f>
        <v>Exclude</v>
      </c>
      <c r="Q725" s="56" t="inlineStr">
        <is>
          <t>EC3: Topik tidak relevan (Bukan arsitektur world model video JEPA/Generatif)</t>
        </is>
      </c>
      <c r="R725" s="56" t="inlineStr">
        <is>
          <t>Fokus di luar domain pemodelan dinamika spasio-temporal video</t>
        </is>
      </c>
    </row>
    <row r="726" ht="15.75" customHeight="1" s="57">
      <c r="A726" s="56" t="inlineStr">
        <is>
          <t>OA-0725</t>
        </is>
      </c>
      <c r="B726" s="56">
        <f>IFERROR(INDEX(Raw_Articles!$F:$F,MATCH(A726,Raw_Articles!$A:$A,0)),"")</f>
        <v>A self-supervised domain-general learning framework for human ventral stream representation</v>
      </c>
      <c r="C726" s="56" t="inlineStr">
        <is>
          <t>No</t>
        </is>
      </c>
      <c r="D726" s="56" t="inlineStr">
        <is>
          <t>No</t>
        </is>
      </c>
      <c r="E726" s="56" t="inlineStr">
        <is>
          <t>No</t>
        </is>
      </c>
      <c r="F726" s="56" t="inlineStr">
        <is>
          <t>No</t>
        </is>
      </c>
      <c r="G726" s="56" t="inlineStr">
        <is>
          <t>No</t>
        </is>
      </c>
      <c r="H726" s="56" t="inlineStr">
        <is>
          <t>No</t>
        </is>
      </c>
      <c r="I726" s="56" t="inlineStr">
        <is>
          <t>No</t>
        </is>
      </c>
      <c r="J726" s="56" t="inlineStr">
        <is>
          <t>Yes</t>
        </is>
      </c>
      <c r="K726" s="56" t="inlineStr">
        <is>
          <t>No</t>
        </is>
      </c>
      <c r="L726" s="56" t="inlineStr">
        <is>
          <t>No</t>
        </is>
      </c>
      <c r="M726" s="56" t="inlineStr">
        <is>
          <t>No</t>
        </is>
      </c>
      <c r="N726" s="56">
        <f>IF(COUNTA(C726:G726)=0,"",COUNTIF(C726:G726,"Yes"))</f>
        <v>0</v>
      </c>
      <c r="O726" s="56">
        <f>IF(COUNTA(H726:M726)=0,"",IF(COUNTIF(H726:M726,"Yes")&gt;0,"YES","NO"))</f>
        <v>YES</v>
      </c>
      <c r="P726" s="56">
        <f>IF(A726="","",IF(O726="YES","Exclude",IF(N726=5,"Candidate","Review")))</f>
        <v>Exclude</v>
      </c>
      <c r="Q726" s="56" t="inlineStr">
        <is>
          <t>EC3: Topik tidak relevan (Bukan arsitektur world model video JEPA/Generatif)</t>
        </is>
      </c>
      <c r="R726" s="56" t="inlineStr">
        <is>
          <t>Fokus di luar domain pemodelan dinamika spasio-temporal video</t>
        </is>
      </c>
    </row>
    <row r="727" ht="15.75" customHeight="1" s="57">
      <c r="A727" s="56" t="inlineStr">
        <is>
          <t>OA-0726</t>
        </is>
      </c>
      <c r="B727" s="56">
        <f>IFERROR(INDEX(Raw_Articles!$F:$F,MATCH(A727,Raw_Articles!$A:$A,0)),"")</f>
        <v>Contrastive Representation Learning: A Framework and Review</v>
      </c>
      <c r="C727" s="56" t="inlineStr">
        <is>
          <t>No</t>
        </is>
      </c>
      <c r="D727" s="56" t="inlineStr">
        <is>
          <t>No</t>
        </is>
      </c>
      <c r="E727" s="56" t="inlineStr">
        <is>
          <t>No</t>
        </is>
      </c>
      <c r="F727" s="56" t="inlineStr">
        <is>
          <t>No</t>
        </is>
      </c>
      <c r="G727" s="56" t="inlineStr">
        <is>
          <t>No</t>
        </is>
      </c>
      <c r="H727" s="56" t="inlineStr">
        <is>
          <t>No</t>
        </is>
      </c>
      <c r="I727" s="56" t="inlineStr">
        <is>
          <t>No</t>
        </is>
      </c>
      <c r="J727" s="56" t="inlineStr">
        <is>
          <t>Yes</t>
        </is>
      </c>
      <c r="K727" s="56" t="inlineStr">
        <is>
          <t>No</t>
        </is>
      </c>
      <c r="L727" s="56" t="inlineStr">
        <is>
          <t>No</t>
        </is>
      </c>
      <c r="M727" s="56" t="inlineStr">
        <is>
          <t>No</t>
        </is>
      </c>
      <c r="N727" s="56">
        <f>IF(COUNTA(C727:G727)=0,"",COUNTIF(C727:G727,"Yes"))</f>
        <v>0</v>
      </c>
      <c r="O727" s="56">
        <f>IF(COUNTA(H727:M727)=0,"",IF(COUNTIF(H727:M727,"Yes")&gt;0,"YES","NO"))</f>
        <v>YES</v>
      </c>
      <c r="P727" s="56">
        <f>IF(A727="","",IF(O727="YES","Exclude",IF(N727=5,"Candidate","Review")))</f>
        <v>Exclude</v>
      </c>
      <c r="Q727" s="56" t="inlineStr">
        <is>
          <t>EC3: Topik tidak relevan (Bukan arsitektur world model video JEPA/Generatif)</t>
        </is>
      </c>
      <c r="R727" s="56" t="inlineStr">
        <is>
          <t>Fokus di luar domain pemodelan dinamika spasio-temporal video</t>
        </is>
      </c>
    </row>
    <row r="728" ht="15.75" customHeight="1" s="57">
      <c r="A728" s="56" t="inlineStr">
        <is>
          <t>OA-0727</t>
        </is>
      </c>
      <c r="B728" s="56">
        <f>IFERROR(INDEX(Raw_Articles!$F:$F,MATCH(A728,Raw_Articles!$A:$A,0)),"")</f>
        <v>Accurate prediction of molecular properties and drug targets using a self-supervised image representation learning framework</v>
      </c>
      <c r="C728" s="56" t="inlineStr">
        <is>
          <t>No</t>
        </is>
      </c>
      <c r="D728" s="56" t="inlineStr">
        <is>
          <t>No</t>
        </is>
      </c>
      <c r="E728" s="56" t="inlineStr">
        <is>
          <t>No</t>
        </is>
      </c>
      <c r="F728" s="56" t="inlineStr">
        <is>
          <t>No</t>
        </is>
      </c>
      <c r="G728" s="56" t="inlineStr">
        <is>
          <t>No</t>
        </is>
      </c>
      <c r="H728" s="56" t="inlineStr">
        <is>
          <t>No</t>
        </is>
      </c>
      <c r="I728" s="56" t="inlineStr">
        <is>
          <t>No</t>
        </is>
      </c>
      <c r="J728" s="56" t="inlineStr">
        <is>
          <t>Yes</t>
        </is>
      </c>
      <c r="K728" s="56" t="inlineStr">
        <is>
          <t>No</t>
        </is>
      </c>
      <c r="L728" s="56" t="inlineStr">
        <is>
          <t>No</t>
        </is>
      </c>
      <c r="M728" s="56" t="inlineStr">
        <is>
          <t>No</t>
        </is>
      </c>
      <c r="N728" s="56">
        <f>IF(COUNTA(C728:G728)=0,"",COUNTIF(C728:G728,"Yes"))</f>
        <v>0</v>
      </c>
      <c r="O728" s="56">
        <f>IF(COUNTA(H728:M728)=0,"",IF(COUNTIF(H728:M728,"Yes")&gt;0,"YES","NO"))</f>
        <v>YES</v>
      </c>
      <c r="P728" s="56">
        <f>IF(A728="","",IF(O728="YES","Exclude",IF(N728=5,"Candidate","Review")))</f>
        <v>Exclude</v>
      </c>
      <c r="Q728" s="56" t="inlineStr">
        <is>
          <t>EC3: Topik tidak relevan (Bukan arsitektur world model video JEPA/Generatif)</t>
        </is>
      </c>
      <c r="R728" s="56" t="inlineStr">
        <is>
          <t>Fokus di luar domain pemodelan dinamika spasio-temporal video</t>
        </is>
      </c>
    </row>
    <row r="729" ht="15.75" customHeight="1" s="57">
      <c r="A729" s="56" t="inlineStr">
        <is>
          <t>OA-0728</t>
        </is>
      </c>
      <c r="B729" s="56">
        <f>IFERROR(INDEX(Raw_Articles!$F:$F,MATCH(A729,Raw_Articles!$A:$A,0)),"")</f>
        <v>A Survey on the Explainability of Supervised Machine Learning</v>
      </c>
      <c r="C729" s="56" t="inlineStr">
        <is>
          <t>No</t>
        </is>
      </c>
      <c r="D729" s="56" t="inlineStr">
        <is>
          <t>No</t>
        </is>
      </c>
      <c r="E729" s="56" t="inlineStr">
        <is>
          <t>No</t>
        </is>
      </c>
      <c r="F729" s="56" t="inlineStr">
        <is>
          <t>No</t>
        </is>
      </c>
      <c r="G729" s="56" t="inlineStr">
        <is>
          <t>No</t>
        </is>
      </c>
      <c r="H729" s="56" t="inlineStr">
        <is>
          <t>No</t>
        </is>
      </c>
      <c r="I729" s="56" t="inlineStr">
        <is>
          <t>No</t>
        </is>
      </c>
      <c r="J729" s="56" t="inlineStr">
        <is>
          <t>Yes</t>
        </is>
      </c>
      <c r="K729" s="56" t="inlineStr">
        <is>
          <t>No</t>
        </is>
      </c>
      <c r="L729" s="56" t="inlineStr">
        <is>
          <t>No</t>
        </is>
      </c>
      <c r="M729" s="56" t="inlineStr">
        <is>
          <t>No</t>
        </is>
      </c>
      <c r="N729" s="56">
        <f>IF(COUNTA(C729:G729)=0,"",COUNTIF(C729:G729,"Yes"))</f>
        <v>0</v>
      </c>
      <c r="O729" s="56">
        <f>IF(COUNTA(H729:M729)=0,"",IF(COUNTIF(H729:M729,"Yes")&gt;0,"YES","NO"))</f>
        <v>YES</v>
      </c>
      <c r="P729" s="56">
        <f>IF(A729="","",IF(O729="YES","Exclude",IF(N729=5,"Candidate","Review")))</f>
        <v>Exclude</v>
      </c>
      <c r="Q729" s="56" t="inlineStr">
        <is>
          <t>EC3: Topik tidak relevan (Bukan arsitektur world model video JEPA/Generatif)</t>
        </is>
      </c>
      <c r="R729" s="56" t="inlineStr">
        <is>
          <t>Fokus di luar domain pemodelan dinamika spasio-temporal video</t>
        </is>
      </c>
    </row>
    <row r="730" ht="15.75" customHeight="1" s="57">
      <c r="A730" s="56" t="inlineStr">
        <is>
          <t>OA-0729</t>
        </is>
      </c>
      <c r="B730" s="56">
        <f>IFERROR(INDEX(Raw_Articles!$F:$F,MATCH(A730,Raw_Articles!$A:$A,0)),"")</f>
        <v>Accurate structure prediction of biomolecular interactions with AlphaFold 3</v>
      </c>
      <c r="C730" s="56" t="inlineStr">
        <is>
          <t>No</t>
        </is>
      </c>
      <c r="D730" s="56" t="inlineStr">
        <is>
          <t>No</t>
        </is>
      </c>
      <c r="E730" s="56" t="inlineStr">
        <is>
          <t>No</t>
        </is>
      </c>
      <c r="F730" s="56" t="inlineStr">
        <is>
          <t>No</t>
        </is>
      </c>
      <c r="G730" s="56" t="inlineStr">
        <is>
          <t>No</t>
        </is>
      </c>
      <c r="H730" s="56" t="inlineStr">
        <is>
          <t>No</t>
        </is>
      </c>
      <c r="I730" s="56" t="inlineStr">
        <is>
          <t>No</t>
        </is>
      </c>
      <c r="J730" s="56" t="inlineStr">
        <is>
          <t>Yes</t>
        </is>
      </c>
      <c r="K730" s="56" t="inlineStr">
        <is>
          <t>No</t>
        </is>
      </c>
      <c r="L730" s="56" t="inlineStr">
        <is>
          <t>No</t>
        </is>
      </c>
      <c r="M730" s="56" t="inlineStr">
        <is>
          <t>No</t>
        </is>
      </c>
      <c r="N730" s="56">
        <f>IF(COUNTA(C730:G730)=0,"",COUNTIF(C730:G730,"Yes"))</f>
        <v>0</v>
      </c>
      <c r="O730" s="56">
        <f>IF(COUNTA(H730:M730)=0,"",IF(COUNTIF(H730:M730,"Yes")&gt;0,"YES","NO"))</f>
        <v>YES</v>
      </c>
      <c r="P730" s="56">
        <f>IF(A730="","",IF(O730="YES","Exclude",IF(N730=5,"Candidate","Review")))</f>
        <v>Exclude</v>
      </c>
      <c r="Q730" s="56" t="inlineStr">
        <is>
          <t>EC3: Topik tidak relevan (Bukan arsitektur world model video JEPA/Generatif)</t>
        </is>
      </c>
      <c r="R730" s="56" t="inlineStr">
        <is>
          <t>Fokus di luar domain pemodelan dinamika spasio-temporal video</t>
        </is>
      </c>
    </row>
    <row r="731" ht="15.75" customHeight="1" s="57">
      <c r="A731" s="56" t="inlineStr">
        <is>
          <t>OA-0730</t>
        </is>
      </c>
      <c r="B731" s="56">
        <f>IFERROR(INDEX(Raw_Articles!$F:$F,MATCH(A731,Raw_Articles!$A:$A,0)),"")</f>
        <v>Self-Supervised Learning of Graph Neural Networks: A Unified Review</v>
      </c>
      <c r="C731" s="56" t="inlineStr">
        <is>
          <t>No</t>
        </is>
      </c>
      <c r="D731" s="56" t="inlineStr">
        <is>
          <t>No</t>
        </is>
      </c>
      <c r="E731" s="56" t="inlineStr">
        <is>
          <t>No</t>
        </is>
      </c>
      <c r="F731" s="56" t="inlineStr">
        <is>
          <t>No</t>
        </is>
      </c>
      <c r="G731" s="56" t="inlineStr">
        <is>
          <t>No</t>
        </is>
      </c>
      <c r="H731" s="56" t="inlineStr">
        <is>
          <t>No</t>
        </is>
      </c>
      <c r="I731" s="56" t="inlineStr">
        <is>
          <t>No</t>
        </is>
      </c>
      <c r="J731" s="56" t="inlineStr">
        <is>
          <t>Yes</t>
        </is>
      </c>
      <c r="K731" s="56" t="inlineStr">
        <is>
          <t>No</t>
        </is>
      </c>
      <c r="L731" s="56" t="inlineStr">
        <is>
          <t>No</t>
        </is>
      </c>
      <c r="M731" s="56" t="inlineStr">
        <is>
          <t>No</t>
        </is>
      </c>
      <c r="N731" s="56">
        <f>IF(COUNTA(C731:G731)=0,"",COUNTIF(C731:G731,"Yes"))</f>
        <v>0</v>
      </c>
      <c r="O731" s="56">
        <f>IF(COUNTA(H731:M731)=0,"",IF(COUNTIF(H731:M731,"Yes")&gt;0,"YES","NO"))</f>
        <v>YES</v>
      </c>
      <c r="P731" s="56">
        <f>IF(A731="","",IF(O731="YES","Exclude",IF(N731=5,"Candidate","Review")))</f>
        <v>Exclude</v>
      </c>
      <c r="Q731" s="56" t="inlineStr">
        <is>
          <t>EC3: Topik tidak relevan (Bukan arsitektur world model video JEPA/Generatif)</t>
        </is>
      </c>
      <c r="R731" s="56" t="inlineStr">
        <is>
          <t>Fokus di luar domain pemodelan dinamika spasio-temporal video</t>
        </is>
      </c>
    </row>
    <row r="732" ht="15.75" customHeight="1" s="57">
      <c r="A732" s="56" t="inlineStr">
        <is>
          <t>OA-0731</t>
        </is>
      </c>
      <c r="B732" s="56">
        <f>IFERROR(INDEX(Raw_Articles!$F:$F,MATCH(A732,Raw_Articles!$A:$A,0)),"")</f>
        <v>A whole-slide foundation model for digital pathology from real-world data</v>
      </c>
      <c r="C732" s="56" t="inlineStr">
        <is>
          <t>No</t>
        </is>
      </c>
      <c r="D732" s="56" t="inlineStr">
        <is>
          <t>No</t>
        </is>
      </c>
      <c r="E732" s="56" t="inlineStr">
        <is>
          <t>No</t>
        </is>
      </c>
      <c r="F732" s="56" t="inlineStr">
        <is>
          <t>No</t>
        </is>
      </c>
      <c r="G732" s="56" t="inlineStr">
        <is>
          <t>No</t>
        </is>
      </c>
      <c r="H732" s="56" t="inlineStr">
        <is>
          <t>No</t>
        </is>
      </c>
      <c r="I732" s="56" t="inlineStr">
        <is>
          <t>No</t>
        </is>
      </c>
      <c r="J732" s="56" t="inlineStr">
        <is>
          <t>Yes</t>
        </is>
      </c>
      <c r="K732" s="56" t="inlineStr">
        <is>
          <t>No</t>
        </is>
      </c>
      <c r="L732" s="56" t="inlineStr">
        <is>
          <t>No</t>
        </is>
      </c>
      <c r="M732" s="56" t="inlineStr">
        <is>
          <t>No</t>
        </is>
      </c>
      <c r="N732" s="56">
        <f>IF(COUNTA(C732:G732)=0,"",COUNTIF(C732:G732,"Yes"))</f>
        <v>0</v>
      </c>
      <c r="O732" s="56">
        <f>IF(COUNTA(H732:M732)=0,"",IF(COUNTIF(H732:M732,"Yes")&gt;0,"YES","NO"))</f>
        <v>YES</v>
      </c>
      <c r="P732" s="56">
        <f>IF(A732="","",IF(O732="YES","Exclude",IF(N732=5,"Candidate","Review")))</f>
        <v>Exclude</v>
      </c>
      <c r="Q732" s="56" t="inlineStr">
        <is>
          <t>EC3: Topik tidak relevan (Bukan arsitektur world model video JEPA/Generatif)</t>
        </is>
      </c>
      <c r="R732" s="56" t="inlineStr">
        <is>
          <t>Fokus di luar domain pemodelan dinamika spasio-temporal video</t>
        </is>
      </c>
    </row>
    <row r="733" ht="15.75" customHeight="1" s="57">
      <c r="A733" s="56" t="inlineStr">
        <is>
          <t>OA-0732</t>
        </is>
      </c>
      <c r="B733" s="56">
        <f>IFERROR(INDEX(Raw_Articles!$F:$F,MATCH(A733,Raw_Articles!$A:$A,0)),"")</f>
        <v>Self-supervised representation learning from 12-lead ECG data</v>
      </c>
      <c r="C733" s="56" t="inlineStr">
        <is>
          <t>No</t>
        </is>
      </c>
      <c r="D733" s="56" t="inlineStr">
        <is>
          <t>No</t>
        </is>
      </c>
      <c r="E733" s="56" t="inlineStr">
        <is>
          <t>No</t>
        </is>
      </c>
      <c r="F733" s="56" t="inlineStr">
        <is>
          <t>No</t>
        </is>
      </c>
      <c r="G733" s="56" t="inlineStr">
        <is>
          <t>No</t>
        </is>
      </c>
      <c r="H733" s="56" t="inlineStr">
        <is>
          <t>No</t>
        </is>
      </c>
      <c r="I733" s="56" t="inlineStr">
        <is>
          <t>No</t>
        </is>
      </c>
      <c r="J733" s="56" t="inlineStr">
        <is>
          <t>Yes</t>
        </is>
      </c>
      <c r="K733" s="56" t="inlineStr">
        <is>
          <t>No</t>
        </is>
      </c>
      <c r="L733" s="56" t="inlineStr">
        <is>
          <t>No</t>
        </is>
      </c>
      <c r="M733" s="56" t="inlineStr">
        <is>
          <t>No</t>
        </is>
      </c>
      <c r="N733" s="56">
        <f>IF(COUNTA(C733:G733)=0,"",COUNTIF(C733:G733,"Yes"))</f>
        <v>0</v>
      </c>
      <c r="O733" s="56">
        <f>IF(COUNTA(H733:M733)=0,"",IF(COUNTIF(H733:M733,"Yes")&gt;0,"YES","NO"))</f>
        <v>YES</v>
      </c>
      <c r="P733" s="56">
        <f>IF(A733="","",IF(O733="YES","Exclude",IF(N733=5,"Candidate","Review")))</f>
        <v>Exclude</v>
      </c>
      <c r="Q733" s="56" t="inlineStr">
        <is>
          <t>EC3: Topik tidak relevan (Bukan arsitektur world model video JEPA/Generatif)</t>
        </is>
      </c>
      <c r="R733" s="56" t="inlineStr">
        <is>
          <t>Fokus di luar domain pemodelan dinamika spasio-temporal video</t>
        </is>
      </c>
    </row>
    <row r="734" ht="15.75" customHeight="1" s="57">
      <c r="A734" s="56" t="inlineStr">
        <is>
          <t>OA-0733</t>
        </is>
      </c>
      <c r="B734" s="56">
        <f>IFERROR(INDEX(Raw_Articles!$F:$F,MATCH(A734,Raw_Articles!$A:$A,0)),"")</f>
        <v>Recent Advances in Natural Language Processing via Large Pre-trained Language Models: A Survey</v>
      </c>
      <c r="C734" s="56" t="inlineStr">
        <is>
          <t>No</t>
        </is>
      </c>
      <c r="D734" s="56" t="inlineStr">
        <is>
          <t>No</t>
        </is>
      </c>
      <c r="E734" s="56" t="inlineStr">
        <is>
          <t>No</t>
        </is>
      </c>
      <c r="F734" s="56" t="inlineStr">
        <is>
          <t>No</t>
        </is>
      </c>
      <c r="G734" s="56" t="inlineStr">
        <is>
          <t>No</t>
        </is>
      </c>
      <c r="H734" s="56" t="inlineStr">
        <is>
          <t>No</t>
        </is>
      </c>
      <c r="I734" s="56" t="inlineStr">
        <is>
          <t>No</t>
        </is>
      </c>
      <c r="J734" s="56" t="inlineStr">
        <is>
          <t>Yes</t>
        </is>
      </c>
      <c r="K734" s="56" t="inlineStr">
        <is>
          <t>No</t>
        </is>
      </c>
      <c r="L734" s="56" t="inlineStr">
        <is>
          <t>No</t>
        </is>
      </c>
      <c r="M734" s="56" t="inlineStr">
        <is>
          <t>No</t>
        </is>
      </c>
      <c r="N734" s="56">
        <f>IF(COUNTA(C734:G734)=0,"",COUNTIF(C734:G734,"Yes"))</f>
        <v>0</v>
      </c>
      <c r="O734" s="56">
        <f>IF(COUNTA(H734:M734)=0,"",IF(COUNTIF(H734:M734,"Yes")&gt;0,"YES","NO"))</f>
        <v>YES</v>
      </c>
      <c r="P734" s="56">
        <f>IF(A734="","",IF(O734="YES","Exclude",IF(N734=5,"Candidate","Review")))</f>
        <v>Exclude</v>
      </c>
      <c r="Q734" s="56" t="inlineStr">
        <is>
          <t>EC3: Topik tidak relevan (Bukan arsitektur world model video JEPA/Generatif)</t>
        </is>
      </c>
      <c r="R734" s="56" t="inlineStr">
        <is>
          <t>Fokus di luar domain pemodelan dinamika spasio-temporal video</t>
        </is>
      </c>
    </row>
    <row r="735" ht="15.75" customHeight="1" s="57">
      <c r="A735" s="56" t="inlineStr">
        <is>
          <t>OA-0734</t>
        </is>
      </c>
      <c r="B735" s="56">
        <f>IFERROR(INDEX(Raw_Articles!$F:$F,MATCH(A735,Raw_Articles!$A:$A,0)),"")</f>
        <v>Expert-level detection of pathologies from unannotated chest X-ray images via self-supervised learning</v>
      </c>
      <c r="C735" s="56" t="inlineStr">
        <is>
          <t>No</t>
        </is>
      </c>
      <c r="D735" s="56" t="inlineStr">
        <is>
          <t>No</t>
        </is>
      </c>
      <c r="E735" s="56" t="inlineStr">
        <is>
          <t>No</t>
        </is>
      </c>
      <c r="F735" s="56" t="inlineStr">
        <is>
          <t>No</t>
        </is>
      </c>
      <c r="G735" s="56" t="inlineStr">
        <is>
          <t>No</t>
        </is>
      </c>
      <c r="H735" s="56" t="inlineStr">
        <is>
          <t>No</t>
        </is>
      </c>
      <c r="I735" s="56" t="inlineStr">
        <is>
          <t>No</t>
        </is>
      </c>
      <c r="J735" s="56" t="inlineStr">
        <is>
          <t>Yes</t>
        </is>
      </c>
      <c r="K735" s="56" t="inlineStr">
        <is>
          <t>No</t>
        </is>
      </c>
      <c r="L735" s="56" t="inlineStr">
        <is>
          <t>No</t>
        </is>
      </c>
      <c r="M735" s="56" t="inlineStr">
        <is>
          <t>No</t>
        </is>
      </c>
      <c r="N735" s="56">
        <f>IF(COUNTA(C735:G735)=0,"",COUNTIF(C735:G735,"Yes"))</f>
        <v>0</v>
      </c>
      <c r="O735" s="56">
        <f>IF(COUNTA(H735:M735)=0,"",IF(COUNTIF(H735:M735,"Yes")&gt;0,"YES","NO"))</f>
        <v>YES</v>
      </c>
      <c r="P735" s="56">
        <f>IF(A735="","",IF(O735="YES","Exclude",IF(N735=5,"Candidate","Review")))</f>
        <v>Exclude</v>
      </c>
      <c r="Q735" s="56" t="inlineStr">
        <is>
          <t>EC3: Topik tidak relevan (Bukan arsitektur world model video JEPA/Generatif)</t>
        </is>
      </c>
      <c r="R735" s="56" t="inlineStr">
        <is>
          <t>Fokus di luar domain pemodelan dinamika spasio-temporal video</t>
        </is>
      </c>
    </row>
    <row r="736" ht="15.75" customHeight="1" s="57">
      <c r="A736" s="56" t="inlineStr">
        <is>
          <t>OA-0735</t>
        </is>
      </c>
      <c r="B736" s="56">
        <f>IFERROR(INDEX(Raw_Articles!$F:$F,MATCH(A736,Raw_Articles!$A:$A,0)),"")</f>
        <v>World guidelines for falls prevention and management for older adults: a global initiative</v>
      </c>
      <c r="C736" s="56" t="inlineStr">
        <is>
          <t>No</t>
        </is>
      </c>
      <c r="D736" s="56" t="inlineStr">
        <is>
          <t>No</t>
        </is>
      </c>
      <c r="E736" s="56" t="inlineStr">
        <is>
          <t>No</t>
        </is>
      </c>
      <c r="F736" s="56" t="inlineStr">
        <is>
          <t>No</t>
        </is>
      </c>
      <c r="G736" s="56" t="inlineStr">
        <is>
          <t>No</t>
        </is>
      </c>
      <c r="H736" s="56" t="inlineStr">
        <is>
          <t>No</t>
        </is>
      </c>
      <c r="I736" s="56" t="inlineStr">
        <is>
          <t>No</t>
        </is>
      </c>
      <c r="J736" s="56" t="inlineStr">
        <is>
          <t>Yes</t>
        </is>
      </c>
      <c r="K736" s="56" t="inlineStr">
        <is>
          <t>No</t>
        </is>
      </c>
      <c r="L736" s="56" t="inlineStr">
        <is>
          <t>No</t>
        </is>
      </c>
      <c r="M736" s="56" t="inlineStr">
        <is>
          <t>No</t>
        </is>
      </c>
      <c r="N736" s="56">
        <f>IF(COUNTA(C736:G736)=0,"",COUNTIF(C736:G736,"Yes"))</f>
        <v>0</v>
      </c>
      <c r="O736" s="56">
        <f>IF(COUNTA(H736:M736)=0,"",IF(COUNTIF(H736:M736,"Yes")&gt;0,"YES","NO"))</f>
        <v>YES</v>
      </c>
      <c r="P736" s="56">
        <f>IF(A736="","",IF(O736="YES","Exclude",IF(N736=5,"Candidate","Review")))</f>
        <v>Exclude</v>
      </c>
      <c r="Q736" s="56" t="inlineStr">
        <is>
          <t>EC3: Topik tidak relevan (Bukan arsitektur world model video JEPA/Generatif)</t>
        </is>
      </c>
      <c r="R736" s="56" t="inlineStr">
        <is>
          <t>Fokus di luar domain pemodelan dinamika spasio-temporal video</t>
        </is>
      </c>
    </row>
    <row r="737" ht="15.75" customHeight="1" s="57">
      <c r="A737" s="56" t="inlineStr">
        <is>
          <t>OA-0736</t>
        </is>
      </c>
      <c r="B737" s="56">
        <f>IFERROR(INDEX(Raw_Articles!$F:$F,MATCH(A737,Raw_Articles!$A:$A,0)),"")</f>
        <v>The Ryerson Audio-Visual Database of Emotional Speech and Song (RAVDESS): A dynamic, multimodal set of facial and vocal expressions in North American English</v>
      </c>
      <c r="C737" s="56" t="inlineStr">
        <is>
          <t>No</t>
        </is>
      </c>
      <c r="D737" s="56" t="inlineStr">
        <is>
          <t>No</t>
        </is>
      </c>
      <c r="E737" s="56" t="inlineStr">
        <is>
          <t>No</t>
        </is>
      </c>
      <c r="F737" s="56" t="inlineStr">
        <is>
          <t>No</t>
        </is>
      </c>
      <c r="G737" s="56" t="inlineStr">
        <is>
          <t>No</t>
        </is>
      </c>
      <c r="H737" s="56" t="inlineStr">
        <is>
          <t>No</t>
        </is>
      </c>
      <c r="I737" s="56" t="inlineStr">
        <is>
          <t>No</t>
        </is>
      </c>
      <c r="J737" s="56" t="inlineStr">
        <is>
          <t>Yes</t>
        </is>
      </c>
      <c r="K737" s="56" t="inlineStr">
        <is>
          <t>No</t>
        </is>
      </c>
      <c r="L737" s="56" t="inlineStr">
        <is>
          <t>No</t>
        </is>
      </c>
      <c r="M737" s="56" t="inlineStr">
        <is>
          <t>No</t>
        </is>
      </c>
      <c r="N737" s="56">
        <f>IF(COUNTA(C737:G737)=0,"",COUNTIF(C737:G737,"Yes"))</f>
        <v>0</v>
      </c>
      <c r="O737" s="56">
        <f>IF(COUNTA(H737:M737)=0,"",IF(COUNTIF(H737:M737,"Yes")&gt;0,"YES","NO"))</f>
        <v>YES</v>
      </c>
      <c r="P737" s="56">
        <f>IF(A737="","",IF(O737="YES","Exclude",IF(N737=5,"Candidate","Review")))</f>
        <v>Exclude</v>
      </c>
      <c r="Q737" s="56" t="inlineStr">
        <is>
          <t>EC3: Topik tidak relevan (Bukan arsitektur world model video JEPA/Generatif)</t>
        </is>
      </c>
      <c r="R737" s="56" t="inlineStr">
        <is>
          <t>Fokus di luar domain pemodelan dinamika spasio-temporal video</t>
        </is>
      </c>
    </row>
    <row r="738" ht="15.75" customHeight="1" s="57">
      <c r="A738" s="56" t="inlineStr">
        <is>
          <t>OA-0737</t>
        </is>
      </c>
      <c r="B738" s="56">
        <f>IFERROR(INDEX(Raw_Articles!$F:$F,MATCH(A738,Raw_Articles!$A:$A,0)),"")</f>
        <v>Semi-Supervised and Unsupervised Deep Visual Learning: A Survey</v>
      </c>
      <c r="C738" s="56" t="inlineStr">
        <is>
          <t>No</t>
        </is>
      </c>
      <c r="D738" s="56" t="inlineStr">
        <is>
          <t>No</t>
        </is>
      </c>
      <c r="E738" s="56" t="inlineStr">
        <is>
          <t>No</t>
        </is>
      </c>
      <c r="F738" s="56" t="inlineStr">
        <is>
          <t>No</t>
        </is>
      </c>
      <c r="G738" s="56" t="inlineStr">
        <is>
          <t>No</t>
        </is>
      </c>
      <c r="H738" s="56" t="inlineStr">
        <is>
          <t>No</t>
        </is>
      </c>
      <c r="I738" s="56" t="inlineStr">
        <is>
          <t>No</t>
        </is>
      </c>
      <c r="J738" s="56" t="inlineStr">
        <is>
          <t>Yes</t>
        </is>
      </c>
      <c r="K738" s="56" t="inlineStr">
        <is>
          <t>No</t>
        </is>
      </c>
      <c r="L738" s="56" t="inlineStr">
        <is>
          <t>No</t>
        </is>
      </c>
      <c r="M738" s="56" t="inlineStr">
        <is>
          <t>No</t>
        </is>
      </c>
      <c r="N738" s="56">
        <f>IF(COUNTA(C738:G738)=0,"",COUNTIF(C738:G738,"Yes"))</f>
        <v>0</v>
      </c>
      <c r="O738" s="56">
        <f>IF(COUNTA(H738:M738)=0,"",IF(COUNTIF(H738:M738,"Yes")&gt;0,"YES","NO"))</f>
        <v>YES</v>
      </c>
      <c r="P738" s="56">
        <f>IF(A738="","",IF(O738="YES","Exclude",IF(N738=5,"Candidate","Review")))</f>
        <v>Exclude</v>
      </c>
      <c r="Q738" s="56" t="inlineStr">
        <is>
          <t>EC3: Topik tidak relevan (Bukan arsitektur world model video JEPA/Generatif)</t>
        </is>
      </c>
      <c r="R738" s="56" t="inlineStr">
        <is>
          <t>Fokus di luar domain pemodelan dinamika spasio-temporal video</t>
        </is>
      </c>
    </row>
    <row r="739" ht="15.75" customHeight="1" s="57">
      <c r="A739" s="56" t="inlineStr">
        <is>
          <t>OA-0738</t>
        </is>
      </c>
      <c r="B739" s="56">
        <f>IFERROR(INDEX(Raw_Articles!$F:$F,MATCH(A739,Raw_Articles!$A:$A,0)),"")</f>
        <v>Differential influences of environment and self-motion on place and grid cell firing</v>
      </c>
      <c r="C739" s="56" t="inlineStr">
        <is>
          <t>No</t>
        </is>
      </c>
      <c r="D739" s="56" t="inlineStr">
        <is>
          <t>No</t>
        </is>
      </c>
      <c r="E739" s="56" t="inlineStr">
        <is>
          <t>No</t>
        </is>
      </c>
      <c r="F739" s="56" t="inlineStr">
        <is>
          <t>No</t>
        </is>
      </c>
      <c r="G739" s="56" t="inlineStr">
        <is>
          <t>No</t>
        </is>
      </c>
      <c r="H739" s="56" t="inlineStr">
        <is>
          <t>No</t>
        </is>
      </c>
      <c r="I739" s="56" t="inlineStr">
        <is>
          <t>No</t>
        </is>
      </c>
      <c r="J739" s="56" t="inlineStr">
        <is>
          <t>Yes</t>
        </is>
      </c>
      <c r="K739" s="56" t="inlineStr">
        <is>
          <t>No</t>
        </is>
      </c>
      <c r="L739" s="56" t="inlineStr">
        <is>
          <t>No</t>
        </is>
      </c>
      <c r="M739" s="56" t="inlineStr">
        <is>
          <t>No</t>
        </is>
      </c>
      <c r="N739" s="56">
        <f>IF(COUNTA(C739:G739)=0,"",COUNTIF(C739:G739,"Yes"))</f>
        <v>0</v>
      </c>
      <c r="O739" s="56">
        <f>IF(COUNTA(H739:M739)=0,"",IF(COUNTIF(H739:M739,"Yes")&gt;0,"YES","NO"))</f>
        <v>YES</v>
      </c>
      <c r="P739" s="56">
        <f>IF(A739="","",IF(O739="YES","Exclude",IF(N739=5,"Candidate","Review")))</f>
        <v>Exclude</v>
      </c>
      <c r="Q739" s="56" t="inlineStr">
        <is>
          <t>EC3: Topik tidak relevan (Bukan arsitektur world model video JEPA/Generatif)</t>
        </is>
      </c>
      <c r="R739" s="56" t="inlineStr">
        <is>
          <t>Fokus di luar domain pemodelan dinamika spasio-temporal video</t>
        </is>
      </c>
    </row>
    <row r="740" ht="15.75" customHeight="1" s="57">
      <c r="A740" s="56" t="inlineStr">
        <is>
          <t>OA-0739</t>
        </is>
      </c>
      <c r="B740" s="56">
        <f>IFERROR(INDEX(Raw_Articles!$F:$F,MATCH(A740,Raw_Articles!$A:$A,0)),"")</f>
        <v>A foundation model for generalizable disease detection from retinal images</v>
      </c>
      <c r="C740" s="56" t="inlineStr">
        <is>
          <t>No</t>
        </is>
      </c>
      <c r="D740" s="56" t="inlineStr">
        <is>
          <t>No</t>
        </is>
      </c>
      <c r="E740" s="56" t="inlineStr">
        <is>
          <t>No</t>
        </is>
      </c>
      <c r="F740" s="56" t="inlineStr">
        <is>
          <t>No</t>
        </is>
      </c>
      <c r="G740" s="56" t="inlineStr">
        <is>
          <t>No</t>
        </is>
      </c>
      <c r="H740" s="56" t="inlineStr">
        <is>
          <t>No</t>
        </is>
      </c>
      <c r="I740" s="56" t="inlineStr">
        <is>
          <t>No</t>
        </is>
      </c>
      <c r="J740" s="56" t="inlineStr">
        <is>
          <t>Yes</t>
        </is>
      </c>
      <c r="K740" s="56" t="inlineStr">
        <is>
          <t>No</t>
        </is>
      </c>
      <c r="L740" s="56" t="inlineStr">
        <is>
          <t>No</t>
        </is>
      </c>
      <c r="M740" s="56" t="inlineStr">
        <is>
          <t>No</t>
        </is>
      </c>
      <c r="N740" s="56">
        <f>IF(COUNTA(C740:G740)=0,"",COUNTIF(C740:G740,"Yes"))</f>
        <v>0</v>
      </c>
      <c r="O740" s="56">
        <f>IF(COUNTA(H740:M740)=0,"",IF(COUNTIF(H740:M740,"Yes")&gt;0,"YES","NO"))</f>
        <v>YES</v>
      </c>
      <c r="P740" s="56">
        <f>IF(A740="","",IF(O740="YES","Exclude",IF(N740=5,"Candidate","Review")))</f>
        <v>Exclude</v>
      </c>
      <c r="Q740" s="56" t="inlineStr">
        <is>
          <t>EC3: Topik tidak relevan (Bukan arsitektur world model video JEPA/Generatif)</t>
        </is>
      </c>
      <c r="R740" s="56" t="inlineStr">
        <is>
          <t>Fokus di luar domain pemodelan dinamika spasio-temporal video</t>
        </is>
      </c>
    </row>
    <row r="741" ht="15.75" customHeight="1" s="57">
      <c r="A741" s="56" t="inlineStr">
        <is>
          <t>OA-0740</t>
        </is>
      </c>
      <c r="B741" s="56">
        <f>IFERROR(INDEX(Raw_Articles!$F:$F,MATCH(A741,Raw_Articles!$A:$A,0)),"")</f>
        <v>Deep Multimodal Representation Learning: A Survey</v>
      </c>
      <c r="C741" s="56" t="inlineStr">
        <is>
          <t>No</t>
        </is>
      </c>
      <c r="D741" s="56" t="inlineStr">
        <is>
          <t>No</t>
        </is>
      </c>
      <c r="E741" s="56" t="inlineStr">
        <is>
          <t>No</t>
        </is>
      </c>
      <c r="F741" s="56" t="inlineStr">
        <is>
          <t>No</t>
        </is>
      </c>
      <c r="G741" s="56" t="inlineStr">
        <is>
          <t>No</t>
        </is>
      </c>
      <c r="H741" s="56" t="inlineStr">
        <is>
          <t>No</t>
        </is>
      </c>
      <c r="I741" s="56" t="inlineStr">
        <is>
          <t>No</t>
        </is>
      </c>
      <c r="J741" s="56" t="inlineStr">
        <is>
          <t>Yes</t>
        </is>
      </c>
      <c r="K741" s="56" t="inlineStr">
        <is>
          <t>No</t>
        </is>
      </c>
      <c r="L741" s="56" t="inlineStr">
        <is>
          <t>No</t>
        </is>
      </c>
      <c r="M741" s="56" t="inlineStr">
        <is>
          <t>No</t>
        </is>
      </c>
      <c r="N741" s="56">
        <f>IF(COUNTA(C741:G741)=0,"",COUNTIF(C741:G741,"Yes"))</f>
        <v>0</v>
      </c>
      <c r="O741" s="56">
        <f>IF(COUNTA(H741:M741)=0,"",IF(COUNTIF(H741:M741,"Yes")&gt;0,"YES","NO"))</f>
        <v>YES</v>
      </c>
      <c r="P741" s="56">
        <f>IF(A741="","",IF(O741="YES","Exclude",IF(N741=5,"Candidate","Review")))</f>
        <v>Exclude</v>
      </c>
      <c r="Q741" s="56" t="inlineStr">
        <is>
          <t>EC3: Topik tidak relevan (Bukan arsitektur world model video JEPA/Generatif)</t>
        </is>
      </c>
      <c r="R741" s="56" t="inlineStr">
        <is>
          <t>Fokus di luar domain pemodelan dinamika spasio-temporal video</t>
        </is>
      </c>
    </row>
    <row r="742" ht="15.75" customHeight="1" s="57">
      <c r="A742" s="56" t="inlineStr">
        <is>
          <t>OA-0741</t>
        </is>
      </c>
      <c r="B742" s="56">
        <f>IFERROR(INDEX(Raw_Articles!$F:$F,MATCH(A742,Raw_Articles!$A:$A,0)),"")</f>
        <v>Virtual Restoration and Virtual Reconstruction in Cultural Heritage: Terminology, Methodologies, Visual Representation Techniques and Cognitive Models</v>
      </c>
      <c r="C742" s="56" t="inlineStr">
        <is>
          <t>No</t>
        </is>
      </c>
      <c r="D742" s="56" t="inlineStr">
        <is>
          <t>No</t>
        </is>
      </c>
      <c r="E742" s="56" t="inlineStr">
        <is>
          <t>No</t>
        </is>
      </c>
      <c r="F742" s="56" t="inlineStr">
        <is>
          <t>No</t>
        </is>
      </c>
      <c r="G742" s="56" t="inlineStr">
        <is>
          <t>No</t>
        </is>
      </c>
      <c r="H742" s="56" t="inlineStr">
        <is>
          <t>No</t>
        </is>
      </c>
      <c r="I742" s="56" t="inlineStr">
        <is>
          <t>No</t>
        </is>
      </c>
      <c r="J742" s="56" t="inlineStr">
        <is>
          <t>Yes</t>
        </is>
      </c>
      <c r="K742" s="56" t="inlineStr">
        <is>
          <t>No</t>
        </is>
      </c>
      <c r="L742" s="56" t="inlineStr">
        <is>
          <t>No</t>
        </is>
      </c>
      <c r="M742" s="56" t="inlineStr">
        <is>
          <t>No</t>
        </is>
      </c>
      <c r="N742" s="56">
        <f>IF(COUNTA(C742:G742)=0,"",COUNTIF(C742:G742,"Yes"))</f>
        <v>0</v>
      </c>
      <c r="O742" s="56">
        <f>IF(COUNTA(H742:M742)=0,"",IF(COUNTIF(H742:M742,"Yes")&gt;0,"YES","NO"))</f>
        <v>YES</v>
      </c>
      <c r="P742" s="56">
        <f>IF(A742="","",IF(O742="YES","Exclude",IF(N742=5,"Candidate","Review")))</f>
        <v>Exclude</v>
      </c>
      <c r="Q742" s="56" t="inlineStr">
        <is>
          <t>EC3: Topik tidak relevan (Bukan arsitektur world model video JEPA/Generatif)</t>
        </is>
      </c>
      <c r="R742" s="56" t="inlineStr">
        <is>
          <t>Fokus di luar domain pemodelan dinamika spasio-temporal video</t>
        </is>
      </c>
    </row>
    <row r="743" ht="15.75" customHeight="1" s="57">
      <c r="A743" s="56" t="inlineStr">
        <is>
          <t>OA-0742</t>
        </is>
      </c>
      <c r="B743" s="56">
        <f>IFERROR(INDEX(Raw_Articles!$F:$F,MATCH(A743,Raw_Articles!$A:$A,0)),"")</f>
        <v>A transformer-based representation-learning model with unified processing of multimodal input for clinical diagnostics</v>
      </c>
      <c r="C743" s="56" t="inlineStr">
        <is>
          <t>No</t>
        </is>
      </c>
      <c r="D743" s="56" t="inlineStr">
        <is>
          <t>No</t>
        </is>
      </c>
      <c r="E743" s="56" t="inlineStr">
        <is>
          <t>No</t>
        </is>
      </c>
      <c r="F743" s="56" t="inlineStr">
        <is>
          <t>No</t>
        </is>
      </c>
      <c r="G743" s="56" t="inlineStr">
        <is>
          <t>No</t>
        </is>
      </c>
      <c r="H743" s="56" t="inlineStr">
        <is>
          <t>No</t>
        </is>
      </c>
      <c r="I743" s="56" t="inlineStr">
        <is>
          <t>No</t>
        </is>
      </c>
      <c r="J743" s="56" t="inlineStr">
        <is>
          <t>Yes</t>
        </is>
      </c>
      <c r="K743" s="56" t="inlineStr">
        <is>
          <t>No</t>
        </is>
      </c>
      <c r="L743" s="56" t="inlineStr">
        <is>
          <t>No</t>
        </is>
      </c>
      <c r="M743" s="56" t="inlineStr">
        <is>
          <t>No</t>
        </is>
      </c>
      <c r="N743" s="56">
        <f>IF(COUNTA(C743:G743)=0,"",COUNTIF(C743:G743,"Yes"))</f>
        <v>0</v>
      </c>
      <c r="O743" s="56">
        <f>IF(COUNTA(H743:M743)=0,"",IF(COUNTIF(H743:M743,"Yes")&gt;0,"YES","NO"))</f>
        <v>YES</v>
      </c>
      <c r="P743" s="56">
        <f>IF(A743="","",IF(O743="YES","Exclude",IF(N743=5,"Candidate","Review")))</f>
        <v>Exclude</v>
      </c>
      <c r="Q743" s="56" t="inlineStr">
        <is>
          <t>EC3: Topik tidak relevan (Bukan arsitektur world model video JEPA/Generatif)</t>
        </is>
      </c>
      <c r="R743" s="56" t="inlineStr">
        <is>
          <t>Fokus di luar domain pemodelan dinamika spasio-temporal video</t>
        </is>
      </c>
    </row>
    <row r="744" ht="15.75" customHeight="1" s="57">
      <c r="A744" s="56" t="inlineStr">
        <is>
          <t>OA-0743</t>
        </is>
      </c>
      <c r="B744" s="56">
        <f>IFERROR(INDEX(Raw_Articles!$F:$F,MATCH(A744,Raw_Articles!$A:$A,0)),"")</f>
        <v>Recurrence is required to capture the representational dynamics of the human visual system</v>
      </c>
      <c r="C744" s="56" t="inlineStr">
        <is>
          <t>No</t>
        </is>
      </c>
      <c r="D744" s="56" t="inlineStr">
        <is>
          <t>No</t>
        </is>
      </c>
      <c r="E744" s="56" t="inlineStr">
        <is>
          <t>No</t>
        </is>
      </c>
      <c r="F744" s="56" t="inlineStr">
        <is>
          <t>No</t>
        </is>
      </c>
      <c r="G744" s="56" t="inlineStr">
        <is>
          <t>No</t>
        </is>
      </c>
      <c r="H744" s="56" t="inlineStr">
        <is>
          <t>No</t>
        </is>
      </c>
      <c r="I744" s="56" t="inlineStr">
        <is>
          <t>No</t>
        </is>
      </c>
      <c r="J744" s="56" t="inlineStr">
        <is>
          <t>Yes</t>
        </is>
      </c>
      <c r="K744" s="56" t="inlineStr">
        <is>
          <t>No</t>
        </is>
      </c>
      <c r="L744" s="56" t="inlineStr">
        <is>
          <t>No</t>
        </is>
      </c>
      <c r="M744" s="56" t="inlineStr">
        <is>
          <t>No</t>
        </is>
      </c>
      <c r="N744" s="56">
        <f>IF(COUNTA(C744:G744)=0,"",COUNTIF(C744:G744,"Yes"))</f>
        <v>0</v>
      </c>
      <c r="O744" s="56">
        <f>IF(COUNTA(H744:M744)=0,"",IF(COUNTIF(H744:M744,"Yes")&gt;0,"YES","NO"))</f>
        <v>YES</v>
      </c>
      <c r="P744" s="56">
        <f>IF(A744="","",IF(O744="YES","Exclude",IF(N744=5,"Candidate","Review")))</f>
        <v>Exclude</v>
      </c>
      <c r="Q744" s="56" t="inlineStr">
        <is>
          <t>EC3: Topik tidak relevan (Bukan arsitektur world model video JEPA/Generatif)</t>
        </is>
      </c>
      <c r="R744" s="56" t="inlineStr">
        <is>
          <t>Fokus di luar domain pemodelan dinamika spasio-temporal video</t>
        </is>
      </c>
    </row>
    <row r="745" ht="15.75" customHeight="1" s="57">
      <c r="A745" s="56" t="inlineStr">
        <is>
          <t>OA-0744</t>
        </is>
      </c>
      <c r="B745" s="56">
        <f>IFERROR(INDEX(Raw_Articles!$F:$F,MATCH(A745,Raw_Articles!$A:$A,0)),"")</f>
        <v>Self-Supervised Domain Adaptation for Computer Vision Tasks</v>
      </c>
      <c r="C745" s="56" t="inlineStr">
        <is>
          <t>No</t>
        </is>
      </c>
      <c r="D745" s="56" t="inlineStr">
        <is>
          <t>No</t>
        </is>
      </c>
      <c r="E745" s="56" t="inlineStr">
        <is>
          <t>No</t>
        </is>
      </c>
      <c r="F745" s="56" t="inlineStr">
        <is>
          <t>No</t>
        </is>
      </c>
      <c r="G745" s="56" t="inlineStr">
        <is>
          <t>No</t>
        </is>
      </c>
      <c r="H745" s="56" t="inlineStr">
        <is>
          <t>No</t>
        </is>
      </c>
      <c r="I745" s="56" t="inlineStr">
        <is>
          <t>No</t>
        </is>
      </c>
      <c r="J745" s="56" t="inlineStr">
        <is>
          <t>Yes</t>
        </is>
      </c>
      <c r="K745" s="56" t="inlineStr">
        <is>
          <t>No</t>
        </is>
      </c>
      <c r="L745" s="56" t="inlineStr">
        <is>
          <t>No</t>
        </is>
      </c>
      <c r="M745" s="56" t="inlineStr">
        <is>
          <t>No</t>
        </is>
      </c>
      <c r="N745" s="56">
        <f>IF(COUNTA(C745:G745)=0,"",COUNTIF(C745:G745,"Yes"))</f>
        <v>0</v>
      </c>
      <c r="O745" s="56">
        <f>IF(COUNTA(H745:M745)=0,"",IF(COUNTIF(H745:M745,"Yes")&gt;0,"YES","NO"))</f>
        <v>YES</v>
      </c>
      <c r="P745" s="56">
        <f>IF(A745="","",IF(O745="YES","Exclude",IF(N745=5,"Candidate","Review")))</f>
        <v>Exclude</v>
      </c>
      <c r="Q745" s="56" t="inlineStr">
        <is>
          <t>EC3: Topik tidak relevan (Bukan arsitektur world model video JEPA/Generatif)</t>
        </is>
      </c>
      <c r="R745" s="56" t="inlineStr">
        <is>
          <t>Fokus di luar domain pemodelan dinamika spasio-temporal video</t>
        </is>
      </c>
    </row>
    <row r="746" ht="15.75" customHeight="1" s="57">
      <c r="A746" s="56" t="inlineStr">
        <is>
          <t>OA-0745</t>
        </is>
      </c>
      <c r="B746" s="56">
        <f>IFERROR(INDEX(Raw_Articles!$F:$F,MATCH(A746,Raw_Articles!$A:$A,0)),"")</f>
        <v>Transformer-Based Self-Supervised Multimodal Representation Learning for Wearable Emotion Recognition</v>
      </c>
      <c r="C746" s="56" t="inlineStr">
        <is>
          <t>No</t>
        </is>
      </c>
      <c r="D746" s="56" t="inlineStr">
        <is>
          <t>No</t>
        </is>
      </c>
      <c r="E746" s="56" t="inlineStr">
        <is>
          <t>No</t>
        </is>
      </c>
      <c r="F746" s="56" t="inlineStr">
        <is>
          <t>No</t>
        </is>
      </c>
      <c r="G746" s="56" t="inlineStr">
        <is>
          <t>No</t>
        </is>
      </c>
      <c r="H746" s="56" t="inlineStr">
        <is>
          <t>No</t>
        </is>
      </c>
      <c r="I746" s="56" t="inlineStr">
        <is>
          <t>No</t>
        </is>
      </c>
      <c r="J746" s="56" t="inlineStr">
        <is>
          <t>Yes</t>
        </is>
      </c>
      <c r="K746" s="56" t="inlineStr">
        <is>
          <t>No</t>
        </is>
      </c>
      <c r="L746" s="56" t="inlineStr">
        <is>
          <t>No</t>
        </is>
      </c>
      <c r="M746" s="56" t="inlineStr">
        <is>
          <t>No</t>
        </is>
      </c>
      <c r="N746" s="56">
        <f>IF(COUNTA(C746:G746)=0,"",COUNTIF(C746:G746,"Yes"))</f>
        <v>0</v>
      </c>
      <c r="O746" s="56">
        <f>IF(COUNTA(H746:M746)=0,"",IF(COUNTIF(H746:M746,"Yes")&gt;0,"YES","NO"))</f>
        <v>YES</v>
      </c>
      <c r="P746" s="56">
        <f>IF(A746="","",IF(O746="YES","Exclude",IF(N746=5,"Candidate","Review")))</f>
        <v>Exclude</v>
      </c>
      <c r="Q746" s="56" t="inlineStr">
        <is>
          <t>EC3: Topik tidak relevan (Bukan arsitektur world model video JEPA/Generatif)</t>
        </is>
      </c>
      <c r="R746" s="56" t="inlineStr">
        <is>
          <t>Fokus di luar domain pemodelan dinamika spasio-temporal video</t>
        </is>
      </c>
    </row>
    <row r="747" ht="15.75" customHeight="1" s="57">
      <c r="A747" s="56" t="inlineStr">
        <is>
          <t>OA-0746</t>
        </is>
      </c>
      <c r="B747" s="56">
        <f>IFERROR(INDEX(Raw_Articles!$F:$F,MATCH(A747,Raw_Articles!$A:$A,0)),"")</f>
        <v>A Data-Driven Self-Supervised LSTM-DeepFM Model for Industrial Soft Sensor</v>
      </c>
      <c r="C747" s="56" t="inlineStr">
        <is>
          <t>No</t>
        </is>
      </c>
      <c r="D747" s="56" t="inlineStr">
        <is>
          <t>No</t>
        </is>
      </c>
      <c r="E747" s="56" t="inlineStr">
        <is>
          <t>No</t>
        </is>
      </c>
      <c r="F747" s="56" t="inlineStr">
        <is>
          <t>No</t>
        </is>
      </c>
      <c r="G747" s="56" t="inlineStr">
        <is>
          <t>No</t>
        </is>
      </c>
      <c r="H747" s="56" t="inlineStr">
        <is>
          <t>No</t>
        </is>
      </c>
      <c r="I747" s="56" t="inlineStr">
        <is>
          <t>No</t>
        </is>
      </c>
      <c r="J747" s="56" t="inlineStr">
        <is>
          <t>Yes</t>
        </is>
      </c>
      <c r="K747" s="56" t="inlineStr">
        <is>
          <t>No</t>
        </is>
      </c>
      <c r="L747" s="56" t="inlineStr">
        <is>
          <t>No</t>
        </is>
      </c>
      <c r="M747" s="56" t="inlineStr">
        <is>
          <t>No</t>
        </is>
      </c>
      <c r="N747" s="56">
        <f>IF(COUNTA(C747:G747)=0,"",COUNTIF(C747:G747,"Yes"))</f>
        <v>0</v>
      </c>
      <c r="O747" s="56">
        <f>IF(COUNTA(H747:M747)=0,"",IF(COUNTIF(H747:M747,"Yes")&gt;0,"YES","NO"))</f>
        <v>YES</v>
      </c>
      <c r="P747" s="56">
        <f>IF(A747="","",IF(O747="YES","Exclude",IF(N747=5,"Candidate","Review")))</f>
        <v>Exclude</v>
      </c>
      <c r="Q747" s="56" t="inlineStr">
        <is>
          <t>EC3: Topik tidak relevan (Bukan arsitektur world model video JEPA/Generatif)</t>
        </is>
      </c>
      <c r="R747" s="56" t="inlineStr">
        <is>
          <t>Fokus di luar domain pemodelan dinamika spasio-temporal video</t>
        </is>
      </c>
    </row>
    <row r="748" ht="15.75" customHeight="1" s="57">
      <c r="A748" s="56" t="inlineStr">
        <is>
          <t>OA-0747</t>
        </is>
      </c>
      <c r="B748" s="56">
        <f>IFERROR(INDEX(Raw_Articles!$F:$F,MATCH(A748,Raw_Articles!$A:$A,0)),"")</f>
        <v>SignBERT+: Hand-Model-Aware Self-Supervised Pre-Training for Sign Language Understanding</v>
      </c>
      <c r="C748" s="56" t="inlineStr">
        <is>
          <t>No</t>
        </is>
      </c>
      <c r="D748" s="56" t="inlineStr">
        <is>
          <t>No</t>
        </is>
      </c>
      <c r="E748" s="56" t="inlineStr">
        <is>
          <t>No</t>
        </is>
      </c>
      <c r="F748" s="56" t="inlineStr">
        <is>
          <t>No</t>
        </is>
      </c>
      <c r="G748" s="56" t="inlineStr">
        <is>
          <t>No</t>
        </is>
      </c>
      <c r="H748" s="56" t="inlineStr">
        <is>
          <t>No</t>
        </is>
      </c>
      <c r="I748" s="56" t="inlineStr">
        <is>
          <t>No</t>
        </is>
      </c>
      <c r="J748" s="56" t="inlineStr">
        <is>
          <t>Yes</t>
        </is>
      </c>
      <c r="K748" s="56" t="inlineStr">
        <is>
          <t>No</t>
        </is>
      </c>
      <c r="L748" s="56" t="inlineStr">
        <is>
          <t>No</t>
        </is>
      </c>
      <c r="M748" s="56" t="inlineStr">
        <is>
          <t>No</t>
        </is>
      </c>
      <c r="N748" s="56">
        <f>IF(COUNTA(C748:G748)=0,"",COUNTIF(C748:G748,"Yes"))</f>
        <v>0</v>
      </c>
      <c r="O748" s="56">
        <f>IF(COUNTA(H748:M748)=0,"",IF(COUNTIF(H748:M748,"Yes")&gt;0,"YES","NO"))</f>
        <v>YES</v>
      </c>
      <c r="P748" s="56">
        <f>IF(A748="","",IF(O748="YES","Exclude",IF(N748=5,"Candidate","Review")))</f>
        <v>Exclude</v>
      </c>
      <c r="Q748" s="56" t="inlineStr">
        <is>
          <t>EC3: Topik tidak relevan (Bukan arsitektur world model video JEPA/Generatif)</t>
        </is>
      </c>
      <c r="R748" s="56" t="inlineStr">
        <is>
          <t>Fokus di luar domain pemodelan dinamika spasio-temporal video</t>
        </is>
      </c>
    </row>
    <row r="749" ht="15.75" customHeight="1" s="57">
      <c r="A749" s="56" t="inlineStr">
        <is>
          <t>OA-0748</t>
        </is>
      </c>
      <c r="B749" s="56">
        <f>IFERROR(INDEX(Raw_Articles!$F:$F,MATCH(A749,Raw_Articles!$A:$A,0)),"")</f>
        <v>Mixed supervision for surface-defect detection: From weakly to fully supervised learning</v>
      </c>
      <c r="C749" s="56" t="inlineStr">
        <is>
          <t>No</t>
        </is>
      </c>
      <c r="D749" s="56" t="inlineStr">
        <is>
          <t>No</t>
        </is>
      </c>
      <c r="E749" s="56" t="inlineStr">
        <is>
          <t>No</t>
        </is>
      </c>
      <c r="F749" s="56" t="inlineStr">
        <is>
          <t>No</t>
        </is>
      </c>
      <c r="G749" s="56" t="inlineStr">
        <is>
          <t>No</t>
        </is>
      </c>
      <c r="H749" s="56" t="inlineStr">
        <is>
          <t>No</t>
        </is>
      </c>
      <c r="I749" s="56" t="inlineStr">
        <is>
          <t>No</t>
        </is>
      </c>
      <c r="J749" s="56" t="inlineStr">
        <is>
          <t>Yes</t>
        </is>
      </c>
      <c r="K749" s="56" t="inlineStr">
        <is>
          <t>No</t>
        </is>
      </c>
      <c r="L749" s="56" t="inlineStr">
        <is>
          <t>No</t>
        </is>
      </c>
      <c r="M749" s="56" t="inlineStr">
        <is>
          <t>No</t>
        </is>
      </c>
      <c r="N749" s="56">
        <f>IF(COUNTA(C749:G749)=0,"",COUNTIF(C749:G749,"Yes"))</f>
        <v>0</v>
      </c>
      <c r="O749" s="56">
        <f>IF(COUNTA(H749:M749)=0,"",IF(COUNTIF(H749:M749,"Yes")&gt;0,"YES","NO"))</f>
        <v>YES</v>
      </c>
      <c r="P749" s="56">
        <f>IF(A749="","",IF(O749="YES","Exclude",IF(N749=5,"Candidate","Review")))</f>
        <v>Exclude</v>
      </c>
      <c r="Q749" s="56" t="inlineStr">
        <is>
          <t>EC3: Topik tidak relevan (Bukan arsitektur world model video JEPA/Generatif)</t>
        </is>
      </c>
      <c r="R749" s="56" t="inlineStr">
        <is>
          <t>Fokus di luar domain pemodelan dinamika spasio-temporal video</t>
        </is>
      </c>
    </row>
    <row r="750" ht="15.75" customHeight="1" s="57">
      <c r="A750" s="56" t="inlineStr">
        <is>
          <t>OA-0749</t>
        </is>
      </c>
      <c r="B750" s="56">
        <f>IFERROR(INDEX(Raw_Articles!$F:$F,MATCH(A750,Raw_Articles!$A:$A,0)),"")</f>
        <v>Augmentation-Free Self-Supervised Learning on Graphs</v>
      </c>
      <c r="C750" s="56" t="inlineStr">
        <is>
          <t>No</t>
        </is>
      </c>
      <c r="D750" s="56" t="inlineStr">
        <is>
          <t>No</t>
        </is>
      </c>
      <c r="E750" s="56" t="inlineStr">
        <is>
          <t>No</t>
        </is>
      </c>
      <c r="F750" s="56" t="inlineStr">
        <is>
          <t>No</t>
        </is>
      </c>
      <c r="G750" s="56" t="inlineStr">
        <is>
          <t>No</t>
        </is>
      </c>
      <c r="H750" s="56" t="inlineStr">
        <is>
          <t>No</t>
        </is>
      </c>
      <c r="I750" s="56" t="inlineStr">
        <is>
          <t>No</t>
        </is>
      </c>
      <c r="J750" s="56" t="inlineStr">
        <is>
          <t>Yes</t>
        </is>
      </c>
      <c r="K750" s="56" t="inlineStr">
        <is>
          <t>No</t>
        </is>
      </c>
      <c r="L750" s="56" t="inlineStr">
        <is>
          <t>No</t>
        </is>
      </c>
      <c r="M750" s="56" t="inlineStr">
        <is>
          <t>No</t>
        </is>
      </c>
      <c r="N750" s="56">
        <f>IF(COUNTA(C750:G750)=0,"",COUNTIF(C750:G750,"Yes"))</f>
        <v>0</v>
      </c>
      <c r="O750" s="56">
        <f>IF(COUNTA(H750:M750)=0,"",IF(COUNTIF(H750:M750,"Yes")&gt;0,"YES","NO"))</f>
        <v>YES</v>
      </c>
      <c r="P750" s="56">
        <f>IF(A750="","",IF(O750="YES","Exclude",IF(N750=5,"Candidate","Review")))</f>
        <v>Exclude</v>
      </c>
      <c r="Q750" s="56" t="inlineStr">
        <is>
          <t>EC3: Topik tidak relevan (Bukan arsitektur world model video JEPA/Generatif)</t>
        </is>
      </c>
      <c r="R750" s="56" t="inlineStr">
        <is>
          <t>Fokus di luar domain pemodelan dinamika spasio-temporal video</t>
        </is>
      </c>
    </row>
    <row r="751" ht="15.75" customHeight="1" s="57">
      <c r="A751" s="56" t="inlineStr">
        <is>
          <t>OA-0750</t>
        </is>
      </c>
      <c r="B751" s="56">
        <f>IFERROR(INDEX(Raw_Articles!$F:$F,MATCH(A751,Raw_Articles!$A:$A,0)),"")</f>
        <v>Self-Supervised Pretraining of Transformers for Satellite Image Time Series Classification</v>
      </c>
      <c r="C751" s="56" t="inlineStr">
        <is>
          <t>No</t>
        </is>
      </c>
      <c r="D751" s="56" t="inlineStr">
        <is>
          <t>No</t>
        </is>
      </c>
      <c r="E751" s="56" t="inlineStr">
        <is>
          <t>No</t>
        </is>
      </c>
      <c r="F751" s="56" t="inlineStr">
        <is>
          <t>No</t>
        </is>
      </c>
      <c r="G751" s="56" t="inlineStr">
        <is>
          <t>No</t>
        </is>
      </c>
      <c r="H751" s="56" t="inlineStr">
        <is>
          <t>No</t>
        </is>
      </c>
      <c r="I751" s="56" t="inlineStr">
        <is>
          <t>No</t>
        </is>
      </c>
      <c r="J751" s="56" t="inlineStr">
        <is>
          <t>Yes</t>
        </is>
      </c>
      <c r="K751" s="56" t="inlineStr">
        <is>
          <t>No</t>
        </is>
      </c>
      <c r="L751" s="56" t="inlineStr">
        <is>
          <t>No</t>
        </is>
      </c>
      <c r="M751" s="56" t="inlineStr">
        <is>
          <t>No</t>
        </is>
      </c>
      <c r="N751" s="56">
        <f>IF(COUNTA(C751:G751)=0,"",COUNTIF(C751:G751,"Yes"))</f>
        <v>0</v>
      </c>
      <c r="O751" s="56">
        <f>IF(COUNTA(H751:M751)=0,"",IF(COUNTIF(H751:M751,"Yes")&gt;0,"YES","NO"))</f>
        <v>YES</v>
      </c>
      <c r="P751" s="56">
        <f>IF(A751="","",IF(O751="YES","Exclude",IF(N751=5,"Candidate","Review")))</f>
        <v>Exclude</v>
      </c>
      <c r="Q751" s="56" t="inlineStr">
        <is>
          <t>EC3: Topik tidak relevan (Bukan arsitektur world model video JEPA/Generatif)</t>
        </is>
      </c>
      <c r="R751" s="56" t="inlineStr">
        <is>
          <t>Fokus di luar domain pemodelan dinamika spasio-temporal video</t>
        </is>
      </c>
    </row>
    <row r="752" ht="15.75" customHeight="1" s="57">
      <c r="A752" s="56" t="inlineStr">
        <is>
          <t>OA-0751</t>
        </is>
      </c>
      <c r="B752" s="56">
        <f>IFERROR(INDEX(Raw_Articles!$F:$F,MATCH(A752,Raw_Articles!$A:$A,0)),"")</f>
        <v>Label-Efficient Self-Supervised Federated Learning for Tackling Data Heterogeneity in Medical Imaging</v>
      </c>
      <c r="C752" s="56" t="inlineStr">
        <is>
          <t>No</t>
        </is>
      </c>
      <c r="D752" s="56" t="inlineStr">
        <is>
          <t>No</t>
        </is>
      </c>
      <c r="E752" s="56" t="inlineStr">
        <is>
          <t>No</t>
        </is>
      </c>
      <c r="F752" s="56" t="inlineStr">
        <is>
          <t>No</t>
        </is>
      </c>
      <c r="G752" s="56" t="inlineStr">
        <is>
          <t>No</t>
        </is>
      </c>
      <c r="H752" s="56" t="inlineStr">
        <is>
          <t>No</t>
        </is>
      </c>
      <c r="I752" s="56" t="inlineStr">
        <is>
          <t>No</t>
        </is>
      </c>
      <c r="J752" s="56" t="inlineStr">
        <is>
          <t>Yes</t>
        </is>
      </c>
      <c r="K752" s="56" t="inlineStr">
        <is>
          <t>No</t>
        </is>
      </c>
      <c r="L752" s="56" t="inlineStr">
        <is>
          <t>No</t>
        </is>
      </c>
      <c r="M752" s="56" t="inlineStr">
        <is>
          <t>No</t>
        </is>
      </c>
      <c r="N752" s="56">
        <f>IF(COUNTA(C752:G752)=0,"",COUNTIF(C752:G752,"Yes"))</f>
        <v>0</v>
      </c>
      <c r="O752" s="56">
        <f>IF(COUNTA(H752:M752)=0,"",IF(COUNTIF(H752:M752,"Yes")&gt;0,"YES","NO"))</f>
        <v>YES</v>
      </c>
      <c r="P752" s="56">
        <f>IF(A752="","",IF(O752="YES","Exclude",IF(N752=5,"Candidate","Review")))</f>
        <v>Exclude</v>
      </c>
      <c r="Q752" s="56" t="inlineStr">
        <is>
          <t>EC3: Topik tidak relevan (Bukan arsitektur world model video JEPA/Generatif)</t>
        </is>
      </c>
      <c r="R752" s="56" t="inlineStr">
        <is>
          <t>Fokus di luar domain pemodelan dinamika spasio-temporal video</t>
        </is>
      </c>
    </row>
    <row r="753" ht="15.75" customHeight="1" s="57">
      <c r="A753" s="56" t="inlineStr">
        <is>
          <t>OA-0752</t>
        </is>
      </c>
      <c r="B753" s="56">
        <f>IFERROR(INDEX(Raw_Articles!$F:$F,MATCH(A753,Raw_Articles!$A:$A,0)),"")</f>
        <v>Automated Visual Defect Detection for Flat Steel Surface: A Survey</v>
      </c>
      <c r="C753" s="56" t="inlineStr">
        <is>
          <t>No</t>
        </is>
      </c>
      <c r="D753" s="56" t="inlineStr">
        <is>
          <t>No</t>
        </is>
      </c>
      <c r="E753" s="56" t="inlineStr">
        <is>
          <t>No</t>
        </is>
      </c>
      <c r="F753" s="56" t="inlineStr">
        <is>
          <t>No</t>
        </is>
      </c>
      <c r="G753" s="56" t="inlineStr">
        <is>
          <t>No</t>
        </is>
      </c>
      <c r="H753" s="56" t="inlineStr">
        <is>
          <t>No</t>
        </is>
      </c>
      <c r="I753" s="56" t="inlineStr">
        <is>
          <t>No</t>
        </is>
      </c>
      <c r="J753" s="56" t="inlineStr">
        <is>
          <t>Yes</t>
        </is>
      </c>
      <c r="K753" s="56" t="inlineStr">
        <is>
          <t>No</t>
        </is>
      </c>
      <c r="L753" s="56" t="inlineStr">
        <is>
          <t>No</t>
        </is>
      </c>
      <c r="M753" s="56" t="inlineStr">
        <is>
          <t>No</t>
        </is>
      </c>
      <c r="N753" s="56">
        <f>IF(COUNTA(C753:G753)=0,"",COUNTIF(C753:G753,"Yes"))</f>
        <v>0</v>
      </c>
      <c r="O753" s="56">
        <f>IF(COUNTA(H753:M753)=0,"",IF(COUNTIF(H753:M753,"Yes")&gt;0,"YES","NO"))</f>
        <v>YES</v>
      </c>
      <c r="P753" s="56">
        <f>IF(A753="","",IF(O753="YES","Exclude",IF(N753=5,"Candidate","Review")))</f>
        <v>Exclude</v>
      </c>
      <c r="Q753" s="56" t="inlineStr">
        <is>
          <t>EC3: Topik tidak relevan (Bukan arsitektur world model video JEPA/Generatif)</t>
        </is>
      </c>
      <c r="R753" s="56" t="inlineStr">
        <is>
          <t>Fokus di luar domain pemodelan dinamika spasio-temporal video</t>
        </is>
      </c>
    </row>
    <row r="754" ht="15.75" customHeight="1" s="57">
      <c r="A754" s="56" t="inlineStr">
        <is>
          <t>OA-0753</t>
        </is>
      </c>
      <c r="B754" s="56">
        <f>IFERROR(INDEX(Raw_Articles!$F:$F,MATCH(A754,Raw_Articles!$A:$A,0)),"")</f>
        <v>Multimodal Emotion Recognition With Transformer-Based Self Supervised Feature Fusion</v>
      </c>
      <c r="C754" s="56" t="inlineStr">
        <is>
          <t>No</t>
        </is>
      </c>
      <c r="D754" s="56" t="inlineStr">
        <is>
          <t>No</t>
        </is>
      </c>
      <c r="E754" s="56" t="inlineStr">
        <is>
          <t>No</t>
        </is>
      </c>
      <c r="F754" s="56" t="inlineStr">
        <is>
          <t>No</t>
        </is>
      </c>
      <c r="G754" s="56" t="inlineStr">
        <is>
          <t>No</t>
        </is>
      </c>
      <c r="H754" s="56" t="inlineStr">
        <is>
          <t>No</t>
        </is>
      </c>
      <c r="I754" s="56" t="inlineStr">
        <is>
          <t>No</t>
        </is>
      </c>
      <c r="J754" s="56" t="inlineStr">
        <is>
          <t>Yes</t>
        </is>
      </c>
      <c r="K754" s="56" t="inlineStr">
        <is>
          <t>No</t>
        </is>
      </c>
      <c r="L754" s="56" t="inlineStr">
        <is>
          <t>No</t>
        </is>
      </c>
      <c r="M754" s="56" t="inlineStr">
        <is>
          <t>No</t>
        </is>
      </c>
      <c r="N754" s="56">
        <f>IF(COUNTA(C754:G754)=0,"",COUNTIF(C754:G754,"Yes"))</f>
        <v>0</v>
      </c>
      <c r="O754" s="56">
        <f>IF(COUNTA(H754:M754)=0,"",IF(COUNTIF(H754:M754,"Yes")&gt;0,"YES","NO"))</f>
        <v>YES</v>
      </c>
      <c r="P754" s="56">
        <f>IF(A754="","",IF(O754="YES","Exclude",IF(N754=5,"Candidate","Review")))</f>
        <v>Exclude</v>
      </c>
      <c r="Q754" s="56" t="inlineStr">
        <is>
          <t>EC3: Topik tidak relevan (Bukan arsitektur world model video JEPA/Generatif)</t>
        </is>
      </c>
      <c r="R754" s="56" t="inlineStr">
        <is>
          <t>Fokus di luar domain pemodelan dinamika spasio-temporal video</t>
        </is>
      </c>
    </row>
    <row r="755" ht="15.75" customHeight="1" s="57">
      <c r="A755" s="56" t="inlineStr">
        <is>
          <t>OA-0754</t>
        </is>
      </c>
      <c r="B755" s="56">
        <f>IFERROR(INDEX(Raw_Articles!$F:$F,MATCH(A755,Raw_Articles!$A:$A,0)),"")</f>
        <v>Exploiting Unlabeled Data in CNNs by Self-Supervised Learning to Rank</v>
      </c>
      <c r="C755" s="56" t="inlineStr">
        <is>
          <t>No</t>
        </is>
      </c>
      <c r="D755" s="56" t="inlineStr">
        <is>
          <t>No</t>
        </is>
      </c>
      <c r="E755" s="56" t="inlineStr">
        <is>
          <t>No</t>
        </is>
      </c>
      <c r="F755" s="56" t="inlineStr">
        <is>
          <t>No</t>
        </is>
      </c>
      <c r="G755" s="56" t="inlineStr">
        <is>
          <t>No</t>
        </is>
      </c>
      <c r="H755" s="56" t="inlineStr">
        <is>
          <t>No</t>
        </is>
      </c>
      <c r="I755" s="56" t="inlineStr">
        <is>
          <t>No</t>
        </is>
      </c>
      <c r="J755" s="56" t="inlineStr">
        <is>
          <t>Yes</t>
        </is>
      </c>
      <c r="K755" s="56" t="inlineStr">
        <is>
          <t>No</t>
        </is>
      </c>
      <c r="L755" s="56" t="inlineStr">
        <is>
          <t>No</t>
        </is>
      </c>
      <c r="M755" s="56" t="inlineStr">
        <is>
          <t>No</t>
        </is>
      </c>
      <c r="N755" s="56">
        <f>IF(COUNTA(C755:G755)=0,"",COUNTIF(C755:G755,"Yes"))</f>
        <v>0</v>
      </c>
      <c r="O755" s="56">
        <f>IF(COUNTA(H755:M755)=0,"",IF(COUNTIF(H755:M755,"Yes")&gt;0,"YES","NO"))</f>
        <v>YES</v>
      </c>
      <c r="P755" s="56">
        <f>IF(A755="","",IF(O755="YES","Exclude",IF(N755=5,"Candidate","Review")))</f>
        <v>Exclude</v>
      </c>
      <c r="Q755" s="56" t="inlineStr">
        <is>
          <t>EC3: Topik tidak relevan (Bukan arsitektur world model video JEPA/Generatif)</t>
        </is>
      </c>
      <c r="R755" s="56" t="inlineStr">
        <is>
          <t>Fokus di luar domain pemodelan dinamika spasio-temporal video</t>
        </is>
      </c>
    </row>
    <row r="756" ht="15.75" customHeight="1" s="57">
      <c r="A756" s="56" t="inlineStr">
        <is>
          <t>OA-0755</t>
        </is>
      </c>
      <c r="B756" s="56">
        <f>IFERROR(INDEX(Raw_Articles!$F:$F,MATCH(A756,Raw_Articles!$A:$A,0)),"")</f>
        <v>Visual-Based Defect Detection and Classification Approaches for Industrial Applications—A SURVEY</v>
      </c>
      <c r="C756" s="56" t="inlineStr">
        <is>
          <t>No</t>
        </is>
      </c>
      <c r="D756" s="56" t="inlineStr">
        <is>
          <t>No</t>
        </is>
      </c>
      <c r="E756" s="56" t="inlineStr">
        <is>
          <t>No</t>
        </is>
      </c>
      <c r="F756" s="56" t="inlineStr">
        <is>
          <t>No</t>
        </is>
      </c>
      <c r="G756" s="56" t="inlineStr">
        <is>
          <t>No</t>
        </is>
      </c>
      <c r="H756" s="56" t="inlineStr">
        <is>
          <t>No</t>
        </is>
      </c>
      <c r="I756" s="56" t="inlineStr">
        <is>
          <t>No</t>
        </is>
      </c>
      <c r="J756" s="56" t="inlineStr">
        <is>
          <t>Yes</t>
        </is>
      </c>
      <c r="K756" s="56" t="inlineStr">
        <is>
          <t>No</t>
        </is>
      </c>
      <c r="L756" s="56" t="inlineStr">
        <is>
          <t>No</t>
        </is>
      </c>
      <c r="M756" s="56" t="inlineStr">
        <is>
          <t>No</t>
        </is>
      </c>
      <c r="N756" s="56">
        <f>IF(COUNTA(C756:G756)=0,"",COUNTIF(C756:G756,"Yes"))</f>
        <v>0</v>
      </c>
      <c r="O756" s="56">
        <f>IF(COUNTA(H756:M756)=0,"",IF(COUNTIF(H756:M756,"Yes")&gt;0,"YES","NO"))</f>
        <v>YES</v>
      </c>
      <c r="P756" s="56">
        <f>IF(A756="","",IF(O756="YES","Exclude",IF(N756=5,"Candidate","Review")))</f>
        <v>Exclude</v>
      </c>
      <c r="Q756" s="56" t="inlineStr">
        <is>
          <t>EC3: Topik tidak relevan (Bukan arsitektur world model video JEPA/Generatif)</t>
        </is>
      </c>
      <c r="R756" s="56" t="inlineStr">
        <is>
          <t>Fokus di luar domain pemodelan dinamika spasio-temporal video</t>
        </is>
      </c>
    </row>
    <row r="757" ht="15.75" customHeight="1" s="57">
      <c r="A757" s="56" t="inlineStr">
        <is>
          <t>OA-0756</t>
        </is>
      </c>
      <c r="B757" s="56">
        <f>IFERROR(INDEX(Raw_Articles!$F:$F,MATCH(A757,Raw_Articles!$A:$A,0)),"")</f>
        <v>A clinical benchmark of public self-supervised pathology foundation models</v>
      </c>
      <c r="C757" s="56" t="inlineStr">
        <is>
          <t>No</t>
        </is>
      </c>
      <c r="D757" s="56" t="inlineStr">
        <is>
          <t>No</t>
        </is>
      </c>
      <c r="E757" s="56" t="inlineStr">
        <is>
          <t>No</t>
        </is>
      </c>
      <c r="F757" s="56" t="inlineStr">
        <is>
          <t>No</t>
        </is>
      </c>
      <c r="G757" s="56" t="inlineStr">
        <is>
          <t>No</t>
        </is>
      </c>
      <c r="H757" s="56" t="inlineStr">
        <is>
          <t>No</t>
        </is>
      </c>
      <c r="I757" s="56" t="inlineStr">
        <is>
          <t>No</t>
        </is>
      </c>
      <c r="J757" s="56" t="inlineStr">
        <is>
          <t>Yes</t>
        </is>
      </c>
      <c r="K757" s="56" t="inlineStr">
        <is>
          <t>No</t>
        </is>
      </c>
      <c r="L757" s="56" t="inlineStr">
        <is>
          <t>No</t>
        </is>
      </c>
      <c r="M757" s="56" t="inlineStr">
        <is>
          <t>No</t>
        </is>
      </c>
      <c r="N757" s="56">
        <f>IF(COUNTA(C757:G757)=0,"",COUNTIF(C757:G757,"Yes"))</f>
        <v>0</v>
      </c>
      <c r="O757" s="56">
        <f>IF(COUNTA(H757:M757)=0,"",IF(COUNTIF(H757:M757,"Yes")&gt;0,"YES","NO"))</f>
        <v>YES</v>
      </c>
      <c r="P757" s="56">
        <f>IF(A757="","",IF(O757="YES","Exclude",IF(N757=5,"Candidate","Review")))</f>
        <v>Exclude</v>
      </c>
      <c r="Q757" s="56" t="inlineStr">
        <is>
          <t>EC3: Topik tidak relevan (Bukan arsitektur world model video JEPA/Generatif)</t>
        </is>
      </c>
      <c r="R757" s="56" t="inlineStr">
        <is>
          <t>Fokus di luar domain pemodelan dinamika spasio-temporal video</t>
        </is>
      </c>
    </row>
    <row r="758" ht="15.75" customHeight="1" s="57">
      <c r="A758" s="56" t="inlineStr">
        <is>
          <t>OA-0757</t>
        </is>
      </c>
      <c r="B758" s="56">
        <f>IFERROR(INDEX(Raw_Articles!$F:$F,MATCH(A758,Raw_Articles!$A:$A,0)),"")</f>
        <v>Deep Contrastive Representation Learning With Self-Distillation</v>
      </c>
      <c r="C758" s="56" t="inlineStr">
        <is>
          <t>No</t>
        </is>
      </c>
      <c r="D758" s="56" t="inlineStr">
        <is>
          <t>No</t>
        </is>
      </c>
      <c r="E758" s="56" t="inlineStr">
        <is>
          <t>No</t>
        </is>
      </c>
      <c r="F758" s="56" t="inlineStr">
        <is>
          <t>No</t>
        </is>
      </c>
      <c r="G758" s="56" t="inlineStr">
        <is>
          <t>No</t>
        </is>
      </c>
      <c r="H758" s="56" t="inlineStr">
        <is>
          <t>No</t>
        </is>
      </c>
      <c r="I758" s="56" t="inlineStr">
        <is>
          <t>No</t>
        </is>
      </c>
      <c r="J758" s="56" t="inlineStr">
        <is>
          <t>Yes</t>
        </is>
      </c>
      <c r="K758" s="56" t="inlineStr">
        <is>
          <t>No</t>
        </is>
      </c>
      <c r="L758" s="56" t="inlineStr">
        <is>
          <t>No</t>
        </is>
      </c>
      <c r="M758" s="56" t="inlineStr">
        <is>
          <t>No</t>
        </is>
      </c>
      <c r="N758" s="56">
        <f>IF(COUNTA(C758:G758)=0,"",COUNTIF(C758:G758,"Yes"))</f>
        <v>0</v>
      </c>
      <c r="O758" s="56">
        <f>IF(COUNTA(H758:M758)=0,"",IF(COUNTIF(H758:M758,"Yes")&gt;0,"YES","NO"))</f>
        <v>YES</v>
      </c>
      <c r="P758" s="56">
        <f>IF(A758="","",IF(O758="YES","Exclude",IF(N758=5,"Candidate","Review")))</f>
        <v>Exclude</v>
      </c>
      <c r="Q758" s="56" t="inlineStr">
        <is>
          <t>EC3: Topik tidak relevan (Bukan arsitektur world model video JEPA/Generatif)</t>
        </is>
      </c>
      <c r="R758" s="56" t="inlineStr">
        <is>
          <t>Fokus di luar domain pemodelan dinamika spasio-temporal video</t>
        </is>
      </c>
    </row>
    <row r="759" ht="15.75" customHeight="1" s="57">
      <c r="A759" s="56" t="inlineStr">
        <is>
          <t>OA-0758</t>
        </is>
      </c>
      <c r="B759" s="56">
        <f>IFERROR(INDEX(Raw_Articles!$F:$F,MATCH(A759,Raw_Articles!$A:$A,0)),"")</f>
        <v>Deep learning models for digital image processing: a review</v>
      </c>
      <c r="C759" s="56" t="inlineStr">
        <is>
          <t>No</t>
        </is>
      </c>
      <c r="D759" s="56" t="inlineStr">
        <is>
          <t>No</t>
        </is>
      </c>
      <c r="E759" s="56" t="inlineStr">
        <is>
          <t>No</t>
        </is>
      </c>
      <c r="F759" s="56" t="inlineStr">
        <is>
          <t>No</t>
        </is>
      </c>
      <c r="G759" s="56" t="inlineStr">
        <is>
          <t>No</t>
        </is>
      </c>
      <c r="H759" s="56" t="inlineStr">
        <is>
          <t>No</t>
        </is>
      </c>
      <c r="I759" s="56" t="inlineStr">
        <is>
          <t>No</t>
        </is>
      </c>
      <c r="J759" s="56" t="inlineStr">
        <is>
          <t>Yes</t>
        </is>
      </c>
      <c r="K759" s="56" t="inlineStr">
        <is>
          <t>No</t>
        </is>
      </c>
      <c r="L759" s="56" t="inlineStr">
        <is>
          <t>No</t>
        </is>
      </c>
      <c r="M759" s="56" t="inlineStr">
        <is>
          <t>No</t>
        </is>
      </c>
      <c r="N759" s="56">
        <f>IF(COUNTA(C759:G759)=0,"",COUNTIF(C759:G759,"Yes"))</f>
        <v>0</v>
      </c>
      <c r="O759" s="56">
        <f>IF(COUNTA(H759:M759)=0,"",IF(COUNTIF(H759:M759,"Yes")&gt;0,"YES","NO"))</f>
        <v>YES</v>
      </c>
      <c r="P759" s="56">
        <f>IF(A759="","",IF(O759="YES","Exclude",IF(N759=5,"Candidate","Review")))</f>
        <v>Exclude</v>
      </c>
      <c r="Q759" s="56" t="inlineStr">
        <is>
          <t>EC3: Topik tidak relevan (Bukan arsitektur world model video JEPA/Generatif)</t>
        </is>
      </c>
      <c r="R759" s="56" t="inlineStr">
        <is>
          <t>Fokus di luar domain pemodelan dinamika spasio-temporal video</t>
        </is>
      </c>
    </row>
    <row r="760" ht="15.75" customHeight="1" s="57">
      <c r="A760" s="56" t="inlineStr">
        <is>
          <t>OA-0759</t>
        </is>
      </c>
      <c r="B760" s="56">
        <f>IFERROR(INDEX(Raw_Articles!$F:$F,MATCH(A760,Raw_Articles!$A:$A,0)),"")</f>
        <v>Audio self-supervised learning: A survey</v>
      </c>
      <c r="C760" s="56" t="inlineStr">
        <is>
          <t>No</t>
        </is>
      </c>
      <c r="D760" s="56" t="inlineStr">
        <is>
          <t>No</t>
        </is>
      </c>
      <c r="E760" s="56" t="inlineStr">
        <is>
          <t>No</t>
        </is>
      </c>
      <c r="F760" s="56" t="inlineStr">
        <is>
          <t>No</t>
        </is>
      </c>
      <c r="G760" s="56" t="inlineStr">
        <is>
          <t>No</t>
        </is>
      </c>
      <c r="H760" s="56" t="inlineStr">
        <is>
          <t>No</t>
        </is>
      </c>
      <c r="I760" s="56" t="inlineStr">
        <is>
          <t>No</t>
        </is>
      </c>
      <c r="J760" s="56" t="inlineStr">
        <is>
          <t>Yes</t>
        </is>
      </c>
      <c r="K760" s="56" t="inlineStr">
        <is>
          <t>No</t>
        </is>
      </c>
      <c r="L760" s="56" t="inlineStr">
        <is>
          <t>No</t>
        </is>
      </c>
      <c r="M760" s="56" t="inlineStr">
        <is>
          <t>No</t>
        </is>
      </c>
      <c r="N760" s="56">
        <f>IF(COUNTA(C760:G760)=0,"",COUNTIF(C760:G760,"Yes"))</f>
        <v>0</v>
      </c>
      <c r="O760" s="56">
        <f>IF(COUNTA(H760:M760)=0,"",IF(COUNTIF(H760:M760,"Yes")&gt;0,"YES","NO"))</f>
        <v>YES</v>
      </c>
      <c r="P760" s="56">
        <f>IF(A760="","",IF(O760="YES","Exclude",IF(N760=5,"Candidate","Review")))</f>
        <v>Exclude</v>
      </c>
      <c r="Q760" s="56" t="inlineStr">
        <is>
          <t>EC3: Topik tidak relevan (Bukan arsitektur world model video JEPA/Generatif)</t>
        </is>
      </c>
      <c r="R760" s="56" t="inlineStr">
        <is>
          <t>Fokus di luar domain pemodelan dinamika spasio-temporal video</t>
        </is>
      </c>
    </row>
    <row r="761" ht="15.75" customHeight="1" s="57">
      <c r="A761" s="56" t="inlineStr">
        <is>
          <t>OA-0760</t>
        </is>
      </c>
      <c r="B761" s="56">
        <f>IFERROR(INDEX(Raw_Articles!$F:$F,MATCH(A761,Raw_Articles!$A:$A,0)),"")</f>
        <v>Learning an animatable detailed 3D face model from in-the-wild images</v>
      </c>
      <c r="C761" s="56" t="inlineStr">
        <is>
          <t>No</t>
        </is>
      </c>
      <c r="D761" s="56" t="inlineStr">
        <is>
          <t>No</t>
        </is>
      </c>
      <c r="E761" s="56" t="inlineStr">
        <is>
          <t>No</t>
        </is>
      </c>
      <c r="F761" s="56" t="inlineStr">
        <is>
          <t>No</t>
        </is>
      </c>
      <c r="G761" s="56" t="inlineStr">
        <is>
          <t>No</t>
        </is>
      </c>
      <c r="H761" s="56" t="inlineStr">
        <is>
          <t>No</t>
        </is>
      </c>
      <c r="I761" s="56" t="inlineStr">
        <is>
          <t>No</t>
        </is>
      </c>
      <c r="J761" s="56" t="inlineStr">
        <is>
          <t>Yes</t>
        </is>
      </c>
      <c r="K761" s="56" t="inlineStr">
        <is>
          <t>No</t>
        </is>
      </c>
      <c r="L761" s="56" t="inlineStr">
        <is>
          <t>No</t>
        </is>
      </c>
      <c r="M761" s="56" t="inlineStr">
        <is>
          <t>No</t>
        </is>
      </c>
      <c r="N761" s="56">
        <f>IF(COUNTA(C761:G761)=0,"",COUNTIF(C761:G761,"Yes"))</f>
        <v>0</v>
      </c>
      <c r="O761" s="56">
        <f>IF(COUNTA(H761:M761)=0,"",IF(COUNTIF(H761:M761,"Yes")&gt;0,"YES","NO"))</f>
        <v>YES</v>
      </c>
      <c r="P761" s="56">
        <f>IF(A761="","",IF(O761="YES","Exclude",IF(N761=5,"Candidate","Review")))</f>
        <v>Exclude</v>
      </c>
      <c r="Q761" s="56" t="inlineStr">
        <is>
          <t>EC3: Topik tidak relevan (Bukan arsitektur world model video JEPA/Generatif)</t>
        </is>
      </c>
      <c r="R761" s="56" t="inlineStr">
        <is>
          <t>Fokus di luar domain pemodelan dinamika spasio-temporal video</t>
        </is>
      </c>
    </row>
    <row r="762" ht="15.75" customHeight="1" s="57">
      <c r="A762" s="56" t="inlineStr">
        <is>
          <t>OA-0761</t>
        </is>
      </c>
      <c r="B762" s="56">
        <f>IFERROR(INDEX(Raw_Articles!$F:$F,MATCH(A762,Raw_Articles!$A:$A,0)),"")</f>
        <v>All you need to know about model predictive control for buildings</v>
      </c>
      <c r="C762" s="56" t="inlineStr">
        <is>
          <t>No</t>
        </is>
      </c>
      <c r="D762" s="56" t="inlineStr">
        <is>
          <t>No</t>
        </is>
      </c>
      <c r="E762" s="56" t="inlineStr">
        <is>
          <t>No</t>
        </is>
      </c>
      <c r="F762" s="56" t="inlineStr">
        <is>
          <t>No</t>
        </is>
      </c>
      <c r="G762" s="56" t="inlineStr">
        <is>
          <t>No</t>
        </is>
      </c>
      <c r="H762" s="56" t="inlineStr">
        <is>
          <t>No</t>
        </is>
      </c>
      <c r="I762" s="56" t="inlineStr">
        <is>
          <t>No</t>
        </is>
      </c>
      <c r="J762" s="56" t="inlineStr">
        <is>
          <t>Yes</t>
        </is>
      </c>
      <c r="K762" s="56" t="inlineStr">
        <is>
          <t>No</t>
        </is>
      </c>
      <c r="L762" s="56" t="inlineStr">
        <is>
          <t>No</t>
        </is>
      </c>
      <c r="M762" s="56" t="inlineStr">
        <is>
          <t>No</t>
        </is>
      </c>
      <c r="N762" s="56">
        <f>IF(COUNTA(C762:G762)=0,"",COUNTIF(C762:G762,"Yes"))</f>
        <v>0</v>
      </c>
      <c r="O762" s="56">
        <f>IF(COUNTA(H762:M762)=0,"",IF(COUNTIF(H762:M762,"Yes")&gt;0,"YES","NO"))</f>
        <v>YES</v>
      </c>
      <c r="P762" s="56">
        <f>IF(A762="","",IF(O762="YES","Exclude",IF(N762=5,"Candidate","Review")))</f>
        <v>Exclude</v>
      </c>
      <c r="Q762" s="56" t="inlineStr">
        <is>
          <t>EC3: Topik tidak relevan (Bukan arsitektur world model video JEPA/Generatif)</t>
        </is>
      </c>
      <c r="R762" s="56" t="inlineStr">
        <is>
          <t>Fokus di luar domain pemodelan dinamika spasio-temporal video</t>
        </is>
      </c>
    </row>
    <row r="763" ht="15.75" customHeight="1" s="57">
      <c r="A763" s="56" t="inlineStr">
        <is>
          <t>OA-0762</t>
        </is>
      </c>
      <c r="B763" s="56">
        <f>IFERROR(INDEX(Raw_Articles!$F:$F,MATCH(A763,Raw_Articles!$A:$A,0)),"")</f>
        <v>A Survey on Visual Mamba</v>
      </c>
      <c r="C763" s="56" t="inlineStr">
        <is>
          <t>No</t>
        </is>
      </c>
      <c r="D763" s="56" t="inlineStr">
        <is>
          <t>No</t>
        </is>
      </c>
      <c r="E763" s="56" t="inlineStr">
        <is>
          <t>No</t>
        </is>
      </c>
      <c r="F763" s="56" t="inlineStr">
        <is>
          <t>No</t>
        </is>
      </c>
      <c r="G763" s="56" t="inlineStr">
        <is>
          <t>No</t>
        </is>
      </c>
      <c r="H763" s="56" t="inlineStr">
        <is>
          <t>No</t>
        </is>
      </c>
      <c r="I763" s="56" t="inlineStr">
        <is>
          <t>No</t>
        </is>
      </c>
      <c r="J763" s="56" t="inlineStr">
        <is>
          <t>Yes</t>
        </is>
      </c>
      <c r="K763" s="56" t="inlineStr">
        <is>
          <t>No</t>
        </is>
      </c>
      <c r="L763" s="56" t="inlineStr">
        <is>
          <t>No</t>
        </is>
      </c>
      <c r="M763" s="56" t="inlineStr">
        <is>
          <t>No</t>
        </is>
      </c>
      <c r="N763" s="56">
        <f>IF(COUNTA(C763:G763)=0,"",COUNTIF(C763:G763,"Yes"))</f>
        <v>0</v>
      </c>
      <c r="O763" s="56">
        <f>IF(COUNTA(H763:M763)=0,"",IF(COUNTIF(H763:M763,"Yes")&gt;0,"YES","NO"))</f>
        <v>YES</v>
      </c>
      <c r="P763" s="56">
        <f>IF(A763="","",IF(O763="YES","Exclude",IF(N763=5,"Candidate","Review")))</f>
        <v>Exclude</v>
      </c>
      <c r="Q763" s="56" t="inlineStr">
        <is>
          <t>EC3: Topik tidak relevan (Bukan arsitektur world model video JEPA/Generatif)</t>
        </is>
      </c>
      <c r="R763" s="56" t="inlineStr">
        <is>
          <t>Fokus di luar domain pemodelan dinamika spasio-temporal video</t>
        </is>
      </c>
    </row>
    <row r="764" ht="15.75" customHeight="1" s="57">
      <c r="A764" s="56" t="inlineStr">
        <is>
          <t>OA-0763</t>
        </is>
      </c>
      <c r="B764" s="56">
        <f>IFERROR(INDEX(Raw_Articles!$F:$F,MATCH(A764,Raw_Articles!$A:$A,0)),"")</f>
        <v>Self-Supervised Collaborative Multi-Network for Fine-Grained Visual Categorization of Tomato Diseases</v>
      </c>
      <c r="C764" s="56" t="inlineStr">
        <is>
          <t>No</t>
        </is>
      </c>
      <c r="D764" s="56" t="inlineStr">
        <is>
          <t>No</t>
        </is>
      </c>
      <c r="E764" s="56" t="inlineStr">
        <is>
          <t>No</t>
        </is>
      </c>
      <c r="F764" s="56" t="inlineStr">
        <is>
          <t>No</t>
        </is>
      </c>
      <c r="G764" s="56" t="inlineStr">
        <is>
          <t>No</t>
        </is>
      </c>
      <c r="H764" s="56" t="inlineStr">
        <is>
          <t>No</t>
        </is>
      </c>
      <c r="I764" s="56" t="inlineStr">
        <is>
          <t>No</t>
        </is>
      </c>
      <c r="J764" s="56" t="inlineStr">
        <is>
          <t>Yes</t>
        </is>
      </c>
      <c r="K764" s="56" t="inlineStr">
        <is>
          <t>No</t>
        </is>
      </c>
      <c r="L764" s="56" t="inlineStr">
        <is>
          <t>No</t>
        </is>
      </c>
      <c r="M764" s="56" t="inlineStr">
        <is>
          <t>No</t>
        </is>
      </c>
      <c r="N764" s="56">
        <f>IF(COUNTA(C764:G764)=0,"",COUNTIF(C764:G764,"Yes"))</f>
        <v>0</v>
      </c>
      <c r="O764" s="56">
        <f>IF(COUNTA(H764:M764)=0,"",IF(COUNTIF(H764:M764,"Yes")&gt;0,"YES","NO"))</f>
        <v>YES</v>
      </c>
      <c r="P764" s="56">
        <f>IF(A764="","",IF(O764="YES","Exclude",IF(N764=5,"Candidate","Review")))</f>
        <v>Exclude</v>
      </c>
      <c r="Q764" s="56" t="inlineStr">
        <is>
          <t>EC3: Topik tidak relevan (Bukan arsitektur world model video JEPA/Generatif)</t>
        </is>
      </c>
      <c r="R764" s="56" t="inlineStr">
        <is>
          <t>Fokus di luar domain pemodelan dinamika spasio-temporal video</t>
        </is>
      </c>
    </row>
    <row r="765" ht="15.75" customHeight="1" s="57">
      <c r="A765" s="56" t="inlineStr">
        <is>
          <t>OA-0764</t>
        </is>
      </c>
      <c r="B765" s="56">
        <f>IFERROR(INDEX(Raw_Articles!$F:$F,MATCH(A765,Raw_Articles!$A:$A,0)),"")</f>
        <v>Self-Supervised Transformer for Sparse and Irregularly Sampled Multivariate Clinical Time-Series</v>
      </c>
      <c r="C765" s="56" t="inlineStr">
        <is>
          <t>No</t>
        </is>
      </c>
      <c r="D765" s="56" t="inlineStr">
        <is>
          <t>No</t>
        </is>
      </c>
      <c r="E765" s="56" t="inlineStr">
        <is>
          <t>No</t>
        </is>
      </c>
      <c r="F765" s="56" t="inlineStr">
        <is>
          <t>No</t>
        </is>
      </c>
      <c r="G765" s="56" t="inlineStr">
        <is>
          <t>No</t>
        </is>
      </c>
      <c r="H765" s="56" t="inlineStr">
        <is>
          <t>No</t>
        </is>
      </c>
      <c r="I765" s="56" t="inlineStr">
        <is>
          <t>No</t>
        </is>
      </c>
      <c r="J765" s="56" t="inlineStr">
        <is>
          <t>Yes</t>
        </is>
      </c>
      <c r="K765" s="56" t="inlineStr">
        <is>
          <t>No</t>
        </is>
      </c>
      <c r="L765" s="56" t="inlineStr">
        <is>
          <t>No</t>
        </is>
      </c>
      <c r="M765" s="56" t="inlineStr">
        <is>
          <t>No</t>
        </is>
      </c>
      <c r="N765" s="56">
        <f>IF(COUNTA(C765:G765)=0,"",COUNTIF(C765:G765,"Yes"))</f>
        <v>0</v>
      </c>
      <c r="O765" s="56">
        <f>IF(COUNTA(H765:M765)=0,"",IF(COUNTIF(H765:M765,"Yes")&gt;0,"YES","NO"))</f>
        <v>YES</v>
      </c>
      <c r="P765" s="56">
        <f>IF(A765="","",IF(O765="YES","Exclude",IF(N765=5,"Candidate","Review")))</f>
        <v>Exclude</v>
      </c>
      <c r="Q765" s="56" t="inlineStr">
        <is>
          <t>EC3: Topik tidak relevan (Bukan arsitektur world model video JEPA/Generatif)</t>
        </is>
      </c>
      <c r="R765" s="56" t="inlineStr">
        <is>
          <t>Fokus di luar domain pemodelan dinamika spasio-temporal video</t>
        </is>
      </c>
    </row>
    <row r="766" ht="15.75" customHeight="1" s="57">
      <c r="A766" s="56" t="inlineStr">
        <is>
          <t>OA-0765</t>
        </is>
      </c>
      <c r="B766" s="56">
        <f>IFERROR(INDEX(Raw_Articles!$F:$F,MATCH(A766,Raw_Articles!$A:$A,0)),"")</f>
        <v>Self-Supervised Image Denoising for Real-World Images With Context-Aware Transformer</v>
      </c>
      <c r="C766" s="56" t="inlineStr">
        <is>
          <t>No</t>
        </is>
      </c>
      <c r="D766" s="56" t="inlineStr">
        <is>
          <t>No</t>
        </is>
      </c>
      <c r="E766" s="56" t="inlineStr">
        <is>
          <t>No</t>
        </is>
      </c>
      <c r="F766" s="56" t="inlineStr">
        <is>
          <t>No</t>
        </is>
      </c>
      <c r="G766" s="56" t="inlineStr">
        <is>
          <t>No</t>
        </is>
      </c>
      <c r="H766" s="56" t="inlineStr">
        <is>
          <t>No</t>
        </is>
      </c>
      <c r="I766" s="56" t="inlineStr">
        <is>
          <t>No</t>
        </is>
      </c>
      <c r="J766" s="56" t="inlineStr">
        <is>
          <t>Yes</t>
        </is>
      </c>
      <c r="K766" s="56" t="inlineStr">
        <is>
          <t>No</t>
        </is>
      </c>
      <c r="L766" s="56" t="inlineStr">
        <is>
          <t>No</t>
        </is>
      </c>
      <c r="M766" s="56" t="inlineStr">
        <is>
          <t>No</t>
        </is>
      </c>
      <c r="N766" s="56">
        <f>IF(COUNTA(C766:G766)=0,"",COUNTIF(C766:G766,"Yes"))</f>
        <v>0</v>
      </c>
      <c r="O766" s="56">
        <f>IF(COUNTA(H766:M766)=0,"",IF(COUNTIF(H766:M766,"Yes")&gt;0,"YES","NO"))</f>
        <v>YES</v>
      </c>
      <c r="P766" s="56">
        <f>IF(A766="","",IF(O766="YES","Exclude",IF(N766=5,"Candidate","Review")))</f>
        <v>Exclude</v>
      </c>
      <c r="Q766" s="56" t="inlineStr">
        <is>
          <t>EC3: Topik tidak relevan (Bukan arsitektur world model video JEPA/Generatif)</t>
        </is>
      </c>
      <c r="R766" s="56" t="inlineStr">
        <is>
          <t>Fokus di luar domain pemodelan dinamika spasio-temporal video</t>
        </is>
      </c>
    </row>
    <row r="767" ht="15.75" customHeight="1" s="57">
      <c r="A767" s="56" t="inlineStr">
        <is>
          <t>OA-0766</t>
        </is>
      </c>
      <c r="B767" s="56">
        <f>IFERROR(INDEX(Raw_Articles!$F:$F,MATCH(A767,Raw_Articles!$A:$A,0)),"")</f>
        <v>Predicting drug–protein interaction using quasi-visual question answering system</v>
      </c>
      <c r="C767" s="56" t="inlineStr">
        <is>
          <t>No</t>
        </is>
      </c>
      <c r="D767" s="56" t="inlineStr">
        <is>
          <t>No</t>
        </is>
      </c>
      <c r="E767" s="56" t="inlineStr">
        <is>
          <t>No</t>
        </is>
      </c>
      <c r="F767" s="56" t="inlineStr">
        <is>
          <t>No</t>
        </is>
      </c>
      <c r="G767" s="56" t="inlineStr">
        <is>
          <t>No</t>
        </is>
      </c>
      <c r="H767" s="56" t="inlineStr">
        <is>
          <t>No</t>
        </is>
      </c>
      <c r="I767" s="56" t="inlineStr">
        <is>
          <t>No</t>
        </is>
      </c>
      <c r="J767" s="56" t="inlineStr">
        <is>
          <t>Yes</t>
        </is>
      </c>
      <c r="K767" s="56" t="inlineStr">
        <is>
          <t>No</t>
        </is>
      </c>
      <c r="L767" s="56" t="inlineStr">
        <is>
          <t>No</t>
        </is>
      </c>
      <c r="M767" s="56" t="inlineStr">
        <is>
          <t>No</t>
        </is>
      </c>
      <c r="N767" s="56">
        <f>IF(COUNTA(C767:G767)=0,"",COUNTIF(C767:G767,"Yes"))</f>
        <v>0</v>
      </c>
      <c r="O767" s="56">
        <f>IF(COUNTA(H767:M767)=0,"",IF(COUNTIF(H767:M767,"Yes")&gt;0,"YES","NO"))</f>
        <v>YES</v>
      </c>
      <c r="P767" s="56">
        <f>IF(A767="","",IF(O767="YES","Exclude",IF(N767=5,"Candidate","Review")))</f>
        <v>Exclude</v>
      </c>
      <c r="Q767" s="56" t="inlineStr">
        <is>
          <t>EC3: Topik tidak relevan (Bukan arsitektur world model video JEPA/Generatif)</t>
        </is>
      </c>
      <c r="R767" s="56" t="inlineStr">
        <is>
          <t>Fokus di luar domain pemodelan dinamika spasio-temporal video</t>
        </is>
      </c>
    </row>
    <row r="768" ht="15.75" customHeight="1" s="57">
      <c r="A768" s="56" t="inlineStr">
        <is>
          <t>OA-0767</t>
        </is>
      </c>
      <c r="B768" s="56">
        <f>IFERROR(INDEX(Raw_Articles!$F:$F,MATCH(A768,Raw_Articles!$A:$A,0)),"")</f>
        <v>Multitask joint strategies of self-supervised representation learning on biomedical networks for drug discovery</v>
      </c>
      <c r="C768" s="56" t="inlineStr">
        <is>
          <t>No</t>
        </is>
      </c>
      <c r="D768" s="56" t="inlineStr">
        <is>
          <t>No</t>
        </is>
      </c>
      <c r="E768" s="56" t="inlineStr">
        <is>
          <t>No</t>
        </is>
      </c>
      <c r="F768" s="56" t="inlineStr">
        <is>
          <t>No</t>
        </is>
      </c>
      <c r="G768" s="56" t="inlineStr">
        <is>
          <t>No</t>
        </is>
      </c>
      <c r="H768" s="56" t="inlineStr">
        <is>
          <t>No</t>
        </is>
      </c>
      <c r="I768" s="56" t="inlineStr">
        <is>
          <t>No</t>
        </is>
      </c>
      <c r="J768" s="56" t="inlineStr">
        <is>
          <t>Yes</t>
        </is>
      </c>
      <c r="K768" s="56" t="inlineStr">
        <is>
          <t>No</t>
        </is>
      </c>
      <c r="L768" s="56" t="inlineStr">
        <is>
          <t>No</t>
        </is>
      </c>
      <c r="M768" s="56" t="inlineStr">
        <is>
          <t>No</t>
        </is>
      </c>
      <c r="N768" s="56">
        <f>IF(COUNTA(C768:G768)=0,"",COUNTIF(C768:G768,"Yes"))</f>
        <v>0</v>
      </c>
      <c r="O768" s="56">
        <f>IF(COUNTA(H768:M768)=0,"",IF(COUNTIF(H768:M768,"Yes")&gt;0,"YES","NO"))</f>
        <v>YES</v>
      </c>
      <c r="P768" s="56">
        <f>IF(A768="","",IF(O768="YES","Exclude",IF(N768=5,"Candidate","Review")))</f>
        <v>Exclude</v>
      </c>
      <c r="Q768" s="56" t="inlineStr">
        <is>
          <t>EC3: Topik tidak relevan (Bukan arsitektur world model video JEPA/Generatif)</t>
        </is>
      </c>
      <c r="R768" s="56" t="inlineStr">
        <is>
          <t>Fokus di luar domain pemodelan dinamika spasio-temporal video</t>
        </is>
      </c>
    </row>
    <row r="769" ht="15.75" customHeight="1" s="57">
      <c r="A769" s="56" t="inlineStr">
        <is>
          <t>OA-0768</t>
        </is>
      </c>
      <c r="B769" s="56">
        <f>IFERROR(INDEX(Raw_Articles!$F:$F,MATCH(A769,Raw_Articles!$A:$A,0)),"")</f>
        <v>Self-supervised audiovisual representation learning for remote sensing data</v>
      </c>
      <c r="C769" s="56" t="inlineStr">
        <is>
          <t>No</t>
        </is>
      </c>
      <c r="D769" s="56" t="inlineStr">
        <is>
          <t>No</t>
        </is>
      </c>
      <c r="E769" s="56" t="inlineStr">
        <is>
          <t>No</t>
        </is>
      </c>
      <c r="F769" s="56" t="inlineStr">
        <is>
          <t>No</t>
        </is>
      </c>
      <c r="G769" s="56" t="inlineStr">
        <is>
          <t>No</t>
        </is>
      </c>
      <c r="H769" s="56" t="inlineStr">
        <is>
          <t>No</t>
        </is>
      </c>
      <c r="I769" s="56" t="inlineStr">
        <is>
          <t>No</t>
        </is>
      </c>
      <c r="J769" s="56" t="inlineStr">
        <is>
          <t>Yes</t>
        </is>
      </c>
      <c r="K769" s="56" t="inlineStr">
        <is>
          <t>No</t>
        </is>
      </c>
      <c r="L769" s="56" t="inlineStr">
        <is>
          <t>No</t>
        </is>
      </c>
      <c r="M769" s="56" t="inlineStr">
        <is>
          <t>No</t>
        </is>
      </c>
      <c r="N769" s="56">
        <f>IF(COUNTA(C769:G769)=0,"",COUNTIF(C769:G769,"Yes"))</f>
        <v>0</v>
      </c>
      <c r="O769" s="56">
        <f>IF(COUNTA(H769:M769)=0,"",IF(COUNTIF(H769:M769,"Yes")&gt;0,"YES","NO"))</f>
        <v>YES</v>
      </c>
      <c r="P769" s="56">
        <f>IF(A769="","",IF(O769="YES","Exclude",IF(N769=5,"Candidate","Review")))</f>
        <v>Exclude</v>
      </c>
      <c r="Q769" s="56" t="inlineStr">
        <is>
          <t>EC3: Topik tidak relevan (Bukan arsitektur world model video JEPA/Generatif)</t>
        </is>
      </c>
      <c r="R769" s="56" t="inlineStr">
        <is>
          <t>Fokus di luar domain pemodelan dinamika spasio-temporal video</t>
        </is>
      </c>
    </row>
    <row r="770" ht="15.75" customHeight="1" s="57">
      <c r="A770" s="56" t="inlineStr">
        <is>
          <t>OA-0769</t>
        </is>
      </c>
      <c r="B770" s="56">
        <f>IFERROR(INDEX(Raw_Articles!$F:$F,MATCH(A770,Raw_Articles!$A:$A,0)),"")</f>
        <v>Contrastive self-supervised clustering of scRNA-seq data</v>
      </c>
      <c r="C770" s="56" t="inlineStr">
        <is>
          <t>No</t>
        </is>
      </c>
      <c r="D770" s="56" t="inlineStr">
        <is>
          <t>No</t>
        </is>
      </c>
      <c r="E770" s="56" t="inlineStr">
        <is>
          <t>No</t>
        </is>
      </c>
      <c r="F770" s="56" t="inlineStr">
        <is>
          <t>No</t>
        </is>
      </c>
      <c r="G770" s="56" t="inlineStr">
        <is>
          <t>No</t>
        </is>
      </c>
      <c r="H770" s="56" t="inlineStr">
        <is>
          <t>No</t>
        </is>
      </c>
      <c r="I770" s="56" t="inlineStr">
        <is>
          <t>No</t>
        </is>
      </c>
      <c r="J770" s="56" t="inlineStr">
        <is>
          <t>Yes</t>
        </is>
      </c>
      <c r="K770" s="56" t="inlineStr">
        <is>
          <t>No</t>
        </is>
      </c>
      <c r="L770" s="56" t="inlineStr">
        <is>
          <t>No</t>
        </is>
      </c>
      <c r="M770" s="56" t="inlineStr">
        <is>
          <t>No</t>
        </is>
      </c>
      <c r="N770" s="56">
        <f>IF(COUNTA(C770:G770)=0,"",COUNTIF(C770:G770,"Yes"))</f>
        <v>0</v>
      </c>
      <c r="O770" s="56">
        <f>IF(COUNTA(H770:M770)=0,"",IF(COUNTIF(H770:M770,"Yes")&gt;0,"YES","NO"))</f>
        <v>YES</v>
      </c>
      <c r="P770" s="56">
        <f>IF(A770="","",IF(O770="YES","Exclude",IF(N770=5,"Candidate","Review")))</f>
        <v>Exclude</v>
      </c>
      <c r="Q770" s="56" t="inlineStr">
        <is>
          <t>EC3: Topik tidak relevan (Bukan arsitektur world model video JEPA/Generatif)</t>
        </is>
      </c>
      <c r="R770" s="56" t="inlineStr">
        <is>
          <t>Fokus di luar domain pemodelan dinamika spasio-temporal video</t>
        </is>
      </c>
    </row>
    <row r="771" ht="15.75" customHeight="1" s="57">
      <c r="A771" s="56" t="inlineStr">
        <is>
          <t>OA-0770</t>
        </is>
      </c>
      <c r="B771" s="56">
        <f>IFERROR(INDEX(Raw_Articles!$F:$F,MATCH(A771,Raw_Articles!$A:$A,0)),"")</f>
        <v>Generalized radiograph representation learning via cross-supervision between images and free-text radiology reports</v>
      </c>
      <c r="C771" s="56" t="inlineStr">
        <is>
          <t>No</t>
        </is>
      </c>
      <c r="D771" s="56" t="inlineStr">
        <is>
          <t>No</t>
        </is>
      </c>
      <c r="E771" s="56" t="inlineStr">
        <is>
          <t>No</t>
        </is>
      </c>
      <c r="F771" s="56" t="inlineStr">
        <is>
          <t>No</t>
        </is>
      </c>
      <c r="G771" s="56" t="inlineStr">
        <is>
          <t>No</t>
        </is>
      </c>
      <c r="H771" s="56" t="inlineStr">
        <is>
          <t>No</t>
        </is>
      </c>
      <c r="I771" s="56" t="inlineStr">
        <is>
          <t>No</t>
        </is>
      </c>
      <c r="J771" s="56" t="inlineStr">
        <is>
          <t>Yes</t>
        </is>
      </c>
      <c r="K771" s="56" t="inlineStr">
        <is>
          <t>No</t>
        </is>
      </c>
      <c r="L771" s="56" t="inlineStr">
        <is>
          <t>No</t>
        </is>
      </c>
      <c r="M771" s="56" t="inlineStr">
        <is>
          <t>No</t>
        </is>
      </c>
      <c r="N771" s="56">
        <f>IF(COUNTA(C771:G771)=0,"",COUNTIF(C771:G771,"Yes"))</f>
        <v>0</v>
      </c>
      <c r="O771" s="56">
        <f>IF(COUNTA(H771:M771)=0,"",IF(COUNTIF(H771:M771,"Yes")&gt;0,"YES","NO"))</f>
        <v>YES</v>
      </c>
      <c r="P771" s="56">
        <f>IF(A771="","",IF(O771="YES","Exclude",IF(N771=5,"Candidate","Review")))</f>
        <v>Exclude</v>
      </c>
      <c r="Q771" s="56" t="inlineStr">
        <is>
          <t>EC3: Topik tidak relevan (Bukan arsitektur world model video JEPA/Generatif)</t>
        </is>
      </c>
      <c r="R771" s="56" t="inlineStr">
        <is>
          <t>Fokus di luar domain pemodelan dinamika spasio-temporal video</t>
        </is>
      </c>
    </row>
    <row r="772" ht="15.75" customHeight="1" s="57">
      <c r="A772" s="56" t="inlineStr">
        <is>
          <t>OA-0771</t>
        </is>
      </c>
      <c r="B772" s="56">
        <f>IFERROR(INDEX(Raw_Articles!$F:$F,MATCH(A772,Raw_Articles!$A:$A,0)),"")</f>
        <v>Self-supervised Graph-level Representation Learning with Adversarial Contrastive Learning</v>
      </c>
      <c r="C772" s="56" t="inlineStr">
        <is>
          <t>No</t>
        </is>
      </c>
      <c r="D772" s="56" t="inlineStr">
        <is>
          <t>No</t>
        </is>
      </c>
      <c r="E772" s="56" t="inlineStr">
        <is>
          <t>No</t>
        </is>
      </c>
      <c r="F772" s="56" t="inlineStr">
        <is>
          <t>No</t>
        </is>
      </c>
      <c r="G772" s="56" t="inlineStr">
        <is>
          <t>No</t>
        </is>
      </c>
      <c r="H772" s="56" t="inlineStr">
        <is>
          <t>No</t>
        </is>
      </c>
      <c r="I772" s="56" t="inlineStr">
        <is>
          <t>No</t>
        </is>
      </c>
      <c r="J772" s="56" t="inlineStr">
        <is>
          <t>Yes</t>
        </is>
      </c>
      <c r="K772" s="56" t="inlineStr">
        <is>
          <t>No</t>
        </is>
      </c>
      <c r="L772" s="56" t="inlineStr">
        <is>
          <t>No</t>
        </is>
      </c>
      <c r="M772" s="56" t="inlineStr">
        <is>
          <t>No</t>
        </is>
      </c>
      <c r="N772" s="56">
        <f>IF(COUNTA(C772:G772)=0,"",COUNTIF(C772:G772,"Yes"))</f>
        <v>0</v>
      </c>
      <c r="O772" s="56">
        <f>IF(COUNTA(H772:M772)=0,"",IF(COUNTIF(H772:M772,"Yes")&gt;0,"YES","NO"))</f>
        <v>YES</v>
      </c>
      <c r="P772" s="56">
        <f>IF(A772="","",IF(O772="YES","Exclude",IF(N772=5,"Candidate","Review")))</f>
        <v>Exclude</v>
      </c>
      <c r="Q772" s="56" t="inlineStr">
        <is>
          <t>EC3: Topik tidak relevan (Bukan arsitektur world model video JEPA/Generatif)</t>
        </is>
      </c>
      <c r="R772" s="56" t="inlineStr">
        <is>
          <t>Fokus di luar domain pemodelan dinamika spasio-temporal video</t>
        </is>
      </c>
    </row>
    <row r="773" ht="15.75" customHeight="1" s="57">
      <c r="A773" s="56" t="inlineStr">
        <is>
          <t>OA-0772</t>
        </is>
      </c>
      <c r="B773" s="56">
        <f>IFERROR(INDEX(Raw_Articles!$F:$F,MATCH(A773,Raw_Articles!$A:$A,0)),"")</f>
        <v>SPICE: Self-Supervised Pitch Estimation</v>
      </c>
      <c r="C773" s="56" t="inlineStr">
        <is>
          <t>No</t>
        </is>
      </c>
      <c r="D773" s="56" t="inlineStr">
        <is>
          <t>No</t>
        </is>
      </c>
      <c r="E773" s="56" t="inlineStr">
        <is>
          <t>No</t>
        </is>
      </c>
      <c r="F773" s="56" t="inlineStr">
        <is>
          <t>No</t>
        </is>
      </c>
      <c r="G773" s="56" t="inlineStr">
        <is>
          <t>No</t>
        </is>
      </c>
      <c r="H773" s="56" t="inlineStr">
        <is>
          <t>No</t>
        </is>
      </c>
      <c r="I773" s="56" t="inlineStr">
        <is>
          <t>No</t>
        </is>
      </c>
      <c r="J773" s="56" t="inlineStr">
        <is>
          <t>Yes</t>
        </is>
      </c>
      <c r="K773" s="56" t="inlineStr">
        <is>
          <t>No</t>
        </is>
      </c>
      <c r="L773" s="56" t="inlineStr">
        <is>
          <t>No</t>
        </is>
      </c>
      <c r="M773" s="56" t="inlineStr">
        <is>
          <t>No</t>
        </is>
      </c>
      <c r="N773" s="56">
        <f>IF(COUNTA(C773:G773)=0,"",COUNTIF(C773:G773,"Yes"))</f>
        <v>0</v>
      </c>
      <c r="O773" s="56">
        <f>IF(COUNTA(H773:M773)=0,"",IF(COUNTIF(H773:M773,"Yes")&gt;0,"YES","NO"))</f>
        <v>YES</v>
      </c>
      <c r="P773" s="56">
        <f>IF(A773="","",IF(O773="YES","Exclude",IF(N773=5,"Candidate","Review")))</f>
        <v>Exclude</v>
      </c>
      <c r="Q773" s="56" t="inlineStr">
        <is>
          <t>EC3: Topik tidak relevan (Bukan arsitektur world model video JEPA/Generatif)</t>
        </is>
      </c>
      <c r="R773" s="56" t="inlineStr">
        <is>
          <t>Fokus di luar domain pemodelan dinamika spasio-temporal video</t>
        </is>
      </c>
    </row>
    <row r="774" ht="15.75" customHeight="1" s="57">
      <c r="A774" s="56" t="inlineStr">
        <is>
          <t>OA-0773</t>
        </is>
      </c>
      <c r="B774" s="56">
        <f>IFERROR(INDEX(Raw_Articles!$F:$F,MATCH(A774,Raw_Articles!$A:$A,0)),"")</f>
        <v>Explainability for Large Language Models: A Survey</v>
      </c>
      <c r="C774" s="56" t="inlineStr">
        <is>
          <t>No</t>
        </is>
      </c>
      <c r="D774" s="56" t="inlineStr">
        <is>
          <t>No</t>
        </is>
      </c>
      <c r="E774" s="56" t="inlineStr">
        <is>
          <t>No</t>
        </is>
      </c>
      <c r="F774" s="56" t="inlineStr">
        <is>
          <t>No</t>
        </is>
      </c>
      <c r="G774" s="56" t="inlineStr">
        <is>
          <t>No</t>
        </is>
      </c>
      <c r="H774" s="56" t="inlineStr">
        <is>
          <t>No</t>
        </is>
      </c>
      <c r="I774" s="56" t="inlineStr">
        <is>
          <t>No</t>
        </is>
      </c>
      <c r="J774" s="56" t="inlineStr">
        <is>
          <t>Yes</t>
        </is>
      </c>
      <c r="K774" s="56" t="inlineStr">
        <is>
          <t>No</t>
        </is>
      </c>
      <c r="L774" s="56" t="inlineStr">
        <is>
          <t>No</t>
        </is>
      </c>
      <c r="M774" s="56" t="inlineStr">
        <is>
          <t>No</t>
        </is>
      </c>
      <c r="N774" s="56">
        <f>IF(COUNTA(C774:G774)=0,"",COUNTIF(C774:G774,"Yes"))</f>
        <v>0</v>
      </c>
      <c r="O774" s="56">
        <f>IF(COUNTA(H774:M774)=0,"",IF(COUNTIF(H774:M774,"Yes")&gt;0,"YES","NO"))</f>
        <v>YES</v>
      </c>
      <c r="P774" s="56">
        <f>IF(A774="","",IF(O774="YES","Exclude",IF(N774=5,"Candidate","Review")))</f>
        <v>Exclude</v>
      </c>
      <c r="Q774" s="56" t="inlineStr">
        <is>
          <t>EC3: Topik tidak relevan (Bukan arsitektur world model video JEPA/Generatif)</t>
        </is>
      </c>
      <c r="R774" s="56" t="inlineStr">
        <is>
          <t>Fokus di luar domain pemodelan dinamika spasio-temporal video</t>
        </is>
      </c>
    </row>
    <row r="775" ht="15.75" customHeight="1" s="57">
      <c r="A775" s="56" t="inlineStr">
        <is>
          <t>OA-0774</t>
        </is>
      </c>
      <c r="B775" s="56">
        <f>IFERROR(INDEX(Raw_Articles!$F:$F,MATCH(A775,Raw_Articles!$A:$A,0)),"")</f>
        <v>Cognitive Mapping and Planning for Visual Navigation</v>
      </c>
      <c r="C775" s="56" t="inlineStr">
        <is>
          <t>No</t>
        </is>
      </c>
      <c r="D775" s="56" t="inlineStr">
        <is>
          <t>No</t>
        </is>
      </c>
      <c r="E775" s="56" t="inlineStr">
        <is>
          <t>No</t>
        </is>
      </c>
      <c r="F775" s="56" t="inlineStr">
        <is>
          <t>No</t>
        </is>
      </c>
      <c r="G775" s="56" t="inlineStr">
        <is>
          <t>No</t>
        </is>
      </c>
      <c r="H775" s="56" t="inlineStr">
        <is>
          <t>No</t>
        </is>
      </c>
      <c r="I775" s="56" t="inlineStr">
        <is>
          <t>No</t>
        </is>
      </c>
      <c r="J775" s="56" t="inlineStr">
        <is>
          <t>Yes</t>
        </is>
      </c>
      <c r="K775" s="56" t="inlineStr">
        <is>
          <t>No</t>
        </is>
      </c>
      <c r="L775" s="56" t="inlineStr">
        <is>
          <t>No</t>
        </is>
      </c>
      <c r="M775" s="56" t="inlineStr">
        <is>
          <t>No</t>
        </is>
      </c>
      <c r="N775" s="56">
        <f>IF(COUNTA(C775:G775)=0,"",COUNTIF(C775:G775,"Yes"))</f>
        <v>0</v>
      </c>
      <c r="O775" s="56">
        <f>IF(COUNTA(H775:M775)=0,"",IF(COUNTIF(H775:M775,"Yes")&gt;0,"YES","NO"))</f>
        <v>YES</v>
      </c>
      <c r="P775" s="56">
        <f>IF(A775="","",IF(O775="YES","Exclude",IF(N775=5,"Candidate","Review")))</f>
        <v>Exclude</v>
      </c>
      <c r="Q775" s="56" t="inlineStr">
        <is>
          <t>EC3: Topik tidak relevan (Bukan arsitektur world model video JEPA/Generatif)</t>
        </is>
      </c>
      <c r="R775" s="56" t="inlineStr">
        <is>
          <t>Fokus di luar domain pemodelan dinamika spasio-temporal video</t>
        </is>
      </c>
    </row>
    <row r="776" ht="15.75" customHeight="1" s="57">
      <c r="A776" s="56" t="inlineStr">
        <is>
          <t>OA-0775</t>
        </is>
      </c>
      <c r="B776" s="56">
        <f>IFERROR(INDEX(Raw_Articles!$F:$F,MATCH(A776,Raw_Articles!$A:$A,0)),"")</f>
        <v>Shared computational principles for language processing in humans and deep language models</v>
      </c>
      <c r="C776" s="56" t="inlineStr">
        <is>
          <t>No</t>
        </is>
      </c>
      <c r="D776" s="56" t="inlineStr">
        <is>
          <t>No</t>
        </is>
      </c>
      <c r="E776" s="56" t="inlineStr">
        <is>
          <t>No</t>
        </is>
      </c>
      <c r="F776" s="56" t="inlineStr">
        <is>
          <t>No</t>
        </is>
      </c>
      <c r="G776" s="56" t="inlineStr">
        <is>
          <t>No</t>
        </is>
      </c>
      <c r="H776" s="56" t="inlineStr">
        <is>
          <t>No</t>
        </is>
      </c>
      <c r="I776" s="56" t="inlineStr">
        <is>
          <t>No</t>
        </is>
      </c>
      <c r="J776" s="56" t="inlineStr">
        <is>
          <t>Yes</t>
        </is>
      </c>
      <c r="K776" s="56" t="inlineStr">
        <is>
          <t>No</t>
        </is>
      </c>
      <c r="L776" s="56" t="inlineStr">
        <is>
          <t>No</t>
        </is>
      </c>
      <c r="M776" s="56" t="inlineStr">
        <is>
          <t>No</t>
        </is>
      </c>
      <c r="N776" s="56">
        <f>IF(COUNTA(C776:G776)=0,"",COUNTIF(C776:G776,"Yes"))</f>
        <v>0</v>
      </c>
      <c r="O776" s="56">
        <f>IF(COUNTA(H776:M776)=0,"",IF(COUNTIF(H776:M776,"Yes")&gt;0,"YES","NO"))</f>
        <v>YES</v>
      </c>
      <c r="P776" s="56">
        <f>IF(A776="","",IF(O776="YES","Exclude",IF(N776=5,"Candidate","Review")))</f>
        <v>Exclude</v>
      </c>
      <c r="Q776" s="56" t="inlineStr">
        <is>
          <t>EC3: Topik tidak relevan (Bukan arsitektur world model video JEPA/Generatif)</t>
        </is>
      </c>
      <c r="R776" s="56" t="inlineStr">
        <is>
          <t>Fokus di luar domain pemodelan dinamika spasio-temporal video</t>
        </is>
      </c>
    </row>
    <row r="777" ht="15.75" customHeight="1" s="57">
      <c r="A777" s="56" t="inlineStr">
        <is>
          <t>OA-0776</t>
        </is>
      </c>
      <c r="B777" s="56">
        <f>IFERROR(INDEX(Raw_Articles!$F:$F,MATCH(A777,Raw_Articles!$A:$A,0)),"")</f>
        <v>Survey on Self-Supervised Learning: Auxiliary Pretext Tasks and Contrastive Learning Methods in Imaging</v>
      </c>
      <c r="C777" s="56" t="inlineStr">
        <is>
          <t>No</t>
        </is>
      </c>
      <c r="D777" s="56" t="inlineStr">
        <is>
          <t>No</t>
        </is>
      </c>
      <c r="E777" s="56" t="inlineStr">
        <is>
          <t>No</t>
        </is>
      </c>
      <c r="F777" s="56" t="inlineStr">
        <is>
          <t>No</t>
        </is>
      </c>
      <c r="G777" s="56" t="inlineStr">
        <is>
          <t>No</t>
        </is>
      </c>
      <c r="H777" s="56" t="inlineStr">
        <is>
          <t>No</t>
        </is>
      </c>
      <c r="I777" s="56" t="inlineStr">
        <is>
          <t>No</t>
        </is>
      </c>
      <c r="J777" s="56" t="inlineStr">
        <is>
          <t>Yes</t>
        </is>
      </c>
      <c r="K777" s="56" t="inlineStr">
        <is>
          <t>No</t>
        </is>
      </c>
      <c r="L777" s="56" t="inlineStr">
        <is>
          <t>No</t>
        </is>
      </c>
      <c r="M777" s="56" t="inlineStr">
        <is>
          <t>No</t>
        </is>
      </c>
      <c r="N777" s="56">
        <f>IF(COUNTA(C777:G777)=0,"",COUNTIF(C777:G777,"Yes"))</f>
        <v>0</v>
      </c>
      <c r="O777" s="56">
        <f>IF(COUNTA(H777:M777)=0,"",IF(COUNTIF(H777:M777,"Yes")&gt;0,"YES","NO"))</f>
        <v>YES</v>
      </c>
      <c r="P777" s="56">
        <f>IF(A777="","",IF(O777="YES","Exclude",IF(N777=5,"Candidate","Review")))</f>
        <v>Exclude</v>
      </c>
      <c r="Q777" s="56" t="inlineStr">
        <is>
          <t>EC3: Topik tidak relevan (Bukan arsitektur world model video JEPA/Generatif)</t>
        </is>
      </c>
      <c r="R777" s="56" t="inlineStr">
        <is>
          <t>Fokus di luar domain pemodelan dinamika spasio-temporal video</t>
        </is>
      </c>
    </row>
    <row r="778" ht="15.75" customHeight="1" s="57">
      <c r="A778" s="56" t="inlineStr">
        <is>
          <t>OA-0777</t>
        </is>
      </c>
      <c r="B778" s="56">
        <f>IFERROR(INDEX(Raw_Articles!$F:$F,MATCH(A778,Raw_Articles!$A:$A,0)),"")</f>
        <v>Noise Estimation Using Density Estimation for Self-Supervised Multimodal Learning</v>
      </c>
      <c r="C778" s="56" t="inlineStr">
        <is>
          <t>No</t>
        </is>
      </c>
      <c r="D778" s="56" t="inlineStr">
        <is>
          <t>No</t>
        </is>
      </c>
      <c r="E778" s="56" t="inlineStr">
        <is>
          <t>No</t>
        </is>
      </c>
      <c r="F778" s="56" t="inlineStr">
        <is>
          <t>No</t>
        </is>
      </c>
      <c r="G778" s="56" t="inlineStr">
        <is>
          <t>No</t>
        </is>
      </c>
      <c r="H778" s="56" t="inlineStr">
        <is>
          <t>No</t>
        </is>
      </c>
      <c r="I778" s="56" t="inlineStr">
        <is>
          <t>No</t>
        </is>
      </c>
      <c r="J778" s="56" t="inlineStr">
        <is>
          <t>Yes</t>
        </is>
      </c>
      <c r="K778" s="56" t="inlineStr">
        <is>
          <t>No</t>
        </is>
      </c>
      <c r="L778" s="56" t="inlineStr">
        <is>
          <t>No</t>
        </is>
      </c>
      <c r="M778" s="56" t="inlineStr">
        <is>
          <t>No</t>
        </is>
      </c>
      <c r="N778" s="56">
        <f>IF(COUNTA(C778:G778)=0,"",COUNTIF(C778:G778,"Yes"))</f>
        <v>0</v>
      </c>
      <c r="O778" s="56">
        <f>IF(COUNTA(H778:M778)=0,"",IF(COUNTIF(H778:M778,"Yes")&gt;0,"YES","NO"))</f>
        <v>YES</v>
      </c>
      <c r="P778" s="56">
        <f>IF(A778="","",IF(O778="YES","Exclude",IF(N778=5,"Candidate","Review")))</f>
        <v>Exclude</v>
      </c>
      <c r="Q778" s="56" t="inlineStr">
        <is>
          <t>EC3: Topik tidak relevan (Bukan arsitektur world model video JEPA/Generatif)</t>
        </is>
      </c>
      <c r="R778" s="56" t="inlineStr">
        <is>
          <t>Fokus di luar domain pemodelan dinamika spasio-temporal video</t>
        </is>
      </c>
    </row>
    <row r="779" ht="15.75" customHeight="1" s="57">
      <c r="A779" s="56" t="inlineStr">
        <is>
          <t>OA-0778</t>
        </is>
      </c>
      <c r="B779" s="56">
        <f>IFERROR(INDEX(Raw_Articles!$F:$F,MATCH(A779,Raw_Articles!$A:$A,0)),"")</f>
        <v>Real-world single image super-resolution: A brief review</v>
      </c>
      <c r="C779" s="56" t="inlineStr">
        <is>
          <t>No</t>
        </is>
      </c>
      <c r="D779" s="56" t="inlineStr">
        <is>
          <t>No</t>
        </is>
      </c>
      <c r="E779" s="56" t="inlineStr">
        <is>
          <t>No</t>
        </is>
      </c>
      <c r="F779" s="56" t="inlineStr">
        <is>
          <t>No</t>
        </is>
      </c>
      <c r="G779" s="56" t="inlineStr">
        <is>
          <t>No</t>
        </is>
      </c>
      <c r="H779" s="56" t="inlineStr">
        <is>
          <t>No</t>
        </is>
      </c>
      <c r="I779" s="56" t="inlineStr">
        <is>
          <t>No</t>
        </is>
      </c>
      <c r="J779" s="56" t="inlineStr">
        <is>
          <t>Yes</t>
        </is>
      </c>
      <c r="K779" s="56" t="inlineStr">
        <is>
          <t>No</t>
        </is>
      </c>
      <c r="L779" s="56" t="inlineStr">
        <is>
          <t>No</t>
        </is>
      </c>
      <c r="M779" s="56" t="inlineStr">
        <is>
          <t>No</t>
        </is>
      </c>
      <c r="N779" s="56">
        <f>IF(COUNTA(C779:G779)=0,"",COUNTIF(C779:G779,"Yes"))</f>
        <v>0</v>
      </c>
      <c r="O779" s="56">
        <f>IF(COUNTA(H779:M779)=0,"",IF(COUNTIF(H779:M779,"Yes")&gt;0,"YES","NO"))</f>
        <v>YES</v>
      </c>
      <c r="P779" s="56">
        <f>IF(A779="","",IF(O779="YES","Exclude",IF(N779=5,"Candidate","Review")))</f>
        <v>Exclude</v>
      </c>
      <c r="Q779" s="56" t="inlineStr">
        <is>
          <t>EC3: Topik tidak relevan (Bukan arsitektur world model video JEPA/Generatif)</t>
        </is>
      </c>
      <c r="R779" s="56" t="inlineStr">
        <is>
          <t>Fokus di luar domain pemodelan dinamika spasio-temporal video</t>
        </is>
      </c>
    </row>
    <row r="780" ht="15.75" customHeight="1" s="57">
      <c r="A780" s="56" t="inlineStr">
        <is>
          <t>OA-0779</t>
        </is>
      </c>
      <c r="B780" s="56">
        <f>IFERROR(INDEX(Raw_Articles!$F:$F,MATCH(A780,Raw_Articles!$A:$A,0)),"")</f>
        <v>Deep CNN-LSTM With Self-Attention Model for Human Activity Recognition Using Wearable Sensor</v>
      </c>
      <c r="C780" s="56" t="inlineStr">
        <is>
          <t>No</t>
        </is>
      </c>
      <c r="D780" s="56" t="inlineStr">
        <is>
          <t>No</t>
        </is>
      </c>
      <c r="E780" s="56" t="inlineStr">
        <is>
          <t>No</t>
        </is>
      </c>
      <c r="F780" s="56" t="inlineStr">
        <is>
          <t>No</t>
        </is>
      </c>
      <c r="G780" s="56" t="inlineStr">
        <is>
          <t>No</t>
        </is>
      </c>
      <c r="H780" s="56" t="inlineStr">
        <is>
          <t>No</t>
        </is>
      </c>
      <c r="I780" s="56" t="inlineStr">
        <is>
          <t>No</t>
        </is>
      </c>
      <c r="J780" s="56" t="inlineStr">
        <is>
          <t>Yes</t>
        </is>
      </c>
      <c r="K780" s="56" t="inlineStr">
        <is>
          <t>No</t>
        </is>
      </c>
      <c r="L780" s="56" t="inlineStr">
        <is>
          <t>No</t>
        </is>
      </c>
      <c r="M780" s="56" t="inlineStr">
        <is>
          <t>No</t>
        </is>
      </c>
      <c r="N780" s="56">
        <f>IF(COUNTA(C780:G780)=0,"",COUNTIF(C780:G780,"Yes"))</f>
        <v>0</v>
      </c>
      <c r="O780" s="56">
        <f>IF(COUNTA(H780:M780)=0,"",IF(COUNTIF(H780:M780,"Yes")&gt;0,"YES","NO"))</f>
        <v>YES</v>
      </c>
      <c r="P780" s="56">
        <f>IF(A780="","",IF(O780="YES","Exclude",IF(N780=5,"Candidate","Review")))</f>
        <v>Exclude</v>
      </c>
      <c r="Q780" s="56" t="inlineStr">
        <is>
          <t>EC3: Topik tidak relevan (Bukan arsitektur world model video JEPA/Generatif)</t>
        </is>
      </c>
      <c r="R780" s="56" t="inlineStr">
        <is>
          <t>Fokus di luar domain pemodelan dinamika spasio-temporal video</t>
        </is>
      </c>
    </row>
    <row r="781" ht="15.75" customHeight="1" s="57">
      <c r="A781" s="56" t="inlineStr">
        <is>
          <t>OA-0780</t>
        </is>
      </c>
      <c r="B781" s="56">
        <f>IFERROR(INDEX(Raw_Articles!$F:$F,MATCH(A781,Raw_Articles!$A:$A,0)),"")</f>
        <v>Contrastive Self-supervised Learning in Recommender Systems: A Survey</v>
      </c>
      <c r="C781" s="56" t="inlineStr">
        <is>
          <t>No</t>
        </is>
      </c>
      <c r="D781" s="56" t="inlineStr">
        <is>
          <t>No</t>
        </is>
      </c>
      <c r="E781" s="56" t="inlineStr">
        <is>
          <t>No</t>
        </is>
      </c>
      <c r="F781" s="56" t="inlineStr">
        <is>
          <t>No</t>
        </is>
      </c>
      <c r="G781" s="56" t="inlineStr">
        <is>
          <t>No</t>
        </is>
      </c>
      <c r="H781" s="56" t="inlineStr">
        <is>
          <t>No</t>
        </is>
      </c>
      <c r="I781" s="56" t="inlineStr">
        <is>
          <t>No</t>
        </is>
      </c>
      <c r="J781" s="56" t="inlineStr">
        <is>
          <t>Yes</t>
        </is>
      </c>
      <c r="K781" s="56" t="inlineStr">
        <is>
          <t>No</t>
        </is>
      </c>
      <c r="L781" s="56" t="inlineStr">
        <is>
          <t>No</t>
        </is>
      </c>
      <c r="M781" s="56" t="inlineStr">
        <is>
          <t>No</t>
        </is>
      </c>
      <c r="N781" s="56">
        <f>IF(COUNTA(C781:G781)=0,"",COUNTIF(C781:G781,"Yes"))</f>
        <v>0</v>
      </c>
      <c r="O781" s="56">
        <f>IF(COUNTA(H781:M781)=0,"",IF(COUNTIF(H781:M781,"Yes")&gt;0,"YES","NO"))</f>
        <v>YES</v>
      </c>
      <c r="P781" s="56">
        <f>IF(A781="","",IF(O781="YES","Exclude",IF(N781=5,"Candidate","Review")))</f>
        <v>Exclude</v>
      </c>
      <c r="Q781" s="56" t="inlineStr">
        <is>
          <t>EC3: Topik tidak relevan (Bukan arsitektur world model video JEPA/Generatif)</t>
        </is>
      </c>
      <c r="R781" s="56" t="inlineStr">
        <is>
          <t>Fokus di luar domain pemodelan dinamika spasio-temporal video</t>
        </is>
      </c>
    </row>
    <row r="782" ht="15.75" customHeight="1" s="57">
      <c r="A782" s="56" t="inlineStr">
        <is>
          <t>OA-0781</t>
        </is>
      </c>
      <c r="B782" s="56">
        <f>IFERROR(INDEX(Raw_Articles!$F:$F,MATCH(A782,Raw_Articles!$A:$A,0)),"")</f>
        <v>SelfCF: A Simple Framework for Self-supervised Collaborative Filtering</v>
      </c>
      <c r="C782" s="56" t="inlineStr">
        <is>
          <t>No</t>
        </is>
      </c>
      <c r="D782" s="56" t="inlineStr">
        <is>
          <t>No</t>
        </is>
      </c>
      <c r="E782" s="56" t="inlineStr">
        <is>
          <t>No</t>
        </is>
      </c>
      <c r="F782" s="56" t="inlineStr">
        <is>
          <t>No</t>
        </is>
      </c>
      <c r="G782" s="56" t="inlineStr">
        <is>
          <t>No</t>
        </is>
      </c>
      <c r="H782" s="56" t="inlineStr">
        <is>
          <t>No</t>
        </is>
      </c>
      <c r="I782" s="56" t="inlineStr">
        <is>
          <t>No</t>
        </is>
      </c>
      <c r="J782" s="56" t="inlineStr">
        <is>
          <t>Yes</t>
        </is>
      </c>
      <c r="K782" s="56" t="inlineStr">
        <is>
          <t>No</t>
        </is>
      </c>
      <c r="L782" s="56" t="inlineStr">
        <is>
          <t>No</t>
        </is>
      </c>
      <c r="M782" s="56" t="inlineStr">
        <is>
          <t>No</t>
        </is>
      </c>
      <c r="N782" s="56">
        <f>IF(COUNTA(C782:G782)=0,"",COUNTIF(C782:G782,"Yes"))</f>
        <v>0</v>
      </c>
      <c r="O782" s="56">
        <f>IF(COUNTA(H782:M782)=0,"",IF(COUNTIF(H782:M782,"Yes")&gt;0,"YES","NO"))</f>
        <v>YES</v>
      </c>
      <c r="P782" s="56">
        <f>IF(A782="","",IF(O782="YES","Exclude",IF(N782=5,"Candidate","Review")))</f>
        <v>Exclude</v>
      </c>
      <c r="Q782" s="56" t="inlineStr">
        <is>
          <t>EC3: Topik tidak relevan (Bukan arsitektur world model video JEPA/Generatif)</t>
        </is>
      </c>
      <c r="R782" s="56" t="inlineStr">
        <is>
          <t>Fokus di luar domain pemodelan dinamika spasio-temporal video</t>
        </is>
      </c>
    </row>
    <row r="783" ht="15.75" customHeight="1" s="57">
      <c r="A783" s="56" t="inlineStr">
        <is>
          <t>OA-0782</t>
        </is>
      </c>
      <c r="B783" s="56">
        <f>IFERROR(INDEX(Raw_Articles!$F:$F,MATCH(A783,Raw_Articles!$A:$A,0)),"")</f>
        <v>Self-supervised deep learning encodes high-resolution features of protein subcellular localization</v>
      </c>
      <c r="C783" s="56" t="inlineStr">
        <is>
          <t>No</t>
        </is>
      </c>
      <c r="D783" s="56" t="inlineStr">
        <is>
          <t>No</t>
        </is>
      </c>
      <c r="E783" s="56" t="inlineStr">
        <is>
          <t>No</t>
        </is>
      </c>
      <c r="F783" s="56" t="inlineStr">
        <is>
          <t>No</t>
        </is>
      </c>
      <c r="G783" s="56" t="inlineStr">
        <is>
          <t>No</t>
        </is>
      </c>
      <c r="H783" s="56" t="inlineStr">
        <is>
          <t>No</t>
        </is>
      </c>
      <c r="I783" s="56" t="inlineStr">
        <is>
          <t>No</t>
        </is>
      </c>
      <c r="J783" s="56" t="inlineStr">
        <is>
          <t>Yes</t>
        </is>
      </c>
      <c r="K783" s="56" t="inlineStr">
        <is>
          <t>No</t>
        </is>
      </c>
      <c r="L783" s="56" t="inlineStr">
        <is>
          <t>No</t>
        </is>
      </c>
      <c r="M783" s="56" t="inlineStr">
        <is>
          <t>No</t>
        </is>
      </c>
      <c r="N783" s="56">
        <f>IF(COUNTA(C783:G783)=0,"",COUNTIF(C783:G783,"Yes"))</f>
        <v>0</v>
      </c>
      <c r="O783" s="56">
        <f>IF(COUNTA(H783:M783)=0,"",IF(COUNTIF(H783:M783,"Yes")&gt;0,"YES","NO"))</f>
        <v>YES</v>
      </c>
      <c r="P783" s="56">
        <f>IF(A783="","",IF(O783="YES","Exclude",IF(N783=5,"Candidate","Review")))</f>
        <v>Exclude</v>
      </c>
      <c r="Q783" s="56" t="inlineStr">
        <is>
          <t>EC3: Topik tidak relevan (Bukan arsitektur world model video JEPA/Generatif)</t>
        </is>
      </c>
      <c r="R783" s="56" t="inlineStr">
        <is>
          <t>Fokus di luar domain pemodelan dinamika spasio-temporal video</t>
        </is>
      </c>
    </row>
    <row r="784" ht="15.75" customHeight="1" s="57">
      <c r="A784" s="56" t="inlineStr">
        <is>
          <t>OA-0783</t>
        </is>
      </c>
      <c r="B784" s="56">
        <f>IFERROR(INDEX(Raw_Articles!$F:$F,MATCH(A784,Raw_Articles!$A:$A,0)),"")</f>
        <v>Self-supervised learning for human activity recognition using 700,000 person-days of wearable data</v>
      </c>
      <c r="C784" s="56" t="inlineStr">
        <is>
          <t>No</t>
        </is>
      </c>
      <c r="D784" s="56" t="inlineStr">
        <is>
          <t>No</t>
        </is>
      </c>
      <c r="E784" s="56" t="inlineStr">
        <is>
          <t>No</t>
        </is>
      </c>
      <c r="F784" s="56" t="inlineStr">
        <is>
          <t>No</t>
        </is>
      </c>
      <c r="G784" s="56" t="inlineStr">
        <is>
          <t>No</t>
        </is>
      </c>
      <c r="H784" s="56" t="inlineStr">
        <is>
          <t>No</t>
        </is>
      </c>
      <c r="I784" s="56" t="inlineStr">
        <is>
          <t>No</t>
        </is>
      </c>
      <c r="J784" s="56" t="inlineStr">
        <is>
          <t>Yes</t>
        </is>
      </c>
      <c r="K784" s="56" t="inlineStr">
        <is>
          <t>No</t>
        </is>
      </c>
      <c r="L784" s="56" t="inlineStr">
        <is>
          <t>No</t>
        </is>
      </c>
      <c r="M784" s="56" t="inlineStr">
        <is>
          <t>No</t>
        </is>
      </c>
      <c r="N784" s="56">
        <f>IF(COUNTA(C784:G784)=0,"",COUNTIF(C784:G784,"Yes"))</f>
        <v>0</v>
      </c>
      <c r="O784" s="56">
        <f>IF(COUNTA(H784:M784)=0,"",IF(COUNTIF(H784:M784,"Yes")&gt;0,"YES","NO"))</f>
        <v>YES</v>
      </c>
      <c r="P784" s="56">
        <f>IF(A784="","",IF(O784="YES","Exclude",IF(N784=5,"Candidate","Review")))</f>
        <v>Exclude</v>
      </c>
      <c r="Q784" s="56" t="inlineStr">
        <is>
          <t>EC3: Topik tidak relevan (Bukan arsitektur world model video JEPA/Generatif)</t>
        </is>
      </c>
      <c r="R784" s="56" t="inlineStr">
        <is>
          <t>Fokus di luar domain pemodelan dinamika spasio-temporal video</t>
        </is>
      </c>
    </row>
    <row r="785" ht="15.75" customHeight="1" s="57">
      <c r="A785" s="56" t="inlineStr">
        <is>
          <t>OA-0784</t>
        </is>
      </c>
      <c r="B785" s="56">
        <f>IFERROR(INDEX(Raw_Articles!$F:$F,MATCH(A785,Raw_Articles!$A:$A,0)),"")</f>
        <v>Federated Self-Supervised Learning of Multisensor Representations for Embedded Intelligence</v>
      </c>
      <c r="C785" s="56" t="inlineStr">
        <is>
          <t>No</t>
        </is>
      </c>
      <c r="D785" s="56" t="inlineStr">
        <is>
          <t>No</t>
        </is>
      </c>
      <c r="E785" s="56" t="inlineStr">
        <is>
          <t>No</t>
        </is>
      </c>
      <c r="F785" s="56" t="inlineStr">
        <is>
          <t>No</t>
        </is>
      </c>
      <c r="G785" s="56" t="inlineStr">
        <is>
          <t>No</t>
        </is>
      </c>
      <c r="H785" s="56" t="inlineStr">
        <is>
          <t>No</t>
        </is>
      </c>
      <c r="I785" s="56" t="inlineStr">
        <is>
          <t>No</t>
        </is>
      </c>
      <c r="J785" s="56" t="inlineStr">
        <is>
          <t>Yes</t>
        </is>
      </c>
      <c r="K785" s="56" t="inlineStr">
        <is>
          <t>No</t>
        </is>
      </c>
      <c r="L785" s="56" t="inlineStr">
        <is>
          <t>No</t>
        </is>
      </c>
      <c r="M785" s="56" t="inlineStr">
        <is>
          <t>No</t>
        </is>
      </c>
      <c r="N785" s="56">
        <f>IF(COUNTA(C785:G785)=0,"",COUNTIF(C785:G785,"Yes"))</f>
        <v>0</v>
      </c>
      <c r="O785" s="56">
        <f>IF(COUNTA(H785:M785)=0,"",IF(COUNTIF(H785:M785,"Yes")&gt;0,"YES","NO"))</f>
        <v>YES</v>
      </c>
      <c r="P785" s="56">
        <f>IF(A785="","",IF(O785="YES","Exclude",IF(N785=5,"Candidate","Review")))</f>
        <v>Exclude</v>
      </c>
      <c r="Q785" s="56" t="inlineStr">
        <is>
          <t>EC3: Topik tidak relevan (Bukan arsitektur world model video JEPA/Generatif)</t>
        </is>
      </c>
      <c r="R785" s="56" t="inlineStr">
        <is>
          <t>Fokus di luar domain pemodelan dinamika spasio-temporal video</t>
        </is>
      </c>
    </row>
    <row r="786" ht="15.75" customHeight="1" s="57">
      <c r="A786" s="56" t="inlineStr">
        <is>
          <t>OA-0785</t>
        </is>
      </c>
      <c r="B786" s="56">
        <f>IFERROR(INDEX(Raw_Articles!$F:$F,MATCH(A786,Raw_Articles!$A:$A,0)),"")</f>
        <v>A Survey on Hypergraph Representation Learning</v>
      </c>
      <c r="C786" s="56" t="inlineStr">
        <is>
          <t>No</t>
        </is>
      </c>
      <c r="D786" s="56" t="inlineStr">
        <is>
          <t>No</t>
        </is>
      </c>
      <c r="E786" s="56" t="inlineStr">
        <is>
          <t>No</t>
        </is>
      </c>
      <c r="F786" s="56" t="inlineStr">
        <is>
          <t>No</t>
        </is>
      </c>
      <c r="G786" s="56" t="inlineStr">
        <is>
          <t>No</t>
        </is>
      </c>
      <c r="H786" s="56" t="inlineStr">
        <is>
          <t>No</t>
        </is>
      </c>
      <c r="I786" s="56" t="inlineStr">
        <is>
          <t>No</t>
        </is>
      </c>
      <c r="J786" s="56" t="inlineStr">
        <is>
          <t>Yes</t>
        </is>
      </c>
      <c r="K786" s="56" t="inlineStr">
        <is>
          <t>No</t>
        </is>
      </c>
      <c r="L786" s="56" t="inlineStr">
        <is>
          <t>No</t>
        </is>
      </c>
      <c r="M786" s="56" t="inlineStr">
        <is>
          <t>No</t>
        </is>
      </c>
      <c r="N786" s="56">
        <f>IF(COUNTA(C786:G786)=0,"",COUNTIF(C786:G786,"Yes"))</f>
        <v>0</v>
      </c>
      <c r="O786" s="56">
        <f>IF(COUNTA(H786:M786)=0,"",IF(COUNTIF(H786:M786,"Yes")&gt;0,"YES","NO"))</f>
        <v>YES</v>
      </c>
      <c r="P786" s="56">
        <f>IF(A786="","",IF(O786="YES","Exclude",IF(N786=5,"Candidate","Review")))</f>
        <v>Exclude</v>
      </c>
      <c r="Q786" s="56" t="inlineStr">
        <is>
          <t>EC3: Topik tidak relevan (Bukan arsitektur world model video JEPA/Generatif)</t>
        </is>
      </c>
      <c r="R786" s="56" t="inlineStr">
        <is>
          <t>Fokus di luar domain pemodelan dinamika spasio-temporal video</t>
        </is>
      </c>
    </row>
    <row r="787" ht="15.75" customHeight="1" s="57">
      <c r="A787" s="56" t="inlineStr">
        <is>
          <t>OA-0786</t>
        </is>
      </c>
      <c r="B787" s="56">
        <f>IFERROR(INDEX(Raw_Articles!$F:$F,MATCH(A787,Raw_Articles!$A:$A,0)),"")</f>
        <v>Deep learning for object detection and scene perception in self-driving cars: Survey, challenges, and open issues</v>
      </c>
      <c r="C787" s="56" t="inlineStr">
        <is>
          <t>No</t>
        </is>
      </c>
      <c r="D787" s="56" t="inlineStr">
        <is>
          <t>No</t>
        </is>
      </c>
      <c r="E787" s="56" t="inlineStr">
        <is>
          <t>No</t>
        </is>
      </c>
      <c r="F787" s="56" t="inlineStr">
        <is>
          <t>No</t>
        </is>
      </c>
      <c r="G787" s="56" t="inlineStr">
        <is>
          <t>No</t>
        </is>
      </c>
      <c r="H787" s="56" t="inlineStr">
        <is>
          <t>No</t>
        </is>
      </c>
      <c r="I787" s="56" t="inlineStr">
        <is>
          <t>No</t>
        </is>
      </c>
      <c r="J787" s="56" t="inlineStr">
        <is>
          <t>Yes</t>
        </is>
      </c>
      <c r="K787" s="56" t="inlineStr">
        <is>
          <t>No</t>
        </is>
      </c>
      <c r="L787" s="56" t="inlineStr">
        <is>
          <t>No</t>
        </is>
      </c>
      <c r="M787" s="56" t="inlineStr">
        <is>
          <t>No</t>
        </is>
      </c>
      <c r="N787" s="56">
        <f>IF(COUNTA(C787:G787)=0,"",COUNTIF(C787:G787,"Yes"))</f>
        <v>0</v>
      </c>
      <c r="O787" s="56">
        <f>IF(COUNTA(H787:M787)=0,"",IF(COUNTIF(H787:M787,"Yes")&gt;0,"YES","NO"))</f>
        <v>YES</v>
      </c>
      <c r="P787" s="56">
        <f>IF(A787="","",IF(O787="YES","Exclude",IF(N787=5,"Candidate","Review")))</f>
        <v>Exclude</v>
      </c>
      <c r="Q787" s="56" t="inlineStr">
        <is>
          <t>EC3: Topik tidak relevan (Bukan arsitektur world model video JEPA/Generatif)</t>
        </is>
      </c>
      <c r="R787" s="56" t="inlineStr">
        <is>
          <t>Fokus di luar domain pemodelan dinamika spasio-temporal video</t>
        </is>
      </c>
    </row>
    <row r="788" ht="15.75" customHeight="1" s="57">
      <c r="A788" s="56" t="inlineStr">
        <is>
          <t>OA-0787</t>
        </is>
      </c>
      <c r="B788" s="56">
        <f>IFERROR(INDEX(Raw_Articles!$F:$F,MATCH(A788,Raw_Articles!$A:$A,0)),"")</f>
        <v>A Topic Modeling Comparison Between LDA, NMF, Top2Vec, and BERTopic to Demystify Twitter Posts</v>
      </c>
      <c r="C788" s="56" t="inlineStr">
        <is>
          <t>No</t>
        </is>
      </c>
      <c r="D788" s="56" t="inlineStr">
        <is>
          <t>No</t>
        </is>
      </c>
      <c r="E788" s="56" t="inlineStr">
        <is>
          <t>No</t>
        </is>
      </c>
      <c r="F788" s="56" t="inlineStr">
        <is>
          <t>No</t>
        </is>
      </c>
      <c r="G788" s="56" t="inlineStr">
        <is>
          <t>No</t>
        </is>
      </c>
      <c r="H788" s="56" t="inlineStr">
        <is>
          <t>No</t>
        </is>
      </c>
      <c r="I788" s="56" t="inlineStr">
        <is>
          <t>No</t>
        </is>
      </c>
      <c r="J788" s="56" t="inlineStr">
        <is>
          <t>Yes</t>
        </is>
      </c>
      <c r="K788" s="56" t="inlineStr">
        <is>
          <t>No</t>
        </is>
      </c>
      <c r="L788" s="56" t="inlineStr">
        <is>
          <t>No</t>
        </is>
      </c>
      <c r="M788" s="56" t="inlineStr">
        <is>
          <t>No</t>
        </is>
      </c>
      <c r="N788" s="56">
        <f>IF(COUNTA(C788:G788)=0,"",COUNTIF(C788:G788,"Yes"))</f>
        <v>0</v>
      </c>
      <c r="O788" s="56">
        <f>IF(COUNTA(H788:M788)=0,"",IF(COUNTIF(H788:M788,"Yes")&gt;0,"YES","NO"))</f>
        <v>YES</v>
      </c>
      <c r="P788" s="56">
        <f>IF(A788="","",IF(O788="YES","Exclude",IF(N788=5,"Candidate","Review")))</f>
        <v>Exclude</v>
      </c>
      <c r="Q788" s="56" t="inlineStr">
        <is>
          <t>EC3: Topik tidak relevan (Bukan arsitektur world model video JEPA/Generatif)</t>
        </is>
      </c>
      <c r="R788" s="56" t="inlineStr">
        <is>
          <t>Fokus di luar domain pemodelan dinamika spasio-temporal video</t>
        </is>
      </c>
    </row>
    <row r="789" ht="15.75" customHeight="1" s="57">
      <c r="A789" s="56" t="inlineStr">
        <is>
          <t>OA-0788</t>
        </is>
      </c>
      <c r="B789" s="56">
        <f>IFERROR(INDEX(Raw_Articles!$F:$F,MATCH(A789,Raw_Articles!$A:$A,0)),"")</f>
        <v>Assessing the State of Self-Supervised Human Activity Recognition Using Wearables</v>
      </c>
      <c r="C789" s="56" t="inlineStr">
        <is>
          <t>No</t>
        </is>
      </c>
      <c r="D789" s="56" t="inlineStr">
        <is>
          <t>No</t>
        </is>
      </c>
      <c r="E789" s="56" t="inlineStr">
        <is>
          <t>No</t>
        </is>
      </c>
      <c r="F789" s="56" t="inlineStr">
        <is>
          <t>No</t>
        </is>
      </c>
      <c r="G789" s="56" t="inlineStr">
        <is>
          <t>No</t>
        </is>
      </c>
      <c r="H789" s="56" t="inlineStr">
        <is>
          <t>No</t>
        </is>
      </c>
      <c r="I789" s="56" t="inlineStr">
        <is>
          <t>No</t>
        </is>
      </c>
      <c r="J789" s="56" t="inlineStr">
        <is>
          <t>Yes</t>
        </is>
      </c>
      <c r="K789" s="56" t="inlineStr">
        <is>
          <t>No</t>
        </is>
      </c>
      <c r="L789" s="56" t="inlineStr">
        <is>
          <t>No</t>
        </is>
      </c>
      <c r="M789" s="56" t="inlineStr">
        <is>
          <t>No</t>
        </is>
      </c>
      <c r="N789" s="56">
        <f>IF(COUNTA(C789:G789)=0,"",COUNTIF(C789:G789,"Yes"))</f>
        <v>0</v>
      </c>
      <c r="O789" s="56">
        <f>IF(COUNTA(H789:M789)=0,"",IF(COUNTIF(H789:M789,"Yes")&gt;0,"YES","NO"))</f>
        <v>YES</v>
      </c>
      <c r="P789" s="56">
        <f>IF(A789="","",IF(O789="YES","Exclude",IF(N789=5,"Candidate","Review")))</f>
        <v>Exclude</v>
      </c>
      <c r="Q789" s="56" t="inlineStr">
        <is>
          <t>EC3: Topik tidak relevan (Bukan arsitektur world model video JEPA/Generatif)</t>
        </is>
      </c>
      <c r="R789" s="56" t="inlineStr">
        <is>
          <t>Fokus di luar domain pemodelan dinamika spasio-temporal video</t>
        </is>
      </c>
    </row>
    <row r="790" ht="15.75" customHeight="1" s="57">
      <c r="A790" s="56" t="inlineStr">
        <is>
          <t>OA-0789</t>
        </is>
      </c>
      <c r="B790" s="56">
        <f>IFERROR(INDEX(Raw_Articles!$F:$F,MATCH(A790,Raw_Articles!$A:$A,0)),"")</f>
        <v>Fast and scalable search of whole-slide images via self-supervised deep learning</v>
      </c>
      <c r="C790" s="56" t="inlineStr">
        <is>
          <t>No</t>
        </is>
      </c>
      <c r="D790" s="56" t="inlineStr">
        <is>
          <t>No</t>
        </is>
      </c>
      <c r="E790" s="56" t="inlineStr">
        <is>
          <t>No</t>
        </is>
      </c>
      <c r="F790" s="56" t="inlineStr">
        <is>
          <t>No</t>
        </is>
      </c>
      <c r="G790" s="56" t="inlineStr">
        <is>
          <t>No</t>
        </is>
      </c>
      <c r="H790" s="56" t="inlineStr">
        <is>
          <t>No</t>
        </is>
      </c>
      <c r="I790" s="56" t="inlineStr">
        <is>
          <t>No</t>
        </is>
      </c>
      <c r="J790" s="56" t="inlineStr">
        <is>
          <t>Yes</t>
        </is>
      </c>
      <c r="K790" s="56" t="inlineStr">
        <is>
          <t>No</t>
        </is>
      </c>
      <c r="L790" s="56" t="inlineStr">
        <is>
          <t>No</t>
        </is>
      </c>
      <c r="M790" s="56" t="inlineStr">
        <is>
          <t>No</t>
        </is>
      </c>
      <c r="N790" s="56">
        <f>IF(COUNTA(C790:G790)=0,"",COUNTIF(C790:G790,"Yes"))</f>
        <v>0</v>
      </c>
      <c r="O790" s="56">
        <f>IF(COUNTA(H790:M790)=0,"",IF(COUNTIF(H790:M790,"Yes")&gt;0,"YES","NO"))</f>
        <v>YES</v>
      </c>
      <c r="P790" s="56">
        <f>IF(A790="","",IF(O790="YES","Exclude",IF(N790=5,"Candidate","Review")))</f>
        <v>Exclude</v>
      </c>
      <c r="Q790" s="56" t="inlineStr">
        <is>
          <t>EC3: Topik tidak relevan (Bukan arsitektur world model video JEPA/Generatif)</t>
        </is>
      </c>
      <c r="R790" s="56" t="inlineStr">
        <is>
          <t>Fokus di luar domain pemodelan dinamika spasio-temporal video</t>
        </is>
      </c>
    </row>
    <row r="791" ht="15.75" customHeight="1" s="57">
      <c r="A791" s="56" t="inlineStr">
        <is>
          <t>OA-0790</t>
        </is>
      </c>
      <c r="B791" s="56">
        <f>IFERROR(INDEX(Raw_Articles!$F:$F,MATCH(A791,Raw_Articles!$A:$A,0)),"")</f>
        <v>Semisupervised image classification by mutual learning of multiple self‐supervised models</v>
      </c>
      <c r="C791" s="56" t="inlineStr">
        <is>
          <t>No</t>
        </is>
      </c>
      <c r="D791" s="56" t="inlineStr">
        <is>
          <t>No</t>
        </is>
      </c>
      <c r="E791" s="56" t="inlineStr">
        <is>
          <t>No</t>
        </is>
      </c>
      <c r="F791" s="56" t="inlineStr">
        <is>
          <t>No</t>
        </is>
      </c>
      <c r="G791" s="56" t="inlineStr">
        <is>
          <t>No</t>
        </is>
      </c>
      <c r="H791" s="56" t="inlineStr">
        <is>
          <t>No</t>
        </is>
      </c>
      <c r="I791" s="56" t="inlineStr">
        <is>
          <t>No</t>
        </is>
      </c>
      <c r="J791" s="56" t="inlineStr">
        <is>
          <t>Yes</t>
        </is>
      </c>
      <c r="K791" s="56" t="inlineStr">
        <is>
          <t>No</t>
        </is>
      </c>
      <c r="L791" s="56" t="inlineStr">
        <is>
          <t>No</t>
        </is>
      </c>
      <c r="M791" s="56" t="inlineStr">
        <is>
          <t>No</t>
        </is>
      </c>
      <c r="N791" s="56">
        <f>IF(COUNTA(C791:G791)=0,"",COUNTIF(C791:G791,"Yes"))</f>
        <v>0</v>
      </c>
      <c r="O791" s="56">
        <f>IF(COUNTA(H791:M791)=0,"",IF(COUNTIF(H791:M791,"Yes")&gt;0,"YES","NO"))</f>
        <v>YES</v>
      </c>
      <c r="P791" s="56">
        <f>IF(A791="","",IF(O791="YES","Exclude",IF(N791=5,"Candidate","Review")))</f>
        <v>Exclude</v>
      </c>
      <c r="Q791" s="56" t="inlineStr">
        <is>
          <t>EC3: Topik tidak relevan (Bukan arsitektur world model video JEPA/Generatif)</t>
        </is>
      </c>
      <c r="R791" s="56" t="inlineStr">
        <is>
          <t>Fokus di luar domain pemodelan dinamika spasio-temporal video</t>
        </is>
      </c>
    </row>
    <row r="792" ht="15.75" customHeight="1" s="57">
      <c r="A792" s="56" t="inlineStr">
        <is>
          <t>OA-0791</t>
        </is>
      </c>
      <c r="B792" s="56">
        <f>IFERROR(INDEX(Raw_Articles!$F:$F,MATCH(A792,Raw_Articles!$A:$A,0)),"")</f>
        <v>Noise Suppression With Similarity-Based Self-Supervised Deep Learning</v>
      </c>
      <c r="C792" s="56" t="inlineStr">
        <is>
          <t>No</t>
        </is>
      </c>
      <c r="D792" s="56" t="inlineStr">
        <is>
          <t>No</t>
        </is>
      </c>
      <c r="E792" s="56" t="inlineStr">
        <is>
          <t>No</t>
        </is>
      </c>
      <c r="F792" s="56" t="inlineStr">
        <is>
          <t>No</t>
        </is>
      </c>
      <c r="G792" s="56" t="inlineStr">
        <is>
          <t>No</t>
        </is>
      </c>
      <c r="H792" s="56" t="inlineStr">
        <is>
          <t>No</t>
        </is>
      </c>
      <c r="I792" s="56" t="inlineStr">
        <is>
          <t>No</t>
        </is>
      </c>
      <c r="J792" s="56" t="inlineStr">
        <is>
          <t>Yes</t>
        </is>
      </c>
      <c r="K792" s="56" t="inlineStr">
        <is>
          <t>No</t>
        </is>
      </c>
      <c r="L792" s="56" t="inlineStr">
        <is>
          <t>No</t>
        </is>
      </c>
      <c r="M792" s="56" t="inlineStr">
        <is>
          <t>No</t>
        </is>
      </c>
      <c r="N792" s="56">
        <f>IF(COUNTA(C792:G792)=0,"",COUNTIF(C792:G792,"Yes"))</f>
        <v>0</v>
      </c>
      <c r="O792" s="56">
        <f>IF(COUNTA(H792:M792)=0,"",IF(COUNTIF(H792:M792,"Yes")&gt;0,"YES","NO"))</f>
        <v>YES</v>
      </c>
      <c r="P792" s="56">
        <f>IF(A792="","",IF(O792="YES","Exclude",IF(N792=5,"Candidate","Review")))</f>
        <v>Exclude</v>
      </c>
      <c r="Q792" s="56" t="inlineStr">
        <is>
          <t>EC3: Topik tidak relevan (Bukan arsitektur world model video JEPA/Generatif)</t>
        </is>
      </c>
      <c r="R792" s="56" t="inlineStr">
        <is>
          <t>Fokus di luar domain pemodelan dinamika spasio-temporal video</t>
        </is>
      </c>
    </row>
    <row r="793" ht="15.75" customHeight="1" s="57">
      <c r="A793" s="56" t="inlineStr">
        <is>
          <t>OA-0792</t>
        </is>
      </c>
      <c r="B793" s="56">
        <f>IFERROR(INDEX(Raw_Articles!$F:$F,MATCH(A793,Raw_Articles!$A:$A,0)),"")</f>
        <v>Phantasia–The psychological significance of lifelong visual imagery vividness extremes</v>
      </c>
      <c r="C793" s="56" t="inlineStr">
        <is>
          <t>No</t>
        </is>
      </c>
      <c r="D793" s="56" t="inlineStr">
        <is>
          <t>No</t>
        </is>
      </c>
      <c r="E793" s="56" t="inlineStr">
        <is>
          <t>No</t>
        </is>
      </c>
      <c r="F793" s="56" t="inlineStr">
        <is>
          <t>No</t>
        </is>
      </c>
      <c r="G793" s="56" t="inlineStr">
        <is>
          <t>No</t>
        </is>
      </c>
      <c r="H793" s="56" t="inlineStr">
        <is>
          <t>No</t>
        </is>
      </c>
      <c r="I793" s="56" t="inlineStr">
        <is>
          <t>No</t>
        </is>
      </c>
      <c r="J793" s="56" t="inlineStr">
        <is>
          <t>Yes</t>
        </is>
      </c>
      <c r="K793" s="56" t="inlineStr">
        <is>
          <t>No</t>
        </is>
      </c>
      <c r="L793" s="56" t="inlineStr">
        <is>
          <t>No</t>
        </is>
      </c>
      <c r="M793" s="56" t="inlineStr">
        <is>
          <t>No</t>
        </is>
      </c>
      <c r="N793" s="56">
        <f>IF(COUNTA(C793:G793)=0,"",COUNTIF(C793:G793,"Yes"))</f>
        <v>0</v>
      </c>
      <c r="O793" s="56">
        <f>IF(COUNTA(H793:M793)=0,"",IF(COUNTIF(H793:M793,"Yes")&gt;0,"YES","NO"))</f>
        <v>YES</v>
      </c>
      <c r="P793" s="56">
        <f>IF(A793="","",IF(O793="YES","Exclude",IF(N793=5,"Candidate","Review")))</f>
        <v>Exclude</v>
      </c>
      <c r="Q793" s="56" t="inlineStr">
        <is>
          <t>EC3: Topik tidak relevan (Bukan arsitektur world model video JEPA/Generatif)</t>
        </is>
      </c>
      <c r="R793" s="56" t="inlineStr">
        <is>
          <t>Fokus di luar domain pemodelan dinamika spasio-temporal video</t>
        </is>
      </c>
    </row>
    <row r="794" ht="15.75" customHeight="1" s="57">
      <c r="A794" s="56" t="inlineStr">
        <is>
          <t>OA-0793</t>
        </is>
      </c>
      <c r="B794" s="56">
        <f>IFERROR(INDEX(Raw_Articles!$F:$F,MATCH(A794,Raw_Articles!$A:$A,0)),"")</f>
        <v>A Survey of Cross-lingual Word Embedding Models</v>
      </c>
      <c r="C794" s="56" t="inlineStr">
        <is>
          <t>No</t>
        </is>
      </c>
      <c r="D794" s="56" t="inlineStr">
        <is>
          <t>No</t>
        </is>
      </c>
      <c r="E794" s="56" t="inlineStr">
        <is>
          <t>No</t>
        </is>
      </c>
      <c r="F794" s="56" t="inlineStr">
        <is>
          <t>No</t>
        </is>
      </c>
      <c r="G794" s="56" t="inlineStr">
        <is>
          <t>No</t>
        </is>
      </c>
      <c r="H794" s="56" t="inlineStr">
        <is>
          <t>No</t>
        </is>
      </c>
      <c r="I794" s="56" t="inlineStr">
        <is>
          <t>No</t>
        </is>
      </c>
      <c r="J794" s="56" t="inlineStr">
        <is>
          <t>Yes</t>
        </is>
      </c>
      <c r="K794" s="56" t="inlineStr">
        <is>
          <t>No</t>
        </is>
      </c>
      <c r="L794" s="56" t="inlineStr">
        <is>
          <t>No</t>
        </is>
      </c>
      <c r="M794" s="56" t="inlineStr">
        <is>
          <t>No</t>
        </is>
      </c>
      <c r="N794" s="56">
        <f>IF(COUNTA(C794:G794)=0,"",COUNTIF(C794:G794,"Yes"))</f>
        <v>0</v>
      </c>
      <c r="O794" s="56">
        <f>IF(COUNTA(H794:M794)=0,"",IF(COUNTIF(H794:M794,"Yes")&gt;0,"YES","NO"))</f>
        <v>YES</v>
      </c>
      <c r="P794" s="56">
        <f>IF(A794="","",IF(O794="YES","Exclude",IF(N794=5,"Candidate","Review")))</f>
        <v>Exclude</v>
      </c>
      <c r="Q794" s="56" t="inlineStr">
        <is>
          <t>EC3: Topik tidak relevan (Bukan arsitektur world model video JEPA/Generatif)</t>
        </is>
      </c>
      <c r="R794" s="56" t="inlineStr">
        <is>
          <t>Fokus di luar domain pemodelan dinamika spasio-temporal video</t>
        </is>
      </c>
    </row>
    <row r="795" ht="15.75" customHeight="1" s="57">
      <c r="A795" s="56" t="inlineStr">
        <is>
          <t>OA-0794</t>
        </is>
      </c>
      <c r="B795" s="56">
        <f>IFERROR(INDEX(Raw_Articles!$F:$F,MATCH(A795,Raw_Articles!$A:$A,0)),"")</f>
        <v>A Survey on Semi-, Selfand Unsupervised Learning for Image Classification</v>
      </c>
      <c r="C795" s="56" t="inlineStr">
        <is>
          <t>No</t>
        </is>
      </c>
      <c r="D795" s="56" t="inlineStr">
        <is>
          <t>No</t>
        </is>
      </c>
      <c r="E795" s="56" t="inlineStr">
        <is>
          <t>No</t>
        </is>
      </c>
      <c r="F795" s="56" t="inlineStr">
        <is>
          <t>No</t>
        </is>
      </c>
      <c r="G795" s="56" t="inlineStr">
        <is>
          <t>No</t>
        </is>
      </c>
      <c r="H795" s="56" t="inlineStr">
        <is>
          <t>No</t>
        </is>
      </c>
      <c r="I795" s="56" t="inlineStr">
        <is>
          <t>No</t>
        </is>
      </c>
      <c r="J795" s="56" t="inlineStr">
        <is>
          <t>Yes</t>
        </is>
      </c>
      <c r="K795" s="56" t="inlineStr">
        <is>
          <t>No</t>
        </is>
      </c>
      <c r="L795" s="56" t="inlineStr">
        <is>
          <t>No</t>
        </is>
      </c>
      <c r="M795" s="56" t="inlineStr">
        <is>
          <t>No</t>
        </is>
      </c>
      <c r="N795" s="56">
        <f>IF(COUNTA(C795:G795)=0,"",COUNTIF(C795:G795,"Yes"))</f>
        <v>0</v>
      </c>
      <c r="O795" s="56">
        <f>IF(COUNTA(H795:M795)=0,"",IF(COUNTIF(H795:M795,"Yes")&gt;0,"YES","NO"))</f>
        <v>YES</v>
      </c>
      <c r="P795" s="56">
        <f>IF(A795="","",IF(O795="YES","Exclude",IF(N795=5,"Candidate","Review")))</f>
        <v>Exclude</v>
      </c>
      <c r="Q795" s="56" t="inlineStr">
        <is>
          <t>EC3: Topik tidak relevan (Bukan arsitektur world model video JEPA/Generatif)</t>
        </is>
      </c>
      <c r="R795" s="56" t="inlineStr">
        <is>
          <t>Fokus di luar domain pemodelan dinamika spasio-temporal video</t>
        </is>
      </c>
    </row>
    <row r="796" ht="15.75" customHeight="1" s="57">
      <c r="A796" s="56" t="inlineStr">
        <is>
          <t>OA-0795</t>
        </is>
      </c>
      <c r="B796" s="56">
        <f>IFERROR(INDEX(Raw_Articles!$F:$F,MATCH(A796,Raw_Articles!$A:$A,0)),"")</f>
        <v>Definitions, methods, and applications in interpretable machine learning</v>
      </c>
      <c r="C796" s="56" t="inlineStr">
        <is>
          <t>No</t>
        </is>
      </c>
      <c r="D796" s="56" t="inlineStr">
        <is>
          <t>No</t>
        </is>
      </c>
      <c r="E796" s="56" t="inlineStr">
        <is>
          <t>No</t>
        </is>
      </c>
      <c r="F796" s="56" t="inlineStr">
        <is>
          <t>No</t>
        </is>
      </c>
      <c r="G796" s="56" t="inlineStr">
        <is>
          <t>No</t>
        </is>
      </c>
      <c r="H796" s="56" t="inlineStr">
        <is>
          <t>No</t>
        </is>
      </c>
      <c r="I796" s="56" t="inlineStr">
        <is>
          <t>No</t>
        </is>
      </c>
      <c r="J796" s="56" t="inlineStr">
        <is>
          <t>Yes</t>
        </is>
      </c>
      <c r="K796" s="56" t="inlineStr">
        <is>
          <t>No</t>
        </is>
      </c>
      <c r="L796" s="56" t="inlineStr">
        <is>
          <t>No</t>
        </is>
      </c>
      <c r="M796" s="56" t="inlineStr">
        <is>
          <t>No</t>
        </is>
      </c>
      <c r="N796" s="56">
        <f>IF(COUNTA(C796:G796)=0,"",COUNTIF(C796:G796,"Yes"))</f>
        <v>0</v>
      </c>
      <c r="O796" s="56">
        <f>IF(COUNTA(H796:M796)=0,"",IF(COUNTIF(H796:M796,"Yes")&gt;0,"YES","NO"))</f>
        <v>YES</v>
      </c>
      <c r="P796" s="56">
        <f>IF(A796="","",IF(O796="YES","Exclude",IF(N796=5,"Candidate","Review")))</f>
        <v>Exclude</v>
      </c>
      <c r="Q796" s="56" t="inlineStr">
        <is>
          <t>EC3: Topik tidak relevan (Bukan arsitektur world model video JEPA/Generatif)</t>
        </is>
      </c>
      <c r="R796" s="56" t="inlineStr">
        <is>
          <t>Fokus di luar domain pemodelan dinamika spasio-temporal video</t>
        </is>
      </c>
    </row>
    <row r="797" ht="15.75" customHeight="1" s="57">
      <c r="A797" s="56" t="inlineStr">
        <is>
          <t>OA-0796</t>
        </is>
      </c>
      <c r="B797" s="56">
        <f>IFERROR(INDEX(Raw_Articles!$F:$F,MATCH(A797,Raw_Articles!$A:$A,0)),"")</f>
        <v>A knowledge-guided pre-training framework for improving molecular representation learning</v>
      </c>
      <c r="C797" s="56" t="inlineStr">
        <is>
          <t>No</t>
        </is>
      </c>
      <c r="D797" s="56" t="inlineStr">
        <is>
          <t>No</t>
        </is>
      </c>
      <c r="E797" s="56" t="inlineStr">
        <is>
          <t>No</t>
        </is>
      </c>
      <c r="F797" s="56" t="inlineStr">
        <is>
          <t>No</t>
        </is>
      </c>
      <c r="G797" s="56" t="inlineStr">
        <is>
          <t>No</t>
        </is>
      </c>
      <c r="H797" s="56" t="inlineStr">
        <is>
          <t>No</t>
        </is>
      </c>
      <c r="I797" s="56" t="inlineStr">
        <is>
          <t>No</t>
        </is>
      </c>
      <c r="J797" s="56" t="inlineStr">
        <is>
          <t>Yes</t>
        </is>
      </c>
      <c r="K797" s="56" t="inlineStr">
        <is>
          <t>No</t>
        </is>
      </c>
      <c r="L797" s="56" t="inlineStr">
        <is>
          <t>No</t>
        </is>
      </c>
      <c r="M797" s="56" t="inlineStr">
        <is>
          <t>No</t>
        </is>
      </c>
      <c r="N797" s="56">
        <f>IF(COUNTA(C797:G797)=0,"",COUNTIF(C797:G797,"Yes"))</f>
        <v>0</v>
      </c>
      <c r="O797" s="56">
        <f>IF(COUNTA(H797:M797)=0,"",IF(COUNTIF(H797:M797,"Yes")&gt;0,"YES","NO"))</f>
        <v>YES</v>
      </c>
      <c r="P797" s="56">
        <f>IF(A797="","",IF(O797="YES","Exclude",IF(N797=5,"Candidate","Review")))</f>
        <v>Exclude</v>
      </c>
      <c r="Q797" s="56" t="inlineStr">
        <is>
          <t>EC3: Topik tidak relevan (Bukan arsitektur world model video JEPA/Generatif)</t>
        </is>
      </c>
      <c r="R797" s="56" t="inlineStr">
        <is>
          <t>Fokus di luar domain pemodelan dinamika spasio-temporal video</t>
        </is>
      </c>
    </row>
    <row r="798" ht="15.75" customHeight="1" s="57">
      <c r="A798" s="56" t="inlineStr">
        <is>
          <t>OA-0797</t>
        </is>
      </c>
      <c r="B798" s="56">
        <f>IFERROR(INDEX(Raw_Articles!$F:$F,MATCH(A798,Raw_Articles!$A:$A,0)),"")</f>
        <v>A large and rich EEG dataset for modeling human visual object recognition</v>
      </c>
      <c r="C798" s="56" t="inlineStr">
        <is>
          <t>No</t>
        </is>
      </c>
      <c r="D798" s="56" t="inlineStr">
        <is>
          <t>No</t>
        </is>
      </c>
      <c r="E798" s="56" t="inlineStr">
        <is>
          <t>No</t>
        </is>
      </c>
      <c r="F798" s="56" t="inlineStr">
        <is>
          <t>No</t>
        </is>
      </c>
      <c r="G798" s="56" t="inlineStr">
        <is>
          <t>No</t>
        </is>
      </c>
      <c r="H798" s="56" t="inlineStr">
        <is>
          <t>No</t>
        </is>
      </c>
      <c r="I798" s="56" t="inlineStr">
        <is>
          <t>No</t>
        </is>
      </c>
      <c r="J798" s="56" t="inlineStr">
        <is>
          <t>Yes</t>
        </is>
      </c>
      <c r="K798" s="56" t="inlineStr">
        <is>
          <t>No</t>
        </is>
      </c>
      <c r="L798" s="56" t="inlineStr">
        <is>
          <t>No</t>
        </is>
      </c>
      <c r="M798" s="56" t="inlineStr">
        <is>
          <t>No</t>
        </is>
      </c>
      <c r="N798" s="56">
        <f>IF(COUNTA(C798:G798)=0,"",COUNTIF(C798:G798,"Yes"))</f>
        <v>0</v>
      </c>
      <c r="O798" s="56">
        <f>IF(COUNTA(H798:M798)=0,"",IF(COUNTIF(H798:M798,"Yes")&gt;0,"YES","NO"))</f>
        <v>YES</v>
      </c>
      <c r="P798" s="56">
        <f>IF(A798="","",IF(O798="YES","Exclude",IF(N798=5,"Candidate","Review")))</f>
        <v>Exclude</v>
      </c>
      <c r="Q798" s="56" t="inlineStr">
        <is>
          <t>EC3: Topik tidak relevan (Bukan arsitektur world model video JEPA/Generatif)</t>
        </is>
      </c>
      <c r="R798" s="56" t="inlineStr">
        <is>
          <t>Fokus di luar domain pemodelan dinamika spasio-temporal video</t>
        </is>
      </c>
    </row>
    <row r="799" ht="15.75" customHeight="1" s="57">
      <c r="A799" s="56" t="inlineStr">
        <is>
          <t>OA-0798</t>
        </is>
      </c>
      <c r="B799" s="56">
        <f>IFERROR(INDEX(Raw_Articles!$F:$F,MATCH(A799,Raw_Articles!$A:$A,0)),"")</f>
        <v>Deep Audio-visual Learning: A Survey</v>
      </c>
      <c r="C799" s="56" t="inlineStr">
        <is>
          <t>No</t>
        </is>
      </c>
      <c r="D799" s="56" t="inlineStr">
        <is>
          <t>No</t>
        </is>
      </c>
      <c r="E799" s="56" t="inlineStr">
        <is>
          <t>No</t>
        </is>
      </c>
      <c r="F799" s="56" t="inlineStr">
        <is>
          <t>No</t>
        </is>
      </c>
      <c r="G799" s="56" t="inlineStr">
        <is>
          <t>No</t>
        </is>
      </c>
      <c r="H799" s="56" t="inlineStr">
        <is>
          <t>No</t>
        </is>
      </c>
      <c r="I799" s="56" t="inlineStr">
        <is>
          <t>No</t>
        </is>
      </c>
      <c r="J799" s="56" t="inlineStr">
        <is>
          <t>Yes</t>
        </is>
      </c>
      <c r="K799" s="56" t="inlineStr">
        <is>
          <t>No</t>
        </is>
      </c>
      <c r="L799" s="56" t="inlineStr">
        <is>
          <t>No</t>
        </is>
      </c>
      <c r="M799" s="56" t="inlineStr">
        <is>
          <t>No</t>
        </is>
      </c>
      <c r="N799" s="56">
        <f>IF(COUNTA(C799:G799)=0,"",COUNTIF(C799:G799,"Yes"))</f>
        <v>0</v>
      </c>
      <c r="O799" s="56">
        <f>IF(COUNTA(H799:M799)=0,"",IF(COUNTIF(H799:M799,"Yes")&gt;0,"YES","NO"))</f>
        <v>YES</v>
      </c>
      <c r="P799" s="56">
        <f>IF(A799="","",IF(O799="YES","Exclude",IF(N799=5,"Candidate","Review")))</f>
        <v>Exclude</v>
      </c>
      <c r="Q799" s="56" t="inlineStr">
        <is>
          <t>EC3: Topik tidak relevan (Bukan arsitektur world model video JEPA/Generatif)</t>
        </is>
      </c>
      <c r="R799" s="56" t="inlineStr">
        <is>
          <t>Fokus di luar domain pemodelan dinamika spasio-temporal video</t>
        </is>
      </c>
    </row>
    <row r="800" ht="15.75" customHeight="1" s="57">
      <c r="A800" s="56" t="inlineStr">
        <is>
          <t>OA-0799</t>
        </is>
      </c>
      <c r="B800" s="56">
        <f>IFERROR(INDEX(Raw_Articles!$F:$F,MATCH(A800,Raw_Articles!$A:$A,0)),"")</f>
        <v>Sample-Efficient Learning of Deformable Linear Object Manipulation in the Real World Through Self-Supervision</v>
      </c>
      <c r="C800" s="56" t="inlineStr">
        <is>
          <t>No</t>
        </is>
      </c>
      <c r="D800" s="56" t="inlineStr">
        <is>
          <t>No</t>
        </is>
      </c>
      <c r="E800" s="56" t="inlineStr">
        <is>
          <t>No</t>
        </is>
      </c>
      <c r="F800" s="56" t="inlineStr">
        <is>
          <t>No</t>
        </is>
      </c>
      <c r="G800" s="56" t="inlineStr">
        <is>
          <t>No</t>
        </is>
      </c>
      <c r="H800" s="56" t="inlineStr">
        <is>
          <t>No</t>
        </is>
      </c>
      <c r="I800" s="56" t="inlineStr">
        <is>
          <t>No</t>
        </is>
      </c>
      <c r="J800" s="56" t="inlineStr">
        <is>
          <t>Yes</t>
        </is>
      </c>
      <c r="K800" s="56" t="inlineStr">
        <is>
          <t>No</t>
        </is>
      </c>
      <c r="L800" s="56" t="inlineStr">
        <is>
          <t>No</t>
        </is>
      </c>
      <c r="M800" s="56" t="inlineStr">
        <is>
          <t>No</t>
        </is>
      </c>
      <c r="N800" s="56">
        <f>IF(COUNTA(C800:G800)=0,"",COUNTIF(C800:G800,"Yes"))</f>
        <v>0</v>
      </c>
      <c r="O800" s="56">
        <f>IF(COUNTA(H800:M800)=0,"",IF(COUNTIF(H800:M800,"Yes")&gt;0,"YES","NO"))</f>
        <v>YES</v>
      </c>
      <c r="P800" s="56">
        <f>IF(A800="","",IF(O800="YES","Exclude",IF(N800=5,"Candidate","Review")))</f>
        <v>Exclude</v>
      </c>
      <c r="Q800" s="56" t="inlineStr">
        <is>
          <t>EC3: Topik tidak relevan (Bukan arsitektur world model video JEPA/Generatif)</t>
        </is>
      </c>
      <c r="R800" s="56" t="inlineStr">
        <is>
          <t>Fokus di luar domain pemodelan dinamika spasio-temporal video</t>
        </is>
      </c>
    </row>
    <row r="801" ht="15.75" customHeight="1" s="57">
      <c r="A801" s="56" t="inlineStr">
        <is>
          <t>OA-0800</t>
        </is>
      </c>
      <c r="B801" s="56">
        <f>IFERROR(INDEX(Raw_Articles!$F:$F,MATCH(A801,Raw_Articles!$A:$A,0)),"")</f>
        <v>Self-supervised contrastive learning for integrative single cell RNA-seq data analysis</v>
      </c>
      <c r="C801" s="56" t="inlineStr">
        <is>
          <t>No</t>
        </is>
      </c>
      <c r="D801" s="56" t="inlineStr">
        <is>
          <t>No</t>
        </is>
      </c>
      <c r="E801" s="56" t="inlineStr">
        <is>
          <t>No</t>
        </is>
      </c>
      <c r="F801" s="56" t="inlineStr">
        <is>
          <t>No</t>
        </is>
      </c>
      <c r="G801" s="56" t="inlineStr">
        <is>
          <t>No</t>
        </is>
      </c>
      <c r="H801" s="56" t="inlineStr">
        <is>
          <t>No</t>
        </is>
      </c>
      <c r="I801" s="56" t="inlineStr">
        <is>
          <t>No</t>
        </is>
      </c>
      <c r="J801" s="56" t="inlineStr">
        <is>
          <t>Yes</t>
        </is>
      </c>
      <c r="K801" s="56" t="inlineStr">
        <is>
          <t>No</t>
        </is>
      </c>
      <c r="L801" s="56" t="inlineStr">
        <is>
          <t>No</t>
        </is>
      </c>
      <c r="M801" s="56" t="inlineStr">
        <is>
          <t>No</t>
        </is>
      </c>
      <c r="N801" s="56">
        <f>IF(COUNTA(C801:G801)=0,"",COUNTIF(C801:G801,"Yes"))</f>
        <v>0</v>
      </c>
      <c r="O801" s="56">
        <f>IF(COUNTA(H801:M801)=0,"",IF(COUNTIF(H801:M801,"Yes")&gt;0,"YES","NO"))</f>
        <v>YES</v>
      </c>
      <c r="P801" s="56">
        <f>IF(A801="","",IF(O801="YES","Exclude",IF(N801=5,"Candidate","Review")))</f>
        <v>Exclude</v>
      </c>
      <c r="Q801" s="56" t="inlineStr">
        <is>
          <t>EC3: Topik tidak relevan (Bukan arsitektur world model video JEPA/Generatif)</t>
        </is>
      </c>
      <c r="R801" s="56" t="inlineStr">
        <is>
          <t>Fokus di luar domain pemodelan dinamika spasio-temporal video</t>
        </is>
      </c>
    </row>
    <row r="802" ht="15.75" customHeight="1" s="57">
      <c r="A802" s="56" t="inlineStr">
        <is>
          <t>OA-0801</t>
        </is>
      </c>
      <c r="B802" s="56">
        <f>IFERROR(INDEX(Raw_Articles!$F:$F,MATCH(A802,Raw_Articles!$A:$A,0)),"")</f>
        <v>HBIM Modeling from the Surface Mesh and Its Extended Capability of Knowledge Representation</v>
      </c>
      <c r="C802" s="56" t="inlineStr">
        <is>
          <t>No</t>
        </is>
      </c>
      <c r="D802" s="56" t="inlineStr">
        <is>
          <t>No</t>
        </is>
      </c>
      <c r="E802" s="56" t="inlineStr">
        <is>
          <t>No</t>
        </is>
      </c>
      <c r="F802" s="56" t="inlineStr">
        <is>
          <t>No</t>
        </is>
      </c>
      <c r="G802" s="56" t="inlineStr">
        <is>
          <t>No</t>
        </is>
      </c>
      <c r="H802" s="56" t="inlineStr">
        <is>
          <t>No</t>
        </is>
      </c>
      <c r="I802" s="56" t="inlineStr">
        <is>
          <t>No</t>
        </is>
      </c>
      <c r="J802" s="56" t="inlineStr">
        <is>
          <t>Yes</t>
        </is>
      </c>
      <c r="K802" s="56" t="inlineStr">
        <is>
          <t>No</t>
        </is>
      </c>
      <c r="L802" s="56" t="inlineStr">
        <is>
          <t>No</t>
        </is>
      </c>
      <c r="M802" s="56" t="inlineStr">
        <is>
          <t>No</t>
        </is>
      </c>
      <c r="N802" s="56">
        <f>IF(COUNTA(C802:G802)=0,"",COUNTIF(C802:G802,"Yes"))</f>
        <v>0</v>
      </c>
      <c r="O802" s="56">
        <f>IF(COUNTA(H802:M802)=0,"",IF(COUNTIF(H802:M802,"Yes")&gt;0,"YES","NO"))</f>
        <v>YES</v>
      </c>
      <c r="P802" s="56">
        <f>IF(A802="","",IF(O802="YES","Exclude",IF(N802=5,"Candidate","Review")))</f>
        <v>Exclude</v>
      </c>
      <c r="Q802" s="56" t="inlineStr">
        <is>
          <t>EC3: Topik tidak relevan (Bukan arsitektur world model video JEPA/Generatif)</t>
        </is>
      </c>
      <c r="R802" s="56" t="inlineStr">
        <is>
          <t>Fokus di luar domain pemodelan dinamika spasio-temporal video</t>
        </is>
      </c>
    </row>
    <row r="803" ht="15.75" customHeight="1" s="57">
      <c r="A803" s="56" t="inlineStr">
        <is>
          <t>OA-0802</t>
        </is>
      </c>
      <c r="B803" s="56">
        <f>IFERROR(INDEX(Raw_Articles!$F:$F,MATCH(A803,Raw_Articles!$A:$A,0)),"")</f>
        <v>Weakly supervised machine learning</v>
      </c>
      <c r="C803" s="56" t="inlineStr">
        <is>
          <t>No</t>
        </is>
      </c>
      <c r="D803" s="56" t="inlineStr">
        <is>
          <t>No</t>
        </is>
      </c>
      <c r="E803" s="56" t="inlineStr">
        <is>
          <t>No</t>
        </is>
      </c>
      <c r="F803" s="56" t="inlineStr">
        <is>
          <t>No</t>
        </is>
      </c>
      <c r="G803" s="56" t="inlineStr">
        <is>
          <t>No</t>
        </is>
      </c>
      <c r="H803" s="56" t="inlineStr">
        <is>
          <t>No</t>
        </is>
      </c>
      <c r="I803" s="56" t="inlineStr">
        <is>
          <t>No</t>
        </is>
      </c>
      <c r="J803" s="56" t="inlineStr">
        <is>
          <t>Yes</t>
        </is>
      </c>
      <c r="K803" s="56" t="inlineStr">
        <is>
          <t>No</t>
        </is>
      </c>
      <c r="L803" s="56" t="inlineStr">
        <is>
          <t>No</t>
        </is>
      </c>
      <c r="M803" s="56" t="inlineStr">
        <is>
          <t>No</t>
        </is>
      </c>
      <c r="N803" s="56">
        <f>IF(COUNTA(C803:G803)=0,"",COUNTIF(C803:G803,"Yes"))</f>
        <v>0</v>
      </c>
      <c r="O803" s="56">
        <f>IF(COUNTA(H803:M803)=0,"",IF(COUNTIF(H803:M803,"Yes")&gt;0,"YES","NO"))</f>
        <v>YES</v>
      </c>
      <c r="P803" s="56">
        <f>IF(A803="","",IF(O803="YES","Exclude",IF(N803=5,"Candidate","Review")))</f>
        <v>Exclude</v>
      </c>
      <c r="Q803" s="56" t="inlineStr">
        <is>
          <t>EC3: Topik tidak relevan (Bukan arsitektur world model video JEPA/Generatif)</t>
        </is>
      </c>
      <c r="R803" s="56" t="inlineStr">
        <is>
          <t>Fokus di luar domain pemodelan dinamika spasio-temporal video</t>
        </is>
      </c>
    </row>
    <row r="804" ht="15.75" customHeight="1" s="57">
      <c r="A804" s="56" t="inlineStr">
        <is>
          <t>OA-0803</t>
        </is>
      </c>
      <c r="B804" s="56">
        <f>IFERROR(INDEX(Raw_Articles!$F:$F,MATCH(A804,Raw_Articles!$A:$A,0)),"")</f>
        <v>A Survey on Deep Visual Place Recognition</v>
      </c>
      <c r="C804" s="56" t="inlineStr">
        <is>
          <t>No</t>
        </is>
      </c>
      <c r="D804" s="56" t="inlineStr">
        <is>
          <t>No</t>
        </is>
      </c>
      <c r="E804" s="56" t="inlineStr">
        <is>
          <t>No</t>
        </is>
      </c>
      <c r="F804" s="56" t="inlineStr">
        <is>
          <t>No</t>
        </is>
      </c>
      <c r="G804" s="56" t="inlineStr">
        <is>
          <t>No</t>
        </is>
      </c>
      <c r="H804" s="56" t="inlineStr">
        <is>
          <t>No</t>
        </is>
      </c>
      <c r="I804" s="56" t="inlineStr">
        <is>
          <t>No</t>
        </is>
      </c>
      <c r="J804" s="56" t="inlineStr">
        <is>
          <t>Yes</t>
        </is>
      </c>
      <c r="K804" s="56" t="inlineStr">
        <is>
          <t>No</t>
        </is>
      </c>
      <c r="L804" s="56" t="inlineStr">
        <is>
          <t>No</t>
        </is>
      </c>
      <c r="M804" s="56" t="inlineStr">
        <is>
          <t>No</t>
        </is>
      </c>
      <c r="N804" s="56">
        <f>IF(COUNTA(C804:G804)=0,"",COUNTIF(C804:G804,"Yes"))</f>
        <v>0</v>
      </c>
      <c r="O804" s="56">
        <f>IF(COUNTA(H804:M804)=0,"",IF(COUNTIF(H804:M804,"Yes")&gt;0,"YES","NO"))</f>
        <v>YES</v>
      </c>
      <c r="P804" s="56">
        <f>IF(A804="","",IF(O804="YES","Exclude",IF(N804=5,"Candidate","Review")))</f>
        <v>Exclude</v>
      </c>
      <c r="Q804" s="56" t="inlineStr">
        <is>
          <t>EC3: Topik tidak relevan (Bukan arsitektur world model video JEPA/Generatif)</t>
        </is>
      </c>
      <c r="R804" s="56" t="inlineStr">
        <is>
          <t>Fokus di luar domain pemodelan dinamika spasio-temporal video</t>
        </is>
      </c>
    </row>
    <row r="805" ht="15.75" customHeight="1" s="57">
      <c r="A805" s="56" t="inlineStr">
        <is>
          <t>OA-0804</t>
        </is>
      </c>
      <c r="B805" s="56">
        <f>IFERROR(INDEX(Raw_Articles!$F:$F,MATCH(A805,Raw_Articles!$A:$A,0)),"")</f>
        <v>Recent Advances in Zero-Shot Recognition: Toward Data-Efficient Understanding of Visual Content</v>
      </c>
      <c r="C805" s="56" t="inlineStr">
        <is>
          <t>No</t>
        </is>
      </c>
      <c r="D805" s="56" t="inlineStr">
        <is>
          <t>No</t>
        </is>
      </c>
      <c r="E805" s="56" t="inlineStr">
        <is>
          <t>No</t>
        </is>
      </c>
      <c r="F805" s="56" t="inlineStr">
        <is>
          <t>No</t>
        </is>
      </c>
      <c r="G805" s="56" t="inlineStr">
        <is>
          <t>No</t>
        </is>
      </c>
      <c r="H805" s="56" t="inlineStr">
        <is>
          <t>No</t>
        </is>
      </c>
      <c r="I805" s="56" t="inlineStr">
        <is>
          <t>No</t>
        </is>
      </c>
      <c r="J805" s="56" t="inlineStr">
        <is>
          <t>Yes</t>
        </is>
      </c>
      <c r="K805" s="56" t="inlineStr">
        <is>
          <t>No</t>
        </is>
      </c>
      <c r="L805" s="56" t="inlineStr">
        <is>
          <t>No</t>
        </is>
      </c>
      <c r="M805" s="56" t="inlineStr">
        <is>
          <t>No</t>
        </is>
      </c>
      <c r="N805" s="56">
        <f>IF(COUNTA(C805:G805)=0,"",COUNTIF(C805:G805,"Yes"))</f>
        <v>0</v>
      </c>
      <c r="O805" s="56">
        <f>IF(COUNTA(H805:M805)=0,"",IF(COUNTIF(H805:M805,"Yes")&gt;0,"YES","NO"))</f>
        <v>YES</v>
      </c>
      <c r="P805" s="56">
        <f>IF(A805="","",IF(O805="YES","Exclude",IF(N805=5,"Candidate","Review")))</f>
        <v>Exclude</v>
      </c>
      <c r="Q805" s="56" t="inlineStr">
        <is>
          <t>EC3: Topik tidak relevan (Bukan arsitektur world model video JEPA/Generatif)</t>
        </is>
      </c>
      <c r="R805" s="56" t="inlineStr">
        <is>
          <t>Fokus di luar domain pemodelan dinamika spasio-temporal video</t>
        </is>
      </c>
    </row>
    <row r="806" ht="15.75" customHeight="1" s="57">
      <c r="A806" s="56" t="inlineStr">
        <is>
          <t>OA-0805</t>
        </is>
      </c>
      <c r="B806" s="56">
        <f>IFERROR(INDEX(Raw_Articles!$F:$F,MATCH(A806,Raw_Articles!$A:$A,0)),"")</f>
        <v>A Survey on Graph Representation Learning Methods</v>
      </c>
      <c r="C806" s="56" t="inlineStr">
        <is>
          <t>No</t>
        </is>
      </c>
      <c r="D806" s="56" t="inlineStr">
        <is>
          <t>No</t>
        </is>
      </c>
      <c r="E806" s="56" t="inlineStr">
        <is>
          <t>No</t>
        </is>
      </c>
      <c r="F806" s="56" t="inlineStr">
        <is>
          <t>No</t>
        </is>
      </c>
      <c r="G806" s="56" t="inlineStr">
        <is>
          <t>No</t>
        </is>
      </c>
      <c r="H806" s="56" t="inlineStr">
        <is>
          <t>No</t>
        </is>
      </c>
      <c r="I806" s="56" t="inlineStr">
        <is>
          <t>No</t>
        </is>
      </c>
      <c r="J806" s="56" t="inlineStr">
        <is>
          <t>Yes</t>
        </is>
      </c>
      <c r="K806" s="56" t="inlineStr">
        <is>
          <t>No</t>
        </is>
      </c>
      <c r="L806" s="56" t="inlineStr">
        <is>
          <t>No</t>
        </is>
      </c>
      <c r="M806" s="56" t="inlineStr">
        <is>
          <t>No</t>
        </is>
      </c>
      <c r="N806" s="56">
        <f>IF(COUNTA(C806:G806)=0,"",COUNTIF(C806:G806,"Yes"))</f>
        <v>0</v>
      </c>
      <c r="O806" s="56">
        <f>IF(COUNTA(H806:M806)=0,"",IF(COUNTIF(H806:M806,"Yes")&gt;0,"YES","NO"))</f>
        <v>YES</v>
      </c>
      <c r="P806" s="56">
        <f>IF(A806="","",IF(O806="YES","Exclude",IF(N806=5,"Candidate","Review")))</f>
        <v>Exclude</v>
      </c>
      <c r="Q806" s="56" t="inlineStr">
        <is>
          <t>EC3: Topik tidak relevan (Bukan arsitektur world model video JEPA/Generatif)</t>
        </is>
      </c>
      <c r="R806" s="56" t="inlineStr">
        <is>
          <t>Fokus di luar domain pemodelan dinamika spasio-temporal video</t>
        </is>
      </c>
    </row>
    <row r="807" ht="15.75" customHeight="1" s="57">
      <c r="A807" s="56" t="inlineStr">
        <is>
          <t>OA-0806</t>
        </is>
      </c>
      <c r="B807" s="56">
        <f>IFERROR(INDEX(Raw_Articles!$F:$F,MATCH(A807,Raw_Articles!$A:$A,0)),"")</f>
        <v>Quantum self-supervised learning</v>
      </c>
      <c r="C807" s="56" t="inlineStr">
        <is>
          <t>No</t>
        </is>
      </c>
      <c r="D807" s="56" t="inlineStr">
        <is>
          <t>No</t>
        </is>
      </c>
      <c r="E807" s="56" t="inlineStr">
        <is>
          <t>No</t>
        </is>
      </c>
      <c r="F807" s="56" t="inlineStr">
        <is>
          <t>No</t>
        </is>
      </c>
      <c r="G807" s="56" t="inlineStr">
        <is>
          <t>No</t>
        </is>
      </c>
      <c r="H807" s="56" t="inlineStr">
        <is>
          <t>No</t>
        </is>
      </c>
      <c r="I807" s="56" t="inlineStr">
        <is>
          <t>No</t>
        </is>
      </c>
      <c r="J807" s="56" t="inlineStr">
        <is>
          <t>Yes</t>
        </is>
      </c>
      <c r="K807" s="56" t="inlineStr">
        <is>
          <t>No</t>
        </is>
      </c>
      <c r="L807" s="56" t="inlineStr">
        <is>
          <t>No</t>
        </is>
      </c>
      <c r="M807" s="56" t="inlineStr">
        <is>
          <t>No</t>
        </is>
      </c>
      <c r="N807" s="56">
        <f>IF(COUNTA(C807:G807)=0,"",COUNTIF(C807:G807,"Yes"))</f>
        <v>0</v>
      </c>
      <c r="O807" s="56">
        <f>IF(COUNTA(H807:M807)=0,"",IF(COUNTIF(H807:M807,"Yes")&gt;0,"YES","NO"))</f>
        <v>YES</v>
      </c>
      <c r="P807" s="56">
        <f>IF(A807="","",IF(O807="YES","Exclude",IF(N807=5,"Candidate","Review")))</f>
        <v>Exclude</v>
      </c>
      <c r="Q807" s="56" t="inlineStr">
        <is>
          <t>EC3: Topik tidak relevan (Bukan arsitektur world model video JEPA/Generatif)</t>
        </is>
      </c>
      <c r="R807" s="56" t="inlineStr">
        <is>
          <t>Fokus di luar domain pemodelan dinamika spasio-temporal video</t>
        </is>
      </c>
    </row>
    <row r="808" ht="15.75" customHeight="1" s="57">
      <c r="A808" s="56" t="inlineStr">
        <is>
          <t>OA-0807</t>
        </is>
      </c>
      <c r="B808" s="56">
        <f>IFERROR(INDEX(Raw_Articles!$F:$F,MATCH(A808,Raw_Articles!$A:$A,0)),"")</f>
        <v>Causal Reasoning Meets Visual Representation Learning: A Prospective Study</v>
      </c>
      <c r="C808" s="56" t="inlineStr">
        <is>
          <t>No</t>
        </is>
      </c>
      <c r="D808" s="56" t="inlineStr">
        <is>
          <t>No</t>
        </is>
      </c>
      <c r="E808" s="56" t="inlineStr">
        <is>
          <t>No</t>
        </is>
      </c>
      <c r="F808" s="56" t="inlineStr">
        <is>
          <t>No</t>
        </is>
      </c>
      <c r="G808" s="56" t="inlineStr">
        <is>
          <t>No</t>
        </is>
      </c>
      <c r="H808" s="56" t="inlineStr">
        <is>
          <t>No</t>
        </is>
      </c>
      <c r="I808" s="56" t="inlineStr">
        <is>
          <t>No</t>
        </is>
      </c>
      <c r="J808" s="56" t="inlineStr">
        <is>
          <t>Yes</t>
        </is>
      </c>
      <c r="K808" s="56" t="inlineStr">
        <is>
          <t>No</t>
        </is>
      </c>
      <c r="L808" s="56" t="inlineStr">
        <is>
          <t>No</t>
        </is>
      </c>
      <c r="M808" s="56" t="inlineStr">
        <is>
          <t>No</t>
        </is>
      </c>
      <c r="N808" s="56">
        <f>IF(COUNTA(C808:G808)=0,"",COUNTIF(C808:G808,"Yes"))</f>
        <v>0</v>
      </c>
      <c r="O808" s="56">
        <f>IF(COUNTA(H808:M808)=0,"",IF(COUNTIF(H808:M808,"Yes")&gt;0,"YES","NO"))</f>
        <v>YES</v>
      </c>
      <c r="P808" s="56">
        <f>IF(A808="","",IF(O808="YES","Exclude",IF(N808=5,"Candidate","Review")))</f>
        <v>Exclude</v>
      </c>
      <c r="Q808" s="56" t="inlineStr">
        <is>
          <t>EC3: Topik tidak relevan (Bukan arsitektur world model video JEPA/Generatif)</t>
        </is>
      </c>
      <c r="R808" s="56" t="inlineStr">
        <is>
          <t>Fokus di luar domain pemodelan dinamika spasio-temporal video</t>
        </is>
      </c>
    </row>
    <row r="809" ht="15.75" customHeight="1" s="57">
      <c r="A809" s="56" t="inlineStr">
        <is>
          <t>OA-0808</t>
        </is>
      </c>
      <c r="B809" s="56">
        <f>IFERROR(INDEX(Raw_Articles!$F:$F,MATCH(A809,Raw_Articles!$A:$A,0)),"")</f>
        <v>View-Invariant Skeleton Action Representation Learning via Motion Retargeting</v>
      </c>
      <c r="C809" s="56" t="inlineStr">
        <is>
          <t>No</t>
        </is>
      </c>
      <c r="D809" s="56" t="inlineStr">
        <is>
          <t>No</t>
        </is>
      </c>
      <c r="E809" s="56" t="inlineStr">
        <is>
          <t>No</t>
        </is>
      </c>
      <c r="F809" s="56" t="inlineStr">
        <is>
          <t>No</t>
        </is>
      </c>
      <c r="G809" s="56" t="inlineStr">
        <is>
          <t>No</t>
        </is>
      </c>
      <c r="H809" s="56" t="inlineStr">
        <is>
          <t>No</t>
        </is>
      </c>
      <c r="I809" s="56" t="inlineStr">
        <is>
          <t>No</t>
        </is>
      </c>
      <c r="J809" s="56" t="inlineStr">
        <is>
          <t>Yes</t>
        </is>
      </c>
      <c r="K809" s="56" t="inlineStr">
        <is>
          <t>No</t>
        </is>
      </c>
      <c r="L809" s="56" t="inlineStr">
        <is>
          <t>No</t>
        </is>
      </c>
      <c r="M809" s="56" t="inlineStr">
        <is>
          <t>No</t>
        </is>
      </c>
      <c r="N809" s="56">
        <f>IF(COUNTA(C809:G809)=0,"",COUNTIF(C809:G809,"Yes"))</f>
        <v>0</v>
      </c>
      <c r="O809" s="56">
        <f>IF(COUNTA(H809:M809)=0,"",IF(COUNTIF(H809:M809,"Yes")&gt;0,"YES","NO"))</f>
        <v>YES</v>
      </c>
      <c r="P809" s="56">
        <f>IF(A809="","",IF(O809="YES","Exclude",IF(N809=5,"Candidate","Review")))</f>
        <v>Exclude</v>
      </c>
      <c r="Q809" s="56" t="inlineStr">
        <is>
          <t>EC3: Topik tidak relevan (Bukan arsitektur world model video JEPA/Generatif)</t>
        </is>
      </c>
      <c r="R809" s="56" t="inlineStr">
        <is>
          <t>Fokus di luar domain pemodelan dinamika spasio-temporal video</t>
        </is>
      </c>
    </row>
    <row r="810" ht="15.75" customHeight="1" s="57">
      <c r="A810" s="56" t="inlineStr">
        <is>
          <t>OA-0809</t>
        </is>
      </c>
      <c r="B810" s="56">
        <f>IFERROR(INDEX(Raw_Articles!$F:$F,MATCH(A810,Raw_Articles!$A:$A,0)),"")</f>
        <v>Towards artificial general intelligence via a multimodal foundation model</v>
      </c>
      <c r="C810" s="56" t="inlineStr">
        <is>
          <t>No</t>
        </is>
      </c>
      <c r="D810" s="56" t="inlineStr">
        <is>
          <t>No</t>
        </is>
      </c>
      <c r="E810" s="56" t="inlineStr">
        <is>
          <t>No</t>
        </is>
      </c>
      <c r="F810" s="56" t="inlineStr">
        <is>
          <t>No</t>
        </is>
      </c>
      <c r="G810" s="56" t="inlineStr">
        <is>
          <t>No</t>
        </is>
      </c>
      <c r="H810" s="56" t="inlineStr">
        <is>
          <t>No</t>
        </is>
      </c>
      <c r="I810" s="56" t="inlineStr">
        <is>
          <t>No</t>
        </is>
      </c>
      <c r="J810" s="56" t="inlineStr">
        <is>
          <t>Yes</t>
        </is>
      </c>
      <c r="K810" s="56" t="inlineStr">
        <is>
          <t>No</t>
        </is>
      </c>
      <c r="L810" s="56" t="inlineStr">
        <is>
          <t>No</t>
        </is>
      </c>
      <c r="M810" s="56" t="inlineStr">
        <is>
          <t>No</t>
        </is>
      </c>
      <c r="N810" s="56">
        <f>IF(COUNTA(C810:G810)=0,"",COUNTIF(C810:G810,"Yes"))</f>
        <v>0</v>
      </c>
      <c r="O810" s="56">
        <f>IF(COUNTA(H810:M810)=0,"",IF(COUNTIF(H810:M810,"Yes")&gt;0,"YES","NO"))</f>
        <v>YES</v>
      </c>
      <c r="P810" s="56">
        <f>IF(A810="","",IF(O810="YES","Exclude",IF(N810=5,"Candidate","Review")))</f>
        <v>Exclude</v>
      </c>
      <c r="Q810" s="56" t="inlineStr">
        <is>
          <t>EC3: Topik tidak relevan (Bukan arsitektur world model video JEPA/Generatif)</t>
        </is>
      </c>
      <c r="R810" s="56" t="inlineStr">
        <is>
          <t>Fokus di luar domain pemodelan dinamika spasio-temporal video</t>
        </is>
      </c>
    </row>
    <row r="811" ht="15.75" customHeight="1" s="57">
      <c r="A811" s="56" t="inlineStr">
        <is>
          <t>OA-0810</t>
        </is>
      </c>
      <c r="B811" s="56">
        <f>IFERROR(INDEX(Raw_Articles!$F:$F,MATCH(A811,Raw_Articles!$A:$A,0)),"")</f>
        <v>Deep appearance models for face rendering</v>
      </c>
      <c r="C811" s="56" t="inlineStr">
        <is>
          <t>No</t>
        </is>
      </c>
      <c r="D811" s="56" t="inlineStr">
        <is>
          <t>No</t>
        </is>
      </c>
      <c r="E811" s="56" t="inlineStr">
        <is>
          <t>No</t>
        </is>
      </c>
      <c r="F811" s="56" t="inlineStr">
        <is>
          <t>No</t>
        </is>
      </c>
      <c r="G811" s="56" t="inlineStr">
        <is>
          <t>No</t>
        </is>
      </c>
      <c r="H811" s="56" t="inlineStr">
        <is>
          <t>No</t>
        </is>
      </c>
      <c r="I811" s="56" t="inlineStr">
        <is>
          <t>No</t>
        </is>
      </c>
      <c r="J811" s="56" t="inlineStr">
        <is>
          <t>Yes</t>
        </is>
      </c>
      <c r="K811" s="56" t="inlineStr">
        <is>
          <t>No</t>
        </is>
      </c>
      <c r="L811" s="56" t="inlineStr">
        <is>
          <t>No</t>
        </is>
      </c>
      <c r="M811" s="56" t="inlineStr">
        <is>
          <t>No</t>
        </is>
      </c>
      <c r="N811" s="56">
        <f>IF(COUNTA(C811:G811)=0,"",COUNTIF(C811:G811,"Yes"))</f>
        <v>0</v>
      </c>
      <c r="O811" s="56">
        <f>IF(COUNTA(H811:M811)=0,"",IF(COUNTIF(H811:M811,"Yes")&gt;0,"YES","NO"))</f>
        <v>YES</v>
      </c>
      <c r="P811" s="56">
        <f>IF(A811="","",IF(O811="YES","Exclude",IF(N811=5,"Candidate","Review")))</f>
        <v>Exclude</v>
      </c>
      <c r="Q811" s="56" t="inlineStr">
        <is>
          <t>EC3: Topik tidak relevan (Bukan arsitektur world model video JEPA/Generatif)</t>
        </is>
      </c>
      <c r="R811" s="56" t="inlineStr">
        <is>
          <t>Fokus di luar domain pemodelan dinamika spasio-temporal video</t>
        </is>
      </c>
    </row>
    <row r="812" ht="15.75" customHeight="1" s="57">
      <c r="A812" s="56" t="inlineStr">
        <is>
          <t>OA-0811</t>
        </is>
      </c>
      <c r="B812" s="56">
        <f>IFERROR(INDEX(Raw_Articles!$F:$F,MATCH(A812,Raw_Articles!$A:$A,0)),"")</f>
        <v>TOV: The Original Vision Model for Optical Remote Sensing Image Understanding via Self-Supervised Learning</v>
      </c>
      <c r="C812" s="56" t="inlineStr">
        <is>
          <t>No</t>
        </is>
      </c>
      <c r="D812" s="56" t="inlineStr">
        <is>
          <t>No</t>
        </is>
      </c>
      <c r="E812" s="56" t="inlineStr">
        <is>
          <t>No</t>
        </is>
      </c>
      <c r="F812" s="56" t="inlineStr">
        <is>
          <t>No</t>
        </is>
      </c>
      <c r="G812" s="56" t="inlineStr">
        <is>
          <t>No</t>
        </is>
      </c>
      <c r="H812" s="56" t="inlineStr">
        <is>
          <t>No</t>
        </is>
      </c>
      <c r="I812" s="56" t="inlineStr">
        <is>
          <t>No</t>
        </is>
      </c>
      <c r="J812" s="56" t="inlineStr">
        <is>
          <t>Yes</t>
        </is>
      </c>
      <c r="K812" s="56" t="inlineStr">
        <is>
          <t>No</t>
        </is>
      </c>
      <c r="L812" s="56" t="inlineStr">
        <is>
          <t>No</t>
        </is>
      </c>
      <c r="M812" s="56" t="inlineStr">
        <is>
          <t>No</t>
        </is>
      </c>
      <c r="N812" s="56">
        <f>IF(COUNTA(C812:G812)=0,"",COUNTIF(C812:G812,"Yes"))</f>
        <v>0</v>
      </c>
      <c r="O812" s="56">
        <f>IF(COUNTA(H812:M812)=0,"",IF(COUNTIF(H812:M812,"Yes")&gt;0,"YES","NO"))</f>
        <v>YES</v>
      </c>
      <c r="P812" s="56">
        <f>IF(A812="","",IF(O812="YES","Exclude",IF(N812=5,"Candidate","Review")))</f>
        <v>Exclude</v>
      </c>
      <c r="Q812" s="56" t="inlineStr">
        <is>
          <t>EC3: Topik tidak relevan (Bukan arsitektur world model video JEPA/Generatif)</t>
        </is>
      </c>
      <c r="R812" s="56" t="inlineStr">
        <is>
          <t>Fokus di luar domain pemodelan dinamika spasio-temporal video</t>
        </is>
      </c>
    </row>
    <row r="813" ht="15.75" customHeight="1" s="57">
      <c r="A813" s="56" t="inlineStr">
        <is>
          <t>OA-0812</t>
        </is>
      </c>
      <c r="B813" s="56">
        <f>IFERROR(INDEX(Raw_Articles!$F:$F,MATCH(A813,Raw_Articles!$A:$A,0)),"")</f>
        <v>AST: Adaptive Self-supervised Transformer for optical remote sensing representation</v>
      </c>
      <c r="C813" s="56" t="inlineStr">
        <is>
          <t>No</t>
        </is>
      </c>
      <c r="D813" s="56" t="inlineStr">
        <is>
          <t>No</t>
        </is>
      </c>
      <c r="E813" s="56" t="inlineStr">
        <is>
          <t>No</t>
        </is>
      </c>
      <c r="F813" s="56" t="inlineStr">
        <is>
          <t>No</t>
        </is>
      </c>
      <c r="G813" s="56" t="inlineStr">
        <is>
          <t>No</t>
        </is>
      </c>
      <c r="H813" s="56" t="inlineStr">
        <is>
          <t>No</t>
        </is>
      </c>
      <c r="I813" s="56" t="inlineStr">
        <is>
          <t>No</t>
        </is>
      </c>
      <c r="J813" s="56" t="inlineStr">
        <is>
          <t>Yes</t>
        </is>
      </c>
      <c r="K813" s="56" t="inlineStr">
        <is>
          <t>No</t>
        </is>
      </c>
      <c r="L813" s="56" t="inlineStr">
        <is>
          <t>No</t>
        </is>
      </c>
      <c r="M813" s="56" t="inlineStr">
        <is>
          <t>No</t>
        </is>
      </c>
      <c r="N813" s="56">
        <f>IF(COUNTA(C813:G813)=0,"",COUNTIF(C813:G813,"Yes"))</f>
        <v>0</v>
      </c>
      <c r="O813" s="56">
        <f>IF(COUNTA(H813:M813)=0,"",IF(COUNTIF(H813:M813,"Yes")&gt;0,"YES","NO"))</f>
        <v>YES</v>
      </c>
      <c r="P813" s="56">
        <f>IF(A813="","",IF(O813="YES","Exclude",IF(N813=5,"Candidate","Review")))</f>
        <v>Exclude</v>
      </c>
      <c r="Q813" s="56" t="inlineStr">
        <is>
          <t>EC3: Topik tidak relevan (Bukan arsitektur world model video JEPA/Generatif)</t>
        </is>
      </c>
      <c r="R813" s="56" t="inlineStr">
        <is>
          <t>Fokus di luar domain pemodelan dinamika spasio-temporal video</t>
        </is>
      </c>
    </row>
    <row r="814" ht="15.75" customHeight="1" s="57">
      <c r="A814" s="56" t="inlineStr">
        <is>
          <t>OA-0813</t>
        </is>
      </c>
      <c r="B814" s="56">
        <f>IFERROR(INDEX(Raw_Articles!$F:$F,MATCH(A814,Raw_Articles!$A:$A,0)),"")</f>
        <v>ResMLP: Feedforward Networks for Image Classification With Data-Efficient Training</v>
      </c>
      <c r="C814" s="56" t="inlineStr">
        <is>
          <t>No</t>
        </is>
      </c>
      <c r="D814" s="56" t="inlineStr">
        <is>
          <t>No</t>
        </is>
      </c>
      <c r="E814" s="56" t="inlineStr">
        <is>
          <t>No</t>
        </is>
      </c>
      <c r="F814" s="56" t="inlineStr">
        <is>
          <t>No</t>
        </is>
      </c>
      <c r="G814" s="56" t="inlineStr">
        <is>
          <t>No</t>
        </is>
      </c>
      <c r="H814" s="56" t="inlineStr">
        <is>
          <t>No</t>
        </is>
      </c>
      <c r="I814" s="56" t="inlineStr">
        <is>
          <t>No</t>
        </is>
      </c>
      <c r="J814" s="56" t="inlineStr">
        <is>
          <t>Yes</t>
        </is>
      </c>
      <c r="K814" s="56" t="inlineStr">
        <is>
          <t>No</t>
        </is>
      </c>
      <c r="L814" s="56" t="inlineStr">
        <is>
          <t>No</t>
        </is>
      </c>
      <c r="M814" s="56" t="inlineStr">
        <is>
          <t>No</t>
        </is>
      </c>
      <c r="N814" s="56">
        <f>IF(COUNTA(C814:G814)=0,"",COUNTIF(C814:G814,"Yes"))</f>
        <v>0</v>
      </c>
      <c r="O814" s="56">
        <f>IF(COUNTA(H814:M814)=0,"",IF(COUNTIF(H814:M814,"Yes")&gt;0,"YES","NO"))</f>
        <v>YES</v>
      </c>
      <c r="P814" s="56">
        <f>IF(A814="","",IF(O814="YES","Exclude",IF(N814=5,"Candidate","Review")))</f>
        <v>Exclude</v>
      </c>
      <c r="Q814" s="56" t="inlineStr">
        <is>
          <t>EC3: Topik tidak relevan (Bukan arsitektur world model video JEPA/Generatif)</t>
        </is>
      </c>
      <c r="R814" s="56" t="inlineStr">
        <is>
          <t>Fokus di luar domain pemodelan dinamika spasio-temporal video</t>
        </is>
      </c>
    </row>
    <row r="815" ht="15.75" customHeight="1" s="57">
      <c r="A815" s="56" t="inlineStr">
        <is>
          <t>OA-0814</t>
        </is>
      </c>
      <c r="B815" s="56">
        <f>IFERROR(INDEX(Raw_Articles!$F:$F,MATCH(A815,Raw_Articles!$A:$A,0)),"")</f>
        <v>Neurodiversity at work: a biopsychosocial model and the impact on working adults</v>
      </c>
      <c r="C815" s="56" t="inlineStr">
        <is>
          <t>No</t>
        </is>
      </c>
      <c r="D815" s="56" t="inlineStr">
        <is>
          <t>No</t>
        </is>
      </c>
      <c r="E815" s="56" t="inlineStr">
        <is>
          <t>No</t>
        </is>
      </c>
      <c r="F815" s="56" t="inlineStr">
        <is>
          <t>No</t>
        </is>
      </c>
      <c r="G815" s="56" t="inlineStr">
        <is>
          <t>No</t>
        </is>
      </c>
      <c r="H815" s="56" t="inlineStr">
        <is>
          <t>No</t>
        </is>
      </c>
      <c r="I815" s="56" t="inlineStr">
        <is>
          <t>No</t>
        </is>
      </c>
      <c r="J815" s="56" t="inlineStr">
        <is>
          <t>Yes</t>
        </is>
      </c>
      <c r="K815" s="56" t="inlineStr">
        <is>
          <t>No</t>
        </is>
      </c>
      <c r="L815" s="56" t="inlineStr">
        <is>
          <t>No</t>
        </is>
      </c>
      <c r="M815" s="56" t="inlineStr">
        <is>
          <t>No</t>
        </is>
      </c>
      <c r="N815" s="56">
        <f>IF(COUNTA(C815:G815)=0,"",COUNTIF(C815:G815,"Yes"))</f>
        <v>0</v>
      </c>
      <c r="O815" s="56">
        <f>IF(COUNTA(H815:M815)=0,"",IF(COUNTIF(H815:M815,"Yes")&gt;0,"YES","NO"))</f>
        <v>YES</v>
      </c>
      <c r="P815" s="56">
        <f>IF(A815="","",IF(O815="YES","Exclude",IF(N815=5,"Candidate","Review")))</f>
        <v>Exclude</v>
      </c>
      <c r="Q815" s="56" t="inlineStr">
        <is>
          <t>EC3: Topik tidak relevan (Bukan arsitektur world model video JEPA/Generatif)</t>
        </is>
      </c>
      <c r="R815" s="56" t="inlineStr">
        <is>
          <t>Fokus di luar domain pemodelan dinamika spasio-temporal video</t>
        </is>
      </c>
    </row>
    <row r="816" ht="15.75" customHeight="1" s="57">
      <c r="A816" s="56" t="inlineStr">
        <is>
          <t>OA-0815</t>
        </is>
      </c>
      <c r="B816" s="56">
        <f>IFERROR(INDEX(Raw_Articles!$F:$F,MATCH(A816,Raw_Articles!$A:$A,0)),"")</f>
        <v>An Overview on Visual SLAM: From Tradition to Semantic</v>
      </c>
      <c r="C816" s="56" t="inlineStr">
        <is>
          <t>No</t>
        </is>
      </c>
      <c r="D816" s="56" t="inlineStr">
        <is>
          <t>No</t>
        </is>
      </c>
      <c r="E816" s="56" t="inlineStr">
        <is>
          <t>No</t>
        </is>
      </c>
      <c r="F816" s="56" t="inlineStr">
        <is>
          <t>No</t>
        </is>
      </c>
      <c r="G816" s="56" t="inlineStr">
        <is>
          <t>No</t>
        </is>
      </c>
      <c r="H816" s="56" t="inlineStr">
        <is>
          <t>No</t>
        </is>
      </c>
      <c r="I816" s="56" t="inlineStr">
        <is>
          <t>No</t>
        </is>
      </c>
      <c r="J816" s="56" t="inlineStr">
        <is>
          <t>Yes</t>
        </is>
      </c>
      <c r="K816" s="56" t="inlineStr">
        <is>
          <t>No</t>
        </is>
      </c>
      <c r="L816" s="56" t="inlineStr">
        <is>
          <t>No</t>
        </is>
      </c>
      <c r="M816" s="56" t="inlineStr">
        <is>
          <t>No</t>
        </is>
      </c>
      <c r="N816" s="56">
        <f>IF(COUNTA(C816:G816)=0,"",COUNTIF(C816:G816,"Yes"))</f>
        <v>0</v>
      </c>
      <c r="O816" s="56">
        <f>IF(COUNTA(H816:M816)=0,"",IF(COUNTIF(H816:M816,"Yes")&gt;0,"YES","NO"))</f>
        <v>YES</v>
      </c>
      <c r="P816" s="56">
        <f>IF(A816="","",IF(O816="YES","Exclude",IF(N816=5,"Candidate","Review")))</f>
        <v>Exclude</v>
      </c>
      <c r="Q816" s="56" t="inlineStr">
        <is>
          <t>EC3: Topik tidak relevan (Bukan arsitektur world model video JEPA/Generatif)</t>
        </is>
      </c>
      <c r="R816" s="56" t="inlineStr">
        <is>
          <t>Fokus di luar domain pemodelan dinamika spasio-temporal video</t>
        </is>
      </c>
    </row>
    <row r="817" ht="15.75" customHeight="1" s="57">
      <c r="A817" s="56" t="inlineStr">
        <is>
          <t>OA-0816</t>
        </is>
      </c>
      <c r="B817" s="56">
        <f>IFERROR(INDEX(Raw_Articles!$F:$F,MATCH(A817,Raw_Articles!$A:$A,0)),"")</f>
        <v>Applying Self-Supervised Representation Learning for Emotion Recognition Using Physiological Signals</v>
      </c>
      <c r="C817" s="56" t="inlineStr">
        <is>
          <t>No</t>
        </is>
      </c>
      <c r="D817" s="56" t="inlineStr">
        <is>
          <t>No</t>
        </is>
      </c>
      <c r="E817" s="56" t="inlineStr">
        <is>
          <t>No</t>
        </is>
      </c>
      <c r="F817" s="56" t="inlineStr">
        <is>
          <t>No</t>
        </is>
      </c>
      <c r="G817" s="56" t="inlineStr">
        <is>
          <t>No</t>
        </is>
      </c>
      <c r="H817" s="56" t="inlineStr">
        <is>
          <t>No</t>
        </is>
      </c>
      <c r="I817" s="56" t="inlineStr">
        <is>
          <t>No</t>
        </is>
      </c>
      <c r="J817" s="56" t="inlineStr">
        <is>
          <t>Yes</t>
        </is>
      </c>
      <c r="K817" s="56" t="inlineStr">
        <is>
          <t>No</t>
        </is>
      </c>
      <c r="L817" s="56" t="inlineStr">
        <is>
          <t>No</t>
        </is>
      </c>
      <c r="M817" s="56" t="inlineStr">
        <is>
          <t>No</t>
        </is>
      </c>
      <c r="N817" s="56">
        <f>IF(COUNTA(C817:G817)=0,"",COUNTIF(C817:G817,"Yes"))</f>
        <v>0</v>
      </c>
      <c r="O817" s="56">
        <f>IF(COUNTA(H817:M817)=0,"",IF(COUNTIF(H817:M817,"Yes")&gt;0,"YES","NO"))</f>
        <v>YES</v>
      </c>
      <c r="P817" s="56">
        <f>IF(A817="","",IF(O817="YES","Exclude",IF(N817=5,"Candidate","Review")))</f>
        <v>Exclude</v>
      </c>
      <c r="Q817" s="56" t="inlineStr">
        <is>
          <t>EC3: Topik tidak relevan (Bukan arsitektur world model video JEPA/Generatif)</t>
        </is>
      </c>
      <c r="R817" s="56" t="inlineStr">
        <is>
          <t>Fokus di luar domain pemodelan dinamika spasio-temporal video</t>
        </is>
      </c>
    </row>
    <row r="818" ht="15.75" customHeight="1" s="57">
      <c r="A818" s="56" t="inlineStr">
        <is>
          <t>OA-0817</t>
        </is>
      </c>
      <c r="B818" s="56">
        <f>IFERROR(INDEX(Raw_Articles!$F:$F,MATCH(A818,Raw_Articles!$A:$A,0)),"")</f>
        <v>Self-supervised visual representation learning on food images</v>
      </c>
      <c r="C818" s="56" t="inlineStr">
        <is>
          <t>No</t>
        </is>
      </c>
      <c r="D818" s="56" t="inlineStr">
        <is>
          <t>No</t>
        </is>
      </c>
      <c r="E818" s="56" t="inlineStr">
        <is>
          <t>No</t>
        </is>
      </c>
      <c r="F818" s="56" t="inlineStr">
        <is>
          <t>No</t>
        </is>
      </c>
      <c r="G818" s="56" t="inlineStr">
        <is>
          <t>No</t>
        </is>
      </c>
      <c r="H818" s="56" t="inlineStr">
        <is>
          <t>No</t>
        </is>
      </c>
      <c r="I818" s="56" t="inlineStr">
        <is>
          <t>No</t>
        </is>
      </c>
      <c r="J818" s="56" t="inlineStr">
        <is>
          <t>Yes</t>
        </is>
      </c>
      <c r="K818" s="56" t="inlineStr">
        <is>
          <t>No</t>
        </is>
      </c>
      <c r="L818" s="56" t="inlineStr">
        <is>
          <t>No</t>
        </is>
      </c>
      <c r="M818" s="56" t="inlineStr">
        <is>
          <t>No</t>
        </is>
      </c>
      <c r="N818" s="56">
        <f>IF(COUNTA(C818:G818)=0,"",COUNTIF(C818:G818,"Yes"))</f>
        <v>0</v>
      </c>
      <c r="O818" s="56">
        <f>IF(COUNTA(H818:M818)=0,"",IF(COUNTIF(H818:M818,"Yes")&gt;0,"YES","NO"))</f>
        <v>YES</v>
      </c>
      <c r="P818" s="56">
        <f>IF(A818="","",IF(O818="YES","Exclude",IF(N818=5,"Candidate","Review")))</f>
        <v>Exclude</v>
      </c>
      <c r="Q818" s="56" t="inlineStr">
        <is>
          <t>EC3: Topik tidak relevan (Bukan arsitektur world model video JEPA/Generatif)</t>
        </is>
      </c>
      <c r="R818" s="56" t="inlineStr">
        <is>
          <t>Fokus di luar domain pemodelan dinamika spasio-temporal video</t>
        </is>
      </c>
    </row>
    <row r="819" ht="15.75" customHeight="1" s="57">
      <c r="A819" s="56" t="inlineStr">
        <is>
          <t>OA-0818</t>
        </is>
      </c>
      <c r="B819" s="56">
        <f>IFERROR(INDEX(Raw_Articles!$F:$F,MATCH(A819,Raw_Articles!$A:$A,0)),"")</f>
        <v>To Compress or Not to Compress—Self-Supervised Learning and Information Theory: A Review</v>
      </c>
      <c r="C819" s="56" t="inlineStr">
        <is>
          <t>No</t>
        </is>
      </c>
      <c r="D819" s="56" t="inlineStr">
        <is>
          <t>No</t>
        </is>
      </c>
      <c r="E819" s="56" t="inlineStr">
        <is>
          <t>No</t>
        </is>
      </c>
      <c r="F819" s="56" t="inlineStr">
        <is>
          <t>No</t>
        </is>
      </c>
      <c r="G819" s="56" t="inlineStr">
        <is>
          <t>No</t>
        </is>
      </c>
      <c r="H819" s="56" t="inlineStr">
        <is>
          <t>No</t>
        </is>
      </c>
      <c r="I819" s="56" t="inlineStr">
        <is>
          <t>No</t>
        </is>
      </c>
      <c r="J819" s="56" t="inlineStr">
        <is>
          <t>Yes</t>
        </is>
      </c>
      <c r="K819" s="56" t="inlineStr">
        <is>
          <t>No</t>
        </is>
      </c>
      <c r="L819" s="56" t="inlineStr">
        <is>
          <t>No</t>
        </is>
      </c>
      <c r="M819" s="56" t="inlineStr">
        <is>
          <t>No</t>
        </is>
      </c>
      <c r="N819" s="56">
        <f>IF(COUNTA(C819:G819)=0,"",COUNTIF(C819:G819,"Yes"))</f>
        <v>0</v>
      </c>
      <c r="O819" s="56">
        <f>IF(COUNTA(H819:M819)=0,"",IF(COUNTIF(H819:M819,"Yes")&gt;0,"YES","NO"))</f>
        <v>YES</v>
      </c>
      <c r="P819" s="56">
        <f>IF(A819="","",IF(O819="YES","Exclude",IF(N819=5,"Candidate","Review")))</f>
        <v>Exclude</v>
      </c>
      <c r="Q819" s="56" t="inlineStr">
        <is>
          <t>EC3: Topik tidak relevan (Bukan arsitektur world model video JEPA/Generatif)</t>
        </is>
      </c>
      <c r="R819" s="56" t="inlineStr">
        <is>
          <t>Fokus di luar domain pemodelan dinamika spasio-temporal video</t>
        </is>
      </c>
    </row>
    <row r="820" ht="15.75" customHeight="1" s="57">
      <c r="A820" s="56" t="inlineStr">
        <is>
          <t>OA-0819</t>
        </is>
      </c>
      <c r="B820" s="56">
        <f>IFERROR(INDEX(Raw_Articles!$F:$F,MATCH(A820,Raw_Articles!$A:$A,0)),"")</f>
        <v>CheXpert: A Large Chest Radiograph Dataset with Uncertainty Labels and Expert Comparison</v>
      </c>
      <c r="C820" s="56" t="inlineStr">
        <is>
          <t>No</t>
        </is>
      </c>
      <c r="D820" s="56" t="inlineStr">
        <is>
          <t>No</t>
        </is>
      </c>
      <c r="E820" s="56" t="inlineStr">
        <is>
          <t>No</t>
        </is>
      </c>
      <c r="F820" s="56" t="inlineStr">
        <is>
          <t>No</t>
        </is>
      </c>
      <c r="G820" s="56" t="inlineStr">
        <is>
          <t>No</t>
        </is>
      </c>
      <c r="H820" s="56" t="inlineStr">
        <is>
          <t>No</t>
        </is>
      </c>
      <c r="I820" s="56" t="inlineStr">
        <is>
          <t>No</t>
        </is>
      </c>
      <c r="J820" s="56" t="inlineStr">
        <is>
          <t>Yes</t>
        </is>
      </c>
      <c r="K820" s="56" t="inlineStr">
        <is>
          <t>No</t>
        </is>
      </c>
      <c r="L820" s="56" t="inlineStr">
        <is>
          <t>No</t>
        </is>
      </c>
      <c r="M820" s="56" t="inlineStr">
        <is>
          <t>No</t>
        </is>
      </c>
      <c r="N820" s="56">
        <f>IF(COUNTA(C820:G820)=0,"",COUNTIF(C820:G820,"Yes"))</f>
        <v>0</v>
      </c>
      <c r="O820" s="56">
        <f>IF(COUNTA(H820:M820)=0,"",IF(COUNTIF(H820:M820,"Yes")&gt;0,"YES","NO"))</f>
        <v>YES</v>
      </c>
      <c r="P820" s="56">
        <f>IF(A820="","",IF(O820="YES","Exclude",IF(N820=5,"Candidate","Review")))</f>
        <v>Exclude</v>
      </c>
      <c r="Q820" s="56" t="inlineStr">
        <is>
          <t>EC3: Topik tidak relevan (Bukan arsitektur world model video JEPA/Generatif)</t>
        </is>
      </c>
      <c r="R820" s="56" t="inlineStr">
        <is>
          <t>Fokus di luar domain pemodelan dinamika spasio-temporal video</t>
        </is>
      </c>
    </row>
    <row r="821" ht="15.75" customHeight="1" s="57">
      <c r="A821" s="56" t="inlineStr">
        <is>
          <t>OA-0820</t>
        </is>
      </c>
      <c r="B821" s="56">
        <f>IFERROR(INDEX(Raw_Articles!$F:$F,MATCH(A821,Raw_Articles!$A:$A,0)),"")</f>
        <v>Learning Visual Representation for Autonomous Drone Navigation via a Contrastive World Model</v>
      </c>
      <c r="C821" s="56" t="inlineStr">
        <is>
          <t>Yes</t>
        </is>
      </c>
      <c r="D821" s="56" t="inlineStr">
        <is>
          <t>Yes</t>
        </is>
      </c>
      <c r="E821" s="56" t="inlineStr">
        <is>
          <t>Yes</t>
        </is>
      </c>
      <c r="F821" s="56" t="inlineStr">
        <is>
          <t>Yes</t>
        </is>
      </c>
      <c r="G821" s="56" t="inlineStr">
        <is>
          <t>Yes</t>
        </is>
      </c>
      <c r="H821" s="56" t="inlineStr">
        <is>
          <t>No</t>
        </is>
      </c>
      <c r="I821" s="56" t="inlineStr">
        <is>
          <t>No</t>
        </is>
      </c>
      <c r="J821" s="56" t="inlineStr">
        <is>
          <t>No</t>
        </is>
      </c>
      <c r="K821" s="56" t="inlineStr">
        <is>
          <t>No</t>
        </is>
      </c>
      <c r="L821" s="56" t="inlineStr">
        <is>
          <t>No</t>
        </is>
      </c>
      <c r="M821" s="56" t="inlineStr">
        <is>
          <t>No</t>
        </is>
      </c>
      <c r="N821" s="56">
        <f>IF(COUNTA(C821:G821)=0,"",COUNTIF(C821:G821,"Yes"))</f>
        <v>5</v>
      </c>
      <c r="O821" s="56">
        <f>IF(COUNTA(H821:M821)=0,"",IF(COUNTIF(H821:M821,"Yes")&gt;0,"YES","NO"))</f>
        <v>NO</v>
      </c>
      <c r="P821" s="56">
        <f>IF(A821="","",IF(O821="YES","Exclude",IF(N821=5,"Candidate","Review")))</f>
        <v>Candidate</v>
      </c>
      <c r="Q821" s="56" t="inlineStr">
        <is>
          <t/>
        </is>
      </c>
      <c r="R821" s="56" t="inlineStr">
        <is>
          <t>Lolos kriteria inklusi penuh sebagai artikel jurnal ilmiah peer-reviewed</t>
        </is>
      </c>
    </row>
    <row r="822" ht="15.75" customHeight="1" s="57">
      <c r="A822" s="56" t="inlineStr">
        <is>
          <t>OA-0821</t>
        </is>
      </c>
      <c r="B822" s="56">
        <f>IFERROR(INDEX(Raw_Articles!$F:$F,MATCH(A822,Raw_Articles!$A:$A,0)),"")</f>
        <v>A foundation model for clinical-grade computational pathology and rare cancers detection</v>
      </c>
      <c r="C822" s="56" t="inlineStr">
        <is>
          <t>No</t>
        </is>
      </c>
      <c r="D822" s="56" t="inlineStr">
        <is>
          <t>No</t>
        </is>
      </c>
      <c r="E822" s="56" t="inlineStr">
        <is>
          <t>No</t>
        </is>
      </c>
      <c r="F822" s="56" t="inlineStr">
        <is>
          <t>No</t>
        </is>
      </c>
      <c r="G822" s="56" t="inlineStr">
        <is>
          <t>No</t>
        </is>
      </c>
      <c r="H822" s="56" t="inlineStr">
        <is>
          <t>No</t>
        </is>
      </c>
      <c r="I822" s="56" t="inlineStr">
        <is>
          <t>No</t>
        </is>
      </c>
      <c r="J822" s="56" t="inlineStr">
        <is>
          <t>Yes</t>
        </is>
      </c>
      <c r="K822" s="56" t="inlineStr">
        <is>
          <t>No</t>
        </is>
      </c>
      <c r="L822" s="56" t="inlineStr">
        <is>
          <t>No</t>
        </is>
      </c>
      <c r="M822" s="56" t="inlineStr">
        <is>
          <t>No</t>
        </is>
      </c>
      <c r="N822" s="56">
        <f>IF(COUNTA(C822:G822)=0,"",COUNTIF(C822:G822,"Yes"))</f>
        <v>0</v>
      </c>
      <c r="O822" s="56">
        <f>IF(COUNTA(H822:M822)=0,"",IF(COUNTIF(H822:M822,"Yes")&gt;0,"YES","NO"))</f>
        <v>YES</v>
      </c>
      <c r="P822" s="56">
        <f>IF(A822="","",IF(O822="YES","Exclude",IF(N822=5,"Candidate","Review")))</f>
        <v>Exclude</v>
      </c>
      <c r="Q822" s="56" t="inlineStr">
        <is>
          <t>EC3: Topik tidak relevan (Bukan arsitektur world model video JEPA/Generatif)</t>
        </is>
      </c>
      <c r="R822" s="56" t="inlineStr">
        <is>
          <t>Fokus di luar domain pemodelan dinamika spasio-temporal video</t>
        </is>
      </c>
    </row>
    <row r="823" ht="15.75" customHeight="1" s="57">
      <c r="A823" s="56" t="inlineStr">
        <is>
          <t>OA-0822</t>
        </is>
      </c>
      <c r="B823" s="56">
        <f>IFERROR(INDEX(Raw_Articles!$F:$F,MATCH(A823,Raw_Articles!$A:$A,0)),"")</f>
        <v>A survey of deep learning for industrial visual anomaly detection</v>
      </c>
      <c r="C823" s="56" t="inlineStr">
        <is>
          <t>No</t>
        </is>
      </c>
      <c r="D823" s="56" t="inlineStr">
        <is>
          <t>No</t>
        </is>
      </c>
      <c r="E823" s="56" t="inlineStr">
        <is>
          <t>No</t>
        </is>
      </c>
      <c r="F823" s="56" t="inlineStr">
        <is>
          <t>No</t>
        </is>
      </c>
      <c r="G823" s="56" t="inlineStr">
        <is>
          <t>No</t>
        </is>
      </c>
      <c r="H823" s="56" t="inlineStr">
        <is>
          <t>No</t>
        </is>
      </c>
      <c r="I823" s="56" t="inlineStr">
        <is>
          <t>No</t>
        </is>
      </c>
      <c r="J823" s="56" t="inlineStr">
        <is>
          <t>Yes</t>
        </is>
      </c>
      <c r="K823" s="56" t="inlineStr">
        <is>
          <t>No</t>
        </is>
      </c>
      <c r="L823" s="56" t="inlineStr">
        <is>
          <t>No</t>
        </is>
      </c>
      <c r="M823" s="56" t="inlineStr">
        <is>
          <t>No</t>
        </is>
      </c>
      <c r="N823" s="56">
        <f>IF(COUNTA(C823:G823)=0,"",COUNTIF(C823:G823,"Yes"))</f>
        <v>0</v>
      </c>
      <c r="O823" s="56">
        <f>IF(COUNTA(H823:M823)=0,"",IF(COUNTIF(H823:M823,"Yes")&gt;0,"YES","NO"))</f>
        <v>YES</v>
      </c>
      <c r="P823" s="56">
        <f>IF(A823="","",IF(O823="YES","Exclude",IF(N823=5,"Candidate","Review")))</f>
        <v>Exclude</v>
      </c>
      <c r="Q823" s="56" t="inlineStr">
        <is>
          <t>EC3: Topik tidak relevan (Bukan arsitektur world model video JEPA/Generatif)</t>
        </is>
      </c>
      <c r="R823" s="56" t="inlineStr">
        <is>
          <t>Fokus di luar domain pemodelan dinamika spasio-temporal video</t>
        </is>
      </c>
    </row>
    <row r="824" ht="15.75" customHeight="1" s="57">
      <c r="A824" s="56" t="inlineStr">
        <is>
          <t>OA-0823</t>
        </is>
      </c>
      <c r="B824" s="56">
        <f>IFERROR(INDEX(Raw_Articles!$F:$F,MATCH(A824,Raw_Articles!$A:$A,0)),"")</f>
        <v>A multimodal visual–language foundation model for computational ophthalmology</v>
      </c>
      <c r="C824" s="56" t="inlineStr">
        <is>
          <t>No</t>
        </is>
      </c>
      <c r="D824" s="56" t="inlineStr">
        <is>
          <t>No</t>
        </is>
      </c>
      <c r="E824" s="56" t="inlineStr">
        <is>
          <t>No</t>
        </is>
      </c>
      <c r="F824" s="56" t="inlineStr">
        <is>
          <t>No</t>
        </is>
      </c>
      <c r="G824" s="56" t="inlineStr">
        <is>
          <t>No</t>
        </is>
      </c>
      <c r="H824" s="56" t="inlineStr">
        <is>
          <t>No</t>
        </is>
      </c>
      <c r="I824" s="56" t="inlineStr">
        <is>
          <t>No</t>
        </is>
      </c>
      <c r="J824" s="56" t="inlineStr">
        <is>
          <t>Yes</t>
        </is>
      </c>
      <c r="K824" s="56" t="inlineStr">
        <is>
          <t>No</t>
        </is>
      </c>
      <c r="L824" s="56" t="inlineStr">
        <is>
          <t>No</t>
        </is>
      </c>
      <c r="M824" s="56" t="inlineStr">
        <is>
          <t>No</t>
        </is>
      </c>
      <c r="N824" s="56">
        <f>IF(COUNTA(C824:G824)=0,"",COUNTIF(C824:G824,"Yes"))</f>
        <v>0</v>
      </c>
      <c r="O824" s="56">
        <f>IF(COUNTA(H824:M824)=0,"",IF(COUNTIF(H824:M824,"Yes")&gt;0,"YES","NO"))</f>
        <v>YES</v>
      </c>
      <c r="P824" s="56">
        <f>IF(A824="","",IF(O824="YES","Exclude",IF(N824=5,"Candidate","Review")))</f>
        <v>Exclude</v>
      </c>
      <c r="Q824" s="56" t="inlineStr">
        <is>
          <t>EC3: Topik tidak relevan (Bukan arsitektur world model video JEPA/Generatif)</t>
        </is>
      </c>
      <c r="R824" s="56" t="inlineStr">
        <is>
          <t>Fokus di luar domain pemodelan dinamika spasio-temporal video</t>
        </is>
      </c>
    </row>
    <row r="825" ht="15.75" customHeight="1" s="57">
      <c r="A825" s="56" t="inlineStr">
        <is>
          <t>OA-0824</t>
        </is>
      </c>
      <c r="B825" s="56">
        <f>IFERROR(INDEX(Raw_Articles!$F:$F,MATCH(A825,Raw_Articles!$A:$A,0)),"")</f>
        <v>Ensemble deep learning: A review</v>
      </c>
      <c r="C825" s="56" t="inlineStr">
        <is>
          <t>No</t>
        </is>
      </c>
      <c r="D825" s="56" t="inlineStr">
        <is>
          <t>No</t>
        </is>
      </c>
      <c r="E825" s="56" t="inlineStr">
        <is>
          <t>No</t>
        </is>
      </c>
      <c r="F825" s="56" t="inlineStr">
        <is>
          <t>No</t>
        </is>
      </c>
      <c r="G825" s="56" t="inlineStr">
        <is>
          <t>No</t>
        </is>
      </c>
      <c r="H825" s="56" t="inlineStr">
        <is>
          <t>No</t>
        </is>
      </c>
      <c r="I825" s="56" t="inlineStr">
        <is>
          <t>No</t>
        </is>
      </c>
      <c r="J825" s="56" t="inlineStr">
        <is>
          <t>Yes</t>
        </is>
      </c>
      <c r="K825" s="56" t="inlineStr">
        <is>
          <t>No</t>
        </is>
      </c>
      <c r="L825" s="56" t="inlineStr">
        <is>
          <t>No</t>
        </is>
      </c>
      <c r="M825" s="56" t="inlineStr">
        <is>
          <t>No</t>
        </is>
      </c>
      <c r="N825" s="56">
        <f>IF(COUNTA(C825:G825)=0,"",COUNTIF(C825:G825,"Yes"))</f>
        <v>0</v>
      </c>
      <c r="O825" s="56">
        <f>IF(COUNTA(H825:M825)=0,"",IF(COUNTIF(H825:M825,"Yes")&gt;0,"YES","NO"))</f>
        <v>YES</v>
      </c>
      <c r="P825" s="56">
        <f>IF(A825="","",IF(O825="YES","Exclude",IF(N825=5,"Candidate","Review")))</f>
        <v>Exclude</v>
      </c>
      <c r="Q825" s="56" t="inlineStr">
        <is>
          <t>EC3: Topik tidak relevan (Bukan arsitektur world model video JEPA/Generatif)</t>
        </is>
      </c>
      <c r="R825" s="56" t="inlineStr">
        <is>
          <t>Fokus di luar domain pemodelan dinamika spasio-temporal video</t>
        </is>
      </c>
    </row>
    <row r="826" ht="15.75" customHeight="1" s="57">
      <c r="A826" s="56" t="inlineStr">
        <is>
          <t>OA-0825</t>
        </is>
      </c>
      <c r="B826" s="56">
        <f>IFERROR(INDEX(Raw_Articles!$F:$F,MATCH(A826,Raw_Articles!$A:$A,0)),"")</f>
        <v>Foundation model for cancer imaging biomarkers</v>
      </c>
      <c r="C826" s="56" t="inlineStr">
        <is>
          <t>No</t>
        </is>
      </c>
      <c r="D826" s="56" t="inlineStr">
        <is>
          <t>No</t>
        </is>
      </c>
      <c r="E826" s="56" t="inlineStr">
        <is>
          <t>No</t>
        </is>
      </c>
      <c r="F826" s="56" t="inlineStr">
        <is>
          <t>No</t>
        </is>
      </c>
      <c r="G826" s="56" t="inlineStr">
        <is>
          <t>No</t>
        </is>
      </c>
      <c r="H826" s="56" t="inlineStr">
        <is>
          <t>No</t>
        </is>
      </c>
      <c r="I826" s="56" t="inlineStr">
        <is>
          <t>No</t>
        </is>
      </c>
      <c r="J826" s="56" t="inlineStr">
        <is>
          <t>Yes</t>
        </is>
      </c>
      <c r="K826" s="56" t="inlineStr">
        <is>
          <t>No</t>
        </is>
      </c>
      <c r="L826" s="56" t="inlineStr">
        <is>
          <t>No</t>
        </is>
      </c>
      <c r="M826" s="56" t="inlineStr">
        <is>
          <t>No</t>
        </is>
      </c>
      <c r="N826" s="56">
        <f>IF(COUNTA(C826:G826)=0,"",COUNTIF(C826:G826,"Yes"))</f>
        <v>0</v>
      </c>
      <c r="O826" s="56">
        <f>IF(COUNTA(H826:M826)=0,"",IF(COUNTIF(H826:M826,"Yes")&gt;0,"YES","NO"))</f>
        <v>YES</v>
      </c>
      <c r="P826" s="56">
        <f>IF(A826="","",IF(O826="YES","Exclude",IF(N826=5,"Candidate","Review")))</f>
        <v>Exclude</v>
      </c>
      <c r="Q826" s="56" t="inlineStr">
        <is>
          <t>EC3: Topik tidak relevan (Bukan arsitektur world model video JEPA/Generatif)</t>
        </is>
      </c>
      <c r="R826" s="56" t="inlineStr">
        <is>
          <t>Fokus di luar domain pemodelan dinamika spasio-temporal video</t>
        </is>
      </c>
    </row>
    <row r="827" ht="15.75" customHeight="1" s="57">
      <c r="A827" s="56" t="inlineStr">
        <is>
          <t>OA-0826</t>
        </is>
      </c>
      <c r="B827" s="56">
        <f>IFERROR(INDEX(Raw_Articles!$F:$F,MATCH(A827,Raw_Articles!$A:$A,0)),"")</f>
        <v>Supervised Learning for Suicidal Ideation Detection in Online User Content</v>
      </c>
      <c r="C827" s="56" t="inlineStr">
        <is>
          <t>No</t>
        </is>
      </c>
      <c r="D827" s="56" t="inlineStr">
        <is>
          <t>No</t>
        </is>
      </c>
      <c r="E827" s="56" t="inlineStr">
        <is>
          <t>No</t>
        </is>
      </c>
      <c r="F827" s="56" t="inlineStr">
        <is>
          <t>No</t>
        </is>
      </c>
      <c r="G827" s="56" t="inlineStr">
        <is>
          <t>No</t>
        </is>
      </c>
      <c r="H827" s="56" t="inlineStr">
        <is>
          <t>No</t>
        </is>
      </c>
      <c r="I827" s="56" t="inlineStr">
        <is>
          <t>No</t>
        </is>
      </c>
      <c r="J827" s="56" t="inlineStr">
        <is>
          <t>Yes</t>
        </is>
      </c>
      <c r="K827" s="56" t="inlineStr">
        <is>
          <t>No</t>
        </is>
      </c>
      <c r="L827" s="56" t="inlineStr">
        <is>
          <t>No</t>
        </is>
      </c>
      <c r="M827" s="56" t="inlineStr">
        <is>
          <t>No</t>
        </is>
      </c>
      <c r="N827" s="56">
        <f>IF(COUNTA(C827:G827)=0,"",COUNTIF(C827:G827,"Yes"))</f>
        <v>0</v>
      </c>
      <c r="O827" s="56">
        <f>IF(COUNTA(H827:M827)=0,"",IF(COUNTIF(H827:M827,"Yes")&gt;0,"YES","NO"))</f>
        <v>YES</v>
      </c>
      <c r="P827" s="56">
        <f>IF(A827="","",IF(O827="YES","Exclude",IF(N827=5,"Candidate","Review")))</f>
        <v>Exclude</v>
      </c>
      <c r="Q827" s="56" t="inlineStr">
        <is>
          <t>EC3: Topik tidak relevan (Bukan arsitektur world model video JEPA/Generatif)</t>
        </is>
      </c>
      <c r="R827" s="56" t="inlineStr">
        <is>
          <t>Fokus di luar domain pemodelan dinamika spasio-temporal video</t>
        </is>
      </c>
    </row>
    <row r="828" ht="15.75" customHeight="1" s="57">
      <c r="A828" s="56" t="inlineStr">
        <is>
          <t>OA-0827</t>
        </is>
      </c>
      <c r="B828" s="56">
        <f>IFERROR(INDEX(Raw_Articles!$F:$F,MATCH(A828,Raw_Articles!$A:$A,0)),"")</f>
        <v>Survey on deep learning with class imbalance</v>
      </c>
      <c r="C828" s="56" t="inlineStr">
        <is>
          <t>No</t>
        </is>
      </c>
      <c r="D828" s="56" t="inlineStr">
        <is>
          <t>No</t>
        </is>
      </c>
      <c r="E828" s="56" t="inlineStr">
        <is>
          <t>No</t>
        </is>
      </c>
      <c r="F828" s="56" t="inlineStr">
        <is>
          <t>No</t>
        </is>
      </c>
      <c r="G828" s="56" t="inlineStr">
        <is>
          <t>No</t>
        </is>
      </c>
      <c r="H828" s="56" t="inlineStr">
        <is>
          <t>No</t>
        </is>
      </c>
      <c r="I828" s="56" t="inlineStr">
        <is>
          <t>No</t>
        </is>
      </c>
      <c r="J828" s="56" t="inlineStr">
        <is>
          <t>Yes</t>
        </is>
      </c>
      <c r="K828" s="56" t="inlineStr">
        <is>
          <t>No</t>
        </is>
      </c>
      <c r="L828" s="56" t="inlineStr">
        <is>
          <t>No</t>
        </is>
      </c>
      <c r="M828" s="56" t="inlineStr">
        <is>
          <t>No</t>
        </is>
      </c>
      <c r="N828" s="56">
        <f>IF(COUNTA(C828:G828)=0,"",COUNTIF(C828:G828,"Yes"))</f>
        <v>0</v>
      </c>
      <c r="O828" s="56">
        <f>IF(COUNTA(H828:M828)=0,"",IF(COUNTIF(H828:M828,"Yes")&gt;0,"YES","NO"))</f>
        <v>YES</v>
      </c>
      <c r="P828" s="56">
        <f>IF(A828="","",IF(O828="YES","Exclude",IF(N828=5,"Candidate","Review")))</f>
        <v>Exclude</v>
      </c>
      <c r="Q828" s="56" t="inlineStr">
        <is>
          <t>EC3: Topik tidak relevan (Bukan arsitektur world model video JEPA/Generatif)</t>
        </is>
      </c>
      <c r="R828" s="56" t="inlineStr">
        <is>
          <t>Fokus di luar domain pemodelan dinamika spasio-temporal video</t>
        </is>
      </c>
    </row>
    <row r="829" ht="15.75" customHeight="1" s="57">
      <c r="A829" s="56" t="inlineStr">
        <is>
          <t>OA-0828</t>
        </is>
      </c>
      <c r="B829" s="56">
        <f>IFERROR(INDEX(Raw_Articles!$F:$F,MATCH(A829,Raw_Articles!$A:$A,0)),"")</f>
        <v>Practical intelligent diagnostic algorithm for wearable 12-lead ECG via self-supervised learning on large-scale dataset</v>
      </c>
      <c r="C829" s="56" t="inlineStr">
        <is>
          <t>No</t>
        </is>
      </c>
      <c r="D829" s="56" t="inlineStr">
        <is>
          <t>No</t>
        </is>
      </c>
      <c r="E829" s="56" t="inlineStr">
        <is>
          <t>No</t>
        </is>
      </c>
      <c r="F829" s="56" t="inlineStr">
        <is>
          <t>No</t>
        </is>
      </c>
      <c r="G829" s="56" t="inlineStr">
        <is>
          <t>No</t>
        </is>
      </c>
      <c r="H829" s="56" t="inlineStr">
        <is>
          <t>No</t>
        </is>
      </c>
      <c r="I829" s="56" t="inlineStr">
        <is>
          <t>No</t>
        </is>
      </c>
      <c r="J829" s="56" t="inlineStr">
        <is>
          <t>Yes</t>
        </is>
      </c>
      <c r="K829" s="56" t="inlineStr">
        <is>
          <t>No</t>
        </is>
      </c>
      <c r="L829" s="56" t="inlineStr">
        <is>
          <t>No</t>
        </is>
      </c>
      <c r="M829" s="56" t="inlineStr">
        <is>
          <t>No</t>
        </is>
      </c>
      <c r="N829" s="56">
        <f>IF(COUNTA(C829:G829)=0,"",COUNTIF(C829:G829,"Yes"))</f>
        <v>0</v>
      </c>
      <c r="O829" s="56">
        <f>IF(COUNTA(H829:M829)=0,"",IF(COUNTIF(H829:M829,"Yes")&gt;0,"YES","NO"))</f>
        <v>YES</v>
      </c>
      <c r="P829" s="56">
        <f>IF(A829="","",IF(O829="YES","Exclude",IF(N829=5,"Candidate","Review")))</f>
        <v>Exclude</v>
      </c>
      <c r="Q829" s="56" t="inlineStr">
        <is>
          <t>EC3: Topik tidak relevan (Bukan arsitektur world model video JEPA/Generatif)</t>
        </is>
      </c>
      <c r="R829" s="56" t="inlineStr">
        <is>
          <t>Fokus di luar domain pemodelan dinamika spasio-temporal video</t>
        </is>
      </c>
    </row>
    <row r="830" ht="15.75" customHeight="1" s="57">
      <c r="A830" s="56" t="inlineStr">
        <is>
          <t>OA-0829</t>
        </is>
      </c>
      <c r="B830" s="56">
        <f>IFERROR(INDEX(Raw_Articles!$F:$F,MATCH(A830,Raw_Articles!$A:$A,0)),"")</f>
        <v>The TRIPOD-LLM reporting guideline for studies using large language models</v>
      </c>
      <c r="C830" s="56" t="inlineStr">
        <is>
          <t>No</t>
        </is>
      </c>
      <c r="D830" s="56" t="inlineStr">
        <is>
          <t>No</t>
        </is>
      </c>
      <c r="E830" s="56" t="inlineStr">
        <is>
          <t>No</t>
        </is>
      </c>
      <c r="F830" s="56" t="inlineStr">
        <is>
          <t>No</t>
        </is>
      </c>
      <c r="G830" s="56" t="inlineStr">
        <is>
          <t>No</t>
        </is>
      </c>
      <c r="H830" s="56" t="inlineStr">
        <is>
          <t>No</t>
        </is>
      </c>
      <c r="I830" s="56" t="inlineStr">
        <is>
          <t>No</t>
        </is>
      </c>
      <c r="J830" s="56" t="inlineStr">
        <is>
          <t>Yes</t>
        </is>
      </c>
      <c r="K830" s="56" t="inlineStr">
        <is>
          <t>No</t>
        </is>
      </c>
      <c r="L830" s="56" t="inlineStr">
        <is>
          <t>No</t>
        </is>
      </c>
      <c r="M830" s="56" t="inlineStr">
        <is>
          <t>No</t>
        </is>
      </c>
      <c r="N830" s="56">
        <f>IF(COUNTA(C830:G830)=0,"",COUNTIF(C830:G830,"Yes"))</f>
        <v>0</v>
      </c>
      <c r="O830" s="56">
        <f>IF(COUNTA(H830:M830)=0,"",IF(COUNTIF(H830:M830,"Yes")&gt;0,"YES","NO"))</f>
        <v>YES</v>
      </c>
      <c r="P830" s="56">
        <f>IF(A830="","",IF(O830="YES","Exclude",IF(N830=5,"Candidate","Review")))</f>
        <v>Exclude</v>
      </c>
      <c r="Q830" s="56" t="inlineStr">
        <is>
          <t>EC3: Topik tidak relevan (Bukan arsitektur world model video JEPA/Generatif)</t>
        </is>
      </c>
      <c r="R830" s="56" t="inlineStr">
        <is>
          <t>Fokus di luar domain pemodelan dinamika spasio-temporal video</t>
        </is>
      </c>
    </row>
    <row r="831" ht="15.75" customHeight="1" s="57">
      <c r="A831" s="56" t="inlineStr">
        <is>
          <t>OA-0830</t>
        </is>
      </c>
      <c r="B831" s="56">
        <f>IFERROR(INDEX(Raw_Articles!$F:$F,MATCH(A831,Raw_Articles!$A:$A,0)),"")</f>
        <v>Explainable Artificial Intelligence (XAI): What we know and what is left to attain Trustworthy Artificial Intelligence</v>
      </c>
      <c r="C831" s="56" t="inlineStr">
        <is>
          <t>No</t>
        </is>
      </c>
      <c r="D831" s="56" t="inlineStr">
        <is>
          <t>No</t>
        </is>
      </c>
      <c r="E831" s="56" t="inlineStr">
        <is>
          <t>No</t>
        </is>
      </c>
      <c r="F831" s="56" t="inlineStr">
        <is>
          <t>No</t>
        </is>
      </c>
      <c r="G831" s="56" t="inlineStr">
        <is>
          <t>No</t>
        </is>
      </c>
      <c r="H831" s="56" t="inlineStr">
        <is>
          <t>No</t>
        </is>
      </c>
      <c r="I831" s="56" t="inlineStr">
        <is>
          <t>No</t>
        </is>
      </c>
      <c r="J831" s="56" t="inlineStr">
        <is>
          <t>Yes</t>
        </is>
      </c>
      <c r="K831" s="56" t="inlineStr">
        <is>
          <t>No</t>
        </is>
      </c>
      <c r="L831" s="56" t="inlineStr">
        <is>
          <t>No</t>
        </is>
      </c>
      <c r="M831" s="56" t="inlineStr">
        <is>
          <t>No</t>
        </is>
      </c>
      <c r="N831" s="56">
        <f>IF(COUNTA(C831:G831)=0,"",COUNTIF(C831:G831,"Yes"))</f>
        <v>0</v>
      </c>
      <c r="O831" s="56">
        <f>IF(COUNTA(H831:M831)=0,"",IF(COUNTIF(H831:M831,"Yes")&gt;0,"YES","NO"))</f>
        <v>YES</v>
      </c>
      <c r="P831" s="56">
        <f>IF(A831="","",IF(O831="YES","Exclude",IF(N831=5,"Candidate","Review")))</f>
        <v>Exclude</v>
      </c>
      <c r="Q831" s="56" t="inlineStr">
        <is>
          <t>EC3: Topik tidak relevan (Bukan arsitektur world model video JEPA/Generatif)</t>
        </is>
      </c>
      <c r="R831" s="56" t="inlineStr">
        <is>
          <t>Fokus di luar domain pemodelan dinamika spasio-temporal video</t>
        </is>
      </c>
    </row>
    <row r="832" ht="15.75" customHeight="1" s="57">
      <c r="A832" s="56" t="inlineStr">
        <is>
          <t>OA-0831</t>
        </is>
      </c>
      <c r="B832" s="56">
        <f>IFERROR(INDEX(Raw_Articles!$F:$F,MATCH(A832,Raw_Articles!$A:$A,0)),"")</f>
        <v>UIU-Net: U-Net in U-Net for Infrared Small Object Detection</v>
      </c>
      <c r="C832" s="56" t="inlineStr">
        <is>
          <t>No</t>
        </is>
      </c>
      <c r="D832" s="56" t="inlineStr">
        <is>
          <t>No</t>
        </is>
      </c>
      <c r="E832" s="56" t="inlineStr">
        <is>
          <t>No</t>
        </is>
      </c>
      <c r="F832" s="56" t="inlineStr">
        <is>
          <t>No</t>
        </is>
      </c>
      <c r="G832" s="56" t="inlineStr">
        <is>
          <t>No</t>
        </is>
      </c>
      <c r="H832" s="56" t="inlineStr">
        <is>
          <t>No</t>
        </is>
      </c>
      <c r="I832" s="56" t="inlineStr">
        <is>
          <t>No</t>
        </is>
      </c>
      <c r="J832" s="56" t="inlineStr">
        <is>
          <t>Yes</t>
        </is>
      </c>
      <c r="K832" s="56" t="inlineStr">
        <is>
          <t>No</t>
        </is>
      </c>
      <c r="L832" s="56" t="inlineStr">
        <is>
          <t>No</t>
        </is>
      </c>
      <c r="M832" s="56" t="inlineStr">
        <is>
          <t>No</t>
        </is>
      </c>
      <c r="N832" s="56">
        <f>IF(COUNTA(C832:G832)=0,"",COUNTIF(C832:G832,"Yes"))</f>
        <v>0</v>
      </c>
      <c r="O832" s="56">
        <f>IF(COUNTA(H832:M832)=0,"",IF(COUNTIF(H832:M832,"Yes")&gt;0,"YES","NO"))</f>
        <v>YES</v>
      </c>
      <c r="P832" s="56">
        <f>IF(A832="","",IF(O832="YES","Exclude",IF(N832=5,"Candidate","Review")))</f>
        <v>Exclude</v>
      </c>
      <c r="Q832" s="56" t="inlineStr">
        <is>
          <t>EC3: Topik tidak relevan (Bukan arsitektur world model video JEPA/Generatif)</t>
        </is>
      </c>
      <c r="R832" s="56" t="inlineStr">
        <is>
          <t>Fokus di luar domain pemodelan dinamika spasio-temporal video</t>
        </is>
      </c>
    </row>
    <row r="833" ht="15.75" customHeight="1" s="57">
      <c r="A833" s="56" t="inlineStr">
        <is>
          <t>OA-0832</t>
        </is>
      </c>
      <c r="B833" s="56">
        <f>IFERROR(INDEX(Raw_Articles!$F:$F,MATCH(A833,Raw_Articles!$A:$A,0)),"")</f>
        <v>SAM-VQA: Supervised Attention-Based Visual Question Answering Model for Post-Disaster Damage Assessment on Remote Sensing Imagery</v>
      </c>
      <c r="C833" s="56" t="inlineStr">
        <is>
          <t>No</t>
        </is>
      </c>
      <c r="D833" s="56" t="inlineStr">
        <is>
          <t>No</t>
        </is>
      </c>
      <c r="E833" s="56" t="inlineStr">
        <is>
          <t>No</t>
        </is>
      </c>
      <c r="F833" s="56" t="inlineStr">
        <is>
          <t>No</t>
        </is>
      </c>
      <c r="G833" s="56" t="inlineStr">
        <is>
          <t>No</t>
        </is>
      </c>
      <c r="H833" s="56" t="inlineStr">
        <is>
          <t>No</t>
        </is>
      </c>
      <c r="I833" s="56" t="inlineStr">
        <is>
          <t>No</t>
        </is>
      </c>
      <c r="J833" s="56" t="inlineStr">
        <is>
          <t>Yes</t>
        </is>
      </c>
      <c r="K833" s="56" t="inlineStr">
        <is>
          <t>No</t>
        </is>
      </c>
      <c r="L833" s="56" t="inlineStr">
        <is>
          <t>No</t>
        </is>
      </c>
      <c r="M833" s="56" t="inlineStr">
        <is>
          <t>No</t>
        </is>
      </c>
      <c r="N833" s="56">
        <f>IF(COUNTA(C833:G833)=0,"",COUNTIF(C833:G833,"Yes"))</f>
        <v>0</v>
      </c>
      <c r="O833" s="56">
        <f>IF(COUNTA(H833:M833)=0,"",IF(COUNTIF(H833:M833,"Yes")&gt;0,"YES","NO"))</f>
        <v>YES</v>
      </c>
      <c r="P833" s="56">
        <f>IF(A833="","",IF(O833="YES","Exclude",IF(N833=5,"Candidate","Review")))</f>
        <v>Exclude</v>
      </c>
      <c r="Q833" s="56" t="inlineStr">
        <is>
          <t>EC3: Topik tidak relevan (Bukan arsitektur world model video JEPA/Generatif)</t>
        </is>
      </c>
      <c r="R833" s="56" t="inlineStr">
        <is>
          <t>Fokus di luar domain pemodelan dinamika spasio-temporal video</t>
        </is>
      </c>
    </row>
    <row r="834" ht="15.75" customHeight="1" s="57">
      <c r="A834" s="56" t="inlineStr">
        <is>
          <t>OA-0833</t>
        </is>
      </c>
      <c r="B834" s="56">
        <f>IFERROR(INDEX(Raw_Articles!$F:$F,MATCH(A834,Raw_Articles!$A:$A,0)),"")</f>
        <v>Visual Spatial Reasoning</v>
      </c>
      <c r="C834" s="56" t="inlineStr">
        <is>
          <t>No</t>
        </is>
      </c>
      <c r="D834" s="56" t="inlineStr">
        <is>
          <t>No</t>
        </is>
      </c>
      <c r="E834" s="56" t="inlineStr">
        <is>
          <t>No</t>
        </is>
      </c>
      <c r="F834" s="56" t="inlineStr">
        <is>
          <t>No</t>
        </is>
      </c>
      <c r="G834" s="56" t="inlineStr">
        <is>
          <t>No</t>
        </is>
      </c>
      <c r="H834" s="56" t="inlineStr">
        <is>
          <t>No</t>
        </is>
      </c>
      <c r="I834" s="56" t="inlineStr">
        <is>
          <t>No</t>
        </is>
      </c>
      <c r="J834" s="56" t="inlineStr">
        <is>
          <t>Yes</t>
        </is>
      </c>
      <c r="K834" s="56" t="inlineStr">
        <is>
          <t>No</t>
        </is>
      </c>
      <c r="L834" s="56" t="inlineStr">
        <is>
          <t>No</t>
        </is>
      </c>
      <c r="M834" s="56" t="inlineStr">
        <is>
          <t>No</t>
        </is>
      </c>
      <c r="N834" s="56">
        <f>IF(COUNTA(C834:G834)=0,"",COUNTIF(C834:G834,"Yes"))</f>
        <v>0</v>
      </c>
      <c r="O834" s="56">
        <f>IF(COUNTA(H834:M834)=0,"",IF(COUNTIF(H834:M834,"Yes")&gt;0,"YES","NO"))</f>
        <v>YES</v>
      </c>
      <c r="P834" s="56">
        <f>IF(A834="","",IF(O834="YES","Exclude",IF(N834=5,"Candidate","Review")))</f>
        <v>Exclude</v>
      </c>
      <c r="Q834" s="56" t="inlineStr">
        <is>
          <t>EC3: Topik tidak relevan (Bukan arsitektur world model video JEPA/Generatif)</t>
        </is>
      </c>
      <c r="R834" s="56" t="inlineStr">
        <is>
          <t>Fokus di luar domain pemodelan dinamika spasio-temporal video</t>
        </is>
      </c>
    </row>
    <row r="835" ht="15.75" customHeight="1" s="57">
      <c r="A835" s="56" t="inlineStr">
        <is>
          <t>OA-0834</t>
        </is>
      </c>
      <c r="B835" s="56">
        <f>IFERROR(INDEX(Raw_Articles!$F:$F,MATCH(A835,Raw_Articles!$A:$A,0)),"")</f>
        <v>Looking to listen at the cocktail party</v>
      </c>
      <c r="C835" s="56" t="inlineStr">
        <is>
          <t>No</t>
        </is>
      </c>
      <c r="D835" s="56" t="inlineStr">
        <is>
          <t>No</t>
        </is>
      </c>
      <c r="E835" s="56" t="inlineStr">
        <is>
          <t>No</t>
        </is>
      </c>
      <c r="F835" s="56" t="inlineStr">
        <is>
          <t>No</t>
        </is>
      </c>
      <c r="G835" s="56" t="inlineStr">
        <is>
          <t>No</t>
        </is>
      </c>
      <c r="H835" s="56" t="inlineStr">
        <is>
          <t>No</t>
        </is>
      </c>
      <c r="I835" s="56" t="inlineStr">
        <is>
          <t>No</t>
        </is>
      </c>
      <c r="J835" s="56" t="inlineStr">
        <is>
          <t>Yes</t>
        </is>
      </c>
      <c r="K835" s="56" t="inlineStr">
        <is>
          <t>No</t>
        </is>
      </c>
      <c r="L835" s="56" t="inlineStr">
        <is>
          <t>No</t>
        </is>
      </c>
      <c r="M835" s="56" t="inlineStr">
        <is>
          <t>No</t>
        </is>
      </c>
      <c r="N835" s="56">
        <f>IF(COUNTA(C835:G835)=0,"",COUNTIF(C835:G835,"Yes"))</f>
        <v>0</v>
      </c>
      <c r="O835" s="56">
        <f>IF(COUNTA(H835:M835)=0,"",IF(COUNTIF(H835:M835,"Yes")&gt;0,"YES","NO"))</f>
        <v>YES</v>
      </c>
      <c r="P835" s="56">
        <f>IF(A835="","",IF(O835="YES","Exclude",IF(N835=5,"Candidate","Review")))</f>
        <v>Exclude</v>
      </c>
      <c r="Q835" s="56" t="inlineStr">
        <is>
          <t>EC3: Topik tidak relevan (Bukan arsitektur world model video JEPA/Generatif)</t>
        </is>
      </c>
      <c r="R835" s="56" t="inlineStr">
        <is>
          <t>Fokus di luar domain pemodelan dinamika spasio-temporal video</t>
        </is>
      </c>
    </row>
    <row r="836" ht="15.75" customHeight="1" s="57">
      <c r="A836" s="56" t="inlineStr">
        <is>
          <t>OA-0835</t>
        </is>
      </c>
      <c r="B836" s="56">
        <f>IFERROR(INDEX(Raw_Articles!$F:$F,MATCH(A836,Raw_Articles!$A:$A,0)),"")</f>
        <v>A novel semi-supervised soft sensor modeling method based on deep dynamic and semantic information extraction for concentrate grade prediction in froth flotation</v>
      </c>
      <c r="C836" s="56" t="inlineStr">
        <is>
          <t>No</t>
        </is>
      </c>
      <c r="D836" s="56" t="inlineStr">
        <is>
          <t>No</t>
        </is>
      </c>
      <c r="E836" s="56" t="inlineStr">
        <is>
          <t>No</t>
        </is>
      </c>
      <c r="F836" s="56" t="inlineStr">
        <is>
          <t>No</t>
        </is>
      </c>
      <c r="G836" s="56" t="inlineStr">
        <is>
          <t>No</t>
        </is>
      </c>
      <c r="H836" s="56" t="inlineStr">
        <is>
          <t>No</t>
        </is>
      </c>
      <c r="I836" s="56" t="inlineStr">
        <is>
          <t>No</t>
        </is>
      </c>
      <c r="J836" s="56" t="inlineStr">
        <is>
          <t>Yes</t>
        </is>
      </c>
      <c r="K836" s="56" t="inlineStr">
        <is>
          <t>No</t>
        </is>
      </c>
      <c r="L836" s="56" t="inlineStr">
        <is>
          <t>No</t>
        </is>
      </c>
      <c r="M836" s="56" t="inlineStr">
        <is>
          <t>No</t>
        </is>
      </c>
      <c r="N836" s="56">
        <f>IF(COUNTA(C836:G836)=0,"",COUNTIF(C836:G836,"Yes"))</f>
        <v>0</v>
      </c>
      <c r="O836" s="56">
        <f>IF(COUNTA(H836:M836)=0,"",IF(COUNTIF(H836:M836,"Yes")&gt;0,"YES","NO"))</f>
        <v>YES</v>
      </c>
      <c r="P836" s="56">
        <f>IF(A836="","",IF(O836="YES","Exclude",IF(N836=5,"Candidate","Review")))</f>
        <v>Exclude</v>
      </c>
      <c r="Q836" s="56" t="inlineStr">
        <is>
          <t>EC3: Topik tidak relevan (Bukan arsitektur world model video JEPA/Generatif)</t>
        </is>
      </c>
      <c r="R836" s="56" t="inlineStr">
        <is>
          <t>Fokus di luar domain pemodelan dinamika spasio-temporal video</t>
        </is>
      </c>
    </row>
    <row r="837" ht="15.75" customHeight="1" s="57">
      <c r="A837" s="56" t="inlineStr">
        <is>
          <t>OA-0836</t>
        </is>
      </c>
      <c r="B837" s="56">
        <f>IFERROR(INDEX(Raw_Articles!$F:$F,MATCH(A837,Raw_Articles!$A:$A,0)),"")</f>
        <v>Segment anything in medical images</v>
      </c>
      <c r="C837" s="56" t="inlineStr">
        <is>
          <t>No</t>
        </is>
      </c>
      <c r="D837" s="56" t="inlineStr">
        <is>
          <t>No</t>
        </is>
      </c>
      <c r="E837" s="56" t="inlineStr">
        <is>
          <t>No</t>
        </is>
      </c>
      <c r="F837" s="56" t="inlineStr">
        <is>
          <t>No</t>
        </is>
      </c>
      <c r="G837" s="56" t="inlineStr">
        <is>
          <t>No</t>
        </is>
      </c>
      <c r="H837" s="56" t="inlineStr">
        <is>
          <t>No</t>
        </is>
      </c>
      <c r="I837" s="56" t="inlineStr">
        <is>
          <t>No</t>
        </is>
      </c>
      <c r="J837" s="56" t="inlineStr">
        <is>
          <t>Yes</t>
        </is>
      </c>
      <c r="K837" s="56" t="inlineStr">
        <is>
          <t>No</t>
        </is>
      </c>
      <c r="L837" s="56" t="inlineStr">
        <is>
          <t>No</t>
        </is>
      </c>
      <c r="M837" s="56" t="inlineStr">
        <is>
          <t>No</t>
        </is>
      </c>
      <c r="N837" s="56">
        <f>IF(COUNTA(C837:G837)=0,"",COUNTIF(C837:G837,"Yes"))</f>
        <v>0</v>
      </c>
      <c r="O837" s="56">
        <f>IF(COUNTA(H837:M837)=0,"",IF(COUNTIF(H837:M837,"Yes")&gt;0,"YES","NO"))</f>
        <v>YES</v>
      </c>
      <c r="P837" s="56">
        <f>IF(A837="","",IF(O837="YES","Exclude",IF(N837=5,"Candidate","Review")))</f>
        <v>Exclude</v>
      </c>
      <c r="Q837" s="56" t="inlineStr">
        <is>
          <t>EC3: Topik tidak relevan (Bukan arsitektur world model video JEPA/Generatif)</t>
        </is>
      </c>
      <c r="R837" s="56" t="inlineStr">
        <is>
          <t>Fokus di luar domain pemodelan dinamika spasio-temporal video</t>
        </is>
      </c>
    </row>
    <row r="838" ht="15.75" customHeight="1" s="57">
      <c r="A838" s="56" t="inlineStr">
        <is>
          <t>OA-0837</t>
        </is>
      </c>
      <c r="B838" s="56">
        <f>IFERROR(INDEX(Raw_Articles!$F:$F,MATCH(A838,Raw_Articles!$A:$A,0)),"")</f>
        <v>TokenCut: Segmenting Objects in Images and Videos With Self-Supervised Transformer and Normalized Cut</v>
      </c>
      <c r="C838" s="56" t="inlineStr">
        <is>
          <t>No</t>
        </is>
      </c>
      <c r="D838" s="56" t="inlineStr">
        <is>
          <t>No</t>
        </is>
      </c>
      <c r="E838" s="56" t="inlineStr">
        <is>
          <t>No</t>
        </is>
      </c>
      <c r="F838" s="56" t="inlineStr">
        <is>
          <t>No</t>
        </is>
      </c>
      <c r="G838" s="56" t="inlineStr">
        <is>
          <t>No</t>
        </is>
      </c>
      <c r="H838" s="56" t="inlineStr">
        <is>
          <t>No</t>
        </is>
      </c>
      <c r="I838" s="56" t="inlineStr">
        <is>
          <t>No</t>
        </is>
      </c>
      <c r="J838" s="56" t="inlineStr">
        <is>
          <t>Yes</t>
        </is>
      </c>
      <c r="K838" s="56" t="inlineStr">
        <is>
          <t>No</t>
        </is>
      </c>
      <c r="L838" s="56" t="inlineStr">
        <is>
          <t>No</t>
        </is>
      </c>
      <c r="M838" s="56" t="inlineStr">
        <is>
          <t>No</t>
        </is>
      </c>
      <c r="N838" s="56">
        <f>IF(COUNTA(C838:G838)=0,"",COUNTIF(C838:G838,"Yes"))</f>
        <v>0</v>
      </c>
      <c r="O838" s="56">
        <f>IF(COUNTA(H838:M838)=0,"",IF(COUNTIF(H838:M838,"Yes")&gt;0,"YES","NO"))</f>
        <v>YES</v>
      </c>
      <c r="P838" s="56">
        <f>IF(A838="","",IF(O838="YES","Exclude",IF(N838=5,"Candidate","Review")))</f>
        <v>Exclude</v>
      </c>
      <c r="Q838" s="56" t="inlineStr">
        <is>
          <t>EC3: Topik tidak relevan (Bukan arsitektur world model video JEPA/Generatif)</t>
        </is>
      </c>
      <c r="R838" s="56" t="inlineStr">
        <is>
          <t>Fokus di luar domain pemodelan dinamika spasio-temporal video</t>
        </is>
      </c>
    </row>
    <row r="839" ht="15.75" customHeight="1" s="57">
      <c r="A839" s="56" t="inlineStr">
        <is>
          <t>OA-0838</t>
        </is>
      </c>
      <c r="B839" s="56">
        <f>IFERROR(INDEX(Raw_Articles!$F:$F,MATCH(A839,Raw_Articles!$A:$A,0)),"")</f>
        <v>Medical Image Segmentation With Limited Supervision: A Review of Deep Network Models</v>
      </c>
      <c r="C839" s="56" t="inlineStr">
        <is>
          <t>No</t>
        </is>
      </c>
      <c r="D839" s="56" t="inlineStr">
        <is>
          <t>No</t>
        </is>
      </c>
      <c r="E839" s="56" t="inlineStr">
        <is>
          <t>No</t>
        </is>
      </c>
      <c r="F839" s="56" t="inlineStr">
        <is>
          <t>No</t>
        </is>
      </c>
      <c r="G839" s="56" t="inlineStr">
        <is>
          <t>No</t>
        </is>
      </c>
      <c r="H839" s="56" t="inlineStr">
        <is>
          <t>No</t>
        </is>
      </c>
      <c r="I839" s="56" t="inlineStr">
        <is>
          <t>No</t>
        </is>
      </c>
      <c r="J839" s="56" t="inlineStr">
        <is>
          <t>Yes</t>
        </is>
      </c>
      <c r="K839" s="56" t="inlineStr">
        <is>
          <t>No</t>
        </is>
      </c>
      <c r="L839" s="56" t="inlineStr">
        <is>
          <t>No</t>
        </is>
      </c>
      <c r="M839" s="56" t="inlineStr">
        <is>
          <t>No</t>
        </is>
      </c>
      <c r="N839" s="56">
        <f>IF(COUNTA(C839:G839)=0,"",COUNTIF(C839:G839,"Yes"))</f>
        <v>0</v>
      </c>
      <c r="O839" s="56">
        <f>IF(COUNTA(H839:M839)=0,"",IF(COUNTIF(H839:M839,"Yes")&gt;0,"YES","NO"))</f>
        <v>YES</v>
      </c>
      <c r="P839" s="56">
        <f>IF(A839="","",IF(O839="YES","Exclude",IF(N839=5,"Candidate","Review")))</f>
        <v>Exclude</v>
      </c>
      <c r="Q839" s="56" t="inlineStr">
        <is>
          <t>EC3: Topik tidak relevan (Bukan arsitektur world model video JEPA/Generatif)</t>
        </is>
      </c>
      <c r="R839" s="56" t="inlineStr">
        <is>
          <t>Fokus di luar domain pemodelan dinamika spasio-temporal video</t>
        </is>
      </c>
    </row>
    <row r="840" ht="15.75" customHeight="1" s="57">
      <c r="A840" s="56" t="inlineStr">
        <is>
          <t>OA-0839</t>
        </is>
      </c>
      <c r="B840" s="56">
        <f>IFERROR(INDEX(Raw_Articles!$F:$F,MATCH(A840,Raw_Articles!$A:$A,0)),"")</f>
        <v>A review on modern defect detection models using DCNNs – Deep convolutional neural networks</v>
      </c>
      <c r="C840" s="56" t="inlineStr">
        <is>
          <t>No</t>
        </is>
      </c>
      <c r="D840" s="56" t="inlineStr">
        <is>
          <t>No</t>
        </is>
      </c>
      <c r="E840" s="56" t="inlineStr">
        <is>
          <t>No</t>
        </is>
      </c>
      <c r="F840" s="56" t="inlineStr">
        <is>
          <t>No</t>
        </is>
      </c>
      <c r="G840" s="56" t="inlineStr">
        <is>
          <t>No</t>
        </is>
      </c>
      <c r="H840" s="56" t="inlineStr">
        <is>
          <t>No</t>
        </is>
      </c>
      <c r="I840" s="56" t="inlineStr">
        <is>
          <t>No</t>
        </is>
      </c>
      <c r="J840" s="56" t="inlineStr">
        <is>
          <t>Yes</t>
        </is>
      </c>
      <c r="K840" s="56" t="inlineStr">
        <is>
          <t>No</t>
        </is>
      </c>
      <c r="L840" s="56" t="inlineStr">
        <is>
          <t>No</t>
        </is>
      </c>
      <c r="M840" s="56" t="inlineStr">
        <is>
          <t>No</t>
        </is>
      </c>
      <c r="N840" s="56">
        <f>IF(COUNTA(C840:G840)=0,"",COUNTIF(C840:G840,"Yes"))</f>
        <v>0</v>
      </c>
      <c r="O840" s="56">
        <f>IF(COUNTA(H840:M840)=0,"",IF(COUNTIF(H840:M840,"Yes")&gt;0,"YES","NO"))</f>
        <v>YES</v>
      </c>
      <c r="P840" s="56">
        <f>IF(A840="","",IF(O840="YES","Exclude",IF(N840=5,"Candidate","Review")))</f>
        <v>Exclude</v>
      </c>
      <c r="Q840" s="56" t="inlineStr">
        <is>
          <t>EC3: Topik tidak relevan (Bukan arsitektur world model video JEPA/Generatif)</t>
        </is>
      </c>
      <c r="R840" s="56" t="inlineStr">
        <is>
          <t>Fokus di luar domain pemodelan dinamika spasio-temporal video</t>
        </is>
      </c>
    </row>
    <row r="841" ht="15.75" customHeight="1" s="57">
      <c r="A841" s="56" t="inlineStr">
        <is>
          <t>OA-0840</t>
        </is>
      </c>
      <c r="B841" s="56">
        <f>IFERROR(INDEX(Raw_Articles!$F:$F,MATCH(A841,Raw_Articles!$A:$A,0)),"")</f>
        <v>Transformers for Tabular Data Representation: A Survey of Models and Applications</v>
      </c>
      <c r="C841" s="56" t="inlineStr">
        <is>
          <t>No</t>
        </is>
      </c>
      <c r="D841" s="56" t="inlineStr">
        <is>
          <t>No</t>
        </is>
      </c>
      <c r="E841" s="56" t="inlineStr">
        <is>
          <t>No</t>
        </is>
      </c>
      <c r="F841" s="56" t="inlineStr">
        <is>
          <t>No</t>
        </is>
      </c>
      <c r="G841" s="56" t="inlineStr">
        <is>
          <t>No</t>
        </is>
      </c>
      <c r="H841" s="56" t="inlineStr">
        <is>
          <t>No</t>
        </is>
      </c>
      <c r="I841" s="56" t="inlineStr">
        <is>
          <t>No</t>
        </is>
      </c>
      <c r="J841" s="56" t="inlineStr">
        <is>
          <t>Yes</t>
        </is>
      </c>
      <c r="K841" s="56" t="inlineStr">
        <is>
          <t>No</t>
        </is>
      </c>
      <c r="L841" s="56" t="inlineStr">
        <is>
          <t>No</t>
        </is>
      </c>
      <c r="M841" s="56" t="inlineStr">
        <is>
          <t>No</t>
        </is>
      </c>
      <c r="N841" s="56">
        <f>IF(COUNTA(C841:G841)=0,"",COUNTIF(C841:G841,"Yes"))</f>
        <v>0</v>
      </c>
      <c r="O841" s="56">
        <f>IF(COUNTA(H841:M841)=0,"",IF(COUNTIF(H841:M841,"Yes")&gt;0,"YES","NO"))</f>
        <v>YES</v>
      </c>
      <c r="P841" s="56">
        <f>IF(A841="","",IF(O841="YES","Exclude",IF(N841=5,"Candidate","Review")))</f>
        <v>Exclude</v>
      </c>
      <c r="Q841" s="56" t="inlineStr">
        <is>
          <t>EC3: Topik tidak relevan (Bukan arsitektur world model video JEPA/Generatif)</t>
        </is>
      </c>
      <c r="R841" s="56" t="inlineStr">
        <is>
          <t>Fokus di luar domain pemodelan dinamika spasio-temporal video</t>
        </is>
      </c>
    </row>
    <row r="842" ht="15.75" customHeight="1" s="57">
      <c r="A842" s="56" t="inlineStr">
        <is>
          <t>OA-0841</t>
        </is>
      </c>
      <c r="B842" s="56">
        <f>IFERROR(INDEX(Raw_Articles!$F:$F,MATCH(A842,Raw_Articles!$A:$A,0)),"")</f>
        <v>Hyperspectral Image Classification—Traditional to Deep Models: A Survey for Future Prospects</v>
      </c>
      <c r="C842" s="56" t="inlineStr">
        <is>
          <t>No</t>
        </is>
      </c>
      <c r="D842" s="56" t="inlineStr">
        <is>
          <t>No</t>
        </is>
      </c>
      <c r="E842" s="56" t="inlineStr">
        <is>
          <t>No</t>
        </is>
      </c>
      <c r="F842" s="56" t="inlineStr">
        <is>
          <t>No</t>
        </is>
      </c>
      <c r="G842" s="56" t="inlineStr">
        <is>
          <t>No</t>
        </is>
      </c>
      <c r="H842" s="56" t="inlineStr">
        <is>
          <t>No</t>
        </is>
      </c>
      <c r="I842" s="56" t="inlineStr">
        <is>
          <t>No</t>
        </is>
      </c>
      <c r="J842" s="56" t="inlineStr">
        <is>
          <t>Yes</t>
        </is>
      </c>
      <c r="K842" s="56" t="inlineStr">
        <is>
          <t>No</t>
        </is>
      </c>
      <c r="L842" s="56" t="inlineStr">
        <is>
          <t>No</t>
        </is>
      </c>
      <c r="M842" s="56" t="inlineStr">
        <is>
          <t>No</t>
        </is>
      </c>
      <c r="N842" s="56">
        <f>IF(COUNTA(C842:G842)=0,"",COUNTIF(C842:G842,"Yes"))</f>
        <v>0</v>
      </c>
      <c r="O842" s="56">
        <f>IF(COUNTA(H842:M842)=0,"",IF(COUNTIF(H842:M842,"Yes")&gt;0,"YES","NO"))</f>
        <v>YES</v>
      </c>
      <c r="P842" s="56">
        <f>IF(A842="","",IF(O842="YES","Exclude",IF(N842=5,"Candidate","Review")))</f>
        <v>Exclude</v>
      </c>
      <c r="Q842" s="56" t="inlineStr">
        <is>
          <t>EC3: Topik tidak relevan (Bukan arsitektur world model video JEPA/Generatif)</t>
        </is>
      </c>
      <c r="R842" s="56" t="inlineStr">
        <is>
          <t>Fokus di luar domain pemodelan dinamika spasio-temporal video</t>
        </is>
      </c>
    </row>
    <row r="843" ht="15.75" customHeight="1" s="57">
      <c r="A843" s="56" t="inlineStr">
        <is>
          <t>OA-0842</t>
        </is>
      </c>
      <c r="B843" s="56">
        <f>IFERROR(INDEX(Raw_Articles!$F:$F,MATCH(A843,Raw_Articles!$A:$A,0)),"")</f>
        <v>Representation Learning in Multi-view Clustering: A Literature Review</v>
      </c>
      <c r="C843" s="56" t="inlineStr">
        <is>
          <t>No</t>
        </is>
      </c>
      <c r="D843" s="56" t="inlineStr">
        <is>
          <t>No</t>
        </is>
      </c>
      <c r="E843" s="56" t="inlineStr">
        <is>
          <t>No</t>
        </is>
      </c>
      <c r="F843" s="56" t="inlineStr">
        <is>
          <t>No</t>
        </is>
      </c>
      <c r="G843" s="56" t="inlineStr">
        <is>
          <t>No</t>
        </is>
      </c>
      <c r="H843" s="56" t="inlineStr">
        <is>
          <t>No</t>
        </is>
      </c>
      <c r="I843" s="56" t="inlineStr">
        <is>
          <t>No</t>
        </is>
      </c>
      <c r="J843" s="56" t="inlineStr">
        <is>
          <t>Yes</t>
        </is>
      </c>
      <c r="K843" s="56" t="inlineStr">
        <is>
          <t>No</t>
        </is>
      </c>
      <c r="L843" s="56" t="inlineStr">
        <is>
          <t>No</t>
        </is>
      </c>
      <c r="M843" s="56" t="inlineStr">
        <is>
          <t>No</t>
        </is>
      </c>
      <c r="N843" s="56">
        <f>IF(COUNTA(C843:G843)=0,"",COUNTIF(C843:G843,"Yes"))</f>
        <v>0</v>
      </c>
      <c r="O843" s="56">
        <f>IF(COUNTA(H843:M843)=0,"",IF(COUNTIF(H843:M843,"Yes")&gt;0,"YES","NO"))</f>
        <v>YES</v>
      </c>
      <c r="P843" s="56">
        <f>IF(A843="","",IF(O843="YES","Exclude",IF(N843=5,"Candidate","Review")))</f>
        <v>Exclude</v>
      </c>
      <c r="Q843" s="56" t="inlineStr">
        <is>
          <t>EC3: Topik tidak relevan (Bukan arsitektur world model video JEPA/Generatif)</t>
        </is>
      </c>
      <c r="R843" s="56" t="inlineStr">
        <is>
          <t>Fokus di luar domain pemodelan dinamika spasio-temporal video</t>
        </is>
      </c>
    </row>
    <row r="844" ht="15.75" customHeight="1" s="57">
      <c r="A844" s="56" t="inlineStr">
        <is>
          <t>OA-0843</t>
        </is>
      </c>
      <c r="B844" s="56">
        <f>IFERROR(INDEX(Raw_Articles!$F:$F,MATCH(A844,Raw_Articles!$A:$A,0)),"")</f>
        <v>Self-supervised deep learning model for COVID-19 lung CT image segmentation highlighting putative causal relationship among age, underlying disease and COVID-19</v>
      </c>
      <c r="C844" s="56" t="inlineStr">
        <is>
          <t>No</t>
        </is>
      </c>
      <c r="D844" s="56" t="inlineStr">
        <is>
          <t>No</t>
        </is>
      </c>
      <c r="E844" s="56" t="inlineStr">
        <is>
          <t>No</t>
        </is>
      </c>
      <c r="F844" s="56" t="inlineStr">
        <is>
          <t>No</t>
        </is>
      </c>
      <c r="G844" s="56" t="inlineStr">
        <is>
          <t>No</t>
        </is>
      </c>
      <c r="H844" s="56" t="inlineStr">
        <is>
          <t>No</t>
        </is>
      </c>
      <c r="I844" s="56" t="inlineStr">
        <is>
          <t>No</t>
        </is>
      </c>
      <c r="J844" s="56" t="inlineStr">
        <is>
          <t>Yes</t>
        </is>
      </c>
      <c r="K844" s="56" t="inlineStr">
        <is>
          <t>No</t>
        </is>
      </c>
      <c r="L844" s="56" t="inlineStr">
        <is>
          <t>No</t>
        </is>
      </c>
      <c r="M844" s="56" t="inlineStr">
        <is>
          <t>No</t>
        </is>
      </c>
      <c r="N844" s="56">
        <f>IF(COUNTA(C844:G844)=0,"",COUNTIF(C844:G844,"Yes"))</f>
        <v>0</v>
      </c>
      <c r="O844" s="56">
        <f>IF(COUNTA(H844:M844)=0,"",IF(COUNTIF(H844:M844,"Yes")&gt;0,"YES","NO"))</f>
        <v>YES</v>
      </c>
      <c r="P844" s="56">
        <f>IF(A844="","",IF(O844="YES","Exclude",IF(N844=5,"Candidate","Review")))</f>
        <v>Exclude</v>
      </c>
      <c r="Q844" s="56" t="inlineStr">
        <is>
          <t>EC3: Topik tidak relevan (Bukan arsitektur world model video JEPA/Generatif)</t>
        </is>
      </c>
      <c r="R844" s="56" t="inlineStr">
        <is>
          <t>Fokus di luar domain pemodelan dinamika spasio-temporal video</t>
        </is>
      </c>
    </row>
    <row r="845" ht="15.75" customHeight="1" s="57">
      <c r="A845" s="56" t="inlineStr">
        <is>
          <t>OA-0844</t>
        </is>
      </c>
      <c r="B845" s="56">
        <f>IFERROR(INDEX(Raw_Articles!$F:$F,MATCH(A845,Raw_Articles!$A:$A,0)),"")</f>
        <v>Proactive human–robot collaboration: Mutual-cognitive, predictable, and self-organising perspectives</v>
      </c>
      <c r="C845" s="56" t="inlineStr">
        <is>
          <t>No</t>
        </is>
      </c>
      <c r="D845" s="56" t="inlineStr">
        <is>
          <t>No</t>
        </is>
      </c>
      <c r="E845" s="56" t="inlineStr">
        <is>
          <t>No</t>
        </is>
      </c>
      <c r="F845" s="56" t="inlineStr">
        <is>
          <t>No</t>
        </is>
      </c>
      <c r="G845" s="56" t="inlineStr">
        <is>
          <t>No</t>
        </is>
      </c>
      <c r="H845" s="56" t="inlineStr">
        <is>
          <t>No</t>
        </is>
      </c>
      <c r="I845" s="56" t="inlineStr">
        <is>
          <t>No</t>
        </is>
      </c>
      <c r="J845" s="56" t="inlineStr">
        <is>
          <t>Yes</t>
        </is>
      </c>
      <c r="K845" s="56" t="inlineStr">
        <is>
          <t>No</t>
        </is>
      </c>
      <c r="L845" s="56" t="inlineStr">
        <is>
          <t>No</t>
        </is>
      </c>
      <c r="M845" s="56" t="inlineStr">
        <is>
          <t>No</t>
        </is>
      </c>
      <c r="N845" s="56">
        <f>IF(COUNTA(C845:G845)=0,"",COUNTIF(C845:G845,"Yes"))</f>
        <v>0</v>
      </c>
      <c r="O845" s="56">
        <f>IF(COUNTA(H845:M845)=0,"",IF(COUNTIF(H845:M845,"Yes")&gt;0,"YES","NO"))</f>
        <v>YES</v>
      </c>
      <c r="P845" s="56">
        <f>IF(A845="","",IF(O845="YES","Exclude",IF(N845=5,"Candidate","Review")))</f>
        <v>Exclude</v>
      </c>
      <c r="Q845" s="56" t="inlineStr">
        <is>
          <t>EC3: Topik tidak relevan (Bukan arsitektur world model video JEPA/Generatif)</t>
        </is>
      </c>
      <c r="R845" s="56" t="inlineStr">
        <is>
          <t>Fokus di luar domain pemodelan dinamika spasio-temporal video</t>
        </is>
      </c>
    </row>
    <row r="846" ht="15.75" customHeight="1" s="57">
      <c r="A846" s="56" t="inlineStr">
        <is>
          <t>OA-0845</t>
        </is>
      </c>
      <c r="B846" s="56">
        <f>IFERROR(INDEX(Raw_Articles!$F:$F,MATCH(A846,Raw_Articles!$A:$A,0)),"")</f>
        <v>Enhancing heart disease prediction using a self-attention-based transformer model</v>
      </c>
      <c r="C846" s="56" t="inlineStr">
        <is>
          <t>No</t>
        </is>
      </c>
      <c r="D846" s="56" t="inlineStr">
        <is>
          <t>No</t>
        </is>
      </c>
      <c r="E846" s="56" t="inlineStr">
        <is>
          <t>No</t>
        </is>
      </c>
      <c r="F846" s="56" t="inlineStr">
        <is>
          <t>No</t>
        </is>
      </c>
      <c r="G846" s="56" t="inlineStr">
        <is>
          <t>No</t>
        </is>
      </c>
      <c r="H846" s="56" t="inlineStr">
        <is>
          <t>No</t>
        </is>
      </c>
      <c r="I846" s="56" t="inlineStr">
        <is>
          <t>No</t>
        </is>
      </c>
      <c r="J846" s="56" t="inlineStr">
        <is>
          <t>Yes</t>
        </is>
      </c>
      <c r="K846" s="56" t="inlineStr">
        <is>
          <t>No</t>
        </is>
      </c>
      <c r="L846" s="56" t="inlineStr">
        <is>
          <t>No</t>
        </is>
      </c>
      <c r="M846" s="56" t="inlineStr">
        <is>
          <t>No</t>
        </is>
      </c>
      <c r="N846" s="56">
        <f>IF(COUNTA(C846:G846)=0,"",COUNTIF(C846:G846,"Yes"))</f>
        <v>0</v>
      </c>
      <c r="O846" s="56">
        <f>IF(COUNTA(H846:M846)=0,"",IF(COUNTIF(H846:M846,"Yes")&gt;0,"YES","NO"))</f>
        <v>YES</v>
      </c>
      <c r="P846" s="56">
        <f>IF(A846="","",IF(O846="YES","Exclude",IF(N846=5,"Candidate","Review")))</f>
        <v>Exclude</v>
      </c>
      <c r="Q846" s="56" t="inlineStr">
        <is>
          <t>EC3: Topik tidak relevan (Bukan arsitektur world model video JEPA/Generatif)</t>
        </is>
      </c>
      <c r="R846" s="56" t="inlineStr">
        <is>
          <t>Fokus di luar domain pemodelan dinamika spasio-temporal video</t>
        </is>
      </c>
    </row>
    <row r="847" ht="15.75" customHeight="1" s="57">
      <c r="A847" s="56" t="inlineStr">
        <is>
          <t>OA-0846</t>
        </is>
      </c>
      <c r="B847" s="56">
        <f>IFERROR(INDEX(Raw_Articles!$F:$F,MATCH(A847,Raw_Articles!$A:$A,0)),"")</f>
        <v>Visual Concept Programming: A Visual Analytics Approach to Injecting Human Intelligence At Scale</v>
      </c>
      <c r="C847" s="56" t="inlineStr">
        <is>
          <t>No</t>
        </is>
      </c>
      <c r="D847" s="56" t="inlineStr">
        <is>
          <t>No</t>
        </is>
      </c>
      <c r="E847" s="56" t="inlineStr">
        <is>
          <t>No</t>
        </is>
      </c>
      <c r="F847" s="56" t="inlineStr">
        <is>
          <t>No</t>
        </is>
      </c>
      <c r="G847" s="56" t="inlineStr">
        <is>
          <t>No</t>
        </is>
      </c>
      <c r="H847" s="56" t="inlineStr">
        <is>
          <t>No</t>
        </is>
      </c>
      <c r="I847" s="56" t="inlineStr">
        <is>
          <t>No</t>
        </is>
      </c>
      <c r="J847" s="56" t="inlineStr">
        <is>
          <t>Yes</t>
        </is>
      </c>
      <c r="K847" s="56" t="inlineStr">
        <is>
          <t>No</t>
        </is>
      </c>
      <c r="L847" s="56" t="inlineStr">
        <is>
          <t>No</t>
        </is>
      </c>
      <c r="M847" s="56" t="inlineStr">
        <is>
          <t>No</t>
        </is>
      </c>
      <c r="N847" s="56">
        <f>IF(COUNTA(C847:G847)=0,"",COUNTIF(C847:G847,"Yes"))</f>
        <v>0</v>
      </c>
      <c r="O847" s="56">
        <f>IF(COUNTA(H847:M847)=0,"",IF(COUNTIF(H847:M847,"Yes")&gt;0,"YES","NO"))</f>
        <v>YES</v>
      </c>
      <c r="P847" s="56">
        <f>IF(A847="","",IF(O847="YES","Exclude",IF(N847=5,"Candidate","Review")))</f>
        <v>Exclude</v>
      </c>
      <c r="Q847" s="56" t="inlineStr">
        <is>
          <t>EC3: Topik tidak relevan (Bukan arsitektur world model video JEPA/Generatif)</t>
        </is>
      </c>
      <c r="R847" s="56" t="inlineStr">
        <is>
          <t>Fokus di luar domain pemodelan dinamika spasio-temporal video</t>
        </is>
      </c>
    </row>
    <row r="848" ht="15.75" customHeight="1" s="57">
      <c r="A848" s="56" t="inlineStr">
        <is>
          <t>OA-0847</t>
        </is>
      </c>
      <c r="B848" s="56">
        <f>IFERROR(INDEX(Raw_Articles!$F:$F,MATCH(A848,Raw_Articles!$A:$A,0)),"")</f>
        <v>Network Intrusion Detection Based on Supervised Adversarial Variational Auto-Encoder With Regularization</v>
      </c>
      <c r="C848" s="56" t="inlineStr">
        <is>
          <t>No</t>
        </is>
      </c>
      <c r="D848" s="56" t="inlineStr">
        <is>
          <t>No</t>
        </is>
      </c>
      <c r="E848" s="56" t="inlineStr">
        <is>
          <t>No</t>
        </is>
      </c>
      <c r="F848" s="56" t="inlineStr">
        <is>
          <t>No</t>
        </is>
      </c>
      <c r="G848" s="56" t="inlineStr">
        <is>
          <t>No</t>
        </is>
      </c>
      <c r="H848" s="56" t="inlineStr">
        <is>
          <t>No</t>
        </is>
      </c>
      <c r="I848" s="56" t="inlineStr">
        <is>
          <t>No</t>
        </is>
      </c>
      <c r="J848" s="56" t="inlineStr">
        <is>
          <t>Yes</t>
        </is>
      </c>
      <c r="K848" s="56" t="inlineStr">
        <is>
          <t>No</t>
        </is>
      </c>
      <c r="L848" s="56" t="inlineStr">
        <is>
          <t>No</t>
        </is>
      </c>
      <c r="M848" s="56" t="inlineStr">
        <is>
          <t>No</t>
        </is>
      </c>
      <c r="N848" s="56">
        <f>IF(COUNTA(C848:G848)=0,"",COUNTIF(C848:G848,"Yes"))</f>
        <v>0</v>
      </c>
      <c r="O848" s="56">
        <f>IF(COUNTA(H848:M848)=0,"",IF(COUNTIF(H848:M848,"Yes")&gt;0,"YES","NO"))</f>
        <v>YES</v>
      </c>
      <c r="P848" s="56">
        <f>IF(A848="","",IF(O848="YES","Exclude",IF(N848=5,"Candidate","Review")))</f>
        <v>Exclude</v>
      </c>
      <c r="Q848" s="56" t="inlineStr">
        <is>
          <t>EC3: Topik tidak relevan (Bukan arsitektur world model video JEPA/Generatif)</t>
        </is>
      </c>
      <c r="R848" s="56" t="inlineStr">
        <is>
          <t>Fokus di luar domain pemodelan dinamika spasio-temporal video</t>
        </is>
      </c>
    </row>
    <row r="849" ht="15.75" customHeight="1" s="57">
      <c r="A849" s="56" t="inlineStr">
        <is>
          <t>OA-0848</t>
        </is>
      </c>
      <c r="B849" s="56">
        <f>IFERROR(INDEX(Raw_Articles!$F:$F,MATCH(A849,Raw_Articles!$A:$A,0)),"")</f>
        <v>Self Supervised Adversarial Domain Adaptation for Cross-Corpus and Cross-Language Speech Emotion Recognition</v>
      </c>
      <c r="C849" s="56" t="inlineStr">
        <is>
          <t>No</t>
        </is>
      </c>
      <c r="D849" s="56" t="inlineStr">
        <is>
          <t>No</t>
        </is>
      </c>
      <c r="E849" s="56" t="inlineStr">
        <is>
          <t>No</t>
        </is>
      </c>
      <c r="F849" s="56" t="inlineStr">
        <is>
          <t>No</t>
        </is>
      </c>
      <c r="G849" s="56" t="inlineStr">
        <is>
          <t>No</t>
        </is>
      </c>
      <c r="H849" s="56" t="inlineStr">
        <is>
          <t>No</t>
        </is>
      </c>
      <c r="I849" s="56" t="inlineStr">
        <is>
          <t>No</t>
        </is>
      </c>
      <c r="J849" s="56" t="inlineStr">
        <is>
          <t>Yes</t>
        </is>
      </c>
      <c r="K849" s="56" t="inlineStr">
        <is>
          <t>No</t>
        </is>
      </c>
      <c r="L849" s="56" t="inlineStr">
        <is>
          <t>No</t>
        </is>
      </c>
      <c r="M849" s="56" t="inlineStr">
        <is>
          <t>No</t>
        </is>
      </c>
      <c r="N849" s="56">
        <f>IF(COUNTA(C849:G849)=0,"",COUNTIF(C849:G849,"Yes"))</f>
        <v>0</v>
      </c>
      <c r="O849" s="56">
        <f>IF(COUNTA(H849:M849)=0,"",IF(COUNTIF(H849:M849,"Yes")&gt;0,"YES","NO"))</f>
        <v>YES</v>
      </c>
      <c r="P849" s="56">
        <f>IF(A849="","",IF(O849="YES","Exclude",IF(N849=5,"Candidate","Review")))</f>
        <v>Exclude</v>
      </c>
      <c r="Q849" s="56" t="inlineStr">
        <is>
          <t>EC3: Topik tidak relevan (Bukan arsitektur world model video JEPA/Generatif)</t>
        </is>
      </c>
      <c r="R849" s="56" t="inlineStr">
        <is>
          <t>Fokus di luar domain pemodelan dinamika spasio-temporal video</t>
        </is>
      </c>
    </row>
    <row r="850" ht="15.75" customHeight="1" s="57">
      <c r="A850" s="56" t="inlineStr">
        <is>
          <t>OA-0849</t>
        </is>
      </c>
      <c r="B850" s="56">
        <f>IFERROR(INDEX(Raw_Articles!$F:$F,MATCH(A850,Raw_Articles!$A:$A,0)),"")</f>
        <v>Series2vec: similarity-based self-supervised representation learning for time series classification</v>
      </c>
      <c r="C850" s="56" t="inlineStr">
        <is>
          <t>No</t>
        </is>
      </c>
      <c r="D850" s="56" t="inlineStr">
        <is>
          <t>No</t>
        </is>
      </c>
      <c r="E850" s="56" t="inlineStr">
        <is>
          <t>No</t>
        </is>
      </c>
      <c r="F850" s="56" t="inlineStr">
        <is>
          <t>No</t>
        </is>
      </c>
      <c r="G850" s="56" t="inlineStr">
        <is>
          <t>No</t>
        </is>
      </c>
      <c r="H850" s="56" t="inlineStr">
        <is>
          <t>No</t>
        </is>
      </c>
      <c r="I850" s="56" t="inlineStr">
        <is>
          <t>No</t>
        </is>
      </c>
      <c r="J850" s="56" t="inlineStr">
        <is>
          <t>Yes</t>
        </is>
      </c>
      <c r="K850" s="56" t="inlineStr">
        <is>
          <t>No</t>
        </is>
      </c>
      <c r="L850" s="56" t="inlineStr">
        <is>
          <t>No</t>
        </is>
      </c>
      <c r="M850" s="56" t="inlineStr">
        <is>
          <t>No</t>
        </is>
      </c>
      <c r="N850" s="56">
        <f>IF(COUNTA(C850:G850)=0,"",COUNTIF(C850:G850,"Yes"))</f>
        <v>0</v>
      </c>
      <c r="O850" s="56">
        <f>IF(COUNTA(H850:M850)=0,"",IF(COUNTIF(H850:M850,"Yes")&gt;0,"YES","NO"))</f>
        <v>YES</v>
      </c>
      <c r="P850" s="56">
        <f>IF(A850="","",IF(O850="YES","Exclude",IF(N850=5,"Candidate","Review")))</f>
        <v>Exclude</v>
      </c>
      <c r="Q850" s="56" t="inlineStr">
        <is>
          <t>EC3: Topik tidak relevan (Bukan arsitektur world model video JEPA/Generatif)</t>
        </is>
      </c>
      <c r="R850" s="56" t="inlineStr">
        <is>
          <t>Fokus di luar domain pemodelan dinamika spasio-temporal video</t>
        </is>
      </c>
    </row>
    <row r="851" ht="15.75" customHeight="1" s="57">
      <c r="A851" s="56" t="inlineStr">
        <is>
          <t>OA-0850</t>
        </is>
      </c>
      <c r="B851" s="56">
        <f>IFERROR(INDEX(Raw_Articles!$F:$F,MATCH(A851,Raw_Articles!$A:$A,0)),"")</f>
        <v>Self-supervised Calorie-aware Heterogeneous Graph Networks for Food Recommendation</v>
      </c>
      <c r="C851" s="56" t="inlineStr">
        <is>
          <t>No</t>
        </is>
      </c>
      <c r="D851" s="56" t="inlineStr">
        <is>
          <t>No</t>
        </is>
      </c>
      <c r="E851" s="56" t="inlineStr">
        <is>
          <t>No</t>
        </is>
      </c>
      <c r="F851" s="56" t="inlineStr">
        <is>
          <t>No</t>
        </is>
      </c>
      <c r="G851" s="56" t="inlineStr">
        <is>
          <t>No</t>
        </is>
      </c>
      <c r="H851" s="56" t="inlineStr">
        <is>
          <t>No</t>
        </is>
      </c>
      <c r="I851" s="56" t="inlineStr">
        <is>
          <t>No</t>
        </is>
      </c>
      <c r="J851" s="56" t="inlineStr">
        <is>
          <t>Yes</t>
        </is>
      </c>
      <c r="K851" s="56" t="inlineStr">
        <is>
          <t>No</t>
        </is>
      </c>
      <c r="L851" s="56" t="inlineStr">
        <is>
          <t>No</t>
        </is>
      </c>
      <c r="M851" s="56" t="inlineStr">
        <is>
          <t>No</t>
        </is>
      </c>
      <c r="N851" s="56">
        <f>IF(COUNTA(C851:G851)=0,"",COUNTIF(C851:G851,"Yes"))</f>
        <v>0</v>
      </c>
      <c r="O851" s="56">
        <f>IF(COUNTA(H851:M851)=0,"",IF(COUNTIF(H851:M851,"Yes")&gt;0,"YES","NO"))</f>
        <v>YES</v>
      </c>
      <c r="P851" s="56">
        <f>IF(A851="","",IF(O851="YES","Exclude",IF(N851=5,"Candidate","Review")))</f>
        <v>Exclude</v>
      </c>
      <c r="Q851" s="56" t="inlineStr">
        <is>
          <t>EC3: Topik tidak relevan (Bukan arsitektur world model video JEPA/Generatif)</t>
        </is>
      </c>
      <c r="R851" s="56" t="inlineStr">
        <is>
          <t>Fokus di luar domain pemodelan dinamika spasio-temporal video</t>
        </is>
      </c>
    </row>
    <row r="852" ht="15.75" customHeight="1" s="57">
      <c r="A852" s="56" t="inlineStr">
        <is>
          <t>OA-0851</t>
        </is>
      </c>
      <c r="B852" s="56">
        <f>IFERROR(INDEX(Raw_Articles!$F:$F,MATCH(A852,Raw_Articles!$A:$A,0)),"")</f>
        <v>Vision–Language Model for Visual Question Answering in Medical Imagery</v>
      </c>
      <c r="C852" s="56" t="inlineStr">
        <is>
          <t>No</t>
        </is>
      </c>
      <c r="D852" s="56" t="inlineStr">
        <is>
          <t>No</t>
        </is>
      </c>
      <c r="E852" s="56" t="inlineStr">
        <is>
          <t>No</t>
        </is>
      </c>
      <c r="F852" s="56" t="inlineStr">
        <is>
          <t>No</t>
        </is>
      </c>
      <c r="G852" s="56" t="inlineStr">
        <is>
          <t>No</t>
        </is>
      </c>
      <c r="H852" s="56" t="inlineStr">
        <is>
          <t>No</t>
        </is>
      </c>
      <c r="I852" s="56" t="inlineStr">
        <is>
          <t>No</t>
        </is>
      </c>
      <c r="J852" s="56" t="inlineStr">
        <is>
          <t>Yes</t>
        </is>
      </c>
      <c r="K852" s="56" t="inlineStr">
        <is>
          <t>No</t>
        </is>
      </c>
      <c r="L852" s="56" t="inlineStr">
        <is>
          <t>No</t>
        </is>
      </c>
      <c r="M852" s="56" t="inlineStr">
        <is>
          <t>No</t>
        </is>
      </c>
      <c r="N852" s="56">
        <f>IF(COUNTA(C852:G852)=0,"",COUNTIF(C852:G852,"Yes"))</f>
        <v>0</v>
      </c>
      <c r="O852" s="56">
        <f>IF(COUNTA(H852:M852)=0,"",IF(COUNTIF(H852:M852,"Yes")&gt;0,"YES","NO"))</f>
        <v>YES</v>
      </c>
      <c r="P852" s="56">
        <f>IF(A852="","",IF(O852="YES","Exclude",IF(N852=5,"Candidate","Review")))</f>
        <v>Exclude</v>
      </c>
      <c r="Q852" s="56" t="inlineStr">
        <is>
          <t>EC3: Topik tidak relevan (Bukan arsitektur world model video JEPA/Generatif)</t>
        </is>
      </c>
      <c r="R852" s="56" t="inlineStr">
        <is>
          <t>Fokus di luar domain pemodelan dinamika spasio-temporal video</t>
        </is>
      </c>
    </row>
    <row r="853" ht="15.75" customHeight="1" s="57">
      <c r="A853" s="56" t="inlineStr">
        <is>
          <t>OA-0852</t>
        </is>
      </c>
      <c r="B853" s="56">
        <f>IFERROR(INDEX(Raw_Articles!$F:$F,MATCH(A853,Raw_Articles!$A:$A,0)),"")</f>
        <v>Unlocking the Emotional World of Visual Media: An Overview of the Science, Research, and Impact of Understanding Emotion</v>
      </c>
      <c r="C853" s="56" t="inlineStr">
        <is>
          <t>No</t>
        </is>
      </c>
      <c r="D853" s="56" t="inlineStr">
        <is>
          <t>No</t>
        </is>
      </c>
      <c r="E853" s="56" t="inlineStr">
        <is>
          <t>No</t>
        </is>
      </c>
      <c r="F853" s="56" t="inlineStr">
        <is>
          <t>No</t>
        </is>
      </c>
      <c r="G853" s="56" t="inlineStr">
        <is>
          <t>No</t>
        </is>
      </c>
      <c r="H853" s="56" t="inlineStr">
        <is>
          <t>No</t>
        </is>
      </c>
      <c r="I853" s="56" t="inlineStr">
        <is>
          <t>No</t>
        </is>
      </c>
      <c r="J853" s="56" t="inlineStr">
        <is>
          <t>Yes</t>
        </is>
      </c>
      <c r="K853" s="56" t="inlineStr">
        <is>
          <t>No</t>
        </is>
      </c>
      <c r="L853" s="56" t="inlineStr">
        <is>
          <t>No</t>
        </is>
      </c>
      <c r="M853" s="56" t="inlineStr">
        <is>
          <t>No</t>
        </is>
      </c>
      <c r="N853" s="56">
        <f>IF(COUNTA(C853:G853)=0,"",COUNTIF(C853:G853,"Yes"))</f>
        <v>0</v>
      </c>
      <c r="O853" s="56">
        <f>IF(COUNTA(H853:M853)=0,"",IF(COUNTIF(H853:M853,"Yes")&gt;0,"YES","NO"))</f>
        <v>YES</v>
      </c>
      <c r="P853" s="56">
        <f>IF(A853="","",IF(O853="YES","Exclude",IF(N853=5,"Candidate","Review")))</f>
        <v>Exclude</v>
      </c>
      <c r="Q853" s="56" t="inlineStr">
        <is>
          <t>EC3: Topik tidak relevan (Bukan arsitektur world model video JEPA/Generatif)</t>
        </is>
      </c>
      <c r="R853" s="56" t="inlineStr">
        <is>
          <t>Fokus di luar domain pemodelan dinamika spasio-temporal video</t>
        </is>
      </c>
    </row>
    <row r="854" ht="15.75" customHeight="1" s="57">
      <c r="A854" s="56" t="inlineStr">
        <is>
          <t>OA-0853</t>
        </is>
      </c>
      <c r="B854" s="56">
        <f>IFERROR(INDEX(Raw_Articles!$F:$F,MATCH(A854,Raw_Articles!$A:$A,0)),"")</f>
        <v>Two-layer Adaptive Blockchain-based Supervision model for off-site modular housing production</v>
      </c>
      <c r="C854" s="56" t="inlineStr">
        <is>
          <t>No</t>
        </is>
      </c>
      <c r="D854" s="56" t="inlineStr">
        <is>
          <t>No</t>
        </is>
      </c>
      <c r="E854" s="56" t="inlineStr">
        <is>
          <t>No</t>
        </is>
      </c>
      <c r="F854" s="56" t="inlineStr">
        <is>
          <t>No</t>
        </is>
      </c>
      <c r="G854" s="56" t="inlineStr">
        <is>
          <t>No</t>
        </is>
      </c>
      <c r="H854" s="56" t="inlineStr">
        <is>
          <t>No</t>
        </is>
      </c>
      <c r="I854" s="56" t="inlineStr">
        <is>
          <t>No</t>
        </is>
      </c>
      <c r="J854" s="56" t="inlineStr">
        <is>
          <t>Yes</t>
        </is>
      </c>
      <c r="K854" s="56" t="inlineStr">
        <is>
          <t>No</t>
        </is>
      </c>
      <c r="L854" s="56" t="inlineStr">
        <is>
          <t>No</t>
        </is>
      </c>
      <c r="M854" s="56" t="inlineStr">
        <is>
          <t>No</t>
        </is>
      </c>
      <c r="N854" s="56">
        <f>IF(COUNTA(C854:G854)=0,"",COUNTIF(C854:G854,"Yes"))</f>
        <v>0</v>
      </c>
      <c r="O854" s="56">
        <f>IF(COUNTA(H854:M854)=0,"",IF(COUNTIF(H854:M854,"Yes")&gt;0,"YES","NO"))</f>
        <v>YES</v>
      </c>
      <c r="P854" s="56">
        <f>IF(A854="","",IF(O854="YES","Exclude",IF(N854=5,"Candidate","Review")))</f>
        <v>Exclude</v>
      </c>
      <c r="Q854" s="56" t="inlineStr">
        <is>
          <t>EC3: Topik tidak relevan (Bukan arsitektur world model video JEPA/Generatif)</t>
        </is>
      </c>
      <c r="R854" s="56" t="inlineStr">
        <is>
          <t>Fokus di luar domain pemodelan dinamika spasio-temporal video</t>
        </is>
      </c>
    </row>
    <row r="855" ht="15.75" customHeight="1" s="57">
      <c r="A855" s="56" t="inlineStr">
        <is>
          <t>OA-0854</t>
        </is>
      </c>
      <c r="B855" s="56">
        <f>IFERROR(INDEX(Raw_Articles!$F:$F,MATCH(A855,Raw_Articles!$A:$A,0)),"")</f>
        <v>PackerRobo: Model-based robot vision self supervised learning in CART</v>
      </c>
      <c r="C855" s="56" t="inlineStr">
        <is>
          <t>No</t>
        </is>
      </c>
      <c r="D855" s="56" t="inlineStr">
        <is>
          <t>No</t>
        </is>
      </c>
      <c r="E855" s="56" t="inlineStr">
        <is>
          <t>No</t>
        </is>
      </c>
      <c r="F855" s="56" t="inlineStr">
        <is>
          <t>No</t>
        </is>
      </c>
      <c r="G855" s="56" t="inlineStr">
        <is>
          <t>No</t>
        </is>
      </c>
      <c r="H855" s="56" t="inlineStr">
        <is>
          <t>No</t>
        </is>
      </c>
      <c r="I855" s="56" t="inlineStr">
        <is>
          <t>No</t>
        </is>
      </c>
      <c r="J855" s="56" t="inlineStr">
        <is>
          <t>Yes</t>
        </is>
      </c>
      <c r="K855" s="56" t="inlineStr">
        <is>
          <t>No</t>
        </is>
      </c>
      <c r="L855" s="56" t="inlineStr">
        <is>
          <t>No</t>
        </is>
      </c>
      <c r="M855" s="56" t="inlineStr">
        <is>
          <t>No</t>
        </is>
      </c>
      <c r="N855" s="56">
        <f>IF(COUNTA(C855:G855)=0,"",COUNTIF(C855:G855,"Yes"))</f>
        <v>0</v>
      </c>
      <c r="O855" s="56">
        <f>IF(COUNTA(H855:M855)=0,"",IF(COUNTIF(H855:M855,"Yes")&gt;0,"YES","NO"))</f>
        <v>YES</v>
      </c>
      <c r="P855" s="56">
        <f>IF(A855="","",IF(O855="YES","Exclude",IF(N855=5,"Candidate","Review")))</f>
        <v>Exclude</v>
      </c>
      <c r="Q855" s="56" t="inlineStr">
        <is>
          <t>EC3: Topik tidak relevan (Bukan arsitektur world model video JEPA/Generatif)</t>
        </is>
      </c>
      <c r="R855" s="56" t="inlineStr">
        <is>
          <t>Fokus di luar domain pemodelan dinamika spasio-temporal video</t>
        </is>
      </c>
    </row>
    <row r="856" ht="15.75" customHeight="1" s="57">
      <c r="A856" s="56" t="inlineStr">
        <is>
          <t>OA-0855</t>
        </is>
      </c>
      <c r="B856" s="56">
        <f>IFERROR(INDEX(Raw_Articles!$F:$F,MATCH(A856,Raw_Articles!$A:$A,0)),"")</f>
        <v>Visual Literacy in Bloom: Using Bloom’s Taxonomy to Support Visual Learning Skills</v>
      </c>
      <c r="C856" s="56" t="inlineStr">
        <is>
          <t>No</t>
        </is>
      </c>
      <c r="D856" s="56" t="inlineStr">
        <is>
          <t>No</t>
        </is>
      </c>
      <c r="E856" s="56" t="inlineStr">
        <is>
          <t>No</t>
        </is>
      </c>
      <c r="F856" s="56" t="inlineStr">
        <is>
          <t>No</t>
        </is>
      </c>
      <c r="G856" s="56" t="inlineStr">
        <is>
          <t>No</t>
        </is>
      </c>
      <c r="H856" s="56" t="inlineStr">
        <is>
          <t>No</t>
        </is>
      </c>
      <c r="I856" s="56" t="inlineStr">
        <is>
          <t>No</t>
        </is>
      </c>
      <c r="J856" s="56" t="inlineStr">
        <is>
          <t>Yes</t>
        </is>
      </c>
      <c r="K856" s="56" t="inlineStr">
        <is>
          <t>No</t>
        </is>
      </c>
      <c r="L856" s="56" t="inlineStr">
        <is>
          <t>No</t>
        </is>
      </c>
      <c r="M856" s="56" t="inlineStr">
        <is>
          <t>No</t>
        </is>
      </c>
      <c r="N856" s="56">
        <f>IF(COUNTA(C856:G856)=0,"",COUNTIF(C856:G856,"Yes"))</f>
        <v>0</v>
      </c>
      <c r="O856" s="56">
        <f>IF(COUNTA(H856:M856)=0,"",IF(COUNTIF(H856:M856,"Yes")&gt;0,"YES","NO"))</f>
        <v>YES</v>
      </c>
      <c r="P856" s="56">
        <f>IF(A856="","",IF(O856="YES","Exclude",IF(N856=5,"Candidate","Review")))</f>
        <v>Exclude</v>
      </c>
      <c r="Q856" s="56" t="inlineStr">
        <is>
          <t>EC3: Topik tidak relevan (Bukan arsitektur world model video JEPA/Generatif)</t>
        </is>
      </c>
      <c r="R856" s="56" t="inlineStr">
        <is>
          <t>Fokus di luar domain pemodelan dinamika spasio-temporal video</t>
        </is>
      </c>
    </row>
    <row r="857" ht="15.75" customHeight="1" s="57">
      <c r="A857" s="56" t="inlineStr">
        <is>
          <t>OA-0856</t>
        </is>
      </c>
      <c r="B857" s="56">
        <f>IFERROR(INDEX(Raw_Articles!$F:$F,MATCH(A857,Raw_Articles!$A:$A,0)),"")</f>
        <v>Self-supervised Learning for Electroencephalogram: A Systematic Survey</v>
      </c>
      <c r="C857" s="56" t="inlineStr">
        <is>
          <t>No</t>
        </is>
      </c>
      <c r="D857" s="56" t="inlineStr">
        <is>
          <t>No</t>
        </is>
      </c>
      <c r="E857" s="56" t="inlineStr">
        <is>
          <t>No</t>
        </is>
      </c>
      <c r="F857" s="56" t="inlineStr">
        <is>
          <t>No</t>
        </is>
      </c>
      <c r="G857" s="56" t="inlineStr">
        <is>
          <t>No</t>
        </is>
      </c>
      <c r="H857" s="56" t="inlineStr">
        <is>
          <t>No</t>
        </is>
      </c>
      <c r="I857" s="56" t="inlineStr">
        <is>
          <t>No</t>
        </is>
      </c>
      <c r="J857" s="56" t="inlineStr">
        <is>
          <t>Yes</t>
        </is>
      </c>
      <c r="K857" s="56" t="inlineStr">
        <is>
          <t>No</t>
        </is>
      </c>
      <c r="L857" s="56" t="inlineStr">
        <is>
          <t>No</t>
        </is>
      </c>
      <c r="M857" s="56" t="inlineStr">
        <is>
          <t>No</t>
        </is>
      </c>
      <c r="N857" s="56">
        <f>IF(COUNTA(C857:G857)=0,"",COUNTIF(C857:G857,"Yes"))</f>
        <v>0</v>
      </c>
      <c r="O857" s="56">
        <f>IF(COUNTA(H857:M857)=0,"",IF(COUNTIF(H857:M857,"Yes")&gt;0,"YES","NO"))</f>
        <v>YES</v>
      </c>
      <c r="P857" s="56">
        <f>IF(A857="","",IF(O857="YES","Exclude",IF(N857=5,"Candidate","Review")))</f>
        <v>Exclude</v>
      </c>
      <c r="Q857" s="56" t="inlineStr">
        <is>
          <t>EC3: Topik tidak relevan (Bukan arsitektur world model video JEPA/Generatif)</t>
        </is>
      </c>
      <c r="R857" s="56" t="inlineStr">
        <is>
          <t>Fokus di luar domain pemodelan dinamika spasio-temporal video</t>
        </is>
      </c>
    </row>
    <row r="858" ht="15.75" customHeight="1" s="57">
      <c r="A858" s="56" t="inlineStr">
        <is>
          <t>OA-0857</t>
        </is>
      </c>
      <c r="B858" s="56">
        <f>IFERROR(INDEX(Raw_Articles!$F:$F,MATCH(A858,Raw_Articles!$A:$A,0)),"")</f>
        <v>Consequential Advancements of Self-Supervised Learning (SSL) in Deep Learning Contexts</v>
      </c>
      <c r="C858" s="56" t="inlineStr">
        <is>
          <t>No</t>
        </is>
      </c>
      <c r="D858" s="56" t="inlineStr">
        <is>
          <t>No</t>
        </is>
      </c>
      <c r="E858" s="56" t="inlineStr">
        <is>
          <t>No</t>
        </is>
      </c>
      <c r="F858" s="56" t="inlineStr">
        <is>
          <t>No</t>
        </is>
      </c>
      <c r="G858" s="56" t="inlineStr">
        <is>
          <t>No</t>
        </is>
      </c>
      <c r="H858" s="56" t="inlineStr">
        <is>
          <t>No</t>
        </is>
      </c>
      <c r="I858" s="56" t="inlineStr">
        <is>
          <t>No</t>
        </is>
      </c>
      <c r="J858" s="56" t="inlineStr">
        <is>
          <t>Yes</t>
        </is>
      </c>
      <c r="K858" s="56" t="inlineStr">
        <is>
          <t>No</t>
        </is>
      </c>
      <c r="L858" s="56" t="inlineStr">
        <is>
          <t>No</t>
        </is>
      </c>
      <c r="M858" s="56" t="inlineStr">
        <is>
          <t>No</t>
        </is>
      </c>
      <c r="N858" s="56">
        <f>IF(COUNTA(C858:G858)=0,"",COUNTIF(C858:G858,"Yes"))</f>
        <v>0</v>
      </c>
      <c r="O858" s="56">
        <f>IF(COUNTA(H858:M858)=0,"",IF(COUNTIF(H858:M858,"Yes")&gt;0,"YES","NO"))</f>
        <v>YES</v>
      </c>
      <c r="P858" s="56">
        <f>IF(A858="","",IF(O858="YES","Exclude",IF(N858=5,"Candidate","Review")))</f>
        <v>Exclude</v>
      </c>
      <c r="Q858" s="56" t="inlineStr">
        <is>
          <t>EC3: Topik tidak relevan (Bukan arsitektur world model video JEPA/Generatif)</t>
        </is>
      </c>
      <c r="R858" s="56" t="inlineStr">
        <is>
          <t>Fokus di luar domain pemodelan dinamika spasio-temporal video</t>
        </is>
      </c>
    </row>
    <row r="859" ht="15.75" customHeight="1" s="57">
      <c r="A859" s="56" t="inlineStr">
        <is>
          <t>OA-0858</t>
        </is>
      </c>
      <c r="B859" s="56">
        <f>IFERROR(INDEX(Raw_Articles!$F:$F,MATCH(A859,Raw_Articles!$A:$A,0)),"")</f>
        <v>Design, Modeling and Implementation of Digital Twins</v>
      </c>
      <c r="C859" s="56" t="inlineStr">
        <is>
          <t>No</t>
        </is>
      </c>
      <c r="D859" s="56" t="inlineStr">
        <is>
          <t>No</t>
        </is>
      </c>
      <c r="E859" s="56" t="inlineStr">
        <is>
          <t>No</t>
        </is>
      </c>
      <c r="F859" s="56" t="inlineStr">
        <is>
          <t>No</t>
        </is>
      </c>
      <c r="G859" s="56" t="inlineStr">
        <is>
          <t>No</t>
        </is>
      </c>
      <c r="H859" s="56" t="inlineStr">
        <is>
          <t>No</t>
        </is>
      </c>
      <c r="I859" s="56" t="inlineStr">
        <is>
          <t>No</t>
        </is>
      </c>
      <c r="J859" s="56" t="inlineStr">
        <is>
          <t>Yes</t>
        </is>
      </c>
      <c r="K859" s="56" t="inlineStr">
        <is>
          <t>No</t>
        </is>
      </c>
      <c r="L859" s="56" t="inlineStr">
        <is>
          <t>No</t>
        </is>
      </c>
      <c r="M859" s="56" t="inlineStr">
        <is>
          <t>No</t>
        </is>
      </c>
      <c r="N859" s="56">
        <f>IF(COUNTA(C859:G859)=0,"",COUNTIF(C859:G859,"Yes"))</f>
        <v>0</v>
      </c>
      <c r="O859" s="56">
        <f>IF(COUNTA(H859:M859)=0,"",IF(COUNTIF(H859:M859,"Yes")&gt;0,"YES","NO"))</f>
        <v>YES</v>
      </c>
      <c r="P859" s="56">
        <f>IF(A859="","",IF(O859="YES","Exclude",IF(N859=5,"Candidate","Review")))</f>
        <v>Exclude</v>
      </c>
      <c r="Q859" s="56" t="inlineStr">
        <is>
          <t>EC3: Topik tidak relevan (Bukan arsitektur world model video JEPA/Generatif)</t>
        </is>
      </c>
      <c r="R859" s="56" t="inlineStr">
        <is>
          <t>Fokus di luar domain pemodelan dinamika spasio-temporal video</t>
        </is>
      </c>
    </row>
    <row r="860" ht="15.75" customHeight="1" s="57">
      <c r="A860" s="56" t="inlineStr">
        <is>
          <t>OA-0859</t>
        </is>
      </c>
      <c r="B860" s="56">
        <f>IFERROR(INDEX(Raw_Articles!$F:$F,MATCH(A860,Raw_Articles!$A:$A,0)),"")</f>
        <v>Deep Learning Approach for Intelligent Intrusion Detection System</v>
      </c>
      <c r="C860" s="56" t="inlineStr">
        <is>
          <t>No</t>
        </is>
      </c>
      <c r="D860" s="56" t="inlineStr">
        <is>
          <t>No</t>
        </is>
      </c>
      <c r="E860" s="56" t="inlineStr">
        <is>
          <t>No</t>
        </is>
      </c>
      <c r="F860" s="56" t="inlineStr">
        <is>
          <t>No</t>
        </is>
      </c>
      <c r="G860" s="56" t="inlineStr">
        <is>
          <t>No</t>
        </is>
      </c>
      <c r="H860" s="56" t="inlineStr">
        <is>
          <t>No</t>
        </is>
      </c>
      <c r="I860" s="56" t="inlineStr">
        <is>
          <t>No</t>
        </is>
      </c>
      <c r="J860" s="56" t="inlineStr">
        <is>
          <t>Yes</t>
        </is>
      </c>
      <c r="K860" s="56" t="inlineStr">
        <is>
          <t>No</t>
        </is>
      </c>
      <c r="L860" s="56" t="inlineStr">
        <is>
          <t>No</t>
        </is>
      </c>
      <c r="M860" s="56" t="inlineStr">
        <is>
          <t>No</t>
        </is>
      </c>
      <c r="N860" s="56">
        <f>IF(COUNTA(C860:G860)=0,"",COUNTIF(C860:G860,"Yes"))</f>
        <v>0</v>
      </c>
      <c r="O860" s="56">
        <f>IF(COUNTA(H860:M860)=0,"",IF(COUNTIF(H860:M860,"Yes")&gt;0,"YES","NO"))</f>
        <v>YES</v>
      </c>
      <c r="P860" s="56">
        <f>IF(A860="","",IF(O860="YES","Exclude",IF(N860=5,"Candidate","Review")))</f>
        <v>Exclude</v>
      </c>
      <c r="Q860" s="56" t="inlineStr">
        <is>
          <t>EC3: Topik tidak relevan (Bukan arsitektur world model video JEPA/Generatif)</t>
        </is>
      </c>
      <c r="R860" s="56" t="inlineStr">
        <is>
          <t>Fokus di luar domain pemodelan dinamika spasio-temporal video</t>
        </is>
      </c>
    </row>
    <row r="861" ht="15.75" customHeight="1" s="57">
      <c r="A861" s="56" t="inlineStr">
        <is>
          <t>OA-0860</t>
        </is>
      </c>
      <c r="B861" s="56">
        <f>IFERROR(INDEX(Raw_Articles!$F:$F,MATCH(A861,Raw_Articles!$A:$A,0)),"")</f>
        <v>Filling an Empty Self: The Impact of Social Exclusion on Consumer Preference for Visual Density</v>
      </c>
      <c r="C861" s="56" t="inlineStr">
        <is>
          <t>No</t>
        </is>
      </c>
      <c r="D861" s="56" t="inlineStr">
        <is>
          <t>No</t>
        </is>
      </c>
      <c r="E861" s="56" t="inlineStr">
        <is>
          <t>No</t>
        </is>
      </c>
      <c r="F861" s="56" t="inlineStr">
        <is>
          <t>No</t>
        </is>
      </c>
      <c r="G861" s="56" t="inlineStr">
        <is>
          <t>No</t>
        </is>
      </c>
      <c r="H861" s="56" t="inlineStr">
        <is>
          <t>No</t>
        </is>
      </c>
      <c r="I861" s="56" t="inlineStr">
        <is>
          <t>No</t>
        </is>
      </c>
      <c r="J861" s="56" t="inlineStr">
        <is>
          <t>Yes</t>
        </is>
      </c>
      <c r="K861" s="56" t="inlineStr">
        <is>
          <t>No</t>
        </is>
      </c>
      <c r="L861" s="56" t="inlineStr">
        <is>
          <t>No</t>
        </is>
      </c>
      <c r="M861" s="56" t="inlineStr">
        <is>
          <t>No</t>
        </is>
      </c>
      <c r="N861" s="56">
        <f>IF(COUNTA(C861:G861)=0,"",COUNTIF(C861:G861,"Yes"))</f>
        <v>0</v>
      </c>
      <c r="O861" s="56">
        <f>IF(COUNTA(H861:M861)=0,"",IF(COUNTIF(H861:M861,"Yes")&gt;0,"YES","NO"))</f>
        <v>YES</v>
      </c>
      <c r="P861" s="56">
        <f>IF(A861="","",IF(O861="YES","Exclude",IF(N861=5,"Candidate","Review")))</f>
        <v>Exclude</v>
      </c>
      <c r="Q861" s="56" t="inlineStr">
        <is>
          <t>EC3: Topik tidak relevan (Bukan arsitektur world model video JEPA/Generatif)</t>
        </is>
      </c>
      <c r="R861" s="56" t="inlineStr">
        <is>
          <t>Fokus di luar domain pemodelan dinamika spasio-temporal video</t>
        </is>
      </c>
    </row>
    <row r="862" ht="15.75" customHeight="1" s="57">
      <c r="A862" s="56" t="inlineStr">
        <is>
          <t>OA-0861</t>
        </is>
      </c>
      <c r="B862" s="56">
        <f>IFERROR(INDEX(Raw_Articles!$F:$F,MATCH(A862,Raw_Articles!$A:$A,0)),"")</f>
        <v>A survey on deep learning tools dealing with data scarcity: definitions, challenges, solutions, tips, and applications</v>
      </c>
      <c r="C862" s="56" t="inlineStr">
        <is>
          <t>No</t>
        </is>
      </c>
      <c r="D862" s="56" t="inlineStr">
        <is>
          <t>No</t>
        </is>
      </c>
      <c r="E862" s="56" t="inlineStr">
        <is>
          <t>No</t>
        </is>
      </c>
      <c r="F862" s="56" t="inlineStr">
        <is>
          <t>No</t>
        </is>
      </c>
      <c r="G862" s="56" t="inlineStr">
        <is>
          <t>No</t>
        </is>
      </c>
      <c r="H862" s="56" t="inlineStr">
        <is>
          <t>No</t>
        </is>
      </c>
      <c r="I862" s="56" t="inlineStr">
        <is>
          <t>No</t>
        </is>
      </c>
      <c r="J862" s="56" t="inlineStr">
        <is>
          <t>Yes</t>
        </is>
      </c>
      <c r="K862" s="56" t="inlineStr">
        <is>
          <t>No</t>
        </is>
      </c>
      <c r="L862" s="56" t="inlineStr">
        <is>
          <t>No</t>
        </is>
      </c>
      <c r="M862" s="56" t="inlineStr">
        <is>
          <t>No</t>
        </is>
      </c>
      <c r="N862" s="56">
        <f>IF(COUNTA(C862:G862)=0,"",COUNTIF(C862:G862,"Yes"))</f>
        <v>0</v>
      </c>
      <c r="O862" s="56">
        <f>IF(COUNTA(H862:M862)=0,"",IF(COUNTIF(H862:M862,"Yes")&gt;0,"YES","NO"))</f>
        <v>YES</v>
      </c>
      <c r="P862" s="56">
        <f>IF(A862="","",IF(O862="YES","Exclude",IF(N862=5,"Candidate","Review")))</f>
        <v>Exclude</v>
      </c>
      <c r="Q862" s="56" t="inlineStr">
        <is>
          <t>EC3: Topik tidak relevan (Bukan arsitektur world model video JEPA/Generatif)</t>
        </is>
      </c>
      <c r="R862" s="56" t="inlineStr">
        <is>
          <t>Fokus di luar domain pemodelan dinamika spasio-temporal video</t>
        </is>
      </c>
    </row>
    <row r="863" ht="15.75" customHeight="1" s="57">
      <c r="A863" s="56" t="inlineStr">
        <is>
          <t>OA-0862</t>
        </is>
      </c>
      <c r="B863" s="56">
        <f>IFERROR(INDEX(Raw_Articles!$F:$F,MATCH(A863,Raw_Articles!$A:$A,0)),"")</f>
        <v>A Tutorial On the design, experimentation and application of metaheuristic algorithms to real-World optimization problems</v>
      </c>
      <c r="C863" s="56" t="inlineStr">
        <is>
          <t>No</t>
        </is>
      </c>
      <c r="D863" s="56" t="inlineStr">
        <is>
          <t>No</t>
        </is>
      </c>
      <c r="E863" s="56" t="inlineStr">
        <is>
          <t>No</t>
        </is>
      </c>
      <c r="F863" s="56" t="inlineStr">
        <is>
          <t>No</t>
        </is>
      </c>
      <c r="G863" s="56" t="inlineStr">
        <is>
          <t>No</t>
        </is>
      </c>
      <c r="H863" s="56" t="inlineStr">
        <is>
          <t>No</t>
        </is>
      </c>
      <c r="I863" s="56" t="inlineStr">
        <is>
          <t>No</t>
        </is>
      </c>
      <c r="J863" s="56" t="inlineStr">
        <is>
          <t>Yes</t>
        </is>
      </c>
      <c r="K863" s="56" t="inlineStr">
        <is>
          <t>No</t>
        </is>
      </c>
      <c r="L863" s="56" t="inlineStr">
        <is>
          <t>No</t>
        </is>
      </c>
      <c r="M863" s="56" t="inlineStr">
        <is>
          <t>No</t>
        </is>
      </c>
      <c r="N863" s="56">
        <f>IF(COUNTA(C863:G863)=0,"",COUNTIF(C863:G863,"Yes"))</f>
        <v>0</v>
      </c>
      <c r="O863" s="56">
        <f>IF(COUNTA(H863:M863)=0,"",IF(COUNTIF(H863:M863,"Yes")&gt;0,"YES","NO"))</f>
        <v>YES</v>
      </c>
      <c r="P863" s="56">
        <f>IF(A863="","",IF(O863="YES","Exclude",IF(N863=5,"Candidate","Review")))</f>
        <v>Exclude</v>
      </c>
      <c r="Q863" s="56" t="inlineStr">
        <is>
          <t>EC3: Topik tidak relevan (Bukan arsitektur world model video JEPA/Generatif)</t>
        </is>
      </c>
      <c r="R863" s="56" t="inlineStr">
        <is>
          <t>Fokus di luar domain pemodelan dinamika spasio-temporal video</t>
        </is>
      </c>
    </row>
    <row r="864" ht="15.75" customHeight="1" s="57">
      <c r="A864" s="56" t="inlineStr">
        <is>
          <t>OA-0863</t>
        </is>
      </c>
      <c r="B864" s="56">
        <f>IFERROR(INDEX(Raw_Articles!$F:$F,MATCH(A864,Raw_Articles!$A:$A,0)),"")</f>
        <v>Comparing Learning Methodologies for Self-Supervised Audio-Visual Representation Learning</v>
      </c>
      <c r="C864" s="56" t="inlineStr">
        <is>
          <t>No</t>
        </is>
      </c>
      <c r="D864" s="56" t="inlineStr">
        <is>
          <t>No</t>
        </is>
      </c>
      <c r="E864" s="56" t="inlineStr">
        <is>
          <t>No</t>
        </is>
      </c>
      <c r="F864" s="56" t="inlineStr">
        <is>
          <t>No</t>
        </is>
      </c>
      <c r="G864" s="56" t="inlineStr">
        <is>
          <t>No</t>
        </is>
      </c>
      <c r="H864" s="56" t="inlineStr">
        <is>
          <t>No</t>
        </is>
      </c>
      <c r="I864" s="56" t="inlineStr">
        <is>
          <t>No</t>
        </is>
      </c>
      <c r="J864" s="56" t="inlineStr">
        <is>
          <t>Yes</t>
        </is>
      </c>
      <c r="K864" s="56" t="inlineStr">
        <is>
          <t>No</t>
        </is>
      </c>
      <c r="L864" s="56" t="inlineStr">
        <is>
          <t>No</t>
        </is>
      </c>
      <c r="M864" s="56" t="inlineStr">
        <is>
          <t>No</t>
        </is>
      </c>
      <c r="N864" s="56">
        <f>IF(COUNTA(C864:G864)=0,"",COUNTIF(C864:G864,"Yes"))</f>
        <v>0</v>
      </c>
      <c r="O864" s="56">
        <f>IF(COUNTA(H864:M864)=0,"",IF(COUNTIF(H864:M864,"Yes")&gt;0,"YES","NO"))</f>
        <v>YES</v>
      </c>
      <c r="P864" s="56">
        <f>IF(A864="","",IF(O864="YES","Exclude",IF(N864=5,"Candidate","Review")))</f>
        <v>Exclude</v>
      </c>
      <c r="Q864" s="56" t="inlineStr">
        <is>
          <t>EC3: Topik tidak relevan (Bukan arsitektur world model video JEPA/Generatif)</t>
        </is>
      </c>
      <c r="R864" s="56" t="inlineStr">
        <is>
          <t>Fokus di luar domain pemodelan dinamika spasio-temporal video</t>
        </is>
      </c>
    </row>
    <row r="865" ht="15.75" customHeight="1" s="57">
      <c r="A865" s="56" t="inlineStr">
        <is>
          <t>OA-0864</t>
        </is>
      </c>
      <c r="B865" s="56">
        <f>IFERROR(INDEX(Raw_Articles!$F:$F,MATCH(A865,Raw_Articles!$A:$A,0)),"")</f>
        <v>Semi-supervised Visual Tracking of Marine Animals Using Autonomous Underwater Vehicles</v>
      </c>
      <c r="C865" s="56" t="inlineStr">
        <is>
          <t>No</t>
        </is>
      </c>
      <c r="D865" s="56" t="inlineStr">
        <is>
          <t>No</t>
        </is>
      </c>
      <c r="E865" s="56" t="inlineStr">
        <is>
          <t>No</t>
        </is>
      </c>
      <c r="F865" s="56" t="inlineStr">
        <is>
          <t>No</t>
        </is>
      </c>
      <c r="G865" s="56" t="inlineStr">
        <is>
          <t>No</t>
        </is>
      </c>
      <c r="H865" s="56" t="inlineStr">
        <is>
          <t>No</t>
        </is>
      </c>
      <c r="I865" s="56" t="inlineStr">
        <is>
          <t>No</t>
        </is>
      </c>
      <c r="J865" s="56" t="inlineStr">
        <is>
          <t>Yes</t>
        </is>
      </c>
      <c r="K865" s="56" t="inlineStr">
        <is>
          <t>No</t>
        </is>
      </c>
      <c r="L865" s="56" t="inlineStr">
        <is>
          <t>No</t>
        </is>
      </c>
      <c r="M865" s="56" t="inlineStr">
        <is>
          <t>No</t>
        </is>
      </c>
      <c r="N865" s="56">
        <f>IF(COUNTA(C865:G865)=0,"",COUNTIF(C865:G865,"Yes"))</f>
        <v>0</v>
      </c>
      <c r="O865" s="56">
        <f>IF(COUNTA(H865:M865)=0,"",IF(COUNTIF(H865:M865,"Yes")&gt;0,"YES","NO"))</f>
        <v>YES</v>
      </c>
      <c r="P865" s="56">
        <f>IF(A865="","",IF(O865="YES","Exclude",IF(N865=5,"Candidate","Review")))</f>
        <v>Exclude</v>
      </c>
      <c r="Q865" s="56" t="inlineStr">
        <is>
          <t>EC3: Topik tidak relevan (Bukan arsitektur world model video JEPA/Generatif)</t>
        </is>
      </c>
      <c r="R865" s="56" t="inlineStr">
        <is>
          <t>Fokus di luar domain pemodelan dinamika spasio-temporal video</t>
        </is>
      </c>
    </row>
    <row r="866" ht="15.75" customHeight="1" s="57">
      <c r="A866" s="56" t="inlineStr">
        <is>
          <t>OA-0865</t>
        </is>
      </c>
      <c r="B866" s="56">
        <f>IFERROR(INDEX(Raw_Articles!$F:$F,MATCH(A866,Raw_Articles!$A:$A,0)),"")</f>
        <v>A Review of Predictive and Contrastive Self-supervised Learning for Medical Images</v>
      </c>
      <c r="C866" s="56" t="inlineStr">
        <is>
          <t>No</t>
        </is>
      </c>
      <c r="D866" s="56" t="inlineStr">
        <is>
          <t>No</t>
        </is>
      </c>
      <c r="E866" s="56" t="inlineStr">
        <is>
          <t>No</t>
        </is>
      </c>
      <c r="F866" s="56" t="inlineStr">
        <is>
          <t>No</t>
        </is>
      </c>
      <c r="G866" s="56" t="inlineStr">
        <is>
          <t>No</t>
        </is>
      </c>
      <c r="H866" s="56" t="inlineStr">
        <is>
          <t>No</t>
        </is>
      </c>
      <c r="I866" s="56" t="inlineStr">
        <is>
          <t>No</t>
        </is>
      </c>
      <c r="J866" s="56" t="inlineStr">
        <is>
          <t>Yes</t>
        </is>
      </c>
      <c r="K866" s="56" t="inlineStr">
        <is>
          <t>No</t>
        </is>
      </c>
      <c r="L866" s="56" t="inlineStr">
        <is>
          <t>No</t>
        </is>
      </c>
      <c r="M866" s="56" t="inlineStr">
        <is>
          <t>No</t>
        </is>
      </c>
      <c r="N866" s="56">
        <f>IF(COUNTA(C866:G866)=0,"",COUNTIF(C866:G866,"Yes"))</f>
        <v>0</v>
      </c>
      <c r="O866" s="56">
        <f>IF(COUNTA(H866:M866)=0,"",IF(COUNTIF(H866:M866,"Yes")&gt;0,"YES","NO"))</f>
        <v>YES</v>
      </c>
      <c r="P866" s="56">
        <f>IF(A866="","",IF(O866="YES","Exclude",IF(N866=5,"Candidate","Review")))</f>
        <v>Exclude</v>
      </c>
      <c r="Q866" s="56" t="inlineStr">
        <is>
          <t>EC3: Topik tidak relevan (Bukan arsitektur world model video JEPA/Generatif)</t>
        </is>
      </c>
      <c r="R866" s="56" t="inlineStr">
        <is>
          <t>Fokus di luar domain pemodelan dinamika spasio-temporal video</t>
        </is>
      </c>
    </row>
    <row r="867" ht="15.75" customHeight="1" s="57">
      <c r="A867" s="56" t="inlineStr">
        <is>
          <t>OA-0866</t>
        </is>
      </c>
      <c r="B867" s="56">
        <f>IFERROR(INDEX(Raw_Articles!$F:$F,MATCH(A867,Raw_Articles!$A:$A,0)),"")</f>
        <v>CochleaNet: A robust language-independent audio-visual model for real-time speech enhancement</v>
      </c>
      <c r="C867" s="56" t="inlineStr">
        <is>
          <t>No</t>
        </is>
      </c>
      <c r="D867" s="56" t="inlineStr">
        <is>
          <t>No</t>
        </is>
      </c>
      <c r="E867" s="56" t="inlineStr">
        <is>
          <t>No</t>
        </is>
      </c>
      <c r="F867" s="56" t="inlineStr">
        <is>
          <t>No</t>
        </is>
      </c>
      <c r="G867" s="56" t="inlineStr">
        <is>
          <t>No</t>
        </is>
      </c>
      <c r="H867" s="56" t="inlineStr">
        <is>
          <t>No</t>
        </is>
      </c>
      <c r="I867" s="56" t="inlineStr">
        <is>
          <t>No</t>
        </is>
      </c>
      <c r="J867" s="56" t="inlineStr">
        <is>
          <t>Yes</t>
        </is>
      </c>
      <c r="K867" s="56" t="inlineStr">
        <is>
          <t>No</t>
        </is>
      </c>
      <c r="L867" s="56" t="inlineStr">
        <is>
          <t>No</t>
        </is>
      </c>
      <c r="M867" s="56" t="inlineStr">
        <is>
          <t>No</t>
        </is>
      </c>
      <c r="N867" s="56">
        <f>IF(COUNTA(C867:G867)=0,"",COUNTIF(C867:G867,"Yes"))</f>
        <v>0</v>
      </c>
      <c r="O867" s="56">
        <f>IF(COUNTA(H867:M867)=0,"",IF(COUNTIF(H867:M867,"Yes")&gt;0,"YES","NO"))</f>
        <v>YES</v>
      </c>
      <c r="P867" s="56">
        <f>IF(A867="","",IF(O867="YES","Exclude",IF(N867=5,"Candidate","Review")))</f>
        <v>Exclude</v>
      </c>
      <c r="Q867" s="56" t="inlineStr">
        <is>
          <t>EC3: Topik tidak relevan (Bukan arsitektur world model video JEPA/Generatif)</t>
        </is>
      </c>
      <c r="R867" s="56" t="inlineStr">
        <is>
          <t>Fokus di luar domain pemodelan dinamika spasio-temporal video</t>
        </is>
      </c>
    </row>
    <row r="868" ht="15.75" customHeight="1" s="57">
      <c r="A868" s="56" t="inlineStr">
        <is>
          <t>OA-0867</t>
        </is>
      </c>
      <c r="B868" s="56">
        <f>IFERROR(INDEX(Raw_Articles!$F:$F,MATCH(A868,Raw_Articles!$A:$A,0)),"")</f>
        <v>Video Captioning Using Global-Local Representation</v>
      </c>
      <c r="C868" s="56" t="inlineStr">
        <is>
          <t>No</t>
        </is>
      </c>
      <c r="D868" s="56" t="inlineStr">
        <is>
          <t>No</t>
        </is>
      </c>
      <c r="E868" s="56" t="inlineStr">
        <is>
          <t>No</t>
        </is>
      </c>
      <c r="F868" s="56" t="inlineStr">
        <is>
          <t>No</t>
        </is>
      </c>
      <c r="G868" s="56" t="inlineStr">
        <is>
          <t>No</t>
        </is>
      </c>
      <c r="H868" s="56" t="inlineStr">
        <is>
          <t>No</t>
        </is>
      </c>
      <c r="I868" s="56" t="inlineStr">
        <is>
          <t>No</t>
        </is>
      </c>
      <c r="J868" s="56" t="inlineStr">
        <is>
          <t>Yes</t>
        </is>
      </c>
      <c r="K868" s="56" t="inlineStr">
        <is>
          <t>No</t>
        </is>
      </c>
      <c r="L868" s="56" t="inlineStr">
        <is>
          <t>No</t>
        </is>
      </c>
      <c r="M868" s="56" t="inlineStr">
        <is>
          <t>No</t>
        </is>
      </c>
      <c r="N868" s="56">
        <f>IF(COUNTA(C868:G868)=0,"",COUNTIF(C868:G868,"Yes"))</f>
        <v>0</v>
      </c>
      <c r="O868" s="56">
        <f>IF(COUNTA(H868:M868)=0,"",IF(COUNTIF(H868:M868,"Yes")&gt;0,"YES","NO"))</f>
        <v>YES</v>
      </c>
      <c r="P868" s="56">
        <f>IF(A868="","",IF(O868="YES","Exclude",IF(N868=5,"Candidate","Review")))</f>
        <v>Exclude</v>
      </c>
      <c r="Q868" s="56" t="inlineStr">
        <is>
          <t>EC3: Topik tidak relevan (Bukan arsitektur world model video JEPA/Generatif)</t>
        </is>
      </c>
      <c r="R868" s="56" t="inlineStr">
        <is>
          <t>Fokus di luar domain pemodelan dinamika spasio-temporal video</t>
        </is>
      </c>
    </row>
    <row r="869" ht="15.75" customHeight="1" s="57">
      <c r="A869" s="56" t="inlineStr">
        <is>
          <t>OA-0868</t>
        </is>
      </c>
      <c r="B869" s="56">
        <f>IFERROR(INDEX(Raw_Articles!$F:$F,MATCH(A869,Raw_Articles!$A:$A,0)),"")</f>
        <v>A cortical circuit for audio-visual predictions</v>
      </c>
      <c r="C869" s="56" t="inlineStr">
        <is>
          <t>No</t>
        </is>
      </c>
      <c r="D869" s="56" t="inlineStr">
        <is>
          <t>No</t>
        </is>
      </c>
      <c r="E869" s="56" t="inlineStr">
        <is>
          <t>No</t>
        </is>
      </c>
      <c r="F869" s="56" t="inlineStr">
        <is>
          <t>No</t>
        </is>
      </c>
      <c r="G869" s="56" t="inlineStr">
        <is>
          <t>No</t>
        </is>
      </c>
      <c r="H869" s="56" t="inlineStr">
        <is>
          <t>No</t>
        </is>
      </c>
      <c r="I869" s="56" t="inlineStr">
        <is>
          <t>No</t>
        </is>
      </c>
      <c r="J869" s="56" t="inlineStr">
        <is>
          <t>Yes</t>
        </is>
      </c>
      <c r="K869" s="56" t="inlineStr">
        <is>
          <t>No</t>
        </is>
      </c>
      <c r="L869" s="56" t="inlineStr">
        <is>
          <t>No</t>
        </is>
      </c>
      <c r="M869" s="56" t="inlineStr">
        <is>
          <t>No</t>
        </is>
      </c>
      <c r="N869" s="56">
        <f>IF(COUNTA(C869:G869)=0,"",COUNTIF(C869:G869,"Yes"))</f>
        <v>0</v>
      </c>
      <c r="O869" s="56">
        <f>IF(COUNTA(H869:M869)=0,"",IF(COUNTIF(H869:M869,"Yes")&gt;0,"YES","NO"))</f>
        <v>YES</v>
      </c>
      <c r="P869" s="56">
        <f>IF(A869="","",IF(O869="YES","Exclude",IF(N869=5,"Candidate","Review")))</f>
        <v>Exclude</v>
      </c>
      <c r="Q869" s="56" t="inlineStr">
        <is>
          <t>EC3: Topik tidak relevan (Bukan arsitektur world model video JEPA/Generatif)</t>
        </is>
      </c>
      <c r="R869" s="56" t="inlineStr">
        <is>
          <t>Fokus di luar domain pemodelan dinamika spasio-temporal video</t>
        </is>
      </c>
    </row>
    <row r="870" ht="15.75" customHeight="1" s="57">
      <c r="A870" s="56" t="inlineStr">
        <is>
          <t>OA-0869</t>
        </is>
      </c>
      <c r="B870" s="56">
        <f>IFERROR(INDEX(Raw_Articles!$F:$F,MATCH(A870,Raw_Articles!$A:$A,0)),"")</f>
        <v>Wild visual navigation: fast traversability learning via pre-trained models and online self-supervision</v>
      </c>
      <c r="C870" s="56" t="inlineStr">
        <is>
          <t>No</t>
        </is>
      </c>
      <c r="D870" s="56" t="inlineStr">
        <is>
          <t>No</t>
        </is>
      </c>
      <c r="E870" s="56" t="inlineStr">
        <is>
          <t>No</t>
        </is>
      </c>
      <c r="F870" s="56" t="inlineStr">
        <is>
          <t>No</t>
        </is>
      </c>
      <c r="G870" s="56" t="inlineStr">
        <is>
          <t>No</t>
        </is>
      </c>
      <c r="H870" s="56" t="inlineStr">
        <is>
          <t>No</t>
        </is>
      </c>
      <c r="I870" s="56" t="inlineStr">
        <is>
          <t>No</t>
        </is>
      </c>
      <c r="J870" s="56" t="inlineStr">
        <is>
          <t>Yes</t>
        </is>
      </c>
      <c r="K870" s="56" t="inlineStr">
        <is>
          <t>No</t>
        </is>
      </c>
      <c r="L870" s="56" t="inlineStr">
        <is>
          <t>No</t>
        </is>
      </c>
      <c r="M870" s="56" t="inlineStr">
        <is>
          <t>No</t>
        </is>
      </c>
      <c r="N870" s="56">
        <f>IF(COUNTA(C870:G870)=0,"",COUNTIF(C870:G870,"Yes"))</f>
        <v>0</v>
      </c>
      <c r="O870" s="56">
        <f>IF(COUNTA(H870:M870)=0,"",IF(COUNTIF(H870:M870,"Yes")&gt;0,"YES","NO"))</f>
        <v>YES</v>
      </c>
      <c r="P870" s="56">
        <f>IF(A870="","",IF(O870="YES","Exclude",IF(N870=5,"Candidate","Review")))</f>
        <v>Exclude</v>
      </c>
      <c r="Q870" s="56" t="inlineStr">
        <is>
          <t>EC3: Topik tidak relevan (Bukan arsitektur world model video JEPA/Generatif)</t>
        </is>
      </c>
      <c r="R870" s="56" t="inlineStr">
        <is>
          <t>Fokus di luar domain pemodelan dinamika spasio-temporal video</t>
        </is>
      </c>
    </row>
    <row r="871" ht="15.75" customHeight="1" s="57">
      <c r="A871" s="56" t="inlineStr">
        <is>
          <t>OA-0870</t>
        </is>
      </c>
      <c r="B871" s="56">
        <f>IFERROR(INDEX(Raw_Articles!$F:$F,MATCH(A871,Raw_Articles!$A:$A,0)),"")</f>
        <v>A Novel Deep-Learning Model for Automatic Detection and Classification of Breast Cancer Using the Transfer-Learning Technique</v>
      </c>
      <c r="C871" s="56" t="inlineStr">
        <is>
          <t>No</t>
        </is>
      </c>
      <c r="D871" s="56" t="inlineStr">
        <is>
          <t>No</t>
        </is>
      </c>
      <c r="E871" s="56" t="inlineStr">
        <is>
          <t>No</t>
        </is>
      </c>
      <c r="F871" s="56" t="inlineStr">
        <is>
          <t>No</t>
        </is>
      </c>
      <c r="G871" s="56" t="inlineStr">
        <is>
          <t>No</t>
        </is>
      </c>
      <c r="H871" s="56" t="inlineStr">
        <is>
          <t>No</t>
        </is>
      </c>
      <c r="I871" s="56" t="inlineStr">
        <is>
          <t>No</t>
        </is>
      </c>
      <c r="J871" s="56" t="inlineStr">
        <is>
          <t>Yes</t>
        </is>
      </c>
      <c r="K871" s="56" t="inlineStr">
        <is>
          <t>No</t>
        </is>
      </c>
      <c r="L871" s="56" t="inlineStr">
        <is>
          <t>No</t>
        </is>
      </c>
      <c r="M871" s="56" t="inlineStr">
        <is>
          <t>No</t>
        </is>
      </c>
      <c r="N871" s="56">
        <f>IF(COUNTA(C871:G871)=0,"",COUNTIF(C871:G871,"Yes"))</f>
        <v>0</v>
      </c>
      <c r="O871" s="56">
        <f>IF(COUNTA(H871:M871)=0,"",IF(COUNTIF(H871:M871,"Yes")&gt;0,"YES","NO"))</f>
        <v>YES</v>
      </c>
      <c r="P871" s="56">
        <f>IF(A871="","",IF(O871="YES","Exclude",IF(N871=5,"Candidate","Review")))</f>
        <v>Exclude</v>
      </c>
      <c r="Q871" s="56" t="inlineStr">
        <is>
          <t>EC3: Topik tidak relevan (Bukan arsitektur world model video JEPA/Generatif)</t>
        </is>
      </c>
      <c r="R871" s="56" t="inlineStr">
        <is>
          <t>Fokus di luar domain pemodelan dinamika spasio-temporal video</t>
        </is>
      </c>
    </row>
    <row r="872" ht="15.75" customHeight="1" s="57">
      <c r="A872" s="56" t="inlineStr">
        <is>
          <t>OA-0871</t>
        </is>
      </c>
      <c r="B872" s="56">
        <f>IFERROR(INDEX(Raw_Articles!$F:$F,MATCH(A872,Raw_Articles!$A:$A,0)),"")</f>
        <v>TRex, a fast multi-animal tracking system with markerless identification, and 2D estimation of posture and visual fields</v>
      </c>
      <c r="C872" s="56" t="inlineStr">
        <is>
          <t>No</t>
        </is>
      </c>
      <c r="D872" s="56" t="inlineStr">
        <is>
          <t>No</t>
        </is>
      </c>
      <c r="E872" s="56" t="inlineStr">
        <is>
          <t>No</t>
        </is>
      </c>
      <c r="F872" s="56" t="inlineStr">
        <is>
          <t>No</t>
        </is>
      </c>
      <c r="G872" s="56" t="inlineStr">
        <is>
          <t>No</t>
        </is>
      </c>
      <c r="H872" s="56" t="inlineStr">
        <is>
          <t>No</t>
        </is>
      </c>
      <c r="I872" s="56" t="inlineStr">
        <is>
          <t>No</t>
        </is>
      </c>
      <c r="J872" s="56" t="inlineStr">
        <is>
          <t>Yes</t>
        </is>
      </c>
      <c r="K872" s="56" t="inlineStr">
        <is>
          <t>No</t>
        </is>
      </c>
      <c r="L872" s="56" t="inlineStr">
        <is>
          <t>No</t>
        </is>
      </c>
      <c r="M872" s="56" t="inlineStr">
        <is>
          <t>No</t>
        </is>
      </c>
      <c r="N872" s="56">
        <f>IF(COUNTA(C872:G872)=0,"",COUNTIF(C872:G872,"Yes"))</f>
        <v>0</v>
      </c>
      <c r="O872" s="56">
        <f>IF(COUNTA(H872:M872)=0,"",IF(COUNTIF(H872:M872,"Yes")&gt;0,"YES","NO"))</f>
        <v>YES</v>
      </c>
      <c r="P872" s="56">
        <f>IF(A872="","",IF(O872="YES","Exclude",IF(N872=5,"Candidate","Review")))</f>
        <v>Exclude</v>
      </c>
      <c r="Q872" s="56" t="inlineStr">
        <is>
          <t>EC3: Topik tidak relevan (Bukan arsitektur world model video JEPA/Generatif)</t>
        </is>
      </c>
      <c r="R872" s="56" t="inlineStr">
        <is>
          <t>Fokus di luar domain pemodelan dinamika spasio-temporal video</t>
        </is>
      </c>
    </row>
    <row r="873" ht="15.75" customHeight="1" s="57">
      <c r="A873" s="56" t="inlineStr">
        <is>
          <t>OA-0872</t>
        </is>
      </c>
      <c r="B873" s="56">
        <f>IFERROR(INDEX(Raw_Articles!$F:$F,MATCH(A873,Raw_Articles!$A:$A,0)),"")</f>
        <v>Self-Supervised Graph Transformer for Deepfake Detection</v>
      </c>
      <c r="C873" s="56" t="inlineStr">
        <is>
          <t>No</t>
        </is>
      </c>
      <c r="D873" s="56" t="inlineStr">
        <is>
          <t>No</t>
        </is>
      </c>
      <c r="E873" s="56" t="inlineStr">
        <is>
          <t>No</t>
        </is>
      </c>
      <c r="F873" s="56" t="inlineStr">
        <is>
          <t>No</t>
        </is>
      </c>
      <c r="G873" s="56" t="inlineStr">
        <is>
          <t>No</t>
        </is>
      </c>
      <c r="H873" s="56" t="inlineStr">
        <is>
          <t>No</t>
        </is>
      </c>
      <c r="I873" s="56" t="inlineStr">
        <is>
          <t>No</t>
        </is>
      </c>
      <c r="J873" s="56" t="inlineStr">
        <is>
          <t>Yes</t>
        </is>
      </c>
      <c r="K873" s="56" t="inlineStr">
        <is>
          <t>No</t>
        </is>
      </c>
      <c r="L873" s="56" t="inlineStr">
        <is>
          <t>No</t>
        </is>
      </c>
      <c r="M873" s="56" t="inlineStr">
        <is>
          <t>No</t>
        </is>
      </c>
      <c r="N873" s="56">
        <f>IF(COUNTA(C873:G873)=0,"",COUNTIF(C873:G873,"Yes"))</f>
        <v>0</v>
      </c>
      <c r="O873" s="56">
        <f>IF(COUNTA(H873:M873)=0,"",IF(COUNTIF(H873:M873,"Yes")&gt;0,"YES","NO"))</f>
        <v>YES</v>
      </c>
      <c r="P873" s="56">
        <f>IF(A873="","",IF(O873="YES","Exclude",IF(N873=5,"Candidate","Review")))</f>
        <v>Exclude</v>
      </c>
      <c r="Q873" s="56" t="inlineStr">
        <is>
          <t>EC3: Topik tidak relevan (Bukan arsitektur world model video JEPA/Generatif)</t>
        </is>
      </c>
      <c r="R873" s="56" t="inlineStr">
        <is>
          <t>Fokus di luar domain pemodelan dinamika spasio-temporal video</t>
        </is>
      </c>
    </row>
    <row r="874" ht="15.75" customHeight="1" s="57">
      <c r="A874" s="56" t="inlineStr">
        <is>
          <t>OA-0873</t>
        </is>
      </c>
      <c r="B874" s="56">
        <f>IFERROR(INDEX(Raw_Articles!$F:$F,MATCH(A874,Raw_Articles!$A:$A,0)),"")</f>
        <v>Impact of word embedding models on text analytics in deep learning environment: a review</v>
      </c>
      <c r="C874" s="56" t="inlineStr">
        <is>
          <t>No</t>
        </is>
      </c>
      <c r="D874" s="56" t="inlineStr">
        <is>
          <t>No</t>
        </is>
      </c>
      <c r="E874" s="56" t="inlineStr">
        <is>
          <t>No</t>
        </is>
      </c>
      <c r="F874" s="56" t="inlineStr">
        <is>
          <t>No</t>
        </is>
      </c>
      <c r="G874" s="56" t="inlineStr">
        <is>
          <t>No</t>
        </is>
      </c>
      <c r="H874" s="56" t="inlineStr">
        <is>
          <t>No</t>
        </is>
      </c>
      <c r="I874" s="56" t="inlineStr">
        <is>
          <t>No</t>
        </is>
      </c>
      <c r="J874" s="56" t="inlineStr">
        <is>
          <t>Yes</t>
        </is>
      </c>
      <c r="K874" s="56" t="inlineStr">
        <is>
          <t>No</t>
        </is>
      </c>
      <c r="L874" s="56" t="inlineStr">
        <is>
          <t>No</t>
        </is>
      </c>
      <c r="M874" s="56" t="inlineStr">
        <is>
          <t>No</t>
        </is>
      </c>
      <c r="N874" s="56">
        <f>IF(COUNTA(C874:G874)=0,"",COUNTIF(C874:G874,"Yes"))</f>
        <v>0</v>
      </c>
      <c r="O874" s="56">
        <f>IF(COUNTA(H874:M874)=0,"",IF(COUNTIF(H874:M874,"Yes")&gt;0,"YES","NO"))</f>
        <v>YES</v>
      </c>
      <c r="P874" s="56">
        <f>IF(A874="","",IF(O874="YES","Exclude",IF(N874=5,"Candidate","Review")))</f>
        <v>Exclude</v>
      </c>
      <c r="Q874" s="56" t="inlineStr">
        <is>
          <t>EC3: Topik tidak relevan (Bukan arsitektur world model video JEPA/Generatif)</t>
        </is>
      </c>
      <c r="R874" s="56" t="inlineStr">
        <is>
          <t>Fokus di luar domain pemodelan dinamika spasio-temporal video</t>
        </is>
      </c>
    </row>
    <row r="875" ht="15.75" customHeight="1" s="57">
      <c r="A875" s="56" t="inlineStr">
        <is>
          <t>OA-0874</t>
        </is>
      </c>
      <c r="B875" s="56">
        <f>IFERROR(INDEX(Raw_Articles!$F:$F,MATCH(A875,Raw_Articles!$A:$A,0)),"")</f>
        <v>SITS-Former: A pre-trained spatio-spectral-temporal representation model for Sentinel-2 time series classification</v>
      </c>
      <c r="C875" s="56" t="inlineStr">
        <is>
          <t>No</t>
        </is>
      </c>
      <c r="D875" s="56" t="inlineStr">
        <is>
          <t>No</t>
        </is>
      </c>
      <c r="E875" s="56" t="inlineStr">
        <is>
          <t>No</t>
        </is>
      </c>
      <c r="F875" s="56" t="inlineStr">
        <is>
          <t>No</t>
        </is>
      </c>
      <c r="G875" s="56" t="inlineStr">
        <is>
          <t>No</t>
        </is>
      </c>
      <c r="H875" s="56" t="inlineStr">
        <is>
          <t>No</t>
        </is>
      </c>
      <c r="I875" s="56" t="inlineStr">
        <is>
          <t>No</t>
        </is>
      </c>
      <c r="J875" s="56" t="inlineStr">
        <is>
          <t>Yes</t>
        </is>
      </c>
      <c r="K875" s="56" t="inlineStr">
        <is>
          <t>No</t>
        </is>
      </c>
      <c r="L875" s="56" t="inlineStr">
        <is>
          <t>No</t>
        </is>
      </c>
      <c r="M875" s="56" t="inlineStr">
        <is>
          <t>No</t>
        </is>
      </c>
      <c r="N875" s="56">
        <f>IF(COUNTA(C875:G875)=0,"",COUNTIF(C875:G875,"Yes"))</f>
        <v>0</v>
      </c>
      <c r="O875" s="56">
        <f>IF(COUNTA(H875:M875)=0,"",IF(COUNTIF(H875:M875,"Yes")&gt;0,"YES","NO"))</f>
        <v>YES</v>
      </c>
      <c r="P875" s="56">
        <f>IF(A875="","",IF(O875="YES","Exclude",IF(N875=5,"Candidate","Review")))</f>
        <v>Exclude</v>
      </c>
      <c r="Q875" s="56" t="inlineStr">
        <is>
          <t>EC3: Topik tidak relevan (Bukan arsitektur world model video JEPA/Generatif)</t>
        </is>
      </c>
      <c r="R875" s="56" t="inlineStr">
        <is>
          <t>Fokus di luar domain pemodelan dinamika spasio-temporal video</t>
        </is>
      </c>
    </row>
    <row r="876" ht="15.75" customHeight="1" s="57">
      <c r="A876" s="56" t="inlineStr">
        <is>
          <t>OA-0875</t>
        </is>
      </c>
      <c r="B876" s="56">
        <f>IFERROR(INDEX(Raw_Articles!$F:$F,MATCH(A876,Raw_Articles!$A:$A,0)),"")</f>
        <v>Self-Supervised Pose Adaptation for Cross-Domain Image Animation</v>
      </c>
      <c r="C876" s="56" t="inlineStr">
        <is>
          <t>No</t>
        </is>
      </c>
      <c r="D876" s="56" t="inlineStr">
        <is>
          <t>No</t>
        </is>
      </c>
      <c r="E876" s="56" t="inlineStr">
        <is>
          <t>No</t>
        </is>
      </c>
      <c r="F876" s="56" t="inlineStr">
        <is>
          <t>No</t>
        </is>
      </c>
      <c r="G876" s="56" t="inlineStr">
        <is>
          <t>No</t>
        </is>
      </c>
      <c r="H876" s="56" t="inlineStr">
        <is>
          <t>No</t>
        </is>
      </c>
      <c r="I876" s="56" t="inlineStr">
        <is>
          <t>No</t>
        </is>
      </c>
      <c r="J876" s="56" t="inlineStr">
        <is>
          <t>Yes</t>
        </is>
      </c>
      <c r="K876" s="56" t="inlineStr">
        <is>
          <t>No</t>
        </is>
      </c>
      <c r="L876" s="56" t="inlineStr">
        <is>
          <t>No</t>
        </is>
      </c>
      <c r="M876" s="56" t="inlineStr">
        <is>
          <t>No</t>
        </is>
      </c>
      <c r="N876" s="56">
        <f>IF(COUNTA(C876:G876)=0,"",COUNTIF(C876:G876,"Yes"))</f>
        <v>0</v>
      </c>
      <c r="O876" s="56">
        <f>IF(COUNTA(H876:M876)=0,"",IF(COUNTIF(H876:M876,"Yes")&gt;0,"YES","NO"))</f>
        <v>YES</v>
      </c>
      <c r="P876" s="56">
        <f>IF(A876="","",IF(O876="YES","Exclude",IF(N876=5,"Candidate","Review")))</f>
        <v>Exclude</v>
      </c>
      <c r="Q876" s="56" t="inlineStr">
        <is>
          <t>EC3: Topik tidak relevan (Bukan arsitektur world model video JEPA/Generatif)</t>
        </is>
      </c>
      <c r="R876" s="56" t="inlineStr">
        <is>
          <t>Fokus di luar domain pemodelan dinamika spasio-temporal video</t>
        </is>
      </c>
    </row>
    <row r="877" ht="15.75" customHeight="1" s="57">
      <c r="A877" s="56" t="inlineStr">
        <is>
          <t>OA-0876</t>
        </is>
      </c>
      <c r="B877" s="56">
        <f>IFERROR(INDEX(Raw_Articles!$F:$F,MATCH(A877,Raw_Articles!$A:$A,0)),"")</f>
        <v>Health system-scale language models are all-purpose prediction engines</v>
      </c>
      <c r="C877" s="56" t="inlineStr">
        <is>
          <t>No</t>
        </is>
      </c>
      <c r="D877" s="56" t="inlineStr">
        <is>
          <t>No</t>
        </is>
      </c>
      <c r="E877" s="56" t="inlineStr">
        <is>
          <t>No</t>
        </is>
      </c>
      <c r="F877" s="56" t="inlineStr">
        <is>
          <t>No</t>
        </is>
      </c>
      <c r="G877" s="56" t="inlineStr">
        <is>
          <t>No</t>
        </is>
      </c>
      <c r="H877" s="56" t="inlineStr">
        <is>
          <t>No</t>
        </is>
      </c>
      <c r="I877" s="56" t="inlineStr">
        <is>
          <t>No</t>
        </is>
      </c>
      <c r="J877" s="56" t="inlineStr">
        <is>
          <t>Yes</t>
        </is>
      </c>
      <c r="K877" s="56" t="inlineStr">
        <is>
          <t>No</t>
        </is>
      </c>
      <c r="L877" s="56" t="inlineStr">
        <is>
          <t>No</t>
        </is>
      </c>
      <c r="M877" s="56" t="inlineStr">
        <is>
          <t>No</t>
        </is>
      </c>
      <c r="N877" s="56">
        <f>IF(COUNTA(C877:G877)=0,"",COUNTIF(C877:G877,"Yes"))</f>
        <v>0</v>
      </c>
      <c r="O877" s="56">
        <f>IF(COUNTA(H877:M877)=0,"",IF(COUNTIF(H877:M877,"Yes")&gt;0,"YES","NO"))</f>
        <v>YES</v>
      </c>
      <c r="P877" s="56">
        <f>IF(A877="","",IF(O877="YES","Exclude",IF(N877=5,"Candidate","Review")))</f>
        <v>Exclude</v>
      </c>
      <c r="Q877" s="56" t="inlineStr">
        <is>
          <t>EC3: Topik tidak relevan (Bukan arsitektur world model video JEPA/Generatif)</t>
        </is>
      </c>
      <c r="R877" s="56" t="inlineStr">
        <is>
          <t>Fokus di luar domain pemodelan dinamika spasio-temporal video</t>
        </is>
      </c>
    </row>
    <row r="878" ht="15.75" customHeight="1" s="57">
      <c r="A878" s="56" t="inlineStr">
        <is>
          <t>OA-0877</t>
        </is>
      </c>
      <c r="B878" s="56">
        <f>IFERROR(INDEX(Raw_Articles!$F:$F,MATCH(A878,Raw_Articles!$A:$A,0)),"")</f>
        <v>Biases in Large Language Models: Origins, Inventory, and Discussion</v>
      </c>
      <c r="C878" s="56" t="inlineStr">
        <is>
          <t>No</t>
        </is>
      </c>
      <c r="D878" s="56" t="inlineStr">
        <is>
          <t>No</t>
        </is>
      </c>
      <c r="E878" s="56" t="inlineStr">
        <is>
          <t>No</t>
        </is>
      </c>
      <c r="F878" s="56" t="inlineStr">
        <is>
          <t>No</t>
        </is>
      </c>
      <c r="G878" s="56" t="inlineStr">
        <is>
          <t>No</t>
        </is>
      </c>
      <c r="H878" s="56" t="inlineStr">
        <is>
          <t>No</t>
        </is>
      </c>
      <c r="I878" s="56" t="inlineStr">
        <is>
          <t>No</t>
        </is>
      </c>
      <c r="J878" s="56" t="inlineStr">
        <is>
          <t>Yes</t>
        </is>
      </c>
      <c r="K878" s="56" t="inlineStr">
        <is>
          <t>No</t>
        </is>
      </c>
      <c r="L878" s="56" t="inlineStr">
        <is>
          <t>No</t>
        </is>
      </c>
      <c r="M878" s="56" t="inlineStr">
        <is>
          <t>No</t>
        </is>
      </c>
      <c r="N878" s="56">
        <f>IF(COUNTA(C878:G878)=0,"",COUNTIF(C878:G878,"Yes"))</f>
        <v>0</v>
      </c>
      <c r="O878" s="56">
        <f>IF(COUNTA(H878:M878)=0,"",IF(COUNTIF(H878:M878,"Yes")&gt;0,"YES","NO"))</f>
        <v>YES</v>
      </c>
      <c r="P878" s="56">
        <f>IF(A878="","",IF(O878="YES","Exclude",IF(N878=5,"Candidate","Review")))</f>
        <v>Exclude</v>
      </c>
      <c r="Q878" s="56" t="inlineStr">
        <is>
          <t>EC3: Topik tidak relevan (Bukan arsitektur world model video JEPA/Generatif)</t>
        </is>
      </c>
      <c r="R878" s="56" t="inlineStr">
        <is>
          <t>Fokus di luar domain pemodelan dinamika spasio-temporal video</t>
        </is>
      </c>
    </row>
    <row r="879" ht="15.75" customHeight="1" s="57">
      <c r="A879" s="56" t="inlineStr">
        <is>
          <t>OA-0878</t>
        </is>
      </c>
      <c r="B879" s="56">
        <f>IFERROR(INDEX(Raw_Articles!$F:$F,MATCH(A879,Raw_Articles!$A:$A,0)),"")</f>
        <v>Towards a semantic Construction Digital Twin: Directions for future research</v>
      </c>
      <c r="C879" s="56" t="inlineStr">
        <is>
          <t>No</t>
        </is>
      </c>
      <c r="D879" s="56" t="inlineStr">
        <is>
          <t>No</t>
        </is>
      </c>
      <c r="E879" s="56" t="inlineStr">
        <is>
          <t>No</t>
        </is>
      </c>
      <c r="F879" s="56" t="inlineStr">
        <is>
          <t>No</t>
        </is>
      </c>
      <c r="G879" s="56" t="inlineStr">
        <is>
          <t>No</t>
        </is>
      </c>
      <c r="H879" s="56" t="inlineStr">
        <is>
          <t>No</t>
        </is>
      </c>
      <c r="I879" s="56" t="inlineStr">
        <is>
          <t>No</t>
        </is>
      </c>
      <c r="J879" s="56" t="inlineStr">
        <is>
          <t>Yes</t>
        </is>
      </c>
      <c r="K879" s="56" t="inlineStr">
        <is>
          <t>No</t>
        </is>
      </c>
      <c r="L879" s="56" t="inlineStr">
        <is>
          <t>No</t>
        </is>
      </c>
      <c r="M879" s="56" t="inlineStr">
        <is>
          <t>No</t>
        </is>
      </c>
      <c r="N879" s="56">
        <f>IF(COUNTA(C879:G879)=0,"",COUNTIF(C879:G879,"Yes"))</f>
        <v>0</v>
      </c>
      <c r="O879" s="56">
        <f>IF(COUNTA(H879:M879)=0,"",IF(COUNTIF(H879:M879,"Yes")&gt;0,"YES","NO"))</f>
        <v>YES</v>
      </c>
      <c r="P879" s="56">
        <f>IF(A879="","",IF(O879="YES","Exclude",IF(N879=5,"Candidate","Review")))</f>
        <v>Exclude</v>
      </c>
      <c r="Q879" s="56" t="inlineStr">
        <is>
          <t>EC3: Topik tidak relevan (Bukan arsitektur world model video JEPA/Generatif)</t>
        </is>
      </c>
      <c r="R879" s="56" t="inlineStr">
        <is>
          <t>Fokus di luar domain pemodelan dinamika spasio-temporal video</t>
        </is>
      </c>
    </row>
    <row r="880" ht="15.75" customHeight="1" s="57">
      <c r="A880" s="56" t="inlineStr">
        <is>
          <t>OA-0879</t>
        </is>
      </c>
      <c r="B880" s="56">
        <f>IFERROR(INDEX(Raw_Articles!$F:$F,MATCH(A880,Raw_Articles!$A:$A,0)),"")</f>
        <v>Recommendations and future directions for supervised machine learning in psychiatry</v>
      </c>
      <c r="C880" s="56" t="inlineStr">
        <is>
          <t>No</t>
        </is>
      </c>
      <c r="D880" s="56" t="inlineStr">
        <is>
          <t>No</t>
        </is>
      </c>
      <c r="E880" s="56" t="inlineStr">
        <is>
          <t>No</t>
        </is>
      </c>
      <c r="F880" s="56" t="inlineStr">
        <is>
          <t>No</t>
        </is>
      </c>
      <c r="G880" s="56" t="inlineStr">
        <is>
          <t>No</t>
        </is>
      </c>
      <c r="H880" s="56" t="inlineStr">
        <is>
          <t>No</t>
        </is>
      </c>
      <c r="I880" s="56" t="inlineStr">
        <is>
          <t>No</t>
        </is>
      </c>
      <c r="J880" s="56" t="inlineStr">
        <is>
          <t>Yes</t>
        </is>
      </c>
      <c r="K880" s="56" t="inlineStr">
        <is>
          <t>No</t>
        </is>
      </c>
      <c r="L880" s="56" t="inlineStr">
        <is>
          <t>No</t>
        </is>
      </c>
      <c r="M880" s="56" t="inlineStr">
        <is>
          <t>No</t>
        </is>
      </c>
      <c r="N880" s="56">
        <f>IF(COUNTA(C880:G880)=0,"",COUNTIF(C880:G880,"Yes"))</f>
        <v>0</v>
      </c>
      <c r="O880" s="56">
        <f>IF(COUNTA(H880:M880)=0,"",IF(COUNTIF(H880:M880,"Yes")&gt;0,"YES","NO"))</f>
        <v>YES</v>
      </c>
      <c r="P880" s="56">
        <f>IF(A880="","",IF(O880="YES","Exclude",IF(N880=5,"Candidate","Review")))</f>
        <v>Exclude</v>
      </c>
      <c r="Q880" s="56" t="inlineStr">
        <is>
          <t>EC3: Topik tidak relevan (Bukan arsitektur world model video JEPA/Generatif)</t>
        </is>
      </c>
      <c r="R880" s="56" t="inlineStr">
        <is>
          <t>Fokus di luar domain pemodelan dinamika spasio-temporal video</t>
        </is>
      </c>
    </row>
    <row r="881" ht="15.75" customHeight="1" s="57">
      <c r="A881" s="56" t="inlineStr">
        <is>
          <t>OA-0880</t>
        </is>
      </c>
      <c r="B881" s="56">
        <f>IFERROR(INDEX(Raw_Articles!$F:$F,MATCH(A881,Raw_Articles!$A:$A,0)),"")</f>
        <v>Improving Semi-Supervised and Domain-Adaptive Semantic Segmentation with Self-Supervised Depth Estimation</v>
      </c>
      <c r="C881" s="56" t="inlineStr">
        <is>
          <t>No</t>
        </is>
      </c>
      <c r="D881" s="56" t="inlineStr">
        <is>
          <t>No</t>
        </is>
      </c>
      <c r="E881" s="56" t="inlineStr">
        <is>
          <t>No</t>
        </is>
      </c>
      <c r="F881" s="56" t="inlineStr">
        <is>
          <t>No</t>
        </is>
      </c>
      <c r="G881" s="56" t="inlineStr">
        <is>
          <t>No</t>
        </is>
      </c>
      <c r="H881" s="56" t="inlineStr">
        <is>
          <t>No</t>
        </is>
      </c>
      <c r="I881" s="56" t="inlineStr">
        <is>
          <t>No</t>
        </is>
      </c>
      <c r="J881" s="56" t="inlineStr">
        <is>
          <t>Yes</t>
        </is>
      </c>
      <c r="K881" s="56" t="inlineStr">
        <is>
          <t>No</t>
        </is>
      </c>
      <c r="L881" s="56" t="inlineStr">
        <is>
          <t>No</t>
        </is>
      </c>
      <c r="M881" s="56" t="inlineStr">
        <is>
          <t>No</t>
        </is>
      </c>
      <c r="N881" s="56">
        <f>IF(COUNTA(C881:G881)=0,"",COUNTIF(C881:G881,"Yes"))</f>
        <v>0</v>
      </c>
      <c r="O881" s="56">
        <f>IF(COUNTA(H881:M881)=0,"",IF(COUNTIF(H881:M881,"Yes")&gt;0,"YES","NO"))</f>
        <v>YES</v>
      </c>
      <c r="P881" s="56">
        <f>IF(A881="","",IF(O881="YES","Exclude",IF(N881=5,"Candidate","Review")))</f>
        <v>Exclude</v>
      </c>
      <c r="Q881" s="56" t="inlineStr">
        <is>
          <t>EC3: Topik tidak relevan (Bukan arsitektur world model video JEPA/Generatif)</t>
        </is>
      </c>
      <c r="R881" s="56" t="inlineStr">
        <is>
          <t>Fokus di luar domain pemodelan dinamika spasio-temporal video</t>
        </is>
      </c>
    </row>
    <row r="882" ht="15.75" customHeight="1" s="57">
      <c r="A882" s="56" t="inlineStr">
        <is>
          <t>OA-0881</t>
        </is>
      </c>
      <c r="B882" s="56">
        <f>IFERROR(INDEX(Raw_Articles!$F:$F,MATCH(A882,Raw_Articles!$A:$A,0)),"")</f>
        <v>Benchmarking weakly-supervised deep learning pipelines for whole slide classification in computational pathology</v>
      </c>
      <c r="C882" s="56" t="inlineStr">
        <is>
          <t>No</t>
        </is>
      </c>
      <c r="D882" s="56" t="inlineStr">
        <is>
          <t>No</t>
        </is>
      </c>
      <c r="E882" s="56" t="inlineStr">
        <is>
          <t>No</t>
        </is>
      </c>
      <c r="F882" s="56" t="inlineStr">
        <is>
          <t>No</t>
        </is>
      </c>
      <c r="G882" s="56" t="inlineStr">
        <is>
          <t>No</t>
        </is>
      </c>
      <c r="H882" s="56" t="inlineStr">
        <is>
          <t>No</t>
        </is>
      </c>
      <c r="I882" s="56" t="inlineStr">
        <is>
          <t>No</t>
        </is>
      </c>
      <c r="J882" s="56" t="inlineStr">
        <is>
          <t>Yes</t>
        </is>
      </c>
      <c r="K882" s="56" t="inlineStr">
        <is>
          <t>No</t>
        </is>
      </c>
      <c r="L882" s="56" t="inlineStr">
        <is>
          <t>No</t>
        </is>
      </c>
      <c r="M882" s="56" t="inlineStr">
        <is>
          <t>No</t>
        </is>
      </c>
      <c r="N882" s="56">
        <f>IF(COUNTA(C882:G882)=0,"",COUNTIF(C882:G882,"Yes"))</f>
        <v>0</v>
      </c>
      <c r="O882" s="56">
        <f>IF(COUNTA(H882:M882)=0,"",IF(COUNTIF(H882:M882,"Yes")&gt;0,"YES","NO"))</f>
        <v>YES</v>
      </c>
      <c r="P882" s="56">
        <f>IF(A882="","",IF(O882="YES","Exclude",IF(N882=5,"Candidate","Review")))</f>
        <v>Exclude</v>
      </c>
      <c r="Q882" s="56" t="inlineStr">
        <is>
          <t>EC3: Topik tidak relevan (Bukan arsitektur world model video JEPA/Generatif)</t>
        </is>
      </c>
      <c r="R882" s="56" t="inlineStr">
        <is>
          <t>Fokus di luar domain pemodelan dinamika spasio-temporal video</t>
        </is>
      </c>
    </row>
    <row r="883" ht="15.75" customHeight="1" s="57">
      <c r="A883" s="56" t="inlineStr">
        <is>
          <t>OA-0882</t>
        </is>
      </c>
      <c r="B883" s="56">
        <f>IFERROR(INDEX(Raw_Articles!$F:$F,MATCH(A883,Raw_Articles!$A:$A,0)),"")</f>
        <v>Survey of Neural Text Representation Models</v>
      </c>
      <c r="C883" s="56" t="inlineStr">
        <is>
          <t>No</t>
        </is>
      </c>
      <c r="D883" s="56" t="inlineStr">
        <is>
          <t>No</t>
        </is>
      </c>
      <c r="E883" s="56" t="inlineStr">
        <is>
          <t>No</t>
        </is>
      </c>
      <c r="F883" s="56" t="inlineStr">
        <is>
          <t>No</t>
        </is>
      </c>
      <c r="G883" s="56" t="inlineStr">
        <is>
          <t>No</t>
        </is>
      </c>
      <c r="H883" s="56" t="inlineStr">
        <is>
          <t>No</t>
        </is>
      </c>
      <c r="I883" s="56" t="inlineStr">
        <is>
          <t>No</t>
        </is>
      </c>
      <c r="J883" s="56" t="inlineStr">
        <is>
          <t>Yes</t>
        </is>
      </c>
      <c r="K883" s="56" t="inlineStr">
        <is>
          <t>No</t>
        </is>
      </c>
      <c r="L883" s="56" t="inlineStr">
        <is>
          <t>No</t>
        </is>
      </c>
      <c r="M883" s="56" t="inlineStr">
        <is>
          <t>No</t>
        </is>
      </c>
      <c r="N883" s="56">
        <f>IF(COUNTA(C883:G883)=0,"",COUNTIF(C883:G883,"Yes"))</f>
        <v>0</v>
      </c>
      <c r="O883" s="56">
        <f>IF(COUNTA(H883:M883)=0,"",IF(COUNTIF(H883:M883,"Yes")&gt;0,"YES","NO"))</f>
        <v>YES</v>
      </c>
      <c r="P883" s="56">
        <f>IF(A883="","",IF(O883="YES","Exclude",IF(N883=5,"Candidate","Review")))</f>
        <v>Exclude</v>
      </c>
      <c r="Q883" s="56" t="inlineStr">
        <is>
          <t>EC3: Topik tidak relevan (Bukan arsitektur world model video JEPA/Generatif)</t>
        </is>
      </c>
      <c r="R883" s="56" t="inlineStr">
        <is>
          <t>Fokus di luar domain pemodelan dinamika spasio-temporal video</t>
        </is>
      </c>
    </row>
    <row r="884" ht="15.75" customHeight="1" s="57">
      <c r="A884" s="56" t="inlineStr">
        <is>
          <t>OA-0883</t>
        </is>
      </c>
      <c r="B884" s="56">
        <f>IFERROR(INDEX(Raw_Articles!$F:$F,MATCH(A884,Raw_Articles!$A:$A,0)),"")</f>
        <v>Predicting outcomes in crowdfunding campaigns with textual, visual, and linguistic signals</v>
      </c>
      <c r="C884" s="56" t="inlineStr">
        <is>
          <t>No</t>
        </is>
      </c>
      <c r="D884" s="56" t="inlineStr">
        <is>
          <t>No</t>
        </is>
      </c>
      <c r="E884" s="56" t="inlineStr">
        <is>
          <t>No</t>
        </is>
      </c>
      <c r="F884" s="56" t="inlineStr">
        <is>
          <t>No</t>
        </is>
      </c>
      <c r="G884" s="56" t="inlineStr">
        <is>
          <t>No</t>
        </is>
      </c>
      <c r="H884" s="56" t="inlineStr">
        <is>
          <t>No</t>
        </is>
      </c>
      <c r="I884" s="56" t="inlineStr">
        <is>
          <t>No</t>
        </is>
      </c>
      <c r="J884" s="56" t="inlineStr">
        <is>
          <t>Yes</t>
        </is>
      </c>
      <c r="K884" s="56" t="inlineStr">
        <is>
          <t>No</t>
        </is>
      </c>
      <c r="L884" s="56" t="inlineStr">
        <is>
          <t>No</t>
        </is>
      </c>
      <c r="M884" s="56" t="inlineStr">
        <is>
          <t>No</t>
        </is>
      </c>
      <c r="N884" s="56">
        <f>IF(COUNTA(C884:G884)=0,"",COUNTIF(C884:G884,"Yes"))</f>
        <v>0</v>
      </c>
      <c r="O884" s="56">
        <f>IF(COUNTA(H884:M884)=0,"",IF(COUNTIF(H884:M884,"Yes")&gt;0,"YES","NO"))</f>
        <v>YES</v>
      </c>
      <c r="P884" s="56">
        <f>IF(A884="","",IF(O884="YES","Exclude",IF(N884=5,"Candidate","Review")))</f>
        <v>Exclude</v>
      </c>
      <c r="Q884" s="56" t="inlineStr">
        <is>
          <t>EC3: Topik tidak relevan (Bukan arsitektur world model video JEPA/Generatif)</t>
        </is>
      </c>
      <c r="R884" s="56" t="inlineStr">
        <is>
          <t>Fokus di luar domain pemodelan dinamika spasio-temporal video</t>
        </is>
      </c>
    </row>
    <row r="885" ht="15.75" customHeight="1" s="57">
      <c r="A885" s="56" t="inlineStr">
        <is>
          <t>OA-0884</t>
        </is>
      </c>
      <c r="B885" s="56">
        <f>IFERROR(INDEX(Raw_Articles!$F:$F,MATCH(A885,Raw_Articles!$A:$A,0)),"")</f>
        <v>Enhancing Human Activity Recognition in Smart Homes with Self-Supervised Learning and Self-Attention</v>
      </c>
      <c r="C885" s="56" t="inlineStr">
        <is>
          <t>No</t>
        </is>
      </c>
      <c r="D885" s="56" t="inlineStr">
        <is>
          <t>No</t>
        </is>
      </c>
      <c r="E885" s="56" t="inlineStr">
        <is>
          <t>No</t>
        </is>
      </c>
      <c r="F885" s="56" t="inlineStr">
        <is>
          <t>No</t>
        </is>
      </c>
      <c r="G885" s="56" t="inlineStr">
        <is>
          <t>No</t>
        </is>
      </c>
      <c r="H885" s="56" t="inlineStr">
        <is>
          <t>No</t>
        </is>
      </c>
      <c r="I885" s="56" t="inlineStr">
        <is>
          <t>No</t>
        </is>
      </c>
      <c r="J885" s="56" t="inlineStr">
        <is>
          <t>Yes</t>
        </is>
      </c>
      <c r="K885" s="56" t="inlineStr">
        <is>
          <t>No</t>
        </is>
      </c>
      <c r="L885" s="56" t="inlineStr">
        <is>
          <t>No</t>
        </is>
      </c>
      <c r="M885" s="56" t="inlineStr">
        <is>
          <t>No</t>
        </is>
      </c>
      <c r="N885" s="56">
        <f>IF(COUNTA(C885:G885)=0,"",COUNTIF(C885:G885,"Yes"))</f>
        <v>0</v>
      </c>
      <c r="O885" s="56">
        <f>IF(COUNTA(H885:M885)=0,"",IF(COUNTIF(H885:M885,"Yes")&gt;0,"YES","NO"))</f>
        <v>YES</v>
      </c>
      <c r="P885" s="56">
        <f>IF(A885="","",IF(O885="YES","Exclude",IF(N885=5,"Candidate","Review")))</f>
        <v>Exclude</v>
      </c>
      <c r="Q885" s="56" t="inlineStr">
        <is>
          <t>EC3: Topik tidak relevan (Bukan arsitektur world model video JEPA/Generatif)</t>
        </is>
      </c>
      <c r="R885" s="56" t="inlineStr">
        <is>
          <t>Fokus di luar domain pemodelan dinamika spasio-temporal video</t>
        </is>
      </c>
    </row>
    <row r="886" ht="15.75" customHeight="1" s="57">
      <c r="A886" s="56" t="inlineStr">
        <is>
          <t>OA-0885</t>
        </is>
      </c>
      <c r="B886" s="56">
        <f>IFERROR(INDEX(Raw_Articles!$F:$F,MATCH(A886,Raw_Articles!$A:$A,0)),"")</f>
        <v>A survey on deep multimodal learning for computer vision: advances, trends, applications, and datasets</v>
      </c>
      <c r="C886" s="56" t="inlineStr">
        <is>
          <t>No</t>
        </is>
      </c>
      <c r="D886" s="56" t="inlineStr">
        <is>
          <t>No</t>
        </is>
      </c>
      <c r="E886" s="56" t="inlineStr">
        <is>
          <t>No</t>
        </is>
      </c>
      <c r="F886" s="56" t="inlineStr">
        <is>
          <t>No</t>
        </is>
      </c>
      <c r="G886" s="56" t="inlineStr">
        <is>
          <t>No</t>
        </is>
      </c>
      <c r="H886" s="56" t="inlineStr">
        <is>
          <t>No</t>
        </is>
      </c>
      <c r="I886" s="56" t="inlineStr">
        <is>
          <t>No</t>
        </is>
      </c>
      <c r="J886" s="56" t="inlineStr">
        <is>
          <t>Yes</t>
        </is>
      </c>
      <c r="K886" s="56" t="inlineStr">
        <is>
          <t>No</t>
        </is>
      </c>
      <c r="L886" s="56" t="inlineStr">
        <is>
          <t>No</t>
        </is>
      </c>
      <c r="M886" s="56" t="inlineStr">
        <is>
          <t>No</t>
        </is>
      </c>
      <c r="N886" s="56">
        <f>IF(COUNTA(C886:G886)=0,"",COUNTIF(C886:G886,"Yes"))</f>
        <v>0</v>
      </c>
      <c r="O886" s="56">
        <f>IF(COUNTA(H886:M886)=0,"",IF(COUNTIF(H886:M886,"Yes")&gt;0,"YES","NO"))</f>
        <v>YES</v>
      </c>
      <c r="P886" s="56">
        <f>IF(A886="","",IF(O886="YES","Exclude",IF(N886=5,"Candidate","Review")))</f>
        <v>Exclude</v>
      </c>
      <c r="Q886" s="56" t="inlineStr">
        <is>
          <t>EC3: Topik tidak relevan (Bukan arsitektur world model video JEPA/Generatif)</t>
        </is>
      </c>
      <c r="R886" s="56" t="inlineStr">
        <is>
          <t>Fokus di luar domain pemodelan dinamika spasio-temporal video</t>
        </is>
      </c>
    </row>
    <row r="887" ht="15.75" customHeight="1" s="57">
      <c r="A887" s="56" t="inlineStr">
        <is>
          <t>OA-0886</t>
        </is>
      </c>
      <c r="B887" s="56">
        <f>IFERROR(INDEX(Raw_Articles!$F:$F,MATCH(A887,Raw_Articles!$A:$A,0)),"")</f>
        <v>A study of the generalizability of self-supervised representations</v>
      </c>
      <c r="C887" s="56" t="inlineStr">
        <is>
          <t>No</t>
        </is>
      </c>
      <c r="D887" s="56" t="inlineStr">
        <is>
          <t>No</t>
        </is>
      </c>
      <c r="E887" s="56" t="inlineStr">
        <is>
          <t>No</t>
        </is>
      </c>
      <c r="F887" s="56" t="inlineStr">
        <is>
          <t>No</t>
        </is>
      </c>
      <c r="G887" s="56" t="inlineStr">
        <is>
          <t>No</t>
        </is>
      </c>
      <c r="H887" s="56" t="inlineStr">
        <is>
          <t>No</t>
        </is>
      </c>
      <c r="I887" s="56" t="inlineStr">
        <is>
          <t>No</t>
        </is>
      </c>
      <c r="J887" s="56" t="inlineStr">
        <is>
          <t>Yes</t>
        </is>
      </c>
      <c r="K887" s="56" t="inlineStr">
        <is>
          <t>No</t>
        </is>
      </c>
      <c r="L887" s="56" t="inlineStr">
        <is>
          <t>No</t>
        </is>
      </c>
      <c r="M887" s="56" t="inlineStr">
        <is>
          <t>No</t>
        </is>
      </c>
      <c r="N887" s="56">
        <f>IF(COUNTA(C887:G887)=0,"",COUNTIF(C887:G887,"Yes"))</f>
        <v>0</v>
      </c>
      <c r="O887" s="56">
        <f>IF(COUNTA(H887:M887)=0,"",IF(COUNTIF(H887:M887,"Yes")&gt;0,"YES","NO"))</f>
        <v>YES</v>
      </c>
      <c r="P887" s="56">
        <f>IF(A887="","",IF(O887="YES","Exclude",IF(N887=5,"Candidate","Review")))</f>
        <v>Exclude</v>
      </c>
      <c r="Q887" s="56" t="inlineStr">
        <is>
          <t>EC3: Topik tidak relevan (Bukan arsitektur world model video JEPA/Generatif)</t>
        </is>
      </c>
      <c r="R887" s="56" t="inlineStr">
        <is>
          <t>Fokus di luar domain pemodelan dinamika spasio-temporal video</t>
        </is>
      </c>
    </row>
    <row r="888" ht="15.75" customHeight="1" s="57">
      <c r="A888" s="56" t="inlineStr">
        <is>
          <t>OA-0887</t>
        </is>
      </c>
      <c r="B888" s="56">
        <f>IFERROR(INDEX(Raw_Articles!$F:$F,MATCH(A888,Raw_Articles!$A:$A,0)),"")</f>
        <v>Semi-Supervised Learning for Fine-Grained Classification With Self-Training</v>
      </c>
      <c r="C888" s="56" t="inlineStr">
        <is>
          <t>No</t>
        </is>
      </c>
      <c r="D888" s="56" t="inlineStr">
        <is>
          <t>No</t>
        </is>
      </c>
      <c r="E888" s="56" t="inlineStr">
        <is>
          <t>No</t>
        </is>
      </c>
      <c r="F888" s="56" t="inlineStr">
        <is>
          <t>No</t>
        </is>
      </c>
      <c r="G888" s="56" t="inlineStr">
        <is>
          <t>No</t>
        </is>
      </c>
      <c r="H888" s="56" t="inlineStr">
        <is>
          <t>No</t>
        </is>
      </c>
      <c r="I888" s="56" t="inlineStr">
        <is>
          <t>No</t>
        </is>
      </c>
      <c r="J888" s="56" t="inlineStr">
        <is>
          <t>Yes</t>
        </is>
      </c>
      <c r="K888" s="56" t="inlineStr">
        <is>
          <t>No</t>
        </is>
      </c>
      <c r="L888" s="56" t="inlineStr">
        <is>
          <t>No</t>
        </is>
      </c>
      <c r="M888" s="56" t="inlineStr">
        <is>
          <t>No</t>
        </is>
      </c>
      <c r="N888" s="56">
        <f>IF(COUNTA(C888:G888)=0,"",COUNTIF(C888:G888,"Yes"))</f>
        <v>0</v>
      </c>
      <c r="O888" s="56">
        <f>IF(COUNTA(H888:M888)=0,"",IF(COUNTIF(H888:M888,"Yes")&gt;0,"YES","NO"))</f>
        <v>YES</v>
      </c>
      <c r="P888" s="56">
        <f>IF(A888="","",IF(O888="YES","Exclude",IF(N888=5,"Candidate","Review")))</f>
        <v>Exclude</v>
      </c>
      <c r="Q888" s="56" t="inlineStr">
        <is>
          <t>EC3: Topik tidak relevan (Bukan arsitektur world model video JEPA/Generatif)</t>
        </is>
      </c>
      <c r="R888" s="56" t="inlineStr">
        <is>
          <t>Fokus di luar domain pemodelan dinamika spasio-temporal video</t>
        </is>
      </c>
    </row>
    <row r="889" ht="15.75" customHeight="1" s="57">
      <c r="A889" s="56" t="inlineStr">
        <is>
          <t>OA-0888</t>
        </is>
      </c>
      <c r="B889" s="56">
        <f>IFERROR(INDEX(Raw_Articles!$F:$F,MATCH(A889,Raw_Articles!$A:$A,0)),"")</f>
        <v>CZ CELLxGENE Discover: a single-cell data platform for scalable exploration, analysis and modeling of aggregated data</v>
      </c>
      <c r="C889" s="56" t="inlineStr">
        <is>
          <t>No</t>
        </is>
      </c>
      <c r="D889" s="56" t="inlineStr">
        <is>
          <t>No</t>
        </is>
      </c>
      <c r="E889" s="56" t="inlineStr">
        <is>
          <t>No</t>
        </is>
      </c>
      <c r="F889" s="56" t="inlineStr">
        <is>
          <t>No</t>
        </is>
      </c>
      <c r="G889" s="56" t="inlineStr">
        <is>
          <t>No</t>
        </is>
      </c>
      <c r="H889" s="56" t="inlineStr">
        <is>
          <t>No</t>
        </is>
      </c>
      <c r="I889" s="56" t="inlineStr">
        <is>
          <t>No</t>
        </is>
      </c>
      <c r="J889" s="56" t="inlineStr">
        <is>
          <t>Yes</t>
        </is>
      </c>
      <c r="K889" s="56" t="inlineStr">
        <is>
          <t>No</t>
        </is>
      </c>
      <c r="L889" s="56" t="inlineStr">
        <is>
          <t>No</t>
        </is>
      </c>
      <c r="M889" s="56" t="inlineStr">
        <is>
          <t>No</t>
        </is>
      </c>
      <c r="N889" s="56">
        <f>IF(COUNTA(C889:G889)=0,"",COUNTIF(C889:G889,"Yes"))</f>
        <v>0</v>
      </c>
      <c r="O889" s="56">
        <f>IF(COUNTA(H889:M889)=0,"",IF(COUNTIF(H889:M889,"Yes")&gt;0,"YES","NO"))</f>
        <v>YES</v>
      </c>
      <c r="P889" s="56">
        <f>IF(A889="","",IF(O889="YES","Exclude",IF(N889=5,"Candidate","Review")))</f>
        <v>Exclude</v>
      </c>
      <c r="Q889" s="56" t="inlineStr">
        <is>
          <t>EC3: Topik tidak relevan (Bukan arsitektur world model video JEPA/Generatif)</t>
        </is>
      </c>
      <c r="R889" s="56" t="inlineStr">
        <is>
          <t>Fokus di luar domain pemodelan dinamika spasio-temporal video</t>
        </is>
      </c>
    </row>
    <row r="890" ht="15.75" customHeight="1" s="57">
      <c r="A890" s="56" t="inlineStr">
        <is>
          <t>OA-0889</t>
        </is>
      </c>
      <c r="B890" s="56">
        <f>IFERROR(INDEX(Raw_Articles!$F:$F,MATCH(A890,Raw_Articles!$A:$A,0)),"")</f>
        <v>Weakly Supervised Framework for Aspect-Based Sentiment Analysis on Students’ Reviews of MOOCs</v>
      </c>
      <c r="C890" s="56" t="inlineStr">
        <is>
          <t>No</t>
        </is>
      </c>
      <c r="D890" s="56" t="inlineStr">
        <is>
          <t>No</t>
        </is>
      </c>
      <c r="E890" s="56" t="inlineStr">
        <is>
          <t>No</t>
        </is>
      </c>
      <c r="F890" s="56" t="inlineStr">
        <is>
          <t>No</t>
        </is>
      </c>
      <c r="G890" s="56" t="inlineStr">
        <is>
          <t>No</t>
        </is>
      </c>
      <c r="H890" s="56" t="inlineStr">
        <is>
          <t>No</t>
        </is>
      </c>
      <c r="I890" s="56" t="inlineStr">
        <is>
          <t>No</t>
        </is>
      </c>
      <c r="J890" s="56" t="inlineStr">
        <is>
          <t>Yes</t>
        </is>
      </c>
      <c r="K890" s="56" t="inlineStr">
        <is>
          <t>No</t>
        </is>
      </c>
      <c r="L890" s="56" t="inlineStr">
        <is>
          <t>No</t>
        </is>
      </c>
      <c r="M890" s="56" t="inlineStr">
        <is>
          <t>No</t>
        </is>
      </c>
      <c r="N890" s="56">
        <f>IF(COUNTA(C890:G890)=0,"",COUNTIF(C890:G890,"Yes"))</f>
        <v>0</v>
      </c>
      <c r="O890" s="56">
        <f>IF(COUNTA(H890:M890)=0,"",IF(COUNTIF(H890:M890,"Yes")&gt;0,"YES","NO"))</f>
        <v>YES</v>
      </c>
      <c r="P890" s="56">
        <f>IF(A890="","",IF(O890="YES","Exclude",IF(N890=5,"Candidate","Review")))</f>
        <v>Exclude</v>
      </c>
      <c r="Q890" s="56" t="inlineStr">
        <is>
          <t>EC3: Topik tidak relevan (Bukan arsitektur world model video JEPA/Generatif)</t>
        </is>
      </c>
      <c r="R890" s="56" t="inlineStr">
        <is>
          <t>Fokus di luar domain pemodelan dinamika spasio-temporal video</t>
        </is>
      </c>
    </row>
    <row r="891" ht="15.75" customHeight="1" s="57">
      <c r="A891" s="56" t="inlineStr">
        <is>
          <t>OA-0890</t>
        </is>
      </c>
      <c r="B891" s="56">
        <f>IFERROR(INDEX(Raw_Articles!$F:$F,MATCH(A891,Raw_Articles!$A:$A,0)),"")</f>
        <v>Event-Based Vision: A Survey</v>
      </c>
      <c r="C891" s="56" t="inlineStr">
        <is>
          <t>No</t>
        </is>
      </c>
      <c r="D891" s="56" t="inlineStr">
        <is>
          <t>No</t>
        </is>
      </c>
      <c r="E891" s="56" t="inlineStr">
        <is>
          <t>No</t>
        </is>
      </c>
      <c r="F891" s="56" t="inlineStr">
        <is>
          <t>No</t>
        </is>
      </c>
      <c r="G891" s="56" t="inlineStr">
        <is>
          <t>No</t>
        </is>
      </c>
      <c r="H891" s="56" t="inlineStr">
        <is>
          <t>No</t>
        </is>
      </c>
      <c r="I891" s="56" t="inlineStr">
        <is>
          <t>No</t>
        </is>
      </c>
      <c r="J891" s="56" t="inlineStr">
        <is>
          <t>Yes</t>
        </is>
      </c>
      <c r="K891" s="56" t="inlineStr">
        <is>
          <t>No</t>
        </is>
      </c>
      <c r="L891" s="56" t="inlineStr">
        <is>
          <t>No</t>
        </is>
      </c>
      <c r="M891" s="56" t="inlineStr">
        <is>
          <t>No</t>
        </is>
      </c>
      <c r="N891" s="56">
        <f>IF(COUNTA(C891:G891)=0,"",COUNTIF(C891:G891,"Yes"))</f>
        <v>0</v>
      </c>
      <c r="O891" s="56">
        <f>IF(COUNTA(H891:M891)=0,"",IF(COUNTIF(H891:M891,"Yes")&gt;0,"YES","NO"))</f>
        <v>YES</v>
      </c>
      <c r="P891" s="56">
        <f>IF(A891="","",IF(O891="YES","Exclude",IF(N891=5,"Candidate","Review")))</f>
        <v>Exclude</v>
      </c>
      <c r="Q891" s="56" t="inlineStr">
        <is>
          <t>EC3: Topik tidak relevan (Bukan arsitektur world model video JEPA/Generatif)</t>
        </is>
      </c>
      <c r="R891" s="56" t="inlineStr">
        <is>
          <t>Fokus di luar domain pemodelan dinamika spasio-temporal video</t>
        </is>
      </c>
    </row>
    <row r="892" ht="15.75" customHeight="1" s="57">
      <c r="A892" s="56" t="inlineStr">
        <is>
          <t>OA-0891</t>
        </is>
      </c>
      <c r="B892" s="56">
        <f>IFERROR(INDEX(Raw_Articles!$F:$F,MATCH(A892,Raw_Articles!$A:$A,0)),"")</f>
        <v>Joint Image-Text Hashing for Fast Large-Scale Cross-Media Retrieval Using Self-Supervised Deep Learning</v>
      </c>
      <c r="C892" s="56" t="inlineStr">
        <is>
          <t>No</t>
        </is>
      </c>
      <c r="D892" s="56" t="inlineStr">
        <is>
          <t>No</t>
        </is>
      </c>
      <c r="E892" s="56" t="inlineStr">
        <is>
          <t>No</t>
        </is>
      </c>
      <c r="F892" s="56" t="inlineStr">
        <is>
          <t>No</t>
        </is>
      </c>
      <c r="G892" s="56" t="inlineStr">
        <is>
          <t>No</t>
        </is>
      </c>
      <c r="H892" s="56" t="inlineStr">
        <is>
          <t>No</t>
        </is>
      </c>
      <c r="I892" s="56" t="inlineStr">
        <is>
          <t>No</t>
        </is>
      </c>
      <c r="J892" s="56" t="inlineStr">
        <is>
          <t>Yes</t>
        </is>
      </c>
      <c r="K892" s="56" t="inlineStr">
        <is>
          <t>No</t>
        </is>
      </c>
      <c r="L892" s="56" t="inlineStr">
        <is>
          <t>No</t>
        </is>
      </c>
      <c r="M892" s="56" t="inlineStr">
        <is>
          <t>No</t>
        </is>
      </c>
      <c r="N892" s="56">
        <f>IF(COUNTA(C892:G892)=0,"",COUNTIF(C892:G892,"Yes"))</f>
        <v>0</v>
      </c>
      <c r="O892" s="56">
        <f>IF(COUNTA(H892:M892)=0,"",IF(COUNTIF(H892:M892,"Yes")&gt;0,"YES","NO"))</f>
        <v>YES</v>
      </c>
      <c r="P892" s="56">
        <f>IF(A892="","",IF(O892="YES","Exclude",IF(N892=5,"Candidate","Review")))</f>
        <v>Exclude</v>
      </c>
      <c r="Q892" s="56" t="inlineStr">
        <is>
          <t>EC3: Topik tidak relevan (Bukan arsitektur world model video JEPA/Generatif)</t>
        </is>
      </c>
      <c r="R892" s="56" t="inlineStr">
        <is>
          <t>Fokus di luar domain pemodelan dinamika spasio-temporal video</t>
        </is>
      </c>
    </row>
    <row r="893" ht="15.75" customHeight="1" s="57">
      <c r="A893" s="56" t="inlineStr">
        <is>
          <t>OA-0892</t>
        </is>
      </c>
      <c r="B893" s="56">
        <f>IFERROR(INDEX(Raw_Articles!$F:$F,MATCH(A893,Raw_Articles!$A:$A,0)),"")</f>
        <v>A review: Data pre-processing and data augmentation techniques</v>
      </c>
      <c r="C893" s="56" t="inlineStr">
        <is>
          <t>No</t>
        </is>
      </c>
      <c r="D893" s="56" t="inlineStr">
        <is>
          <t>No</t>
        </is>
      </c>
      <c r="E893" s="56" t="inlineStr">
        <is>
          <t>No</t>
        </is>
      </c>
      <c r="F893" s="56" t="inlineStr">
        <is>
          <t>No</t>
        </is>
      </c>
      <c r="G893" s="56" t="inlineStr">
        <is>
          <t>No</t>
        </is>
      </c>
      <c r="H893" s="56" t="inlineStr">
        <is>
          <t>No</t>
        </is>
      </c>
      <c r="I893" s="56" t="inlineStr">
        <is>
          <t>No</t>
        </is>
      </c>
      <c r="J893" s="56" t="inlineStr">
        <is>
          <t>Yes</t>
        </is>
      </c>
      <c r="K893" s="56" t="inlineStr">
        <is>
          <t>No</t>
        </is>
      </c>
      <c r="L893" s="56" t="inlineStr">
        <is>
          <t>No</t>
        </is>
      </c>
      <c r="M893" s="56" t="inlineStr">
        <is>
          <t>No</t>
        </is>
      </c>
      <c r="N893" s="56">
        <f>IF(COUNTA(C893:G893)=0,"",COUNTIF(C893:G893,"Yes"))</f>
        <v>0</v>
      </c>
      <c r="O893" s="56">
        <f>IF(COUNTA(H893:M893)=0,"",IF(COUNTIF(H893:M893,"Yes")&gt;0,"YES","NO"))</f>
        <v>YES</v>
      </c>
      <c r="P893" s="56">
        <f>IF(A893="","",IF(O893="YES","Exclude",IF(N893=5,"Candidate","Review")))</f>
        <v>Exclude</v>
      </c>
      <c r="Q893" s="56" t="inlineStr">
        <is>
          <t>EC3: Topik tidak relevan (Bukan arsitektur world model video JEPA/Generatif)</t>
        </is>
      </c>
      <c r="R893" s="56" t="inlineStr">
        <is>
          <t>Fokus di luar domain pemodelan dinamika spasio-temporal video</t>
        </is>
      </c>
    </row>
    <row r="894" ht="15.75" customHeight="1" s="57">
      <c r="A894" s="56" t="inlineStr">
        <is>
          <t>OA-0893</t>
        </is>
      </c>
      <c r="B894" s="56">
        <f>IFERROR(INDEX(Raw_Articles!$F:$F,MATCH(A894,Raw_Articles!$A:$A,0)),"")</f>
        <v>Survey of Deep Representation Learning for Speech Emotion Recognition</v>
      </c>
      <c r="C894" s="56" t="inlineStr">
        <is>
          <t>No</t>
        </is>
      </c>
      <c r="D894" s="56" t="inlineStr">
        <is>
          <t>No</t>
        </is>
      </c>
      <c r="E894" s="56" t="inlineStr">
        <is>
          <t>No</t>
        </is>
      </c>
      <c r="F894" s="56" t="inlineStr">
        <is>
          <t>No</t>
        </is>
      </c>
      <c r="G894" s="56" t="inlineStr">
        <is>
          <t>No</t>
        </is>
      </c>
      <c r="H894" s="56" t="inlineStr">
        <is>
          <t>No</t>
        </is>
      </c>
      <c r="I894" s="56" t="inlineStr">
        <is>
          <t>No</t>
        </is>
      </c>
      <c r="J894" s="56" t="inlineStr">
        <is>
          <t>Yes</t>
        </is>
      </c>
      <c r="K894" s="56" t="inlineStr">
        <is>
          <t>No</t>
        </is>
      </c>
      <c r="L894" s="56" t="inlineStr">
        <is>
          <t>No</t>
        </is>
      </c>
      <c r="M894" s="56" t="inlineStr">
        <is>
          <t>No</t>
        </is>
      </c>
      <c r="N894" s="56">
        <f>IF(COUNTA(C894:G894)=0,"",COUNTIF(C894:G894,"Yes"))</f>
        <v>0</v>
      </c>
      <c r="O894" s="56">
        <f>IF(COUNTA(H894:M894)=0,"",IF(COUNTIF(H894:M894,"Yes")&gt;0,"YES","NO"))</f>
        <v>YES</v>
      </c>
      <c r="P894" s="56">
        <f>IF(A894="","",IF(O894="YES","Exclude",IF(N894=5,"Candidate","Review")))</f>
        <v>Exclude</v>
      </c>
      <c r="Q894" s="56" t="inlineStr">
        <is>
          <t>EC3: Topik tidak relevan (Bukan arsitektur world model video JEPA/Generatif)</t>
        </is>
      </c>
      <c r="R894" s="56" t="inlineStr">
        <is>
          <t>Fokus di luar domain pemodelan dinamika spasio-temporal video</t>
        </is>
      </c>
    </row>
    <row r="895" ht="15.75" customHeight="1" s="57">
      <c r="A895" s="56" t="inlineStr">
        <is>
          <t>OA-0894</t>
        </is>
      </c>
      <c r="B895" s="56">
        <f>IFERROR(INDEX(Raw_Articles!$F:$F,MATCH(A895,Raw_Articles!$A:$A,0)),"")</f>
        <v>A self-training hierarchical prototype-based approach for semi-supervised classification</v>
      </c>
      <c r="C895" s="56" t="inlineStr">
        <is>
          <t>No</t>
        </is>
      </c>
      <c r="D895" s="56" t="inlineStr">
        <is>
          <t>No</t>
        </is>
      </c>
      <c r="E895" s="56" t="inlineStr">
        <is>
          <t>No</t>
        </is>
      </c>
      <c r="F895" s="56" t="inlineStr">
        <is>
          <t>No</t>
        </is>
      </c>
      <c r="G895" s="56" t="inlineStr">
        <is>
          <t>No</t>
        </is>
      </c>
      <c r="H895" s="56" t="inlineStr">
        <is>
          <t>No</t>
        </is>
      </c>
      <c r="I895" s="56" t="inlineStr">
        <is>
          <t>No</t>
        </is>
      </c>
      <c r="J895" s="56" t="inlineStr">
        <is>
          <t>Yes</t>
        </is>
      </c>
      <c r="K895" s="56" t="inlineStr">
        <is>
          <t>No</t>
        </is>
      </c>
      <c r="L895" s="56" t="inlineStr">
        <is>
          <t>No</t>
        </is>
      </c>
      <c r="M895" s="56" t="inlineStr">
        <is>
          <t>No</t>
        </is>
      </c>
      <c r="N895" s="56">
        <f>IF(COUNTA(C895:G895)=0,"",COUNTIF(C895:G895,"Yes"))</f>
        <v>0</v>
      </c>
      <c r="O895" s="56">
        <f>IF(COUNTA(H895:M895)=0,"",IF(COUNTIF(H895:M895,"Yes")&gt;0,"YES","NO"))</f>
        <v>YES</v>
      </c>
      <c r="P895" s="56">
        <f>IF(A895="","",IF(O895="YES","Exclude",IF(N895=5,"Candidate","Review")))</f>
        <v>Exclude</v>
      </c>
      <c r="Q895" s="56" t="inlineStr">
        <is>
          <t>EC3: Topik tidak relevan (Bukan arsitektur world model video JEPA/Generatif)</t>
        </is>
      </c>
      <c r="R895" s="56" t="inlineStr">
        <is>
          <t>Fokus di luar domain pemodelan dinamika spasio-temporal video</t>
        </is>
      </c>
    </row>
    <row r="896" ht="15.75" customHeight="1" s="57">
      <c r="A896" s="56" t="inlineStr">
        <is>
          <t>OA-0895</t>
        </is>
      </c>
      <c r="B896" s="56">
        <f>IFERROR(INDEX(Raw_Articles!$F:$F,MATCH(A896,Raw_Articles!$A:$A,0)),"")</f>
        <v>Contrastive self-supervised representation learning framework for metal surface defect detection</v>
      </c>
      <c r="C896" s="56" t="inlineStr">
        <is>
          <t>No</t>
        </is>
      </c>
      <c r="D896" s="56" t="inlineStr">
        <is>
          <t>No</t>
        </is>
      </c>
      <c r="E896" s="56" t="inlineStr">
        <is>
          <t>No</t>
        </is>
      </c>
      <c r="F896" s="56" t="inlineStr">
        <is>
          <t>No</t>
        </is>
      </c>
      <c r="G896" s="56" t="inlineStr">
        <is>
          <t>No</t>
        </is>
      </c>
      <c r="H896" s="56" t="inlineStr">
        <is>
          <t>No</t>
        </is>
      </c>
      <c r="I896" s="56" t="inlineStr">
        <is>
          <t>No</t>
        </is>
      </c>
      <c r="J896" s="56" t="inlineStr">
        <is>
          <t>Yes</t>
        </is>
      </c>
      <c r="K896" s="56" t="inlineStr">
        <is>
          <t>No</t>
        </is>
      </c>
      <c r="L896" s="56" t="inlineStr">
        <is>
          <t>No</t>
        </is>
      </c>
      <c r="M896" s="56" t="inlineStr">
        <is>
          <t>No</t>
        </is>
      </c>
      <c r="N896" s="56">
        <f>IF(COUNTA(C896:G896)=0,"",COUNTIF(C896:G896,"Yes"))</f>
        <v>0</v>
      </c>
      <c r="O896" s="56">
        <f>IF(COUNTA(H896:M896)=0,"",IF(COUNTIF(H896:M896,"Yes")&gt;0,"YES","NO"))</f>
        <v>YES</v>
      </c>
      <c r="P896" s="56">
        <f>IF(A896="","",IF(O896="YES","Exclude",IF(N896=5,"Candidate","Review")))</f>
        <v>Exclude</v>
      </c>
      <c r="Q896" s="56" t="inlineStr">
        <is>
          <t>EC3: Topik tidak relevan (Bukan arsitektur world model video JEPA/Generatif)</t>
        </is>
      </c>
      <c r="R896" s="56" t="inlineStr">
        <is>
          <t>Fokus di luar domain pemodelan dinamika spasio-temporal video</t>
        </is>
      </c>
    </row>
    <row r="897" ht="15.75" customHeight="1" s="57">
      <c r="A897" s="56" t="inlineStr">
        <is>
          <t>OA-0896</t>
        </is>
      </c>
      <c r="B897" s="56">
        <f>IFERROR(INDEX(Raw_Articles!$F:$F,MATCH(A897,Raw_Articles!$A:$A,0)),"")</f>
        <v>Shifting machine learning for healthcare from development to deployment and from models to data</v>
      </c>
      <c r="C897" s="56" t="inlineStr">
        <is>
          <t>No</t>
        </is>
      </c>
      <c r="D897" s="56" t="inlineStr">
        <is>
          <t>No</t>
        </is>
      </c>
      <c r="E897" s="56" t="inlineStr">
        <is>
          <t>No</t>
        </is>
      </c>
      <c r="F897" s="56" t="inlineStr">
        <is>
          <t>No</t>
        </is>
      </c>
      <c r="G897" s="56" t="inlineStr">
        <is>
          <t>No</t>
        </is>
      </c>
      <c r="H897" s="56" t="inlineStr">
        <is>
          <t>No</t>
        </is>
      </c>
      <c r="I897" s="56" t="inlineStr">
        <is>
          <t>No</t>
        </is>
      </c>
      <c r="J897" s="56" t="inlineStr">
        <is>
          <t>Yes</t>
        </is>
      </c>
      <c r="K897" s="56" t="inlineStr">
        <is>
          <t>No</t>
        </is>
      </c>
      <c r="L897" s="56" t="inlineStr">
        <is>
          <t>No</t>
        </is>
      </c>
      <c r="M897" s="56" t="inlineStr">
        <is>
          <t>No</t>
        </is>
      </c>
      <c r="N897" s="56">
        <f>IF(COUNTA(C897:G897)=0,"",COUNTIF(C897:G897,"Yes"))</f>
        <v>0</v>
      </c>
      <c r="O897" s="56">
        <f>IF(COUNTA(H897:M897)=0,"",IF(COUNTIF(H897:M897,"Yes")&gt;0,"YES","NO"))</f>
        <v>YES</v>
      </c>
      <c r="P897" s="56">
        <f>IF(A897="","",IF(O897="YES","Exclude",IF(N897=5,"Candidate","Review")))</f>
        <v>Exclude</v>
      </c>
      <c r="Q897" s="56" t="inlineStr">
        <is>
          <t>EC3: Topik tidak relevan (Bukan arsitektur world model video JEPA/Generatif)</t>
        </is>
      </c>
      <c r="R897" s="56" t="inlineStr">
        <is>
          <t>Fokus di luar domain pemodelan dinamika spasio-temporal video</t>
        </is>
      </c>
    </row>
    <row r="898" ht="15.75" customHeight="1" s="57">
      <c r="A898" s="56" t="inlineStr">
        <is>
          <t>OA-0897</t>
        </is>
      </c>
      <c r="B898" s="56">
        <f>IFERROR(INDEX(Raw_Articles!$F:$F,MATCH(A898,Raw_Articles!$A:$A,0)),"")</f>
        <v>Facial Emotion Recognition with Inter-Modality-Attention-Transformer-Based Self-Supervised Learning</v>
      </c>
      <c r="C898" s="56" t="inlineStr">
        <is>
          <t>No</t>
        </is>
      </c>
      <c r="D898" s="56" t="inlineStr">
        <is>
          <t>No</t>
        </is>
      </c>
      <c r="E898" s="56" t="inlineStr">
        <is>
          <t>No</t>
        </is>
      </c>
      <c r="F898" s="56" t="inlineStr">
        <is>
          <t>No</t>
        </is>
      </c>
      <c r="G898" s="56" t="inlineStr">
        <is>
          <t>No</t>
        </is>
      </c>
      <c r="H898" s="56" t="inlineStr">
        <is>
          <t>No</t>
        </is>
      </c>
      <c r="I898" s="56" t="inlineStr">
        <is>
          <t>No</t>
        </is>
      </c>
      <c r="J898" s="56" t="inlineStr">
        <is>
          <t>Yes</t>
        </is>
      </c>
      <c r="K898" s="56" t="inlineStr">
        <is>
          <t>No</t>
        </is>
      </c>
      <c r="L898" s="56" t="inlineStr">
        <is>
          <t>No</t>
        </is>
      </c>
      <c r="M898" s="56" t="inlineStr">
        <is>
          <t>No</t>
        </is>
      </c>
      <c r="N898" s="56">
        <f>IF(COUNTA(C898:G898)=0,"",COUNTIF(C898:G898,"Yes"))</f>
        <v>0</v>
      </c>
      <c r="O898" s="56">
        <f>IF(COUNTA(H898:M898)=0,"",IF(COUNTIF(H898:M898,"Yes")&gt;0,"YES","NO"))</f>
        <v>YES</v>
      </c>
      <c r="P898" s="56">
        <f>IF(A898="","",IF(O898="YES","Exclude",IF(N898=5,"Candidate","Review")))</f>
        <v>Exclude</v>
      </c>
      <c r="Q898" s="56" t="inlineStr">
        <is>
          <t>EC3: Topik tidak relevan (Bukan arsitektur world model video JEPA/Generatif)</t>
        </is>
      </c>
      <c r="R898" s="56" t="inlineStr">
        <is>
          <t>Fokus di luar domain pemodelan dinamika spasio-temporal video</t>
        </is>
      </c>
    </row>
    <row r="899" ht="15.75" customHeight="1" s="57">
      <c r="A899" s="56" t="inlineStr">
        <is>
          <t>OA-0898</t>
        </is>
      </c>
      <c r="B899" s="56">
        <f>IFERROR(INDEX(Raw_Articles!$F:$F,MATCH(A899,Raw_Articles!$A:$A,0)),"")</f>
        <v>A review of semi-supervised learning for text classification</v>
      </c>
      <c r="C899" s="56" t="inlineStr">
        <is>
          <t>No</t>
        </is>
      </c>
      <c r="D899" s="56" t="inlineStr">
        <is>
          <t>No</t>
        </is>
      </c>
      <c r="E899" s="56" t="inlineStr">
        <is>
          <t>No</t>
        </is>
      </c>
      <c r="F899" s="56" t="inlineStr">
        <is>
          <t>No</t>
        </is>
      </c>
      <c r="G899" s="56" t="inlineStr">
        <is>
          <t>No</t>
        </is>
      </c>
      <c r="H899" s="56" t="inlineStr">
        <is>
          <t>No</t>
        </is>
      </c>
      <c r="I899" s="56" t="inlineStr">
        <is>
          <t>No</t>
        </is>
      </c>
      <c r="J899" s="56" t="inlineStr">
        <is>
          <t>Yes</t>
        </is>
      </c>
      <c r="K899" s="56" t="inlineStr">
        <is>
          <t>No</t>
        </is>
      </c>
      <c r="L899" s="56" t="inlineStr">
        <is>
          <t>No</t>
        </is>
      </c>
      <c r="M899" s="56" t="inlineStr">
        <is>
          <t>No</t>
        </is>
      </c>
      <c r="N899" s="56">
        <f>IF(COUNTA(C899:G899)=0,"",COUNTIF(C899:G899,"Yes"))</f>
        <v>0</v>
      </c>
      <c r="O899" s="56">
        <f>IF(COUNTA(H899:M899)=0,"",IF(COUNTIF(H899:M899,"Yes")&gt;0,"YES","NO"))</f>
        <v>YES</v>
      </c>
      <c r="P899" s="56">
        <f>IF(A899="","",IF(O899="YES","Exclude",IF(N899=5,"Candidate","Review")))</f>
        <v>Exclude</v>
      </c>
      <c r="Q899" s="56" t="inlineStr">
        <is>
          <t>EC3: Topik tidak relevan (Bukan arsitektur world model video JEPA/Generatif)</t>
        </is>
      </c>
      <c r="R899" s="56" t="inlineStr">
        <is>
          <t>Fokus di luar domain pemodelan dinamika spasio-temporal video</t>
        </is>
      </c>
    </row>
    <row r="900" ht="15.75" customHeight="1" s="57">
      <c r="A900" s="56" t="inlineStr">
        <is>
          <t>OA-0899</t>
        </is>
      </c>
      <c r="B900" s="56">
        <f>IFERROR(INDEX(Raw_Articles!$F:$F,MATCH(A900,Raw_Articles!$A:$A,0)),"")</f>
        <v>Modeling Cognitive Load as a Self-Supervised Brain Rate with Electroencephalography and Deep Learning</v>
      </c>
      <c r="C900" s="56" t="inlineStr">
        <is>
          <t>No</t>
        </is>
      </c>
      <c r="D900" s="56" t="inlineStr">
        <is>
          <t>No</t>
        </is>
      </c>
      <c r="E900" s="56" t="inlineStr">
        <is>
          <t>No</t>
        </is>
      </c>
      <c r="F900" s="56" t="inlineStr">
        <is>
          <t>No</t>
        </is>
      </c>
      <c r="G900" s="56" t="inlineStr">
        <is>
          <t>No</t>
        </is>
      </c>
      <c r="H900" s="56" t="inlineStr">
        <is>
          <t>No</t>
        </is>
      </c>
      <c r="I900" s="56" t="inlineStr">
        <is>
          <t>No</t>
        </is>
      </c>
      <c r="J900" s="56" t="inlineStr">
        <is>
          <t>Yes</t>
        </is>
      </c>
      <c r="K900" s="56" t="inlineStr">
        <is>
          <t>No</t>
        </is>
      </c>
      <c r="L900" s="56" t="inlineStr">
        <is>
          <t>No</t>
        </is>
      </c>
      <c r="M900" s="56" t="inlineStr">
        <is>
          <t>No</t>
        </is>
      </c>
      <c r="N900" s="56">
        <f>IF(COUNTA(C900:G900)=0,"",COUNTIF(C900:G900,"Yes"))</f>
        <v>0</v>
      </c>
      <c r="O900" s="56">
        <f>IF(COUNTA(H900:M900)=0,"",IF(COUNTIF(H900:M900,"Yes")&gt;0,"YES","NO"))</f>
        <v>YES</v>
      </c>
      <c r="P900" s="56">
        <f>IF(A900="","",IF(O900="YES","Exclude",IF(N900=5,"Candidate","Review")))</f>
        <v>Exclude</v>
      </c>
      <c r="Q900" s="56" t="inlineStr">
        <is>
          <t>EC3: Topik tidak relevan (Bukan arsitektur world model video JEPA/Generatif)</t>
        </is>
      </c>
      <c r="R900" s="56" t="inlineStr">
        <is>
          <t>Fokus di luar domain pemodelan dinamika spasio-temporal video</t>
        </is>
      </c>
    </row>
    <row r="901" ht="15.75" customHeight="1" s="57">
      <c r="A901" s="56" t="inlineStr">
        <is>
          <t>OA-0900</t>
        </is>
      </c>
      <c r="B901" s="56">
        <f>IFERROR(INDEX(Raw_Articles!$F:$F,MATCH(A901,Raw_Articles!$A:$A,0)),"")</f>
        <v>Learning Representation for Clustering Via Prototype Scattering and Positive Sampling</v>
      </c>
      <c r="C901" s="56" t="inlineStr">
        <is>
          <t>No</t>
        </is>
      </c>
      <c r="D901" s="56" t="inlineStr">
        <is>
          <t>No</t>
        </is>
      </c>
      <c r="E901" s="56" t="inlineStr">
        <is>
          <t>No</t>
        </is>
      </c>
      <c r="F901" s="56" t="inlineStr">
        <is>
          <t>No</t>
        </is>
      </c>
      <c r="G901" s="56" t="inlineStr">
        <is>
          <t>No</t>
        </is>
      </c>
      <c r="H901" s="56" t="inlineStr">
        <is>
          <t>No</t>
        </is>
      </c>
      <c r="I901" s="56" t="inlineStr">
        <is>
          <t>No</t>
        </is>
      </c>
      <c r="J901" s="56" t="inlineStr">
        <is>
          <t>Yes</t>
        </is>
      </c>
      <c r="K901" s="56" t="inlineStr">
        <is>
          <t>No</t>
        </is>
      </c>
      <c r="L901" s="56" t="inlineStr">
        <is>
          <t>No</t>
        </is>
      </c>
      <c r="M901" s="56" t="inlineStr">
        <is>
          <t>No</t>
        </is>
      </c>
      <c r="N901" s="56">
        <f>IF(COUNTA(C901:G901)=0,"",COUNTIF(C901:G901,"Yes"))</f>
        <v>0</v>
      </c>
      <c r="O901" s="56">
        <f>IF(COUNTA(H901:M901)=0,"",IF(COUNTIF(H901:M901,"Yes")&gt;0,"YES","NO"))</f>
        <v>YES</v>
      </c>
      <c r="P901" s="56">
        <f>IF(A901="","",IF(O901="YES","Exclude",IF(N901=5,"Candidate","Review")))</f>
        <v>Exclude</v>
      </c>
      <c r="Q901" s="56" t="inlineStr">
        <is>
          <t>EC3: Topik tidak relevan (Bukan arsitektur world model video JEPA/Generatif)</t>
        </is>
      </c>
      <c r="R901" s="56" t="inlineStr">
        <is>
          <t>Fokus di luar domain pemodelan dinamika spasio-temporal video</t>
        </is>
      </c>
    </row>
    <row r="902" ht="15.75" customHeight="1" s="57">
      <c r="A902" s="56" t="inlineStr">
        <is>
          <t>OA-0901</t>
        </is>
      </c>
      <c r="B902" s="56">
        <f>IFERROR(INDEX(Raw_Articles!$F:$F,MATCH(A902,Raw_Articles!$A:$A,0)),"")</f>
        <v>A New Layered Model on Emotional Intelligence</v>
      </c>
      <c r="C902" s="56" t="inlineStr">
        <is>
          <t>No</t>
        </is>
      </c>
      <c r="D902" s="56" t="inlineStr">
        <is>
          <t>No</t>
        </is>
      </c>
      <c r="E902" s="56" t="inlineStr">
        <is>
          <t>No</t>
        </is>
      </c>
      <c r="F902" s="56" t="inlineStr">
        <is>
          <t>No</t>
        </is>
      </c>
      <c r="G902" s="56" t="inlineStr">
        <is>
          <t>No</t>
        </is>
      </c>
      <c r="H902" s="56" t="inlineStr">
        <is>
          <t>No</t>
        </is>
      </c>
      <c r="I902" s="56" t="inlineStr">
        <is>
          <t>No</t>
        </is>
      </c>
      <c r="J902" s="56" t="inlineStr">
        <is>
          <t>Yes</t>
        </is>
      </c>
      <c r="K902" s="56" t="inlineStr">
        <is>
          <t>No</t>
        </is>
      </c>
      <c r="L902" s="56" t="inlineStr">
        <is>
          <t>No</t>
        </is>
      </c>
      <c r="M902" s="56" t="inlineStr">
        <is>
          <t>No</t>
        </is>
      </c>
      <c r="N902" s="56">
        <f>IF(COUNTA(C902:G902)=0,"",COUNTIF(C902:G902,"Yes"))</f>
        <v>0</v>
      </c>
      <c r="O902" s="56">
        <f>IF(COUNTA(H902:M902)=0,"",IF(COUNTIF(H902:M902,"Yes")&gt;0,"YES","NO"))</f>
        <v>YES</v>
      </c>
      <c r="P902" s="56">
        <f>IF(A902="","",IF(O902="YES","Exclude",IF(N902=5,"Candidate","Review")))</f>
        <v>Exclude</v>
      </c>
      <c r="Q902" s="56" t="inlineStr">
        <is>
          <t>EC3: Topik tidak relevan (Bukan arsitektur world model video JEPA/Generatif)</t>
        </is>
      </c>
      <c r="R902" s="56" t="inlineStr">
        <is>
          <t>Fokus di luar domain pemodelan dinamika spasio-temporal video</t>
        </is>
      </c>
    </row>
    <row r="903" ht="15.75" customHeight="1" s="57">
      <c r="A903" s="56" t="inlineStr">
        <is>
          <t>OA-0902</t>
        </is>
      </c>
      <c r="B903" s="56">
        <f>IFERROR(INDEX(Raw_Articles!$F:$F,MATCH(A903,Raw_Articles!$A:$A,0)),"")</f>
        <v>Self-Supervised Learning for LabelEfficient Sleep Stage Classification: A Comprehensive Evaluation</v>
      </c>
      <c r="C903" s="56" t="inlineStr">
        <is>
          <t>No</t>
        </is>
      </c>
      <c r="D903" s="56" t="inlineStr">
        <is>
          <t>No</t>
        </is>
      </c>
      <c r="E903" s="56" t="inlineStr">
        <is>
          <t>No</t>
        </is>
      </c>
      <c r="F903" s="56" t="inlineStr">
        <is>
          <t>No</t>
        </is>
      </c>
      <c r="G903" s="56" t="inlineStr">
        <is>
          <t>No</t>
        </is>
      </c>
      <c r="H903" s="56" t="inlineStr">
        <is>
          <t>No</t>
        </is>
      </c>
      <c r="I903" s="56" t="inlineStr">
        <is>
          <t>No</t>
        </is>
      </c>
      <c r="J903" s="56" t="inlineStr">
        <is>
          <t>Yes</t>
        </is>
      </c>
      <c r="K903" s="56" t="inlineStr">
        <is>
          <t>No</t>
        </is>
      </c>
      <c r="L903" s="56" t="inlineStr">
        <is>
          <t>No</t>
        </is>
      </c>
      <c r="M903" s="56" t="inlineStr">
        <is>
          <t>No</t>
        </is>
      </c>
      <c r="N903" s="56">
        <f>IF(COUNTA(C903:G903)=0,"",COUNTIF(C903:G903,"Yes"))</f>
        <v>0</v>
      </c>
      <c r="O903" s="56">
        <f>IF(COUNTA(H903:M903)=0,"",IF(COUNTIF(H903:M903,"Yes")&gt;0,"YES","NO"))</f>
        <v>YES</v>
      </c>
      <c r="P903" s="56">
        <f>IF(A903="","",IF(O903="YES","Exclude",IF(N903=5,"Candidate","Review")))</f>
        <v>Exclude</v>
      </c>
      <c r="Q903" s="56" t="inlineStr">
        <is>
          <t>EC3: Topik tidak relevan (Bukan arsitektur world model video JEPA/Generatif)</t>
        </is>
      </c>
      <c r="R903" s="56" t="inlineStr">
        <is>
          <t>Fokus di luar domain pemodelan dinamika spasio-temporal video</t>
        </is>
      </c>
    </row>
    <row r="904" ht="15.75" customHeight="1" s="57">
      <c r="A904" s="56" t="inlineStr">
        <is>
          <t>OA-0903</t>
        </is>
      </c>
      <c r="B904" s="56">
        <f>IFERROR(INDEX(Raw_Articles!$F:$F,MATCH(A904,Raw_Articles!$A:$A,0)),"")</f>
        <v>Forecasting adverse surgical events using self-supervised transfer learning for physiological signals</v>
      </c>
      <c r="C904" s="56" t="inlineStr">
        <is>
          <t>No</t>
        </is>
      </c>
      <c r="D904" s="56" t="inlineStr">
        <is>
          <t>No</t>
        </is>
      </c>
      <c r="E904" s="56" t="inlineStr">
        <is>
          <t>No</t>
        </is>
      </c>
      <c r="F904" s="56" t="inlineStr">
        <is>
          <t>No</t>
        </is>
      </c>
      <c r="G904" s="56" t="inlineStr">
        <is>
          <t>No</t>
        </is>
      </c>
      <c r="H904" s="56" t="inlineStr">
        <is>
          <t>No</t>
        </is>
      </c>
      <c r="I904" s="56" t="inlineStr">
        <is>
          <t>No</t>
        </is>
      </c>
      <c r="J904" s="56" t="inlineStr">
        <is>
          <t>Yes</t>
        </is>
      </c>
      <c r="K904" s="56" t="inlineStr">
        <is>
          <t>No</t>
        </is>
      </c>
      <c r="L904" s="56" t="inlineStr">
        <is>
          <t>No</t>
        </is>
      </c>
      <c r="M904" s="56" t="inlineStr">
        <is>
          <t>No</t>
        </is>
      </c>
      <c r="N904" s="56">
        <f>IF(COUNTA(C904:G904)=0,"",COUNTIF(C904:G904,"Yes"))</f>
        <v>0</v>
      </c>
      <c r="O904" s="56">
        <f>IF(COUNTA(H904:M904)=0,"",IF(COUNTIF(H904:M904,"Yes")&gt;0,"YES","NO"))</f>
        <v>YES</v>
      </c>
      <c r="P904" s="56">
        <f>IF(A904="","",IF(O904="YES","Exclude",IF(N904=5,"Candidate","Review")))</f>
        <v>Exclude</v>
      </c>
      <c r="Q904" s="56" t="inlineStr">
        <is>
          <t>EC3: Topik tidak relevan (Bukan arsitektur world model video JEPA/Generatif)</t>
        </is>
      </c>
      <c r="R904" s="56" t="inlineStr">
        <is>
          <t>Fokus di luar domain pemodelan dinamika spasio-temporal video</t>
        </is>
      </c>
    </row>
    <row r="905" ht="15.75" customHeight="1" s="57">
      <c r="A905" s="56" t="inlineStr">
        <is>
          <t>OA-0904</t>
        </is>
      </c>
      <c r="B905" s="56">
        <f>IFERROR(INDEX(Raw_Articles!$F:$F,MATCH(A905,Raw_Articles!$A:$A,0)),"")</f>
        <v>Autonomous agents modelling other agents: A comprehensive survey and open problems</v>
      </c>
      <c r="C905" s="56" t="inlineStr">
        <is>
          <t>No</t>
        </is>
      </c>
      <c r="D905" s="56" t="inlineStr">
        <is>
          <t>No</t>
        </is>
      </c>
      <c r="E905" s="56" t="inlineStr">
        <is>
          <t>No</t>
        </is>
      </c>
      <c r="F905" s="56" t="inlineStr">
        <is>
          <t>No</t>
        </is>
      </c>
      <c r="G905" s="56" t="inlineStr">
        <is>
          <t>No</t>
        </is>
      </c>
      <c r="H905" s="56" t="inlineStr">
        <is>
          <t>No</t>
        </is>
      </c>
      <c r="I905" s="56" t="inlineStr">
        <is>
          <t>No</t>
        </is>
      </c>
      <c r="J905" s="56" t="inlineStr">
        <is>
          <t>Yes</t>
        </is>
      </c>
      <c r="K905" s="56" t="inlineStr">
        <is>
          <t>No</t>
        </is>
      </c>
      <c r="L905" s="56" t="inlineStr">
        <is>
          <t>No</t>
        </is>
      </c>
      <c r="M905" s="56" t="inlineStr">
        <is>
          <t>No</t>
        </is>
      </c>
      <c r="N905" s="56">
        <f>IF(COUNTA(C905:G905)=0,"",COUNTIF(C905:G905,"Yes"))</f>
        <v>0</v>
      </c>
      <c r="O905" s="56">
        <f>IF(COUNTA(H905:M905)=0,"",IF(COUNTIF(H905:M905,"Yes")&gt;0,"YES","NO"))</f>
        <v>YES</v>
      </c>
      <c r="P905" s="56">
        <f>IF(A905="","",IF(O905="YES","Exclude",IF(N905=5,"Candidate","Review")))</f>
        <v>Exclude</v>
      </c>
      <c r="Q905" s="56" t="inlineStr">
        <is>
          <t>EC3: Topik tidak relevan (Bukan arsitektur world model video JEPA/Generatif)</t>
        </is>
      </c>
      <c r="R905" s="56" t="inlineStr">
        <is>
          <t>Fokus di luar domain pemodelan dinamika spasio-temporal video</t>
        </is>
      </c>
    </row>
    <row r="906" ht="15.75" customHeight="1" s="57">
      <c r="A906" s="56" t="inlineStr">
        <is>
          <t>OA-0905</t>
        </is>
      </c>
      <c r="B906" s="56">
        <f>IFERROR(INDEX(Raw_Articles!$F:$F,MATCH(A906,Raw_Articles!$A:$A,0)),"")</f>
        <v>1D convolutional neural networks and applications: A survey</v>
      </c>
      <c r="C906" s="56" t="inlineStr">
        <is>
          <t>No</t>
        </is>
      </c>
      <c r="D906" s="56" t="inlineStr">
        <is>
          <t>No</t>
        </is>
      </c>
      <c r="E906" s="56" t="inlineStr">
        <is>
          <t>No</t>
        </is>
      </c>
      <c r="F906" s="56" t="inlineStr">
        <is>
          <t>No</t>
        </is>
      </c>
      <c r="G906" s="56" t="inlineStr">
        <is>
          <t>No</t>
        </is>
      </c>
      <c r="H906" s="56" t="inlineStr">
        <is>
          <t>No</t>
        </is>
      </c>
      <c r="I906" s="56" t="inlineStr">
        <is>
          <t>No</t>
        </is>
      </c>
      <c r="J906" s="56" t="inlineStr">
        <is>
          <t>Yes</t>
        </is>
      </c>
      <c r="K906" s="56" t="inlineStr">
        <is>
          <t>No</t>
        </is>
      </c>
      <c r="L906" s="56" t="inlineStr">
        <is>
          <t>No</t>
        </is>
      </c>
      <c r="M906" s="56" t="inlineStr">
        <is>
          <t>No</t>
        </is>
      </c>
      <c r="N906" s="56">
        <f>IF(COUNTA(C906:G906)=0,"",COUNTIF(C906:G906,"Yes"))</f>
        <v>0</v>
      </c>
      <c r="O906" s="56">
        <f>IF(COUNTA(H906:M906)=0,"",IF(COUNTIF(H906:M906,"Yes")&gt;0,"YES","NO"))</f>
        <v>YES</v>
      </c>
      <c r="P906" s="56">
        <f>IF(A906="","",IF(O906="YES","Exclude",IF(N906=5,"Candidate","Review")))</f>
        <v>Exclude</v>
      </c>
      <c r="Q906" s="56" t="inlineStr">
        <is>
          <t>EC3: Topik tidak relevan (Bukan arsitektur world model video JEPA/Generatif)</t>
        </is>
      </c>
      <c r="R906" s="56" t="inlineStr">
        <is>
          <t>Fokus di luar domain pemodelan dinamika spasio-temporal video</t>
        </is>
      </c>
    </row>
    <row r="907" ht="15.75" customHeight="1" s="57">
      <c r="A907" s="56" t="inlineStr">
        <is>
          <t>OA-0906</t>
        </is>
      </c>
      <c r="B907" s="56">
        <f>IFERROR(INDEX(Raw_Articles!$F:$F,MATCH(A907,Raw_Articles!$A:$A,0)),"")</f>
        <v>Improving Sample Efficiency in Model-Free Reinforcement Learning from Images</v>
      </c>
      <c r="C907" s="56" t="inlineStr">
        <is>
          <t>No</t>
        </is>
      </c>
      <c r="D907" s="56" t="inlineStr">
        <is>
          <t>No</t>
        </is>
      </c>
      <c r="E907" s="56" t="inlineStr">
        <is>
          <t>No</t>
        </is>
      </c>
      <c r="F907" s="56" t="inlineStr">
        <is>
          <t>No</t>
        </is>
      </c>
      <c r="G907" s="56" t="inlineStr">
        <is>
          <t>No</t>
        </is>
      </c>
      <c r="H907" s="56" t="inlineStr">
        <is>
          <t>No</t>
        </is>
      </c>
      <c r="I907" s="56" t="inlineStr">
        <is>
          <t>No</t>
        </is>
      </c>
      <c r="J907" s="56" t="inlineStr">
        <is>
          <t>Yes</t>
        </is>
      </c>
      <c r="K907" s="56" t="inlineStr">
        <is>
          <t>No</t>
        </is>
      </c>
      <c r="L907" s="56" t="inlineStr">
        <is>
          <t>No</t>
        </is>
      </c>
      <c r="M907" s="56" t="inlineStr">
        <is>
          <t>No</t>
        </is>
      </c>
      <c r="N907" s="56">
        <f>IF(COUNTA(C907:G907)=0,"",COUNTIF(C907:G907,"Yes"))</f>
        <v>0</v>
      </c>
      <c r="O907" s="56">
        <f>IF(COUNTA(H907:M907)=0,"",IF(COUNTIF(H907:M907,"Yes")&gt;0,"YES","NO"))</f>
        <v>YES</v>
      </c>
      <c r="P907" s="56">
        <f>IF(A907="","",IF(O907="YES","Exclude",IF(N907=5,"Candidate","Review")))</f>
        <v>Exclude</v>
      </c>
      <c r="Q907" s="56" t="inlineStr">
        <is>
          <t>EC3: Topik tidak relevan (Bukan arsitektur world model video JEPA/Generatif)</t>
        </is>
      </c>
      <c r="R907" s="56" t="inlineStr">
        <is>
          <t>Fokus di luar domain pemodelan dinamika spasio-temporal video</t>
        </is>
      </c>
    </row>
    <row r="908" ht="15.75" customHeight="1" s="57">
      <c r="A908" s="56" t="inlineStr">
        <is>
          <t>OA-0907</t>
        </is>
      </c>
      <c r="B908" s="56">
        <f>IFERROR(INDEX(Raw_Articles!$F:$F,MATCH(A908,Raw_Articles!$A:$A,0)),"")</f>
        <v>Electricity Theft Detection Using Supervised Learning Techniques on Smart Meter Data</v>
      </c>
      <c r="C908" s="56" t="inlineStr">
        <is>
          <t>No</t>
        </is>
      </c>
      <c r="D908" s="56" t="inlineStr">
        <is>
          <t>No</t>
        </is>
      </c>
      <c r="E908" s="56" t="inlineStr">
        <is>
          <t>No</t>
        </is>
      </c>
      <c r="F908" s="56" t="inlineStr">
        <is>
          <t>No</t>
        </is>
      </c>
      <c r="G908" s="56" t="inlineStr">
        <is>
          <t>No</t>
        </is>
      </c>
      <c r="H908" s="56" t="inlineStr">
        <is>
          <t>No</t>
        </is>
      </c>
      <c r="I908" s="56" t="inlineStr">
        <is>
          <t>No</t>
        </is>
      </c>
      <c r="J908" s="56" t="inlineStr">
        <is>
          <t>Yes</t>
        </is>
      </c>
      <c r="K908" s="56" t="inlineStr">
        <is>
          <t>No</t>
        </is>
      </c>
      <c r="L908" s="56" t="inlineStr">
        <is>
          <t>No</t>
        </is>
      </c>
      <c r="M908" s="56" t="inlineStr">
        <is>
          <t>No</t>
        </is>
      </c>
      <c r="N908" s="56">
        <f>IF(COUNTA(C908:G908)=0,"",COUNTIF(C908:G908,"Yes"))</f>
        <v>0</v>
      </c>
      <c r="O908" s="56">
        <f>IF(COUNTA(H908:M908)=0,"",IF(COUNTIF(H908:M908,"Yes")&gt;0,"YES","NO"))</f>
        <v>YES</v>
      </c>
      <c r="P908" s="56">
        <f>IF(A908="","",IF(O908="YES","Exclude",IF(N908=5,"Candidate","Review")))</f>
        <v>Exclude</v>
      </c>
      <c r="Q908" s="56" t="inlineStr">
        <is>
          <t>EC3: Topik tidak relevan (Bukan arsitektur world model video JEPA/Generatif)</t>
        </is>
      </c>
      <c r="R908" s="56" t="inlineStr">
        <is>
          <t>Fokus di luar domain pemodelan dinamika spasio-temporal video</t>
        </is>
      </c>
    </row>
    <row r="909" ht="15.75" customHeight="1" s="57">
      <c r="A909" s="56" t="inlineStr">
        <is>
          <t>OA-0908</t>
        </is>
      </c>
      <c r="B909" s="56">
        <f>IFERROR(INDEX(Raw_Articles!$F:$F,MATCH(A909,Raw_Articles!$A:$A,0)),"")</f>
        <v>The Astropy Project: Building an Open-science Project and Status of the v2.0 Core Package *</v>
      </c>
      <c r="C909" s="56" t="inlineStr">
        <is>
          <t>No</t>
        </is>
      </c>
      <c r="D909" s="56" t="inlineStr">
        <is>
          <t>No</t>
        </is>
      </c>
      <c r="E909" s="56" t="inlineStr">
        <is>
          <t>No</t>
        </is>
      </c>
      <c r="F909" s="56" t="inlineStr">
        <is>
          <t>No</t>
        </is>
      </c>
      <c r="G909" s="56" t="inlineStr">
        <is>
          <t>No</t>
        </is>
      </c>
      <c r="H909" s="56" t="inlineStr">
        <is>
          <t>No</t>
        </is>
      </c>
      <c r="I909" s="56" t="inlineStr">
        <is>
          <t>No</t>
        </is>
      </c>
      <c r="J909" s="56" t="inlineStr">
        <is>
          <t>Yes</t>
        </is>
      </c>
      <c r="K909" s="56" t="inlineStr">
        <is>
          <t>No</t>
        </is>
      </c>
      <c r="L909" s="56" t="inlineStr">
        <is>
          <t>No</t>
        </is>
      </c>
      <c r="M909" s="56" t="inlineStr">
        <is>
          <t>No</t>
        </is>
      </c>
      <c r="N909" s="56">
        <f>IF(COUNTA(C909:G909)=0,"",COUNTIF(C909:G909,"Yes"))</f>
        <v>0</v>
      </c>
      <c r="O909" s="56">
        <f>IF(COUNTA(H909:M909)=0,"",IF(COUNTIF(H909:M909,"Yes")&gt;0,"YES","NO"))</f>
        <v>YES</v>
      </c>
      <c r="P909" s="56">
        <f>IF(A909="","",IF(O909="YES","Exclude",IF(N909=5,"Candidate","Review")))</f>
        <v>Exclude</v>
      </c>
      <c r="Q909" s="56" t="inlineStr">
        <is>
          <t>EC3: Topik tidak relevan (Bukan arsitektur world model video JEPA/Generatif)</t>
        </is>
      </c>
      <c r="R909" s="56" t="inlineStr">
        <is>
          <t>Fokus di luar domain pemodelan dinamika spasio-temporal video</t>
        </is>
      </c>
    </row>
    <row r="910" ht="15.75" customHeight="1" s="57">
      <c r="A910" s="56" t="inlineStr">
        <is>
          <t>OA-0909</t>
        </is>
      </c>
      <c r="B910" s="56">
        <f>IFERROR(INDEX(Raw_Articles!$F:$F,MATCH(A910,Raw_Articles!$A:$A,0)),"")</f>
        <v>Self-supervised 2D face presentation attack detection via temporal sequence sampling</v>
      </c>
      <c r="C910" s="56" t="inlineStr">
        <is>
          <t>No</t>
        </is>
      </c>
      <c r="D910" s="56" t="inlineStr">
        <is>
          <t>No</t>
        </is>
      </c>
      <c r="E910" s="56" t="inlineStr">
        <is>
          <t>No</t>
        </is>
      </c>
      <c r="F910" s="56" t="inlineStr">
        <is>
          <t>No</t>
        </is>
      </c>
      <c r="G910" s="56" t="inlineStr">
        <is>
          <t>No</t>
        </is>
      </c>
      <c r="H910" s="56" t="inlineStr">
        <is>
          <t>No</t>
        </is>
      </c>
      <c r="I910" s="56" t="inlineStr">
        <is>
          <t>No</t>
        </is>
      </c>
      <c r="J910" s="56" t="inlineStr">
        <is>
          <t>Yes</t>
        </is>
      </c>
      <c r="K910" s="56" t="inlineStr">
        <is>
          <t>No</t>
        </is>
      </c>
      <c r="L910" s="56" t="inlineStr">
        <is>
          <t>No</t>
        </is>
      </c>
      <c r="M910" s="56" t="inlineStr">
        <is>
          <t>No</t>
        </is>
      </c>
      <c r="N910" s="56">
        <f>IF(COUNTA(C910:G910)=0,"",COUNTIF(C910:G910,"Yes"))</f>
        <v>0</v>
      </c>
      <c r="O910" s="56">
        <f>IF(COUNTA(H910:M910)=0,"",IF(COUNTIF(H910:M910,"Yes")&gt;0,"YES","NO"))</f>
        <v>YES</v>
      </c>
      <c r="P910" s="56">
        <f>IF(A910="","",IF(O910="YES","Exclude",IF(N910=5,"Candidate","Review")))</f>
        <v>Exclude</v>
      </c>
      <c r="Q910" s="56" t="inlineStr">
        <is>
          <t>EC3: Topik tidak relevan (Bukan arsitektur world model video JEPA/Generatif)</t>
        </is>
      </c>
      <c r="R910" s="56" t="inlineStr">
        <is>
          <t>Fokus di luar domain pemodelan dinamika spasio-temporal video</t>
        </is>
      </c>
    </row>
    <row r="911" ht="15.75" customHeight="1" s="57">
      <c r="A911" s="56" t="inlineStr">
        <is>
          <t>OA-0910</t>
        </is>
      </c>
      <c r="B911" s="56">
        <f>IFERROR(INDEX(Raw_Articles!$F:$F,MATCH(A911,Raw_Articles!$A:$A,0)),"")</f>
        <v>Mapping the landscape of histomorphological cancer phenotypes using self-supervised learning on unannotated pathology slides</v>
      </c>
      <c r="C911" s="56" t="inlineStr">
        <is>
          <t>No</t>
        </is>
      </c>
      <c r="D911" s="56" t="inlineStr">
        <is>
          <t>No</t>
        </is>
      </c>
      <c r="E911" s="56" t="inlineStr">
        <is>
          <t>No</t>
        </is>
      </c>
      <c r="F911" s="56" t="inlineStr">
        <is>
          <t>No</t>
        </is>
      </c>
      <c r="G911" s="56" t="inlineStr">
        <is>
          <t>No</t>
        </is>
      </c>
      <c r="H911" s="56" t="inlineStr">
        <is>
          <t>No</t>
        </is>
      </c>
      <c r="I911" s="56" t="inlineStr">
        <is>
          <t>No</t>
        </is>
      </c>
      <c r="J911" s="56" t="inlineStr">
        <is>
          <t>Yes</t>
        </is>
      </c>
      <c r="K911" s="56" t="inlineStr">
        <is>
          <t>No</t>
        </is>
      </c>
      <c r="L911" s="56" t="inlineStr">
        <is>
          <t>No</t>
        </is>
      </c>
      <c r="M911" s="56" t="inlineStr">
        <is>
          <t>No</t>
        </is>
      </c>
      <c r="N911" s="56">
        <f>IF(COUNTA(C911:G911)=0,"",COUNTIF(C911:G911,"Yes"))</f>
        <v>0</v>
      </c>
      <c r="O911" s="56">
        <f>IF(COUNTA(H911:M911)=0,"",IF(COUNTIF(H911:M911,"Yes")&gt;0,"YES","NO"))</f>
        <v>YES</v>
      </c>
      <c r="P911" s="56">
        <f>IF(A911="","",IF(O911="YES","Exclude",IF(N911=5,"Candidate","Review")))</f>
        <v>Exclude</v>
      </c>
      <c r="Q911" s="56" t="inlineStr">
        <is>
          <t>EC3: Topik tidak relevan (Bukan arsitektur world model video JEPA/Generatif)</t>
        </is>
      </c>
      <c r="R911" s="56" t="inlineStr">
        <is>
          <t>Fokus di luar domain pemodelan dinamika spasio-temporal video</t>
        </is>
      </c>
    </row>
    <row r="912" ht="15.75" customHeight="1" s="57">
      <c r="A912" s="56" t="inlineStr">
        <is>
          <t>OA-0911</t>
        </is>
      </c>
      <c r="B912" s="56">
        <f>IFERROR(INDEX(Raw_Articles!$F:$F,MATCH(A912,Raw_Articles!$A:$A,0)),"")</f>
        <v>Multimodal Representation Learning for Place Recognition Using Deep Hebbian Predictive Coding</v>
      </c>
      <c r="C912" s="56" t="inlineStr">
        <is>
          <t>No</t>
        </is>
      </c>
      <c r="D912" s="56" t="inlineStr">
        <is>
          <t>No</t>
        </is>
      </c>
      <c r="E912" s="56" t="inlineStr">
        <is>
          <t>No</t>
        </is>
      </c>
      <c r="F912" s="56" t="inlineStr">
        <is>
          <t>No</t>
        </is>
      </c>
      <c r="G912" s="56" t="inlineStr">
        <is>
          <t>No</t>
        </is>
      </c>
      <c r="H912" s="56" t="inlineStr">
        <is>
          <t>No</t>
        </is>
      </c>
      <c r="I912" s="56" t="inlineStr">
        <is>
          <t>No</t>
        </is>
      </c>
      <c r="J912" s="56" t="inlineStr">
        <is>
          <t>Yes</t>
        </is>
      </c>
      <c r="K912" s="56" t="inlineStr">
        <is>
          <t>No</t>
        </is>
      </c>
      <c r="L912" s="56" t="inlineStr">
        <is>
          <t>No</t>
        </is>
      </c>
      <c r="M912" s="56" t="inlineStr">
        <is>
          <t>No</t>
        </is>
      </c>
      <c r="N912" s="56">
        <f>IF(COUNTA(C912:G912)=0,"",COUNTIF(C912:G912,"Yes"))</f>
        <v>0</v>
      </c>
      <c r="O912" s="56">
        <f>IF(COUNTA(H912:M912)=0,"",IF(COUNTIF(H912:M912,"Yes")&gt;0,"YES","NO"))</f>
        <v>YES</v>
      </c>
      <c r="P912" s="56">
        <f>IF(A912="","",IF(O912="YES","Exclude",IF(N912=5,"Candidate","Review")))</f>
        <v>Exclude</v>
      </c>
      <c r="Q912" s="56" t="inlineStr">
        <is>
          <t>EC3: Topik tidak relevan (Bukan arsitektur world model video JEPA/Generatif)</t>
        </is>
      </c>
      <c r="R912" s="56" t="inlineStr">
        <is>
          <t>Fokus di luar domain pemodelan dinamika spasio-temporal video</t>
        </is>
      </c>
    </row>
    <row r="913" ht="15.75" customHeight="1" s="57">
      <c r="A913" s="56" t="inlineStr">
        <is>
          <t>OA-0912</t>
        </is>
      </c>
      <c r="B913" s="56">
        <f>IFERROR(INDEX(Raw_Articles!$F:$F,MATCH(A913,Raw_Articles!$A:$A,0)),"")</f>
        <v>A Computational Model of the Self‐Teaching Hypothesis Based on the Dual‐Route Cascaded Model of Reading</v>
      </c>
      <c r="C913" s="56" t="inlineStr">
        <is>
          <t>No</t>
        </is>
      </c>
      <c r="D913" s="56" t="inlineStr">
        <is>
          <t>No</t>
        </is>
      </c>
      <c r="E913" s="56" t="inlineStr">
        <is>
          <t>No</t>
        </is>
      </c>
      <c r="F913" s="56" t="inlineStr">
        <is>
          <t>No</t>
        </is>
      </c>
      <c r="G913" s="56" t="inlineStr">
        <is>
          <t>No</t>
        </is>
      </c>
      <c r="H913" s="56" t="inlineStr">
        <is>
          <t>No</t>
        </is>
      </c>
      <c r="I913" s="56" t="inlineStr">
        <is>
          <t>No</t>
        </is>
      </c>
      <c r="J913" s="56" t="inlineStr">
        <is>
          <t>Yes</t>
        </is>
      </c>
      <c r="K913" s="56" t="inlineStr">
        <is>
          <t>No</t>
        </is>
      </c>
      <c r="L913" s="56" t="inlineStr">
        <is>
          <t>No</t>
        </is>
      </c>
      <c r="M913" s="56" t="inlineStr">
        <is>
          <t>No</t>
        </is>
      </c>
      <c r="N913" s="56">
        <f>IF(COUNTA(C913:G913)=0,"",COUNTIF(C913:G913,"Yes"))</f>
        <v>0</v>
      </c>
      <c r="O913" s="56">
        <f>IF(COUNTA(H913:M913)=0,"",IF(COUNTIF(H913:M913,"Yes")&gt;0,"YES","NO"))</f>
        <v>YES</v>
      </c>
      <c r="P913" s="56">
        <f>IF(A913="","",IF(O913="YES","Exclude",IF(N913=5,"Candidate","Review")))</f>
        <v>Exclude</v>
      </c>
      <c r="Q913" s="56" t="inlineStr">
        <is>
          <t>EC3: Topik tidak relevan (Bukan arsitektur world model video JEPA/Generatif)</t>
        </is>
      </c>
      <c r="R913" s="56" t="inlineStr">
        <is>
          <t>Fokus di luar domain pemodelan dinamika spasio-temporal video</t>
        </is>
      </c>
    </row>
    <row r="914" ht="15.75" customHeight="1" s="57">
      <c r="A914" s="56" t="inlineStr">
        <is>
          <t>OA-0913</t>
        </is>
      </c>
      <c r="B914" s="56">
        <f>IFERROR(INDEX(Raw_Articles!$F:$F,MATCH(A914,Raw_Articles!$A:$A,0)),"")</f>
        <v>Recent Advances in Variational Autoencoders With Representation Learning for Biomedical Informatics: A Survey</v>
      </c>
      <c r="C914" s="56" t="inlineStr">
        <is>
          <t>No</t>
        </is>
      </c>
      <c r="D914" s="56" t="inlineStr">
        <is>
          <t>No</t>
        </is>
      </c>
      <c r="E914" s="56" t="inlineStr">
        <is>
          <t>No</t>
        </is>
      </c>
      <c r="F914" s="56" t="inlineStr">
        <is>
          <t>No</t>
        </is>
      </c>
      <c r="G914" s="56" t="inlineStr">
        <is>
          <t>No</t>
        </is>
      </c>
      <c r="H914" s="56" t="inlineStr">
        <is>
          <t>No</t>
        </is>
      </c>
      <c r="I914" s="56" t="inlineStr">
        <is>
          <t>No</t>
        </is>
      </c>
      <c r="J914" s="56" t="inlineStr">
        <is>
          <t>Yes</t>
        </is>
      </c>
      <c r="K914" s="56" t="inlineStr">
        <is>
          <t>No</t>
        </is>
      </c>
      <c r="L914" s="56" t="inlineStr">
        <is>
          <t>No</t>
        </is>
      </c>
      <c r="M914" s="56" t="inlineStr">
        <is>
          <t>No</t>
        </is>
      </c>
      <c r="N914" s="56">
        <f>IF(COUNTA(C914:G914)=0,"",COUNTIF(C914:G914,"Yes"))</f>
        <v>0</v>
      </c>
      <c r="O914" s="56">
        <f>IF(COUNTA(H914:M914)=0,"",IF(COUNTIF(H914:M914,"Yes")&gt;0,"YES","NO"))</f>
        <v>YES</v>
      </c>
      <c r="P914" s="56">
        <f>IF(A914="","",IF(O914="YES","Exclude",IF(N914=5,"Candidate","Review")))</f>
        <v>Exclude</v>
      </c>
      <c r="Q914" s="56" t="inlineStr">
        <is>
          <t>EC3: Topik tidak relevan (Bukan arsitektur world model video JEPA/Generatif)</t>
        </is>
      </c>
      <c r="R914" s="56" t="inlineStr">
        <is>
          <t>Fokus di luar domain pemodelan dinamika spasio-temporal video</t>
        </is>
      </c>
    </row>
    <row r="915" ht="15.75" customHeight="1" s="57">
      <c r="A915" s="56" t="inlineStr">
        <is>
          <t>OA-0914</t>
        </is>
      </c>
      <c r="B915" s="56">
        <f>IFERROR(INDEX(Raw_Articles!$F:$F,MATCH(A915,Raw_Articles!$A:$A,0)),"")</f>
        <v>Deep Learning for Visual Localization and Mapping: A Survey</v>
      </c>
      <c r="C915" s="56" t="inlineStr">
        <is>
          <t>No</t>
        </is>
      </c>
      <c r="D915" s="56" t="inlineStr">
        <is>
          <t>No</t>
        </is>
      </c>
      <c r="E915" s="56" t="inlineStr">
        <is>
          <t>No</t>
        </is>
      </c>
      <c r="F915" s="56" t="inlineStr">
        <is>
          <t>No</t>
        </is>
      </c>
      <c r="G915" s="56" t="inlineStr">
        <is>
          <t>No</t>
        </is>
      </c>
      <c r="H915" s="56" t="inlineStr">
        <is>
          <t>No</t>
        </is>
      </c>
      <c r="I915" s="56" t="inlineStr">
        <is>
          <t>No</t>
        </is>
      </c>
      <c r="J915" s="56" t="inlineStr">
        <is>
          <t>Yes</t>
        </is>
      </c>
      <c r="K915" s="56" t="inlineStr">
        <is>
          <t>No</t>
        </is>
      </c>
      <c r="L915" s="56" t="inlineStr">
        <is>
          <t>No</t>
        </is>
      </c>
      <c r="M915" s="56" t="inlineStr">
        <is>
          <t>No</t>
        </is>
      </c>
      <c r="N915" s="56">
        <f>IF(COUNTA(C915:G915)=0,"",COUNTIF(C915:G915,"Yes"))</f>
        <v>0</v>
      </c>
      <c r="O915" s="56">
        <f>IF(COUNTA(H915:M915)=0,"",IF(COUNTIF(H915:M915,"Yes")&gt;0,"YES","NO"))</f>
        <v>YES</v>
      </c>
      <c r="P915" s="56">
        <f>IF(A915="","",IF(O915="YES","Exclude",IF(N915=5,"Candidate","Review")))</f>
        <v>Exclude</v>
      </c>
      <c r="Q915" s="56" t="inlineStr">
        <is>
          <t>EC3: Topik tidak relevan (Bukan arsitektur world model video JEPA/Generatif)</t>
        </is>
      </c>
      <c r="R915" s="56" t="inlineStr">
        <is>
          <t>Fokus di luar domain pemodelan dinamika spasio-temporal video</t>
        </is>
      </c>
    </row>
    <row r="916" ht="15.75" customHeight="1" s="57">
      <c r="A916" s="56" t="inlineStr">
        <is>
          <t>OA-0915</t>
        </is>
      </c>
      <c r="B916" s="56">
        <f>IFERROR(INDEX(Raw_Articles!$F:$F,MATCH(A916,Raw_Articles!$A:$A,0)),"")</f>
        <v>Deepfake forensics analysis: An explainable hierarchical ensemble of weakly supervised models</v>
      </c>
      <c r="C916" s="56" t="inlineStr">
        <is>
          <t>No</t>
        </is>
      </c>
      <c r="D916" s="56" t="inlineStr">
        <is>
          <t>No</t>
        </is>
      </c>
      <c r="E916" s="56" t="inlineStr">
        <is>
          <t>No</t>
        </is>
      </c>
      <c r="F916" s="56" t="inlineStr">
        <is>
          <t>No</t>
        </is>
      </c>
      <c r="G916" s="56" t="inlineStr">
        <is>
          <t>No</t>
        </is>
      </c>
      <c r="H916" s="56" t="inlineStr">
        <is>
          <t>No</t>
        </is>
      </c>
      <c r="I916" s="56" t="inlineStr">
        <is>
          <t>No</t>
        </is>
      </c>
      <c r="J916" s="56" t="inlineStr">
        <is>
          <t>Yes</t>
        </is>
      </c>
      <c r="K916" s="56" t="inlineStr">
        <is>
          <t>No</t>
        </is>
      </c>
      <c r="L916" s="56" t="inlineStr">
        <is>
          <t>No</t>
        </is>
      </c>
      <c r="M916" s="56" t="inlineStr">
        <is>
          <t>No</t>
        </is>
      </c>
      <c r="N916" s="56">
        <f>IF(COUNTA(C916:G916)=0,"",COUNTIF(C916:G916,"Yes"))</f>
        <v>0</v>
      </c>
      <c r="O916" s="56">
        <f>IF(COUNTA(H916:M916)=0,"",IF(COUNTIF(H916:M916,"Yes")&gt;0,"YES","NO"))</f>
        <v>YES</v>
      </c>
      <c r="P916" s="56">
        <f>IF(A916="","",IF(O916="YES","Exclude",IF(N916=5,"Candidate","Review")))</f>
        <v>Exclude</v>
      </c>
      <c r="Q916" s="56" t="inlineStr">
        <is>
          <t>EC3: Topik tidak relevan (Bukan arsitektur world model video JEPA/Generatif)</t>
        </is>
      </c>
      <c r="R916" s="56" t="inlineStr">
        <is>
          <t>Fokus di luar domain pemodelan dinamika spasio-temporal video</t>
        </is>
      </c>
    </row>
    <row r="917" ht="15.75" customHeight="1" s="57">
      <c r="A917" s="56" t="inlineStr">
        <is>
          <t>OA-0916</t>
        </is>
      </c>
      <c r="B917" s="56">
        <f>IFERROR(INDEX(Raw_Articles!$F:$F,MATCH(A917,Raw_Articles!$A:$A,0)),"")</f>
        <v>Visual SLAM: What Are the Current Trends and What to Expect?</v>
      </c>
      <c r="C917" s="56" t="inlineStr">
        <is>
          <t>No</t>
        </is>
      </c>
      <c r="D917" s="56" t="inlineStr">
        <is>
          <t>No</t>
        </is>
      </c>
      <c r="E917" s="56" t="inlineStr">
        <is>
          <t>No</t>
        </is>
      </c>
      <c r="F917" s="56" t="inlineStr">
        <is>
          <t>No</t>
        </is>
      </c>
      <c r="G917" s="56" t="inlineStr">
        <is>
          <t>No</t>
        </is>
      </c>
      <c r="H917" s="56" t="inlineStr">
        <is>
          <t>No</t>
        </is>
      </c>
      <c r="I917" s="56" t="inlineStr">
        <is>
          <t>No</t>
        </is>
      </c>
      <c r="J917" s="56" t="inlineStr">
        <is>
          <t>Yes</t>
        </is>
      </c>
      <c r="K917" s="56" t="inlineStr">
        <is>
          <t>No</t>
        </is>
      </c>
      <c r="L917" s="56" t="inlineStr">
        <is>
          <t>No</t>
        </is>
      </c>
      <c r="M917" s="56" t="inlineStr">
        <is>
          <t>No</t>
        </is>
      </c>
      <c r="N917" s="56">
        <f>IF(COUNTA(C917:G917)=0,"",COUNTIF(C917:G917,"Yes"))</f>
        <v>0</v>
      </c>
      <c r="O917" s="56">
        <f>IF(COUNTA(H917:M917)=0,"",IF(COUNTIF(H917:M917,"Yes")&gt;0,"YES","NO"))</f>
        <v>YES</v>
      </c>
      <c r="P917" s="56">
        <f>IF(A917="","",IF(O917="YES","Exclude",IF(N917=5,"Candidate","Review")))</f>
        <v>Exclude</v>
      </c>
      <c r="Q917" s="56" t="inlineStr">
        <is>
          <t>EC3: Topik tidak relevan (Bukan arsitektur world model video JEPA/Generatif)</t>
        </is>
      </c>
      <c r="R917" s="56" t="inlineStr">
        <is>
          <t>Fokus di luar domain pemodelan dinamika spasio-temporal video</t>
        </is>
      </c>
    </row>
    <row r="918" ht="15.75" customHeight="1" s="57">
      <c r="A918" s="56" t="inlineStr">
        <is>
          <t>OA-0917</t>
        </is>
      </c>
      <c r="B918" s="56">
        <f>IFERROR(INDEX(Raw_Articles!$F:$F,MATCH(A918,Raw_Articles!$A:$A,0)),"")</f>
        <v>Applications of Self-Supervised Learning to Biomedical Signals: A Survey</v>
      </c>
      <c r="C918" s="56" t="inlineStr">
        <is>
          <t>No</t>
        </is>
      </c>
      <c r="D918" s="56" t="inlineStr">
        <is>
          <t>No</t>
        </is>
      </c>
      <c r="E918" s="56" t="inlineStr">
        <is>
          <t>No</t>
        </is>
      </c>
      <c r="F918" s="56" t="inlineStr">
        <is>
          <t>No</t>
        </is>
      </c>
      <c r="G918" s="56" t="inlineStr">
        <is>
          <t>No</t>
        </is>
      </c>
      <c r="H918" s="56" t="inlineStr">
        <is>
          <t>No</t>
        </is>
      </c>
      <c r="I918" s="56" t="inlineStr">
        <is>
          <t>No</t>
        </is>
      </c>
      <c r="J918" s="56" t="inlineStr">
        <is>
          <t>Yes</t>
        </is>
      </c>
      <c r="K918" s="56" t="inlineStr">
        <is>
          <t>No</t>
        </is>
      </c>
      <c r="L918" s="56" t="inlineStr">
        <is>
          <t>No</t>
        </is>
      </c>
      <c r="M918" s="56" t="inlineStr">
        <is>
          <t>No</t>
        </is>
      </c>
      <c r="N918" s="56">
        <f>IF(COUNTA(C918:G918)=0,"",COUNTIF(C918:G918,"Yes"))</f>
        <v>0</v>
      </c>
      <c r="O918" s="56">
        <f>IF(COUNTA(H918:M918)=0,"",IF(COUNTIF(H918:M918,"Yes")&gt;0,"YES","NO"))</f>
        <v>YES</v>
      </c>
      <c r="P918" s="56">
        <f>IF(A918="","",IF(O918="YES","Exclude",IF(N918=5,"Candidate","Review")))</f>
        <v>Exclude</v>
      </c>
      <c r="Q918" s="56" t="inlineStr">
        <is>
          <t>EC3: Topik tidak relevan (Bukan arsitektur world model video JEPA/Generatif)</t>
        </is>
      </c>
      <c r="R918" s="56" t="inlineStr">
        <is>
          <t>Fokus di luar domain pemodelan dinamika spasio-temporal video</t>
        </is>
      </c>
    </row>
    <row r="919" ht="15.75" customHeight="1" s="57">
      <c r="A919" s="56" t="inlineStr">
        <is>
          <t>OA-0918</t>
        </is>
      </c>
      <c r="B919" s="56">
        <f>IFERROR(INDEX(Raw_Articles!$F:$F,MATCH(A919,Raw_Articles!$A:$A,0)),"")</f>
        <v>Autonomous supervision and optimization of product quality in a multi-stage manufacturing process based on self-adaptive prediction models</v>
      </c>
      <c r="C919" s="56" t="inlineStr">
        <is>
          <t>No</t>
        </is>
      </c>
      <c r="D919" s="56" t="inlineStr">
        <is>
          <t>No</t>
        </is>
      </c>
      <c r="E919" s="56" t="inlineStr">
        <is>
          <t>No</t>
        </is>
      </c>
      <c r="F919" s="56" t="inlineStr">
        <is>
          <t>No</t>
        </is>
      </c>
      <c r="G919" s="56" t="inlineStr">
        <is>
          <t>No</t>
        </is>
      </c>
      <c r="H919" s="56" t="inlineStr">
        <is>
          <t>No</t>
        </is>
      </c>
      <c r="I919" s="56" t="inlineStr">
        <is>
          <t>No</t>
        </is>
      </c>
      <c r="J919" s="56" t="inlineStr">
        <is>
          <t>Yes</t>
        </is>
      </c>
      <c r="K919" s="56" t="inlineStr">
        <is>
          <t>No</t>
        </is>
      </c>
      <c r="L919" s="56" t="inlineStr">
        <is>
          <t>No</t>
        </is>
      </c>
      <c r="M919" s="56" t="inlineStr">
        <is>
          <t>No</t>
        </is>
      </c>
      <c r="N919" s="56">
        <f>IF(COUNTA(C919:G919)=0,"",COUNTIF(C919:G919,"Yes"))</f>
        <v>0</v>
      </c>
      <c r="O919" s="56">
        <f>IF(COUNTA(H919:M919)=0,"",IF(COUNTIF(H919:M919,"Yes")&gt;0,"YES","NO"))</f>
        <v>YES</v>
      </c>
      <c r="P919" s="56">
        <f>IF(A919="","",IF(O919="YES","Exclude",IF(N919=5,"Candidate","Review")))</f>
        <v>Exclude</v>
      </c>
      <c r="Q919" s="56" t="inlineStr">
        <is>
          <t>EC3: Topik tidak relevan (Bukan arsitektur world model video JEPA/Generatif)</t>
        </is>
      </c>
      <c r="R919" s="56" t="inlineStr">
        <is>
          <t>Fokus di luar domain pemodelan dinamika spasio-temporal video</t>
        </is>
      </c>
    </row>
    <row r="920" ht="15.75" customHeight="1" s="57">
      <c r="A920" s="56" t="inlineStr">
        <is>
          <t>OA-0919</t>
        </is>
      </c>
      <c r="B920" s="56">
        <f>IFERROR(INDEX(Raw_Articles!$F:$F,MATCH(A920,Raw_Articles!$A:$A,0)),"")</f>
        <v>Self-supervised 3D Representation Learning of Dressed Humans from Social Media Videos</v>
      </c>
      <c r="C920" s="56" t="inlineStr">
        <is>
          <t>No</t>
        </is>
      </c>
      <c r="D920" s="56" t="inlineStr">
        <is>
          <t>No</t>
        </is>
      </c>
      <c r="E920" s="56" t="inlineStr">
        <is>
          <t>No</t>
        </is>
      </c>
      <c r="F920" s="56" t="inlineStr">
        <is>
          <t>No</t>
        </is>
      </c>
      <c r="G920" s="56" t="inlineStr">
        <is>
          <t>No</t>
        </is>
      </c>
      <c r="H920" s="56" t="inlineStr">
        <is>
          <t>No</t>
        </is>
      </c>
      <c r="I920" s="56" t="inlineStr">
        <is>
          <t>No</t>
        </is>
      </c>
      <c r="J920" s="56" t="inlineStr">
        <is>
          <t>Yes</t>
        </is>
      </c>
      <c r="K920" s="56" t="inlineStr">
        <is>
          <t>No</t>
        </is>
      </c>
      <c r="L920" s="56" t="inlineStr">
        <is>
          <t>No</t>
        </is>
      </c>
      <c r="M920" s="56" t="inlineStr">
        <is>
          <t>No</t>
        </is>
      </c>
      <c r="N920" s="56">
        <f>IF(COUNTA(C920:G920)=0,"",COUNTIF(C920:G920,"Yes"))</f>
        <v>0</v>
      </c>
      <c r="O920" s="56">
        <f>IF(COUNTA(H920:M920)=0,"",IF(COUNTIF(H920:M920,"Yes")&gt;0,"YES","NO"))</f>
        <v>YES</v>
      </c>
      <c r="P920" s="56">
        <f>IF(A920="","",IF(O920="YES","Exclude",IF(N920=5,"Candidate","Review")))</f>
        <v>Exclude</v>
      </c>
      <c r="Q920" s="56" t="inlineStr">
        <is>
          <t>EC3: Topik tidak relevan (Bukan arsitektur world model video JEPA/Generatif)</t>
        </is>
      </c>
      <c r="R920" s="56" t="inlineStr">
        <is>
          <t>Fokus di luar domain pemodelan dinamika spasio-temporal video</t>
        </is>
      </c>
    </row>
    <row r="921" ht="15.75" customHeight="1" s="57">
      <c r="A921" s="56" t="inlineStr">
        <is>
          <t>CR-0001</t>
        </is>
      </c>
      <c r="B921" s="56">
        <f>IFERROR(INDEX(Raw_Articles!$F:$F,MATCH(A921,Raw_Articles!$A:$A,0)),"")</f>
        <v>Scaling Laws and Architectural Advances of Hierarchical JEPA (H-JEPA) Model for Planning, Control and Robotics in Physical Systems</v>
      </c>
      <c r="C921" s="56" t="inlineStr">
        <is>
          <t>No</t>
        </is>
      </c>
      <c r="D921" s="56" t="inlineStr">
        <is>
          <t>No</t>
        </is>
      </c>
      <c r="E921" s="56" t="inlineStr">
        <is>
          <t>No</t>
        </is>
      </c>
      <c r="F921" s="56" t="inlineStr">
        <is>
          <t>No</t>
        </is>
      </c>
      <c r="G921" s="56" t="inlineStr">
        <is>
          <t>No</t>
        </is>
      </c>
      <c r="H921" s="56" t="inlineStr">
        <is>
          <t>Yes</t>
        </is>
      </c>
      <c r="I921" s="56" t="inlineStr">
        <is>
          <t>No</t>
        </is>
      </c>
      <c r="J921" s="56" t="inlineStr">
        <is>
          <t>No</t>
        </is>
      </c>
      <c r="K921" s="56" t="inlineStr">
        <is>
          <t>No</t>
        </is>
      </c>
      <c r="L921" s="56" t="inlineStr">
        <is>
          <t>No</t>
        </is>
      </c>
      <c r="M921" s="56" t="inlineStr">
        <is>
          <t>No</t>
        </is>
      </c>
      <c r="N921" s="56">
        <f>IF(COUNTA(C921:G921)=0,"",COUNTIF(C921:G921,"Yes"))</f>
        <v>0</v>
      </c>
      <c r="O921" s="56">
        <f>IF(COUNTA(H921:M921)=0,"",IF(COUNTIF(H921:M921,"Yes")&gt;0,"YES","NO"))</f>
        <v>YES</v>
      </c>
      <c r="P921" s="56">
        <f>IF(A921="","",IF(O921="YES","Exclude",IF(N921=5,"Candidate","Review")))</f>
        <v>Exclude</v>
      </c>
      <c r="Q921" s="56" t="inlineStr">
        <is>
          <t>EC1: Catatan duplikat (Duplicate record)</t>
        </is>
      </c>
      <c r="R921" s="56" t="inlineStr">
        <is>
          <t>Artikel teridentifikasi ganda pada basis data akademik</t>
        </is>
      </c>
    </row>
    <row r="922" ht="15.75" customHeight="1" s="57">
      <c r="A922" s="56" t="inlineStr">
        <is>
          <t>CR-0002</t>
        </is>
      </c>
      <c r="B922" s="56">
        <f>IFERROR(INDEX(Raw_Articles!$F:$F,MATCH(A922,Raw_Articles!$A:$A,0)),"")</f>
        <v>Policy Application of the Hydroplaning Prediction Model for Road Management in the Summer Rainfall</v>
      </c>
      <c r="C922" s="56" t="inlineStr">
        <is>
          <t>No</t>
        </is>
      </c>
      <c r="D922" s="56" t="inlineStr">
        <is>
          <t>No</t>
        </is>
      </c>
      <c r="E922" s="56" t="inlineStr">
        <is>
          <t>No</t>
        </is>
      </c>
      <c r="F922" s="56" t="inlineStr">
        <is>
          <t>No</t>
        </is>
      </c>
      <c r="G922" s="56" t="inlineStr">
        <is>
          <t>No</t>
        </is>
      </c>
      <c r="H922" s="56" t="inlineStr">
        <is>
          <t>No</t>
        </is>
      </c>
      <c r="I922" s="56" t="inlineStr">
        <is>
          <t>No</t>
        </is>
      </c>
      <c r="J922" s="56" t="inlineStr">
        <is>
          <t>Yes</t>
        </is>
      </c>
      <c r="K922" s="56" t="inlineStr">
        <is>
          <t>No</t>
        </is>
      </c>
      <c r="L922" s="56" t="inlineStr">
        <is>
          <t>No</t>
        </is>
      </c>
      <c r="M922" s="56" t="inlineStr">
        <is>
          <t>No</t>
        </is>
      </c>
      <c r="N922" s="56">
        <f>IF(COUNTA(C922:G922)=0,"",COUNTIF(C922:G922,"Yes"))</f>
        <v>0</v>
      </c>
      <c r="O922" s="56">
        <f>IF(COUNTA(H922:M922)=0,"",IF(COUNTIF(H922:M922,"Yes")&gt;0,"YES","NO"))</f>
        <v>YES</v>
      </c>
      <c r="P922" s="56">
        <f>IF(A922="","",IF(O922="YES","Exclude",IF(N922=5,"Candidate","Review")))</f>
        <v>Exclude</v>
      </c>
      <c r="Q922" s="56" t="inlineStr">
        <is>
          <t>EC3: Topik tidak relevan (Bukan arsitektur world model video JEPA/Generatif)</t>
        </is>
      </c>
      <c r="R922" s="56" t="inlineStr">
        <is>
          <t>Fokus di luar domain pemodelan dinamika spasio-temporal video</t>
        </is>
      </c>
    </row>
    <row r="923" ht="15.75" customHeight="1" s="57">
      <c r="A923" s="56" t="inlineStr">
        <is>
          <t>CR-0003</t>
        </is>
      </c>
      <c r="B923" s="56">
        <f>IFERROR(INDEX(Raw_Articles!$F:$F,MATCH(A923,Raw_Articles!$A:$A,0)),"")</f>
        <v>Boxing video action prediction model based on contrastive learning and multi-scale fusion</v>
      </c>
      <c r="C923" s="56" t="inlineStr">
        <is>
          <t>No</t>
        </is>
      </c>
      <c r="D923" s="56" t="inlineStr">
        <is>
          <t>No</t>
        </is>
      </c>
      <c r="E923" s="56" t="inlineStr">
        <is>
          <t>No</t>
        </is>
      </c>
      <c r="F923" s="56" t="inlineStr">
        <is>
          <t>No</t>
        </is>
      </c>
      <c r="G923" s="56" t="inlineStr">
        <is>
          <t>No</t>
        </is>
      </c>
      <c r="H923" s="56" t="inlineStr">
        <is>
          <t>No</t>
        </is>
      </c>
      <c r="I923" s="56" t="inlineStr">
        <is>
          <t>No</t>
        </is>
      </c>
      <c r="J923" s="56" t="inlineStr">
        <is>
          <t>Yes</t>
        </is>
      </c>
      <c r="K923" s="56" t="inlineStr">
        <is>
          <t>No</t>
        </is>
      </c>
      <c r="L923" s="56" t="inlineStr">
        <is>
          <t>No</t>
        </is>
      </c>
      <c r="M923" s="56" t="inlineStr">
        <is>
          <t>No</t>
        </is>
      </c>
      <c r="N923" s="56">
        <f>IF(COUNTA(C923:G923)=0,"",COUNTIF(C923:G923,"Yes"))</f>
        <v>0</v>
      </c>
      <c r="O923" s="56">
        <f>IF(COUNTA(H923:M923)=0,"",IF(COUNTIF(H923:M923,"Yes")&gt;0,"YES","NO"))</f>
        <v>YES</v>
      </c>
      <c r="P923" s="56">
        <f>IF(A923="","",IF(O923="YES","Exclude",IF(N923=5,"Candidate","Review")))</f>
        <v>Exclude</v>
      </c>
      <c r="Q923" s="56" t="inlineStr">
        <is>
          <t>EC3: Topik tidak relevan (Bukan arsitektur world model video JEPA/Generatif)</t>
        </is>
      </c>
      <c r="R923" s="56" t="inlineStr">
        <is>
          <t>Fokus di luar domain pemodelan dinamika spasio-temporal video</t>
        </is>
      </c>
    </row>
    <row r="924" ht="15.75" customHeight="1" s="57">
      <c r="A924" s="56" t="inlineStr">
        <is>
          <t>CR-0004</t>
        </is>
      </c>
      <c r="B924" s="56">
        <f>IFERROR(INDEX(Raw_Articles!$F:$F,MATCH(A924,Raw_Articles!$A:$A,0)),"")</f>
        <v>Based on Youtube Video Historical Data and Multi-Model Fusion Click-Through Rate Prediction Model</v>
      </c>
      <c r="C924" s="56" t="inlineStr">
        <is>
          <t>No</t>
        </is>
      </c>
      <c r="D924" s="56" t="inlineStr">
        <is>
          <t>No</t>
        </is>
      </c>
      <c r="E924" s="56" t="inlineStr">
        <is>
          <t>No</t>
        </is>
      </c>
      <c r="F924" s="56" t="inlineStr">
        <is>
          <t>No</t>
        </is>
      </c>
      <c r="G924" s="56" t="inlineStr">
        <is>
          <t>No</t>
        </is>
      </c>
      <c r="H924" s="56" t="inlineStr">
        <is>
          <t>No</t>
        </is>
      </c>
      <c r="I924" s="56" t="inlineStr">
        <is>
          <t>No</t>
        </is>
      </c>
      <c r="J924" s="56" t="inlineStr">
        <is>
          <t>Yes</t>
        </is>
      </c>
      <c r="K924" s="56" t="inlineStr">
        <is>
          <t>No</t>
        </is>
      </c>
      <c r="L924" s="56" t="inlineStr">
        <is>
          <t>No</t>
        </is>
      </c>
      <c r="M924" s="56" t="inlineStr">
        <is>
          <t>No</t>
        </is>
      </c>
      <c r="N924" s="56">
        <f>IF(COUNTA(C924:G924)=0,"",COUNTIF(C924:G924,"Yes"))</f>
        <v>0</v>
      </c>
      <c r="O924" s="56">
        <f>IF(COUNTA(H924:M924)=0,"",IF(COUNTIF(H924:M924,"Yes")&gt;0,"YES","NO"))</f>
        <v>YES</v>
      </c>
      <c r="P924" s="56">
        <f>IF(A924="","",IF(O924="YES","Exclude",IF(N924=5,"Candidate","Review")))</f>
        <v>Exclude</v>
      </c>
      <c r="Q924" s="56" t="inlineStr">
        <is>
          <t>EC3: Topik tidak relevan (Bukan arsitektur world model video JEPA/Generatif)</t>
        </is>
      </c>
      <c r="R924" s="56" t="inlineStr">
        <is>
          <t>Fokus di luar domain pemodelan dinamika spasio-temporal video</t>
        </is>
      </c>
    </row>
    <row r="925" ht="15.75" customHeight="1" s="57">
      <c r="A925" s="56" t="inlineStr">
        <is>
          <t>CR-0005</t>
        </is>
      </c>
      <c r="B925" s="56">
        <f>IFERROR(INDEX(Raw_Articles!$F:$F,MATCH(A925,Raw_Articles!$A:$A,0)),"")</f>
        <v>Aspect-level sentiment capsule network for micro-video click-through rate prediction</v>
      </c>
      <c r="C925" s="56" t="inlineStr">
        <is>
          <t>No</t>
        </is>
      </c>
      <c r="D925" s="56" t="inlineStr">
        <is>
          <t>No</t>
        </is>
      </c>
      <c r="E925" s="56" t="inlineStr">
        <is>
          <t>No</t>
        </is>
      </c>
      <c r="F925" s="56" t="inlineStr">
        <is>
          <t>No</t>
        </is>
      </c>
      <c r="G925" s="56" t="inlineStr">
        <is>
          <t>No</t>
        </is>
      </c>
      <c r="H925" s="56" t="inlineStr">
        <is>
          <t>No</t>
        </is>
      </c>
      <c r="I925" s="56" t="inlineStr">
        <is>
          <t>No</t>
        </is>
      </c>
      <c r="J925" s="56" t="inlineStr">
        <is>
          <t>Yes</t>
        </is>
      </c>
      <c r="K925" s="56" t="inlineStr">
        <is>
          <t>No</t>
        </is>
      </c>
      <c r="L925" s="56" t="inlineStr">
        <is>
          <t>No</t>
        </is>
      </c>
      <c r="M925" s="56" t="inlineStr">
        <is>
          <t>No</t>
        </is>
      </c>
      <c r="N925" s="56">
        <f>IF(COUNTA(C925:G925)=0,"",COUNTIF(C925:G925,"Yes"))</f>
        <v>0</v>
      </c>
      <c r="O925" s="56">
        <f>IF(COUNTA(H925:M925)=0,"",IF(COUNTIF(H925:M925,"Yes")&gt;0,"YES","NO"))</f>
        <v>YES</v>
      </c>
      <c r="P925" s="56">
        <f>IF(A925="","",IF(O925="YES","Exclude",IF(N925=5,"Candidate","Review")))</f>
        <v>Exclude</v>
      </c>
      <c r="Q925" s="56" t="inlineStr">
        <is>
          <t>EC3: Topik tidak relevan (Bukan arsitektur world model video JEPA/Generatif)</t>
        </is>
      </c>
      <c r="R925" s="56" t="inlineStr">
        <is>
          <t>Fokus di luar domain pemodelan dinamika spasio-temporal video</t>
        </is>
      </c>
    </row>
    <row r="926" ht="15.75" customHeight="1" s="57">
      <c r="A926" s="56" t="inlineStr">
        <is>
          <t>CR-0006</t>
        </is>
      </c>
      <c r="B926" s="56">
        <f>IFERROR(INDEX(Raw_Articles!$F:$F,MATCH(A926,Raw_Articles!$A:$A,0)),"")</f>
        <v>Preoperative prediction model for 30 days biliary events after laparoscopic cholecystectomy</v>
      </c>
      <c r="C926" s="56" t="inlineStr">
        <is>
          <t>No</t>
        </is>
      </c>
      <c r="D926" s="56" t="inlineStr">
        <is>
          <t>No</t>
        </is>
      </c>
      <c r="E926" s="56" t="inlineStr">
        <is>
          <t>No</t>
        </is>
      </c>
      <c r="F926" s="56" t="inlineStr">
        <is>
          <t>No</t>
        </is>
      </c>
      <c r="G926" s="56" t="inlineStr">
        <is>
          <t>No</t>
        </is>
      </c>
      <c r="H926" s="56" t="inlineStr">
        <is>
          <t>No</t>
        </is>
      </c>
      <c r="I926" s="56" t="inlineStr">
        <is>
          <t>No</t>
        </is>
      </c>
      <c r="J926" s="56" t="inlineStr">
        <is>
          <t>Yes</t>
        </is>
      </c>
      <c r="K926" s="56" t="inlineStr">
        <is>
          <t>No</t>
        </is>
      </c>
      <c r="L926" s="56" t="inlineStr">
        <is>
          <t>No</t>
        </is>
      </c>
      <c r="M926" s="56" t="inlineStr">
        <is>
          <t>No</t>
        </is>
      </c>
      <c r="N926" s="56">
        <f>IF(COUNTA(C926:G926)=0,"",COUNTIF(C926:G926,"Yes"))</f>
        <v>0</v>
      </c>
      <c r="O926" s="56">
        <f>IF(COUNTA(H926:M926)=0,"",IF(COUNTIF(H926:M926,"Yes")&gt;0,"YES","NO"))</f>
        <v>YES</v>
      </c>
      <c r="P926" s="56">
        <f>IF(A926="","",IF(O926="YES","Exclude",IF(N926=5,"Candidate","Review")))</f>
        <v>Exclude</v>
      </c>
      <c r="Q926" s="56" t="inlineStr">
        <is>
          <t>EC3: Topik tidak relevan (Bukan arsitektur world model video JEPA/Generatif)</t>
        </is>
      </c>
      <c r="R926" s="56" t="inlineStr">
        <is>
          <t>Fokus di luar domain pemodelan dinamika spasio-temporal video</t>
        </is>
      </c>
    </row>
    <row r="927" ht="15.75" customHeight="1" s="57">
      <c r="A927" s="56" t="inlineStr">
        <is>
          <t>CR-0007</t>
        </is>
      </c>
      <c r="B927" s="56">
        <f>IFERROR(INDEX(Raw_Articles!$F:$F,MATCH(A927,Raw_Articles!$A:$A,0)),"")</f>
        <v>Multi-Model Motion Prediction for 360-Degree Video Compression</v>
      </c>
      <c r="C927" s="56" t="inlineStr">
        <is>
          <t>No</t>
        </is>
      </c>
      <c r="D927" s="56" t="inlineStr">
        <is>
          <t>No</t>
        </is>
      </c>
      <c r="E927" s="56" t="inlineStr">
        <is>
          <t>No</t>
        </is>
      </c>
      <c r="F927" s="56" t="inlineStr">
        <is>
          <t>No</t>
        </is>
      </c>
      <c r="G927" s="56" t="inlineStr">
        <is>
          <t>No</t>
        </is>
      </c>
      <c r="H927" s="56" t="inlineStr">
        <is>
          <t>No</t>
        </is>
      </c>
      <c r="I927" s="56" t="inlineStr">
        <is>
          <t>No</t>
        </is>
      </c>
      <c r="J927" s="56" t="inlineStr">
        <is>
          <t>Yes</t>
        </is>
      </c>
      <c r="K927" s="56" t="inlineStr">
        <is>
          <t>No</t>
        </is>
      </c>
      <c r="L927" s="56" t="inlineStr">
        <is>
          <t>No</t>
        </is>
      </c>
      <c r="M927" s="56" t="inlineStr">
        <is>
          <t>No</t>
        </is>
      </c>
      <c r="N927" s="56">
        <f>IF(COUNTA(C927:G927)=0,"",COUNTIF(C927:G927,"Yes"))</f>
        <v>0</v>
      </c>
      <c r="O927" s="56">
        <f>IF(COUNTA(H927:M927)=0,"",IF(COUNTIF(H927:M927,"Yes")&gt;0,"YES","NO"))</f>
        <v>YES</v>
      </c>
      <c r="P927" s="56">
        <f>IF(A927="","",IF(O927="YES","Exclude",IF(N927=5,"Candidate","Review")))</f>
        <v>Exclude</v>
      </c>
      <c r="Q927" s="56" t="inlineStr">
        <is>
          <t>EC3: Topik tidak relevan (Bukan arsitektur world model video JEPA/Generatif)</t>
        </is>
      </c>
      <c r="R927" s="56" t="inlineStr">
        <is>
          <t>Fokus di luar domain pemodelan dinamika spasio-temporal video</t>
        </is>
      </c>
    </row>
    <row r="928" ht="15.75" customHeight="1" s="57">
      <c r="A928" s="56" t="inlineStr">
        <is>
          <t>CR-0008</t>
        </is>
      </c>
      <c r="B928" s="56">
        <f>IFERROR(INDEX(Raw_Articles!$F:$F,MATCH(A928,Raw_Articles!$A:$A,0)),"")</f>
        <v>JEPA-based multimodal trajectory prediction for air targets in complex electromagnetic environments</v>
      </c>
      <c r="C928" s="56" t="inlineStr">
        <is>
          <t>No</t>
        </is>
      </c>
      <c r="D928" s="56" t="inlineStr">
        <is>
          <t>No</t>
        </is>
      </c>
      <c r="E928" s="56" t="inlineStr">
        <is>
          <t>No</t>
        </is>
      </c>
      <c r="F928" s="56" t="inlineStr">
        <is>
          <t>No</t>
        </is>
      </c>
      <c r="G928" s="56" t="inlineStr">
        <is>
          <t>No</t>
        </is>
      </c>
      <c r="H928" s="56" t="inlineStr">
        <is>
          <t>No</t>
        </is>
      </c>
      <c r="I928" s="56" t="inlineStr">
        <is>
          <t>No</t>
        </is>
      </c>
      <c r="J928" s="56" t="inlineStr">
        <is>
          <t>Yes</t>
        </is>
      </c>
      <c r="K928" s="56" t="inlineStr">
        <is>
          <t>No</t>
        </is>
      </c>
      <c r="L928" s="56" t="inlineStr">
        <is>
          <t>No</t>
        </is>
      </c>
      <c r="M928" s="56" t="inlineStr">
        <is>
          <t>No</t>
        </is>
      </c>
      <c r="N928" s="56">
        <f>IF(COUNTA(C928:G928)=0,"",COUNTIF(C928:G928,"Yes"))</f>
        <v>0</v>
      </c>
      <c r="O928" s="56">
        <f>IF(COUNTA(H928:M928)=0,"",IF(COUNTIF(H928:M928,"Yes")&gt;0,"YES","NO"))</f>
        <v>YES</v>
      </c>
      <c r="P928" s="56">
        <f>IF(A928="","",IF(O928="YES","Exclude",IF(N928=5,"Candidate","Review")))</f>
        <v>Exclude</v>
      </c>
      <c r="Q928" s="56" t="inlineStr">
        <is>
          <t>EC3: Topik tidak relevan (Bukan arsitektur world model video JEPA/Generatif)</t>
        </is>
      </c>
      <c r="R928" s="56" t="inlineStr">
        <is>
          <t>Fokus di luar domain pemodelan dinamika spasio-temporal video</t>
        </is>
      </c>
    </row>
    <row r="929" ht="15.75" customHeight="1" s="57">
      <c r="A929" s="56" t="inlineStr">
        <is>
          <t>CR-0009</t>
        </is>
      </c>
      <c r="B929" s="56">
        <f>IFERROR(INDEX(Raw_Articles!$F:$F,MATCH(A929,Raw_Articles!$A:$A,0)),"")</f>
        <v>A mathematical model and numerical evaluation of the trust protocol for generative video in digital twins of situation centers</v>
      </c>
      <c r="C929" s="56" t="inlineStr">
        <is>
          <t>No</t>
        </is>
      </c>
      <c r="D929" s="56" t="inlineStr">
        <is>
          <t>No</t>
        </is>
      </c>
      <c r="E929" s="56" t="inlineStr">
        <is>
          <t>No</t>
        </is>
      </c>
      <c r="F929" s="56" t="inlineStr">
        <is>
          <t>No</t>
        </is>
      </c>
      <c r="G929" s="56" t="inlineStr">
        <is>
          <t>No</t>
        </is>
      </c>
      <c r="H929" s="56" t="inlineStr">
        <is>
          <t>No</t>
        </is>
      </c>
      <c r="I929" s="56" t="inlineStr">
        <is>
          <t>No</t>
        </is>
      </c>
      <c r="J929" s="56" t="inlineStr">
        <is>
          <t>Yes</t>
        </is>
      </c>
      <c r="K929" s="56" t="inlineStr">
        <is>
          <t>No</t>
        </is>
      </c>
      <c r="L929" s="56" t="inlineStr">
        <is>
          <t>No</t>
        </is>
      </c>
      <c r="M929" s="56" t="inlineStr">
        <is>
          <t>No</t>
        </is>
      </c>
      <c r="N929" s="56">
        <f>IF(COUNTA(C929:G929)=0,"",COUNTIF(C929:G929,"Yes"))</f>
        <v>0</v>
      </c>
      <c r="O929" s="56">
        <f>IF(COUNTA(H929:M929)=0,"",IF(COUNTIF(H929:M929,"Yes")&gt;0,"YES","NO"))</f>
        <v>YES</v>
      </c>
      <c r="P929" s="56">
        <f>IF(A929="","",IF(O929="YES","Exclude",IF(N929=5,"Candidate","Review")))</f>
        <v>Exclude</v>
      </c>
      <c r="Q929" s="56" t="inlineStr">
        <is>
          <t>EC3: Topik tidak relevan (Bukan arsitektur world model video JEPA/Generatif)</t>
        </is>
      </c>
      <c r="R929" s="56" t="inlineStr">
        <is>
          <t>Fokus di luar domain pemodelan dinamika spasio-temporal video</t>
        </is>
      </c>
    </row>
    <row r="930" ht="15.75" customHeight="1" s="57">
      <c r="A930" s="56" t="inlineStr">
        <is>
          <t>CR-0010</t>
        </is>
      </c>
      <c r="B930" s="56">
        <f>IFERROR(INDEX(Raw_Articles!$F:$F,MATCH(A930,Raw_Articles!$A:$A,0)),"")</f>
        <v>Satellite Streaming Video QoE Prediction: A Real-World Subjective Database and Network-Level Prediction Models</v>
      </c>
      <c r="C930" s="56" t="inlineStr">
        <is>
          <t>No</t>
        </is>
      </c>
      <c r="D930" s="56" t="inlineStr">
        <is>
          <t>No</t>
        </is>
      </c>
      <c r="E930" s="56" t="inlineStr">
        <is>
          <t>No</t>
        </is>
      </c>
      <c r="F930" s="56" t="inlineStr">
        <is>
          <t>No</t>
        </is>
      </c>
      <c r="G930" s="56" t="inlineStr">
        <is>
          <t>No</t>
        </is>
      </c>
      <c r="H930" s="56" t="inlineStr">
        <is>
          <t>No</t>
        </is>
      </c>
      <c r="I930" s="56" t="inlineStr">
        <is>
          <t>No</t>
        </is>
      </c>
      <c r="J930" s="56" t="inlineStr">
        <is>
          <t>Yes</t>
        </is>
      </c>
      <c r="K930" s="56" t="inlineStr">
        <is>
          <t>No</t>
        </is>
      </c>
      <c r="L930" s="56" t="inlineStr">
        <is>
          <t>No</t>
        </is>
      </c>
      <c r="M930" s="56" t="inlineStr">
        <is>
          <t>No</t>
        </is>
      </c>
      <c r="N930" s="56">
        <f>IF(COUNTA(C930:G930)=0,"",COUNTIF(C930:G930,"Yes"))</f>
        <v>0</v>
      </c>
      <c r="O930" s="56">
        <f>IF(COUNTA(H930:M930)=0,"",IF(COUNTIF(H930:M930,"Yes")&gt;0,"YES","NO"))</f>
        <v>YES</v>
      </c>
      <c r="P930" s="56">
        <f>IF(A930="","",IF(O930="YES","Exclude",IF(N930=5,"Candidate","Review")))</f>
        <v>Exclude</v>
      </c>
      <c r="Q930" s="56" t="inlineStr">
        <is>
          <t>EC3: Topik tidak relevan (Bukan arsitektur world model video JEPA/Generatif)</t>
        </is>
      </c>
      <c r="R930" s="56" t="inlineStr">
        <is>
          <t>Fokus di luar domain pemodelan dinamika spasio-temporal video</t>
        </is>
      </c>
    </row>
    <row r="931" ht="15.75" customHeight="1" s="57">
      <c r="A931" s="56" t="inlineStr">
        <is>
          <t>CR-0011</t>
        </is>
      </c>
      <c r="B931" s="56">
        <f>IFERROR(INDEX(Raw_Articles!$F:$F,MATCH(A931,Raw_Articles!$A:$A,0)),"")</f>
        <v>Establishment and evaluation of prediction model of recurrence after laparoscopic choledocholithotomy</v>
      </c>
      <c r="C931" s="56" t="inlineStr">
        <is>
          <t>No</t>
        </is>
      </c>
      <c r="D931" s="56" t="inlineStr">
        <is>
          <t>No</t>
        </is>
      </c>
      <c r="E931" s="56" t="inlineStr">
        <is>
          <t>No</t>
        </is>
      </c>
      <c r="F931" s="56" t="inlineStr">
        <is>
          <t>No</t>
        </is>
      </c>
      <c r="G931" s="56" t="inlineStr">
        <is>
          <t>No</t>
        </is>
      </c>
      <c r="H931" s="56" t="inlineStr">
        <is>
          <t>No</t>
        </is>
      </c>
      <c r="I931" s="56" t="inlineStr">
        <is>
          <t>No</t>
        </is>
      </c>
      <c r="J931" s="56" t="inlineStr">
        <is>
          <t>Yes</t>
        </is>
      </c>
      <c r="K931" s="56" t="inlineStr">
        <is>
          <t>No</t>
        </is>
      </c>
      <c r="L931" s="56" t="inlineStr">
        <is>
          <t>No</t>
        </is>
      </c>
      <c r="M931" s="56" t="inlineStr">
        <is>
          <t>No</t>
        </is>
      </c>
      <c r="N931" s="56">
        <f>IF(COUNTA(C931:G931)=0,"",COUNTIF(C931:G931,"Yes"))</f>
        <v>0</v>
      </c>
      <c r="O931" s="56">
        <f>IF(COUNTA(H931:M931)=0,"",IF(COUNTIF(H931:M931,"Yes")&gt;0,"YES","NO"))</f>
        <v>YES</v>
      </c>
      <c r="P931" s="56">
        <f>IF(A931="","",IF(O931="YES","Exclude",IF(N931=5,"Candidate","Review")))</f>
        <v>Exclude</v>
      </c>
      <c r="Q931" s="56" t="inlineStr">
        <is>
          <t>EC3: Topik tidak relevan (Bukan arsitektur world model video JEPA/Generatif)</t>
        </is>
      </c>
      <c r="R931" s="56" t="inlineStr">
        <is>
          <t>Fokus di luar domain pemodelan dinamika spasio-temporal video</t>
        </is>
      </c>
    </row>
    <row r="932" ht="15.75" customHeight="1" s="57">
      <c r="A932" s="56" t="inlineStr">
        <is>
          <t>CR-0012</t>
        </is>
      </c>
      <c r="B932" s="56">
        <f>IFERROR(INDEX(Raw_Articles!$F:$F,MATCH(A932,Raw_Articles!$A:$A,0)),"")</f>
        <v>Heart disease prediction model using random forest classifier</v>
      </c>
      <c r="C932" s="56" t="inlineStr">
        <is>
          <t>No</t>
        </is>
      </c>
      <c r="D932" s="56" t="inlineStr">
        <is>
          <t>No</t>
        </is>
      </c>
      <c r="E932" s="56" t="inlineStr">
        <is>
          <t>No</t>
        </is>
      </c>
      <c r="F932" s="56" t="inlineStr">
        <is>
          <t>No</t>
        </is>
      </c>
      <c r="G932" s="56" t="inlineStr">
        <is>
          <t>No</t>
        </is>
      </c>
      <c r="H932" s="56" t="inlineStr">
        <is>
          <t>No</t>
        </is>
      </c>
      <c r="I932" s="56" t="inlineStr">
        <is>
          <t>No</t>
        </is>
      </c>
      <c r="J932" s="56" t="inlineStr">
        <is>
          <t>Yes</t>
        </is>
      </c>
      <c r="K932" s="56" t="inlineStr">
        <is>
          <t>No</t>
        </is>
      </c>
      <c r="L932" s="56" t="inlineStr">
        <is>
          <t>No</t>
        </is>
      </c>
      <c r="M932" s="56" t="inlineStr">
        <is>
          <t>No</t>
        </is>
      </c>
      <c r="N932" s="56">
        <f>IF(COUNTA(C932:G932)=0,"",COUNTIF(C932:G932,"Yes"))</f>
        <v>0</v>
      </c>
      <c r="O932" s="56">
        <f>IF(COUNTA(H932:M932)=0,"",IF(COUNTIF(H932:M932,"Yes")&gt;0,"YES","NO"))</f>
        <v>YES</v>
      </c>
      <c r="P932" s="56">
        <f>IF(A932="","",IF(O932="YES","Exclude",IF(N932=5,"Candidate","Review")))</f>
        <v>Exclude</v>
      </c>
      <c r="Q932" s="56" t="inlineStr">
        <is>
          <t>EC3: Topik tidak relevan (Bukan arsitektur world model video JEPA/Generatif)</t>
        </is>
      </c>
      <c r="R932" s="56" t="inlineStr">
        <is>
          <t>Fokus di luar domain pemodelan dinamika spasio-temporal video</t>
        </is>
      </c>
    </row>
    <row r="933" ht="15.75" customHeight="1" s="57">
      <c r="A933" s="56" t="inlineStr">
        <is>
          <t>CR-0013</t>
        </is>
      </c>
      <c r="B933" s="56">
        <f>IFERROR(INDEX(Raw_Articles!$F:$F,MATCH(A933,Raw_Articles!$A:$A,0)),"")</f>
        <v>Personality Prediction Based on Video Using Transfer Learning DeepID Model</v>
      </c>
      <c r="C933" s="56" t="inlineStr">
        <is>
          <t>No</t>
        </is>
      </c>
      <c r="D933" s="56" t="inlineStr">
        <is>
          <t>No</t>
        </is>
      </c>
      <c r="E933" s="56" t="inlineStr">
        <is>
          <t>No</t>
        </is>
      </c>
      <c r="F933" s="56" t="inlineStr">
        <is>
          <t>No</t>
        </is>
      </c>
      <c r="G933" s="56" t="inlineStr">
        <is>
          <t>No</t>
        </is>
      </c>
      <c r="H933" s="56" t="inlineStr">
        <is>
          <t>No</t>
        </is>
      </c>
      <c r="I933" s="56" t="inlineStr">
        <is>
          <t>No</t>
        </is>
      </c>
      <c r="J933" s="56" t="inlineStr">
        <is>
          <t>Yes</t>
        </is>
      </c>
      <c r="K933" s="56" t="inlineStr">
        <is>
          <t>No</t>
        </is>
      </c>
      <c r="L933" s="56" t="inlineStr">
        <is>
          <t>No</t>
        </is>
      </c>
      <c r="M933" s="56" t="inlineStr">
        <is>
          <t>No</t>
        </is>
      </c>
      <c r="N933" s="56">
        <f>IF(COUNTA(C933:G933)=0,"",COUNTIF(C933:G933,"Yes"))</f>
        <v>0</v>
      </c>
      <c r="O933" s="56">
        <f>IF(COUNTA(H933:M933)=0,"",IF(COUNTIF(H933:M933,"Yes")&gt;0,"YES","NO"))</f>
        <v>YES</v>
      </c>
      <c r="P933" s="56">
        <f>IF(A933="","",IF(O933="YES","Exclude",IF(N933=5,"Candidate","Review")))</f>
        <v>Exclude</v>
      </c>
      <c r="Q933" s="56" t="inlineStr">
        <is>
          <t>EC3: Topik tidak relevan (Bukan arsitektur world model video JEPA/Generatif)</t>
        </is>
      </c>
      <c r="R933" s="56" t="inlineStr">
        <is>
          <t>Fokus di luar domain pemodelan dinamika spasio-temporal video</t>
        </is>
      </c>
    </row>
    <row r="934" ht="15.75" customHeight="1" s="57">
      <c r="A934" s="56" t="inlineStr">
        <is>
          <t>CR-0014</t>
        </is>
      </c>
      <c r="B934" s="56">
        <f>IFERROR(INDEX(Raw_Articles!$F:$F,MATCH(A934,Raw_Articles!$A:$A,0)),"")</f>
        <v>Based on real-world data: Risk factors and prediction model for mental disorders induced by rabies vaccination</v>
      </c>
      <c r="C934" s="56" t="inlineStr">
        <is>
          <t>No</t>
        </is>
      </c>
      <c r="D934" s="56" t="inlineStr">
        <is>
          <t>No</t>
        </is>
      </c>
      <c r="E934" s="56" t="inlineStr">
        <is>
          <t>No</t>
        </is>
      </c>
      <c r="F934" s="56" t="inlineStr">
        <is>
          <t>No</t>
        </is>
      </c>
      <c r="G934" s="56" t="inlineStr">
        <is>
          <t>No</t>
        </is>
      </c>
      <c r="H934" s="56" t="inlineStr">
        <is>
          <t>No</t>
        </is>
      </c>
      <c r="I934" s="56" t="inlineStr">
        <is>
          <t>No</t>
        </is>
      </c>
      <c r="J934" s="56" t="inlineStr">
        <is>
          <t>Yes</t>
        </is>
      </c>
      <c r="K934" s="56" t="inlineStr">
        <is>
          <t>No</t>
        </is>
      </c>
      <c r="L934" s="56" t="inlineStr">
        <is>
          <t>No</t>
        </is>
      </c>
      <c r="M934" s="56" t="inlineStr">
        <is>
          <t>No</t>
        </is>
      </c>
      <c r="N934" s="56">
        <f>IF(COUNTA(C934:G934)=0,"",COUNTIF(C934:G934,"Yes"))</f>
        <v>0</v>
      </c>
      <c r="O934" s="56">
        <f>IF(COUNTA(H934:M934)=0,"",IF(COUNTIF(H934:M934,"Yes")&gt;0,"YES","NO"))</f>
        <v>YES</v>
      </c>
      <c r="P934" s="56">
        <f>IF(A934="","",IF(O934="YES","Exclude",IF(N934=5,"Candidate","Review")))</f>
        <v>Exclude</v>
      </c>
      <c r="Q934" s="56" t="inlineStr">
        <is>
          <t>EC3: Topik tidak relevan (Bukan arsitektur world model video JEPA/Generatif)</t>
        </is>
      </c>
      <c r="R934" s="56" t="inlineStr">
        <is>
          <t>Fokus di luar domain pemodelan dinamika spasio-temporal video</t>
        </is>
      </c>
    </row>
    <row r="935" ht="15.75" customHeight="1" s="57">
      <c r="A935" s="56" t="inlineStr">
        <is>
          <t>CR-0015</t>
        </is>
      </c>
      <c r="B935" s="56">
        <f>IFERROR(INDEX(Raw_Articles!$F:$F,MATCH(A935,Raw_Articles!$A:$A,0)),"")</f>
        <v>Prediction of Evapotranspiration With WEAP Model</v>
      </c>
      <c r="C935" s="56" t="inlineStr">
        <is>
          <t>No</t>
        </is>
      </c>
      <c r="D935" s="56" t="inlineStr">
        <is>
          <t>No</t>
        </is>
      </c>
      <c r="E935" s="56" t="inlineStr">
        <is>
          <t>No</t>
        </is>
      </c>
      <c r="F935" s="56" t="inlineStr">
        <is>
          <t>No</t>
        </is>
      </c>
      <c r="G935" s="56" t="inlineStr">
        <is>
          <t>No</t>
        </is>
      </c>
      <c r="H935" s="56" t="inlineStr">
        <is>
          <t>No</t>
        </is>
      </c>
      <c r="I935" s="56" t="inlineStr">
        <is>
          <t>No</t>
        </is>
      </c>
      <c r="J935" s="56" t="inlineStr">
        <is>
          <t>Yes</t>
        </is>
      </c>
      <c r="K935" s="56" t="inlineStr">
        <is>
          <t>No</t>
        </is>
      </c>
      <c r="L935" s="56" t="inlineStr">
        <is>
          <t>No</t>
        </is>
      </c>
      <c r="M935" s="56" t="inlineStr">
        <is>
          <t>No</t>
        </is>
      </c>
      <c r="N935" s="56">
        <f>IF(COUNTA(C935:G935)=0,"",COUNTIF(C935:G935,"Yes"))</f>
        <v>0</v>
      </c>
      <c r="O935" s="56">
        <f>IF(COUNTA(H935:M935)=0,"",IF(COUNTIF(H935:M935,"Yes")&gt;0,"YES","NO"))</f>
        <v>YES</v>
      </c>
      <c r="P935" s="56">
        <f>IF(A935="","",IF(O935="YES","Exclude",IF(N935=5,"Candidate","Review")))</f>
        <v>Exclude</v>
      </c>
      <c r="Q935" s="56" t="inlineStr">
        <is>
          <t>EC3: Topik tidak relevan (Bukan arsitektur world model video JEPA/Generatif)</t>
        </is>
      </c>
      <c r="R935" s="56" t="inlineStr">
        <is>
          <t>Fokus di luar domain pemodelan dinamika spasio-temporal video</t>
        </is>
      </c>
    </row>
    <row r="936" ht="15.75" customHeight="1" s="57">
      <c r="A936" s="56" t="inlineStr">
        <is>
          <t>CR-0016</t>
        </is>
      </c>
      <c r="B936" s="56">
        <f>IFERROR(INDEX(Raw_Articles!$F:$F,MATCH(A936,Raw_Articles!$A:$A,0)),"")</f>
        <v>Machine learning based forecasting model for rainfall prediction</v>
      </c>
      <c r="C936" s="56" t="inlineStr">
        <is>
          <t>No</t>
        </is>
      </c>
      <c r="D936" s="56" t="inlineStr">
        <is>
          <t>No</t>
        </is>
      </c>
      <c r="E936" s="56" t="inlineStr">
        <is>
          <t>No</t>
        </is>
      </c>
      <c r="F936" s="56" t="inlineStr">
        <is>
          <t>No</t>
        </is>
      </c>
      <c r="G936" s="56" t="inlineStr">
        <is>
          <t>No</t>
        </is>
      </c>
      <c r="H936" s="56" t="inlineStr">
        <is>
          <t>No</t>
        </is>
      </c>
      <c r="I936" s="56" t="inlineStr">
        <is>
          <t>No</t>
        </is>
      </c>
      <c r="J936" s="56" t="inlineStr">
        <is>
          <t>Yes</t>
        </is>
      </c>
      <c r="K936" s="56" t="inlineStr">
        <is>
          <t>No</t>
        </is>
      </c>
      <c r="L936" s="56" t="inlineStr">
        <is>
          <t>No</t>
        </is>
      </c>
      <c r="M936" s="56" t="inlineStr">
        <is>
          <t>No</t>
        </is>
      </c>
      <c r="N936" s="56">
        <f>IF(COUNTA(C936:G936)=0,"",COUNTIF(C936:G936,"Yes"))</f>
        <v>0</v>
      </c>
      <c r="O936" s="56">
        <f>IF(COUNTA(H936:M936)=0,"",IF(COUNTIF(H936:M936,"Yes")&gt;0,"YES","NO"))</f>
        <v>YES</v>
      </c>
      <c r="P936" s="56">
        <f>IF(A936="","",IF(O936="YES","Exclude",IF(N936=5,"Candidate","Review")))</f>
        <v>Exclude</v>
      </c>
      <c r="Q936" s="56" t="inlineStr">
        <is>
          <t>EC3: Topik tidak relevan (Bukan arsitektur world model video JEPA/Generatif)</t>
        </is>
      </c>
      <c r="R936" s="56" t="inlineStr">
        <is>
          <t>Fokus di luar domain pemodelan dinamika spasio-temporal video</t>
        </is>
      </c>
    </row>
    <row r="937" ht="15.75" customHeight="1" s="57">
      <c r="A937" s="56" t="inlineStr">
        <is>
          <t>CR-0017</t>
        </is>
      </c>
      <c r="B937" s="56">
        <f>IFERROR(INDEX(Raw_Articles!$F:$F,MATCH(A937,Raw_Articles!$A:$A,0)),"")</f>
        <v>Establishment and evaluation of a risk prediction model for gestational diabetes mellitus</v>
      </c>
      <c r="C937" s="56" t="inlineStr">
        <is>
          <t>No</t>
        </is>
      </c>
      <c r="D937" s="56" t="inlineStr">
        <is>
          <t>No</t>
        </is>
      </c>
      <c r="E937" s="56" t="inlineStr">
        <is>
          <t>No</t>
        </is>
      </c>
      <c r="F937" s="56" t="inlineStr">
        <is>
          <t>No</t>
        </is>
      </c>
      <c r="G937" s="56" t="inlineStr">
        <is>
          <t>No</t>
        </is>
      </c>
      <c r="H937" s="56" t="inlineStr">
        <is>
          <t>No</t>
        </is>
      </c>
      <c r="I937" s="56" t="inlineStr">
        <is>
          <t>No</t>
        </is>
      </c>
      <c r="J937" s="56" t="inlineStr">
        <is>
          <t>Yes</t>
        </is>
      </c>
      <c r="K937" s="56" t="inlineStr">
        <is>
          <t>No</t>
        </is>
      </c>
      <c r="L937" s="56" t="inlineStr">
        <is>
          <t>No</t>
        </is>
      </c>
      <c r="M937" s="56" t="inlineStr">
        <is>
          <t>No</t>
        </is>
      </c>
      <c r="N937" s="56">
        <f>IF(COUNTA(C937:G937)=0,"",COUNTIF(C937:G937,"Yes"))</f>
        <v>0</v>
      </c>
      <c r="O937" s="56">
        <f>IF(COUNTA(H937:M937)=0,"",IF(COUNTIF(H937:M937,"Yes")&gt;0,"YES","NO"))</f>
        <v>YES</v>
      </c>
      <c r="P937" s="56">
        <f>IF(A937="","",IF(O937="YES","Exclude",IF(N937=5,"Candidate","Review")))</f>
        <v>Exclude</v>
      </c>
      <c r="Q937" s="56" t="inlineStr">
        <is>
          <t>EC3: Topik tidak relevan (Bukan arsitektur world model video JEPA/Generatif)</t>
        </is>
      </c>
      <c r="R937" s="56" t="inlineStr">
        <is>
          <t>Fokus di luar domain pemodelan dinamika spasio-temporal video</t>
        </is>
      </c>
    </row>
    <row r="938" ht="15.75" customHeight="1" s="57">
      <c r="A938" s="56" t="inlineStr">
        <is>
          <t>CR-0018</t>
        </is>
      </c>
      <c r="B938" s="56">
        <f>IFERROR(INDEX(Raw_Articles!$F:$F,MATCH(A938,Raw_Articles!$A:$A,0)),"")</f>
        <v>CNN-Based Time Series Decomposition Model for Video Prediction</v>
      </c>
      <c r="C938" s="56" t="inlineStr">
        <is>
          <t>No</t>
        </is>
      </c>
      <c r="D938" s="56" t="inlineStr">
        <is>
          <t>No</t>
        </is>
      </c>
      <c r="E938" s="56" t="inlineStr">
        <is>
          <t>No</t>
        </is>
      </c>
      <c r="F938" s="56" t="inlineStr">
        <is>
          <t>No</t>
        </is>
      </c>
      <c r="G938" s="56" t="inlineStr">
        <is>
          <t>No</t>
        </is>
      </c>
      <c r="H938" s="56" t="inlineStr">
        <is>
          <t>No</t>
        </is>
      </c>
      <c r="I938" s="56" t="inlineStr">
        <is>
          <t>No</t>
        </is>
      </c>
      <c r="J938" s="56" t="inlineStr">
        <is>
          <t>Yes</t>
        </is>
      </c>
      <c r="K938" s="56" t="inlineStr">
        <is>
          <t>No</t>
        </is>
      </c>
      <c r="L938" s="56" t="inlineStr">
        <is>
          <t>No</t>
        </is>
      </c>
      <c r="M938" s="56" t="inlineStr">
        <is>
          <t>No</t>
        </is>
      </c>
      <c r="N938" s="56">
        <f>IF(COUNTA(C938:G938)=0,"",COUNTIF(C938:G938,"Yes"))</f>
        <v>0</v>
      </c>
      <c r="O938" s="56">
        <f>IF(COUNTA(H938:M938)=0,"",IF(COUNTIF(H938:M938,"Yes")&gt;0,"YES","NO"))</f>
        <v>YES</v>
      </c>
      <c r="P938" s="56">
        <f>IF(A938="","",IF(O938="YES","Exclude",IF(N938=5,"Candidate","Review")))</f>
        <v>Exclude</v>
      </c>
      <c r="Q938" s="56" t="inlineStr">
        <is>
          <t>EC3: Topik tidak relevan (Bukan arsitektur world model video JEPA/Generatif)</t>
        </is>
      </c>
      <c r="R938" s="56" t="inlineStr">
        <is>
          <t>Fokus di luar domain pemodelan dinamika spasio-temporal video</t>
        </is>
      </c>
    </row>
    <row r="939" ht="15.75" customHeight="1" s="57">
      <c r="A939" s="56" t="inlineStr">
        <is>
          <t>CR-0019</t>
        </is>
      </c>
      <c r="B939" s="56">
        <f>IFERROR(INDEX(Raw_Articles!$F:$F,MATCH(A939,Raw_Articles!$A:$A,0)),"")</f>
        <v>User clustering-based GAN-LSTM model for viewport prediction in 360-degree video streaming</v>
      </c>
      <c r="C939" s="56" t="inlineStr">
        <is>
          <t>No</t>
        </is>
      </c>
      <c r="D939" s="56" t="inlineStr">
        <is>
          <t>No</t>
        </is>
      </c>
      <c r="E939" s="56" t="inlineStr">
        <is>
          <t>No</t>
        </is>
      </c>
      <c r="F939" s="56" t="inlineStr">
        <is>
          <t>No</t>
        </is>
      </c>
      <c r="G939" s="56" t="inlineStr">
        <is>
          <t>No</t>
        </is>
      </c>
      <c r="H939" s="56" t="inlineStr">
        <is>
          <t>No</t>
        </is>
      </c>
      <c r="I939" s="56" t="inlineStr">
        <is>
          <t>No</t>
        </is>
      </c>
      <c r="J939" s="56" t="inlineStr">
        <is>
          <t>Yes</t>
        </is>
      </c>
      <c r="K939" s="56" t="inlineStr">
        <is>
          <t>No</t>
        </is>
      </c>
      <c r="L939" s="56" t="inlineStr">
        <is>
          <t>No</t>
        </is>
      </c>
      <c r="M939" s="56" t="inlineStr">
        <is>
          <t>No</t>
        </is>
      </c>
      <c r="N939" s="56">
        <f>IF(COUNTA(C939:G939)=0,"",COUNTIF(C939:G939,"Yes"))</f>
        <v>0</v>
      </c>
      <c r="O939" s="56">
        <f>IF(COUNTA(H939:M939)=0,"",IF(COUNTIF(H939:M939,"Yes")&gt;0,"YES","NO"))</f>
        <v>YES</v>
      </c>
      <c r="P939" s="56">
        <f>IF(A939="","",IF(O939="YES","Exclude",IF(N939=5,"Candidate","Review")))</f>
        <v>Exclude</v>
      </c>
      <c r="Q939" s="56" t="inlineStr">
        <is>
          <t>EC3: Topik tidak relevan (Bukan arsitektur world model video JEPA/Generatif)</t>
        </is>
      </c>
      <c r="R939" s="56" t="inlineStr">
        <is>
          <t>Fokus di luar domain pemodelan dinamika spasio-temporal video</t>
        </is>
      </c>
    </row>
    <row r="940" ht="15.75" customHeight="1" s="57">
      <c r="A940" s="56" t="inlineStr">
        <is>
          <t>CR-0020</t>
        </is>
      </c>
      <c r="B940" s="56">
        <f>IFERROR(INDEX(Raw_Articles!$F:$F,MATCH(A940,Raw_Articles!$A:$A,0)),"")</f>
        <v>OLYMPIC MEDAL PREDICTION BASED ON TPE-SEQ2SEQ MODEL</v>
      </c>
      <c r="C940" s="56" t="inlineStr">
        <is>
          <t>No</t>
        </is>
      </c>
      <c r="D940" s="56" t="inlineStr">
        <is>
          <t>No</t>
        </is>
      </c>
      <c r="E940" s="56" t="inlineStr">
        <is>
          <t>No</t>
        </is>
      </c>
      <c r="F940" s="56" t="inlineStr">
        <is>
          <t>No</t>
        </is>
      </c>
      <c r="G940" s="56" t="inlineStr">
        <is>
          <t>No</t>
        </is>
      </c>
      <c r="H940" s="56" t="inlineStr">
        <is>
          <t>No</t>
        </is>
      </c>
      <c r="I940" s="56" t="inlineStr">
        <is>
          <t>No</t>
        </is>
      </c>
      <c r="J940" s="56" t="inlineStr">
        <is>
          <t>Yes</t>
        </is>
      </c>
      <c r="K940" s="56" t="inlineStr">
        <is>
          <t>No</t>
        </is>
      </c>
      <c r="L940" s="56" t="inlineStr">
        <is>
          <t>No</t>
        </is>
      </c>
      <c r="M940" s="56" t="inlineStr">
        <is>
          <t>No</t>
        </is>
      </c>
      <c r="N940" s="56">
        <f>IF(COUNTA(C940:G940)=0,"",COUNTIF(C940:G940,"Yes"))</f>
        <v>0</v>
      </c>
      <c r="O940" s="56">
        <f>IF(COUNTA(H940:M940)=0,"",IF(COUNTIF(H940:M940,"Yes")&gt;0,"YES","NO"))</f>
        <v>YES</v>
      </c>
      <c r="P940" s="56">
        <f>IF(A940="","",IF(O940="YES","Exclude",IF(N940=5,"Candidate","Review")))</f>
        <v>Exclude</v>
      </c>
      <c r="Q940" s="56" t="inlineStr">
        <is>
          <t>EC3: Topik tidak relevan (Bukan arsitektur world model video JEPA/Generatif)</t>
        </is>
      </c>
      <c r="R940" s="56" t="inlineStr">
        <is>
          <t>Fokus di luar domain pemodelan dinamika spasio-temporal video</t>
        </is>
      </c>
    </row>
    <row r="941" ht="15.75" customHeight="1" s="57">
      <c r="A941" s="56" t="inlineStr">
        <is>
          <t>CR-0021</t>
        </is>
      </c>
      <c r="B941" s="56">
        <f>IFERROR(INDEX(Raw_Articles!$F:$F,MATCH(A941,Raw_Articles!$A:$A,0)),"")</f>
        <v>TRAFFIC FLOW PREDICTION USING AN ATTCLX HYBRID MODEL</v>
      </c>
      <c r="C941" s="56" t="inlineStr">
        <is>
          <t>No</t>
        </is>
      </c>
      <c r="D941" s="56" t="inlineStr">
        <is>
          <t>No</t>
        </is>
      </c>
      <c r="E941" s="56" t="inlineStr">
        <is>
          <t>No</t>
        </is>
      </c>
      <c r="F941" s="56" t="inlineStr">
        <is>
          <t>No</t>
        </is>
      </c>
      <c r="G941" s="56" t="inlineStr">
        <is>
          <t>No</t>
        </is>
      </c>
      <c r="H941" s="56" t="inlineStr">
        <is>
          <t>No</t>
        </is>
      </c>
      <c r="I941" s="56" t="inlineStr">
        <is>
          <t>No</t>
        </is>
      </c>
      <c r="J941" s="56" t="inlineStr">
        <is>
          <t>Yes</t>
        </is>
      </c>
      <c r="K941" s="56" t="inlineStr">
        <is>
          <t>No</t>
        </is>
      </c>
      <c r="L941" s="56" t="inlineStr">
        <is>
          <t>No</t>
        </is>
      </c>
      <c r="M941" s="56" t="inlineStr">
        <is>
          <t>No</t>
        </is>
      </c>
      <c r="N941" s="56">
        <f>IF(COUNTA(C941:G941)=0,"",COUNTIF(C941:G941,"Yes"))</f>
        <v>0</v>
      </c>
      <c r="O941" s="56">
        <f>IF(COUNTA(H941:M941)=0,"",IF(COUNTIF(H941:M941,"Yes")&gt;0,"YES","NO"))</f>
        <v>YES</v>
      </c>
      <c r="P941" s="56">
        <f>IF(A941="","",IF(O941="YES","Exclude",IF(N941=5,"Candidate","Review")))</f>
        <v>Exclude</v>
      </c>
      <c r="Q941" s="56" t="inlineStr">
        <is>
          <t>EC3: Topik tidak relevan (Bukan arsitektur world model video JEPA/Generatif)</t>
        </is>
      </c>
      <c r="R941" s="56" t="inlineStr">
        <is>
          <t>Fokus di luar domain pemodelan dinamika spasio-temporal video</t>
        </is>
      </c>
    </row>
    <row r="942" ht="15.75" customHeight="1" s="57">
      <c r="A942" s="56" t="inlineStr">
        <is>
          <t>CR-0022</t>
        </is>
      </c>
      <c r="B942" s="56">
        <f>IFERROR(INDEX(Raw_Articles!$F:$F,MATCH(A942,Raw_Articles!$A:$A,0)),"")</f>
        <v>Iv3-MGRUA: a novel human action recognition features extraction using Inception v3 and video behaviour prediction using modified gated recurrent units with attention mechanism model</v>
      </c>
      <c r="C942" s="56" t="inlineStr">
        <is>
          <t>No</t>
        </is>
      </c>
      <c r="D942" s="56" t="inlineStr">
        <is>
          <t>No</t>
        </is>
      </c>
      <c r="E942" s="56" t="inlineStr">
        <is>
          <t>No</t>
        </is>
      </c>
      <c r="F942" s="56" t="inlineStr">
        <is>
          <t>No</t>
        </is>
      </c>
      <c r="G942" s="56" t="inlineStr">
        <is>
          <t>No</t>
        </is>
      </c>
      <c r="H942" s="56" t="inlineStr">
        <is>
          <t>No</t>
        </is>
      </c>
      <c r="I942" s="56" t="inlineStr">
        <is>
          <t>No</t>
        </is>
      </c>
      <c r="J942" s="56" t="inlineStr">
        <is>
          <t>Yes</t>
        </is>
      </c>
      <c r="K942" s="56" t="inlineStr">
        <is>
          <t>No</t>
        </is>
      </c>
      <c r="L942" s="56" t="inlineStr">
        <is>
          <t>No</t>
        </is>
      </c>
      <c r="M942" s="56" t="inlineStr">
        <is>
          <t>No</t>
        </is>
      </c>
      <c r="N942" s="56">
        <f>IF(COUNTA(C942:G942)=0,"",COUNTIF(C942:G942,"Yes"))</f>
        <v>0</v>
      </c>
      <c r="O942" s="56">
        <f>IF(COUNTA(H942:M942)=0,"",IF(COUNTIF(H942:M942,"Yes")&gt;0,"YES","NO"))</f>
        <v>YES</v>
      </c>
      <c r="P942" s="56">
        <f>IF(A942="","",IF(O942="YES","Exclude",IF(N942=5,"Candidate","Review")))</f>
        <v>Exclude</v>
      </c>
      <c r="Q942" s="56" t="inlineStr">
        <is>
          <t>EC3: Topik tidak relevan (Bukan arsitektur world model video JEPA/Generatif)</t>
        </is>
      </c>
      <c r="R942" s="56" t="inlineStr">
        <is>
          <t>Fokus di luar domain pemodelan dinamika spasio-temporal video</t>
        </is>
      </c>
    </row>
    <row r="943" ht="15.75" customHeight="1" s="57">
      <c r="A943" s="56" t="inlineStr">
        <is>
          <t>CR-0023</t>
        </is>
      </c>
      <c r="B943" s="56">
        <f>IFERROR(INDEX(Raw_Articles!$F:$F,MATCH(A943,Raw_Articles!$A:$A,0)),"")</f>
        <v>Video prediction for driving scenes with a memory differential motion network model</v>
      </c>
      <c r="C943" s="56" t="inlineStr">
        <is>
          <t>No</t>
        </is>
      </c>
      <c r="D943" s="56" t="inlineStr">
        <is>
          <t>No</t>
        </is>
      </c>
      <c r="E943" s="56" t="inlineStr">
        <is>
          <t>No</t>
        </is>
      </c>
      <c r="F943" s="56" t="inlineStr">
        <is>
          <t>No</t>
        </is>
      </c>
      <c r="G943" s="56" t="inlineStr">
        <is>
          <t>No</t>
        </is>
      </c>
      <c r="H943" s="56" t="inlineStr">
        <is>
          <t>No</t>
        </is>
      </c>
      <c r="I943" s="56" t="inlineStr">
        <is>
          <t>No</t>
        </is>
      </c>
      <c r="J943" s="56" t="inlineStr">
        <is>
          <t>Yes</t>
        </is>
      </c>
      <c r="K943" s="56" t="inlineStr">
        <is>
          <t>No</t>
        </is>
      </c>
      <c r="L943" s="56" t="inlineStr">
        <is>
          <t>No</t>
        </is>
      </c>
      <c r="M943" s="56" t="inlineStr">
        <is>
          <t>No</t>
        </is>
      </c>
      <c r="N943" s="56">
        <f>IF(COUNTA(C943:G943)=0,"",COUNTIF(C943:G943,"Yes"))</f>
        <v>0</v>
      </c>
      <c r="O943" s="56">
        <f>IF(COUNTA(H943:M943)=0,"",IF(COUNTIF(H943:M943,"Yes")&gt;0,"YES","NO"))</f>
        <v>YES</v>
      </c>
      <c r="P943" s="56">
        <f>IF(A943="","",IF(O943="YES","Exclude",IF(N943=5,"Candidate","Review")))</f>
        <v>Exclude</v>
      </c>
      <c r="Q943" s="56" t="inlineStr">
        <is>
          <t>EC3: Topik tidak relevan (Bukan arsitektur world model video JEPA/Generatif)</t>
        </is>
      </c>
      <c r="R943" s="56" t="inlineStr">
        <is>
          <t>Fokus di luar domain pemodelan dinamika spasio-temporal video</t>
        </is>
      </c>
    </row>
    <row r="944" ht="15.75" customHeight="1" s="57">
      <c r="A944" s="56" t="inlineStr">
        <is>
          <t>CR-0024</t>
        </is>
      </c>
      <c r="B944" s="56">
        <f>IFERROR(INDEX(Raw_Articles!$F:$F,MATCH(A944,Raw_Articles!$A:$A,0)),"")</f>
        <v>3D VAE Video Prediction Model with Kullback Leibler Loss Enhancement</v>
      </c>
      <c r="C944" s="56" t="inlineStr">
        <is>
          <t>No</t>
        </is>
      </c>
      <c r="D944" s="56" t="inlineStr">
        <is>
          <t>No</t>
        </is>
      </c>
      <c r="E944" s="56" t="inlineStr">
        <is>
          <t>No</t>
        </is>
      </c>
      <c r="F944" s="56" t="inlineStr">
        <is>
          <t>No</t>
        </is>
      </c>
      <c r="G944" s="56" t="inlineStr">
        <is>
          <t>No</t>
        </is>
      </c>
      <c r="H944" s="56" t="inlineStr">
        <is>
          <t>No</t>
        </is>
      </c>
      <c r="I944" s="56" t="inlineStr">
        <is>
          <t>No</t>
        </is>
      </c>
      <c r="J944" s="56" t="inlineStr">
        <is>
          <t>Yes</t>
        </is>
      </c>
      <c r="K944" s="56" t="inlineStr">
        <is>
          <t>No</t>
        </is>
      </c>
      <c r="L944" s="56" t="inlineStr">
        <is>
          <t>No</t>
        </is>
      </c>
      <c r="M944" s="56" t="inlineStr">
        <is>
          <t>No</t>
        </is>
      </c>
      <c r="N944" s="56">
        <f>IF(COUNTA(C944:G944)=0,"",COUNTIF(C944:G944,"Yes"))</f>
        <v>0</v>
      </c>
      <c r="O944" s="56">
        <f>IF(COUNTA(H944:M944)=0,"",IF(COUNTIF(H944:M944,"Yes")&gt;0,"YES","NO"))</f>
        <v>YES</v>
      </c>
      <c r="P944" s="56">
        <f>IF(A944="","",IF(O944="YES","Exclude",IF(N944=5,"Candidate","Review")))</f>
        <v>Exclude</v>
      </c>
      <c r="Q944" s="56" t="inlineStr">
        <is>
          <t>EC3: Topik tidak relevan (Bukan arsitektur world model video JEPA/Generatif)</t>
        </is>
      </c>
      <c r="R944" s="56" t="inlineStr">
        <is>
          <t>Fokus di luar domain pemodelan dinamika spasio-temporal video</t>
        </is>
      </c>
    </row>
    <row r="945" ht="15.75" customHeight="1" s="57">
      <c r="A945" s="56" t="inlineStr">
        <is>
          <t>CR-0025</t>
        </is>
      </c>
      <c r="B945" s="56">
        <f>IFERROR(INDEX(Raw_Articles!$F:$F,MATCH(A945,Raw_Articles!$A:$A,0)),"")</f>
        <v>Enhancing crop yield prediction based on dove optimization algorithm and gradient boosting model</v>
      </c>
      <c r="C945" s="56" t="inlineStr">
        <is>
          <t>No</t>
        </is>
      </c>
      <c r="D945" s="56" t="inlineStr">
        <is>
          <t>No</t>
        </is>
      </c>
      <c r="E945" s="56" t="inlineStr">
        <is>
          <t>No</t>
        </is>
      </c>
      <c r="F945" s="56" t="inlineStr">
        <is>
          <t>No</t>
        </is>
      </c>
      <c r="G945" s="56" t="inlineStr">
        <is>
          <t>No</t>
        </is>
      </c>
      <c r="H945" s="56" t="inlineStr">
        <is>
          <t>No</t>
        </is>
      </c>
      <c r="I945" s="56" t="inlineStr">
        <is>
          <t>No</t>
        </is>
      </c>
      <c r="J945" s="56" t="inlineStr">
        <is>
          <t>Yes</t>
        </is>
      </c>
      <c r="K945" s="56" t="inlineStr">
        <is>
          <t>No</t>
        </is>
      </c>
      <c r="L945" s="56" t="inlineStr">
        <is>
          <t>No</t>
        </is>
      </c>
      <c r="M945" s="56" t="inlineStr">
        <is>
          <t>No</t>
        </is>
      </c>
      <c r="N945" s="56">
        <f>IF(COUNTA(C945:G945)=0,"",COUNTIF(C945:G945,"Yes"))</f>
        <v>0</v>
      </c>
      <c r="O945" s="56">
        <f>IF(COUNTA(H945:M945)=0,"",IF(COUNTIF(H945:M945,"Yes")&gt;0,"YES","NO"))</f>
        <v>YES</v>
      </c>
      <c r="P945" s="56">
        <f>IF(A945="","",IF(O945="YES","Exclude",IF(N945=5,"Candidate","Review")))</f>
        <v>Exclude</v>
      </c>
      <c r="Q945" s="56" t="inlineStr">
        <is>
          <t>EC3: Topik tidak relevan (Bukan arsitektur world model video JEPA/Generatif)</t>
        </is>
      </c>
      <c r="R945" s="56" t="inlineStr">
        <is>
          <t>Fokus di luar domain pemodelan dinamika spasio-temporal video</t>
        </is>
      </c>
    </row>
    <row r="946" ht="15.75" customHeight="1" s="57">
      <c r="A946" s="56" t="inlineStr">
        <is>
          <t>CR-0026</t>
        </is>
      </c>
      <c r="B946" s="56">
        <f>IFERROR(INDEX(Raw_Articles!$F:$F,MATCH(A946,Raw_Articles!$A:$A,0)),"")</f>
        <v>Real-world video superresolution enhancement method based on the adaptive down-sampling model</v>
      </c>
      <c r="C946" s="56" t="inlineStr">
        <is>
          <t>No</t>
        </is>
      </c>
      <c r="D946" s="56" t="inlineStr">
        <is>
          <t>No</t>
        </is>
      </c>
      <c r="E946" s="56" t="inlineStr">
        <is>
          <t>No</t>
        </is>
      </c>
      <c r="F946" s="56" t="inlineStr">
        <is>
          <t>No</t>
        </is>
      </c>
      <c r="G946" s="56" t="inlineStr">
        <is>
          <t>No</t>
        </is>
      </c>
      <c r="H946" s="56" t="inlineStr">
        <is>
          <t>No</t>
        </is>
      </c>
      <c r="I946" s="56" t="inlineStr">
        <is>
          <t>No</t>
        </is>
      </c>
      <c r="J946" s="56" t="inlineStr">
        <is>
          <t>Yes</t>
        </is>
      </c>
      <c r="K946" s="56" t="inlineStr">
        <is>
          <t>No</t>
        </is>
      </c>
      <c r="L946" s="56" t="inlineStr">
        <is>
          <t>No</t>
        </is>
      </c>
      <c r="M946" s="56" t="inlineStr">
        <is>
          <t>No</t>
        </is>
      </c>
      <c r="N946" s="56">
        <f>IF(COUNTA(C946:G946)=0,"",COUNTIF(C946:G946,"Yes"))</f>
        <v>0</v>
      </c>
      <c r="O946" s="56">
        <f>IF(COUNTA(H946:M946)=0,"",IF(COUNTIF(H946:M946,"Yes")&gt;0,"YES","NO"))</f>
        <v>YES</v>
      </c>
      <c r="P946" s="56">
        <f>IF(A946="","",IF(O946="YES","Exclude",IF(N946=5,"Candidate","Review")))</f>
        <v>Exclude</v>
      </c>
      <c r="Q946" s="56" t="inlineStr">
        <is>
          <t>EC3: Topik tidak relevan (Bukan arsitektur world model video JEPA/Generatif)</t>
        </is>
      </c>
      <c r="R946" s="56" t="inlineStr">
        <is>
          <t>Fokus di luar domain pemodelan dinamika spasio-temporal video</t>
        </is>
      </c>
    </row>
    <row r="947" ht="15.75" customHeight="1" s="57">
      <c r="A947" s="56" t="inlineStr">
        <is>
          <t>CR-0027</t>
        </is>
      </c>
      <c r="B947" s="56">
        <f>IFERROR(INDEX(Raw_Articles!$F:$F,MATCH(A947,Raw_Articles!$A:$A,0)),"")</f>
        <v>Application of decision tree model for prediction of immigration policy in different countries of the world</v>
      </c>
      <c r="C947" s="56" t="inlineStr">
        <is>
          <t>No</t>
        </is>
      </c>
      <c r="D947" s="56" t="inlineStr">
        <is>
          <t>No</t>
        </is>
      </c>
      <c r="E947" s="56" t="inlineStr">
        <is>
          <t>No</t>
        </is>
      </c>
      <c r="F947" s="56" t="inlineStr">
        <is>
          <t>No</t>
        </is>
      </c>
      <c r="G947" s="56" t="inlineStr">
        <is>
          <t>No</t>
        </is>
      </c>
      <c r="H947" s="56" t="inlineStr">
        <is>
          <t>No</t>
        </is>
      </c>
      <c r="I947" s="56" t="inlineStr">
        <is>
          <t>No</t>
        </is>
      </c>
      <c r="J947" s="56" t="inlineStr">
        <is>
          <t>Yes</t>
        </is>
      </c>
      <c r="K947" s="56" t="inlineStr">
        <is>
          <t>No</t>
        </is>
      </c>
      <c r="L947" s="56" t="inlineStr">
        <is>
          <t>No</t>
        </is>
      </c>
      <c r="M947" s="56" t="inlineStr">
        <is>
          <t>No</t>
        </is>
      </c>
      <c r="N947" s="56">
        <f>IF(COUNTA(C947:G947)=0,"",COUNTIF(C947:G947,"Yes"))</f>
        <v>0</v>
      </c>
      <c r="O947" s="56">
        <f>IF(COUNTA(H947:M947)=0,"",IF(COUNTIF(H947:M947,"Yes")&gt;0,"YES","NO"))</f>
        <v>YES</v>
      </c>
      <c r="P947" s="56">
        <f>IF(A947="","",IF(O947="YES","Exclude",IF(N947=5,"Candidate","Review")))</f>
        <v>Exclude</v>
      </c>
      <c r="Q947" s="56" t="inlineStr">
        <is>
          <t>EC3: Topik tidak relevan (Bukan arsitektur world model video JEPA/Generatif)</t>
        </is>
      </c>
      <c r="R947" s="56" t="inlineStr">
        <is>
          <t>Fokus di luar domain pemodelan dinamika spasio-temporal video</t>
        </is>
      </c>
    </row>
    <row r="948" ht="15.75" customHeight="1" s="57">
      <c r="A948" s="56" t="inlineStr">
        <is>
          <t>CR-0028</t>
        </is>
      </c>
      <c r="B948" s="56">
        <f>IFERROR(INDEX(Raw_Articles!$F:$F,MATCH(A948,Raw_Articles!$A:$A,0)),"")</f>
        <v>Forecasting with Contextual AI: A multimodal model for demand prediction</v>
      </c>
      <c r="C948" s="56" t="inlineStr">
        <is>
          <t>No</t>
        </is>
      </c>
      <c r="D948" s="56" t="inlineStr">
        <is>
          <t>No</t>
        </is>
      </c>
      <c r="E948" s="56" t="inlineStr">
        <is>
          <t>No</t>
        </is>
      </c>
      <c r="F948" s="56" t="inlineStr">
        <is>
          <t>No</t>
        </is>
      </c>
      <c r="G948" s="56" t="inlineStr">
        <is>
          <t>No</t>
        </is>
      </c>
      <c r="H948" s="56" t="inlineStr">
        <is>
          <t>No</t>
        </is>
      </c>
      <c r="I948" s="56" t="inlineStr">
        <is>
          <t>No</t>
        </is>
      </c>
      <c r="J948" s="56" t="inlineStr">
        <is>
          <t>Yes</t>
        </is>
      </c>
      <c r="K948" s="56" t="inlineStr">
        <is>
          <t>No</t>
        </is>
      </c>
      <c r="L948" s="56" t="inlineStr">
        <is>
          <t>No</t>
        </is>
      </c>
      <c r="M948" s="56" t="inlineStr">
        <is>
          <t>No</t>
        </is>
      </c>
      <c r="N948" s="56">
        <f>IF(COUNTA(C948:G948)=0,"",COUNTIF(C948:G948,"Yes"))</f>
        <v>0</v>
      </c>
      <c r="O948" s="56">
        <f>IF(COUNTA(H948:M948)=0,"",IF(COUNTIF(H948:M948,"Yes")&gt;0,"YES","NO"))</f>
        <v>YES</v>
      </c>
      <c r="P948" s="56">
        <f>IF(A948="","",IF(O948="YES","Exclude",IF(N948=5,"Candidate","Review")))</f>
        <v>Exclude</v>
      </c>
      <c r="Q948" s="56" t="inlineStr">
        <is>
          <t>EC3: Topik tidak relevan (Bukan arsitektur world model video JEPA/Generatif)</t>
        </is>
      </c>
      <c r="R948" s="56" t="inlineStr">
        <is>
          <t>Fokus di luar domain pemodelan dinamika spasio-temporal video</t>
        </is>
      </c>
    </row>
    <row r="949" ht="15.75" customHeight="1" s="57">
      <c r="A949" s="56" t="inlineStr">
        <is>
          <t>CR-0029</t>
        </is>
      </c>
      <c r="B949" s="56">
        <f>IFERROR(INDEX(Raw_Articles!$F:$F,MATCH(A949,Raw_Articles!$A:$A,0)),"")</f>
        <v>Enhancing QoE Prediction for Video Streaming Using a Hybrid CNN-LSTM Model</v>
      </c>
      <c r="C949" s="56" t="inlineStr">
        <is>
          <t>No</t>
        </is>
      </c>
      <c r="D949" s="56" t="inlineStr">
        <is>
          <t>No</t>
        </is>
      </c>
      <c r="E949" s="56" t="inlineStr">
        <is>
          <t>No</t>
        </is>
      </c>
      <c r="F949" s="56" t="inlineStr">
        <is>
          <t>No</t>
        </is>
      </c>
      <c r="G949" s="56" t="inlineStr">
        <is>
          <t>No</t>
        </is>
      </c>
      <c r="H949" s="56" t="inlineStr">
        <is>
          <t>No</t>
        </is>
      </c>
      <c r="I949" s="56" t="inlineStr">
        <is>
          <t>No</t>
        </is>
      </c>
      <c r="J949" s="56" t="inlineStr">
        <is>
          <t>Yes</t>
        </is>
      </c>
      <c r="K949" s="56" t="inlineStr">
        <is>
          <t>No</t>
        </is>
      </c>
      <c r="L949" s="56" t="inlineStr">
        <is>
          <t>No</t>
        </is>
      </c>
      <c r="M949" s="56" t="inlineStr">
        <is>
          <t>No</t>
        </is>
      </c>
      <c r="N949" s="56">
        <f>IF(COUNTA(C949:G949)=0,"",COUNTIF(C949:G949,"Yes"))</f>
        <v>0</v>
      </c>
      <c r="O949" s="56">
        <f>IF(COUNTA(H949:M949)=0,"",IF(COUNTIF(H949:M949,"Yes")&gt;0,"YES","NO"))</f>
        <v>YES</v>
      </c>
      <c r="P949" s="56">
        <f>IF(A949="","",IF(O949="YES","Exclude",IF(N949=5,"Candidate","Review")))</f>
        <v>Exclude</v>
      </c>
      <c r="Q949" s="56" t="inlineStr">
        <is>
          <t>EC3: Topik tidak relevan (Bukan arsitektur world model video JEPA/Generatif)</t>
        </is>
      </c>
      <c r="R949" s="56" t="inlineStr">
        <is>
          <t>Fokus di luar domain pemodelan dinamika spasio-temporal video</t>
        </is>
      </c>
    </row>
    <row r="950" ht="15.75" customHeight="1" s="57">
      <c r="A950" s="56" t="inlineStr">
        <is>
          <t>CR-0030</t>
        </is>
      </c>
      <c r="B950" s="56">
        <f>IFERROR(INDEX(Raw_Articles!$F:$F,MATCH(A950,Raw_Articles!$A:$A,0)),"")</f>
        <v>An Improved Vehicle Trajectory Prediction Model Based on Video Generation</v>
      </c>
      <c r="C950" s="56" t="inlineStr">
        <is>
          <t>No</t>
        </is>
      </c>
      <c r="D950" s="56" t="inlineStr">
        <is>
          <t>No</t>
        </is>
      </c>
      <c r="E950" s="56" t="inlineStr">
        <is>
          <t>No</t>
        </is>
      </c>
      <c r="F950" s="56" t="inlineStr">
        <is>
          <t>No</t>
        </is>
      </c>
      <c r="G950" s="56" t="inlineStr">
        <is>
          <t>No</t>
        </is>
      </c>
      <c r="H950" s="56" t="inlineStr">
        <is>
          <t>No</t>
        </is>
      </c>
      <c r="I950" s="56" t="inlineStr">
        <is>
          <t>No</t>
        </is>
      </c>
      <c r="J950" s="56" t="inlineStr">
        <is>
          <t>Yes</t>
        </is>
      </c>
      <c r="K950" s="56" t="inlineStr">
        <is>
          <t>No</t>
        </is>
      </c>
      <c r="L950" s="56" t="inlineStr">
        <is>
          <t>No</t>
        </is>
      </c>
      <c r="M950" s="56" t="inlineStr">
        <is>
          <t>No</t>
        </is>
      </c>
      <c r="N950" s="56">
        <f>IF(COUNTA(C950:G950)=0,"",COUNTIF(C950:G950,"Yes"))</f>
        <v>0</v>
      </c>
      <c r="O950" s="56">
        <f>IF(COUNTA(H950:M950)=0,"",IF(COUNTIF(H950:M950,"Yes")&gt;0,"YES","NO"))</f>
        <v>YES</v>
      </c>
      <c r="P950" s="56">
        <f>IF(A950="","",IF(O950="YES","Exclude",IF(N950=5,"Candidate","Review")))</f>
        <v>Exclude</v>
      </c>
      <c r="Q950" s="56" t="inlineStr">
        <is>
          <t>EC3: Topik tidak relevan (Bukan arsitektur world model video JEPA/Generatif)</t>
        </is>
      </c>
      <c r="R950" s="56" t="inlineStr">
        <is>
          <t>Fokus di luar domain pemodelan dinamika spasio-temporal video</t>
        </is>
      </c>
    </row>
    <row r="951" ht="15.75" customHeight="1" s="57">
      <c r="A951" s="56" t="inlineStr">
        <is>
          <t>CR-0031</t>
        </is>
      </c>
      <c r="B951" s="56">
        <f>IFERROR(INDEX(Raw_Articles!$F:$F,MATCH(A951,Raw_Articles!$A:$A,0)),"")</f>
        <v>Delayed treatment of diabetic foot ulcer in patients with type 2 diabetes and its prediction model</v>
      </c>
      <c r="C951" s="56" t="inlineStr">
        <is>
          <t>No</t>
        </is>
      </c>
      <c r="D951" s="56" t="inlineStr">
        <is>
          <t>No</t>
        </is>
      </c>
      <c r="E951" s="56" t="inlineStr">
        <is>
          <t>No</t>
        </is>
      </c>
      <c r="F951" s="56" t="inlineStr">
        <is>
          <t>No</t>
        </is>
      </c>
      <c r="G951" s="56" t="inlineStr">
        <is>
          <t>No</t>
        </is>
      </c>
      <c r="H951" s="56" t="inlineStr">
        <is>
          <t>No</t>
        </is>
      </c>
      <c r="I951" s="56" t="inlineStr">
        <is>
          <t>No</t>
        </is>
      </c>
      <c r="J951" s="56" t="inlineStr">
        <is>
          <t>Yes</t>
        </is>
      </c>
      <c r="K951" s="56" t="inlineStr">
        <is>
          <t>No</t>
        </is>
      </c>
      <c r="L951" s="56" t="inlineStr">
        <is>
          <t>No</t>
        </is>
      </c>
      <c r="M951" s="56" t="inlineStr">
        <is>
          <t>No</t>
        </is>
      </c>
      <c r="N951" s="56">
        <f>IF(COUNTA(C951:G951)=0,"",COUNTIF(C951:G951,"Yes"))</f>
        <v>0</v>
      </c>
      <c r="O951" s="56">
        <f>IF(COUNTA(H951:M951)=0,"",IF(COUNTIF(H951:M951,"Yes")&gt;0,"YES","NO"))</f>
        <v>YES</v>
      </c>
      <c r="P951" s="56">
        <f>IF(A951="","",IF(O951="YES","Exclude",IF(N951=5,"Candidate","Review")))</f>
        <v>Exclude</v>
      </c>
      <c r="Q951" s="56" t="inlineStr">
        <is>
          <t>EC3: Topik tidak relevan (Bukan arsitektur world model video JEPA/Generatif)</t>
        </is>
      </c>
      <c r="R951" s="56" t="inlineStr">
        <is>
          <t>Fokus di luar domain pemodelan dinamika spasio-temporal video</t>
        </is>
      </c>
    </row>
    <row r="952" ht="15.75" customHeight="1" s="57">
      <c r="A952" s="56" t="inlineStr">
        <is>
          <t>CR-0032</t>
        </is>
      </c>
      <c r="B952" s="56">
        <f>IFERROR(INDEX(Raw_Articles!$F:$F,MATCH(A952,Raw_Articles!$A:$A,0)),"")</f>
        <v>AHA-JEPA: Articulated Hand-Aware JEPA for Leak-Free Gloss-Conditioned Sign Pose Generation</v>
      </c>
      <c r="C952" s="56" t="inlineStr">
        <is>
          <t>No</t>
        </is>
      </c>
      <c r="D952" s="56" t="inlineStr">
        <is>
          <t>No</t>
        </is>
      </c>
      <c r="E952" s="56" t="inlineStr">
        <is>
          <t>No</t>
        </is>
      </c>
      <c r="F952" s="56" t="inlineStr">
        <is>
          <t>No</t>
        </is>
      </c>
      <c r="G952" s="56" t="inlineStr">
        <is>
          <t>No</t>
        </is>
      </c>
      <c r="H952" s="56" t="inlineStr">
        <is>
          <t>No</t>
        </is>
      </c>
      <c r="I952" s="56" t="inlineStr">
        <is>
          <t>No</t>
        </is>
      </c>
      <c r="J952" s="56" t="inlineStr">
        <is>
          <t>Yes</t>
        </is>
      </c>
      <c r="K952" s="56" t="inlineStr">
        <is>
          <t>No</t>
        </is>
      </c>
      <c r="L952" s="56" t="inlineStr">
        <is>
          <t>No</t>
        </is>
      </c>
      <c r="M952" s="56" t="inlineStr">
        <is>
          <t>No</t>
        </is>
      </c>
      <c r="N952" s="56">
        <f>IF(COUNTA(C952:G952)=0,"",COUNTIF(C952:G952,"Yes"))</f>
        <v>0</v>
      </c>
      <c r="O952" s="56">
        <f>IF(COUNTA(H952:M952)=0,"",IF(COUNTIF(H952:M952,"Yes")&gt;0,"YES","NO"))</f>
        <v>YES</v>
      </c>
      <c r="P952" s="56">
        <f>IF(A952="","",IF(O952="YES","Exclude",IF(N952=5,"Candidate","Review")))</f>
        <v>Exclude</v>
      </c>
      <c r="Q952" s="56" t="inlineStr">
        <is>
          <t>EC3: Topik tidak relevan (Bukan arsitektur world model video JEPA/Generatif)</t>
        </is>
      </c>
      <c r="R952" s="56" t="inlineStr">
        <is>
          <t>Fokus di luar domain pemodelan dinamika spasio-temporal video</t>
        </is>
      </c>
    </row>
    <row r="953" ht="15.75" customHeight="1" s="57">
      <c r="A953" s="56" t="inlineStr">
        <is>
          <t>CR-0033</t>
        </is>
      </c>
      <c r="B953" s="56">
        <f>IFERROR(INDEX(Raw_Articles!$F:$F,MATCH(A953,Raw_Articles!$A:$A,0)),"")</f>
        <v>Mode decomposition based deep learning model for multi-section traffic prediction</v>
      </c>
      <c r="C953" s="56" t="inlineStr">
        <is>
          <t>No</t>
        </is>
      </c>
      <c r="D953" s="56" t="inlineStr">
        <is>
          <t>No</t>
        </is>
      </c>
      <c r="E953" s="56" t="inlineStr">
        <is>
          <t>No</t>
        </is>
      </c>
      <c r="F953" s="56" t="inlineStr">
        <is>
          <t>No</t>
        </is>
      </c>
      <c r="G953" s="56" t="inlineStr">
        <is>
          <t>No</t>
        </is>
      </c>
      <c r="H953" s="56" t="inlineStr">
        <is>
          <t>No</t>
        </is>
      </c>
      <c r="I953" s="56" t="inlineStr">
        <is>
          <t>No</t>
        </is>
      </c>
      <c r="J953" s="56" t="inlineStr">
        <is>
          <t>Yes</t>
        </is>
      </c>
      <c r="K953" s="56" t="inlineStr">
        <is>
          <t>No</t>
        </is>
      </c>
      <c r="L953" s="56" t="inlineStr">
        <is>
          <t>No</t>
        </is>
      </c>
      <c r="M953" s="56" t="inlineStr">
        <is>
          <t>No</t>
        </is>
      </c>
      <c r="N953" s="56">
        <f>IF(COUNTA(C953:G953)=0,"",COUNTIF(C953:G953,"Yes"))</f>
        <v>0</v>
      </c>
      <c r="O953" s="56">
        <f>IF(COUNTA(H953:M953)=0,"",IF(COUNTIF(H953:M953,"Yes")&gt;0,"YES","NO"))</f>
        <v>YES</v>
      </c>
      <c r="P953" s="56">
        <f>IF(A953="","",IF(O953="YES","Exclude",IF(N953=5,"Candidate","Review")))</f>
        <v>Exclude</v>
      </c>
      <c r="Q953" s="56" t="inlineStr">
        <is>
          <t>EC3: Topik tidak relevan (Bukan arsitektur world model video JEPA/Generatif)</t>
        </is>
      </c>
      <c r="R953" s="56" t="inlineStr">
        <is>
          <t>Fokus di luar domain pemodelan dinamika spasio-temporal video</t>
        </is>
      </c>
    </row>
    <row r="954" ht="15.75" customHeight="1" s="57">
      <c r="A954" s="56" t="inlineStr">
        <is>
          <t>CR-0034</t>
        </is>
      </c>
      <c r="B954" s="56">
        <f>IFERROR(INDEX(Raw_Articles!$F:$F,MATCH(A954,Raw_Articles!$A:$A,0)),"")</f>
        <v>Survey on Human Activity Prediction from Unfinished Video</v>
      </c>
      <c r="C954" s="56" t="inlineStr">
        <is>
          <t>No</t>
        </is>
      </c>
      <c r="D954" s="56" t="inlineStr">
        <is>
          <t>No</t>
        </is>
      </c>
      <c r="E954" s="56" t="inlineStr">
        <is>
          <t>No</t>
        </is>
      </c>
      <c r="F954" s="56" t="inlineStr">
        <is>
          <t>No</t>
        </is>
      </c>
      <c r="G954" s="56" t="inlineStr">
        <is>
          <t>No</t>
        </is>
      </c>
      <c r="H954" s="56" t="inlineStr">
        <is>
          <t>No</t>
        </is>
      </c>
      <c r="I954" s="56" t="inlineStr">
        <is>
          <t>No</t>
        </is>
      </c>
      <c r="J954" s="56" t="inlineStr">
        <is>
          <t>Yes</t>
        </is>
      </c>
      <c r="K954" s="56" t="inlineStr">
        <is>
          <t>No</t>
        </is>
      </c>
      <c r="L954" s="56" t="inlineStr">
        <is>
          <t>No</t>
        </is>
      </c>
      <c r="M954" s="56" t="inlineStr">
        <is>
          <t>No</t>
        </is>
      </c>
      <c r="N954" s="56">
        <f>IF(COUNTA(C954:G954)=0,"",COUNTIF(C954:G954,"Yes"))</f>
        <v>0</v>
      </c>
      <c r="O954" s="56">
        <f>IF(COUNTA(H954:M954)=0,"",IF(COUNTIF(H954:M954,"Yes")&gt;0,"YES","NO"))</f>
        <v>YES</v>
      </c>
      <c r="P954" s="56">
        <f>IF(A954="","",IF(O954="YES","Exclude",IF(N954=5,"Candidate","Review")))</f>
        <v>Exclude</v>
      </c>
      <c r="Q954" s="56" t="inlineStr">
        <is>
          <t>EC3: Topik tidak relevan (Bukan arsitektur world model video JEPA/Generatif)</t>
        </is>
      </c>
      <c r="R954" s="56" t="inlineStr">
        <is>
          <t>Fokus di luar domain pemodelan dinamika spasio-temporal video</t>
        </is>
      </c>
    </row>
    <row r="955" ht="15.75" customHeight="1" s="57">
      <c r="A955" s="56" t="inlineStr">
        <is>
          <t>CR-0035</t>
        </is>
      </c>
      <c r="B955" s="56">
        <f>IFERROR(INDEX(Raw_Articles!$F:$F,MATCH(A955,Raw_Articles!$A:$A,0)),"")</f>
        <v>A Hybrid Transformer-LSTM Model With 3D Separable Convolution for Video Prediction</v>
      </c>
      <c r="C955" s="56" t="inlineStr">
        <is>
          <t>No</t>
        </is>
      </c>
      <c r="D955" s="56" t="inlineStr">
        <is>
          <t>No</t>
        </is>
      </c>
      <c r="E955" s="56" t="inlineStr">
        <is>
          <t>No</t>
        </is>
      </c>
      <c r="F955" s="56" t="inlineStr">
        <is>
          <t>No</t>
        </is>
      </c>
      <c r="G955" s="56" t="inlineStr">
        <is>
          <t>No</t>
        </is>
      </c>
      <c r="H955" s="56" t="inlineStr">
        <is>
          <t>No</t>
        </is>
      </c>
      <c r="I955" s="56" t="inlineStr">
        <is>
          <t>No</t>
        </is>
      </c>
      <c r="J955" s="56" t="inlineStr">
        <is>
          <t>Yes</t>
        </is>
      </c>
      <c r="K955" s="56" t="inlineStr">
        <is>
          <t>No</t>
        </is>
      </c>
      <c r="L955" s="56" t="inlineStr">
        <is>
          <t>No</t>
        </is>
      </c>
      <c r="M955" s="56" t="inlineStr">
        <is>
          <t>No</t>
        </is>
      </c>
      <c r="N955" s="56">
        <f>IF(COUNTA(C955:G955)=0,"",COUNTIF(C955:G955,"Yes"))</f>
        <v>0</v>
      </c>
      <c r="O955" s="56">
        <f>IF(COUNTA(H955:M955)=0,"",IF(COUNTIF(H955:M955,"Yes")&gt;0,"YES","NO"))</f>
        <v>YES</v>
      </c>
      <c r="P955" s="56">
        <f>IF(A955="","",IF(O955="YES","Exclude",IF(N955=5,"Candidate","Review")))</f>
        <v>Exclude</v>
      </c>
      <c r="Q955" s="56" t="inlineStr">
        <is>
          <t>EC3: Topik tidak relevan (Bukan arsitektur world model video JEPA/Generatif)</t>
        </is>
      </c>
      <c r="R955" s="56" t="inlineStr">
        <is>
          <t>Fokus di luar domain pemodelan dinamika spasio-temporal video</t>
        </is>
      </c>
    </row>
    <row r="956" ht="15.75" customHeight="1" s="57">
      <c r="A956" s="56" t="inlineStr">
        <is>
          <t>CR-0036</t>
        </is>
      </c>
      <c r="B956" s="56">
        <f>IFERROR(INDEX(Raw_Articles!$F:$F,MATCH(A956,Raw_Articles!$A:$A,0)),"")</f>
        <v>PredVSD: Video saliency prediction based on conditional diffusion model</v>
      </c>
      <c r="C956" s="56" t="inlineStr">
        <is>
          <t>No</t>
        </is>
      </c>
      <c r="D956" s="56" t="inlineStr">
        <is>
          <t>No</t>
        </is>
      </c>
      <c r="E956" s="56" t="inlineStr">
        <is>
          <t>No</t>
        </is>
      </c>
      <c r="F956" s="56" t="inlineStr">
        <is>
          <t>No</t>
        </is>
      </c>
      <c r="G956" s="56" t="inlineStr">
        <is>
          <t>No</t>
        </is>
      </c>
      <c r="H956" s="56" t="inlineStr">
        <is>
          <t>No</t>
        </is>
      </c>
      <c r="I956" s="56" t="inlineStr">
        <is>
          <t>No</t>
        </is>
      </c>
      <c r="J956" s="56" t="inlineStr">
        <is>
          <t>Yes</t>
        </is>
      </c>
      <c r="K956" s="56" t="inlineStr">
        <is>
          <t>No</t>
        </is>
      </c>
      <c r="L956" s="56" t="inlineStr">
        <is>
          <t>No</t>
        </is>
      </c>
      <c r="M956" s="56" t="inlineStr">
        <is>
          <t>No</t>
        </is>
      </c>
      <c r="N956" s="56">
        <f>IF(COUNTA(C956:G956)=0,"",COUNTIF(C956:G956,"Yes"))</f>
        <v>0</v>
      </c>
      <c r="O956" s="56">
        <f>IF(COUNTA(H956:M956)=0,"",IF(COUNTIF(H956:M956,"Yes")&gt;0,"YES","NO"))</f>
        <v>YES</v>
      </c>
      <c r="P956" s="56">
        <f>IF(A956="","",IF(O956="YES","Exclude",IF(N956=5,"Candidate","Review")))</f>
        <v>Exclude</v>
      </c>
      <c r="Q956" s="56" t="inlineStr">
        <is>
          <t>EC3: Topik tidak relevan (Bukan arsitektur world model video JEPA/Generatif)</t>
        </is>
      </c>
      <c r="R956" s="56" t="inlineStr">
        <is>
          <t>Fokus di luar domain pemodelan dinamika spasio-temporal video</t>
        </is>
      </c>
    </row>
    <row r="957" ht="15.75" customHeight="1" s="57">
      <c r="A957" s="56" t="inlineStr">
        <is>
          <t>CR-0037</t>
        </is>
      </c>
      <c r="B957" s="56">
        <f>IFERROR(INDEX(Raw_Articles!$F:$F,MATCH(A957,Raw_Articles!$A:$A,0)),"")</f>
        <v>Time series prediction with hierarchical recurrent model</v>
      </c>
      <c r="C957" s="56" t="inlineStr">
        <is>
          <t>No</t>
        </is>
      </c>
      <c r="D957" s="56" t="inlineStr">
        <is>
          <t>No</t>
        </is>
      </c>
      <c r="E957" s="56" t="inlineStr">
        <is>
          <t>No</t>
        </is>
      </c>
      <c r="F957" s="56" t="inlineStr">
        <is>
          <t>No</t>
        </is>
      </c>
      <c r="G957" s="56" t="inlineStr">
        <is>
          <t>No</t>
        </is>
      </c>
      <c r="H957" s="56" t="inlineStr">
        <is>
          <t>No</t>
        </is>
      </c>
      <c r="I957" s="56" t="inlineStr">
        <is>
          <t>No</t>
        </is>
      </c>
      <c r="J957" s="56" t="inlineStr">
        <is>
          <t>Yes</t>
        </is>
      </c>
      <c r="K957" s="56" t="inlineStr">
        <is>
          <t>No</t>
        </is>
      </c>
      <c r="L957" s="56" t="inlineStr">
        <is>
          <t>No</t>
        </is>
      </c>
      <c r="M957" s="56" t="inlineStr">
        <is>
          <t>No</t>
        </is>
      </c>
      <c r="N957" s="56">
        <f>IF(COUNTA(C957:G957)=0,"",COUNTIF(C957:G957,"Yes"))</f>
        <v>0</v>
      </c>
      <c r="O957" s="56">
        <f>IF(COUNTA(H957:M957)=0,"",IF(COUNTIF(H957:M957,"Yes")&gt;0,"YES","NO"))</f>
        <v>YES</v>
      </c>
      <c r="P957" s="56">
        <f>IF(A957="","",IF(O957="YES","Exclude",IF(N957=5,"Candidate","Review")))</f>
        <v>Exclude</v>
      </c>
      <c r="Q957" s="56" t="inlineStr">
        <is>
          <t>EC3: Topik tidak relevan (Bukan arsitektur world model video JEPA/Generatif)</t>
        </is>
      </c>
      <c r="R957" s="56" t="inlineStr">
        <is>
          <t>Fokus di luar domain pemodelan dinamika spasio-temporal video</t>
        </is>
      </c>
    </row>
    <row r="958" ht="15.75" customHeight="1" s="57">
      <c r="A958" s="56" t="inlineStr">
        <is>
          <t>CR-0038</t>
        </is>
      </c>
      <c r="B958" s="56">
        <f>IFERROR(INDEX(Raw_Articles!$F:$F,MATCH(A958,Raw_Articles!$A:$A,0)),"")</f>
        <v>Investigation of contemporary college students’ mental health status and construction of a risk prediction model</v>
      </c>
      <c r="C958" s="56" t="inlineStr">
        <is>
          <t>No</t>
        </is>
      </c>
      <c r="D958" s="56" t="inlineStr">
        <is>
          <t>No</t>
        </is>
      </c>
      <c r="E958" s="56" t="inlineStr">
        <is>
          <t>No</t>
        </is>
      </c>
      <c r="F958" s="56" t="inlineStr">
        <is>
          <t>No</t>
        </is>
      </c>
      <c r="G958" s="56" t="inlineStr">
        <is>
          <t>No</t>
        </is>
      </c>
      <c r="H958" s="56" t="inlineStr">
        <is>
          <t>No</t>
        </is>
      </c>
      <c r="I958" s="56" t="inlineStr">
        <is>
          <t>No</t>
        </is>
      </c>
      <c r="J958" s="56" t="inlineStr">
        <is>
          <t>Yes</t>
        </is>
      </c>
      <c r="K958" s="56" t="inlineStr">
        <is>
          <t>No</t>
        </is>
      </c>
      <c r="L958" s="56" t="inlineStr">
        <is>
          <t>No</t>
        </is>
      </c>
      <c r="M958" s="56" t="inlineStr">
        <is>
          <t>No</t>
        </is>
      </c>
      <c r="N958" s="56">
        <f>IF(COUNTA(C958:G958)=0,"",COUNTIF(C958:G958,"Yes"))</f>
        <v>0</v>
      </c>
      <c r="O958" s="56">
        <f>IF(COUNTA(H958:M958)=0,"",IF(COUNTIF(H958:M958,"Yes")&gt;0,"YES","NO"))</f>
        <v>YES</v>
      </c>
      <c r="P958" s="56">
        <f>IF(A958="","",IF(O958="YES","Exclude",IF(N958=5,"Candidate","Review")))</f>
        <v>Exclude</v>
      </c>
      <c r="Q958" s="56" t="inlineStr">
        <is>
          <t>EC3: Topik tidak relevan (Bukan arsitektur world model video JEPA/Generatif)</t>
        </is>
      </c>
      <c r="R958" s="56" t="inlineStr">
        <is>
          <t>Fokus di luar domain pemodelan dinamika spasio-temporal video</t>
        </is>
      </c>
    </row>
    <row r="959" ht="15.75" customHeight="1" s="57">
      <c r="A959" s="56" t="inlineStr">
        <is>
          <t>CR-0039</t>
        </is>
      </c>
      <c r="B959" s="56">
        <f>IFERROR(INDEX(Raw_Articles!$F:$F,MATCH(A959,Raw_Articles!$A:$A,0)),"")</f>
        <v>GOT-JEPA: Generic Object Tracking With Model Adaptation and Occlusion Handling Using Joint-Embedding Predictive Architecture</v>
      </c>
      <c r="C959" s="56" t="inlineStr">
        <is>
          <t>Yes</t>
        </is>
      </c>
      <c r="D959" s="56" t="inlineStr">
        <is>
          <t>Yes</t>
        </is>
      </c>
      <c r="E959" s="56" t="inlineStr">
        <is>
          <t>Yes</t>
        </is>
      </c>
      <c r="F959" s="56" t="inlineStr">
        <is>
          <t>Yes</t>
        </is>
      </c>
      <c r="G959" s="56" t="inlineStr">
        <is>
          <t>Yes</t>
        </is>
      </c>
      <c r="H959" s="56" t="inlineStr">
        <is>
          <t>No</t>
        </is>
      </c>
      <c r="I959" s="56" t="inlineStr">
        <is>
          <t>No</t>
        </is>
      </c>
      <c r="J959" s="56" t="inlineStr">
        <is>
          <t>No</t>
        </is>
      </c>
      <c r="K959" s="56" t="inlineStr">
        <is>
          <t>No</t>
        </is>
      </c>
      <c r="L959" s="56" t="inlineStr">
        <is>
          <t>No</t>
        </is>
      </c>
      <c r="M959" s="56" t="inlineStr">
        <is>
          <t>No</t>
        </is>
      </c>
      <c r="N959" s="56">
        <f>IF(COUNTA(C959:G959)=0,"",COUNTIF(C959:G959,"Yes"))</f>
        <v>5</v>
      </c>
      <c r="O959" s="56">
        <f>IF(COUNTA(H959:M959)=0,"",IF(COUNTIF(H959:M959,"Yes")&gt;0,"YES","NO"))</f>
        <v>NO</v>
      </c>
      <c r="P959" s="56">
        <f>IF(A959="","",IF(O959="YES","Exclude",IF(N959=5,"Candidate","Review")))</f>
        <v>Candidate</v>
      </c>
      <c r="Q959" s="56" t="inlineStr">
        <is>
          <t/>
        </is>
      </c>
      <c r="R959" s="56" t="inlineStr">
        <is>
          <t>Lolos kriteria inklusi penuh sebagai artikel jurnal ilmiah peer-reviewed</t>
        </is>
      </c>
    </row>
    <row r="960" ht="15.75" customHeight="1" s="57">
      <c r="A960" s="56" t="inlineStr">
        <is>
          <t>CR-0040</t>
        </is>
      </c>
      <c r="B960" s="56">
        <f>IFERROR(INDEX(Raw_Articles!$F:$F,MATCH(A960,Raw_Articles!$A:$A,0)),"")</f>
        <v>Probabilistic image-based joint embedding predictive architecture</v>
      </c>
      <c r="C960" s="56" t="inlineStr">
        <is>
          <t>Yes</t>
        </is>
      </c>
      <c r="D960" s="56" t="inlineStr">
        <is>
          <t>Yes</t>
        </is>
      </c>
      <c r="E960" s="56" t="inlineStr">
        <is>
          <t>Yes</t>
        </is>
      </c>
      <c r="F960" s="56" t="inlineStr">
        <is>
          <t>Yes</t>
        </is>
      </c>
      <c r="G960" s="56" t="inlineStr">
        <is>
          <t>Yes</t>
        </is>
      </c>
      <c r="H960" s="56" t="inlineStr">
        <is>
          <t>No</t>
        </is>
      </c>
      <c r="I960" s="56" t="inlineStr">
        <is>
          <t>No</t>
        </is>
      </c>
      <c r="J960" s="56" t="inlineStr">
        <is>
          <t>No</t>
        </is>
      </c>
      <c r="K960" s="56" t="inlineStr">
        <is>
          <t>No</t>
        </is>
      </c>
      <c r="L960" s="56" t="inlineStr">
        <is>
          <t>No</t>
        </is>
      </c>
      <c r="M960" s="56" t="inlineStr">
        <is>
          <t>No</t>
        </is>
      </c>
      <c r="N960" s="56">
        <f>IF(COUNTA(C960:G960)=0,"",COUNTIF(C960:G960,"Yes"))</f>
        <v>5</v>
      </c>
      <c r="O960" s="56">
        <f>IF(COUNTA(H960:M960)=0,"",IF(COUNTIF(H960:M960,"Yes")&gt;0,"YES","NO"))</f>
        <v>NO</v>
      </c>
      <c r="P960" s="56">
        <f>IF(A960="","",IF(O960="YES","Exclude",IF(N960=5,"Candidate","Review")))</f>
        <v>Candidate</v>
      </c>
      <c r="Q960" s="56" t="inlineStr">
        <is>
          <t/>
        </is>
      </c>
      <c r="R960" s="56" t="inlineStr">
        <is>
          <t>Lolos kriteria inklusi penuh sebagai artikel jurnal ilmiah peer-reviewed</t>
        </is>
      </c>
    </row>
    <row r="961" ht="15.75" customHeight="1" s="57">
      <c r="A961" s="56" t="inlineStr">
        <is>
          <t>CR-0041</t>
        </is>
      </c>
      <c r="B961" s="56">
        <f>IFERROR(INDEX(Raw_Articles!$F:$F,MATCH(A961,Raw_Articles!$A:$A,0)),"")</f>
        <v>Joint embedding predictive architecture for self-supervised pretraining on polymer molecular graphs</v>
      </c>
      <c r="C961" s="56" t="inlineStr">
        <is>
          <t>No</t>
        </is>
      </c>
      <c r="D961" s="56" t="inlineStr">
        <is>
          <t>No</t>
        </is>
      </c>
      <c r="E961" s="56" t="inlineStr">
        <is>
          <t>No</t>
        </is>
      </c>
      <c r="F961" s="56" t="inlineStr">
        <is>
          <t>No</t>
        </is>
      </c>
      <c r="G961" s="56" t="inlineStr">
        <is>
          <t>No</t>
        </is>
      </c>
      <c r="H961" s="56" t="inlineStr">
        <is>
          <t>No</t>
        </is>
      </c>
      <c r="I961" s="56" t="inlineStr">
        <is>
          <t>No</t>
        </is>
      </c>
      <c r="J961" s="56" t="inlineStr">
        <is>
          <t>Yes</t>
        </is>
      </c>
      <c r="K961" s="56" t="inlineStr">
        <is>
          <t>No</t>
        </is>
      </c>
      <c r="L961" s="56" t="inlineStr">
        <is>
          <t>No</t>
        </is>
      </c>
      <c r="M961" s="56" t="inlineStr">
        <is>
          <t>No</t>
        </is>
      </c>
      <c r="N961" s="56">
        <f>IF(COUNTA(C961:G961)=0,"",COUNTIF(C961:G961,"Yes"))</f>
        <v>0</v>
      </c>
      <c r="O961" s="56">
        <f>IF(COUNTA(H961:M961)=0,"",IF(COUNTIF(H961:M961,"Yes")&gt;0,"YES","NO"))</f>
        <v>YES</v>
      </c>
      <c r="P961" s="56">
        <f>IF(A961="","",IF(O961="YES","Exclude",IF(N961=5,"Candidate","Review")))</f>
        <v>Exclude</v>
      </c>
      <c r="Q961" s="56" t="inlineStr">
        <is>
          <t>EC3: Topik tidak relevan (Bukan arsitektur world model video JEPA/Generatif)</t>
        </is>
      </c>
      <c r="R961" s="56" t="inlineStr">
        <is>
          <t>Fokus di luar domain pemodelan dinamika spasio-temporal video</t>
        </is>
      </c>
    </row>
    <row r="962" ht="15.75" customHeight="1" s="57">
      <c r="A962" s="56" t="inlineStr">
        <is>
          <t>CR-0042</t>
        </is>
      </c>
      <c r="B962" s="56">
        <f>IFERROR(INDEX(Raw_Articles!$F:$F,MATCH(A962,Raw_Articles!$A:$A,0)),"")</f>
        <v>JEP-KD: Joint-Embedding Predictive Architecture Based Knowledge Distillation for Visual Speech Recognition</v>
      </c>
      <c r="C962" s="56" t="inlineStr">
        <is>
          <t>No</t>
        </is>
      </c>
      <c r="D962" s="56" t="inlineStr">
        <is>
          <t>No</t>
        </is>
      </c>
      <c r="E962" s="56" t="inlineStr">
        <is>
          <t>No</t>
        </is>
      </c>
      <c r="F962" s="56" t="inlineStr">
        <is>
          <t>No</t>
        </is>
      </c>
      <c r="G962" s="56" t="inlineStr">
        <is>
          <t>No</t>
        </is>
      </c>
      <c r="H962" s="56" t="inlineStr">
        <is>
          <t>No</t>
        </is>
      </c>
      <c r="I962" s="56" t="inlineStr">
        <is>
          <t>No</t>
        </is>
      </c>
      <c r="J962" s="56" t="inlineStr">
        <is>
          <t>Yes</t>
        </is>
      </c>
      <c r="K962" s="56" t="inlineStr">
        <is>
          <t>No</t>
        </is>
      </c>
      <c r="L962" s="56" t="inlineStr">
        <is>
          <t>No</t>
        </is>
      </c>
      <c r="M962" s="56" t="inlineStr">
        <is>
          <t>No</t>
        </is>
      </c>
      <c r="N962" s="56">
        <f>IF(COUNTA(C962:G962)=0,"",COUNTIF(C962:G962,"Yes"))</f>
        <v>0</v>
      </c>
      <c r="O962" s="56">
        <f>IF(COUNTA(H962:M962)=0,"",IF(COUNTIF(H962:M962,"Yes")&gt;0,"YES","NO"))</f>
        <v>YES</v>
      </c>
      <c r="P962" s="56">
        <f>IF(A962="","",IF(O962="YES","Exclude",IF(N962=5,"Candidate","Review")))</f>
        <v>Exclude</v>
      </c>
      <c r="Q962" s="56" t="inlineStr">
        <is>
          <t>EC3: Topik tidak relevan (Bukan arsitektur world model video JEPA/Generatif)</t>
        </is>
      </c>
      <c r="R962" s="56" t="inlineStr">
        <is>
          <t>Fokus di luar domain pemodelan dinamika spasio-temporal video</t>
        </is>
      </c>
    </row>
    <row r="963" ht="15.75" customHeight="1" s="57">
      <c r="A963" s="56" t="inlineStr">
        <is>
          <t>CR-0043</t>
        </is>
      </c>
      <c r="B963" s="56">
        <f>IFERROR(INDEX(Raw_Articles!$F:$F,MATCH(A963,Raw_Articles!$A:$A,0)),"")</f>
        <v>Joint Embedding Predictive Architecture for autonomous vehicle safety and security: A comprehensive survey</v>
      </c>
      <c r="C963" s="56" t="inlineStr">
        <is>
          <t>No</t>
        </is>
      </c>
      <c r="D963" s="56" t="inlineStr">
        <is>
          <t>No</t>
        </is>
      </c>
      <c r="E963" s="56" t="inlineStr">
        <is>
          <t>No</t>
        </is>
      </c>
      <c r="F963" s="56" t="inlineStr">
        <is>
          <t>No</t>
        </is>
      </c>
      <c r="G963" s="56" t="inlineStr">
        <is>
          <t>No</t>
        </is>
      </c>
      <c r="H963" s="56" t="inlineStr">
        <is>
          <t>No</t>
        </is>
      </c>
      <c r="I963" s="56" t="inlineStr">
        <is>
          <t>No</t>
        </is>
      </c>
      <c r="J963" s="56" t="inlineStr">
        <is>
          <t>Yes</t>
        </is>
      </c>
      <c r="K963" s="56" t="inlineStr">
        <is>
          <t>No</t>
        </is>
      </c>
      <c r="L963" s="56" t="inlineStr">
        <is>
          <t>No</t>
        </is>
      </c>
      <c r="M963" s="56" t="inlineStr">
        <is>
          <t>No</t>
        </is>
      </c>
      <c r="N963" s="56">
        <f>IF(COUNTA(C963:G963)=0,"",COUNTIF(C963:G963,"Yes"))</f>
        <v>0</v>
      </c>
      <c r="O963" s="56">
        <f>IF(COUNTA(H963:M963)=0,"",IF(COUNTIF(H963:M963,"Yes")&gt;0,"YES","NO"))</f>
        <v>YES</v>
      </c>
      <c r="P963" s="56">
        <f>IF(A963="","",IF(O963="YES","Exclude",IF(N963=5,"Candidate","Review")))</f>
        <v>Exclude</v>
      </c>
      <c r="Q963" s="56" t="inlineStr">
        <is>
          <t>EC3: Topik tidak relevan (Bukan arsitektur world model video JEPA/Generatif)</t>
        </is>
      </c>
      <c r="R963" s="56" t="inlineStr">
        <is>
          <t>Fokus di luar domain pemodelan dinamika spasio-temporal video</t>
        </is>
      </c>
    </row>
    <row r="964" ht="15.75" customHeight="1" s="57">
      <c r="A964" s="56" t="inlineStr">
        <is>
          <t>CR-0044</t>
        </is>
      </c>
      <c r="B964" s="56">
        <f>IFERROR(INDEX(Raw_Articles!$F:$F,MATCH(A964,Raw_Articles!$A:$A,0)),"")</f>
        <v>Self-supervised learning for BIM element classification using a joint embedding predictive architecture</v>
      </c>
      <c r="C964" s="56" t="inlineStr">
        <is>
          <t>No</t>
        </is>
      </c>
      <c r="D964" s="56" t="inlineStr">
        <is>
          <t>No</t>
        </is>
      </c>
      <c r="E964" s="56" t="inlineStr">
        <is>
          <t>No</t>
        </is>
      </c>
      <c r="F964" s="56" t="inlineStr">
        <is>
          <t>No</t>
        </is>
      </c>
      <c r="G964" s="56" t="inlineStr">
        <is>
          <t>No</t>
        </is>
      </c>
      <c r="H964" s="56" t="inlineStr">
        <is>
          <t>No</t>
        </is>
      </c>
      <c r="I964" s="56" t="inlineStr">
        <is>
          <t>No</t>
        </is>
      </c>
      <c r="J964" s="56" t="inlineStr">
        <is>
          <t>Yes</t>
        </is>
      </c>
      <c r="K964" s="56" t="inlineStr">
        <is>
          <t>No</t>
        </is>
      </c>
      <c r="L964" s="56" t="inlineStr">
        <is>
          <t>No</t>
        </is>
      </c>
      <c r="M964" s="56" t="inlineStr">
        <is>
          <t>No</t>
        </is>
      </c>
      <c r="N964" s="56">
        <f>IF(COUNTA(C964:G964)=0,"",COUNTIF(C964:G964,"Yes"))</f>
        <v>0</v>
      </c>
      <c r="O964" s="56">
        <f>IF(COUNTA(H964:M964)=0,"",IF(COUNTIF(H964:M964,"Yes")&gt;0,"YES","NO"))</f>
        <v>YES</v>
      </c>
      <c r="P964" s="56">
        <f>IF(A964="","",IF(O964="YES","Exclude",IF(N964=5,"Candidate","Review")))</f>
        <v>Exclude</v>
      </c>
      <c r="Q964" s="56" t="inlineStr">
        <is>
          <t>EC3: Topik tidak relevan (Bukan arsitektur world model video JEPA/Generatif)</t>
        </is>
      </c>
      <c r="R964" s="56" t="inlineStr">
        <is>
          <t>Fokus di luar domain pemodelan dinamika spasio-temporal video</t>
        </is>
      </c>
    </row>
    <row r="965" ht="15.75" customHeight="1" s="57">
      <c r="A965" s="56" t="inlineStr">
        <is>
          <t>CR-0045</t>
        </is>
      </c>
      <c r="B965" s="56">
        <f>IFERROR(INDEX(Raw_Articles!$F:$F,MATCH(A965,Raw_Articles!$A:$A,0)),"")</f>
        <v>Self-Supervised Representation Learning with Joint Embedding Predictive Architecture for Automotive LiDAR Object Detection</v>
      </c>
      <c r="C965" s="56" t="inlineStr">
        <is>
          <t>No</t>
        </is>
      </c>
      <c r="D965" s="56" t="inlineStr">
        <is>
          <t>No</t>
        </is>
      </c>
      <c r="E965" s="56" t="inlineStr">
        <is>
          <t>No</t>
        </is>
      </c>
      <c r="F965" s="56" t="inlineStr">
        <is>
          <t>No</t>
        </is>
      </c>
      <c r="G965" s="56" t="inlineStr">
        <is>
          <t>No</t>
        </is>
      </c>
      <c r="H965" s="56" t="inlineStr">
        <is>
          <t>No</t>
        </is>
      </c>
      <c r="I965" s="56" t="inlineStr">
        <is>
          <t>No</t>
        </is>
      </c>
      <c r="J965" s="56" t="inlineStr">
        <is>
          <t>Yes</t>
        </is>
      </c>
      <c r="K965" s="56" t="inlineStr">
        <is>
          <t>No</t>
        </is>
      </c>
      <c r="L965" s="56" t="inlineStr">
        <is>
          <t>No</t>
        </is>
      </c>
      <c r="M965" s="56" t="inlineStr">
        <is>
          <t>No</t>
        </is>
      </c>
      <c r="N965" s="56">
        <f>IF(COUNTA(C965:G965)=0,"",COUNTIF(C965:G965,"Yes"))</f>
        <v>0</v>
      </c>
      <c r="O965" s="56">
        <f>IF(COUNTA(H965:M965)=0,"",IF(COUNTIF(H965:M965,"Yes")&gt;0,"YES","NO"))</f>
        <v>YES</v>
      </c>
      <c r="P965" s="56">
        <f>IF(A965="","",IF(O965="YES","Exclude",IF(N965=5,"Candidate","Review")))</f>
        <v>Exclude</v>
      </c>
      <c r="Q965" s="56" t="inlineStr">
        <is>
          <t>EC3: Topik tidak relevan (Bukan arsitektur world model video JEPA/Generatif)</t>
        </is>
      </c>
      <c r="R965" s="56" t="inlineStr">
        <is>
          <t>Fokus di luar domain pemodelan dinamika spasio-temporal video</t>
        </is>
      </c>
    </row>
    <row r="966" ht="15.75" customHeight="1" s="57">
      <c r="A966" s="56" t="inlineStr">
        <is>
          <t>CR-0046</t>
        </is>
      </c>
      <c r="B966" s="56">
        <f>IFERROR(INDEX(Raw_Articles!$F:$F,MATCH(A966,Raw_Articles!$A:$A,0)),"")</f>
        <v>Toward generalizable foundation models for 3D BIM geometry using a joint embedding predictive architecture</v>
      </c>
      <c r="C966" s="56" t="inlineStr">
        <is>
          <t>No</t>
        </is>
      </c>
      <c r="D966" s="56" t="inlineStr">
        <is>
          <t>No</t>
        </is>
      </c>
      <c r="E966" s="56" t="inlineStr">
        <is>
          <t>No</t>
        </is>
      </c>
      <c r="F966" s="56" t="inlineStr">
        <is>
          <t>No</t>
        </is>
      </c>
      <c r="G966" s="56" t="inlineStr">
        <is>
          <t>No</t>
        </is>
      </c>
      <c r="H966" s="56" t="inlineStr">
        <is>
          <t>No</t>
        </is>
      </c>
      <c r="I966" s="56" t="inlineStr">
        <is>
          <t>No</t>
        </is>
      </c>
      <c r="J966" s="56" t="inlineStr">
        <is>
          <t>Yes</t>
        </is>
      </c>
      <c r="K966" s="56" t="inlineStr">
        <is>
          <t>No</t>
        </is>
      </c>
      <c r="L966" s="56" t="inlineStr">
        <is>
          <t>No</t>
        </is>
      </c>
      <c r="M966" s="56" t="inlineStr">
        <is>
          <t>No</t>
        </is>
      </c>
      <c r="N966" s="56">
        <f>IF(COUNTA(C966:G966)=0,"",COUNTIF(C966:G966,"Yes"))</f>
        <v>0</v>
      </c>
      <c r="O966" s="56">
        <f>IF(COUNTA(H966:M966)=0,"",IF(COUNTIF(H966:M966,"Yes")&gt;0,"YES","NO"))</f>
        <v>YES</v>
      </c>
      <c r="P966" s="56">
        <f>IF(A966="","",IF(O966="YES","Exclude",IF(N966=5,"Candidate","Review")))</f>
        <v>Exclude</v>
      </c>
      <c r="Q966" s="56" t="inlineStr">
        <is>
          <t>EC3: Topik tidak relevan (Bukan arsitektur world model video JEPA/Generatif)</t>
        </is>
      </c>
      <c r="R966" s="56" t="inlineStr">
        <is>
          <t>Fokus di luar domain pemodelan dinamika spasio-temporal video</t>
        </is>
      </c>
    </row>
    <row r="967" ht="15.75" customHeight="1" s="57">
      <c r="A967" s="56" t="inlineStr">
        <is>
          <t>CR-0047</t>
        </is>
      </c>
      <c r="B967" s="56">
        <f>IFERROR(INDEX(Raw_Articles!$F:$F,MATCH(A967,Raw_Articles!$A:$A,0)),"")</f>
        <v>Self-supervised pre-training with joint-embedding predictive architecture boosts ECG classification performance</v>
      </c>
      <c r="C967" s="56" t="inlineStr">
        <is>
          <t>No</t>
        </is>
      </c>
      <c r="D967" s="56" t="inlineStr">
        <is>
          <t>No</t>
        </is>
      </c>
      <c r="E967" s="56" t="inlineStr">
        <is>
          <t>No</t>
        </is>
      </c>
      <c r="F967" s="56" t="inlineStr">
        <is>
          <t>No</t>
        </is>
      </c>
      <c r="G967" s="56" t="inlineStr">
        <is>
          <t>No</t>
        </is>
      </c>
      <c r="H967" s="56" t="inlineStr">
        <is>
          <t>No</t>
        </is>
      </c>
      <c r="I967" s="56" t="inlineStr">
        <is>
          <t>No</t>
        </is>
      </c>
      <c r="J967" s="56" t="inlineStr">
        <is>
          <t>Yes</t>
        </is>
      </c>
      <c r="K967" s="56" t="inlineStr">
        <is>
          <t>No</t>
        </is>
      </c>
      <c r="L967" s="56" t="inlineStr">
        <is>
          <t>No</t>
        </is>
      </c>
      <c r="M967" s="56" t="inlineStr">
        <is>
          <t>No</t>
        </is>
      </c>
      <c r="N967" s="56">
        <f>IF(COUNTA(C967:G967)=0,"",COUNTIF(C967:G967,"Yes"))</f>
        <v>0</v>
      </c>
      <c r="O967" s="56">
        <f>IF(COUNTA(H967:M967)=0,"",IF(COUNTIF(H967:M967,"Yes")&gt;0,"YES","NO"))</f>
        <v>YES</v>
      </c>
      <c r="P967" s="56">
        <f>IF(A967="","",IF(O967="YES","Exclude",IF(N967=5,"Candidate","Review")))</f>
        <v>Exclude</v>
      </c>
      <c r="Q967" s="56" t="inlineStr">
        <is>
          <t>EC3: Topik tidak relevan (Bukan arsitektur world model video JEPA/Generatif)</t>
        </is>
      </c>
      <c r="R967" s="56" t="inlineStr">
        <is>
          <t>Fokus di luar domain pemodelan dinamika spasio-temporal video</t>
        </is>
      </c>
    </row>
    <row r="968" ht="15.75" customHeight="1" s="57">
      <c r="A968" s="56" t="inlineStr">
        <is>
          <t>CR-0048</t>
        </is>
      </c>
      <c r="B968" s="56">
        <f>IFERROR(INDEX(Raw_Articles!$F:$F,MATCH(A968,Raw_Articles!$A:$A,0)),"")</f>
        <v>Learning State-Space Models of Dynamic Systems from Arbitrary Data using Joint Embedding Predictive Architectures</v>
      </c>
      <c r="C968" s="56" t="inlineStr">
        <is>
          <t>No</t>
        </is>
      </c>
      <c r="D968" s="56" t="inlineStr">
        <is>
          <t>No</t>
        </is>
      </c>
      <c r="E968" s="56" t="inlineStr">
        <is>
          <t>No</t>
        </is>
      </c>
      <c r="F968" s="56" t="inlineStr">
        <is>
          <t>No</t>
        </is>
      </c>
      <c r="G968" s="56" t="inlineStr">
        <is>
          <t>No</t>
        </is>
      </c>
      <c r="H968" s="56" t="inlineStr">
        <is>
          <t>No</t>
        </is>
      </c>
      <c r="I968" s="56" t="inlineStr">
        <is>
          <t>No</t>
        </is>
      </c>
      <c r="J968" s="56" t="inlineStr">
        <is>
          <t>Yes</t>
        </is>
      </c>
      <c r="K968" s="56" t="inlineStr">
        <is>
          <t>No</t>
        </is>
      </c>
      <c r="L968" s="56" t="inlineStr">
        <is>
          <t>No</t>
        </is>
      </c>
      <c r="M968" s="56" t="inlineStr">
        <is>
          <t>No</t>
        </is>
      </c>
      <c r="N968" s="56">
        <f>IF(COUNTA(C968:G968)=0,"",COUNTIF(C968:G968,"Yes"))</f>
        <v>0</v>
      </c>
      <c r="O968" s="56">
        <f>IF(COUNTA(H968:M968)=0,"",IF(COUNTIF(H968:M968,"Yes")&gt;0,"YES","NO"))</f>
        <v>YES</v>
      </c>
      <c r="P968" s="56">
        <f>IF(A968="","",IF(O968="YES","Exclude",IF(N968=5,"Candidate","Review")))</f>
        <v>Exclude</v>
      </c>
      <c r="Q968" s="56" t="inlineStr">
        <is>
          <t>EC3: Topik tidak relevan (Bukan arsitektur world model video JEPA/Generatif)</t>
        </is>
      </c>
      <c r="R968" s="56" t="inlineStr">
        <is>
          <t>Fokus di luar domain pemodelan dinamika spasio-temporal video</t>
        </is>
      </c>
    </row>
    <row r="969" ht="15.75" customHeight="1" s="57">
      <c r="A969" s="56" t="inlineStr">
        <is>
          <t>CR-0049</t>
        </is>
      </c>
      <c r="B969" s="56">
        <f>IFERROR(INDEX(Raw_Articles!$F:$F,MATCH(A969,Raw_Articles!$A:$A,0)),"")</f>
        <v>ACT-JEPA: Novel Joint-Embedding Predictive Architecture for Efficient Policy Representation Learning</v>
      </c>
      <c r="C969" s="56" t="inlineStr">
        <is>
          <t>No</t>
        </is>
      </c>
      <c r="D969" s="56" t="inlineStr">
        <is>
          <t>No</t>
        </is>
      </c>
      <c r="E969" s="56" t="inlineStr">
        <is>
          <t>No</t>
        </is>
      </c>
      <c r="F969" s="56" t="inlineStr">
        <is>
          <t>No</t>
        </is>
      </c>
      <c r="G969" s="56" t="inlineStr">
        <is>
          <t>No</t>
        </is>
      </c>
      <c r="H969" s="56" t="inlineStr">
        <is>
          <t>Yes</t>
        </is>
      </c>
      <c r="I969" s="56" t="inlineStr">
        <is>
          <t>No</t>
        </is>
      </c>
      <c r="J969" s="56" t="inlineStr">
        <is>
          <t>No</t>
        </is>
      </c>
      <c r="K969" s="56" t="inlineStr">
        <is>
          <t>No</t>
        </is>
      </c>
      <c r="L969" s="56" t="inlineStr">
        <is>
          <t>No</t>
        </is>
      </c>
      <c r="M969" s="56" t="inlineStr">
        <is>
          <t>No</t>
        </is>
      </c>
      <c r="N969" s="56">
        <f>IF(COUNTA(C969:G969)=0,"",COUNTIF(C969:G969,"Yes"))</f>
        <v>0</v>
      </c>
      <c r="O969" s="56">
        <f>IF(COUNTA(H969:M969)=0,"",IF(COUNTIF(H969:M969,"Yes")&gt;0,"YES","NO"))</f>
        <v>YES</v>
      </c>
      <c r="P969" s="56">
        <f>IF(A969="","",IF(O969="YES","Exclude",IF(N969=5,"Candidate","Review")))</f>
        <v>Exclude</v>
      </c>
      <c r="Q969" s="56" t="inlineStr">
        <is>
          <t>EC1: Catatan duplikat (Duplicate record)</t>
        </is>
      </c>
      <c r="R969" s="56" t="inlineStr">
        <is>
          <t>Artikel teridentifikasi ganda pada basis data akademik</t>
        </is>
      </c>
    </row>
    <row r="970" ht="15.75" customHeight="1" s="57">
      <c r="A970" s="56" t="inlineStr">
        <is>
          <t>CR-0050</t>
        </is>
      </c>
      <c r="B970" s="56">
        <f>IFERROR(INDEX(Raw_Articles!$F:$F,MATCH(A970,Raw_Articles!$A:$A,0)),"")</f>
        <v>UA-JEPA: Uncertainty-aware joint-embedding predictive learning for remote sensing image retrieval</v>
      </c>
      <c r="C970" s="56" t="inlineStr">
        <is>
          <t>No</t>
        </is>
      </c>
      <c r="D970" s="56" t="inlineStr">
        <is>
          <t>No</t>
        </is>
      </c>
      <c r="E970" s="56" t="inlineStr">
        <is>
          <t>No</t>
        </is>
      </c>
      <c r="F970" s="56" t="inlineStr">
        <is>
          <t>No</t>
        </is>
      </c>
      <c r="G970" s="56" t="inlineStr">
        <is>
          <t>No</t>
        </is>
      </c>
      <c r="H970" s="56" t="inlineStr">
        <is>
          <t>No</t>
        </is>
      </c>
      <c r="I970" s="56" t="inlineStr">
        <is>
          <t>No</t>
        </is>
      </c>
      <c r="J970" s="56" t="inlineStr">
        <is>
          <t>Yes</t>
        </is>
      </c>
      <c r="K970" s="56" t="inlineStr">
        <is>
          <t>No</t>
        </is>
      </c>
      <c r="L970" s="56" t="inlineStr">
        <is>
          <t>No</t>
        </is>
      </c>
      <c r="M970" s="56" t="inlineStr">
        <is>
          <t>No</t>
        </is>
      </c>
      <c r="N970" s="56">
        <f>IF(COUNTA(C970:G970)=0,"",COUNTIF(C970:G970,"Yes"))</f>
        <v>0</v>
      </c>
      <c r="O970" s="56">
        <f>IF(COUNTA(H970:M970)=0,"",IF(COUNTIF(H970:M970,"Yes")&gt;0,"YES","NO"))</f>
        <v>YES</v>
      </c>
      <c r="P970" s="56">
        <f>IF(A970="","",IF(O970="YES","Exclude",IF(N970=5,"Candidate","Review")))</f>
        <v>Exclude</v>
      </c>
      <c r="Q970" s="56" t="inlineStr">
        <is>
          <t>EC3: Topik tidak relevan (Bukan arsitektur world model video JEPA/Generatif)</t>
        </is>
      </c>
      <c r="R970" s="56" t="inlineStr">
        <is>
          <t>Fokus di luar domain pemodelan dinamika spasio-temporal video</t>
        </is>
      </c>
    </row>
    <row r="971" ht="15.75" customHeight="1" s="57">
      <c r="A971" s="56" t="inlineStr">
        <is>
          <t>CR-0051</t>
        </is>
      </c>
      <c r="B971" s="56">
        <f>IFERROR(INDEX(Raw_Articles!$F:$F,MATCH(A971,Raw_Articles!$A:$A,0)),"")</f>
        <v>JORA: Blockchain-based efficient joint computing offloading and resource allocation for edge video streaming systems</v>
      </c>
      <c r="C971" s="56" t="inlineStr">
        <is>
          <t>No</t>
        </is>
      </c>
      <c r="D971" s="56" t="inlineStr">
        <is>
          <t>No</t>
        </is>
      </c>
      <c r="E971" s="56" t="inlineStr">
        <is>
          <t>No</t>
        </is>
      </c>
      <c r="F971" s="56" t="inlineStr">
        <is>
          <t>No</t>
        </is>
      </c>
      <c r="G971" s="56" t="inlineStr">
        <is>
          <t>No</t>
        </is>
      </c>
      <c r="H971" s="56" t="inlineStr">
        <is>
          <t>No</t>
        </is>
      </c>
      <c r="I971" s="56" t="inlineStr">
        <is>
          <t>No</t>
        </is>
      </c>
      <c r="J971" s="56" t="inlineStr">
        <is>
          <t>Yes</t>
        </is>
      </c>
      <c r="K971" s="56" t="inlineStr">
        <is>
          <t>No</t>
        </is>
      </c>
      <c r="L971" s="56" t="inlineStr">
        <is>
          <t>No</t>
        </is>
      </c>
      <c r="M971" s="56" t="inlineStr">
        <is>
          <t>No</t>
        </is>
      </c>
      <c r="N971" s="56">
        <f>IF(COUNTA(C971:G971)=0,"",COUNTIF(C971:G971,"Yes"))</f>
        <v>0</v>
      </c>
      <c r="O971" s="56">
        <f>IF(COUNTA(H971:M971)=0,"",IF(COUNTIF(H971:M971,"Yes")&gt;0,"YES","NO"))</f>
        <v>YES</v>
      </c>
      <c r="P971" s="56">
        <f>IF(A971="","",IF(O971="YES","Exclude",IF(N971=5,"Candidate","Review")))</f>
        <v>Exclude</v>
      </c>
      <c r="Q971" s="56" t="inlineStr">
        <is>
          <t>EC3: Topik tidak relevan (Bukan arsitektur world model video JEPA/Generatif)</t>
        </is>
      </c>
      <c r="R971" s="56" t="inlineStr">
        <is>
          <t>Fokus di luar domain pemodelan dinamika spasio-temporal video</t>
        </is>
      </c>
    </row>
    <row r="972" ht="15.75" customHeight="1" s="57">
      <c r="A972" s="56" t="inlineStr">
        <is>
          <t>CR-0052</t>
        </is>
      </c>
      <c r="B972" s="56">
        <f>IFERROR(INDEX(Raw_Articles!$F:$F,MATCH(A972,Raw_Articles!$A:$A,0)),"")</f>
        <v>Multimodal video-text matching using a deep bifurcation network and joint embedding of visual and textual features</v>
      </c>
      <c r="C972" s="56" t="inlineStr">
        <is>
          <t>No</t>
        </is>
      </c>
      <c r="D972" s="56" t="inlineStr">
        <is>
          <t>No</t>
        </is>
      </c>
      <c r="E972" s="56" t="inlineStr">
        <is>
          <t>No</t>
        </is>
      </c>
      <c r="F972" s="56" t="inlineStr">
        <is>
          <t>No</t>
        </is>
      </c>
      <c r="G972" s="56" t="inlineStr">
        <is>
          <t>No</t>
        </is>
      </c>
      <c r="H972" s="56" t="inlineStr">
        <is>
          <t>No</t>
        </is>
      </c>
      <c r="I972" s="56" t="inlineStr">
        <is>
          <t>No</t>
        </is>
      </c>
      <c r="J972" s="56" t="inlineStr">
        <is>
          <t>Yes</t>
        </is>
      </c>
      <c r="K972" s="56" t="inlineStr">
        <is>
          <t>No</t>
        </is>
      </c>
      <c r="L972" s="56" t="inlineStr">
        <is>
          <t>No</t>
        </is>
      </c>
      <c r="M972" s="56" t="inlineStr">
        <is>
          <t>No</t>
        </is>
      </c>
      <c r="N972" s="56">
        <f>IF(COUNTA(C972:G972)=0,"",COUNTIF(C972:G972,"Yes"))</f>
        <v>0</v>
      </c>
      <c r="O972" s="56">
        <f>IF(COUNTA(H972:M972)=0,"",IF(COUNTIF(H972:M972,"Yes")&gt;0,"YES","NO"))</f>
        <v>YES</v>
      </c>
      <c r="P972" s="56">
        <f>IF(A972="","",IF(O972="YES","Exclude",IF(N972=5,"Candidate","Review")))</f>
        <v>Exclude</v>
      </c>
      <c r="Q972" s="56" t="inlineStr">
        <is>
          <t>EC3: Topik tidak relevan (Bukan arsitektur world model video JEPA/Generatif)</t>
        </is>
      </c>
      <c r="R972" s="56" t="inlineStr">
        <is>
          <t>Fokus di luar domain pemodelan dinamika spasio-temporal video</t>
        </is>
      </c>
    </row>
    <row r="973" ht="15.75" customHeight="1" s="57">
      <c r="A973" s="56" t="inlineStr">
        <is>
          <t>CR-0053</t>
        </is>
      </c>
      <c r="B973" s="56">
        <f>IFERROR(INDEX(Raw_Articles!$F:$F,MATCH(A973,Raw_Articles!$A:$A,0)),"")</f>
        <v>Exploring joint embedding predictive architectures for pretraining convolutional neural networks</v>
      </c>
      <c r="C973" s="56" t="inlineStr">
        <is>
          <t>No</t>
        </is>
      </c>
      <c r="D973" s="56" t="inlineStr">
        <is>
          <t>No</t>
        </is>
      </c>
      <c r="E973" s="56" t="inlineStr">
        <is>
          <t>No</t>
        </is>
      </c>
      <c r="F973" s="56" t="inlineStr">
        <is>
          <t>No</t>
        </is>
      </c>
      <c r="G973" s="56" t="inlineStr">
        <is>
          <t>No</t>
        </is>
      </c>
      <c r="H973" s="56" t="inlineStr">
        <is>
          <t>No</t>
        </is>
      </c>
      <c r="I973" s="56" t="inlineStr">
        <is>
          <t>No</t>
        </is>
      </c>
      <c r="J973" s="56" t="inlineStr">
        <is>
          <t>Yes</t>
        </is>
      </c>
      <c r="K973" s="56" t="inlineStr">
        <is>
          <t>No</t>
        </is>
      </c>
      <c r="L973" s="56" t="inlineStr">
        <is>
          <t>No</t>
        </is>
      </c>
      <c r="M973" s="56" t="inlineStr">
        <is>
          <t>No</t>
        </is>
      </c>
      <c r="N973" s="56">
        <f>IF(COUNTA(C973:G973)=0,"",COUNTIF(C973:G973,"Yes"))</f>
        <v>0</v>
      </c>
      <c r="O973" s="56">
        <f>IF(COUNTA(H973:M973)=0,"",IF(COUNTIF(H973:M973,"Yes")&gt;0,"YES","NO"))</f>
        <v>YES</v>
      </c>
      <c r="P973" s="56">
        <f>IF(A973="","",IF(O973="YES","Exclude",IF(N973=5,"Candidate","Review")))</f>
        <v>Exclude</v>
      </c>
      <c r="Q973" s="56" t="inlineStr">
        <is>
          <t>EC3: Topik tidak relevan (Bukan arsitektur world model video JEPA/Generatif)</t>
        </is>
      </c>
      <c r="R973" s="56" t="inlineStr">
        <is>
          <t>Fokus di luar domain pemodelan dinamika spasio-temporal video</t>
        </is>
      </c>
    </row>
    <row r="974" ht="15.75" customHeight="1" s="57">
      <c r="A974" s="56" t="inlineStr">
        <is>
          <t>CR-0054</t>
        </is>
      </c>
      <c r="B974" s="56">
        <f>IFERROR(INDEX(Raw_Articles!$F:$F,MATCH(A974,Raw_Articles!$A:$A,0)),"")</f>
        <v>Embedding Artificial Intelligence in Deployment Pipelines: A Framework for Predictive and Autonomous DevOps</v>
      </c>
      <c r="C974" s="56" t="inlineStr">
        <is>
          <t>No</t>
        </is>
      </c>
      <c r="D974" s="56" t="inlineStr">
        <is>
          <t>No</t>
        </is>
      </c>
      <c r="E974" s="56" t="inlineStr">
        <is>
          <t>No</t>
        </is>
      </c>
      <c r="F974" s="56" t="inlineStr">
        <is>
          <t>No</t>
        </is>
      </c>
      <c r="G974" s="56" t="inlineStr">
        <is>
          <t>No</t>
        </is>
      </c>
      <c r="H974" s="56" t="inlineStr">
        <is>
          <t>No</t>
        </is>
      </c>
      <c r="I974" s="56" t="inlineStr">
        <is>
          <t>No</t>
        </is>
      </c>
      <c r="J974" s="56" t="inlineStr">
        <is>
          <t>Yes</t>
        </is>
      </c>
      <c r="K974" s="56" t="inlineStr">
        <is>
          <t>No</t>
        </is>
      </c>
      <c r="L974" s="56" t="inlineStr">
        <is>
          <t>No</t>
        </is>
      </c>
      <c r="M974" s="56" t="inlineStr">
        <is>
          <t>No</t>
        </is>
      </c>
      <c r="N974" s="56">
        <f>IF(COUNTA(C974:G974)=0,"",COUNTIF(C974:G974,"Yes"))</f>
        <v>0</v>
      </c>
      <c r="O974" s="56">
        <f>IF(COUNTA(H974:M974)=0,"",IF(COUNTIF(H974:M974,"Yes")&gt;0,"YES","NO"))</f>
        <v>YES</v>
      </c>
      <c r="P974" s="56">
        <f>IF(A974="","",IF(O974="YES","Exclude",IF(N974=5,"Candidate","Review")))</f>
        <v>Exclude</v>
      </c>
      <c r="Q974" s="56" t="inlineStr">
        <is>
          <t>EC3: Topik tidak relevan (Bukan arsitektur world model video JEPA/Generatif)</t>
        </is>
      </c>
      <c r="R974" s="56" t="inlineStr">
        <is>
          <t>Fokus di luar domain pemodelan dinamika spasio-temporal video</t>
        </is>
      </c>
    </row>
    <row r="975" ht="15.75" customHeight="1" s="57">
      <c r="A975" s="56" t="inlineStr">
        <is>
          <t>CR-0055</t>
        </is>
      </c>
      <c r="B975" s="56">
        <f>IFERROR(INDEX(Raw_Articles!$F:$F,MATCH(A975,Raw_Articles!$A:$A,0)),"")</f>
        <v>Joint Prediction of Sentiment and Virality in Short Video News Using the Flamingo Multimodal Architecture</v>
      </c>
      <c r="C975" s="56" t="inlineStr">
        <is>
          <t>No</t>
        </is>
      </c>
      <c r="D975" s="56" t="inlineStr">
        <is>
          <t>No</t>
        </is>
      </c>
      <c r="E975" s="56" t="inlineStr">
        <is>
          <t>No</t>
        </is>
      </c>
      <c r="F975" s="56" t="inlineStr">
        <is>
          <t>No</t>
        </is>
      </c>
      <c r="G975" s="56" t="inlineStr">
        <is>
          <t>No</t>
        </is>
      </c>
      <c r="H975" s="56" t="inlineStr">
        <is>
          <t>No</t>
        </is>
      </c>
      <c r="I975" s="56" t="inlineStr">
        <is>
          <t>No</t>
        </is>
      </c>
      <c r="J975" s="56" t="inlineStr">
        <is>
          <t>Yes</t>
        </is>
      </c>
      <c r="K975" s="56" t="inlineStr">
        <is>
          <t>No</t>
        </is>
      </c>
      <c r="L975" s="56" t="inlineStr">
        <is>
          <t>No</t>
        </is>
      </c>
      <c r="M975" s="56" t="inlineStr">
        <is>
          <t>No</t>
        </is>
      </c>
      <c r="N975" s="56">
        <f>IF(COUNTA(C975:G975)=0,"",COUNTIF(C975:G975,"Yes"))</f>
        <v>0</v>
      </c>
      <c r="O975" s="56">
        <f>IF(COUNTA(H975:M975)=0,"",IF(COUNTIF(H975:M975,"Yes")&gt;0,"YES","NO"))</f>
        <v>YES</v>
      </c>
      <c r="P975" s="56">
        <f>IF(A975="","",IF(O975="YES","Exclude",IF(N975=5,"Candidate","Review")))</f>
        <v>Exclude</v>
      </c>
      <c r="Q975" s="56" t="inlineStr">
        <is>
          <t>EC3: Topik tidak relevan (Bukan arsitektur world model video JEPA/Generatif)</t>
        </is>
      </c>
      <c r="R975" s="56" t="inlineStr">
        <is>
          <t>Fokus di luar domain pemodelan dinamika spasio-temporal video</t>
        </is>
      </c>
    </row>
    <row r="976" ht="15.75" customHeight="1" s="57">
      <c r="A976" s="56" t="inlineStr">
        <is>
          <t>CR-0056</t>
        </is>
      </c>
      <c r="B976" s="56">
        <f>IFERROR(INDEX(Raw_Articles!$F:$F,MATCH(A976,Raw_Articles!$A:$A,0)),"")</f>
        <v>Koopman Invariants as Drivers of Emergent Time-Series Clustering in Joint-Embedding Predictive Architectures</v>
      </c>
      <c r="C976" s="56" t="inlineStr">
        <is>
          <t>No</t>
        </is>
      </c>
      <c r="D976" s="56" t="inlineStr">
        <is>
          <t>No</t>
        </is>
      </c>
      <c r="E976" s="56" t="inlineStr">
        <is>
          <t>No</t>
        </is>
      </c>
      <c r="F976" s="56" t="inlineStr">
        <is>
          <t>No</t>
        </is>
      </c>
      <c r="G976" s="56" t="inlineStr">
        <is>
          <t>No</t>
        </is>
      </c>
      <c r="H976" s="56" t="inlineStr">
        <is>
          <t>No</t>
        </is>
      </c>
      <c r="I976" s="56" t="inlineStr">
        <is>
          <t>No</t>
        </is>
      </c>
      <c r="J976" s="56" t="inlineStr">
        <is>
          <t>Yes</t>
        </is>
      </c>
      <c r="K976" s="56" t="inlineStr">
        <is>
          <t>No</t>
        </is>
      </c>
      <c r="L976" s="56" t="inlineStr">
        <is>
          <t>No</t>
        </is>
      </c>
      <c r="M976" s="56" t="inlineStr">
        <is>
          <t>No</t>
        </is>
      </c>
      <c r="N976" s="56">
        <f>IF(COUNTA(C976:G976)=0,"",COUNTIF(C976:G976,"Yes"))</f>
        <v>0</v>
      </c>
      <c r="O976" s="56">
        <f>IF(COUNTA(H976:M976)=0,"",IF(COUNTIF(H976:M976,"Yes")&gt;0,"YES","NO"))</f>
        <v>YES</v>
      </c>
      <c r="P976" s="56">
        <f>IF(A976="","",IF(O976="YES","Exclude",IF(N976=5,"Candidate","Review")))</f>
        <v>Exclude</v>
      </c>
      <c r="Q976" s="56" t="inlineStr">
        <is>
          <t>EC3: Topik tidak relevan (Bukan arsitektur world model video JEPA/Generatif)</t>
        </is>
      </c>
      <c r="R976" s="56" t="inlineStr">
        <is>
          <t>Fokus di luar domain pemodelan dinamika spasio-temporal video</t>
        </is>
      </c>
    </row>
    <row r="977" ht="15.75" customHeight="1" s="57">
      <c r="A977" s="56" t="inlineStr">
        <is>
          <t>CR-0057</t>
        </is>
      </c>
      <c r="B977" s="56">
        <f>IFERROR(INDEX(Raw_Articles!$F:$F,MATCH(A977,Raw_Articles!$A:$A,0)),"")</f>
        <v>Multi-grained encoding and joint embedding space fusion for video and text cross-modal retrieval</v>
      </c>
      <c r="C977" s="56" t="inlineStr">
        <is>
          <t>No</t>
        </is>
      </c>
      <c r="D977" s="56" t="inlineStr">
        <is>
          <t>No</t>
        </is>
      </c>
      <c r="E977" s="56" t="inlineStr">
        <is>
          <t>No</t>
        </is>
      </c>
      <c r="F977" s="56" t="inlineStr">
        <is>
          <t>No</t>
        </is>
      </c>
      <c r="G977" s="56" t="inlineStr">
        <is>
          <t>No</t>
        </is>
      </c>
      <c r="H977" s="56" t="inlineStr">
        <is>
          <t>No</t>
        </is>
      </c>
      <c r="I977" s="56" t="inlineStr">
        <is>
          <t>No</t>
        </is>
      </c>
      <c r="J977" s="56" t="inlineStr">
        <is>
          <t>Yes</t>
        </is>
      </c>
      <c r="K977" s="56" t="inlineStr">
        <is>
          <t>No</t>
        </is>
      </c>
      <c r="L977" s="56" t="inlineStr">
        <is>
          <t>No</t>
        </is>
      </c>
      <c r="M977" s="56" t="inlineStr">
        <is>
          <t>No</t>
        </is>
      </c>
      <c r="N977" s="56">
        <f>IF(COUNTA(C977:G977)=0,"",COUNTIF(C977:G977,"Yes"))</f>
        <v>0</v>
      </c>
      <c r="O977" s="56">
        <f>IF(COUNTA(H977:M977)=0,"",IF(COUNTIF(H977:M977,"Yes")&gt;0,"YES","NO"))</f>
        <v>YES</v>
      </c>
      <c r="P977" s="56">
        <f>IF(A977="","",IF(O977="YES","Exclude",IF(N977=5,"Candidate","Review")))</f>
        <v>Exclude</v>
      </c>
      <c r="Q977" s="56" t="inlineStr">
        <is>
          <t>EC3: Topik tidak relevan (Bukan arsitektur world model video JEPA/Generatif)</t>
        </is>
      </c>
      <c r="R977" s="56" t="inlineStr">
        <is>
          <t>Fokus di luar domain pemodelan dinamika spasio-temporal video</t>
        </is>
      </c>
    </row>
    <row r="978" ht="15.75" customHeight="1" s="57">
      <c r="A978" s="56" t="inlineStr">
        <is>
          <t>CR-0058</t>
        </is>
      </c>
      <c r="B978" s="56">
        <f>IFERROR(INDEX(Raw_Articles!$F:$F,MATCH(A978,Raw_Articles!$A:$A,0)),"")</f>
        <v>Artificial Intelligence Models for Predicting Triage in Emergency Departments: Seven-Month Retrospective Comparative Study of Natural Language Processing, Large Language Model, and Joint Embedding Predictive Architectures</v>
      </c>
      <c r="C978" s="56" t="inlineStr">
        <is>
          <t>No</t>
        </is>
      </c>
      <c r="D978" s="56" t="inlineStr">
        <is>
          <t>No</t>
        </is>
      </c>
      <c r="E978" s="56" t="inlineStr">
        <is>
          <t>No</t>
        </is>
      </c>
      <c r="F978" s="56" t="inlineStr">
        <is>
          <t>No</t>
        </is>
      </c>
      <c r="G978" s="56" t="inlineStr">
        <is>
          <t>No</t>
        </is>
      </c>
      <c r="H978" s="56" t="inlineStr">
        <is>
          <t>No</t>
        </is>
      </c>
      <c r="I978" s="56" t="inlineStr">
        <is>
          <t>No</t>
        </is>
      </c>
      <c r="J978" s="56" t="inlineStr">
        <is>
          <t>Yes</t>
        </is>
      </c>
      <c r="K978" s="56" t="inlineStr">
        <is>
          <t>No</t>
        </is>
      </c>
      <c r="L978" s="56" t="inlineStr">
        <is>
          <t>No</t>
        </is>
      </c>
      <c r="M978" s="56" t="inlineStr">
        <is>
          <t>No</t>
        </is>
      </c>
      <c r="N978" s="56">
        <f>IF(COUNTA(C978:G978)=0,"",COUNTIF(C978:G978,"Yes"))</f>
        <v>0</v>
      </c>
      <c r="O978" s="56">
        <f>IF(COUNTA(H978:M978)=0,"",IF(COUNTIF(H978:M978,"Yes")&gt;0,"YES","NO"))</f>
        <v>YES</v>
      </c>
      <c r="P978" s="56">
        <f>IF(A978="","",IF(O978="YES","Exclude",IF(N978=5,"Candidate","Review")))</f>
        <v>Exclude</v>
      </c>
      <c r="Q978" s="56" t="inlineStr">
        <is>
          <t>EC3: Topik tidak relevan (Bukan arsitektur world model video JEPA/Generatif)</t>
        </is>
      </c>
      <c r="R978" s="56" t="inlineStr">
        <is>
          <t>Fokus di luar domain pemodelan dinamika spasio-temporal video</t>
        </is>
      </c>
    </row>
    <row r="979" ht="15.75" customHeight="1" s="57">
      <c r="A979" s="56" t="inlineStr">
        <is>
          <t>CR-0059</t>
        </is>
      </c>
      <c r="B979" s="56">
        <f>IFERROR(INDEX(Raw_Articles!$F:$F,MATCH(A979,Raw_Articles!$A:$A,0)),"")</f>
        <v>Learning Embedding Features Based on Multisense-Scaled Attention Architecture to Improve the Predictive Performance of Air Combat Intention Recognition</v>
      </c>
      <c r="C979" s="56" t="inlineStr">
        <is>
          <t>No</t>
        </is>
      </c>
      <c r="D979" s="56" t="inlineStr">
        <is>
          <t>No</t>
        </is>
      </c>
      <c r="E979" s="56" t="inlineStr">
        <is>
          <t>No</t>
        </is>
      </c>
      <c r="F979" s="56" t="inlineStr">
        <is>
          <t>No</t>
        </is>
      </c>
      <c r="G979" s="56" t="inlineStr">
        <is>
          <t>No</t>
        </is>
      </c>
      <c r="H979" s="56" t="inlineStr">
        <is>
          <t>No</t>
        </is>
      </c>
      <c r="I979" s="56" t="inlineStr">
        <is>
          <t>No</t>
        </is>
      </c>
      <c r="J979" s="56" t="inlineStr">
        <is>
          <t>Yes</t>
        </is>
      </c>
      <c r="K979" s="56" t="inlineStr">
        <is>
          <t>No</t>
        </is>
      </c>
      <c r="L979" s="56" t="inlineStr">
        <is>
          <t>No</t>
        </is>
      </c>
      <c r="M979" s="56" t="inlineStr">
        <is>
          <t>No</t>
        </is>
      </c>
      <c r="N979" s="56">
        <f>IF(COUNTA(C979:G979)=0,"",COUNTIF(C979:G979,"Yes"))</f>
        <v>0</v>
      </c>
      <c r="O979" s="56">
        <f>IF(COUNTA(H979:M979)=0,"",IF(COUNTIF(H979:M979,"Yes")&gt;0,"YES","NO"))</f>
        <v>YES</v>
      </c>
      <c r="P979" s="56">
        <f>IF(A979="","",IF(O979="YES","Exclude",IF(N979=5,"Candidate","Review")))</f>
        <v>Exclude</v>
      </c>
      <c r="Q979" s="56" t="inlineStr">
        <is>
          <t>EC3: Topik tidak relevan (Bukan arsitektur world model video JEPA/Generatif)</t>
        </is>
      </c>
      <c r="R979" s="56" t="inlineStr">
        <is>
          <t>Fokus di luar domain pemodelan dinamika spasio-temporal video</t>
        </is>
      </c>
    </row>
    <row r="980" ht="15.75" customHeight="1" s="57">
      <c r="A980" s="56" t="inlineStr">
        <is>
          <t>CR-0060</t>
        </is>
      </c>
      <c r="B980" s="56">
        <f>IFERROR(INDEX(Raw_Articles!$F:$F,MATCH(A980,Raw_Articles!$A:$A,0)),"")</f>
        <v>V2X-JEPA: Self-Supervised Multiagent Joint Embedding Predictive Architecture for Robust Vehicle-to-Everything Perception</v>
      </c>
      <c r="C980" s="56" t="inlineStr">
        <is>
          <t>No</t>
        </is>
      </c>
      <c r="D980" s="56" t="inlineStr">
        <is>
          <t>No</t>
        </is>
      </c>
      <c r="E980" s="56" t="inlineStr">
        <is>
          <t>No</t>
        </is>
      </c>
      <c r="F980" s="56" t="inlineStr">
        <is>
          <t>No</t>
        </is>
      </c>
      <c r="G980" s="56" t="inlineStr">
        <is>
          <t>No</t>
        </is>
      </c>
      <c r="H980" s="56" t="inlineStr">
        <is>
          <t>No</t>
        </is>
      </c>
      <c r="I980" s="56" t="inlineStr">
        <is>
          <t>No</t>
        </is>
      </c>
      <c r="J980" s="56" t="inlineStr">
        <is>
          <t>Yes</t>
        </is>
      </c>
      <c r="K980" s="56" t="inlineStr">
        <is>
          <t>No</t>
        </is>
      </c>
      <c r="L980" s="56" t="inlineStr">
        <is>
          <t>No</t>
        </is>
      </c>
      <c r="M980" s="56" t="inlineStr">
        <is>
          <t>No</t>
        </is>
      </c>
      <c r="N980" s="56">
        <f>IF(COUNTA(C980:G980)=0,"",COUNTIF(C980:G980,"Yes"))</f>
        <v>0</v>
      </c>
      <c r="O980" s="56">
        <f>IF(COUNTA(H980:M980)=0,"",IF(COUNTIF(H980:M980,"Yes")&gt;0,"YES","NO"))</f>
        <v>YES</v>
      </c>
      <c r="P980" s="56">
        <f>IF(A980="","",IF(O980="YES","Exclude",IF(N980=5,"Candidate","Review")))</f>
        <v>Exclude</v>
      </c>
      <c r="Q980" s="56" t="inlineStr">
        <is>
          <t>EC3: Topik tidak relevan (Bukan arsitektur world model video JEPA/Generatif)</t>
        </is>
      </c>
      <c r="R980" s="56" t="inlineStr">
        <is>
          <t>Fokus di luar domain pemodelan dinamika spasio-temporal video</t>
        </is>
      </c>
    </row>
    <row r="981" ht="15.75" customHeight="1" s="57">
      <c r="A981" s="56" t="inlineStr">
        <is>
          <t>CR-0061</t>
        </is>
      </c>
      <c r="B981" s="56">
        <f>IFERROR(INDEX(Raw_Articles!$F:$F,MATCH(A981,Raw_Articles!$A:$A,0)),"")</f>
        <v>Learning embedding features based on multisense-scaled attention architecture to improve the predictive performance of anticancer peptides</v>
      </c>
      <c r="C981" s="56" t="inlineStr">
        <is>
          <t>No</t>
        </is>
      </c>
      <c r="D981" s="56" t="inlineStr">
        <is>
          <t>No</t>
        </is>
      </c>
      <c r="E981" s="56" t="inlineStr">
        <is>
          <t>No</t>
        </is>
      </c>
      <c r="F981" s="56" t="inlineStr">
        <is>
          <t>No</t>
        </is>
      </c>
      <c r="G981" s="56" t="inlineStr">
        <is>
          <t>No</t>
        </is>
      </c>
      <c r="H981" s="56" t="inlineStr">
        <is>
          <t>No</t>
        </is>
      </c>
      <c r="I981" s="56" t="inlineStr">
        <is>
          <t>No</t>
        </is>
      </c>
      <c r="J981" s="56" t="inlineStr">
        <is>
          <t>Yes</t>
        </is>
      </c>
      <c r="K981" s="56" t="inlineStr">
        <is>
          <t>No</t>
        </is>
      </c>
      <c r="L981" s="56" t="inlineStr">
        <is>
          <t>No</t>
        </is>
      </c>
      <c r="M981" s="56" t="inlineStr">
        <is>
          <t>No</t>
        </is>
      </c>
      <c r="N981" s="56">
        <f>IF(COUNTA(C981:G981)=0,"",COUNTIF(C981:G981,"Yes"))</f>
        <v>0</v>
      </c>
      <c r="O981" s="56">
        <f>IF(COUNTA(H981:M981)=0,"",IF(COUNTIF(H981:M981,"Yes")&gt;0,"YES","NO"))</f>
        <v>YES</v>
      </c>
      <c r="P981" s="56">
        <f>IF(A981="","",IF(O981="YES","Exclude",IF(N981=5,"Candidate","Review")))</f>
        <v>Exclude</v>
      </c>
      <c r="Q981" s="56" t="inlineStr">
        <is>
          <t>EC3: Topik tidak relevan (Bukan arsitektur world model video JEPA/Generatif)</t>
        </is>
      </c>
      <c r="R981" s="56" t="inlineStr">
        <is>
          <t>Fokus di luar domain pemodelan dinamika spasio-temporal video</t>
        </is>
      </c>
    </row>
    <row r="982" ht="15.75" customHeight="1" s="57">
      <c r="A982" s="56" t="inlineStr">
        <is>
          <t>CR-0062</t>
        </is>
      </c>
      <c r="B982" s="56">
        <f>IFERROR(INDEX(Raw_Articles!$F:$F,MATCH(A982,Raw_Articles!$A:$A,0)),"")</f>
        <v>Embedding Preparedness in Everyday Interior Architecture: An Evidence-Derived Framework from Comparative Case Analysis</v>
      </c>
      <c r="C982" s="56" t="inlineStr">
        <is>
          <t>No</t>
        </is>
      </c>
      <c r="D982" s="56" t="inlineStr">
        <is>
          <t>No</t>
        </is>
      </c>
      <c r="E982" s="56" t="inlineStr">
        <is>
          <t>No</t>
        </is>
      </c>
      <c r="F982" s="56" t="inlineStr">
        <is>
          <t>No</t>
        </is>
      </c>
      <c r="G982" s="56" t="inlineStr">
        <is>
          <t>No</t>
        </is>
      </c>
      <c r="H982" s="56" t="inlineStr">
        <is>
          <t>No</t>
        </is>
      </c>
      <c r="I982" s="56" t="inlineStr">
        <is>
          <t>No</t>
        </is>
      </c>
      <c r="J982" s="56" t="inlineStr">
        <is>
          <t>Yes</t>
        </is>
      </c>
      <c r="K982" s="56" t="inlineStr">
        <is>
          <t>No</t>
        </is>
      </c>
      <c r="L982" s="56" t="inlineStr">
        <is>
          <t>No</t>
        </is>
      </c>
      <c r="M982" s="56" t="inlineStr">
        <is>
          <t>No</t>
        </is>
      </c>
      <c r="N982" s="56">
        <f>IF(COUNTA(C982:G982)=0,"",COUNTIF(C982:G982,"Yes"))</f>
        <v>0</v>
      </c>
      <c r="O982" s="56">
        <f>IF(COUNTA(H982:M982)=0,"",IF(COUNTIF(H982:M982,"Yes")&gt;0,"YES","NO"))</f>
        <v>YES</v>
      </c>
      <c r="P982" s="56">
        <f>IF(A982="","",IF(O982="YES","Exclude",IF(N982=5,"Candidate","Review")))</f>
        <v>Exclude</v>
      </c>
      <c r="Q982" s="56" t="inlineStr">
        <is>
          <t>EC3: Topik tidak relevan (Bukan arsitektur world model video JEPA/Generatif)</t>
        </is>
      </c>
      <c r="R982" s="56" t="inlineStr">
        <is>
          <t>Fokus di luar domain pemodelan dinamika spasio-temporal video</t>
        </is>
      </c>
    </row>
    <row r="983" ht="15.75" customHeight="1" s="57">
      <c r="A983" s="56" t="inlineStr">
        <is>
          <t>CR-0063</t>
        </is>
      </c>
      <c r="B983" s="56">
        <f>IFERROR(INDEX(Raw_Articles!$F:$F,MATCH(A983,Raw_Articles!$A:$A,0)),"")</f>
        <v>Joint learning video segmentation with different prior guidance</v>
      </c>
      <c r="C983" s="56" t="inlineStr">
        <is>
          <t>No</t>
        </is>
      </c>
      <c r="D983" s="56" t="inlineStr">
        <is>
          <t>No</t>
        </is>
      </c>
      <c r="E983" s="56" t="inlineStr">
        <is>
          <t>No</t>
        </is>
      </c>
      <c r="F983" s="56" t="inlineStr">
        <is>
          <t>No</t>
        </is>
      </c>
      <c r="G983" s="56" t="inlineStr">
        <is>
          <t>No</t>
        </is>
      </c>
      <c r="H983" s="56" t="inlineStr">
        <is>
          <t>No</t>
        </is>
      </c>
      <c r="I983" s="56" t="inlineStr">
        <is>
          <t>No</t>
        </is>
      </c>
      <c r="J983" s="56" t="inlineStr">
        <is>
          <t>Yes</t>
        </is>
      </c>
      <c r="K983" s="56" t="inlineStr">
        <is>
          <t>No</t>
        </is>
      </c>
      <c r="L983" s="56" t="inlineStr">
        <is>
          <t>No</t>
        </is>
      </c>
      <c r="M983" s="56" t="inlineStr">
        <is>
          <t>No</t>
        </is>
      </c>
      <c r="N983" s="56">
        <f>IF(COUNTA(C983:G983)=0,"",COUNTIF(C983:G983,"Yes"))</f>
        <v>0</v>
      </c>
      <c r="O983" s="56">
        <f>IF(COUNTA(H983:M983)=0,"",IF(COUNTIF(H983:M983,"Yes")&gt;0,"YES","NO"))</f>
        <v>YES</v>
      </c>
      <c r="P983" s="56">
        <f>IF(A983="","",IF(O983="YES","Exclude",IF(N983=5,"Candidate","Review")))</f>
        <v>Exclude</v>
      </c>
      <c r="Q983" s="56" t="inlineStr">
        <is>
          <t>EC3: Topik tidak relevan (Bukan arsitektur world model video JEPA/Generatif)</t>
        </is>
      </c>
      <c r="R983" s="56" t="inlineStr">
        <is>
          <t>Fokus di luar domain pemodelan dinamika spasio-temporal video</t>
        </is>
      </c>
    </row>
    <row r="984" ht="15.75" customHeight="1" s="57">
      <c r="A984" s="56" t="inlineStr">
        <is>
          <t>CR-0064</t>
        </is>
      </c>
      <c r="B984" s="56">
        <f>IFERROR(INDEX(Raw_Articles!$F:$F,MATCH(A984,Raw_Articles!$A:$A,0)),"")</f>
        <v>Semantics-Oriented Multitask Learning for DeepFake Detection: A Joint Embedding Approach</v>
      </c>
      <c r="C984" s="56" t="inlineStr">
        <is>
          <t>No</t>
        </is>
      </c>
      <c r="D984" s="56" t="inlineStr">
        <is>
          <t>No</t>
        </is>
      </c>
      <c r="E984" s="56" t="inlineStr">
        <is>
          <t>No</t>
        </is>
      </c>
      <c r="F984" s="56" t="inlineStr">
        <is>
          <t>No</t>
        </is>
      </c>
      <c r="G984" s="56" t="inlineStr">
        <is>
          <t>No</t>
        </is>
      </c>
      <c r="H984" s="56" t="inlineStr">
        <is>
          <t>No</t>
        </is>
      </c>
      <c r="I984" s="56" t="inlineStr">
        <is>
          <t>No</t>
        </is>
      </c>
      <c r="J984" s="56" t="inlineStr">
        <is>
          <t>Yes</t>
        </is>
      </c>
      <c r="K984" s="56" t="inlineStr">
        <is>
          <t>No</t>
        </is>
      </c>
      <c r="L984" s="56" t="inlineStr">
        <is>
          <t>No</t>
        </is>
      </c>
      <c r="M984" s="56" t="inlineStr">
        <is>
          <t>No</t>
        </is>
      </c>
      <c r="N984" s="56">
        <f>IF(COUNTA(C984:G984)=0,"",COUNTIF(C984:G984,"Yes"))</f>
        <v>0</v>
      </c>
      <c r="O984" s="56">
        <f>IF(COUNTA(H984:M984)=0,"",IF(COUNTIF(H984:M984,"Yes")&gt;0,"YES","NO"))</f>
        <v>YES</v>
      </c>
      <c r="P984" s="56">
        <f>IF(A984="","",IF(O984="YES","Exclude",IF(N984=5,"Candidate","Review")))</f>
        <v>Exclude</v>
      </c>
      <c r="Q984" s="56" t="inlineStr">
        <is>
          <t>EC3: Topik tidak relevan (Bukan arsitektur world model video JEPA/Generatif)</t>
        </is>
      </c>
      <c r="R984" s="56" t="inlineStr">
        <is>
          <t>Fokus di luar domain pemodelan dinamika spasio-temporal video</t>
        </is>
      </c>
    </row>
    <row r="985" ht="15.75" customHeight="1" s="57">
      <c r="A985" s="56" t="inlineStr">
        <is>
          <t>CR-0065</t>
        </is>
      </c>
      <c r="B985" s="56">
        <f>IFERROR(INDEX(Raw_Articles!$F:$F,MATCH(A985,Raw_Articles!$A:$A,0)),"")</f>
        <v>Multimodal few-shot classification without attribute embedding</v>
      </c>
      <c r="C985" s="56" t="inlineStr">
        <is>
          <t>No</t>
        </is>
      </c>
      <c r="D985" s="56" t="inlineStr">
        <is>
          <t>No</t>
        </is>
      </c>
      <c r="E985" s="56" t="inlineStr">
        <is>
          <t>No</t>
        </is>
      </c>
      <c r="F985" s="56" t="inlineStr">
        <is>
          <t>No</t>
        </is>
      </c>
      <c r="G985" s="56" t="inlineStr">
        <is>
          <t>No</t>
        </is>
      </c>
      <c r="H985" s="56" t="inlineStr">
        <is>
          <t>No</t>
        </is>
      </c>
      <c r="I985" s="56" t="inlineStr">
        <is>
          <t>No</t>
        </is>
      </c>
      <c r="J985" s="56" t="inlineStr">
        <is>
          <t>Yes</t>
        </is>
      </c>
      <c r="K985" s="56" t="inlineStr">
        <is>
          <t>No</t>
        </is>
      </c>
      <c r="L985" s="56" t="inlineStr">
        <is>
          <t>No</t>
        </is>
      </c>
      <c r="M985" s="56" t="inlineStr">
        <is>
          <t>No</t>
        </is>
      </c>
      <c r="N985" s="56">
        <f>IF(COUNTA(C985:G985)=0,"",COUNTIF(C985:G985,"Yes"))</f>
        <v>0</v>
      </c>
      <c r="O985" s="56">
        <f>IF(COUNTA(H985:M985)=0,"",IF(COUNTIF(H985:M985,"Yes")&gt;0,"YES","NO"))</f>
        <v>YES</v>
      </c>
      <c r="P985" s="56">
        <f>IF(A985="","",IF(O985="YES","Exclude",IF(N985=5,"Candidate","Review")))</f>
        <v>Exclude</v>
      </c>
      <c r="Q985" s="56" t="inlineStr">
        <is>
          <t>EC3: Topik tidak relevan (Bukan arsitektur world model video JEPA/Generatif)</t>
        </is>
      </c>
      <c r="R985" s="56" t="inlineStr">
        <is>
          <t>Fokus di luar domain pemodelan dinamika spasio-temporal video</t>
        </is>
      </c>
    </row>
    <row r="986" ht="15.75" customHeight="1" s="57">
      <c r="A986" s="56" t="inlineStr">
        <is>
          <t>CR-0066</t>
        </is>
      </c>
      <c r="B986" s="56">
        <f>IFERROR(INDEX(Raw_Articles!$F:$F,MATCH(A986,Raw_Articles!$A:$A,0)),"")</f>
        <v>Polarization-Guided Multimedia Anti-Counterfeiting via Reversible Embedding and Tamper Localization</v>
      </c>
      <c r="C986" s="56" t="inlineStr">
        <is>
          <t>No</t>
        </is>
      </c>
      <c r="D986" s="56" t="inlineStr">
        <is>
          <t>No</t>
        </is>
      </c>
      <c r="E986" s="56" t="inlineStr">
        <is>
          <t>No</t>
        </is>
      </c>
      <c r="F986" s="56" t="inlineStr">
        <is>
          <t>No</t>
        </is>
      </c>
      <c r="G986" s="56" t="inlineStr">
        <is>
          <t>No</t>
        </is>
      </c>
      <c r="H986" s="56" t="inlineStr">
        <is>
          <t>No</t>
        </is>
      </c>
      <c r="I986" s="56" t="inlineStr">
        <is>
          <t>No</t>
        </is>
      </c>
      <c r="J986" s="56" t="inlineStr">
        <is>
          <t>Yes</t>
        </is>
      </c>
      <c r="K986" s="56" t="inlineStr">
        <is>
          <t>No</t>
        </is>
      </c>
      <c r="L986" s="56" t="inlineStr">
        <is>
          <t>No</t>
        </is>
      </c>
      <c r="M986" s="56" t="inlineStr">
        <is>
          <t>No</t>
        </is>
      </c>
      <c r="N986" s="56">
        <f>IF(COUNTA(C986:G986)=0,"",COUNTIF(C986:G986,"Yes"))</f>
        <v>0</v>
      </c>
      <c r="O986" s="56">
        <f>IF(COUNTA(H986:M986)=0,"",IF(COUNTIF(H986:M986,"Yes")&gt;0,"YES","NO"))</f>
        <v>YES</v>
      </c>
      <c r="P986" s="56">
        <f>IF(A986="","",IF(O986="YES","Exclude",IF(N986=5,"Candidate","Review")))</f>
        <v>Exclude</v>
      </c>
      <c r="Q986" s="56" t="inlineStr">
        <is>
          <t>EC3: Topik tidak relevan (Bukan arsitektur world model video JEPA/Generatif)</t>
        </is>
      </c>
      <c r="R986" s="56" t="inlineStr">
        <is>
          <t>Fokus di luar domain pemodelan dinamika spasio-temporal video</t>
        </is>
      </c>
    </row>
    <row r="987" ht="15.75" customHeight="1" s="57">
      <c r="A987" s="56" t="inlineStr">
        <is>
          <t>CR-0067</t>
        </is>
      </c>
      <c r="B987" s="56">
        <f>IFERROR(INDEX(Raw_Articles!$F:$F,MATCH(A987,Raw_Articles!$A:$A,0)),"")</f>
        <v>EMBEDDING VIRTUAL REALITY IN ARCHITECTURAL PEDAGOGY: INSTRUCTIONISM VERSUS CONSTRUCTIONISM APPROACH</v>
      </c>
      <c r="C987" s="56" t="inlineStr">
        <is>
          <t>No</t>
        </is>
      </c>
      <c r="D987" s="56" t="inlineStr">
        <is>
          <t>No</t>
        </is>
      </c>
      <c r="E987" s="56" t="inlineStr">
        <is>
          <t>No</t>
        </is>
      </c>
      <c r="F987" s="56" t="inlineStr">
        <is>
          <t>No</t>
        </is>
      </c>
      <c r="G987" s="56" t="inlineStr">
        <is>
          <t>No</t>
        </is>
      </c>
      <c r="H987" s="56" t="inlineStr">
        <is>
          <t>No</t>
        </is>
      </c>
      <c r="I987" s="56" t="inlineStr">
        <is>
          <t>No</t>
        </is>
      </c>
      <c r="J987" s="56" t="inlineStr">
        <is>
          <t>Yes</t>
        </is>
      </c>
      <c r="K987" s="56" t="inlineStr">
        <is>
          <t>No</t>
        </is>
      </c>
      <c r="L987" s="56" t="inlineStr">
        <is>
          <t>No</t>
        </is>
      </c>
      <c r="M987" s="56" t="inlineStr">
        <is>
          <t>No</t>
        </is>
      </c>
      <c r="N987" s="56">
        <f>IF(COUNTA(C987:G987)=0,"",COUNTIF(C987:G987,"Yes"))</f>
        <v>0</v>
      </c>
      <c r="O987" s="56">
        <f>IF(COUNTA(H987:M987)=0,"",IF(COUNTIF(H987:M987,"Yes")&gt;0,"YES","NO"))</f>
        <v>YES</v>
      </c>
      <c r="P987" s="56">
        <f>IF(A987="","",IF(O987="YES","Exclude",IF(N987=5,"Candidate","Review")))</f>
        <v>Exclude</v>
      </c>
      <c r="Q987" s="56" t="inlineStr">
        <is>
          <t>EC3: Topik tidak relevan (Bukan arsitektur world model video JEPA/Generatif)</t>
        </is>
      </c>
      <c r="R987" s="56" t="inlineStr">
        <is>
          <t>Fokus di luar domain pemodelan dinamika spasio-temporal video</t>
        </is>
      </c>
    </row>
    <row r="988" ht="15.75" customHeight="1" s="57">
      <c r="A988" s="56" t="inlineStr">
        <is>
          <t>CR-0068</t>
        </is>
      </c>
      <c r="B988" s="56">
        <f>IFERROR(INDEX(Raw_Articles!$F:$F,MATCH(A988,Raw_Articles!$A:$A,0)),"")</f>
        <v>Dual-Stream MobileNetV3Small Fusion Architecture for Enhanced Multi-Class Detection of Arecanut Diseases Using Hybrid Feature Embedding</v>
      </c>
      <c r="C988" s="56" t="inlineStr">
        <is>
          <t>No</t>
        </is>
      </c>
      <c r="D988" s="56" t="inlineStr">
        <is>
          <t>No</t>
        </is>
      </c>
      <c r="E988" s="56" t="inlineStr">
        <is>
          <t>No</t>
        </is>
      </c>
      <c r="F988" s="56" t="inlineStr">
        <is>
          <t>No</t>
        </is>
      </c>
      <c r="G988" s="56" t="inlineStr">
        <is>
          <t>No</t>
        </is>
      </c>
      <c r="H988" s="56" t="inlineStr">
        <is>
          <t>No</t>
        </is>
      </c>
      <c r="I988" s="56" t="inlineStr">
        <is>
          <t>No</t>
        </is>
      </c>
      <c r="J988" s="56" t="inlineStr">
        <is>
          <t>Yes</t>
        </is>
      </c>
      <c r="K988" s="56" t="inlineStr">
        <is>
          <t>No</t>
        </is>
      </c>
      <c r="L988" s="56" t="inlineStr">
        <is>
          <t>No</t>
        </is>
      </c>
      <c r="M988" s="56" t="inlineStr">
        <is>
          <t>No</t>
        </is>
      </c>
      <c r="N988" s="56">
        <f>IF(COUNTA(C988:G988)=0,"",COUNTIF(C988:G988,"Yes"))</f>
        <v>0</v>
      </c>
      <c r="O988" s="56">
        <f>IF(COUNTA(H988:M988)=0,"",IF(COUNTIF(H988:M988,"Yes")&gt;0,"YES","NO"))</f>
        <v>YES</v>
      </c>
      <c r="P988" s="56">
        <f>IF(A988="","",IF(O988="YES","Exclude",IF(N988=5,"Candidate","Review")))</f>
        <v>Exclude</v>
      </c>
      <c r="Q988" s="56" t="inlineStr">
        <is>
          <t>EC3: Topik tidak relevan (Bukan arsitektur world model video JEPA/Generatif)</t>
        </is>
      </c>
      <c r="R988" s="56" t="inlineStr">
        <is>
          <t>Fokus di luar domain pemodelan dinamika spasio-temporal video</t>
        </is>
      </c>
    </row>
    <row r="989" ht="15.75" customHeight="1" s="57">
      <c r="A989" s="56" t="inlineStr">
        <is>
          <t>CR-0069</t>
        </is>
      </c>
      <c r="B989" s="56">
        <f>IFERROR(INDEX(Raw_Articles!$F:$F,MATCH(A989,Raw_Articles!$A:$A,0)),"")</f>
        <v>A Flexible Embedding-Aware Near Memory Processing Architecture for Recommendation System</v>
      </c>
      <c r="C989" s="56" t="inlineStr">
        <is>
          <t>No</t>
        </is>
      </c>
      <c r="D989" s="56" t="inlineStr">
        <is>
          <t>No</t>
        </is>
      </c>
      <c r="E989" s="56" t="inlineStr">
        <is>
          <t>No</t>
        </is>
      </c>
      <c r="F989" s="56" t="inlineStr">
        <is>
          <t>No</t>
        </is>
      </c>
      <c r="G989" s="56" t="inlineStr">
        <is>
          <t>No</t>
        </is>
      </c>
      <c r="H989" s="56" t="inlineStr">
        <is>
          <t>No</t>
        </is>
      </c>
      <c r="I989" s="56" t="inlineStr">
        <is>
          <t>No</t>
        </is>
      </c>
      <c r="J989" s="56" t="inlineStr">
        <is>
          <t>Yes</t>
        </is>
      </c>
      <c r="K989" s="56" t="inlineStr">
        <is>
          <t>No</t>
        </is>
      </c>
      <c r="L989" s="56" t="inlineStr">
        <is>
          <t>No</t>
        </is>
      </c>
      <c r="M989" s="56" t="inlineStr">
        <is>
          <t>No</t>
        </is>
      </c>
      <c r="N989" s="56">
        <f>IF(COUNTA(C989:G989)=0,"",COUNTIF(C989:G989,"Yes"))</f>
        <v>0</v>
      </c>
      <c r="O989" s="56">
        <f>IF(COUNTA(H989:M989)=0,"",IF(COUNTIF(H989:M989,"Yes")&gt;0,"YES","NO"))</f>
        <v>YES</v>
      </c>
      <c r="P989" s="56">
        <f>IF(A989="","",IF(O989="YES","Exclude",IF(N989=5,"Candidate","Review")))</f>
        <v>Exclude</v>
      </c>
      <c r="Q989" s="56" t="inlineStr">
        <is>
          <t>EC3: Topik tidak relevan (Bukan arsitektur world model video JEPA/Generatif)</t>
        </is>
      </c>
      <c r="R989" s="56" t="inlineStr">
        <is>
          <t>Fokus di luar domain pemodelan dinamika spasio-temporal video</t>
        </is>
      </c>
    </row>
    <row r="990" ht="15.75" customHeight="1" s="57">
      <c r="A990" s="56" t="inlineStr">
        <is>
          <t>CR-0070</t>
        </is>
      </c>
      <c r="B990" s="56">
        <f>IFERROR(INDEX(Raw_Articles!$F:$F,MATCH(A990,Raw_Articles!$A:$A,0)),"")</f>
        <v>The undecidability of joint embedding and joint homomorphism for hereditary graph classes</v>
      </c>
      <c r="C990" s="56" t="inlineStr">
        <is>
          <t>No</t>
        </is>
      </c>
      <c r="D990" s="56" t="inlineStr">
        <is>
          <t>No</t>
        </is>
      </c>
      <c r="E990" s="56" t="inlineStr">
        <is>
          <t>No</t>
        </is>
      </c>
      <c r="F990" s="56" t="inlineStr">
        <is>
          <t>No</t>
        </is>
      </c>
      <c r="G990" s="56" t="inlineStr">
        <is>
          <t>No</t>
        </is>
      </c>
      <c r="H990" s="56" t="inlineStr">
        <is>
          <t>No</t>
        </is>
      </c>
      <c r="I990" s="56" t="inlineStr">
        <is>
          <t>No</t>
        </is>
      </c>
      <c r="J990" s="56" t="inlineStr">
        <is>
          <t>Yes</t>
        </is>
      </c>
      <c r="K990" s="56" t="inlineStr">
        <is>
          <t>No</t>
        </is>
      </c>
      <c r="L990" s="56" t="inlineStr">
        <is>
          <t>No</t>
        </is>
      </c>
      <c r="M990" s="56" t="inlineStr">
        <is>
          <t>No</t>
        </is>
      </c>
      <c r="N990" s="56">
        <f>IF(COUNTA(C990:G990)=0,"",COUNTIF(C990:G990,"Yes"))</f>
        <v>0</v>
      </c>
      <c r="O990" s="56">
        <f>IF(COUNTA(H990:M990)=0,"",IF(COUNTIF(H990:M990,"Yes")&gt;0,"YES","NO"))</f>
        <v>YES</v>
      </c>
      <c r="P990" s="56">
        <f>IF(A990="","",IF(O990="YES","Exclude",IF(N990=5,"Candidate","Review")))</f>
        <v>Exclude</v>
      </c>
      <c r="Q990" s="56" t="inlineStr">
        <is>
          <t>EC3: Topik tidak relevan (Bukan arsitektur world model video JEPA/Generatif)</t>
        </is>
      </c>
      <c r="R990" s="56" t="inlineStr">
        <is>
          <t>Fokus di luar domain pemodelan dinamika spasio-temporal video</t>
        </is>
      </c>
    </row>
    <row r="991" ht="15.75" customHeight="1" s="57">
      <c r="A991" s="56" t="inlineStr">
        <is>
          <t>CR-0071</t>
        </is>
      </c>
      <c r="B991" s="56">
        <f>IFERROR(INDEX(Raw_Articles!$F:$F,MATCH(A991,Raw_Articles!$A:$A,0)),"")</f>
        <v>A Low Complexity System for Multiple Data Embedding Into H.264 Coded Video Bit-Stream</v>
      </c>
      <c r="C991" s="56" t="inlineStr">
        <is>
          <t>No</t>
        </is>
      </c>
      <c r="D991" s="56" t="inlineStr">
        <is>
          <t>No</t>
        </is>
      </c>
      <c r="E991" s="56" t="inlineStr">
        <is>
          <t>No</t>
        </is>
      </c>
      <c r="F991" s="56" t="inlineStr">
        <is>
          <t>No</t>
        </is>
      </c>
      <c r="G991" s="56" t="inlineStr">
        <is>
          <t>No</t>
        </is>
      </c>
      <c r="H991" s="56" t="inlineStr">
        <is>
          <t>No</t>
        </is>
      </c>
      <c r="I991" s="56" t="inlineStr">
        <is>
          <t>No</t>
        </is>
      </c>
      <c r="J991" s="56" t="inlineStr">
        <is>
          <t>Yes</t>
        </is>
      </c>
      <c r="K991" s="56" t="inlineStr">
        <is>
          <t>No</t>
        </is>
      </c>
      <c r="L991" s="56" t="inlineStr">
        <is>
          <t>No</t>
        </is>
      </c>
      <c r="M991" s="56" t="inlineStr">
        <is>
          <t>No</t>
        </is>
      </c>
      <c r="N991" s="56">
        <f>IF(COUNTA(C991:G991)=0,"",COUNTIF(C991:G991,"Yes"))</f>
        <v>0</v>
      </c>
      <c r="O991" s="56">
        <f>IF(COUNTA(H991:M991)=0,"",IF(COUNTIF(H991:M991,"Yes")&gt;0,"YES","NO"))</f>
        <v>YES</v>
      </c>
      <c r="P991" s="56">
        <f>IF(A991="","",IF(O991="YES","Exclude",IF(N991=5,"Candidate","Review")))</f>
        <v>Exclude</v>
      </c>
      <c r="Q991" s="56" t="inlineStr">
        <is>
          <t>EC3: Topik tidak relevan (Bukan arsitektur world model video JEPA/Generatif)</t>
        </is>
      </c>
      <c r="R991" s="56" t="inlineStr">
        <is>
          <t>Fokus di luar domain pemodelan dinamika spasio-temporal video</t>
        </is>
      </c>
    </row>
    <row r="992" ht="15.75" customHeight="1" s="57">
      <c r="A992" s="56" t="inlineStr">
        <is>
          <t>CR-0072</t>
        </is>
      </c>
      <c r="B992" s="56">
        <f>IFERROR(INDEX(Raw_Articles!$F:$F,MATCH(A992,Raw_Articles!$A:$A,0)),"")</f>
        <v>Impact of Video Compression and Multimodal Embedding on Scene Description</v>
      </c>
      <c r="C992" s="56" t="inlineStr">
        <is>
          <t>No</t>
        </is>
      </c>
      <c r="D992" s="56" t="inlineStr">
        <is>
          <t>No</t>
        </is>
      </c>
      <c r="E992" s="56" t="inlineStr">
        <is>
          <t>No</t>
        </is>
      </c>
      <c r="F992" s="56" t="inlineStr">
        <is>
          <t>No</t>
        </is>
      </c>
      <c r="G992" s="56" t="inlineStr">
        <is>
          <t>No</t>
        </is>
      </c>
      <c r="H992" s="56" t="inlineStr">
        <is>
          <t>No</t>
        </is>
      </c>
      <c r="I992" s="56" t="inlineStr">
        <is>
          <t>No</t>
        </is>
      </c>
      <c r="J992" s="56" t="inlineStr">
        <is>
          <t>Yes</t>
        </is>
      </c>
      <c r="K992" s="56" t="inlineStr">
        <is>
          <t>No</t>
        </is>
      </c>
      <c r="L992" s="56" t="inlineStr">
        <is>
          <t>No</t>
        </is>
      </c>
      <c r="M992" s="56" t="inlineStr">
        <is>
          <t>No</t>
        </is>
      </c>
      <c r="N992" s="56">
        <f>IF(COUNTA(C992:G992)=0,"",COUNTIF(C992:G992,"Yes"))</f>
        <v>0</v>
      </c>
      <c r="O992" s="56">
        <f>IF(COUNTA(H992:M992)=0,"",IF(COUNTIF(H992:M992,"Yes")&gt;0,"YES","NO"))</f>
        <v>YES</v>
      </c>
      <c r="P992" s="56">
        <f>IF(A992="","",IF(O992="YES","Exclude",IF(N992=5,"Candidate","Review")))</f>
        <v>Exclude</v>
      </c>
      <c r="Q992" s="56" t="inlineStr">
        <is>
          <t>EC3: Topik tidak relevan (Bukan arsitektur world model video JEPA/Generatif)</t>
        </is>
      </c>
      <c r="R992" s="56" t="inlineStr">
        <is>
          <t>Fokus di luar domain pemodelan dinamika spasio-temporal video</t>
        </is>
      </c>
    </row>
    <row r="993" ht="15.75" customHeight="1" s="57">
      <c r="A993" s="56" t="inlineStr">
        <is>
          <t>CR-0073</t>
        </is>
      </c>
      <c r="B993" s="56">
        <f>IFERROR(INDEX(Raw_Articles!$F:$F,MATCH(A993,Raw_Articles!$A:$A,0)),"")</f>
        <v>Bayesian Prioritization in Product Strategy: Embedding Predictive Analytics into Agile Decision-Making</v>
      </c>
      <c r="C993" s="56" t="inlineStr">
        <is>
          <t>No</t>
        </is>
      </c>
      <c r="D993" s="56" t="inlineStr">
        <is>
          <t>No</t>
        </is>
      </c>
      <c r="E993" s="56" t="inlineStr">
        <is>
          <t>No</t>
        </is>
      </c>
      <c r="F993" s="56" t="inlineStr">
        <is>
          <t>No</t>
        </is>
      </c>
      <c r="G993" s="56" t="inlineStr">
        <is>
          <t>No</t>
        </is>
      </c>
      <c r="H993" s="56" t="inlineStr">
        <is>
          <t>No</t>
        </is>
      </c>
      <c r="I993" s="56" t="inlineStr">
        <is>
          <t>No</t>
        </is>
      </c>
      <c r="J993" s="56" t="inlineStr">
        <is>
          <t>Yes</t>
        </is>
      </c>
      <c r="K993" s="56" t="inlineStr">
        <is>
          <t>No</t>
        </is>
      </c>
      <c r="L993" s="56" t="inlineStr">
        <is>
          <t>No</t>
        </is>
      </c>
      <c r="M993" s="56" t="inlineStr">
        <is>
          <t>No</t>
        </is>
      </c>
      <c r="N993" s="56">
        <f>IF(COUNTA(C993:G993)=0,"",COUNTIF(C993:G993,"Yes"))</f>
        <v>0</v>
      </c>
      <c r="O993" s="56">
        <f>IF(COUNTA(H993:M993)=0,"",IF(COUNTIF(H993:M993,"Yes")&gt;0,"YES","NO"))</f>
        <v>YES</v>
      </c>
      <c r="P993" s="56">
        <f>IF(A993="","",IF(O993="YES","Exclude",IF(N993=5,"Candidate","Review")))</f>
        <v>Exclude</v>
      </c>
      <c r="Q993" s="56" t="inlineStr">
        <is>
          <t>EC3: Topik tidak relevan (Bukan arsitektur world model video JEPA/Generatif)</t>
        </is>
      </c>
      <c r="R993" s="56" t="inlineStr">
        <is>
          <t>Fokus di luar domain pemodelan dinamika spasio-temporal video</t>
        </is>
      </c>
    </row>
    <row r="994" ht="15.75" customHeight="1" s="57">
      <c r="A994" s="56" t="inlineStr">
        <is>
          <t>CR-0074</t>
        </is>
      </c>
      <c r="B994" s="56">
        <f>IFERROR(INDEX(Raw_Articles!$F:$F,MATCH(A994,Raw_Articles!$A:$A,0)),"")</f>
        <v>Secure Video Watermarking Embedding and Extraction Process Using Transformation Techniques</v>
      </c>
      <c r="C994" s="56" t="inlineStr">
        <is>
          <t>No</t>
        </is>
      </c>
      <c r="D994" s="56" t="inlineStr">
        <is>
          <t>No</t>
        </is>
      </c>
      <c r="E994" s="56" t="inlineStr">
        <is>
          <t>No</t>
        </is>
      </c>
      <c r="F994" s="56" t="inlineStr">
        <is>
          <t>No</t>
        </is>
      </c>
      <c r="G994" s="56" t="inlineStr">
        <is>
          <t>No</t>
        </is>
      </c>
      <c r="H994" s="56" t="inlineStr">
        <is>
          <t>No</t>
        </is>
      </c>
      <c r="I994" s="56" t="inlineStr">
        <is>
          <t>No</t>
        </is>
      </c>
      <c r="J994" s="56" t="inlineStr">
        <is>
          <t>Yes</t>
        </is>
      </c>
      <c r="K994" s="56" t="inlineStr">
        <is>
          <t>No</t>
        </is>
      </c>
      <c r="L994" s="56" t="inlineStr">
        <is>
          <t>No</t>
        </is>
      </c>
      <c r="M994" s="56" t="inlineStr">
        <is>
          <t>No</t>
        </is>
      </c>
      <c r="N994" s="56">
        <f>IF(COUNTA(C994:G994)=0,"",COUNTIF(C994:G994,"Yes"))</f>
        <v>0</v>
      </c>
      <c r="O994" s="56">
        <f>IF(COUNTA(H994:M994)=0,"",IF(COUNTIF(H994:M994,"Yes")&gt;0,"YES","NO"))</f>
        <v>YES</v>
      </c>
      <c r="P994" s="56">
        <f>IF(A994="","",IF(O994="YES","Exclude",IF(N994=5,"Candidate","Review")))</f>
        <v>Exclude</v>
      </c>
      <c r="Q994" s="56" t="inlineStr">
        <is>
          <t>EC3: Topik tidak relevan (Bukan arsitektur world model video JEPA/Generatif)</t>
        </is>
      </c>
      <c r="R994" s="56" t="inlineStr">
        <is>
          <t>Fokus di luar domain pemodelan dinamika spasio-temporal video</t>
        </is>
      </c>
    </row>
    <row r="995" ht="15.75" customHeight="1" s="57">
      <c r="A995" s="56" t="inlineStr">
        <is>
          <t>CR-0075</t>
        </is>
      </c>
      <c r="B995" s="56">
        <f>IFERROR(INDEX(Raw_Articles!$F:$F,MATCH(A995,Raw_Articles!$A:$A,0)),"")</f>
        <v>Probabilistic Embedding Alignment for Robust Composed Image Retrieval</v>
      </c>
      <c r="C995" s="56" t="inlineStr">
        <is>
          <t>No</t>
        </is>
      </c>
      <c r="D995" s="56" t="inlineStr">
        <is>
          <t>No</t>
        </is>
      </c>
      <c r="E995" s="56" t="inlineStr">
        <is>
          <t>No</t>
        </is>
      </c>
      <c r="F995" s="56" t="inlineStr">
        <is>
          <t>No</t>
        </is>
      </c>
      <c r="G995" s="56" t="inlineStr">
        <is>
          <t>No</t>
        </is>
      </c>
      <c r="H995" s="56" t="inlineStr">
        <is>
          <t>No</t>
        </is>
      </c>
      <c r="I995" s="56" t="inlineStr">
        <is>
          <t>No</t>
        </is>
      </c>
      <c r="J995" s="56" t="inlineStr">
        <is>
          <t>Yes</t>
        </is>
      </c>
      <c r="K995" s="56" t="inlineStr">
        <is>
          <t>No</t>
        </is>
      </c>
      <c r="L995" s="56" t="inlineStr">
        <is>
          <t>No</t>
        </is>
      </c>
      <c r="M995" s="56" t="inlineStr">
        <is>
          <t>No</t>
        </is>
      </c>
      <c r="N995" s="56">
        <f>IF(COUNTA(C995:G995)=0,"",COUNTIF(C995:G995,"Yes"))</f>
        <v>0</v>
      </c>
      <c r="O995" s="56">
        <f>IF(COUNTA(H995:M995)=0,"",IF(COUNTIF(H995:M995,"Yes")&gt;0,"YES","NO"))</f>
        <v>YES</v>
      </c>
      <c r="P995" s="56">
        <f>IF(A995="","",IF(O995="YES","Exclude",IF(N995=5,"Candidate","Review")))</f>
        <v>Exclude</v>
      </c>
      <c r="Q995" s="56" t="inlineStr">
        <is>
          <t>EC3: Topik tidak relevan (Bukan arsitektur world model video JEPA/Generatif)</t>
        </is>
      </c>
      <c r="R995" s="56" t="inlineStr">
        <is>
          <t>Fokus di luar domain pemodelan dinamika spasio-temporal video</t>
        </is>
      </c>
    </row>
    <row r="996" ht="15.75" customHeight="1" s="57">
      <c r="A996" s="56" t="inlineStr">
        <is>
          <t>CR-0076</t>
        </is>
      </c>
      <c r="B996" s="56">
        <f>IFERROR(INDEX(Raw_Articles!$F:$F,MATCH(A996,Raw_Articles!$A:$A,0)),"")</f>
        <v>Enhancing Ophthalmic Anesthesia Optimization with Predictive Embedding Models</v>
      </c>
      <c r="C996" s="56" t="inlineStr">
        <is>
          <t>No</t>
        </is>
      </c>
      <c r="D996" s="56" t="inlineStr">
        <is>
          <t>No</t>
        </is>
      </c>
      <c r="E996" s="56" t="inlineStr">
        <is>
          <t>No</t>
        </is>
      </c>
      <c r="F996" s="56" t="inlineStr">
        <is>
          <t>No</t>
        </is>
      </c>
      <c r="G996" s="56" t="inlineStr">
        <is>
          <t>No</t>
        </is>
      </c>
      <c r="H996" s="56" t="inlineStr">
        <is>
          <t>No</t>
        </is>
      </c>
      <c r="I996" s="56" t="inlineStr">
        <is>
          <t>No</t>
        </is>
      </c>
      <c r="J996" s="56" t="inlineStr">
        <is>
          <t>Yes</t>
        </is>
      </c>
      <c r="K996" s="56" t="inlineStr">
        <is>
          <t>No</t>
        </is>
      </c>
      <c r="L996" s="56" t="inlineStr">
        <is>
          <t>No</t>
        </is>
      </c>
      <c r="M996" s="56" t="inlineStr">
        <is>
          <t>No</t>
        </is>
      </c>
      <c r="N996" s="56">
        <f>IF(COUNTA(C996:G996)=0,"",COUNTIF(C996:G996,"Yes"))</f>
        <v>0</v>
      </c>
      <c r="O996" s="56">
        <f>IF(COUNTA(H996:M996)=0,"",IF(COUNTIF(H996:M996,"Yes")&gt;0,"YES","NO"))</f>
        <v>YES</v>
      </c>
      <c r="P996" s="56">
        <f>IF(A996="","",IF(O996="YES","Exclude",IF(N996=5,"Candidate","Review")))</f>
        <v>Exclude</v>
      </c>
      <c r="Q996" s="56" t="inlineStr">
        <is>
          <t>EC3: Topik tidak relevan (Bukan arsitektur world model video JEPA/Generatif)</t>
        </is>
      </c>
      <c r="R996" s="56" t="inlineStr">
        <is>
          <t>Fokus di luar domain pemodelan dinamika spasio-temporal video</t>
        </is>
      </c>
    </row>
    <row r="997" ht="15.75" customHeight="1" s="57">
      <c r="A997" s="56" t="inlineStr">
        <is>
          <t>CR-0077</t>
        </is>
      </c>
      <c r="B997" s="56">
        <f>IFERROR(INDEX(Raw_Articles!$F:$F,MATCH(A997,Raw_Articles!$A:$A,0)),"")</f>
        <v>Predictive modeling of clinical trial terminations using feature engineering and embedding learning</v>
      </c>
      <c r="C997" s="56" t="inlineStr">
        <is>
          <t>No</t>
        </is>
      </c>
      <c r="D997" s="56" t="inlineStr">
        <is>
          <t>No</t>
        </is>
      </c>
      <c r="E997" s="56" t="inlineStr">
        <is>
          <t>No</t>
        </is>
      </c>
      <c r="F997" s="56" t="inlineStr">
        <is>
          <t>No</t>
        </is>
      </c>
      <c r="G997" s="56" t="inlineStr">
        <is>
          <t>No</t>
        </is>
      </c>
      <c r="H997" s="56" t="inlineStr">
        <is>
          <t>No</t>
        </is>
      </c>
      <c r="I997" s="56" t="inlineStr">
        <is>
          <t>No</t>
        </is>
      </c>
      <c r="J997" s="56" t="inlineStr">
        <is>
          <t>Yes</t>
        </is>
      </c>
      <c r="K997" s="56" t="inlineStr">
        <is>
          <t>No</t>
        </is>
      </c>
      <c r="L997" s="56" t="inlineStr">
        <is>
          <t>No</t>
        </is>
      </c>
      <c r="M997" s="56" t="inlineStr">
        <is>
          <t>No</t>
        </is>
      </c>
      <c r="N997" s="56">
        <f>IF(COUNTA(C997:G997)=0,"",COUNTIF(C997:G997,"Yes"))</f>
        <v>0</v>
      </c>
      <c r="O997" s="56">
        <f>IF(COUNTA(H997:M997)=0,"",IF(COUNTIF(H997:M997,"Yes")&gt;0,"YES","NO"))</f>
        <v>YES</v>
      </c>
      <c r="P997" s="56">
        <f>IF(A997="","",IF(O997="YES","Exclude",IF(N997=5,"Candidate","Review")))</f>
        <v>Exclude</v>
      </c>
      <c r="Q997" s="56" t="inlineStr">
        <is>
          <t>EC3: Topik tidak relevan (Bukan arsitektur world model video JEPA/Generatif)</t>
        </is>
      </c>
      <c r="R997" s="56" t="inlineStr">
        <is>
          <t>Fokus di luar domain pemodelan dinamika spasio-temporal video</t>
        </is>
      </c>
    </row>
    <row r="998" ht="15.75" customHeight="1" s="57">
      <c r="A998" s="56" t="inlineStr">
        <is>
          <t>CR-0078</t>
        </is>
      </c>
      <c r="B998" s="56">
        <f>IFERROR(INDEX(Raw_Articles!$F:$F,MATCH(A998,Raw_Articles!$A:$A,0)),"")</f>
        <v>A Joint Embedding Method of Relations and Attributes for Entity Alignment</v>
      </c>
      <c r="C998" s="56" t="inlineStr">
        <is>
          <t>No</t>
        </is>
      </c>
      <c r="D998" s="56" t="inlineStr">
        <is>
          <t>No</t>
        </is>
      </c>
      <c r="E998" s="56" t="inlineStr">
        <is>
          <t>No</t>
        </is>
      </c>
      <c r="F998" s="56" t="inlineStr">
        <is>
          <t>No</t>
        </is>
      </c>
      <c r="G998" s="56" t="inlineStr">
        <is>
          <t>No</t>
        </is>
      </c>
      <c r="H998" s="56" t="inlineStr">
        <is>
          <t>No</t>
        </is>
      </c>
      <c r="I998" s="56" t="inlineStr">
        <is>
          <t>No</t>
        </is>
      </c>
      <c r="J998" s="56" t="inlineStr">
        <is>
          <t>Yes</t>
        </is>
      </c>
      <c r="K998" s="56" t="inlineStr">
        <is>
          <t>No</t>
        </is>
      </c>
      <c r="L998" s="56" t="inlineStr">
        <is>
          <t>No</t>
        </is>
      </c>
      <c r="M998" s="56" t="inlineStr">
        <is>
          <t>No</t>
        </is>
      </c>
      <c r="N998" s="56">
        <f>IF(COUNTA(C998:G998)=0,"",COUNTIF(C998:G998,"Yes"))</f>
        <v>0</v>
      </c>
      <c r="O998" s="56">
        <f>IF(COUNTA(H998:M998)=0,"",IF(COUNTIF(H998:M998,"Yes")&gt;0,"YES","NO"))</f>
        <v>YES</v>
      </c>
      <c r="P998" s="56">
        <f>IF(A998="","",IF(O998="YES","Exclude",IF(N998=5,"Candidate","Review")))</f>
        <v>Exclude</v>
      </c>
      <c r="Q998" s="56" t="inlineStr">
        <is>
          <t>EC3: Topik tidak relevan (Bukan arsitektur world model video JEPA/Generatif)</t>
        </is>
      </c>
      <c r="R998" s="56" t="inlineStr">
        <is>
          <t>Fokus di luar domain pemodelan dinamika spasio-temporal video</t>
        </is>
      </c>
    </row>
    <row r="999" ht="15.75" customHeight="1" s="57">
      <c r="A999" s="56" t="inlineStr">
        <is>
          <t>CR-0079</t>
        </is>
      </c>
      <c r="B999" s="56">
        <f>IFERROR(INDEX(Raw_Articles!$F:$F,MATCH(A999,Raw_Articles!$A:$A,0)),"")</f>
        <v>MARViC: Multi-attribute driven resource allocation for virtual network embedding in Cloud networks</v>
      </c>
      <c r="C999" s="56" t="inlineStr">
        <is>
          <t>No</t>
        </is>
      </c>
      <c r="D999" s="56" t="inlineStr">
        <is>
          <t>No</t>
        </is>
      </c>
      <c r="E999" s="56" t="inlineStr">
        <is>
          <t>No</t>
        </is>
      </c>
      <c r="F999" s="56" t="inlineStr">
        <is>
          <t>No</t>
        </is>
      </c>
      <c r="G999" s="56" t="inlineStr">
        <is>
          <t>No</t>
        </is>
      </c>
      <c r="H999" s="56" t="inlineStr">
        <is>
          <t>No</t>
        </is>
      </c>
      <c r="I999" s="56" t="inlineStr">
        <is>
          <t>No</t>
        </is>
      </c>
      <c r="J999" s="56" t="inlineStr">
        <is>
          <t>Yes</t>
        </is>
      </c>
      <c r="K999" s="56" t="inlineStr">
        <is>
          <t>No</t>
        </is>
      </c>
      <c r="L999" s="56" t="inlineStr">
        <is>
          <t>No</t>
        </is>
      </c>
      <c r="M999" s="56" t="inlineStr">
        <is>
          <t>No</t>
        </is>
      </c>
      <c r="N999" s="56">
        <f>IF(COUNTA(C999:G999)=0,"",COUNTIF(C999:G999,"Yes"))</f>
        <v>0</v>
      </c>
      <c r="O999" s="56">
        <f>IF(COUNTA(H999:M999)=0,"",IF(COUNTIF(H999:M999,"Yes")&gt;0,"YES","NO"))</f>
        <v>YES</v>
      </c>
      <c r="P999" s="56">
        <f>IF(A999="","",IF(O999="YES","Exclude",IF(N999=5,"Candidate","Review")))</f>
        <v>Exclude</v>
      </c>
      <c r="Q999" s="56" t="inlineStr">
        <is>
          <t>EC3: Topik tidak relevan (Bukan arsitektur world model video JEPA/Generatif)</t>
        </is>
      </c>
      <c r="R999" s="56" t="inlineStr">
        <is>
          <t>Fokus di luar domain pemodelan dinamika spasio-temporal video</t>
        </is>
      </c>
    </row>
    <row r="1000" ht="15.75" customHeight="1" s="57">
      <c r="A1000" s="56" t="inlineStr">
        <is>
          <t>CR-0080</t>
        </is>
      </c>
      <c r="B1000" s="56">
        <f>IFERROR(INDEX(Raw_Articles!$F:$F,MATCH(A1000,Raw_Articles!$A:$A,0)),"")</f>
        <v>Data-Driven Safety Management: Embedding Risk Matrices into Executive-Level Performance Architecture</v>
      </c>
      <c r="C1000" s="56" t="inlineStr">
        <is>
          <t>No</t>
        </is>
      </c>
      <c r="D1000" s="56" t="inlineStr">
        <is>
          <t>No</t>
        </is>
      </c>
      <c r="E1000" s="56" t="inlineStr">
        <is>
          <t>No</t>
        </is>
      </c>
      <c r="F1000" s="56" t="inlineStr">
        <is>
          <t>No</t>
        </is>
      </c>
      <c r="G1000" s="56" t="inlineStr">
        <is>
          <t>No</t>
        </is>
      </c>
      <c r="H1000" s="56" t="inlineStr">
        <is>
          <t>No</t>
        </is>
      </c>
      <c r="I1000" s="56" t="inlineStr">
        <is>
          <t>No</t>
        </is>
      </c>
      <c r="J1000" s="56" t="inlineStr">
        <is>
          <t>Yes</t>
        </is>
      </c>
      <c r="K1000" s="56" t="inlineStr">
        <is>
          <t>No</t>
        </is>
      </c>
      <c r="L1000" s="56" t="inlineStr">
        <is>
          <t>No</t>
        </is>
      </c>
      <c r="M1000" s="56" t="inlineStr">
        <is>
          <t>No</t>
        </is>
      </c>
      <c r="N1000" s="56">
        <f>IF(COUNTA(C1000:G1000)=0,"",COUNTIF(C1000:G1000,"Yes"))</f>
        <v>0</v>
      </c>
      <c r="O1000" s="56">
        <f>IF(COUNTA(H1000:M1000)=0,"",IF(COUNTIF(H1000:M1000,"Yes")&gt;0,"YES","NO"))</f>
        <v>YES</v>
      </c>
      <c r="P1000" s="56">
        <f>IF(A1000="","",IF(O1000="YES","Exclude",IF(N1000=5,"Candidate","Review")))</f>
        <v>Exclude</v>
      </c>
      <c r="Q1000" s="56" t="inlineStr">
        <is>
          <t>EC3: Topik tidak relevan (Bukan arsitektur world model video JEPA/Generatif)</t>
        </is>
      </c>
      <c r="R1000" s="56" t="inlineStr">
        <is>
          <t>Fokus di luar domain pemodelan dinamika spasio-temporal video</t>
        </is>
      </c>
    </row>
    <row r="1001" ht="15.75" customHeight="1" s="57">
      <c r="A1001" s="56" t="inlineStr">
        <is>
          <t>CR-0081</t>
        </is>
      </c>
      <c r="B1001" s="56">
        <f>IFERROR(INDEX(Raw_Articles!$F:$F,MATCH(A1001,Raw_Articles!$A:$A,0)),"")</f>
        <v>Design in the Age of Predictive Architecture: From Digital Models to Parametric Code to Latent Space</v>
      </c>
      <c r="C1001" s="56" t="inlineStr">
        <is>
          <t>No</t>
        </is>
      </c>
      <c r="D1001" s="56" t="inlineStr">
        <is>
          <t>No</t>
        </is>
      </c>
      <c r="E1001" s="56" t="inlineStr">
        <is>
          <t>No</t>
        </is>
      </c>
      <c r="F1001" s="56" t="inlineStr">
        <is>
          <t>No</t>
        </is>
      </c>
      <c r="G1001" s="56" t="inlineStr">
        <is>
          <t>No</t>
        </is>
      </c>
      <c r="H1001" s="56" t="inlineStr">
        <is>
          <t>No</t>
        </is>
      </c>
      <c r="I1001" s="56" t="inlineStr">
        <is>
          <t>No</t>
        </is>
      </c>
      <c r="J1001" s="56" t="inlineStr">
        <is>
          <t>Yes</t>
        </is>
      </c>
      <c r="K1001" s="56" t="inlineStr">
        <is>
          <t>No</t>
        </is>
      </c>
      <c r="L1001" s="56" t="inlineStr">
        <is>
          <t>No</t>
        </is>
      </c>
      <c r="M1001" s="56" t="inlineStr">
        <is>
          <t>No</t>
        </is>
      </c>
      <c r="N1001" s="56">
        <f>IF(COUNTA(C1001:G1001)=0,"",COUNTIF(C1001:G1001,"Yes"))</f>
        <v>0</v>
      </c>
      <c r="O1001" s="56">
        <f>IF(COUNTA(H1001:M1001)=0,"",IF(COUNTIF(H1001:M1001,"Yes")&gt;0,"YES","NO"))</f>
        <v>YES</v>
      </c>
      <c r="P1001" s="56">
        <f>IF(A1001="","",IF(O1001="YES","Exclude",IF(N1001=5,"Candidate","Review")))</f>
        <v>Exclude</v>
      </c>
      <c r="Q1001" s="56" t="inlineStr">
        <is>
          <t>EC3: Topik tidak relevan (Bukan arsitektur world model video JEPA/Generatif)</t>
        </is>
      </c>
      <c r="R1001" s="56" t="inlineStr">
        <is>
          <t>Fokus di luar domain pemodelan dinamika spasio-temporal video</t>
        </is>
      </c>
    </row>
    <row r="1002" ht="15.75" customHeight="1" s="57">
      <c r="A1002" s="56" t="inlineStr">
        <is>
          <t>CR-0082</t>
        </is>
      </c>
      <c r="B1002" s="56">
        <f>IFERROR(INDEX(Raw_Articles!$F:$F,MATCH(A1002,Raw_Articles!$A:$A,0)),"")</f>
        <v>Invisible Video Watermarking Based on Frame Selection and LSB Embedding</v>
      </c>
      <c r="C1002" s="56" t="inlineStr">
        <is>
          <t>No</t>
        </is>
      </c>
      <c r="D1002" s="56" t="inlineStr">
        <is>
          <t>No</t>
        </is>
      </c>
      <c r="E1002" s="56" t="inlineStr">
        <is>
          <t>No</t>
        </is>
      </c>
      <c r="F1002" s="56" t="inlineStr">
        <is>
          <t>No</t>
        </is>
      </c>
      <c r="G1002" s="56" t="inlineStr">
        <is>
          <t>No</t>
        </is>
      </c>
      <c r="H1002" s="56" t="inlineStr">
        <is>
          <t>No</t>
        </is>
      </c>
      <c r="I1002" s="56" t="inlineStr">
        <is>
          <t>No</t>
        </is>
      </c>
      <c r="J1002" s="56" t="inlineStr">
        <is>
          <t>Yes</t>
        </is>
      </c>
      <c r="K1002" s="56" t="inlineStr">
        <is>
          <t>No</t>
        </is>
      </c>
      <c r="L1002" s="56" t="inlineStr">
        <is>
          <t>No</t>
        </is>
      </c>
      <c r="M1002" s="56" t="inlineStr">
        <is>
          <t>No</t>
        </is>
      </c>
      <c r="N1002" s="56">
        <f>IF(COUNTA(C1002:G1002)=0,"",COUNTIF(C1002:G1002,"Yes"))</f>
        <v>0</v>
      </c>
      <c r="O1002" s="56">
        <f>IF(COUNTA(H1002:M1002)=0,"",IF(COUNTIF(H1002:M1002,"Yes")&gt;0,"YES","NO"))</f>
        <v>YES</v>
      </c>
      <c r="P1002" s="56">
        <f>IF(A1002="","",IF(O1002="YES","Exclude",IF(N1002=5,"Candidate","Review")))</f>
        <v>Exclude</v>
      </c>
      <c r="Q1002" s="56" t="inlineStr">
        <is>
          <t>EC3: Topik tidak relevan (Bukan arsitektur world model video JEPA/Generatif)</t>
        </is>
      </c>
      <c r="R1002" s="56" t="inlineStr">
        <is>
          <t>Fokus di luar domain pemodelan dinamika spasio-temporal video</t>
        </is>
      </c>
    </row>
    <row r="1003" ht="15.75" customHeight="1" s="57">
      <c r="A1003" s="56" t="inlineStr">
        <is>
          <t>CR-0083</t>
        </is>
      </c>
      <c r="B1003" s="56">
        <f>IFERROR(INDEX(Raw_Articles!$F:$F,MATCH(A1003,Raw_Articles!$A:$A,0)),"")</f>
        <v>Parameters determination of time-delayed embedding with application to Koopman operator-based model predictive frequency control</v>
      </c>
      <c r="C1003" s="56" t="inlineStr">
        <is>
          <t>No</t>
        </is>
      </c>
      <c r="D1003" s="56" t="inlineStr">
        <is>
          <t>No</t>
        </is>
      </c>
      <c r="E1003" s="56" t="inlineStr">
        <is>
          <t>No</t>
        </is>
      </c>
      <c r="F1003" s="56" t="inlineStr">
        <is>
          <t>No</t>
        </is>
      </c>
      <c r="G1003" s="56" t="inlineStr">
        <is>
          <t>No</t>
        </is>
      </c>
      <c r="H1003" s="56" t="inlineStr">
        <is>
          <t>No</t>
        </is>
      </c>
      <c r="I1003" s="56" t="inlineStr">
        <is>
          <t>No</t>
        </is>
      </c>
      <c r="J1003" s="56" t="inlineStr">
        <is>
          <t>Yes</t>
        </is>
      </c>
      <c r="K1003" s="56" t="inlineStr">
        <is>
          <t>No</t>
        </is>
      </c>
      <c r="L1003" s="56" t="inlineStr">
        <is>
          <t>No</t>
        </is>
      </c>
      <c r="M1003" s="56" t="inlineStr">
        <is>
          <t>No</t>
        </is>
      </c>
      <c r="N1003" s="56">
        <f>IF(COUNTA(C1003:G1003)=0,"",COUNTIF(C1003:G1003,"Yes"))</f>
        <v>0</v>
      </c>
      <c r="O1003" s="56">
        <f>IF(COUNTA(H1003:M1003)=0,"",IF(COUNTIF(H1003:M1003,"Yes")&gt;0,"YES","NO"))</f>
        <v>YES</v>
      </c>
      <c r="P1003" s="56">
        <f>IF(A1003="","",IF(O1003="YES","Exclude",IF(N1003=5,"Candidate","Review")))</f>
        <v>Exclude</v>
      </c>
      <c r="Q1003" s="56" t="inlineStr">
        <is>
          <t>EC3: Topik tidak relevan (Bukan arsitektur world model video JEPA/Generatif)</t>
        </is>
      </c>
      <c r="R1003" s="56" t="inlineStr">
        <is>
          <t>Fokus di luar domain pemodelan dinamika spasio-temporal video</t>
        </is>
      </c>
    </row>
    <row r="1004" ht="15.75" customHeight="1" s="57">
      <c r="A1004" s="56" t="inlineStr">
        <is>
          <t>CR-0084</t>
        </is>
      </c>
      <c r="B1004" s="56">
        <f>IFERROR(INDEX(Raw_Articles!$F:$F,MATCH(A1004,Raw_Articles!$A:$A,0)),"")</f>
        <v>Human-Governed Automation Loops: Embedding Human Authority in AI System Architecture</v>
      </c>
      <c r="C1004" s="56" t="inlineStr">
        <is>
          <t>No</t>
        </is>
      </c>
      <c r="D1004" s="56" t="inlineStr">
        <is>
          <t>No</t>
        </is>
      </c>
      <c r="E1004" s="56" t="inlineStr">
        <is>
          <t>No</t>
        </is>
      </c>
      <c r="F1004" s="56" t="inlineStr">
        <is>
          <t>No</t>
        </is>
      </c>
      <c r="G1004" s="56" t="inlineStr">
        <is>
          <t>No</t>
        </is>
      </c>
      <c r="H1004" s="56" t="inlineStr">
        <is>
          <t>No</t>
        </is>
      </c>
      <c r="I1004" s="56" t="inlineStr">
        <is>
          <t>No</t>
        </is>
      </c>
      <c r="J1004" s="56" t="inlineStr">
        <is>
          <t>Yes</t>
        </is>
      </c>
      <c r="K1004" s="56" t="inlineStr">
        <is>
          <t>No</t>
        </is>
      </c>
      <c r="L1004" s="56" t="inlineStr">
        <is>
          <t>No</t>
        </is>
      </c>
      <c r="M1004" s="56" t="inlineStr">
        <is>
          <t>No</t>
        </is>
      </c>
      <c r="N1004" s="56">
        <f>IF(COUNTA(C1004:G1004)=0,"",COUNTIF(C1004:G1004,"Yes"))</f>
        <v>0</v>
      </c>
      <c r="O1004" s="56">
        <f>IF(COUNTA(H1004:M1004)=0,"",IF(COUNTIF(H1004:M1004,"Yes")&gt;0,"YES","NO"))</f>
        <v>YES</v>
      </c>
      <c r="P1004" s="56">
        <f>IF(A1004="","",IF(O1004="YES","Exclude",IF(N1004=5,"Candidate","Review")))</f>
        <v>Exclude</v>
      </c>
      <c r="Q1004" s="56" t="inlineStr">
        <is>
          <t>EC3: Topik tidak relevan (Bukan arsitektur world model video JEPA/Generatif)</t>
        </is>
      </c>
      <c r="R1004" s="56" t="inlineStr">
        <is>
          <t>Fokus di luar domain pemodelan dinamika spasio-temporal video</t>
        </is>
      </c>
    </row>
    <row r="1005" ht="15.75" customHeight="1" s="57">
      <c r="A1005" s="56" t="inlineStr">
        <is>
          <t>CR-0085</t>
        </is>
      </c>
      <c r="B1005" s="56">
        <f>IFERROR(INDEX(Raw_Articles!$F:$F,MATCH(A1005,Raw_Articles!$A:$A,0)),"")</f>
        <v>OBEPA: Object-embedding Predictive Alignment for Semi-Supervised Object Detection</v>
      </c>
      <c r="C1005" s="56" t="inlineStr">
        <is>
          <t>No</t>
        </is>
      </c>
      <c r="D1005" s="56" t="inlineStr">
        <is>
          <t>No</t>
        </is>
      </c>
      <c r="E1005" s="56" t="inlineStr">
        <is>
          <t>No</t>
        </is>
      </c>
      <c r="F1005" s="56" t="inlineStr">
        <is>
          <t>No</t>
        </is>
      </c>
      <c r="G1005" s="56" t="inlineStr">
        <is>
          <t>No</t>
        </is>
      </c>
      <c r="H1005" s="56" t="inlineStr">
        <is>
          <t>No</t>
        </is>
      </c>
      <c r="I1005" s="56" t="inlineStr">
        <is>
          <t>No</t>
        </is>
      </c>
      <c r="J1005" s="56" t="inlineStr">
        <is>
          <t>Yes</t>
        </is>
      </c>
      <c r="K1005" s="56" t="inlineStr">
        <is>
          <t>No</t>
        </is>
      </c>
      <c r="L1005" s="56" t="inlineStr">
        <is>
          <t>No</t>
        </is>
      </c>
      <c r="M1005" s="56" t="inlineStr">
        <is>
          <t>No</t>
        </is>
      </c>
      <c r="N1005" s="56">
        <f>IF(COUNTA(C1005:G1005)=0,"",COUNTIF(C1005:G1005,"Yes"))</f>
        <v>0</v>
      </c>
      <c r="O1005" s="56">
        <f>IF(COUNTA(H1005:M1005)=0,"",IF(COUNTIF(H1005:M1005,"Yes")&gt;0,"YES","NO"))</f>
        <v>YES</v>
      </c>
      <c r="P1005" s="56">
        <f>IF(A1005="","",IF(O1005="YES","Exclude",IF(N1005=5,"Candidate","Review")))</f>
        <v>Exclude</v>
      </c>
      <c r="Q1005" s="56" t="inlineStr">
        <is>
          <t>EC3: Topik tidak relevan (Bukan arsitektur world model video JEPA/Generatif)</t>
        </is>
      </c>
      <c r="R1005" s="56" t="inlineStr">
        <is>
          <t>Fokus di luar domain pemodelan dinamika spasio-temporal video</t>
        </is>
      </c>
    </row>
    <row r="1006" ht="15.75" customHeight="1" s="57">
      <c r="A1006" s="56" t="inlineStr">
        <is>
          <t>CR-0086</t>
        </is>
      </c>
      <c r="B1006" s="56">
        <f>IFERROR(INDEX(Raw_Articles!$F:$F,MATCH(A1006,Raw_Articles!$A:$A,0)),"")</f>
        <v>Corner Joint in Architecture Basic Concepts</v>
      </c>
      <c r="C1006" s="56" t="inlineStr">
        <is>
          <t>No</t>
        </is>
      </c>
      <c r="D1006" s="56" t="inlineStr">
        <is>
          <t>No</t>
        </is>
      </c>
      <c r="E1006" s="56" t="inlineStr">
        <is>
          <t>No</t>
        </is>
      </c>
      <c r="F1006" s="56" t="inlineStr">
        <is>
          <t>No</t>
        </is>
      </c>
      <c r="G1006" s="56" t="inlineStr">
        <is>
          <t>No</t>
        </is>
      </c>
      <c r="H1006" s="56" t="inlineStr">
        <is>
          <t>No</t>
        </is>
      </c>
      <c r="I1006" s="56" t="inlineStr">
        <is>
          <t>No</t>
        </is>
      </c>
      <c r="J1006" s="56" t="inlineStr">
        <is>
          <t>Yes</t>
        </is>
      </c>
      <c r="K1006" s="56" t="inlineStr">
        <is>
          <t>No</t>
        </is>
      </c>
      <c r="L1006" s="56" t="inlineStr">
        <is>
          <t>No</t>
        </is>
      </c>
      <c r="M1006" s="56" t="inlineStr">
        <is>
          <t>No</t>
        </is>
      </c>
      <c r="N1006" s="56">
        <f>IF(COUNTA(C1006:G1006)=0,"",COUNTIF(C1006:G1006,"Yes"))</f>
        <v>0</v>
      </c>
      <c r="O1006" s="56">
        <f>IF(COUNTA(H1006:M1006)=0,"",IF(COUNTIF(H1006:M1006,"Yes")&gt;0,"YES","NO"))</f>
        <v>YES</v>
      </c>
      <c r="P1006" s="56">
        <f>IF(A1006="","",IF(O1006="YES","Exclude",IF(N1006=5,"Candidate","Review")))</f>
        <v>Exclude</v>
      </c>
      <c r="Q1006" s="56" t="inlineStr">
        <is>
          <t>EC3: Topik tidak relevan (Bukan arsitektur world model video JEPA/Generatif)</t>
        </is>
      </c>
      <c r="R1006" s="56" t="inlineStr">
        <is>
          <t>Fokus di luar domain pemodelan dinamika spasio-temporal video</t>
        </is>
      </c>
    </row>
    <row r="1007" ht="15.75" customHeight="1" s="57">
      <c r="A1007" s="56" t="inlineStr">
        <is>
          <t>CR-0087</t>
        </is>
      </c>
      <c r="B1007" s="56">
        <f>IFERROR(INDEX(Raw_Articles!$F:$F,MATCH(A1007,Raw_Articles!$A:$A,0)),"")</f>
        <v>Efficient cover image selection based on spatial block analysis and DCT embedding</v>
      </c>
      <c r="C1007" s="56" t="inlineStr">
        <is>
          <t>No</t>
        </is>
      </c>
      <c r="D1007" s="56" t="inlineStr">
        <is>
          <t>No</t>
        </is>
      </c>
      <c r="E1007" s="56" t="inlineStr">
        <is>
          <t>No</t>
        </is>
      </c>
      <c r="F1007" s="56" t="inlineStr">
        <is>
          <t>No</t>
        </is>
      </c>
      <c r="G1007" s="56" t="inlineStr">
        <is>
          <t>No</t>
        </is>
      </c>
      <c r="H1007" s="56" t="inlineStr">
        <is>
          <t>No</t>
        </is>
      </c>
      <c r="I1007" s="56" t="inlineStr">
        <is>
          <t>No</t>
        </is>
      </c>
      <c r="J1007" s="56" t="inlineStr">
        <is>
          <t>Yes</t>
        </is>
      </c>
      <c r="K1007" s="56" t="inlineStr">
        <is>
          <t>No</t>
        </is>
      </c>
      <c r="L1007" s="56" t="inlineStr">
        <is>
          <t>No</t>
        </is>
      </c>
      <c r="M1007" s="56" t="inlineStr">
        <is>
          <t>No</t>
        </is>
      </c>
      <c r="N1007" s="56">
        <f>IF(COUNTA(C1007:G1007)=0,"",COUNTIF(C1007:G1007,"Yes"))</f>
        <v>0</v>
      </c>
      <c r="O1007" s="56">
        <f>IF(COUNTA(H1007:M1007)=0,"",IF(COUNTIF(H1007:M1007,"Yes")&gt;0,"YES","NO"))</f>
        <v>YES</v>
      </c>
      <c r="P1007" s="56">
        <f>IF(A1007="","",IF(O1007="YES","Exclude",IF(N1007=5,"Candidate","Review")))</f>
        <v>Exclude</v>
      </c>
      <c r="Q1007" s="56" t="inlineStr">
        <is>
          <t>EC3: Topik tidak relevan (Bukan arsitektur world model video JEPA/Generatif)</t>
        </is>
      </c>
      <c r="R1007" s="56" t="inlineStr">
        <is>
          <t>Fokus di luar domain pemodelan dinamika spasio-temporal video</t>
        </is>
      </c>
    </row>
    <row r="1008" ht="15.75" customHeight="1" s="57">
      <c r="A1008" s="56" t="inlineStr">
        <is>
          <t>CR-0088</t>
        </is>
      </c>
      <c r="B1008" s="56">
        <f>IFERROR(INDEX(Raw_Articles!$F:$F,MATCH(A1008,Raw_Articles!$A:$A,0)),"")</f>
        <v>A recent survey of self-embedding fragile watermarking scheme for image authentication with recovery capability</v>
      </c>
      <c r="C1008" s="56" t="inlineStr">
        <is>
          <t>No</t>
        </is>
      </c>
      <c r="D1008" s="56" t="inlineStr">
        <is>
          <t>No</t>
        </is>
      </c>
      <c r="E1008" s="56" t="inlineStr">
        <is>
          <t>No</t>
        </is>
      </c>
      <c r="F1008" s="56" t="inlineStr">
        <is>
          <t>No</t>
        </is>
      </c>
      <c r="G1008" s="56" t="inlineStr">
        <is>
          <t>No</t>
        </is>
      </c>
      <c r="H1008" s="56" t="inlineStr">
        <is>
          <t>No</t>
        </is>
      </c>
      <c r="I1008" s="56" t="inlineStr">
        <is>
          <t>No</t>
        </is>
      </c>
      <c r="J1008" s="56" t="inlineStr">
        <is>
          <t>Yes</t>
        </is>
      </c>
      <c r="K1008" s="56" t="inlineStr">
        <is>
          <t>No</t>
        </is>
      </c>
      <c r="L1008" s="56" t="inlineStr">
        <is>
          <t>No</t>
        </is>
      </c>
      <c r="M1008" s="56" t="inlineStr">
        <is>
          <t>No</t>
        </is>
      </c>
      <c r="N1008" s="56">
        <f>IF(COUNTA(C1008:G1008)=0,"",COUNTIF(C1008:G1008,"Yes"))</f>
        <v>0</v>
      </c>
      <c r="O1008" s="56">
        <f>IF(COUNTA(H1008:M1008)=0,"",IF(COUNTIF(H1008:M1008,"Yes")&gt;0,"YES","NO"))</f>
        <v>YES</v>
      </c>
      <c r="P1008" s="56">
        <f>IF(A1008="","",IF(O1008="YES","Exclude",IF(N1008=5,"Candidate","Review")))</f>
        <v>Exclude</v>
      </c>
      <c r="Q1008" s="56" t="inlineStr">
        <is>
          <t>EC3: Topik tidak relevan (Bukan arsitektur world model video JEPA/Generatif)</t>
        </is>
      </c>
      <c r="R1008" s="56" t="inlineStr">
        <is>
          <t>Fokus di luar domain pemodelan dinamika spasio-temporal video</t>
        </is>
      </c>
    </row>
    <row r="1009" ht="15.75" customHeight="1" s="57">
      <c r="A1009" s="56" t="inlineStr">
        <is>
          <t>CR-0089</t>
        </is>
      </c>
      <c r="B1009" s="56">
        <f>IFERROR(INDEX(Raw_Articles!$F:$F,MATCH(A1009,Raw_Articles!$A:$A,0)),"")</f>
        <v>Energy-Efficient Neural Architecture Search for Joint Production Status and Predictive Maintenance Classification</v>
      </c>
      <c r="C1009" s="56" t="inlineStr">
        <is>
          <t>No</t>
        </is>
      </c>
      <c r="D1009" s="56" t="inlineStr">
        <is>
          <t>No</t>
        </is>
      </c>
      <c r="E1009" s="56" t="inlineStr">
        <is>
          <t>No</t>
        </is>
      </c>
      <c r="F1009" s="56" t="inlineStr">
        <is>
          <t>No</t>
        </is>
      </c>
      <c r="G1009" s="56" t="inlineStr">
        <is>
          <t>No</t>
        </is>
      </c>
      <c r="H1009" s="56" t="inlineStr">
        <is>
          <t>No</t>
        </is>
      </c>
      <c r="I1009" s="56" t="inlineStr">
        <is>
          <t>No</t>
        </is>
      </c>
      <c r="J1009" s="56" t="inlineStr">
        <is>
          <t>Yes</t>
        </is>
      </c>
      <c r="K1009" s="56" t="inlineStr">
        <is>
          <t>No</t>
        </is>
      </c>
      <c r="L1009" s="56" t="inlineStr">
        <is>
          <t>No</t>
        </is>
      </c>
      <c r="M1009" s="56" t="inlineStr">
        <is>
          <t>No</t>
        </is>
      </c>
      <c r="N1009" s="56">
        <f>IF(COUNTA(C1009:G1009)=0,"",COUNTIF(C1009:G1009,"Yes"))</f>
        <v>0</v>
      </c>
      <c r="O1009" s="56">
        <f>IF(COUNTA(H1009:M1009)=0,"",IF(COUNTIF(H1009:M1009,"Yes")&gt;0,"YES","NO"))</f>
        <v>YES</v>
      </c>
      <c r="P1009" s="56">
        <f>IF(A1009="","",IF(O1009="YES","Exclude",IF(N1009=5,"Candidate","Review")))</f>
        <v>Exclude</v>
      </c>
      <c r="Q1009" s="56" t="inlineStr">
        <is>
          <t>EC3: Topik tidak relevan (Bukan arsitektur world model video JEPA/Generatif)</t>
        </is>
      </c>
      <c r="R1009" s="56" t="inlineStr">
        <is>
          <t>Fokus di luar domain pemodelan dinamika spasio-temporal video</t>
        </is>
      </c>
    </row>
    <row r="1010" ht="15.75" customHeight="1" s="57">
      <c r="A1010" s="56" t="inlineStr">
        <is>
          <t>CR-0090</t>
        </is>
      </c>
      <c r="B1010" s="56">
        <f>IFERROR(INDEX(Raw_Articles!$F:$F,MATCH(A1010,Raw_Articles!$A:$A,0)),"")</f>
        <v>Governing Sustainable Digital Transformation: An Adaptive Architecture for Embedding Sustainability in Transformation Decisions</v>
      </c>
      <c r="C1010" s="56" t="inlineStr">
        <is>
          <t>No</t>
        </is>
      </c>
      <c r="D1010" s="56" t="inlineStr">
        <is>
          <t>No</t>
        </is>
      </c>
      <c r="E1010" s="56" t="inlineStr">
        <is>
          <t>No</t>
        </is>
      </c>
      <c r="F1010" s="56" t="inlineStr">
        <is>
          <t>No</t>
        </is>
      </c>
      <c r="G1010" s="56" t="inlineStr">
        <is>
          <t>No</t>
        </is>
      </c>
      <c r="H1010" s="56" t="inlineStr">
        <is>
          <t>No</t>
        </is>
      </c>
      <c r="I1010" s="56" t="inlineStr">
        <is>
          <t>No</t>
        </is>
      </c>
      <c r="J1010" s="56" t="inlineStr">
        <is>
          <t>Yes</t>
        </is>
      </c>
      <c r="K1010" s="56" t="inlineStr">
        <is>
          <t>No</t>
        </is>
      </c>
      <c r="L1010" s="56" t="inlineStr">
        <is>
          <t>No</t>
        </is>
      </c>
      <c r="M1010" s="56" t="inlineStr">
        <is>
          <t>No</t>
        </is>
      </c>
      <c r="N1010" s="56">
        <f>IF(COUNTA(C1010:G1010)=0,"",COUNTIF(C1010:G1010,"Yes"))</f>
        <v>0</v>
      </c>
      <c r="O1010" s="56">
        <f>IF(COUNTA(H1010:M1010)=0,"",IF(COUNTIF(H1010:M1010,"Yes")&gt;0,"YES","NO"))</f>
        <v>YES</v>
      </c>
      <c r="P1010" s="56">
        <f>IF(A1010="","",IF(O1010="YES","Exclude",IF(N1010=5,"Candidate","Review")))</f>
        <v>Exclude</v>
      </c>
      <c r="Q1010" s="56" t="inlineStr">
        <is>
          <t>EC3: Topik tidak relevan (Bukan arsitektur world model video JEPA/Generatif)</t>
        </is>
      </c>
      <c r="R1010" s="56" t="inlineStr">
        <is>
          <t>Fokus di luar domain pemodelan dinamika spasio-temporal video</t>
        </is>
      </c>
    </row>
    <row r="1011" ht="15.75" customHeight="1" s="57">
      <c r="A1011" s="56" t="inlineStr">
        <is>
          <t>CR-0091</t>
        </is>
      </c>
      <c r="B1011" s="56">
        <f>IFERROR(INDEX(Raw_Articles!$F:$F,MATCH(A1011,Raw_Articles!$A:$A,0)),"")</f>
        <v>Intelligent Local Learning Architecture for Efficient Kernel-Based Data Analytics and Predictive Modeling</v>
      </c>
      <c r="C1011" s="56" t="inlineStr">
        <is>
          <t>No</t>
        </is>
      </c>
      <c r="D1011" s="56" t="inlineStr">
        <is>
          <t>No</t>
        </is>
      </c>
      <c r="E1011" s="56" t="inlineStr">
        <is>
          <t>No</t>
        </is>
      </c>
      <c r="F1011" s="56" t="inlineStr">
        <is>
          <t>No</t>
        </is>
      </c>
      <c r="G1011" s="56" t="inlineStr">
        <is>
          <t>No</t>
        </is>
      </c>
      <c r="H1011" s="56" t="inlineStr">
        <is>
          <t>No</t>
        </is>
      </c>
      <c r="I1011" s="56" t="inlineStr">
        <is>
          <t>No</t>
        </is>
      </c>
      <c r="J1011" s="56" t="inlineStr">
        <is>
          <t>Yes</t>
        </is>
      </c>
      <c r="K1011" s="56" t="inlineStr">
        <is>
          <t>No</t>
        </is>
      </c>
      <c r="L1011" s="56" t="inlineStr">
        <is>
          <t>No</t>
        </is>
      </c>
      <c r="M1011" s="56" t="inlineStr">
        <is>
          <t>No</t>
        </is>
      </c>
      <c r="N1011" s="56">
        <f>IF(COUNTA(C1011:G1011)=0,"",COUNTIF(C1011:G1011,"Yes"))</f>
        <v>0</v>
      </c>
      <c r="O1011" s="56">
        <f>IF(COUNTA(H1011:M1011)=0,"",IF(COUNTIF(H1011:M1011,"Yes")&gt;0,"YES","NO"))</f>
        <v>YES</v>
      </c>
      <c r="P1011" s="56">
        <f>IF(A1011="","",IF(O1011="YES","Exclude",IF(N1011=5,"Candidate","Review")))</f>
        <v>Exclude</v>
      </c>
      <c r="Q1011" s="56" t="inlineStr">
        <is>
          <t>EC3: Topik tidak relevan (Bukan arsitektur world model video JEPA/Generatif)</t>
        </is>
      </c>
      <c r="R1011" s="56" t="inlineStr">
        <is>
          <t>Fokus di luar domain pemodelan dinamika spasio-temporal video</t>
        </is>
      </c>
    </row>
    <row r="1012" ht="15.75" customHeight="1" s="57">
      <c r="A1012" s="56" t="inlineStr">
        <is>
          <t>CR-0092</t>
        </is>
      </c>
      <c r="B1012" s="56">
        <f>IFERROR(INDEX(Raw_Articles!$F:$F,MATCH(A1012,Raw_Articles!$A:$A,0)),"")</f>
        <v>Semi-supervised elastic manifold embedding with deep learning architecture</v>
      </c>
      <c r="C1012" s="56" t="inlineStr">
        <is>
          <t>No</t>
        </is>
      </c>
      <c r="D1012" s="56" t="inlineStr">
        <is>
          <t>No</t>
        </is>
      </c>
      <c r="E1012" s="56" t="inlineStr">
        <is>
          <t>No</t>
        </is>
      </c>
      <c r="F1012" s="56" t="inlineStr">
        <is>
          <t>No</t>
        </is>
      </c>
      <c r="G1012" s="56" t="inlineStr">
        <is>
          <t>No</t>
        </is>
      </c>
      <c r="H1012" s="56" t="inlineStr">
        <is>
          <t>No</t>
        </is>
      </c>
      <c r="I1012" s="56" t="inlineStr">
        <is>
          <t>No</t>
        </is>
      </c>
      <c r="J1012" s="56" t="inlineStr">
        <is>
          <t>Yes</t>
        </is>
      </c>
      <c r="K1012" s="56" t="inlineStr">
        <is>
          <t>No</t>
        </is>
      </c>
      <c r="L1012" s="56" t="inlineStr">
        <is>
          <t>No</t>
        </is>
      </c>
      <c r="M1012" s="56" t="inlineStr">
        <is>
          <t>No</t>
        </is>
      </c>
      <c r="N1012" s="56">
        <f>IF(COUNTA(C1012:G1012)=0,"",COUNTIF(C1012:G1012,"Yes"))</f>
        <v>0</v>
      </c>
      <c r="O1012" s="56">
        <f>IF(COUNTA(H1012:M1012)=0,"",IF(COUNTIF(H1012:M1012,"Yes")&gt;0,"YES","NO"))</f>
        <v>YES</v>
      </c>
      <c r="P1012" s="56">
        <f>IF(A1012="","",IF(O1012="YES","Exclude",IF(N1012=5,"Candidate","Review")))</f>
        <v>Exclude</v>
      </c>
      <c r="Q1012" s="56" t="inlineStr">
        <is>
          <t>EC3: Topik tidak relevan (Bukan arsitektur world model video JEPA/Generatif)</t>
        </is>
      </c>
      <c r="R1012" s="56" t="inlineStr">
        <is>
          <t>Fokus di luar domain pemodelan dinamika spasio-temporal video</t>
        </is>
      </c>
    </row>
    <row r="1013" ht="15.75" customHeight="1" s="57">
      <c r="A1013" s="56" t="inlineStr">
        <is>
          <t>CR-0093</t>
        </is>
      </c>
      <c r="B1013" s="56">
        <f>IFERROR(INDEX(Raw_Articles!$F:$F,MATCH(A1013,Raw_Articles!$A:$A,0)),"")</f>
        <v>Biometrically-independent fuzzy signatures: signing with biometrics without embedding them</v>
      </c>
      <c r="C1013" s="56" t="inlineStr">
        <is>
          <t>No</t>
        </is>
      </c>
      <c r="D1013" s="56" t="inlineStr">
        <is>
          <t>No</t>
        </is>
      </c>
      <c r="E1013" s="56" t="inlineStr">
        <is>
          <t>No</t>
        </is>
      </c>
      <c r="F1013" s="56" t="inlineStr">
        <is>
          <t>No</t>
        </is>
      </c>
      <c r="G1013" s="56" t="inlineStr">
        <is>
          <t>No</t>
        </is>
      </c>
      <c r="H1013" s="56" t="inlineStr">
        <is>
          <t>No</t>
        </is>
      </c>
      <c r="I1013" s="56" t="inlineStr">
        <is>
          <t>No</t>
        </is>
      </c>
      <c r="J1013" s="56" t="inlineStr">
        <is>
          <t>Yes</t>
        </is>
      </c>
      <c r="K1013" s="56" t="inlineStr">
        <is>
          <t>No</t>
        </is>
      </c>
      <c r="L1013" s="56" t="inlineStr">
        <is>
          <t>No</t>
        </is>
      </c>
      <c r="M1013" s="56" t="inlineStr">
        <is>
          <t>No</t>
        </is>
      </c>
      <c r="N1013" s="56">
        <f>IF(COUNTA(C1013:G1013)=0,"",COUNTIF(C1013:G1013,"Yes"))</f>
        <v>0</v>
      </c>
      <c r="O1013" s="56">
        <f>IF(COUNTA(H1013:M1013)=0,"",IF(COUNTIF(H1013:M1013,"Yes")&gt;0,"YES","NO"))</f>
        <v>YES</v>
      </c>
      <c r="P1013" s="56">
        <f>IF(A1013="","",IF(O1013="YES","Exclude",IF(N1013=5,"Candidate","Review")))</f>
        <v>Exclude</v>
      </c>
      <c r="Q1013" s="56" t="inlineStr">
        <is>
          <t>EC3: Topik tidak relevan (Bukan arsitektur world model video JEPA/Generatif)</t>
        </is>
      </c>
      <c r="R1013" s="56" t="inlineStr">
        <is>
          <t>Fokus di luar domain pemodelan dinamika spasio-temporal video</t>
        </is>
      </c>
    </row>
    <row r="1014" ht="15.75" customHeight="1" s="57">
      <c r="A1014" s="56" t="inlineStr">
        <is>
          <t>CR-0094</t>
        </is>
      </c>
      <c r="B1014" s="56">
        <f>IFERROR(INDEX(Raw_Articles!$F:$F,MATCH(A1014,Raw_Articles!$A:$A,0)),"")</f>
        <v>Abstract Architecture in Urban Space: Exploring the Legacy of Groningen’s Video-Pavilions</v>
      </c>
      <c r="C1014" s="56" t="inlineStr">
        <is>
          <t>No</t>
        </is>
      </c>
      <c r="D1014" s="56" t="inlineStr">
        <is>
          <t>No</t>
        </is>
      </c>
      <c r="E1014" s="56" t="inlineStr">
        <is>
          <t>No</t>
        </is>
      </c>
      <c r="F1014" s="56" t="inlineStr">
        <is>
          <t>No</t>
        </is>
      </c>
      <c r="G1014" s="56" t="inlineStr">
        <is>
          <t>No</t>
        </is>
      </c>
      <c r="H1014" s="56" t="inlineStr">
        <is>
          <t>No</t>
        </is>
      </c>
      <c r="I1014" s="56" t="inlineStr">
        <is>
          <t>No</t>
        </is>
      </c>
      <c r="J1014" s="56" t="inlineStr">
        <is>
          <t>Yes</t>
        </is>
      </c>
      <c r="K1014" s="56" t="inlineStr">
        <is>
          <t>No</t>
        </is>
      </c>
      <c r="L1014" s="56" t="inlineStr">
        <is>
          <t>No</t>
        </is>
      </c>
      <c r="M1014" s="56" t="inlineStr">
        <is>
          <t>No</t>
        </is>
      </c>
      <c r="N1014" s="56">
        <f>IF(COUNTA(C1014:G1014)=0,"",COUNTIF(C1014:G1014,"Yes"))</f>
        <v>0</v>
      </c>
      <c r="O1014" s="56">
        <f>IF(COUNTA(H1014:M1014)=0,"",IF(COUNTIF(H1014:M1014,"Yes")&gt;0,"YES","NO"))</f>
        <v>YES</v>
      </c>
      <c r="P1014" s="56">
        <f>IF(A1014="","",IF(O1014="YES","Exclude",IF(N1014=5,"Candidate","Review")))</f>
        <v>Exclude</v>
      </c>
      <c r="Q1014" s="56" t="inlineStr">
        <is>
          <t>EC3: Topik tidak relevan (Bukan arsitektur world model video JEPA/Generatif)</t>
        </is>
      </c>
      <c r="R1014" s="56" t="inlineStr">
        <is>
          <t>Fokus di luar domain pemodelan dinamika spasio-temporal video</t>
        </is>
      </c>
    </row>
    <row r="1015" ht="15.75" customHeight="1" s="57">
      <c r="A1015" s="56" t="inlineStr">
        <is>
          <t>CR-0095</t>
        </is>
      </c>
      <c r="B1015" s="56">
        <f>IFERROR(INDEX(Raw_Articles!$F:$F,MATCH(A1015,Raw_Articles!$A:$A,0)),"")</f>
        <v>HYBRID DEEP NEURAL VIDEO WATERMARKING FRAMEWORK WITH ATTENTION-DRIVEN ROBUST EMBEDDING AND INTELLIGENT TAMPER DETECTION</v>
      </c>
      <c r="C1015" s="56" t="inlineStr">
        <is>
          <t>No</t>
        </is>
      </c>
      <c r="D1015" s="56" t="inlineStr">
        <is>
          <t>No</t>
        </is>
      </c>
      <c r="E1015" s="56" t="inlineStr">
        <is>
          <t>No</t>
        </is>
      </c>
      <c r="F1015" s="56" t="inlineStr">
        <is>
          <t>No</t>
        </is>
      </c>
      <c r="G1015" s="56" t="inlineStr">
        <is>
          <t>No</t>
        </is>
      </c>
      <c r="H1015" s="56" t="inlineStr">
        <is>
          <t>No</t>
        </is>
      </c>
      <c r="I1015" s="56" t="inlineStr">
        <is>
          <t>No</t>
        </is>
      </c>
      <c r="J1015" s="56" t="inlineStr">
        <is>
          <t>Yes</t>
        </is>
      </c>
      <c r="K1015" s="56" t="inlineStr">
        <is>
          <t>No</t>
        </is>
      </c>
      <c r="L1015" s="56" t="inlineStr">
        <is>
          <t>No</t>
        </is>
      </c>
      <c r="M1015" s="56" t="inlineStr">
        <is>
          <t>No</t>
        </is>
      </c>
      <c r="N1015" s="56">
        <f>IF(COUNTA(C1015:G1015)=0,"",COUNTIF(C1015:G1015,"Yes"))</f>
        <v>0</v>
      </c>
      <c r="O1015" s="56">
        <f>IF(COUNTA(H1015:M1015)=0,"",IF(COUNTIF(H1015:M1015,"Yes")&gt;0,"YES","NO"))</f>
        <v>YES</v>
      </c>
      <c r="P1015" s="56">
        <f>IF(A1015="","",IF(O1015="YES","Exclude",IF(N1015=5,"Candidate","Review")))</f>
        <v>Exclude</v>
      </c>
      <c r="Q1015" s="56" t="inlineStr">
        <is>
          <t>EC3: Topik tidak relevan (Bukan arsitektur world model video JEPA/Generatif)</t>
        </is>
      </c>
      <c r="R1015" s="56" t="inlineStr">
        <is>
          <t>Fokus di luar domain pemodelan dinamika spasio-temporal video</t>
        </is>
      </c>
    </row>
    <row r="1016" ht="15.75" customHeight="1" s="57">
      <c r="A1016" s="56" t="inlineStr">
        <is>
          <t>CR-0096</t>
        </is>
      </c>
      <c r="B1016" s="56">
        <f>IFERROR(INDEX(Raw_Articles!$F:$F,MATCH(A1016,Raw_Articles!$A:$A,0)),"")</f>
        <v>IAMPDNet: Instance-aware and Multi-part Decoupled Network for Joint Detection and Embedding</v>
      </c>
      <c r="C1016" s="56" t="inlineStr">
        <is>
          <t>No</t>
        </is>
      </c>
      <c r="D1016" s="56" t="inlineStr">
        <is>
          <t>No</t>
        </is>
      </c>
      <c r="E1016" s="56" t="inlineStr">
        <is>
          <t>No</t>
        </is>
      </c>
      <c r="F1016" s="56" t="inlineStr">
        <is>
          <t>No</t>
        </is>
      </c>
      <c r="G1016" s="56" t="inlineStr">
        <is>
          <t>No</t>
        </is>
      </c>
      <c r="H1016" s="56" t="inlineStr">
        <is>
          <t>No</t>
        </is>
      </c>
      <c r="I1016" s="56" t="inlineStr">
        <is>
          <t>No</t>
        </is>
      </c>
      <c r="J1016" s="56" t="inlineStr">
        <is>
          <t>Yes</t>
        </is>
      </c>
      <c r="K1016" s="56" t="inlineStr">
        <is>
          <t>No</t>
        </is>
      </c>
      <c r="L1016" s="56" t="inlineStr">
        <is>
          <t>No</t>
        </is>
      </c>
      <c r="M1016" s="56" t="inlineStr">
        <is>
          <t>No</t>
        </is>
      </c>
      <c r="N1016" s="56">
        <f>IF(COUNTA(C1016:G1016)=0,"",COUNTIF(C1016:G1016,"Yes"))</f>
        <v>0</v>
      </c>
      <c r="O1016" s="56">
        <f>IF(COUNTA(H1016:M1016)=0,"",IF(COUNTIF(H1016:M1016,"Yes")&gt;0,"YES","NO"))</f>
        <v>YES</v>
      </c>
      <c r="P1016" s="56">
        <f>IF(A1016="","",IF(O1016="YES","Exclude",IF(N1016=5,"Candidate","Review")))</f>
        <v>Exclude</v>
      </c>
      <c r="Q1016" s="56" t="inlineStr">
        <is>
          <t>EC3: Topik tidak relevan (Bukan arsitektur world model video JEPA/Generatif)</t>
        </is>
      </c>
      <c r="R1016" s="56" t="inlineStr">
        <is>
          <t>Fokus di luar domain pemodelan dinamika spasio-temporal video</t>
        </is>
      </c>
    </row>
    <row r="1017" ht="15.75" customHeight="1" s="57">
      <c r="A1017" s="56" t="inlineStr">
        <is>
          <t>CR-0097</t>
        </is>
      </c>
      <c r="B1017" s="56">
        <f>IFERROR(INDEX(Raw_Articles!$F:$F,MATCH(A1017,Raw_Articles!$A:$A,0)),"")</f>
        <v>SPEAKNet: Spectrogram-Phoneme Embedding Architecture for Knowledge-enhanced Speech Command Recognition</v>
      </c>
      <c r="C1017" s="56" t="inlineStr">
        <is>
          <t>No</t>
        </is>
      </c>
      <c r="D1017" s="56" t="inlineStr">
        <is>
          <t>No</t>
        </is>
      </c>
      <c r="E1017" s="56" t="inlineStr">
        <is>
          <t>No</t>
        </is>
      </c>
      <c r="F1017" s="56" t="inlineStr">
        <is>
          <t>No</t>
        </is>
      </c>
      <c r="G1017" s="56" t="inlineStr">
        <is>
          <t>No</t>
        </is>
      </c>
      <c r="H1017" s="56" t="inlineStr">
        <is>
          <t>No</t>
        </is>
      </c>
      <c r="I1017" s="56" t="inlineStr">
        <is>
          <t>No</t>
        </is>
      </c>
      <c r="J1017" s="56" t="inlineStr">
        <is>
          <t>Yes</t>
        </is>
      </c>
      <c r="K1017" s="56" t="inlineStr">
        <is>
          <t>No</t>
        </is>
      </c>
      <c r="L1017" s="56" t="inlineStr">
        <is>
          <t>No</t>
        </is>
      </c>
      <c r="M1017" s="56" t="inlineStr">
        <is>
          <t>No</t>
        </is>
      </c>
      <c r="N1017" s="56">
        <f>IF(COUNTA(C1017:G1017)=0,"",COUNTIF(C1017:G1017,"Yes"))</f>
        <v>0</v>
      </c>
      <c r="O1017" s="56">
        <f>IF(COUNTA(H1017:M1017)=0,"",IF(COUNTIF(H1017:M1017,"Yes")&gt;0,"YES","NO"))</f>
        <v>YES</v>
      </c>
      <c r="P1017" s="56">
        <f>IF(A1017="","",IF(O1017="YES","Exclude",IF(N1017=5,"Candidate","Review")))</f>
        <v>Exclude</v>
      </c>
      <c r="Q1017" s="56" t="inlineStr">
        <is>
          <t>EC3: Topik tidak relevan (Bukan arsitektur world model video JEPA/Generatif)</t>
        </is>
      </c>
      <c r="R1017" s="56" t="inlineStr">
        <is>
          <t>Fokus di luar domain pemodelan dinamika spasio-temporal video</t>
        </is>
      </c>
    </row>
    <row r="1018" ht="15.75" customHeight="1" s="57">
      <c r="A1018" s="56" t="inlineStr">
        <is>
          <t>CR-0098</t>
        </is>
      </c>
      <c r="B1018" s="56">
        <f>IFERROR(INDEX(Raw_Articles!$F:$F,MATCH(A1018,Raw_Articles!$A:$A,0)),"")</f>
        <v>Risk-Aware Machine Learning: Embedding Ethical Constraints into Predictive Models</v>
      </c>
      <c r="C1018" s="56" t="inlineStr">
        <is>
          <t>No</t>
        </is>
      </c>
      <c r="D1018" s="56" t="inlineStr">
        <is>
          <t>No</t>
        </is>
      </c>
      <c r="E1018" s="56" t="inlineStr">
        <is>
          <t>No</t>
        </is>
      </c>
      <c r="F1018" s="56" t="inlineStr">
        <is>
          <t>No</t>
        </is>
      </c>
      <c r="G1018" s="56" t="inlineStr">
        <is>
          <t>No</t>
        </is>
      </c>
      <c r="H1018" s="56" t="inlineStr">
        <is>
          <t>No</t>
        </is>
      </c>
      <c r="I1018" s="56" t="inlineStr">
        <is>
          <t>No</t>
        </is>
      </c>
      <c r="J1018" s="56" t="inlineStr">
        <is>
          <t>Yes</t>
        </is>
      </c>
      <c r="K1018" s="56" t="inlineStr">
        <is>
          <t>No</t>
        </is>
      </c>
      <c r="L1018" s="56" t="inlineStr">
        <is>
          <t>No</t>
        </is>
      </c>
      <c r="M1018" s="56" t="inlineStr">
        <is>
          <t>No</t>
        </is>
      </c>
      <c r="N1018" s="56">
        <f>IF(COUNTA(C1018:G1018)=0,"",COUNTIF(C1018:G1018,"Yes"))</f>
        <v>0</v>
      </c>
      <c r="O1018" s="56">
        <f>IF(COUNTA(H1018:M1018)=0,"",IF(COUNTIF(H1018:M1018,"Yes")&gt;0,"YES","NO"))</f>
        <v>YES</v>
      </c>
      <c r="P1018" s="56">
        <f>IF(A1018="","",IF(O1018="YES","Exclude",IF(N1018=5,"Candidate","Review")))</f>
        <v>Exclude</v>
      </c>
      <c r="Q1018" s="56" t="inlineStr">
        <is>
          <t>EC3: Topik tidak relevan (Bukan arsitektur world model video JEPA/Generatif)</t>
        </is>
      </c>
      <c r="R1018" s="56" t="inlineStr">
        <is>
          <t>Fokus di luar domain pemodelan dinamika spasio-temporal video</t>
        </is>
      </c>
    </row>
    <row r="1019" ht="15.75" customHeight="1" s="57">
      <c r="A1019" s="56" t="inlineStr">
        <is>
          <t>CR-0099</t>
        </is>
      </c>
      <c r="B1019" s="56">
        <f>IFERROR(INDEX(Raw_Articles!$F:$F,MATCH(A1019,Raw_Articles!$A:$A,0)),"")</f>
        <v>Deep multimodal embedding for video captioning</v>
      </c>
      <c r="C1019" s="56" t="inlineStr">
        <is>
          <t>No</t>
        </is>
      </c>
      <c r="D1019" s="56" t="inlineStr">
        <is>
          <t>No</t>
        </is>
      </c>
      <c r="E1019" s="56" t="inlineStr">
        <is>
          <t>No</t>
        </is>
      </c>
      <c r="F1019" s="56" t="inlineStr">
        <is>
          <t>No</t>
        </is>
      </c>
      <c r="G1019" s="56" t="inlineStr">
        <is>
          <t>No</t>
        </is>
      </c>
      <c r="H1019" s="56" t="inlineStr">
        <is>
          <t>No</t>
        </is>
      </c>
      <c r="I1019" s="56" t="inlineStr">
        <is>
          <t>No</t>
        </is>
      </c>
      <c r="J1019" s="56" t="inlineStr">
        <is>
          <t>Yes</t>
        </is>
      </c>
      <c r="K1019" s="56" t="inlineStr">
        <is>
          <t>No</t>
        </is>
      </c>
      <c r="L1019" s="56" t="inlineStr">
        <is>
          <t>No</t>
        </is>
      </c>
      <c r="M1019" s="56" t="inlineStr">
        <is>
          <t>No</t>
        </is>
      </c>
      <c r="N1019" s="56">
        <f>IF(COUNTA(C1019:G1019)=0,"",COUNTIF(C1019:G1019,"Yes"))</f>
        <v>0</v>
      </c>
      <c r="O1019" s="56">
        <f>IF(COUNTA(H1019:M1019)=0,"",IF(COUNTIF(H1019:M1019,"Yes")&gt;0,"YES","NO"))</f>
        <v>YES</v>
      </c>
      <c r="P1019" s="56">
        <f>IF(A1019="","",IF(O1019="YES","Exclude",IF(N1019=5,"Candidate","Review")))</f>
        <v>Exclude</v>
      </c>
      <c r="Q1019" s="56" t="inlineStr">
        <is>
          <t>EC3: Topik tidak relevan (Bukan arsitektur world model video JEPA/Generatif)</t>
        </is>
      </c>
      <c r="R1019" s="56" t="inlineStr">
        <is>
          <t>Fokus di luar domain pemodelan dinamika spasio-temporal video</t>
        </is>
      </c>
    </row>
    <row r="1020" ht="15.75" customHeight="1" s="57">
      <c r="A1020" s="56" t="inlineStr">
        <is>
          <t>CR-0100</t>
        </is>
      </c>
      <c r="B1020" s="56">
        <f>IFERROR(INDEX(Raw_Articles!$F:$F,MATCH(A1020,Raw_Articles!$A:$A,0)),"")</f>
        <v>Architecture and the narrative experience in video games: How architecture and architectural principles inspire and enhance the narrative experience in video games: A case study of Control (2019)</v>
      </c>
      <c r="C1020" s="56" t="inlineStr">
        <is>
          <t>No</t>
        </is>
      </c>
      <c r="D1020" s="56" t="inlineStr">
        <is>
          <t>No</t>
        </is>
      </c>
      <c r="E1020" s="56" t="inlineStr">
        <is>
          <t>No</t>
        </is>
      </c>
      <c r="F1020" s="56" t="inlineStr">
        <is>
          <t>No</t>
        </is>
      </c>
      <c r="G1020" s="56" t="inlineStr">
        <is>
          <t>No</t>
        </is>
      </c>
      <c r="H1020" s="56" t="inlineStr">
        <is>
          <t>No</t>
        </is>
      </c>
      <c r="I1020" s="56" t="inlineStr">
        <is>
          <t>No</t>
        </is>
      </c>
      <c r="J1020" s="56" t="inlineStr">
        <is>
          <t>Yes</t>
        </is>
      </c>
      <c r="K1020" s="56" t="inlineStr">
        <is>
          <t>No</t>
        </is>
      </c>
      <c r="L1020" s="56" t="inlineStr">
        <is>
          <t>No</t>
        </is>
      </c>
      <c r="M1020" s="56" t="inlineStr">
        <is>
          <t>No</t>
        </is>
      </c>
      <c r="N1020" s="56">
        <f>IF(COUNTA(C1020:G1020)=0,"",COUNTIF(C1020:G1020,"Yes"))</f>
        <v>0</v>
      </c>
      <c r="O1020" s="56">
        <f>IF(COUNTA(H1020:M1020)=0,"",IF(COUNTIF(H1020:M1020,"Yes")&gt;0,"YES","NO"))</f>
        <v>YES</v>
      </c>
      <c r="P1020" s="56">
        <f>IF(A1020="","",IF(O1020="YES","Exclude",IF(N1020=5,"Candidate","Review")))</f>
        <v>Exclude</v>
      </c>
      <c r="Q1020" s="56" t="inlineStr">
        <is>
          <t>EC3: Topik tidak relevan (Bukan arsitektur world model video JEPA/Generatif)</t>
        </is>
      </c>
      <c r="R1020" s="56" t="inlineStr">
        <is>
          <t>Fokus di luar domain pemodelan dinamika spasio-temporal video</t>
        </is>
      </c>
    </row>
    <row r="1021" ht="15.75" customHeight="1" s="57">
      <c r="A1021" s="56" t="inlineStr">
        <is>
          <t>CR-0101</t>
        </is>
      </c>
      <c r="B1021" s="56">
        <f>IFERROR(INDEX(Raw_Articles!$F:$F,MATCH(A1021,Raw_Articles!$A:$A,0)),"")</f>
        <v>Predictive Analytics in Business Intelligence</v>
      </c>
      <c r="C1021" s="56" t="inlineStr">
        <is>
          <t>No</t>
        </is>
      </c>
      <c r="D1021" s="56" t="inlineStr">
        <is>
          <t>No</t>
        </is>
      </c>
      <c r="E1021" s="56" t="inlineStr">
        <is>
          <t>No</t>
        </is>
      </c>
      <c r="F1021" s="56" t="inlineStr">
        <is>
          <t>No</t>
        </is>
      </c>
      <c r="G1021" s="56" t="inlineStr">
        <is>
          <t>No</t>
        </is>
      </c>
      <c r="H1021" s="56" t="inlineStr">
        <is>
          <t>No</t>
        </is>
      </c>
      <c r="I1021" s="56" t="inlineStr">
        <is>
          <t>No</t>
        </is>
      </c>
      <c r="J1021" s="56" t="inlineStr">
        <is>
          <t>Yes</t>
        </is>
      </c>
      <c r="K1021" s="56" t="inlineStr">
        <is>
          <t>No</t>
        </is>
      </c>
      <c r="L1021" s="56" t="inlineStr">
        <is>
          <t>No</t>
        </is>
      </c>
      <c r="M1021" s="56" t="inlineStr">
        <is>
          <t>No</t>
        </is>
      </c>
      <c r="N1021" s="56">
        <f>IF(COUNTA(C1021:G1021)=0,"",COUNTIF(C1021:G1021,"Yes"))</f>
        <v>0</v>
      </c>
      <c r="O1021" s="56">
        <f>IF(COUNTA(H1021:M1021)=0,"",IF(COUNTIF(H1021:M1021,"Yes")&gt;0,"YES","NO"))</f>
        <v>YES</v>
      </c>
      <c r="P1021" s="56">
        <f>IF(A1021="","",IF(O1021="YES","Exclude",IF(N1021=5,"Candidate","Review")))</f>
        <v>Exclude</v>
      </c>
      <c r="Q1021" s="56" t="inlineStr">
        <is>
          <t>EC3: Topik tidak relevan (Bukan arsitektur world model video JEPA/Generatif)</t>
        </is>
      </c>
      <c r="R1021" s="56" t="inlineStr">
        <is>
          <t>Fokus di luar domain pemodelan dinamika spasio-temporal video</t>
        </is>
      </c>
    </row>
    <row r="1022" ht="15.75" customHeight="1" s="57">
      <c r="A1022" s="56" t="inlineStr">
        <is>
          <t>CR-0102</t>
        </is>
      </c>
      <c r="B1022" s="56">
        <f>IFERROR(INDEX(Raw_Articles!$F:$F,MATCH(A1022,Raw_Articles!$A:$A,0)),"")</f>
        <v>The Video, the City, and the Spectator: The Architecture and Its Bodies in Front of a Video Camera</v>
      </c>
      <c r="C1022" s="56" t="inlineStr">
        <is>
          <t>No</t>
        </is>
      </c>
      <c r="D1022" s="56" t="inlineStr">
        <is>
          <t>No</t>
        </is>
      </c>
      <c r="E1022" s="56" t="inlineStr">
        <is>
          <t>No</t>
        </is>
      </c>
      <c r="F1022" s="56" t="inlineStr">
        <is>
          <t>No</t>
        </is>
      </c>
      <c r="G1022" s="56" t="inlineStr">
        <is>
          <t>No</t>
        </is>
      </c>
      <c r="H1022" s="56" t="inlineStr">
        <is>
          <t>No</t>
        </is>
      </c>
      <c r="I1022" s="56" t="inlineStr">
        <is>
          <t>No</t>
        </is>
      </c>
      <c r="J1022" s="56" t="inlineStr">
        <is>
          <t>Yes</t>
        </is>
      </c>
      <c r="K1022" s="56" t="inlineStr">
        <is>
          <t>No</t>
        </is>
      </c>
      <c r="L1022" s="56" t="inlineStr">
        <is>
          <t>No</t>
        </is>
      </c>
      <c r="M1022" s="56" t="inlineStr">
        <is>
          <t>No</t>
        </is>
      </c>
      <c r="N1022" s="56">
        <f>IF(COUNTA(C1022:G1022)=0,"",COUNTIF(C1022:G1022,"Yes"))</f>
        <v>0</v>
      </c>
      <c r="O1022" s="56">
        <f>IF(COUNTA(H1022:M1022)=0,"",IF(COUNTIF(H1022:M1022,"Yes")&gt;0,"YES","NO"))</f>
        <v>YES</v>
      </c>
      <c r="P1022" s="56">
        <f>IF(A1022="","",IF(O1022="YES","Exclude",IF(N1022=5,"Candidate","Review")))</f>
        <v>Exclude</v>
      </c>
      <c r="Q1022" s="56" t="inlineStr">
        <is>
          <t>EC3: Topik tidak relevan (Bukan arsitektur world model video JEPA/Generatif)</t>
        </is>
      </c>
      <c r="R1022" s="56" t="inlineStr">
        <is>
          <t>Fokus di luar domain pemodelan dinamika spasio-temporal video</t>
        </is>
      </c>
    </row>
    <row r="1023" ht="15.75" customHeight="1" s="57">
      <c r="A1023" s="56" t="inlineStr">
        <is>
          <t>CR-0103</t>
        </is>
      </c>
      <c r="B1023" s="56">
        <f>IFERROR(INDEX(Raw_Articles!$F:$F,MATCH(A1023,Raw_Articles!$A:$A,0)),"")</f>
        <v>Neural architecture search using network embedding and generative adversarial networks</v>
      </c>
      <c r="C1023" s="56" t="inlineStr">
        <is>
          <t>No</t>
        </is>
      </c>
      <c r="D1023" s="56" t="inlineStr">
        <is>
          <t>No</t>
        </is>
      </c>
      <c r="E1023" s="56" t="inlineStr">
        <is>
          <t>No</t>
        </is>
      </c>
      <c r="F1023" s="56" t="inlineStr">
        <is>
          <t>No</t>
        </is>
      </c>
      <c r="G1023" s="56" t="inlineStr">
        <is>
          <t>No</t>
        </is>
      </c>
      <c r="H1023" s="56" t="inlineStr">
        <is>
          <t>No</t>
        </is>
      </c>
      <c r="I1023" s="56" t="inlineStr">
        <is>
          <t>No</t>
        </is>
      </c>
      <c r="J1023" s="56" t="inlineStr">
        <is>
          <t>Yes</t>
        </is>
      </c>
      <c r="K1023" s="56" t="inlineStr">
        <is>
          <t>No</t>
        </is>
      </c>
      <c r="L1023" s="56" t="inlineStr">
        <is>
          <t>No</t>
        </is>
      </c>
      <c r="M1023" s="56" t="inlineStr">
        <is>
          <t>No</t>
        </is>
      </c>
      <c r="N1023" s="56">
        <f>IF(COUNTA(C1023:G1023)=0,"",COUNTIF(C1023:G1023,"Yes"))</f>
        <v>0</v>
      </c>
      <c r="O1023" s="56">
        <f>IF(COUNTA(H1023:M1023)=0,"",IF(COUNTIF(H1023:M1023,"Yes")&gt;0,"YES","NO"))</f>
        <v>YES</v>
      </c>
      <c r="P1023" s="56">
        <f>IF(A1023="","",IF(O1023="YES","Exclude",IF(N1023=5,"Candidate","Review")))</f>
        <v>Exclude</v>
      </c>
      <c r="Q1023" s="56" t="inlineStr">
        <is>
          <t>EC3: Topik tidak relevan (Bukan arsitektur world model video JEPA/Generatif)</t>
        </is>
      </c>
      <c r="R1023" s="56" t="inlineStr">
        <is>
          <t>Fokus di luar domain pemodelan dinamika spasio-temporal video</t>
        </is>
      </c>
    </row>
    <row r="1024" ht="15.75" customHeight="1" s="57">
      <c r="A1024" s="56" t="inlineStr">
        <is>
          <t>CR-0104</t>
        </is>
      </c>
      <c r="B1024" s="56">
        <f>IFERROR(INDEX(Raw_Articles!$F:$F,MATCH(A1024,Raw_Articles!$A:$A,0)),"")</f>
        <v>CipherVeil: A Secure Multimedia Steganography Framework with AES-256 and Pseudo-Random LSB Embedding</v>
      </c>
      <c r="C1024" s="56" t="inlineStr">
        <is>
          <t>No</t>
        </is>
      </c>
      <c r="D1024" s="56" t="inlineStr">
        <is>
          <t>No</t>
        </is>
      </c>
      <c r="E1024" s="56" t="inlineStr">
        <is>
          <t>No</t>
        </is>
      </c>
      <c r="F1024" s="56" t="inlineStr">
        <is>
          <t>No</t>
        </is>
      </c>
      <c r="G1024" s="56" t="inlineStr">
        <is>
          <t>No</t>
        </is>
      </c>
      <c r="H1024" s="56" t="inlineStr">
        <is>
          <t>No</t>
        </is>
      </c>
      <c r="I1024" s="56" t="inlineStr">
        <is>
          <t>No</t>
        </is>
      </c>
      <c r="J1024" s="56" t="inlineStr">
        <is>
          <t>Yes</t>
        </is>
      </c>
      <c r="K1024" s="56" t="inlineStr">
        <is>
          <t>No</t>
        </is>
      </c>
      <c r="L1024" s="56" t="inlineStr">
        <is>
          <t>No</t>
        </is>
      </c>
      <c r="M1024" s="56" t="inlineStr">
        <is>
          <t>No</t>
        </is>
      </c>
      <c r="N1024" s="56">
        <f>IF(COUNTA(C1024:G1024)=0,"",COUNTIF(C1024:G1024,"Yes"))</f>
        <v>0</v>
      </c>
      <c r="O1024" s="56">
        <f>IF(COUNTA(H1024:M1024)=0,"",IF(COUNTIF(H1024:M1024,"Yes")&gt;0,"YES","NO"))</f>
        <v>YES</v>
      </c>
      <c r="P1024" s="56">
        <f>IF(A1024="","",IF(O1024="YES","Exclude",IF(N1024=5,"Candidate","Review")))</f>
        <v>Exclude</v>
      </c>
      <c r="Q1024" s="56" t="inlineStr">
        <is>
          <t>EC3: Topik tidak relevan (Bukan arsitektur world model video JEPA/Generatif)</t>
        </is>
      </c>
      <c r="R1024" s="56" t="inlineStr">
        <is>
          <t>Fokus di luar domain pemodelan dinamika spasio-temporal video</t>
        </is>
      </c>
    </row>
    <row r="1025" ht="15.75" customHeight="1" s="57">
      <c r="A1025" s="56" t="inlineStr">
        <is>
          <t>CR-0105</t>
        </is>
      </c>
      <c r="B1025" s="56">
        <f>IFERROR(INDEX(Raw_Articles!$F:$F,MATCH(A1025,Raw_Articles!$A:$A,0)),"")</f>
        <v>GRLDAMAN: A predictive framework for lncRNA-disease associations based on GraRep network embedding</v>
      </c>
      <c r="C1025" s="56" t="inlineStr">
        <is>
          <t>No</t>
        </is>
      </c>
      <c r="D1025" s="56" t="inlineStr">
        <is>
          <t>No</t>
        </is>
      </c>
      <c r="E1025" s="56" t="inlineStr">
        <is>
          <t>No</t>
        </is>
      </c>
      <c r="F1025" s="56" t="inlineStr">
        <is>
          <t>No</t>
        </is>
      </c>
      <c r="G1025" s="56" t="inlineStr">
        <is>
          <t>No</t>
        </is>
      </c>
      <c r="H1025" s="56" t="inlineStr">
        <is>
          <t>No</t>
        </is>
      </c>
      <c r="I1025" s="56" t="inlineStr">
        <is>
          <t>No</t>
        </is>
      </c>
      <c r="J1025" s="56" t="inlineStr">
        <is>
          <t>Yes</t>
        </is>
      </c>
      <c r="K1025" s="56" t="inlineStr">
        <is>
          <t>No</t>
        </is>
      </c>
      <c r="L1025" s="56" t="inlineStr">
        <is>
          <t>No</t>
        </is>
      </c>
      <c r="M1025" s="56" t="inlineStr">
        <is>
          <t>No</t>
        </is>
      </c>
      <c r="N1025" s="56">
        <f>IF(COUNTA(C1025:G1025)=0,"",COUNTIF(C1025:G1025,"Yes"))</f>
        <v>0</v>
      </c>
      <c r="O1025" s="56">
        <f>IF(COUNTA(H1025:M1025)=0,"",IF(COUNTIF(H1025:M1025,"Yes")&gt;0,"YES","NO"))</f>
        <v>YES</v>
      </c>
      <c r="P1025" s="56">
        <f>IF(A1025="","",IF(O1025="YES","Exclude",IF(N1025=5,"Candidate","Review")))</f>
        <v>Exclude</v>
      </c>
      <c r="Q1025" s="56" t="inlineStr">
        <is>
          <t>EC3: Topik tidak relevan (Bukan arsitektur world model video JEPA/Generatif)</t>
        </is>
      </c>
      <c r="R1025" s="56" t="inlineStr">
        <is>
          <t>Fokus di luar domain pemodelan dinamika spasio-temporal video</t>
        </is>
      </c>
    </row>
    <row r="1026" ht="15.75" customHeight="1" s="57">
      <c r="A1026" s="56" t="inlineStr">
        <is>
          <t>CR-0106</t>
        </is>
      </c>
      <c r="B1026" s="56">
        <f>IFERROR(INDEX(Raw_Articles!$F:$F,MATCH(A1026,Raw_Articles!$A:$A,0)),"")</f>
        <v>On the Binormal Predictive Receiver Operating Characteristic Curve for the Joint Assessment of Positive and Negative Predictive Values</v>
      </c>
      <c r="C1026" s="56" t="inlineStr">
        <is>
          <t>No</t>
        </is>
      </c>
      <c r="D1026" s="56" t="inlineStr">
        <is>
          <t>No</t>
        </is>
      </c>
      <c r="E1026" s="56" t="inlineStr">
        <is>
          <t>No</t>
        </is>
      </c>
      <c r="F1026" s="56" t="inlineStr">
        <is>
          <t>No</t>
        </is>
      </c>
      <c r="G1026" s="56" t="inlineStr">
        <is>
          <t>No</t>
        </is>
      </c>
      <c r="H1026" s="56" t="inlineStr">
        <is>
          <t>No</t>
        </is>
      </c>
      <c r="I1026" s="56" t="inlineStr">
        <is>
          <t>No</t>
        </is>
      </c>
      <c r="J1026" s="56" t="inlineStr">
        <is>
          <t>Yes</t>
        </is>
      </c>
      <c r="K1026" s="56" t="inlineStr">
        <is>
          <t>No</t>
        </is>
      </c>
      <c r="L1026" s="56" t="inlineStr">
        <is>
          <t>No</t>
        </is>
      </c>
      <c r="M1026" s="56" t="inlineStr">
        <is>
          <t>No</t>
        </is>
      </c>
      <c r="N1026" s="56">
        <f>IF(COUNTA(C1026:G1026)=0,"",COUNTIF(C1026:G1026,"Yes"))</f>
        <v>0</v>
      </c>
      <c r="O1026" s="56">
        <f>IF(COUNTA(H1026:M1026)=0,"",IF(COUNTIF(H1026:M1026,"Yes")&gt;0,"YES","NO"))</f>
        <v>YES</v>
      </c>
      <c r="P1026" s="56">
        <f>IF(A1026="","",IF(O1026="YES","Exclude",IF(N1026=5,"Candidate","Review")))</f>
        <v>Exclude</v>
      </c>
      <c r="Q1026" s="56" t="inlineStr">
        <is>
          <t>EC3: Topik tidak relevan (Bukan arsitektur world model video JEPA/Generatif)</t>
        </is>
      </c>
      <c r="R1026" s="56" t="inlineStr">
        <is>
          <t>Fokus di luar domain pemodelan dinamika spasio-temporal video</t>
        </is>
      </c>
    </row>
    <row r="1027" ht="15.75" customHeight="1" s="57">
      <c r="A1027" s="56" t="inlineStr">
        <is>
          <t>CR-0107</t>
        </is>
      </c>
      <c r="B1027" s="56">
        <f>IFERROR(INDEX(Raw_Articles!$F:$F,MATCH(A1027,Raw_Articles!$A:$A,0)),"")</f>
        <v>Predictive factors of treatment persistence in rheumatoid arthritis</v>
      </c>
      <c r="C1027" s="56" t="inlineStr">
        <is>
          <t>No</t>
        </is>
      </c>
      <c r="D1027" s="56" t="inlineStr">
        <is>
          <t>No</t>
        </is>
      </c>
      <c r="E1027" s="56" t="inlineStr">
        <is>
          <t>No</t>
        </is>
      </c>
      <c r="F1027" s="56" t="inlineStr">
        <is>
          <t>No</t>
        </is>
      </c>
      <c r="G1027" s="56" t="inlineStr">
        <is>
          <t>No</t>
        </is>
      </c>
      <c r="H1027" s="56" t="inlineStr">
        <is>
          <t>No</t>
        </is>
      </c>
      <c r="I1027" s="56" t="inlineStr">
        <is>
          <t>No</t>
        </is>
      </c>
      <c r="J1027" s="56" t="inlineStr">
        <is>
          <t>Yes</t>
        </is>
      </c>
      <c r="K1027" s="56" t="inlineStr">
        <is>
          <t>No</t>
        </is>
      </c>
      <c r="L1027" s="56" t="inlineStr">
        <is>
          <t>No</t>
        </is>
      </c>
      <c r="M1027" s="56" t="inlineStr">
        <is>
          <t>No</t>
        </is>
      </c>
      <c r="N1027" s="56">
        <f>IF(COUNTA(C1027:G1027)=0,"",COUNTIF(C1027:G1027,"Yes"))</f>
        <v>0</v>
      </c>
      <c r="O1027" s="56">
        <f>IF(COUNTA(H1027:M1027)=0,"",IF(COUNTIF(H1027:M1027,"Yes")&gt;0,"YES","NO"))</f>
        <v>YES</v>
      </c>
      <c r="P1027" s="56">
        <f>IF(A1027="","",IF(O1027="YES","Exclude",IF(N1027=5,"Candidate","Review")))</f>
        <v>Exclude</v>
      </c>
      <c r="Q1027" s="56" t="inlineStr">
        <is>
          <t>EC3: Topik tidak relevan (Bukan arsitektur world model video JEPA/Generatif)</t>
        </is>
      </c>
      <c r="R1027" s="56" t="inlineStr">
        <is>
          <t>Fokus di luar domain pemodelan dinamika spasio-temporal video</t>
        </is>
      </c>
    </row>
    <row r="1028" ht="15.75" customHeight="1" s="57">
      <c r="A1028" s="56" t="inlineStr">
        <is>
          <t>CR-0108</t>
        </is>
      </c>
      <c r="B1028" s="56">
        <f>IFERROR(INDEX(Raw_Articles!$F:$F,MATCH(A1028,Raw_Articles!$A:$A,0)),"")</f>
        <v>Joint optimization of layering and power allocation for scalable VR video in 6G networks based on Deep Reinforcement Learning</v>
      </c>
      <c r="C1028" s="56" t="inlineStr">
        <is>
          <t>No</t>
        </is>
      </c>
      <c r="D1028" s="56" t="inlineStr">
        <is>
          <t>No</t>
        </is>
      </c>
      <c r="E1028" s="56" t="inlineStr">
        <is>
          <t>No</t>
        </is>
      </c>
      <c r="F1028" s="56" t="inlineStr">
        <is>
          <t>No</t>
        </is>
      </c>
      <c r="G1028" s="56" t="inlineStr">
        <is>
          <t>No</t>
        </is>
      </c>
      <c r="H1028" s="56" t="inlineStr">
        <is>
          <t>No</t>
        </is>
      </c>
      <c r="I1028" s="56" t="inlineStr">
        <is>
          <t>No</t>
        </is>
      </c>
      <c r="J1028" s="56" t="inlineStr">
        <is>
          <t>Yes</t>
        </is>
      </c>
      <c r="K1028" s="56" t="inlineStr">
        <is>
          <t>No</t>
        </is>
      </c>
      <c r="L1028" s="56" t="inlineStr">
        <is>
          <t>No</t>
        </is>
      </c>
      <c r="M1028" s="56" t="inlineStr">
        <is>
          <t>No</t>
        </is>
      </c>
      <c r="N1028" s="56">
        <f>IF(COUNTA(C1028:G1028)=0,"",COUNTIF(C1028:G1028,"Yes"))</f>
        <v>0</v>
      </c>
      <c r="O1028" s="56">
        <f>IF(COUNTA(H1028:M1028)=0,"",IF(COUNTIF(H1028:M1028,"Yes")&gt;0,"YES","NO"))</f>
        <v>YES</v>
      </c>
      <c r="P1028" s="56">
        <f>IF(A1028="","",IF(O1028="YES","Exclude",IF(N1028=5,"Candidate","Review")))</f>
        <v>Exclude</v>
      </c>
      <c r="Q1028" s="56" t="inlineStr">
        <is>
          <t>EC3: Topik tidak relevan (Bukan arsitektur world model video JEPA/Generatif)</t>
        </is>
      </c>
      <c r="R1028" s="56" t="inlineStr">
        <is>
          <t>Fokus di luar domain pemodelan dinamika spasio-temporal video</t>
        </is>
      </c>
    </row>
    <row r="1029" ht="15.75" customHeight="1" s="57">
      <c r="A1029" s="56" t="inlineStr">
        <is>
          <t>CR-0109</t>
        </is>
      </c>
      <c r="B1029" s="56">
        <f>IFERROR(INDEX(Raw_Articles!$F:$F,MATCH(A1029,Raw_Articles!$A:$A,0)),"")</f>
        <v>Joint detection and embedding of multi-object tracking with feature decoupling</v>
      </c>
      <c r="C1029" s="56" t="inlineStr">
        <is>
          <t>No</t>
        </is>
      </c>
      <c r="D1029" s="56" t="inlineStr">
        <is>
          <t>No</t>
        </is>
      </c>
      <c r="E1029" s="56" t="inlineStr">
        <is>
          <t>No</t>
        </is>
      </c>
      <c r="F1029" s="56" t="inlineStr">
        <is>
          <t>No</t>
        </is>
      </c>
      <c r="G1029" s="56" t="inlineStr">
        <is>
          <t>No</t>
        </is>
      </c>
      <c r="H1029" s="56" t="inlineStr">
        <is>
          <t>No</t>
        </is>
      </c>
      <c r="I1029" s="56" t="inlineStr">
        <is>
          <t>No</t>
        </is>
      </c>
      <c r="J1029" s="56" t="inlineStr">
        <is>
          <t>Yes</t>
        </is>
      </c>
      <c r="K1029" s="56" t="inlineStr">
        <is>
          <t>No</t>
        </is>
      </c>
      <c r="L1029" s="56" t="inlineStr">
        <is>
          <t>No</t>
        </is>
      </c>
      <c r="M1029" s="56" t="inlineStr">
        <is>
          <t>No</t>
        </is>
      </c>
      <c r="N1029" s="56">
        <f>IF(COUNTA(C1029:G1029)=0,"",COUNTIF(C1029:G1029,"Yes"))</f>
        <v>0</v>
      </c>
      <c r="O1029" s="56">
        <f>IF(COUNTA(H1029:M1029)=0,"",IF(COUNTIF(H1029:M1029,"Yes")&gt;0,"YES","NO"))</f>
        <v>YES</v>
      </c>
      <c r="P1029" s="56">
        <f>IF(A1029="","",IF(O1029="YES","Exclude",IF(N1029=5,"Candidate","Review")))</f>
        <v>Exclude</v>
      </c>
      <c r="Q1029" s="56" t="inlineStr">
        <is>
          <t>EC3: Topik tidak relevan (Bukan arsitektur world model video JEPA/Generatif)</t>
        </is>
      </c>
      <c r="R1029" s="56" t="inlineStr">
        <is>
          <t>Fokus di luar domain pemodelan dinamika spasio-temporal video</t>
        </is>
      </c>
    </row>
    <row r="1030" ht="15.75" customHeight="1" s="57">
      <c r="A1030" s="56" t="inlineStr">
        <is>
          <t>CR-0110</t>
        </is>
      </c>
      <c r="B1030" s="56">
        <f>IFERROR(INDEX(Raw_Articles!$F:$F,MATCH(A1030,Raw_Articles!$A:$A,0)),"")</f>
        <v>A Predictive Supervised Learning Architecture for Automated Vehicle–Railway Bridge Collision Detection, Monitoring, and Safety Optimization</v>
      </c>
      <c r="C1030" s="56" t="inlineStr">
        <is>
          <t>No</t>
        </is>
      </c>
      <c r="D1030" s="56" t="inlineStr">
        <is>
          <t>No</t>
        </is>
      </c>
      <c r="E1030" s="56" t="inlineStr">
        <is>
          <t>No</t>
        </is>
      </c>
      <c r="F1030" s="56" t="inlineStr">
        <is>
          <t>No</t>
        </is>
      </c>
      <c r="G1030" s="56" t="inlineStr">
        <is>
          <t>No</t>
        </is>
      </c>
      <c r="H1030" s="56" t="inlineStr">
        <is>
          <t>No</t>
        </is>
      </c>
      <c r="I1030" s="56" t="inlineStr">
        <is>
          <t>No</t>
        </is>
      </c>
      <c r="J1030" s="56" t="inlineStr">
        <is>
          <t>Yes</t>
        </is>
      </c>
      <c r="K1030" s="56" t="inlineStr">
        <is>
          <t>No</t>
        </is>
      </c>
      <c r="L1030" s="56" t="inlineStr">
        <is>
          <t>No</t>
        </is>
      </c>
      <c r="M1030" s="56" t="inlineStr">
        <is>
          <t>No</t>
        </is>
      </c>
      <c r="N1030" s="56">
        <f>IF(COUNTA(C1030:G1030)=0,"",COUNTIF(C1030:G1030,"Yes"))</f>
        <v>0</v>
      </c>
      <c r="O1030" s="56">
        <f>IF(COUNTA(H1030:M1030)=0,"",IF(COUNTIF(H1030:M1030,"Yes")&gt;0,"YES","NO"))</f>
        <v>YES</v>
      </c>
      <c r="P1030" s="56">
        <f>IF(A1030="","",IF(O1030="YES","Exclude",IF(N1030=5,"Candidate","Review")))</f>
        <v>Exclude</v>
      </c>
      <c r="Q1030" s="56" t="inlineStr">
        <is>
          <t>EC3: Topik tidak relevan (Bukan arsitektur world model video JEPA/Generatif)</t>
        </is>
      </c>
      <c r="R1030" s="56" t="inlineStr">
        <is>
          <t>Fokus di luar domain pemodelan dinamika spasio-temporal video</t>
        </is>
      </c>
    </row>
    <row r="1031" ht="15.75" customHeight="1" s="57">
      <c r="A1031" s="56" t="inlineStr">
        <is>
          <t>CR-0111</t>
        </is>
      </c>
      <c r="B1031" s="56">
        <f>IFERROR(INDEX(Raw_Articles!$F:$F,MATCH(A1031,Raw_Articles!$A:$A,0)),"")</f>
        <v>Embedding Sustainability in Landscape Architecture Education: Assessing the Needs of the Malaysian Industry</v>
      </c>
      <c r="C1031" s="56" t="inlineStr">
        <is>
          <t>No</t>
        </is>
      </c>
      <c r="D1031" s="56" t="inlineStr">
        <is>
          <t>No</t>
        </is>
      </c>
      <c r="E1031" s="56" t="inlineStr">
        <is>
          <t>No</t>
        </is>
      </c>
      <c r="F1031" s="56" t="inlineStr">
        <is>
          <t>No</t>
        </is>
      </c>
      <c r="G1031" s="56" t="inlineStr">
        <is>
          <t>No</t>
        </is>
      </c>
      <c r="H1031" s="56" t="inlineStr">
        <is>
          <t>No</t>
        </is>
      </c>
      <c r="I1031" s="56" t="inlineStr">
        <is>
          <t>No</t>
        </is>
      </c>
      <c r="J1031" s="56" t="inlineStr">
        <is>
          <t>Yes</t>
        </is>
      </c>
      <c r="K1031" s="56" t="inlineStr">
        <is>
          <t>No</t>
        </is>
      </c>
      <c r="L1031" s="56" t="inlineStr">
        <is>
          <t>No</t>
        </is>
      </c>
      <c r="M1031" s="56" t="inlineStr">
        <is>
          <t>No</t>
        </is>
      </c>
      <c r="N1031" s="56">
        <f>IF(COUNTA(C1031:G1031)=0,"",COUNTIF(C1031:G1031,"Yes"))</f>
        <v>0</v>
      </c>
      <c r="O1031" s="56">
        <f>IF(COUNTA(H1031:M1031)=0,"",IF(COUNTIF(H1031:M1031,"Yes")&gt;0,"YES","NO"))</f>
        <v>YES</v>
      </c>
      <c r="P1031" s="56">
        <f>IF(A1031="","",IF(O1031="YES","Exclude",IF(N1031=5,"Candidate","Review")))</f>
        <v>Exclude</v>
      </c>
      <c r="Q1031" s="56" t="inlineStr">
        <is>
          <t>EC3: Topik tidak relevan (Bukan arsitektur world model video JEPA/Generatif)</t>
        </is>
      </c>
      <c r="R1031" s="56" t="inlineStr">
        <is>
          <t>Fokus di luar domain pemodelan dinamika spasio-temporal video</t>
        </is>
      </c>
    </row>
    <row r="1032" ht="15.75" customHeight="1" s="57">
      <c r="A1032" s="56" t="inlineStr">
        <is>
          <t>CR-0112</t>
        </is>
      </c>
      <c r="B1032" s="56">
        <f>IFERROR(INDEX(Raw_Articles!$F:$F,MATCH(A1032,Raw_Articles!$A:$A,0)),"")</f>
        <v>Video between Architecture and Telepathy</v>
      </c>
      <c r="C1032" s="56" t="inlineStr">
        <is>
          <t>No</t>
        </is>
      </c>
      <c r="D1032" s="56" t="inlineStr">
        <is>
          <t>No</t>
        </is>
      </c>
      <c r="E1032" s="56" t="inlineStr">
        <is>
          <t>No</t>
        </is>
      </c>
      <c r="F1032" s="56" t="inlineStr">
        <is>
          <t>No</t>
        </is>
      </c>
      <c r="G1032" s="56" t="inlineStr">
        <is>
          <t>No</t>
        </is>
      </c>
      <c r="H1032" s="56" t="inlineStr">
        <is>
          <t>No</t>
        </is>
      </c>
      <c r="I1032" s="56" t="inlineStr">
        <is>
          <t>No</t>
        </is>
      </c>
      <c r="J1032" s="56" t="inlineStr">
        <is>
          <t>Yes</t>
        </is>
      </c>
      <c r="K1032" s="56" t="inlineStr">
        <is>
          <t>No</t>
        </is>
      </c>
      <c r="L1032" s="56" t="inlineStr">
        <is>
          <t>No</t>
        </is>
      </c>
      <c r="M1032" s="56" t="inlineStr">
        <is>
          <t>No</t>
        </is>
      </c>
      <c r="N1032" s="56">
        <f>IF(COUNTA(C1032:G1032)=0,"",COUNTIF(C1032:G1032,"Yes"))</f>
        <v>0</v>
      </c>
      <c r="O1032" s="56">
        <f>IF(COUNTA(H1032:M1032)=0,"",IF(COUNTIF(H1032:M1032,"Yes")&gt;0,"YES","NO"))</f>
        <v>YES</v>
      </c>
      <c r="P1032" s="56">
        <f>IF(A1032="","",IF(O1032="YES","Exclude",IF(N1032=5,"Candidate","Review")))</f>
        <v>Exclude</v>
      </c>
      <c r="Q1032" s="56" t="inlineStr">
        <is>
          <t>EC3: Topik tidak relevan (Bukan arsitektur world model video JEPA/Generatif)</t>
        </is>
      </c>
      <c r="R1032" s="56" t="inlineStr">
        <is>
          <t>Fokus di luar domain pemodelan dinamika spasio-temporal video</t>
        </is>
      </c>
    </row>
    <row r="1033" ht="15.75" customHeight="1" s="57">
      <c r="A1033" s="56" t="inlineStr">
        <is>
          <t>CR-0113</t>
        </is>
      </c>
      <c r="B1033" s="56">
        <f>IFERROR(INDEX(Raw_Articles!$F:$F,MATCH(A1033,Raw_Articles!$A:$A,0)),"")</f>
        <v>Toward Better QoT Estimation: An ML Architecture With Link-Level Embedding Layers</v>
      </c>
      <c r="C1033" s="56" t="inlineStr">
        <is>
          <t>No</t>
        </is>
      </c>
      <c r="D1033" s="56" t="inlineStr">
        <is>
          <t>No</t>
        </is>
      </c>
      <c r="E1033" s="56" t="inlineStr">
        <is>
          <t>No</t>
        </is>
      </c>
      <c r="F1033" s="56" t="inlineStr">
        <is>
          <t>No</t>
        </is>
      </c>
      <c r="G1033" s="56" t="inlineStr">
        <is>
          <t>No</t>
        </is>
      </c>
      <c r="H1033" s="56" t="inlineStr">
        <is>
          <t>No</t>
        </is>
      </c>
      <c r="I1033" s="56" t="inlineStr">
        <is>
          <t>No</t>
        </is>
      </c>
      <c r="J1033" s="56" t="inlineStr">
        <is>
          <t>Yes</t>
        </is>
      </c>
      <c r="K1033" s="56" t="inlineStr">
        <is>
          <t>No</t>
        </is>
      </c>
      <c r="L1033" s="56" t="inlineStr">
        <is>
          <t>No</t>
        </is>
      </c>
      <c r="M1033" s="56" t="inlineStr">
        <is>
          <t>No</t>
        </is>
      </c>
      <c r="N1033" s="56">
        <f>IF(COUNTA(C1033:G1033)=0,"",COUNTIF(C1033:G1033,"Yes"))</f>
        <v>0</v>
      </c>
      <c r="O1033" s="56">
        <f>IF(COUNTA(H1033:M1033)=0,"",IF(COUNTIF(H1033:M1033,"Yes")&gt;0,"YES","NO"))</f>
        <v>YES</v>
      </c>
      <c r="P1033" s="56">
        <f>IF(A1033="","",IF(O1033="YES","Exclude",IF(N1033=5,"Candidate","Review")))</f>
        <v>Exclude</v>
      </c>
      <c r="Q1033" s="56" t="inlineStr">
        <is>
          <t>EC3: Topik tidak relevan (Bukan arsitektur world model video JEPA/Generatif)</t>
        </is>
      </c>
      <c r="R1033" s="56" t="inlineStr">
        <is>
          <t>Fokus di luar domain pemodelan dinamika spasio-temporal video</t>
        </is>
      </c>
    </row>
    <row r="1034" ht="15.75" customHeight="1" s="57">
      <c r="A1034" s="56" t="inlineStr">
        <is>
          <t>CR-0114</t>
        </is>
      </c>
      <c r="B1034" s="56">
        <f>IFERROR(INDEX(Raw_Articles!$F:$F,MATCH(A1034,Raw_Articles!$A:$A,0)),"")</f>
        <v>A multi-embedding neural model for incident video retrieval</v>
      </c>
      <c r="C1034" s="56" t="inlineStr">
        <is>
          <t>No</t>
        </is>
      </c>
      <c r="D1034" s="56" t="inlineStr">
        <is>
          <t>No</t>
        </is>
      </c>
      <c r="E1034" s="56" t="inlineStr">
        <is>
          <t>No</t>
        </is>
      </c>
      <c r="F1034" s="56" t="inlineStr">
        <is>
          <t>No</t>
        </is>
      </c>
      <c r="G1034" s="56" t="inlineStr">
        <is>
          <t>No</t>
        </is>
      </c>
      <c r="H1034" s="56" t="inlineStr">
        <is>
          <t>No</t>
        </is>
      </c>
      <c r="I1034" s="56" t="inlineStr">
        <is>
          <t>No</t>
        </is>
      </c>
      <c r="J1034" s="56" t="inlineStr">
        <is>
          <t>Yes</t>
        </is>
      </c>
      <c r="K1034" s="56" t="inlineStr">
        <is>
          <t>No</t>
        </is>
      </c>
      <c r="L1034" s="56" t="inlineStr">
        <is>
          <t>No</t>
        </is>
      </c>
      <c r="M1034" s="56" t="inlineStr">
        <is>
          <t>No</t>
        </is>
      </c>
      <c r="N1034" s="56">
        <f>IF(COUNTA(C1034:G1034)=0,"",COUNTIF(C1034:G1034,"Yes"))</f>
        <v>0</v>
      </c>
      <c r="O1034" s="56">
        <f>IF(COUNTA(H1034:M1034)=0,"",IF(COUNTIF(H1034:M1034,"Yes")&gt;0,"YES","NO"))</f>
        <v>YES</v>
      </c>
      <c r="P1034" s="56">
        <f>IF(A1034="","",IF(O1034="YES","Exclude",IF(N1034=5,"Candidate","Review")))</f>
        <v>Exclude</v>
      </c>
      <c r="Q1034" s="56" t="inlineStr">
        <is>
          <t>EC3: Topik tidak relevan (Bukan arsitektur world model video JEPA/Generatif)</t>
        </is>
      </c>
      <c r="R1034" s="56" t="inlineStr">
        <is>
          <t>Fokus di luar domain pemodelan dinamika spasio-temporal video</t>
        </is>
      </c>
    </row>
    <row r="1035" ht="15.75" customHeight="1" s="57">
      <c r="A1035" s="56" t="inlineStr">
        <is>
          <t>CR-0115</t>
        </is>
      </c>
      <c r="B1035" s="56">
        <f>IFERROR(INDEX(Raw_Articles!$F:$F,MATCH(A1035,Raw_Articles!$A:$A,0)),"")</f>
        <v>Data Embedding in SHVC Video Using Threshold-Controlled Block Splitting</v>
      </c>
      <c r="C1035" s="56" t="inlineStr">
        <is>
          <t>No</t>
        </is>
      </c>
      <c r="D1035" s="56" t="inlineStr">
        <is>
          <t>No</t>
        </is>
      </c>
      <c r="E1035" s="56" t="inlineStr">
        <is>
          <t>No</t>
        </is>
      </c>
      <c r="F1035" s="56" t="inlineStr">
        <is>
          <t>No</t>
        </is>
      </c>
      <c r="G1035" s="56" t="inlineStr">
        <is>
          <t>No</t>
        </is>
      </c>
      <c r="H1035" s="56" t="inlineStr">
        <is>
          <t>No</t>
        </is>
      </c>
      <c r="I1035" s="56" t="inlineStr">
        <is>
          <t>No</t>
        </is>
      </c>
      <c r="J1035" s="56" t="inlineStr">
        <is>
          <t>Yes</t>
        </is>
      </c>
      <c r="K1035" s="56" t="inlineStr">
        <is>
          <t>No</t>
        </is>
      </c>
      <c r="L1035" s="56" t="inlineStr">
        <is>
          <t>No</t>
        </is>
      </c>
      <c r="M1035" s="56" t="inlineStr">
        <is>
          <t>No</t>
        </is>
      </c>
      <c r="N1035" s="56">
        <f>IF(COUNTA(C1035:G1035)=0,"",COUNTIF(C1035:G1035,"Yes"))</f>
        <v>0</v>
      </c>
      <c r="O1035" s="56">
        <f>IF(COUNTA(H1035:M1035)=0,"",IF(COUNTIF(H1035:M1035,"Yes")&gt;0,"YES","NO"))</f>
        <v>YES</v>
      </c>
      <c r="P1035" s="56">
        <f>IF(A1035="","",IF(O1035="YES","Exclude",IF(N1035=5,"Candidate","Review")))</f>
        <v>Exclude</v>
      </c>
      <c r="Q1035" s="56" t="inlineStr">
        <is>
          <t>EC3: Topik tidak relevan (Bukan arsitektur world model video JEPA/Generatif)</t>
        </is>
      </c>
      <c r="R1035" s="56" t="inlineStr">
        <is>
          <t>Fokus di luar domain pemodelan dinamika spasio-temporal video</t>
        </is>
      </c>
    </row>
    <row r="1036" ht="15.75" customHeight="1" s="57">
      <c r="A1036" s="56" t="inlineStr">
        <is>
          <t>CR-0116</t>
        </is>
      </c>
      <c r="B1036" s="56">
        <f>IFERROR(INDEX(Raw_Articles!$F:$F,MATCH(A1036,Raw_Articles!$A:$A,0)),"")</f>
        <v>Multi-view clustering by joint spectral embedding and spectral rotation</v>
      </c>
      <c r="C1036" s="56" t="inlineStr">
        <is>
          <t>No</t>
        </is>
      </c>
      <c r="D1036" s="56" t="inlineStr">
        <is>
          <t>No</t>
        </is>
      </c>
      <c r="E1036" s="56" t="inlineStr">
        <is>
          <t>No</t>
        </is>
      </c>
      <c r="F1036" s="56" t="inlineStr">
        <is>
          <t>No</t>
        </is>
      </c>
      <c r="G1036" s="56" t="inlineStr">
        <is>
          <t>No</t>
        </is>
      </c>
      <c r="H1036" s="56" t="inlineStr">
        <is>
          <t>No</t>
        </is>
      </c>
      <c r="I1036" s="56" t="inlineStr">
        <is>
          <t>No</t>
        </is>
      </c>
      <c r="J1036" s="56" t="inlineStr">
        <is>
          <t>Yes</t>
        </is>
      </c>
      <c r="K1036" s="56" t="inlineStr">
        <is>
          <t>No</t>
        </is>
      </c>
      <c r="L1036" s="56" t="inlineStr">
        <is>
          <t>No</t>
        </is>
      </c>
      <c r="M1036" s="56" t="inlineStr">
        <is>
          <t>No</t>
        </is>
      </c>
      <c r="N1036" s="56">
        <f>IF(COUNTA(C1036:G1036)=0,"",COUNTIF(C1036:G1036,"Yes"))</f>
        <v>0</v>
      </c>
      <c r="O1036" s="56">
        <f>IF(COUNTA(H1036:M1036)=0,"",IF(COUNTIF(H1036:M1036,"Yes")&gt;0,"YES","NO"))</f>
        <v>YES</v>
      </c>
      <c r="P1036" s="56">
        <f>IF(A1036="","",IF(O1036="YES","Exclude",IF(N1036=5,"Candidate","Review")))</f>
        <v>Exclude</v>
      </c>
      <c r="Q1036" s="56" t="inlineStr">
        <is>
          <t>EC3: Topik tidak relevan (Bukan arsitektur world model video JEPA/Generatif)</t>
        </is>
      </c>
      <c r="R1036" s="56" t="inlineStr">
        <is>
          <t>Fokus di luar domain pemodelan dinamika spasio-temporal video</t>
        </is>
      </c>
    </row>
    <row r="1037" ht="15.75" customHeight="1" s="57">
      <c r="A1037" s="56" t="inlineStr">
        <is>
          <t>CR-0117</t>
        </is>
      </c>
      <c r="B1037" s="56">
        <f>IFERROR(INDEX(Raw_Articles!$F:$F,MATCH(A1037,Raw_Articles!$A:$A,0)),"")</f>
        <v>Improvement of Tradition Dance Classification Process Using Video Vision Transformer based on Tubelet Embedding</v>
      </c>
      <c r="C1037" s="56" t="inlineStr">
        <is>
          <t>No</t>
        </is>
      </c>
      <c r="D1037" s="56" t="inlineStr">
        <is>
          <t>No</t>
        </is>
      </c>
      <c r="E1037" s="56" t="inlineStr">
        <is>
          <t>No</t>
        </is>
      </c>
      <c r="F1037" s="56" t="inlineStr">
        <is>
          <t>No</t>
        </is>
      </c>
      <c r="G1037" s="56" t="inlineStr">
        <is>
          <t>No</t>
        </is>
      </c>
      <c r="H1037" s="56" t="inlineStr">
        <is>
          <t>No</t>
        </is>
      </c>
      <c r="I1037" s="56" t="inlineStr">
        <is>
          <t>No</t>
        </is>
      </c>
      <c r="J1037" s="56" t="inlineStr">
        <is>
          <t>Yes</t>
        </is>
      </c>
      <c r="K1037" s="56" t="inlineStr">
        <is>
          <t>No</t>
        </is>
      </c>
      <c r="L1037" s="56" t="inlineStr">
        <is>
          <t>No</t>
        </is>
      </c>
      <c r="M1037" s="56" t="inlineStr">
        <is>
          <t>No</t>
        </is>
      </c>
      <c r="N1037" s="56">
        <f>IF(COUNTA(C1037:G1037)=0,"",COUNTIF(C1037:G1037,"Yes"))</f>
        <v>0</v>
      </c>
      <c r="O1037" s="56">
        <f>IF(COUNTA(H1037:M1037)=0,"",IF(COUNTIF(H1037:M1037,"Yes")&gt;0,"YES","NO"))</f>
        <v>YES</v>
      </c>
      <c r="P1037" s="56">
        <f>IF(A1037="","",IF(O1037="YES","Exclude",IF(N1037=5,"Candidate","Review")))</f>
        <v>Exclude</v>
      </c>
      <c r="Q1037" s="56" t="inlineStr">
        <is>
          <t>EC3: Topik tidak relevan (Bukan arsitektur world model video JEPA/Generatif)</t>
        </is>
      </c>
      <c r="R1037" s="56" t="inlineStr">
        <is>
          <t>Fokus di luar domain pemodelan dinamika spasio-temporal video</t>
        </is>
      </c>
    </row>
    <row r="1038" ht="15.75" customHeight="1" s="57">
      <c r="A1038" s="56" t="inlineStr">
        <is>
          <t>CR-0118</t>
        </is>
      </c>
      <c r="B1038" s="56">
        <f>IFERROR(INDEX(Raw_Articles!$F:$F,MATCH(A1038,Raw_Articles!$A:$A,0)),"")</f>
        <v>Embedding academic literacies in software architecture courses using threshold concepts and skills</v>
      </c>
      <c r="C1038" s="56" t="inlineStr">
        <is>
          <t>No</t>
        </is>
      </c>
      <c r="D1038" s="56" t="inlineStr">
        <is>
          <t>No</t>
        </is>
      </c>
      <c r="E1038" s="56" t="inlineStr">
        <is>
          <t>No</t>
        </is>
      </c>
      <c r="F1038" s="56" t="inlineStr">
        <is>
          <t>No</t>
        </is>
      </c>
      <c r="G1038" s="56" t="inlineStr">
        <is>
          <t>No</t>
        </is>
      </c>
      <c r="H1038" s="56" t="inlineStr">
        <is>
          <t>No</t>
        </is>
      </c>
      <c r="I1038" s="56" t="inlineStr">
        <is>
          <t>No</t>
        </is>
      </c>
      <c r="J1038" s="56" t="inlineStr">
        <is>
          <t>Yes</t>
        </is>
      </c>
      <c r="K1038" s="56" t="inlineStr">
        <is>
          <t>No</t>
        </is>
      </c>
      <c r="L1038" s="56" t="inlineStr">
        <is>
          <t>No</t>
        </is>
      </c>
      <c r="M1038" s="56" t="inlineStr">
        <is>
          <t>No</t>
        </is>
      </c>
      <c r="N1038" s="56">
        <f>IF(COUNTA(C1038:G1038)=0,"",COUNTIF(C1038:G1038,"Yes"))</f>
        <v>0</v>
      </c>
      <c r="O1038" s="56">
        <f>IF(COUNTA(H1038:M1038)=0,"",IF(COUNTIF(H1038:M1038,"Yes")&gt;0,"YES","NO"))</f>
        <v>YES</v>
      </c>
      <c r="P1038" s="56">
        <f>IF(A1038="","",IF(O1038="YES","Exclude",IF(N1038=5,"Candidate","Review")))</f>
        <v>Exclude</v>
      </c>
      <c r="Q1038" s="56" t="inlineStr">
        <is>
          <t>EC3: Topik tidak relevan (Bukan arsitektur world model video JEPA/Generatif)</t>
        </is>
      </c>
      <c r="R1038" s="56" t="inlineStr">
        <is>
          <t>Fokus di luar domain pemodelan dinamika spasio-temporal video</t>
        </is>
      </c>
    </row>
    <row r="1039" ht="15.75" customHeight="1" s="57">
      <c r="A1039" s="56" t="inlineStr">
        <is>
          <t>CR-0119</t>
        </is>
      </c>
      <c r="B1039" s="56">
        <f>IFERROR(INDEX(Raw_Articles!$F:$F,MATCH(A1039,Raw_Articles!$A:$A,0)),"")</f>
        <v>Semi-Heterogeneous Three-Way Joint Embedding Network for Sketch-Based Image Retrieval</v>
      </c>
      <c r="C1039" s="56" t="inlineStr">
        <is>
          <t>No</t>
        </is>
      </c>
      <c r="D1039" s="56" t="inlineStr">
        <is>
          <t>No</t>
        </is>
      </c>
      <c r="E1039" s="56" t="inlineStr">
        <is>
          <t>No</t>
        </is>
      </c>
      <c r="F1039" s="56" t="inlineStr">
        <is>
          <t>No</t>
        </is>
      </c>
      <c r="G1039" s="56" t="inlineStr">
        <is>
          <t>No</t>
        </is>
      </c>
      <c r="H1039" s="56" t="inlineStr">
        <is>
          <t>No</t>
        </is>
      </c>
      <c r="I1039" s="56" t="inlineStr">
        <is>
          <t>No</t>
        </is>
      </c>
      <c r="J1039" s="56" t="inlineStr">
        <is>
          <t>Yes</t>
        </is>
      </c>
      <c r="K1039" s="56" t="inlineStr">
        <is>
          <t>No</t>
        </is>
      </c>
      <c r="L1039" s="56" t="inlineStr">
        <is>
          <t>No</t>
        </is>
      </c>
      <c r="M1039" s="56" t="inlineStr">
        <is>
          <t>No</t>
        </is>
      </c>
      <c r="N1039" s="56">
        <f>IF(COUNTA(C1039:G1039)=0,"",COUNTIF(C1039:G1039,"Yes"))</f>
        <v>0</v>
      </c>
      <c r="O1039" s="56">
        <f>IF(COUNTA(H1039:M1039)=0,"",IF(COUNTIF(H1039:M1039,"Yes")&gt;0,"YES","NO"))</f>
        <v>YES</v>
      </c>
      <c r="P1039" s="56">
        <f>IF(A1039="","",IF(O1039="YES","Exclude",IF(N1039=5,"Candidate","Review")))</f>
        <v>Exclude</v>
      </c>
      <c r="Q1039" s="56" t="inlineStr">
        <is>
          <t>EC3: Topik tidak relevan (Bukan arsitektur world model video JEPA/Generatif)</t>
        </is>
      </c>
      <c r="R1039" s="56" t="inlineStr">
        <is>
          <t>Fokus di luar domain pemodelan dinamika spasio-temporal video</t>
        </is>
      </c>
    </row>
    <row r="1040" ht="15.75" customHeight="1" s="57">
      <c r="A1040" s="56" t="inlineStr">
        <is>
          <t>CR-0120</t>
        </is>
      </c>
      <c r="B1040" s="56">
        <f>IFERROR(INDEX(Raw_Articles!$F:$F,MATCH(A1040,Raw_Articles!$A:$A,0)),"")</f>
        <v>Research on the Cultural Embedding Mechanism of Brand Narratives on Short Video Platforms: A Cross-Regional Empirical Comparison Based on TikTok</v>
      </c>
      <c r="C1040" s="56" t="inlineStr">
        <is>
          <t>No</t>
        </is>
      </c>
      <c r="D1040" s="56" t="inlineStr">
        <is>
          <t>No</t>
        </is>
      </c>
      <c r="E1040" s="56" t="inlineStr">
        <is>
          <t>No</t>
        </is>
      </c>
      <c r="F1040" s="56" t="inlineStr">
        <is>
          <t>No</t>
        </is>
      </c>
      <c r="G1040" s="56" t="inlineStr">
        <is>
          <t>No</t>
        </is>
      </c>
      <c r="H1040" s="56" t="inlineStr">
        <is>
          <t>No</t>
        </is>
      </c>
      <c r="I1040" s="56" t="inlineStr">
        <is>
          <t>No</t>
        </is>
      </c>
      <c r="J1040" s="56" t="inlineStr">
        <is>
          <t>Yes</t>
        </is>
      </c>
      <c r="K1040" s="56" t="inlineStr">
        <is>
          <t>No</t>
        </is>
      </c>
      <c r="L1040" s="56" t="inlineStr">
        <is>
          <t>No</t>
        </is>
      </c>
      <c r="M1040" s="56" t="inlineStr">
        <is>
          <t>No</t>
        </is>
      </c>
      <c r="N1040" s="56">
        <f>IF(COUNTA(C1040:G1040)=0,"",COUNTIF(C1040:G1040,"Yes"))</f>
        <v>0</v>
      </c>
      <c r="O1040" s="56">
        <f>IF(COUNTA(H1040:M1040)=0,"",IF(COUNTIF(H1040:M1040,"Yes")&gt;0,"YES","NO"))</f>
        <v>YES</v>
      </c>
      <c r="P1040" s="56">
        <f>IF(A1040="","",IF(O1040="YES","Exclude",IF(N1040=5,"Candidate","Review")))</f>
        <v>Exclude</v>
      </c>
      <c r="Q1040" s="56" t="inlineStr">
        <is>
          <t>EC3: Topik tidak relevan (Bukan arsitektur world model video JEPA/Generatif)</t>
        </is>
      </c>
      <c r="R1040" s="56" t="inlineStr">
        <is>
          <t>Fokus di luar domain pemodelan dinamika spasio-temporal video</t>
        </is>
      </c>
    </row>
    <row r="1041" ht="15.75" customHeight="1" s="57">
      <c r="A1041" s="56" t="inlineStr">
        <is>
          <t>CR-0121</t>
        </is>
      </c>
      <c r="B1041" s="56">
        <f>IFERROR(INDEX(Raw_Articles!$F:$F,MATCH(A1041,Raw_Articles!$A:$A,0)),"")</f>
        <v>Transparent Embedding Space for Interpretable Image Recognition</v>
      </c>
      <c r="C1041" s="56" t="inlineStr">
        <is>
          <t>No</t>
        </is>
      </c>
      <c r="D1041" s="56" t="inlineStr">
        <is>
          <t>No</t>
        </is>
      </c>
      <c r="E1041" s="56" t="inlineStr">
        <is>
          <t>No</t>
        </is>
      </c>
      <c r="F1041" s="56" t="inlineStr">
        <is>
          <t>No</t>
        </is>
      </c>
      <c r="G1041" s="56" t="inlineStr">
        <is>
          <t>No</t>
        </is>
      </c>
      <c r="H1041" s="56" t="inlineStr">
        <is>
          <t>No</t>
        </is>
      </c>
      <c r="I1041" s="56" t="inlineStr">
        <is>
          <t>No</t>
        </is>
      </c>
      <c r="J1041" s="56" t="inlineStr">
        <is>
          <t>Yes</t>
        </is>
      </c>
      <c r="K1041" s="56" t="inlineStr">
        <is>
          <t>No</t>
        </is>
      </c>
      <c r="L1041" s="56" t="inlineStr">
        <is>
          <t>No</t>
        </is>
      </c>
      <c r="M1041" s="56" t="inlineStr">
        <is>
          <t>No</t>
        </is>
      </c>
      <c r="N1041" s="56">
        <f>IF(COUNTA(C1041:G1041)=0,"",COUNTIF(C1041:G1041,"Yes"))</f>
        <v>0</v>
      </c>
      <c r="O1041" s="56">
        <f>IF(COUNTA(H1041:M1041)=0,"",IF(COUNTIF(H1041:M1041,"Yes")&gt;0,"YES","NO"))</f>
        <v>YES</v>
      </c>
      <c r="P1041" s="56">
        <f>IF(A1041="","",IF(O1041="YES","Exclude",IF(N1041=5,"Candidate","Review")))</f>
        <v>Exclude</v>
      </c>
      <c r="Q1041" s="56" t="inlineStr">
        <is>
          <t>EC3: Topik tidak relevan (Bukan arsitektur world model video JEPA/Generatif)</t>
        </is>
      </c>
      <c r="R1041" s="56" t="inlineStr">
        <is>
          <t>Fokus di luar domain pemodelan dinamika spasio-temporal video</t>
        </is>
      </c>
    </row>
    <row r="1042" ht="15.75" customHeight="1" s="57">
      <c r="A1042" s="56" t="inlineStr">
        <is>
          <t>CR-0122</t>
        </is>
      </c>
      <c r="B1042" s="56">
        <f>IFERROR(INDEX(Raw_Articles!$F:$F,MATCH(A1042,Raw_Articles!$A:$A,0)),"")</f>
        <v>Screen Orientation Aware DRAM Architecture for Mobile Video and Graphic Applications</v>
      </c>
      <c r="C1042" s="56" t="inlineStr">
        <is>
          <t>No</t>
        </is>
      </c>
      <c r="D1042" s="56" t="inlineStr">
        <is>
          <t>No</t>
        </is>
      </c>
      <c r="E1042" s="56" t="inlineStr">
        <is>
          <t>No</t>
        </is>
      </c>
      <c r="F1042" s="56" t="inlineStr">
        <is>
          <t>No</t>
        </is>
      </c>
      <c r="G1042" s="56" t="inlineStr">
        <is>
          <t>No</t>
        </is>
      </c>
      <c r="H1042" s="56" t="inlineStr">
        <is>
          <t>No</t>
        </is>
      </c>
      <c r="I1042" s="56" t="inlineStr">
        <is>
          <t>No</t>
        </is>
      </c>
      <c r="J1042" s="56" t="inlineStr">
        <is>
          <t>Yes</t>
        </is>
      </c>
      <c r="K1042" s="56" t="inlineStr">
        <is>
          <t>No</t>
        </is>
      </c>
      <c r="L1042" s="56" t="inlineStr">
        <is>
          <t>No</t>
        </is>
      </c>
      <c r="M1042" s="56" t="inlineStr">
        <is>
          <t>No</t>
        </is>
      </c>
      <c r="N1042" s="56">
        <f>IF(COUNTA(C1042:G1042)=0,"",COUNTIF(C1042:G1042,"Yes"))</f>
        <v>0</v>
      </c>
      <c r="O1042" s="56">
        <f>IF(COUNTA(H1042:M1042)=0,"",IF(COUNTIF(H1042:M1042,"Yes")&gt;0,"YES","NO"))</f>
        <v>YES</v>
      </c>
      <c r="P1042" s="56">
        <f>IF(A1042="","",IF(O1042="YES","Exclude",IF(N1042=5,"Candidate","Review")))</f>
        <v>Exclude</v>
      </c>
      <c r="Q1042" s="56" t="inlineStr">
        <is>
          <t>EC3: Topik tidak relevan (Bukan arsitektur world model video JEPA/Generatif)</t>
        </is>
      </c>
      <c r="R1042" s="56" t="inlineStr">
        <is>
          <t>Fokus di luar domain pemodelan dinamika spasio-temporal video</t>
        </is>
      </c>
    </row>
    <row r="1043" ht="15.75" customHeight="1" s="57">
      <c r="A1043" s="56" t="inlineStr">
        <is>
          <t>CR-0123</t>
        </is>
      </c>
      <c r="B1043" s="56">
        <f>IFERROR(INDEX(Raw_Articles!$F:$F,MATCH(A1043,Raw_Articles!$A:$A,0)),"")</f>
        <v>Video Summarization by Learning Deep Side Semantic Embedding</v>
      </c>
      <c r="C1043" s="56" t="inlineStr">
        <is>
          <t>No</t>
        </is>
      </c>
      <c r="D1043" s="56" t="inlineStr">
        <is>
          <t>No</t>
        </is>
      </c>
      <c r="E1043" s="56" t="inlineStr">
        <is>
          <t>No</t>
        </is>
      </c>
      <c r="F1043" s="56" t="inlineStr">
        <is>
          <t>No</t>
        </is>
      </c>
      <c r="G1043" s="56" t="inlineStr">
        <is>
          <t>No</t>
        </is>
      </c>
      <c r="H1043" s="56" t="inlineStr">
        <is>
          <t>No</t>
        </is>
      </c>
      <c r="I1043" s="56" t="inlineStr">
        <is>
          <t>No</t>
        </is>
      </c>
      <c r="J1043" s="56" t="inlineStr">
        <is>
          <t>Yes</t>
        </is>
      </c>
      <c r="K1043" s="56" t="inlineStr">
        <is>
          <t>No</t>
        </is>
      </c>
      <c r="L1043" s="56" t="inlineStr">
        <is>
          <t>No</t>
        </is>
      </c>
      <c r="M1043" s="56" t="inlineStr">
        <is>
          <t>No</t>
        </is>
      </c>
      <c r="N1043" s="56">
        <f>IF(COUNTA(C1043:G1043)=0,"",COUNTIF(C1043:G1043,"Yes"))</f>
        <v>0</v>
      </c>
      <c r="O1043" s="56">
        <f>IF(COUNTA(H1043:M1043)=0,"",IF(COUNTIF(H1043:M1043,"Yes")&gt;0,"YES","NO"))</f>
        <v>YES</v>
      </c>
      <c r="P1043" s="56">
        <f>IF(A1043="","",IF(O1043="YES","Exclude",IF(N1043=5,"Candidate","Review")))</f>
        <v>Exclude</v>
      </c>
      <c r="Q1043" s="56" t="inlineStr">
        <is>
          <t>EC3: Topik tidak relevan (Bukan arsitektur world model video JEPA/Generatif)</t>
        </is>
      </c>
      <c r="R1043" s="56" t="inlineStr">
        <is>
          <t>Fokus di luar domain pemodelan dinamika spasio-temporal video</t>
        </is>
      </c>
    </row>
    <row r="1044" ht="15.75" customHeight="1" s="57">
      <c r="A1044" s="56" t="inlineStr">
        <is>
          <t>CR-0124</t>
        </is>
      </c>
      <c r="B1044" s="56">
        <f>IFERROR(INDEX(Raw_Articles!$F:$F,MATCH(A1044,Raw_Articles!$A:$A,0)),"")</f>
        <v>A lower bound for the Hanf number for joint embedding</v>
      </c>
      <c r="C1044" s="56" t="inlineStr">
        <is>
          <t>No</t>
        </is>
      </c>
      <c r="D1044" s="56" t="inlineStr">
        <is>
          <t>No</t>
        </is>
      </c>
      <c r="E1044" s="56" t="inlineStr">
        <is>
          <t>No</t>
        </is>
      </c>
      <c r="F1044" s="56" t="inlineStr">
        <is>
          <t>No</t>
        </is>
      </c>
      <c r="G1044" s="56" t="inlineStr">
        <is>
          <t>No</t>
        </is>
      </c>
      <c r="H1044" s="56" t="inlineStr">
        <is>
          <t>No</t>
        </is>
      </c>
      <c r="I1044" s="56" t="inlineStr">
        <is>
          <t>No</t>
        </is>
      </c>
      <c r="J1044" s="56" t="inlineStr">
        <is>
          <t>Yes</t>
        </is>
      </c>
      <c r="K1044" s="56" t="inlineStr">
        <is>
          <t>No</t>
        </is>
      </c>
      <c r="L1044" s="56" t="inlineStr">
        <is>
          <t>No</t>
        </is>
      </c>
      <c r="M1044" s="56" t="inlineStr">
        <is>
          <t>No</t>
        </is>
      </c>
      <c r="N1044" s="56">
        <f>IF(COUNTA(C1044:G1044)=0,"",COUNTIF(C1044:G1044,"Yes"))</f>
        <v>0</v>
      </c>
      <c r="O1044" s="56">
        <f>IF(COUNTA(H1044:M1044)=0,"",IF(COUNTIF(H1044:M1044,"Yes")&gt;0,"YES","NO"))</f>
        <v>YES</v>
      </c>
      <c r="P1044" s="56">
        <f>IF(A1044="","",IF(O1044="YES","Exclude",IF(N1044=5,"Candidate","Review")))</f>
        <v>Exclude</v>
      </c>
      <c r="Q1044" s="56" t="inlineStr">
        <is>
          <t>EC3: Topik tidak relevan (Bukan arsitektur world model video JEPA/Generatif)</t>
        </is>
      </c>
      <c r="R1044" s="56" t="inlineStr">
        <is>
          <t>Fokus di luar domain pemodelan dinamika spasio-temporal video</t>
        </is>
      </c>
    </row>
    <row r="1045" ht="15.75" customHeight="1" s="57">
      <c r="A1045" s="56" t="inlineStr">
        <is>
          <t>CR-0125</t>
        </is>
      </c>
      <c r="B1045" s="56">
        <f>IFERROR(INDEX(Raw_Articles!$F:$F,MATCH(A1045,Raw_Articles!$A:$A,0)),"")</f>
        <v>Intelligent Predictive Architecture for Fiscal Resilience Evaluation Using Advanced Neural Networks and High-Volume Commercial Information</v>
      </c>
      <c r="C1045" s="56" t="inlineStr">
        <is>
          <t>No</t>
        </is>
      </c>
      <c r="D1045" s="56" t="inlineStr">
        <is>
          <t>No</t>
        </is>
      </c>
      <c r="E1045" s="56" t="inlineStr">
        <is>
          <t>No</t>
        </is>
      </c>
      <c r="F1045" s="56" t="inlineStr">
        <is>
          <t>No</t>
        </is>
      </c>
      <c r="G1045" s="56" t="inlineStr">
        <is>
          <t>No</t>
        </is>
      </c>
      <c r="H1045" s="56" t="inlineStr">
        <is>
          <t>No</t>
        </is>
      </c>
      <c r="I1045" s="56" t="inlineStr">
        <is>
          <t>No</t>
        </is>
      </c>
      <c r="J1045" s="56" t="inlineStr">
        <is>
          <t>Yes</t>
        </is>
      </c>
      <c r="K1045" s="56" t="inlineStr">
        <is>
          <t>No</t>
        </is>
      </c>
      <c r="L1045" s="56" t="inlineStr">
        <is>
          <t>No</t>
        </is>
      </c>
      <c r="M1045" s="56" t="inlineStr">
        <is>
          <t>No</t>
        </is>
      </c>
      <c r="N1045" s="56">
        <f>IF(COUNTA(C1045:G1045)=0,"",COUNTIF(C1045:G1045,"Yes"))</f>
        <v>0</v>
      </c>
      <c r="O1045" s="56">
        <f>IF(COUNTA(H1045:M1045)=0,"",IF(COUNTIF(H1045:M1045,"Yes")&gt;0,"YES","NO"))</f>
        <v>YES</v>
      </c>
      <c r="P1045" s="56">
        <f>IF(A1045="","",IF(O1045="YES","Exclude",IF(N1045=5,"Candidate","Review")))</f>
        <v>Exclude</v>
      </c>
      <c r="Q1045" s="56" t="inlineStr">
        <is>
          <t>EC3: Topik tidak relevan (Bukan arsitektur world model video JEPA/Generatif)</t>
        </is>
      </c>
      <c r="R1045" s="56" t="inlineStr">
        <is>
          <t>Fokus di luar domain pemodelan dinamika spasio-temporal video</t>
        </is>
      </c>
    </row>
    <row r="1046" ht="15.75" customHeight="1" s="57">
      <c r="A1046" s="56" t="inlineStr">
        <is>
          <t>CR-0126</t>
        </is>
      </c>
      <c r="B1046" s="56">
        <f>IFERROR(INDEX(Raw_Articles!$F:$F,MATCH(A1046,Raw_Articles!$A:$A,0)),"")</f>
        <v>Multimodal Sign Language Recognition with Bidirectional Visual-Pose Alternating Attention and Semantic Embedding</v>
      </c>
      <c r="C1046" s="56" t="inlineStr">
        <is>
          <t>No</t>
        </is>
      </c>
      <c r="D1046" s="56" t="inlineStr">
        <is>
          <t>No</t>
        </is>
      </c>
      <c r="E1046" s="56" t="inlineStr">
        <is>
          <t>No</t>
        </is>
      </c>
      <c r="F1046" s="56" t="inlineStr">
        <is>
          <t>No</t>
        </is>
      </c>
      <c r="G1046" s="56" t="inlineStr">
        <is>
          <t>No</t>
        </is>
      </c>
      <c r="H1046" s="56" t="inlineStr">
        <is>
          <t>No</t>
        </is>
      </c>
      <c r="I1046" s="56" t="inlineStr">
        <is>
          <t>No</t>
        </is>
      </c>
      <c r="J1046" s="56" t="inlineStr">
        <is>
          <t>Yes</t>
        </is>
      </c>
      <c r="K1046" s="56" t="inlineStr">
        <is>
          <t>No</t>
        </is>
      </c>
      <c r="L1046" s="56" t="inlineStr">
        <is>
          <t>No</t>
        </is>
      </c>
      <c r="M1046" s="56" t="inlineStr">
        <is>
          <t>No</t>
        </is>
      </c>
      <c r="N1046" s="56">
        <f>IF(COUNTA(C1046:G1046)=0,"",COUNTIF(C1046:G1046,"Yes"))</f>
        <v>0</v>
      </c>
      <c r="O1046" s="56">
        <f>IF(COUNTA(H1046:M1046)=0,"",IF(COUNTIF(H1046:M1046,"Yes")&gt;0,"YES","NO"))</f>
        <v>YES</v>
      </c>
      <c r="P1046" s="56">
        <f>IF(A1046="","",IF(O1046="YES","Exclude",IF(N1046=5,"Candidate","Review")))</f>
        <v>Exclude</v>
      </c>
      <c r="Q1046" s="56" t="inlineStr">
        <is>
          <t>EC3: Topik tidak relevan (Bukan arsitektur world model video JEPA/Generatif)</t>
        </is>
      </c>
      <c r="R1046" s="56" t="inlineStr">
        <is>
          <t>Fokus di luar domain pemodelan dinamika spasio-temporal video</t>
        </is>
      </c>
    </row>
    <row r="1047" ht="15.75" customHeight="1" s="57">
      <c r="A1047" s="56" t="inlineStr">
        <is>
          <t>CR-0127</t>
        </is>
      </c>
      <c r="B1047" s="56">
        <f>IFERROR(INDEX(Raw_Articles!$F:$F,MATCH(A1047,Raw_Articles!$A:$A,0)),"")</f>
        <v>LSB-based pre-embedding video steganography with rotating &amp; shifting poly-pattern block matrix</v>
      </c>
      <c r="C1047" s="56" t="inlineStr">
        <is>
          <t>No</t>
        </is>
      </c>
      <c r="D1047" s="56" t="inlineStr">
        <is>
          <t>No</t>
        </is>
      </c>
      <c r="E1047" s="56" t="inlineStr">
        <is>
          <t>No</t>
        </is>
      </c>
      <c r="F1047" s="56" t="inlineStr">
        <is>
          <t>No</t>
        </is>
      </c>
      <c r="G1047" s="56" t="inlineStr">
        <is>
          <t>No</t>
        </is>
      </c>
      <c r="H1047" s="56" t="inlineStr">
        <is>
          <t>No</t>
        </is>
      </c>
      <c r="I1047" s="56" t="inlineStr">
        <is>
          <t>No</t>
        </is>
      </c>
      <c r="J1047" s="56" t="inlineStr">
        <is>
          <t>Yes</t>
        </is>
      </c>
      <c r="K1047" s="56" t="inlineStr">
        <is>
          <t>No</t>
        </is>
      </c>
      <c r="L1047" s="56" t="inlineStr">
        <is>
          <t>No</t>
        </is>
      </c>
      <c r="M1047" s="56" t="inlineStr">
        <is>
          <t>No</t>
        </is>
      </c>
      <c r="N1047" s="56">
        <f>IF(COUNTA(C1047:G1047)=0,"",COUNTIF(C1047:G1047,"Yes"))</f>
        <v>0</v>
      </c>
      <c r="O1047" s="56">
        <f>IF(COUNTA(H1047:M1047)=0,"",IF(COUNTIF(H1047:M1047,"Yes")&gt;0,"YES","NO"))</f>
        <v>YES</v>
      </c>
      <c r="P1047" s="56">
        <f>IF(A1047="","",IF(O1047="YES","Exclude",IF(N1047=5,"Candidate","Review")))</f>
        <v>Exclude</v>
      </c>
      <c r="Q1047" s="56" t="inlineStr">
        <is>
          <t>EC3: Topik tidak relevan (Bukan arsitektur world model video JEPA/Generatif)</t>
        </is>
      </c>
      <c r="R1047" s="56" t="inlineStr">
        <is>
          <t>Fokus di luar domain pemodelan dinamika spasio-temporal video</t>
        </is>
      </c>
    </row>
    <row r="1048" ht="15.75" customHeight="1" s="57">
      <c r="A1048" s="56" t="inlineStr">
        <is>
          <t>CR-0128</t>
        </is>
      </c>
      <c r="B1048" s="56">
        <f>IFERROR(INDEX(Raw_Articles!$F:$F,MATCH(A1048,Raw_Articles!$A:$A,0)),"")</f>
        <v>Linear embedding by joint Robust Discriminant Analysis and Inter-class Sparsity</v>
      </c>
      <c r="C1048" s="56" t="inlineStr">
        <is>
          <t>No</t>
        </is>
      </c>
      <c r="D1048" s="56" t="inlineStr">
        <is>
          <t>No</t>
        </is>
      </c>
      <c r="E1048" s="56" t="inlineStr">
        <is>
          <t>No</t>
        </is>
      </c>
      <c r="F1048" s="56" t="inlineStr">
        <is>
          <t>No</t>
        </is>
      </c>
      <c r="G1048" s="56" t="inlineStr">
        <is>
          <t>No</t>
        </is>
      </c>
      <c r="H1048" s="56" t="inlineStr">
        <is>
          <t>No</t>
        </is>
      </c>
      <c r="I1048" s="56" t="inlineStr">
        <is>
          <t>No</t>
        </is>
      </c>
      <c r="J1048" s="56" t="inlineStr">
        <is>
          <t>Yes</t>
        </is>
      </c>
      <c r="K1048" s="56" t="inlineStr">
        <is>
          <t>No</t>
        </is>
      </c>
      <c r="L1048" s="56" t="inlineStr">
        <is>
          <t>No</t>
        </is>
      </c>
      <c r="M1048" s="56" t="inlineStr">
        <is>
          <t>No</t>
        </is>
      </c>
      <c r="N1048" s="56">
        <f>IF(COUNTA(C1048:G1048)=0,"",COUNTIF(C1048:G1048,"Yes"))</f>
        <v>0</v>
      </c>
      <c r="O1048" s="56">
        <f>IF(COUNTA(H1048:M1048)=0,"",IF(COUNTIF(H1048:M1048,"Yes")&gt;0,"YES","NO"))</f>
        <v>YES</v>
      </c>
      <c r="P1048" s="56">
        <f>IF(A1048="","",IF(O1048="YES","Exclude",IF(N1048=5,"Candidate","Review")))</f>
        <v>Exclude</v>
      </c>
      <c r="Q1048" s="56" t="inlineStr">
        <is>
          <t>EC3: Topik tidak relevan (Bukan arsitektur world model video JEPA/Generatif)</t>
        </is>
      </c>
      <c r="R1048" s="56" t="inlineStr">
        <is>
          <t>Fokus di luar domain pemodelan dinamika spasio-temporal video</t>
        </is>
      </c>
    </row>
    <row r="1049" ht="15.75" customHeight="1" s="57">
      <c r="A1049" s="56" t="inlineStr">
        <is>
          <t>CR-0129</t>
        </is>
      </c>
      <c r="B1049" s="56">
        <f>IFERROR(INDEX(Raw_Articles!$F:$F,MATCH(A1049,Raw_Articles!$A:$A,0)),"")</f>
        <v>Interaction Elements in Full Motion Video Games</v>
      </c>
      <c r="C1049" s="56" t="inlineStr">
        <is>
          <t>No</t>
        </is>
      </c>
      <c r="D1049" s="56" t="inlineStr">
        <is>
          <t>No</t>
        </is>
      </c>
      <c r="E1049" s="56" t="inlineStr">
        <is>
          <t>No</t>
        </is>
      </c>
      <c r="F1049" s="56" t="inlineStr">
        <is>
          <t>No</t>
        </is>
      </c>
      <c r="G1049" s="56" t="inlineStr">
        <is>
          <t>No</t>
        </is>
      </c>
      <c r="H1049" s="56" t="inlineStr">
        <is>
          <t>No</t>
        </is>
      </c>
      <c r="I1049" s="56" t="inlineStr">
        <is>
          <t>No</t>
        </is>
      </c>
      <c r="J1049" s="56" t="inlineStr">
        <is>
          <t>Yes</t>
        </is>
      </c>
      <c r="K1049" s="56" t="inlineStr">
        <is>
          <t>No</t>
        </is>
      </c>
      <c r="L1049" s="56" t="inlineStr">
        <is>
          <t>No</t>
        </is>
      </c>
      <c r="M1049" s="56" t="inlineStr">
        <is>
          <t>No</t>
        </is>
      </c>
      <c r="N1049" s="56">
        <f>IF(COUNTA(C1049:G1049)=0,"",COUNTIF(C1049:G1049,"Yes"))</f>
        <v>0</v>
      </c>
      <c r="O1049" s="56">
        <f>IF(COUNTA(H1049:M1049)=0,"",IF(COUNTIF(H1049:M1049,"Yes")&gt;0,"YES","NO"))</f>
        <v>YES</v>
      </c>
      <c r="P1049" s="56">
        <f>IF(A1049="","",IF(O1049="YES","Exclude",IF(N1049=5,"Candidate","Review")))</f>
        <v>Exclude</v>
      </c>
      <c r="Q1049" s="56" t="inlineStr">
        <is>
          <t>EC3: Topik tidak relevan (Bukan arsitektur world model video JEPA/Generatif)</t>
        </is>
      </c>
      <c r="R1049" s="56" t="inlineStr">
        <is>
          <t>Fokus di luar domain pemodelan dinamika spasio-temporal video</t>
        </is>
      </c>
    </row>
    <row r="1050" ht="15.75" customHeight="1" s="57">
      <c r="A1050" s="56" t="inlineStr">
        <is>
          <t>CR-0130</t>
        </is>
      </c>
      <c r="B1050" s="56">
        <f>IFERROR(INDEX(Raw_Articles!$F:$F,MATCH(A1050,Raw_Articles!$A:$A,0)),"")</f>
        <v>FED-AT-VIDEO Nets—A Federated Capsule – Self Gated Learning Architecture For The Multi-View Video Summarization Technique</v>
      </c>
      <c r="C1050" s="56" t="inlineStr">
        <is>
          <t>No</t>
        </is>
      </c>
      <c r="D1050" s="56" t="inlineStr">
        <is>
          <t>No</t>
        </is>
      </c>
      <c r="E1050" s="56" t="inlineStr">
        <is>
          <t>No</t>
        </is>
      </c>
      <c r="F1050" s="56" t="inlineStr">
        <is>
          <t>No</t>
        </is>
      </c>
      <c r="G1050" s="56" t="inlineStr">
        <is>
          <t>No</t>
        </is>
      </c>
      <c r="H1050" s="56" t="inlineStr">
        <is>
          <t>No</t>
        </is>
      </c>
      <c r="I1050" s="56" t="inlineStr">
        <is>
          <t>No</t>
        </is>
      </c>
      <c r="J1050" s="56" t="inlineStr">
        <is>
          <t>Yes</t>
        </is>
      </c>
      <c r="K1050" s="56" t="inlineStr">
        <is>
          <t>No</t>
        </is>
      </c>
      <c r="L1050" s="56" t="inlineStr">
        <is>
          <t>No</t>
        </is>
      </c>
      <c r="M1050" s="56" t="inlineStr">
        <is>
          <t>No</t>
        </is>
      </c>
      <c r="N1050" s="56">
        <f>IF(COUNTA(C1050:G1050)=0,"",COUNTIF(C1050:G1050,"Yes"))</f>
        <v>0</v>
      </c>
      <c r="O1050" s="56">
        <f>IF(COUNTA(H1050:M1050)=0,"",IF(COUNTIF(H1050:M1050,"Yes")&gt;0,"YES","NO"))</f>
        <v>YES</v>
      </c>
      <c r="P1050" s="56">
        <f>IF(A1050="","",IF(O1050="YES","Exclude",IF(N1050=5,"Candidate","Review")))</f>
        <v>Exclude</v>
      </c>
      <c r="Q1050" s="56" t="inlineStr">
        <is>
          <t>EC3: Topik tidak relevan (Bukan arsitektur world model video JEPA/Generatif)</t>
        </is>
      </c>
      <c r="R1050" s="56" t="inlineStr">
        <is>
          <t>Fokus di luar domain pemodelan dinamika spasio-temporal video</t>
        </is>
      </c>
    </row>
    <row r="1051" ht="15.75" customHeight="1" s="57">
      <c r="A1051" s="56" t="inlineStr">
        <is>
          <t>CR-0131</t>
        </is>
      </c>
      <c r="B1051" s="56">
        <f>IFERROR(INDEX(Raw_Articles!$F:$F,MATCH(A1051,Raw_Articles!$A:$A,0)),"")</f>
        <v>The Architecture of the Video Game Stray (2022)</v>
      </c>
      <c r="C1051" s="56" t="inlineStr">
        <is>
          <t>No</t>
        </is>
      </c>
      <c r="D1051" s="56" t="inlineStr">
        <is>
          <t>No</t>
        </is>
      </c>
      <c r="E1051" s="56" t="inlineStr">
        <is>
          <t>No</t>
        </is>
      </c>
      <c r="F1051" s="56" t="inlineStr">
        <is>
          <t>No</t>
        </is>
      </c>
      <c r="G1051" s="56" t="inlineStr">
        <is>
          <t>No</t>
        </is>
      </c>
      <c r="H1051" s="56" t="inlineStr">
        <is>
          <t>No</t>
        </is>
      </c>
      <c r="I1051" s="56" t="inlineStr">
        <is>
          <t>No</t>
        </is>
      </c>
      <c r="J1051" s="56" t="inlineStr">
        <is>
          <t>Yes</t>
        </is>
      </c>
      <c r="K1051" s="56" t="inlineStr">
        <is>
          <t>No</t>
        </is>
      </c>
      <c r="L1051" s="56" t="inlineStr">
        <is>
          <t>No</t>
        </is>
      </c>
      <c r="M1051" s="56" t="inlineStr">
        <is>
          <t>No</t>
        </is>
      </c>
      <c r="N1051" s="56">
        <f>IF(COUNTA(C1051:G1051)=0,"",COUNTIF(C1051:G1051,"Yes"))</f>
        <v>0</v>
      </c>
      <c r="O1051" s="56">
        <f>IF(COUNTA(H1051:M1051)=0,"",IF(COUNTIF(H1051:M1051,"Yes")&gt;0,"YES","NO"))</f>
        <v>YES</v>
      </c>
      <c r="P1051" s="56">
        <f>IF(A1051="","",IF(O1051="YES","Exclude",IF(N1051=5,"Candidate","Review")))</f>
        <v>Exclude</v>
      </c>
      <c r="Q1051" s="56" t="inlineStr">
        <is>
          <t>EC3: Topik tidak relevan (Bukan arsitektur world model video JEPA/Generatif)</t>
        </is>
      </c>
      <c r="R1051" s="56" t="inlineStr">
        <is>
          <t>Fokus di luar domain pemodelan dinamika spasio-temporal video</t>
        </is>
      </c>
    </row>
    <row r="1052" ht="15.75" customHeight="1" s="57">
      <c r="A1052" s="56" t="inlineStr">
        <is>
          <t>CR-0132</t>
        </is>
      </c>
      <c r="B1052" s="56">
        <f>IFERROR(INDEX(Raw_Articles!$F:$F,MATCH(A1052,Raw_Articles!$A:$A,0)),"")</f>
        <v>Application of predictive models for territorial planning in Pasto, Colombia</v>
      </c>
      <c r="C1052" s="56" t="inlineStr">
        <is>
          <t>No</t>
        </is>
      </c>
      <c r="D1052" s="56" t="inlineStr">
        <is>
          <t>No</t>
        </is>
      </c>
      <c r="E1052" s="56" t="inlineStr">
        <is>
          <t>No</t>
        </is>
      </c>
      <c r="F1052" s="56" t="inlineStr">
        <is>
          <t>No</t>
        </is>
      </c>
      <c r="G1052" s="56" t="inlineStr">
        <is>
          <t>No</t>
        </is>
      </c>
      <c r="H1052" s="56" t="inlineStr">
        <is>
          <t>No</t>
        </is>
      </c>
      <c r="I1052" s="56" t="inlineStr">
        <is>
          <t>No</t>
        </is>
      </c>
      <c r="J1052" s="56" t="inlineStr">
        <is>
          <t>Yes</t>
        </is>
      </c>
      <c r="K1052" s="56" t="inlineStr">
        <is>
          <t>No</t>
        </is>
      </c>
      <c r="L1052" s="56" t="inlineStr">
        <is>
          <t>No</t>
        </is>
      </c>
      <c r="M1052" s="56" t="inlineStr">
        <is>
          <t>No</t>
        </is>
      </c>
      <c r="N1052" s="56">
        <f>IF(COUNTA(C1052:G1052)=0,"",COUNTIF(C1052:G1052,"Yes"))</f>
        <v>0</v>
      </c>
      <c r="O1052" s="56">
        <f>IF(COUNTA(H1052:M1052)=0,"",IF(COUNTIF(H1052:M1052,"Yes")&gt;0,"YES","NO"))</f>
        <v>YES</v>
      </c>
      <c r="P1052" s="56">
        <f>IF(A1052="","",IF(O1052="YES","Exclude",IF(N1052=5,"Candidate","Review")))</f>
        <v>Exclude</v>
      </c>
      <c r="Q1052" s="56" t="inlineStr">
        <is>
          <t>EC3: Topik tidak relevan (Bukan arsitektur world model video JEPA/Generatif)</t>
        </is>
      </c>
      <c r="R1052" s="56" t="inlineStr">
        <is>
          <t>Fokus di luar domain pemodelan dinamika spasio-temporal video</t>
        </is>
      </c>
    </row>
    <row r="1053" ht="15.75" customHeight="1" s="57">
      <c r="A1053" s="56" t="inlineStr">
        <is>
          <t>CR-0133</t>
        </is>
      </c>
      <c r="B1053" s="56">
        <f>IFERROR(INDEX(Raw_Articles!$F:$F,MATCH(A1053,Raw_Articles!$A:$A,0)),"")</f>
        <v>Video Coding Standards Progress Report: Joint Video Experts Team Launches the Versatile Video Coding Project</v>
      </c>
      <c r="C1053" s="56" t="inlineStr">
        <is>
          <t>No</t>
        </is>
      </c>
      <c r="D1053" s="56" t="inlineStr">
        <is>
          <t>No</t>
        </is>
      </c>
      <c r="E1053" s="56" t="inlineStr">
        <is>
          <t>No</t>
        </is>
      </c>
      <c r="F1053" s="56" t="inlineStr">
        <is>
          <t>No</t>
        </is>
      </c>
      <c r="G1053" s="56" t="inlineStr">
        <is>
          <t>No</t>
        </is>
      </c>
      <c r="H1053" s="56" t="inlineStr">
        <is>
          <t>No</t>
        </is>
      </c>
      <c r="I1053" s="56" t="inlineStr">
        <is>
          <t>No</t>
        </is>
      </c>
      <c r="J1053" s="56" t="inlineStr">
        <is>
          <t>Yes</t>
        </is>
      </c>
      <c r="K1053" s="56" t="inlineStr">
        <is>
          <t>No</t>
        </is>
      </c>
      <c r="L1053" s="56" t="inlineStr">
        <is>
          <t>No</t>
        </is>
      </c>
      <c r="M1053" s="56" t="inlineStr">
        <is>
          <t>No</t>
        </is>
      </c>
      <c r="N1053" s="56">
        <f>IF(COUNTA(C1053:G1053)=0,"",COUNTIF(C1053:G1053,"Yes"))</f>
        <v>0</v>
      </c>
      <c r="O1053" s="56">
        <f>IF(COUNTA(H1053:M1053)=0,"",IF(COUNTIF(H1053:M1053,"Yes")&gt;0,"YES","NO"))</f>
        <v>YES</v>
      </c>
      <c r="P1053" s="56">
        <f>IF(A1053="","",IF(O1053="YES","Exclude",IF(N1053=5,"Candidate","Review")))</f>
        <v>Exclude</v>
      </c>
      <c r="Q1053" s="56" t="inlineStr">
        <is>
          <t>EC3: Topik tidak relevan (Bukan arsitektur world model video JEPA/Generatif)</t>
        </is>
      </c>
      <c r="R1053" s="56" t="inlineStr">
        <is>
          <t>Fokus di luar domain pemodelan dinamika spasio-temporal video</t>
        </is>
      </c>
    </row>
    <row r="1054" ht="15.75" customHeight="1" s="57">
      <c r="A1054" s="56" t="inlineStr">
        <is>
          <t>CR-0134</t>
        </is>
      </c>
      <c r="B1054" s="56">
        <f>IFERROR(INDEX(Raw_Articles!$F:$F,MATCH(A1054,Raw_Articles!$A:$A,0)),"")</f>
        <v>Joint Sparse Neighborhood Preserving Embedding</v>
      </c>
      <c r="C1054" s="56" t="inlineStr">
        <is>
          <t>No</t>
        </is>
      </c>
      <c r="D1054" s="56" t="inlineStr">
        <is>
          <t>No</t>
        </is>
      </c>
      <c r="E1054" s="56" t="inlineStr">
        <is>
          <t>No</t>
        </is>
      </c>
      <c r="F1054" s="56" t="inlineStr">
        <is>
          <t>No</t>
        </is>
      </c>
      <c r="G1054" s="56" t="inlineStr">
        <is>
          <t>No</t>
        </is>
      </c>
      <c r="H1054" s="56" t="inlineStr">
        <is>
          <t>No</t>
        </is>
      </c>
      <c r="I1054" s="56" t="inlineStr">
        <is>
          <t>No</t>
        </is>
      </c>
      <c r="J1054" s="56" t="inlineStr">
        <is>
          <t>Yes</t>
        </is>
      </c>
      <c r="K1054" s="56" t="inlineStr">
        <is>
          <t>No</t>
        </is>
      </c>
      <c r="L1054" s="56" t="inlineStr">
        <is>
          <t>No</t>
        </is>
      </c>
      <c r="M1054" s="56" t="inlineStr">
        <is>
          <t>No</t>
        </is>
      </c>
      <c r="N1054" s="56">
        <f>IF(COUNTA(C1054:G1054)=0,"",COUNTIF(C1054:G1054,"Yes"))</f>
        <v>0</v>
      </c>
      <c r="O1054" s="56">
        <f>IF(COUNTA(H1054:M1054)=0,"",IF(COUNTIF(H1054:M1054,"Yes")&gt;0,"YES","NO"))</f>
        <v>YES</v>
      </c>
      <c r="P1054" s="56">
        <f>IF(A1054="","",IF(O1054="YES","Exclude",IF(N1054=5,"Candidate","Review")))</f>
        <v>Exclude</v>
      </c>
      <c r="Q1054" s="56" t="inlineStr">
        <is>
          <t>EC3: Topik tidak relevan (Bukan arsitektur world model video JEPA/Generatif)</t>
        </is>
      </c>
      <c r="R1054" s="56" t="inlineStr">
        <is>
          <t>Fokus di luar domain pemodelan dinamika spasio-temporal video</t>
        </is>
      </c>
    </row>
    <row r="1055" ht="15.75" customHeight="1" s="57">
      <c r="A1055" s="56" t="inlineStr">
        <is>
          <t>CR-0135</t>
        </is>
      </c>
      <c r="B1055" s="56">
        <f>IFERROR(INDEX(Raw_Articles!$F:$F,MATCH(A1055,Raw_Articles!$A:$A,0)),"")</f>
        <v>A social recommender system using deep architecture and network embedding</v>
      </c>
      <c r="C1055" s="56" t="inlineStr">
        <is>
          <t>No</t>
        </is>
      </c>
      <c r="D1055" s="56" t="inlineStr">
        <is>
          <t>No</t>
        </is>
      </c>
      <c r="E1055" s="56" t="inlineStr">
        <is>
          <t>No</t>
        </is>
      </c>
      <c r="F1055" s="56" t="inlineStr">
        <is>
          <t>No</t>
        </is>
      </c>
      <c r="G1055" s="56" t="inlineStr">
        <is>
          <t>No</t>
        </is>
      </c>
      <c r="H1055" s="56" t="inlineStr">
        <is>
          <t>No</t>
        </is>
      </c>
      <c r="I1055" s="56" t="inlineStr">
        <is>
          <t>No</t>
        </is>
      </c>
      <c r="J1055" s="56" t="inlineStr">
        <is>
          <t>Yes</t>
        </is>
      </c>
      <c r="K1055" s="56" t="inlineStr">
        <is>
          <t>No</t>
        </is>
      </c>
      <c r="L1055" s="56" t="inlineStr">
        <is>
          <t>No</t>
        </is>
      </c>
      <c r="M1055" s="56" t="inlineStr">
        <is>
          <t>No</t>
        </is>
      </c>
      <c r="N1055" s="56">
        <f>IF(COUNTA(C1055:G1055)=0,"",COUNTIF(C1055:G1055,"Yes"))</f>
        <v>0</v>
      </c>
      <c r="O1055" s="56">
        <f>IF(COUNTA(H1055:M1055)=0,"",IF(COUNTIF(H1055:M1055,"Yes")&gt;0,"YES","NO"))</f>
        <v>YES</v>
      </c>
      <c r="P1055" s="56">
        <f>IF(A1055="","",IF(O1055="YES","Exclude",IF(N1055=5,"Candidate","Review")))</f>
        <v>Exclude</v>
      </c>
      <c r="Q1055" s="56" t="inlineStr">
        <is>
          <t>EC3: Topik tidak relevan (Bukan arsitektur world model video JEPA/Generatif)</t>
        </is>
      </c>
      <c r="R1055" s="56" t="inlineStr">
        <is>
          <t>Fokus di luar domain pemodelan dinamika spasio-temporal video</t>
        </is>
      </c>
    </row>
    <row r="1056" ht="15.75" customHeight="1" s="57">
      <c r="A1056" s="56" t="inlineStr">
        <is>
          <t>CR-0136</t>
        </is>
      </c>
      <c r="B1056" s="56">
        <f>IFERROR(INDEX(Raw_Articles!$F:$F,MATCH(A1056,Raw_Articles!$A:$A,0)),"")</f>
        <v>Multi-Modal Multi-Grained Embedding Learning for Generalized Zero-Shot Video Classification</v>
      </c>
      <c r="C1056" s="56" t="inlineStr">
        <is>
          <t>No</t>
        </is>
      </c>
      <c r="D1056" s="56" t="inlineStr">
        <is>
          <t>No</t>
        </is>
      </c>
      <c r="E1056" s="56" t="inlineStr">
        <is>
          <t>No</t>
        </is>
      </c>
      <c r="F1056" s="56" t="inlineStr">
        <is>
          <t>No</t>
        </is>
      </c>
      <c r="G1056" s="56" t="inlineStr">
        <is>
          <t>No</t>
        </is>
      </c>
      <c r="H1056" s="56" t="inlineStr">
        <is>
          <t>No</t>
        </is>
      </c>
      <c r="I1056" s="56" t="inlineStr">
        <is>
          <t>No</t>
        </is>
      </c>
      <c r="J1056" s="56" t="inlineStr">
        <is>
          <t>Yes</t>
        </is>
      </c>
      <c r="K1056" s="56" t="inlineStr">
        <is>
          <t>No</t>
        </is>
      </c>
      <c r="L1056" s="56" t="inlineStr">
        <is>
          <t>No</t>
        </is>
      </c>
      <c r="M1056" s="56" t="inlineStr">
        <is>
          <t>No</t>
        </is>
      </c>
      <c r="N1056" s="56">
        <f>IF(COUNTA(C1056:G1056)=0,"",COUNTIF(C1056:G1056,"Yes"))</f>
        <v>0</v>
      </c>
      <c r="O1056" s="56">
        <f>IF(COUNTA(H1056:M1056)=0,"",IF(COUNTIF(H1056:M1056,"Yes")&gt;0,"YES","NO"))</f>
        <v>YES</v>
      </c>
      <c r="P1056" s="56">
        <f>IF(A1056="","",IF(O1056="YES","Exclude",IF(N1056=5,"Candidate","Review")))</f>
        <v>Exclude</v>
      </c>
      <c r="Q1056" s="56" t="inlineStr">
        <is>
          <t>EC3: Topik tidak relevan (Bukan arsitektur world model video JEPA/Generatif)</t>
        </is>
      </c>
      <c r="R1056" s="56" t="inlineStr">
        <is>
          <t>Fokus di luar domain pemodelan dinamika spasio-temporal video</t>
        </is>
      </c>
    </row>
    <row r="1057" ht="15.75" customHeight="1" s="57">
      <c r="A1057" s="56" t="inlineStr">
        <is>
          <t>CR-0137</t>
        </is>
      </c>
      <c r="B1057" s="56">
        <f>IFERROR(INDEX(Raw_Articles!$F:$F,MATCH(A1057,Raw_Articles!$A:$A,0)),"")</f>
        <v>The Harvest Coach Architecture: Embedding Deviation-Tolerance in a Harvest Logistic Solution</v>
      </c>
      <c r="C1057" s="56" t="inlineStr">
        <is>
          <t>No</t>
        </is>
      </c>
      <c r="D1057" s="56" t="inlineStr">
        <is>
          <t>No</t>
        </is>
      </c>
      <c r="E1057" s="56" t="inlineStr">
        <is>
          <t>No</t>
        </is>
      </c>
      <c r="F1057" s="56" t="inlineStr">
        <is>
          <t>No</t>
        </is>
      </c>
      <c r="G1057" s="56" t="inlineStr">
        <is>
          <t>No</t>
        </is>
      </c>
      <c r="H1057" s="56" t="inlineStr">
        <is>
          <t>No</t>
        </is>
      </c>
      <c r="I1057" s="56" t="inlineStr">
        <is>
          <t>No</t>
        </is>
      </c>
      <c r="J1057" s="56" t="inlineStr">
        <is>
          <t>Yes</t>
        </is>
      </c>
      <c r="K1057" s="56" t="inlineStr">
        <is>
          <t>No</t>
        </is>
      </c>
      <c r="L1057" s="56" t="inlineStr">
        <is>
          <t>No</t>
        </is>
      </c>
      <c r="M1057" s="56" t="inlineStr">
        <is>
          <t>No</t>
        </is>
      </c>
      <c r="N1057" s="56">
        <f>IF(COUNTA(C1057:G1057)=0,"",COUNTIF(C1057:G1057,"Yes"))</f>
        <v>0</v>
      </c>
      <c r="O1057" s="56">
        <f>IF(COUNTA(H1057:M1057)=0,"",IF(COUNTIF(H1057:M1057,"Yes")&gt;0,"YES","NO"))</f>
        <v>YES</v>
      </c>
      <c r="P1057" s="56">
        <f>IF(A1057="","",IF(O1057="YES","Exclude",IF(N1057=5,"Candidate","Review")))</f>
        <v>Exclude</v>
      </c>
      <c r="Q1057" s="56" t="inlineStr">
        <is>
          <t>EC3: Topik tidak relevan (Bukan arsitektur world model video JEPA/Generatif)</t>
        </is>
      </c>
      <c r="R1057" s="56" t="inlineStr">
        <is>
          <t>Fokus di luar domain pemodelan dinamika spasio-temporal video</t>
        </is>
      </c>
    </row>
    <row r="1058" ht="15.75" customHeight="1" s="57">
      <c r="A1058" s="56" t="inlineStr">
        <is>
          <t>CR-0138</t>
        </is>
      </c>
      <c r="B1058" s="56">
        <f>IFERROR(INDEX(Raw_Articles!$F:$F,MATCH(A1058,Raw_Articles!$A:$A,0)),"")</f>
        <v>Sustainable Enterprise Architecture: Embedding Circular Economy and Lifecycle Thinking in IT Strategy</v>
      </c>
      <c r="C1058" s="56" t="inlineStr">
        <is>
          <t>No</t>
        </is>
      </c>
      <c r="D1058" s="56" t="inlineStr">
        <is>
          <t>No</t>
        </is>
      </c>
      <c r="E1058" s="56" t="inlineStr">
        <is>
          <t>No</t>
        </is>
      </c>
      <c r="F1058" s="56" t="inlineStr">
        <is>
          <t>No</t>
        </is>
      </c>
      <c r="G1058" s="56" t="inlineStr">
        <is>
          <t>No</t>
        </is>
      </c>
      <c r="H1058" s="56" t="inlineStr">
        <is>
          <t>No</t>
        </is>
      </c>
      <c r="I1058" s="56" t="inlineStr">
        <is>
          <t>No</t>
        </is>
      </c>
      <c r="J1058" s="56" t="inlineStr">
        <is>
          <t>Yes</t>
        </is>
      </c>
      <c r="K1058" s="56" t="inlineStr">
        <is>
          <t>No</t>
        </is>
      </c>
      <c r="L1058" s="56" t="inlineStr">
        <is>
          <t>No</t>
        </is>
      </c>
      <c r="M1058" s="56" t="inlineStr">
        <is>
          <t>No</t>
        </is>
      </c>
      <c r="N1058" s="56">
        <f>IF(COUNTA(C1058:G1058)=0,"",COUNTIF(C1058:G1058,"Yes"))</f>
        <v>0</v>
      </c>
      <c r="O1058" s="56">
        <f>IF(COUNTA(H1058:M1058)=0,"",IF(COUNTIF(H1058:M1058,"Yes")&gt;0,"YES","NO"))</f>
        <v>YES</v>
      </c>
      <c r="P1058" s="56">
        <f>IF(A1058="","",IF(O1058="YES","Exclude",IF(N1058=5,"Candidate","Review")))</f>
        <v>Exclude</v>
      </c>
      <c r="Q1058" s="56" t="inlineStr">
        <is>
          <t>EC3: Topik tidak relevan (Bukan arsitektur world model video JEPA/Generatif)</t>
        </is>
      </c>
      <c r="R1058" s="56" t="inlineStr">
        <is>
          <t>Fokus di luar domain pemodelan dinamika spasio-temporal video</t>
        </is>
      </c>
    </row>
    <row r="1059" ht="15.75" customHeight="1" s="57">
      <c r="A1059" s="56" t="inlineStr">
        <is>
          <t>CR-0139</t>
        </is>
      </c>
      <c r="B1059" s="56">
        <f>IFERROR(INDEX(Raw_Articles!$F:$F,MATCH(A1059,Raw_Articles!$A:$A,0)),"")</f>
        <v>Geodesic-informed Generative Diffusion Model For Topology-preserved Image Video Generation</v>
      </c>
      <c r="C1059" s="56" t="inlineStr">
        <is>
          <t>No</t>
        </is>
      </c>
      <c r="D1059" s="56" t="inlineStr">
        <is>
          <t>No</t>
        </is>
      </c>
      <c r="E1059" s="56" t="inlineStr">
        <is>
          <t>No</t>
        </is>
      </c>
      <c r="F1059" s="56" t="inlineStr">
        <is>
          <t>No</t>
        </is>
      </c>
      <c r="G1059" s="56" t="inlineStr">
        <is>
          <t>No</t>
        </is>
      </c>
      <c r="H1059" s="56" t="inlineStr">
        <is>
          <t>No</t>
        </is>
      </c>
      <c r="I1059" s="56" t="inlineStr">
        <is>
          <t>No</t>
        </is>
      </c>
      <c r="J1059" s="56" t="inlineStr">
        <is>
          <t>Yes</t>
        </is>
      </c>
      <c r="K1059" s="56" t="inlineStr">
        <is>
          <t>No</t>
        </is>
      </c>
      <c r="L1059" s="56" t="inlineStr">
        <is>
          <t>No</t>
        </is>
      </c>
      <c r="M1059" s="56" t="inlineStr">
        <is>
          <t>No</t>
        </is>
      </c>
      <c r="N1059" s="56">
        <f>IF(COUNTA(C1059:G1059)=0,"",COUNTIF(C1059:G1059,"Yes"))</f>
        <v>0</v>
      </c>
      <c r="O1059" s="56">
        <f>IF(COUNTA(H1059:M1059)=0,"",IF(COUNTIF(H1059:M1059,"Yes")&gt;0,"YES","NO"))</f>
        <v>YES</v>
      </c>
      <c r="P1059" s="56">
        <f>IF(A1059="","",IF(O1059="YES","Exclude",IF(N1059=5,"Candidate","Review")))</f>
        <v>Exclude</v>
      </c>
      <c r="Q1059" s="56" t="inlineStr">
        <is>
          <t>EC3: Topik tidak relevan (Bukan arsitektur world model video JEPA/Generatif)</t>
        </is>
      </c>
      <c r="R1059" s="56" t="inlineStr">
        <is>
          <t>Fokus di luar domain pemodelan dinamika spasio-temporal video</t>
        </is>
      </c>
    </row>
    <row r="1060" ht="15.75" customHeight="1" s="57">
      <c r="A1060" s="56" t="inlineStr">
        <is>
          <t>CR-0140</t>
        </is>
      </c>
      <c r="B1060" s="56">
        <f>IFERROR(INDEX(Raw_Articles!$F:$F,MATCH(A1060,Raw_Articles!$A:$A,0)),"")</f>
        <v>ConceptVoid: Precision Multi-Concept Erasure in Generative Video Diffusion</v>
      </c>
      <c r="C1060" s="56" t="inlineStr">
        <is>
          <t>No</t>
        </is>
      </c>
      <c r="D1060" s="56" t="inlineStr">
        <is>
          <t>No</t>
        </is>
      </c>
      <c r="E1060" s="56" t="inlineStr">
        <is>
          <t>No</t>
        </is>
      </c>
      <c r="F1060" s="56" t="inlineStr">
        <is>
          <t>No</t>
        </is>
      </c>
      <c r="G1060" s="56" t="inlineStr">
        <is>
          <t>No</t>
        </is>
      </c>
      <c r="H1060" s="56" t="inlineStr">
        <is>
          <t>No</t>
        </is>
      </c>
      <c r="I1060" s="56" t="inlineStr">
        <is>
          <t>No</t>
        </is>
      </c>
      <c r="J1060" s="56" t="inlineStr">
        <is>
          <t>Yes</t>
        </is>
      </c>
      <c r="K1060" s="56" t="inlineStr">
        <is>
          <t>No</t>
        </is>
      </c>
      <c r="L1060" s="56" t="inlineStr">
        <is>
          <t>No</t>
        </is>
      </c>
      <c r="M1060" s="56" t="inlineStr">
        <is>
          <t>No</t>
        </is>
      </c>
      <c r="N1060" s="56">
        <f>IF(COUNTA(C1060:G1060)=0,"",COUNTIF(C1060:G1060,"Yes"))</f>
        <v>0</v>
      </c>
      <c r="O1060" s="56">
        <f>IF(COUNTA(H1060:M1060)=0,"",IF(COUNTIF(H1060:M1060,"Yes")&gt;0,"YES","NO"))</f>
        <v>YES</v>
      </c>
      <c r="P1060" s="56">
        <f>IF(A1060="","",IF(O1060="YES","Exclude",IF(N1060=5,"Candidate","Review")))</f>
        <v>Exclude</v>
      </c>
      <c r="Q1060" s="56" t="inlineStr">
        <is>
          <t>EC3: Topik tidak relevan (Bukan arsitektur world model video JEPA/Generatif)</t>
        </is>
      </c>
      <c r="R1060" s="56" t="inlineStr">
        <is>
          <t>Fokus di luar domain pemodelan dinamika spasio-temporal video</t>
        </is>
      </c>
    </row>
    <row r="1061" ht="15.75" customHeight="1" s="57">
      <c r="A1061" s="56" t="inlineStr">
        <is>
          <t>CR-0141</t>
        </is>
      </c>
      <c r="B1061" s="56">
        <f>IFERROR(INDEX(Raw_Articles!$F:$F,MATCH(A1061,Raw_Articles!$A:$A,0)),"")</f>
        <v>Improved Generative Steganography Based on Diffusion Model</v>
      </c>
      <c r="C1061" s="56" t="inlineStr">
        <is>
          <t>No</t>
        </is>
      </c>
      <c r="D1061" s="56" t="inlineStr">
        <is>
          <t>No</t>
        </is>
      </c>
      <c r="E1061" s="56" t="inlineStr">
        <is>
          <t>No</t>
        </is>
      </c>
      <c r="F1061" s="56" t="inlineStr">
        <is>
          <t>No</t>
        </is>
      </c>
      <c r="G1061" s="56" t="inlineStr">
        <is>
          <t>No</t>
        </is>
      </c>
      <c r="H1061" s="56" t="inlineStr">
        <is>
          <t>No</t>
        </is>
      </c>
      <c r="I1061" s="56" t="inlineStr">
        <is>
          <t>No</t>
        </is>
      </c>
      <c r="J1061" s="56" t="inlineStr">
        <is>
          <t>Yes</t>
        </is>
      </c>
      <c r="K1061" s="56" t="inlineStr">
        <is>
          <t>No</t>
        </is>
      </c>
      <c r="L1061" s="56" t="inlineStr">
        <is>
          <t>No</t>
        </is>
      </c>
      <c r="M1061" s="56" t="inlineStr">
        <is>
          <t>No</t>
        </is>
      </c>
      <c r="N1061" s="56">
        <f>IF(COUNTA(C1061:G1061)=0,"",COUNTIF(C1061:G1061,"Yes"))</f>
        <v>0</v>
      </c>
      <c r="O1061" s="56">
        <f>IF(COUNTA(H1061:M1061)=0,"",IF(COUNTIF(H1061:M1061,"Yes")&gt;0,"YES","NO"))</f>
        <v>YES</v>
      </c>
      <c r="P1061" s="56">
        <f>IF(A1061="","",IF(O1061="YES","Exclude",IF(N1061=5,"Candidate","Review")))</f>
        <v>Exclude</v>
      </c>
      <c r="Q1061" s="56" t="inlineStr">
        <is>
          <t>EC3: Topik tidak relevan (Bukan arsitektur world model video JEPA/Generatif)</t>
        </is>
      </c>
      <c r="R1061" s="56" t="inlineStr">
        <is>
          <t>Fokus di luar domain pemodelan dinamika spasio-temporal video</t>
        </is>
      </c>
    </row>
    <row r="1062" ht="15.75" customHeight="1" s="57">
      <c r="A1062" s="56" t="inlineStr">
        <is>
          <t>CR-0142</t>
        </is>
      </c>
      <c r="B1062" s="56">
        <f>IFERROR(INDEX(Raw_Articles!$F:$F,MATCH(A1062,Raw_Articles!$A:$A,0)),"")</f>
        <v>Generative Video Diffusion for Unseen Novel Semantic Video Moment Retrieval</v>
      </c>
      <c r="C1062" s="56" t="inlineStr">
        <is>
          <t>No</t>
        </is>
      </c>
      <c r="D1062" s="56" t="inlineStr">
        <is>
          <t>No</t>
        </is>
      </c>
      <c r="E1062" s="56" t="inlineStr">
        <is>
          <t>No</t>
        </is>
      </c>
      <c r="F1062" s="56" t="inlineStr">
        <is>
          <t>No</t>
        </is>
      </c>
      <c r="G1062" s="56" t="inlineStr">
        <is>
          <t>No</t>
        </is>
      </c>
      <c r="H1062" s="56" t="inlineStr">
        <is>
          <t>No</t>
        </is>
      </c>
      <c r="I1062" s="56" t="inlineStr">
        <is>
          <t>No</t>
        </is>
      </c>
      <c r="J1062" s="56" t="inlineStr">
        <is>
          <t>Yes</t>
        </is>
      </c>
      <c r="K1062" s="56" t="inlineStr">
        <is>
          <t>No</t>
        </is>
      </c>
      <c r="L1062" s="56" t="inlineStr">
        <is>
          <t>No</t>
        </is>
      </c>
      <c r="M1062" s="56" t="inlineStr">
        <is>
          <t>No</t>
        </is>
      </c>
      <c r="N1062" s="56">
        <f>IF(COUNTA(C1062:G1062)=0,"",COUNTIF(C1062:G1062,"Yes"))</f>
        <v>0</v>
      </c>
      <c r="O1062" s="56">
        <f>IF(COUNTA(H1062:M1062)=0,"",IF(COUNTIF(H1062:M1062,"Yes")&gt;0,"YES","NO"))</f>
        <v>YES</v>
      </c>
      <c r="P1062" s="56">
        <f>IF(A1062="","",IF(O1062="YES","Exclude",IF(N1062=5,"Candidate","Review")))</f>
        <v>Exclude</v>
      </c>
      <c r="Q1062" s="56" t="inlineStr">
        <is>
          <t>EC3: Topik tidak relevan (Bukan arsitektur world model video JEPA/Generatif)</t>
        </is>
      </c>
      <c r="R1062" s="56" t="inlineStr">
        <is>
          <t>Fokus di luar domain pemodelan dinamika spasio-temporal video</t>
        </is>
      </c>
    </row>
    <row r="1063" ht="15.75" customHeight="1" s="57">
      <c r="A1063" s="56" t="inlineStr">
        <is>
          <t>CR-0143</t>
        </is>
      </c>
      <c r="B1063" s="56">
        <f>IFERROR(INDEX(Raw_Articles!$F:$F,MATCH(A1063,Raw_Articles!$A:$A,0)),"")</f>
        <v>Mapping noise to synthesis recipes with a generative diffusion model</v>
      </c>
      <c r="C1063" s="56" t="inlineStr">
        <is>
          <t>No</t>
        </is>
      </c>
      <c r="D1063" s="56" t="inlineStr">
        <is>
          <t>No</t>
        </is>
      </c>
      <c r="E1063" s="56" t="inlineStr">
        <is>
          <t>No</t>
        </is>
      </c>
      <c r="F1063" s="56" t="inlineStr">
        <is>
          <t>No</t>
        </is>
      </c>
      <c r="G1063" s="56" t="inlineStr">
        <is>
          <t>No</t>
        </is>
      </c>
      <c r="H1063" s="56" t="inlineStr">
        <is>
          <t>No</t>
        </is>
      </c>
      <c r="I1063" s="56" t="inlineStr">
        <is>
          <t>No</t>
        </is>
      </c>
      <c r="J1063" s="56" t="inlineStr">
        <is>
          <t>Yes</t>
        </is>
      </c>
      <c r="K1063" s="56" t="inlineStr">
        <is>
          <t>No</t>
        </is>
      </c>
      <c r="L1063" s="56" t="inlineStr">
        <is>
          <t>No</t>
        </is>
      </c>
      <c r="M1063" s="56" t="inlineStr">
        <is>
          <t>No</t>
        </is>
      </c>
      <c r="N1063" s="56">
        <f>IF(COUNTA(C1063:G1063)=0,"",COUNTIF(C1063:G1063,"Yes"))</f>
        <v>0</v>
      </c>
      <c r="O1063" s="56">
        <f>IF(COUNTA(H1063:M1063)=0,"",IF(COUNTIF(H1063:M1063,"Yes")&gt;0,"YES","NO"))</f>
        <v>YES</v>
      </c>
      <c r="P1063" s="56">
        <f>IF(A1063="","",IF(O1063="YES","Exclude",IF(N1063=5,"Candidate","Review")))</f>
        <v>Exclude</v>
      </c>
      <c r="Q1063" s="56" t="inlineStr">
        <is>
          <t>EC3: Topik tidak relevan (Bukan arsitektur world model video JEPA/Generatif)</t>
        </is>
      </c>
      <c r="R1063" s="56" t="inlineStr">
        <is>
          <t>Fokus di luar domain pemodelan dinamika spasio-temporal video</t>
        </is>
      </c>
    </row>
    <row r="1064" ht="15.75" customHeight="1" s="57">
      <c r="A1064" s="56" t="inlineStr">
        <is>
          <t>CR-0144</t>
        </is>
      </c>
      <c r="B1064" s="56">
        <f>IFERROR(INDEX(Raw_Articles!$F:$F,MATCH(A1064,Raw_Articles!$A:$A,0)),"")</f>
        <v>A comparative analysis of generative models for terrain generation in open-world video games</v>
      </c>
      <c r="C1064" s="56" t="inlineStr">
        <is>
          <t>No</t>
        </is>
      </c>
      <c r="D1064" s="56" t="inlineStr">
        <is>
          <t>No</t>
        </is>
      </c>
      <c r="E1064" s="56" t="inlineStr">
        <is>
          <t>No</t>
        </is>
      </c>
      <c r="F1064" s="56" t="inlineStr">
        <is>
          <t>No</t>
        </is>
      </c>
      <c r="G1064" s="56" t="inlineStr">
        <is>
          <t>No</t>
        </is>
      </c>
      <c r="H1064" s="56" t="inlineStr">
        <is>
          <t>No</t>
        </is>
      </c>
      <c r="I1064" s="56" t="inlineStr">
        <is>
          <t>No</t>
        </is>
      </c>
      <c r="J1064" s="56" t="inlineStr">
        <is>
          <t>Yes</t>
        </is>
      </c>
      <c r="K1064" s="56" t="inlineStr">
        <is>
          <t>No</t>
        </is>
      </c>
      <c r="L1064" s="56" t="inlineStr">
        <is>
          <t>No</t>
        </is>
      </c>
      <c r="M1064" s="56" t="inlineStr">
        <is>
          <t>No</t>
        </is>
      </c>
      <c r="N1064" s="56">
        <f>IF(COUNTA(C1064:G1064)=0,"",COUNTIF(C1064:G1064,"Yes"))</f>
        <v>0</v>
      </c>
      <c r="O1064" s="56">
        <f>IF(COUNTA(H1064:M1064)=0,"",IF(COUNTIF(H1064:M1064,"Yes")&gt;0,"YES","NO"))</f>
        <v>YES</v>
      </c>
      <c r="P1064" s="56">
        <f>IF(A1064="","",IF(O1064="YES","Exclude",IF(N1064=5,"Candidate","Review")))</f>
        <v>Exclude</v>
      </c>
      <c r="Q1064" s="56" t="inlineStr">
        <is>
          <t>EC3: Topik tidak relevan (Bukan arsitektur world model video JEPA/Generatif)</t>
        </is>
      </c>
      <c r="R1064" s="56" t="inlineStr">
        <is>
          <t>Fokus di luar domain pemodelan dinamika spasio-temporal video</t>
        </is>
      </c>
    </row>
    <row r="1065" ht="15.75" customHeight="1" s="57">
      <c r="A1065" s="56" t="inlineStr">
        <is>
          <t>CR-0145</t>
        </is>
      </c>
      <c r="B1065" s="56">
        <f>IFERROR(INDEX(Raw_Articles!$F:$F,MATCH(A1065,Raw_Articles!$A:$A,0)),"")</f>
        <v>MST-GAN generative model for video enhancement: quality, stability, efficiency</v>
      </c>
      <c r="C1065" s="56" t="inlineStr">
        <is>
          <t>No</t>
        </is>
      </c>
      <c r="D1065" s="56" t="inlineStr">
        <is>
          <t>No</t>
        </is>
      </c>
      <c r="E1065" s="56" t="inlineStr">
        <is>
          <t>No</t>
        </is>
      </c>
      <c r="F1065" s="56" t="inlineStr">
        <is>
          <t>No</t>
        </is>
      </c>
      <c r="G1065" s="56" t="inlineStr">
        <is>
          <t>No</t>
        </is>
      </c>
      <c r="H1065" s="56" t="inlineStr">
        <is>
          <t>No</t>
        </is>
      </c>
      <c r="I1065" s="56" t="inlineStr">
        <is>
          <t>No</t>
        </is>
      </c>
      <c r="J1065" s="56" t="inlineStr">
        <is>
          <t>Yes</t>
        </is>
      </c>
      <c r="K1065" s="56" t="inlineStr">
        <is>
          <t>No</t>
        </is>
      </c>
      <c r="L1065" s="56" t="inlineStr">
        <is>
          <t>No</t>
        </is>
      </c>
      <c r="M1065" s="56" t="inlineStr">
        <is>
          <t>No</t>
        </is>
      </c>
      <c r="N1065" s="56">
        <f>IF(COUNTA(C1065:G1065)=0,"",COUNTIF(C1065:G1065,"Yes"))</f>
        <v>0</v>
      </c>
      <c r="O1065" s="56">
        <f>IF(COUNTA(H1065:M1065)=0,"",IF(COUNTIF(H1065:M1065,"Yes")&gt;0,"YES","NO"))</f>
        <v>YES</v>
      </c>
      <c r="P1065" s="56">
        <f>IF(A1065="","",IF(O1065="YES","Exclude",IF(N1065=5,"Candidate","Review")))</f>
        <v>Exclude</v>
      </c>
      <c r="Q1065" s="56" t="inlineStr">
        <is>
          <t>EC3: Topik tidak relevan (Bukan arsitektur world model video JEPA/Generatif)</t>
        </is>
      </c>
      <c r="R1065" s="56" t="inlineStr">
        <is>
          <t>Fokus di luar domain pemodelan dinamika spasio-temporal video</t>
        </is>
      </c>
    </row>
    <row r="1066" ht="15.75" customHeight="1" s="57">
      <c r="A1066" s="56" t="inlineStr">
        <is>
          <t>CR-0146</t>
        </is>
      </c>
      <c r="B1066" s="56">
        <f>IFERROR(INDEX(Raw_Articles!$F:$F,MATCH(A1066,Raw_Articles!$A:$A,0)),"")</f>
        <v>Photorealistic Fire Scene Video Generation via Multimodal Large Language Model and Pre-Trained Video Diffusion Model</v>
      </c>
      <c r="C1066" s="56" t="inlineStr">
        <is>
          <t>No</t>
        </is>
      </c>
      <c r="D1066" s="56" t="inlineStr">
        <is>
          <t>No</t>
        </is>
      </c>
      <c r="E1066" s="56" t="inlineStr">
        <is>
          <t>No</t>
        </is>
      </c>
      <c r="F1066" s="56" t="inlineStr">
        <is>
          <t>No</t>
        </is>
      </c>
      <c r="G1066" s="56" t="inlineStr">
        <is>
          <t>No</t>
        </is>
      </c>
      <c r="H1066" s="56" t="inlineStr">
        <is>
          <t>No</t>
        </is>
      </c>
      <c r="I1066" s="56" t="inlineStr">
        <is>
          <t>No</t>
        </is>
      </c>
      <c r="J1066" s="56" t="inlineStr">
        <is>
          <t>Yes</t>
        </is>
      </c>
      <c r="K1066" s="56" t="inlineStr">
        <is>
          <t>No</t>
        </is>
      </c>
      <c r="L1066" s="56" t="inlineStr">
        <is>
          <t>No</t>
        </is>
      </c>
      <c r="M1066" s="56" t="inlineStr">
        <is>
          <t>No</t>
        </is>
      </c>
      <c r="N1066" s="56">
        <f>IF(COUNTA(C1066:G1066)=0,"",COUNTIF(C1066:G1066,"Yes"))</f>
        <v>0</v>
      </c>
      <c r="O1066" s="56">
        <f>IF(COUNTA(H1066:M1066)=0,"",IF(COUNTIF(H1066:M1066,"Yes")&gt;0,"YES","NO"))</f>
        <v>YES</v>
      </c>
      <c r="P1066" s="56">
        <f>IF(A1066="","",IF(O1066="YES","Exclude",IF(N1066=5,"Candidate","Review")))</f>
        <v>Exclude</v>
      </c>
      <c r="Q1066" s="56" t="inlineStr">
        <is>
          <t>EC3: Topik tidak relevan (Bukan arsitektur world model video JEPA/Generatif)</t>
        </is>
      </c>
      <c r="R1066" s="56" t="inlineStr">
        <is>
          <t>Fokus di luar domain pemodelan dinamika spasio-temporal video</t>
        </is>
      </c>
    </row>
    <row r="1067" ht="15.75" customHeight="1" s="57">
      <c r="A1067" s="56" t="inlineStr">
        <is>
          <t>CR-0147</t>
        </is>
      </c>
      <c r="B1067" s="56">
        <f>IFERROR(INDEX(Raw_Articles!$F:$F,MATCH(A1067,Raw_Articles!$A:$A,0)),"")</f>
        <v>From Transformers to World Simulators: A Survey on Generative AI Video Production Technology</v>
      </c>
      <c r="C1067" s="56" t="inlineStr">
        <is>
          <t>No</t>
        </is>
      </c>
      <c r="D1067" s="56" t="inlineStr">
        <is>
          <t>No</t>
        </is>
      </c>
      <c r="E1067" s="56" t="inlineStr">
        <is>
          <t>No</t>
        </is>
      </c>
      <c r="F1067" s="56" t="inlineStr">
        <is>
          <t>No</t>
        </is>
      </c>
      <c r="G1067" s="56" t="inlineStr">
        <is>
          <t>No</t>
        </is>
      </c>
      <c r="H1067" s="56" t="inlineStr">
        <is>
          <t>No</t>
        </is>
      </c>
      <c r="I1067" s="56" t="inlineStr">
        <is>
          <t>No</t>
        </is>
      </c>
      <c r="J1067" s="56" t="inlineStr">
        <is>
          <t>Yes</t>
        </is>
      </c>
      <c r="K1067" s="56" t="inlineStr">
        <is>
          <t>No</t>
        </is>
      </c>
      <c r="L1067" s="56" t="inlineStr">
        <is>
          <t>No</t>
        </is>
      </c>
      <c r="M1067" s="56" t="inlineStr">
        <is>
          <t>No</t>
        </is>
      </c>
      <c r="N1067" s="56">
        <f>IF(COUNTA(C1067:G1067)=0,"",COUNTIF(C1067:G1067,"Yes"))</f>
        <v>0</v>
      </c>
      <c r="O1067" s="56">
        <f>IF(COUNTA(H1067:M1067)=0,"",IF(COUNTIF(H1067:M1067,"Yes")&gt;0,"YES","NO"))</f>
        <v>YES</v>
      </c>
      <c r="P1067" s="56">
        <f>IF(A1067="","",IF(O1067="YES","Exclude",IF(N1067=5,"Candidate","Review")))</f>
        <v>Exclude</v>
      </c>
      <c r="Q1067" s="56" t="inlineStr">
        <is>
          <t>EC3: Topik tidak relevan (Bukan arsitektur world model video JEPA/Generatif)</t>
        </is>
      </c>
      <c r="R1067" s="56" t="inlineStr">
        <is>
          <t>Fokus di luar domain pemodelan dinamika spasio-temporal video</t>
        </is>
      </c>
    </row>
    <row r="1068" ht="15.75" customHeight="1" s="57">
      <c r="A1068" s="56" t="inlineStr">
        <is>
          <t>CR-0148</t>
        </is>
      </c>
      <c r="B1068" s="56">
        <f>IFERROR(INDEX(Raw_Articles!$F:$F,MATCH(A1068,Raw_Articles!$A:$A,0)),"")</f>
        <v>Generative adversarial defense via conditional diffusion model</v>
      </c>
      <c r="C1068" s="56" t="inlineStr">
        <is>
          <t>No</t>
        </is>
      </c>
      <c r="D1068" s="56" t="inlineStr">
        <is>
          <t>No</t>
        </is>
      </c>
      <c r="E1068" s="56" t="inlineStr">
        <is>
          <t>No</t>
        </is>
      </c>
      <c r="F1068" s="56" t="inlineStr">
        <is>
          <t>No</t>
        </is>
      </c>
      <c r="G1068" s="56" t="inlineStr">
        <is>
          <t>No</t>
        </is>
      </c>
      <c r="H1068" s="56" t="inlineStr">
        <is>
          <t>No</t>
        </is>
      </c>
      <c r="I1068" s="56" t="inlineStr">
        <is>
          <t>No</t>
        </is>
      </c>
      <c r="J1068" s="56" t="inlineStr">
        <is>
          <t>Yes</t>
        </is>
      </c>
      <c r="K1068" s="56" t="inlineStr">
        <is>
          <t>No</t>
        </is>
      </c>
      <c r="L1068" s="56" t="inlineStr">
        <is>
          <t>No</t>
        </is>
      </c>
      <c r="M1068" s="56" t="inlineStr">
        <is>
          <t>No</t>
        </is>
      </c>
      <c r="N1068" s="56">
        <f>IF(COUNTA(C1068:G1068)=0,"",COUNTIF(C1068:G1068,"Yes"))</f>
        <v>0</v>
      </c>
      <c r="O1068" s="56">
        <f>IF(COUNTA(H1068:M1068)=0,"",IF(COUNTIF(H1068:M1068,"Yes")&gt;0,"YES","NO"))</f>
        <v>YES</v>
      </c>
      <c r="P1068" s="56">
        <f>IF(A1068="","",IF(O1068="YES","Exclude",IF(N1068=5,"Candidate","Review")))</f>
        <v>Exclude</v>
      </c>
      <c r="Q1068" s="56" t="inlineStr">
        <is>
          <t>EC3: Topik tidak relevan (Bukan arsitektur world model video JEPA/Generatif)</t>
        </is>
      </c>
      <c r="R1068" s="56" t="inlineStr">
        <is>
          <t>Fokus di luar domain pemodelan dinamika spasio-temporal video</t>
        </is>
      </c>
    </row>
    <row r="1069" ht="15.75" customHeight="1" s="57">
      <c r="A1069" s="56" t="inlineStr">
        <is>
          <t>CR-0149</t>
        </is>
      </c>
      <c r="B1069" s="56">
        <f>IFERROR(INDEX(Raw_Articles!$F:$F,MATCH(A1069,Raw_Articles!$A:$A,0)),"")</f>
        <v>A Two-Stage Generative Model for Unsupervised Brain Tumor Detection Using CycleGAN and Diffusion Models</v>
      </c>
      <c r="C1069" s="56" t="inlineStr">
        <is>
          <t>No</t>
        </is>
      </c>
      <c r="D1069" s="56" t="inlineStr">
        <is>
          <t>No</t>
        </is>
      </c>
      <c r="E1069" s="56" t="inlineStr">
        <is>
          <t>No</t>
        </is>
      </c>
      <c r="F1069" s="56" t="inlineStr">
        <is>
          <t>No</t>
        </is>
      </c>
      <c r="G1069" s="56" t="inlineStr">
        <is>
          <t>No</t>
        </is>
      </c>
      <c r="H1069" s="56" t="inlineStr">
        <is>
          <t>No</t>
        </is>
      </c>
      <c r="I1069" s="56" t="inlineStr">
        <is>
          <t>No</t>
        </is>
      </c>
      <c r="J1069" s="56" t="inlineStr">
        <is>
          <t>Yes</t>
        </is>
      </c>
      <c r="K1069" s="56" t="inlineStr">
        <is>
          <t>No</t>
        </is>
      </c>
      <c r="L1069" s="56" t="inlineStr">
        <is>
          <t>No</t>
        </is>
      </c>
      <c r="M1069" s="56" t="inlineStr">
        <is>
          <t>No</t>
        </is>
      </c>
      <c r="N1069" s="56">
        <f>IF(COUNTA(C1069:G1069)=0,"",COUNTIF(C1069:G1069,"Yes"))</f>
        <v>0</v>
      </c>
      <c r="O1069" s="56">
        <f>IF(COUNTA(H1069:M1069)=0,"",IF(COUNTIF(H1069:M1069,"Yes")&gt;0,"YES","NO"))</f>
        <v>YES</v>
      </c>
      <c r="P1069" s="56">
        <f>IF(A1069="","",IF(O1069="YES","Exclude",IF(N1069=5,"Candidate","Review")))</f>
        <v>Exclude</v>
      </c>
      <c r="Q1069" s="56" t="inlineStr">
        <is>
          <t>EC3: Topik tidak relevan (Bukan arsitektur world model video JEPA/Generatif)</t>
        </is>
      </c>
      <c r="R1069" s="56" t="inlineStr">
        <is>
          <t>Fokus di luar domain pemodelan dinamika spasio-temporal video</t>
        </is>
      </c>
    </row>
    <row r="1070" ht="15.75" customHeight="1" s="57">
      <c r="A1070" s="56" t="inlineStr">
        <is>
          <t>CR-0150</t>
        </is>
      </c>
      <c r="B1070" s="56">
        <f>IFERROR(INDEX(Raw_Articles!$F:$F,MATCH(A1070,Raw_Articles!$A:$A,0)),"")</f>
        <v>A generative diffusion model for amorphous materials</v>
      </c>
      <c r="C1070" s="56" t="inlineStr">
        <is>
          <t>No</t>
        </is>
      </c>
      <c r="D1070" s="56" t="inlineStr">
        <is>
          <t>No</t>
        </is>
      </c>
      <c r="E1070" s="56" t="inlineStr">
        <is>
          <t>No</t>
        </is>
      </c>
      <c r="F1070" s="56" t="inlineStr">
        <is>
          <t>No</t>
        </is>
      </c>
      <c r="G1070" s="56" t="inlineStr">
        <is>
          <t>No</t>
        </is>
      </c>
      <c r="H1070" s="56" t="inlineStr">
        <is>
          <t>No</t>
        </is>
      </c>
      <c r="I1070" s="56" t="inlineStr">
        <is>
          <t>No</t>
        </is>
      </c>
      <c r="J1070" s="56" t="inlineStr">
        <is>
          <t>Yes</t>
        </is>
      </c>
      <c r="K1070" s="56" t="inlineStr">
        <is>
          <t>No</t>
        </is>
      </c>
      <c r="L1070" s="56" t="inlineStr">
        <is>
          <t>No</t>
        </is>
      </c>
      <c r="M1070" s="56" t="inlineStr">
        <is>
          <t>No</t>
        </is>
      </c>
      <c r="N1070" s="56">
        <f>IF(COUNTA(C1070:G1070)=0,"",COUNTIF(C1070:G1070,"Yes"))</f>
        <v>0</v>
      </c>
      <c r="O1070" s="56">
        <f>IF(COUNTA(H1070:M1070)=0,"",IF(COUNTIF(H1070:M1070,"Yes")&gt;0,"YES","NO"))</f>
        <v>YES</v>
      </c>
      <c r="P1070" s="56">
        <f>IF(A1070="","",IF(O1070="YES","Exclude",IF(N1070=5,"Candidate","Review")))</f>
        <v>Exclude</v>
      </c>
      <c r="Q1070" s="56" t="inlineStr">
        <is>
          <t>EC3: Topik tidak relevan (Bukan arsitektur world model video JEPA/Generatif)</t>
        </is>
      </c>
      <c r="R1070" s="56" t="inlineStr">
        <is>
          <t>Fokus di luar domain pemodelan dinamika spasio-temporal video</t>
        </is>
      </c>
    </row>
    <row r="1071" ht="15.75" customHeight="1" s="57">
      <c r="A1071" s="56" t="inlineStr">
        <is>
          <t>CR-0151</t>
        </is>
      </c>
      <c r="B1071" s="56">
        <f>IFERROR(INDEX(Raw_Articles!$F:$F,MATCH(A1071,Raw_Articles!$A:$A,0)),"")</f>
        <v>Toward Real-World Blind Face Restoration With Generative Diffusion Prior</v>
      </c>
      <c r="C1071" s="56" t="inlineStr">
        <is>
          <t>No</t>
        </is>
      </c>
      <c r="D1071" s="56" t="inlineStr">
        <is>
          <t>No</t>
        </is>
      </c>
      <c r="E1071" s="56" t="inlineStr">
        <is>
          <t>No</t>
        </is>
      </c>
      <c r="F1071" s="56" t="inlineStr">
        <is>
          <t>No</t>
        </is>
      </c>
      <c r="G1071" s="56" t="inlineStr">
        <is>
          <t>No</t>
        </is>
      </c>
      <c r="H1071" s="56" t="inlineStr">
        <is>
          <t>No</t>
        </is>
      </c>
      <c r="I1071" s="56" t="inlineStr">
        <is>
          <t>No</t>
        </is>
      </c>
      <c r="J1071" s="56" t="inlineStr">
        <is>
          <t>Yes</t>
        </is>
      </c>
      <c r="K1071" s="56" t="inlineStr">
        <is>
          <t>No</t>
        </is>
      </c>
      <c r="L1071" s="56" t="inlineStr">
        <is>
          <t>No</t>
        </is>
      </c>
      <c r="M1071" s="56" t="inlineStr">
        <is>
          <t>No</t>
        </is>
      </c>
      <c r="N1071" s="56">
        <f>IF(COUNTA(C1071:G1071)=0,"",COUNTIF(C1071:G1071,"Yes"))</f>
        <v>0</v>
      </c>
      <c r="O1071" s="56">
        <f>IF(COUNTA(H1071:M1071)=0,"",IF(COUNTIF(H1071:M1071,"Yes")&gt;0,"YES","NO"))</f>
        <v>YES</v>
      </c>
      <c r="P1071" s="56">
        <f>IF(A1071="","",IF(O1071="YES","Exclude",IF(N1071=5,"Candidate","Review")))</f>
        <v>Exclude</v>
      </c>
      <c r="Q1071" s="56" t="inlineStr">
        <is>
          <t>EC3: Topik tidak relevan (Bukan arsitektur world model video JEPA/Generatif)</t>
        </is>
      </c>
      <c r="R1071" s="56" t="inlineStr">
        <is>
          <t>Fokus di luar domain pemodelan dinamika spasio-temporal video</t>
        </is>
      </c>
    </row>
    <row r="1072" ht="15.75" customHeight="1" s="57">
      <c r="A1072" s="56" t="inlineStr">
        <is>
          <t>CR-0152</t>
        </is>
      </c>
      <c r="B1072" s="56">
        <f>IFERROR(INDEX(Raw_Articles!$F:$F,MATCH(A1072,Raw_Articles!$A:$A,0)),"")</f>
        <v>LGVF: A Low-Bitrate Generative Video Compression Framework With Spatio-Temporal Diffusion Model</v>
      </c>
      <c r="C1072" s="56" t="inlineStr">
        <is>
          <t>No</t>
        </is>
      </c>
      <c r="D1072" s="56" t="inlineStr">
        <is>
          <t>No</t>
        </is>
      </c>
      <c r="E1072" s="56" t="inlineStr">
        <is>
          <t>No</t>
        </is>
      </c>
      <c r="F1072" s="56" t="inlineStr">
        <is>
          <t>No</t>
        </is>
      </c>
      <c r="G1072" s="56" t="inlineStr">
        <is>
          <t>No</t>
        </is>
      </c>
      <c r="H1072" s="56" t="inlineStr">
        <is>
          <t>No</t>
        </is>
      </c>
      <c r="I1072" s="56" t="inlineStr">
        <is>
          <t>No</t>
        </is>
      </c>
      <c r="J1072" s="56" t="inlineStr">
        <is>
          <t>Yes</t>
        </is>
      </c>
      <c r="K1072" s="56" t="inlineStr">
        <is>
          <t>No</t>
        </is>
      </c>
      <c r="L1072" s="56" t="inlineStr">
        <is>
          <t>No</t>
        </is>
      </c>
      <c r="M1072" s="56" t="inlineStr">
        <is>
          <t>No</t>
        </is>
      </c>
      <c r="N1072" s="56">
        <f>IF(COUNTA(C1072:G1072)=0,"",COUNTIF(C1072:G1072,"Yes"))</f>
        <v>0</v>
      </c>
      <c r="O1072" s="56">
        <f>IF(COUNTA(H1072:M1072)=0,"",IF(COUNTIF(H1072:M1072,"Yes")&gt;0,"YES","NO"))</f>
        <v>YES</v>
      </c>
      <c r="P1072" s="56">
        <f>IF(A1072="","",IF(O1072="YES","Exclude",IF(N1072=5,"Candidate","Review")))</f>
        <v>Exclude</v>
      </c>
      <c r="Q1072" s="56" t="inlineStr">
        <is>
          <t>EC3: Topik tidak relevan (Bukan arsitektur world model video JEPA/Generatif)</t>
        </is>
      </c>
      <c r="R1072" s="56" t="inlineStr">
        <is>
          <t>Fokus di luar domain pemodelan dinamika spasio-temporal video</t>
        </is>
      </c>
    </row>
    <row r="1073" ht="15.75" customHeight="1" s="57">
      <c r="A1073" s="56" t="inlineStr">
        <is>
          <t>CR-0153</t>
        </is>
      </c>
      <c r="B1073" s="56">
        <f>IFERROR(INDEX(Raw_Articles!$F:$F,MATCH(A1073,Raw_Articles!$A:$A,0)),"")</f>
        <v>A Study on Generative Artificial Intelligence-based Art in the Genealogy of Generative Art - Diffusion Model from a Systematic Perspective of Generative Art</v>
      </c>
      <c r="C1073" s="56" t="inlineStr">
        <is>
          <t>No</t>
        </is>
      </c>
      <c r="D1073" s="56" t="inlineStr">
        <is>
          <t>No</t>
        </is>
      </c>
      <c r="E1073" s="56" t="inlineStr">
        <is>
          <t>No</t>
        </is>
      </c>
      <c r="F1073" s="56" t="inlineStr">
        <is>
          <t>No</t>
        </is>
      </c>
      <c r="G1073" s="56" t="inlineStr">
        <is>
          <t>No</t>
        </is>
      </c>
      <c r="H1073" s="56" t="inlineStr">
        <is>
          <t>No</t>
        </is>
      </c>
      <c r="I1073" s="56" t="inlineStr">
        <is>
          <t>No</t>
        </is>
      </c>
      <c r="J1073" s="56" t="inlineStr">
        <is>
          <t>Yes</t>
        </is>
      </c>
      <c r="K1073" s="56" t="inlineStr">
        <is>
          <t>No</t>
        </is>
      </c>
      <c r="L1073" s="56" t="inlineStr">
        <is>
          <t>No</t>
        </is>
      </c>
      <c r="M1073" s="56" t="inlineStr">
        <is>
          <t>No</t>
        </is>
      </c>
      <c r="N1073" s="56">
        <f>IF(COUNTA(C1073:G1073)=0,"",COUNTIF(C1073:G1073,"Yes"))</f>
        <v>0</v>
      </c>
      <c r="O1073" s="56">
        <f>IF(COUNTA(H1073:M1073)=0,"",IF(COUNTIF(H1073:M1073,"Yes")&gt;0,"YES","NO"))</f>
        <v>YES</v>
      </c>
      <c r="P1073" s="56">
        <f>IF(A1073="","",IF(O1073="YES","Exclude",IF(N1073=5,"Candidate","Review")))</f>
        <v>Exclude</v>
      </c>
      <c r="Q1073" s="56" t="inlineStr">
        <is>
          <t>EC3: Topik tidak relevan (Bukan arsitektur world model video JEPA/Generatif)</t>
        </is>
      </c>
      <c r="R1073" s="56" t="inlineStr">
        <is>
          <t>Fokus di luar domain pemodelan dinamika spasio-temporal video</t>
        </is>
      </c>
    </row>
    <row r="1074" ht="15.75" customHeight="1" s="57">
      <c r="A1074" s="56" t="inlineStr">
        <is>
          <t>CR-0154</t>
        </is>
      </c>
      <c r="B1074" s="56">
        <f>IFERROR(INDEX(Raw_Articles!$F:$F,MATCH(A1074,Raw_Articles!$A:$A,0)),"")</f>
        <v>Exploring the diffusion mechanism of generative AI disinformation in online platforms: an explanatory model</v>
      </c>
      <c r="C1074" s="56" t="inlineStr">
        <is>
          <t>No</t>
        </is>
      </c>
      <c r="D1074" s="56" t="inlineStr">
        <is>
          <t>No</t>
        </is>
      </c>
      <c r="E1074" s="56" t="inlineStr">
        <is>
          <t>No</t>
        </is>
      </c>
      <c r="F1074" s="56" t="inlineStr">
        <is>
          <t>No</t>
        </is>
      </c>
      <c r="G1074" s="56" t="inlineStr">
        <is>
          <t>No</t>
        </is>
      </c>
      <c r="H1074" s="56" t="inlineStr">
        <is>
          <t>No</t>
        </is>
      </c>
      <c r="I1074" s="56" t="inlineStr">
        <is>
          <t>No</t>
        </is>
      </c>
      <c r="J1074" s="56" t="inlineStr">
        <is>
          <t>Yes</t>
        </is>
      </c>
      <c r="K1074" s="56" t="inlineStr">
        <is>
          <t>No</t>
        </is>
      </c>
      <c r="L1074" s="56" t="inlineStr">
        <is>
          <t>No</t>
        </is>
      </c>
      <c r="M1074" s="56" t="inlineStr">
        <is>
          <t>No</t>
        </is>
      </c>
      <c r="N1074" s="56">
        <f>IF(COUNTA(C1074:G1074)=0,"",COUNTIF(C1074:G1074,"Yes"))</f>
        <v>0</v>
      </c>
      <c r="O1074" s="56">
        <f>IF(COUNTA(H1074:M1074)=0,"",IF(COUNTIF(H1074:M1074,"Yes")&gt;0,"YES","NO"))</f>
        <v>YES</v>
      </c>
      <c r="P1074" s="56">
        <f>IF(A1074="","",IF(O1074="YES","Exclude",IF(N1074=5,"Candidate","Review")))</f>
        <v>Exclude</v>
      </c>
      <c r="Q1074" s="56" t="inlineStr">
        <is>
          <t>EC3: Topik tidak relevan (Bukan arsitektur world model video JEPA/Generatif)</t>
        </is>
      </c>
      <c r="R1074" s="56" t="inlineStr">
        <is>
          <t>Fokus di luar domain pemodelan dinamika spasio-temporal video</t>
        </is>
      </c>
    </row>
    <row r="1075" ht="15.75" customHeight="1" s="57">
      <c r="A1075" s="56" t="inlineStr">
        <is>
          <t>CR-0155</t>
        </is>
      </c>
      <c r="B1075" s="56">
        <f>IFERROR(INDEX(Raw_Articles!$F:$F,MATCH(A1075,Raw_Articles!$A:$A,0)),"")</f>
        <v>Diff-ReColor: Rethinking image colorization with a generative diffusion model</v>
      </c>
      <c r="C1075" s="56" t="inlineStr">
        <is>
          <t>No</t>
        </is>
      </c>
      <c r="D1075" s="56" t="inlineStr">
        <is>
          <t>No</t>
        </is>
      </c>
      <c r="E1075" s="56" t="inlineStr">
        <is>
          <t>No</t>
        </is>
      </c>
      <c r="F1075" s="56" t="inlineStr">
        <is>
          <t>No</t>
        </is>
      </c>
      <c r="G1075" s="56" t="inlineStr">
        <is>
          <t>No</t>
        </is>
      </c>
      <c r="H1075" s="56" t="inlineStr">
        <is>
          <t>No</t>
        </is>
      </c>
      <c r="I1075" s="56" t="inlineStr">
        <is>
          <t>No</t>
        </is>
      </c>
      <c r="J1075" s="56" t="inlineStr">
        <is>
          <t>Yes</t>
        </is>
      </c>
      <c r="K1075" s="56" t="inlineStr">
        <is>
          <t>No</t>
        </is>
      </c>
      <c r="L1075" s="56" t="inlineStr">
        <is>
          <t>No</t>
        </is>
      </c>
      <c r="M1075" s="56" t="inlineStr">
        <is>
          <t>No</t>
        </is>
      </c>
      <c r="N1075" s="56">
        <f>IF(COUNTA(C1075:G1075)=0,"",COUNTIF(C1075:G1075,"Yes"))</f>
        <v>0</v>
      </c>
      <c r="O1075" s="56">
        <f>IF(COUNTA(H1075:M1075)=0,"",IF(COUNTIF(H1075:M1075,"Yes")&gt;0,"YES","NO"))</f>
        <v>YES</v>
      </c>
      <c r="P1075" s="56">
        <f>IF(A1075="","",IF(O1075="YES","Exclude",IF(N1075=5,"Candidate","Review")))</f>
        <v>Exclude</v>
      </c>
      <c r="Q1075" s="56" t="inlineStr">
        <is>
          <t>EC3: Topik tidak relevan (Bukan arsitektur world model video JEPA/Generatif)</t>
        </is>
      </c>
      <c r="R1075" s="56" t="inlineStr">
        <is>
          <t>Fokus di luar domain pemodelan dinamika spasio-temporal video</t>
        </is>
      </c>
    </row>
    <row r="1076" ht="15.75" customHeight="1" s="57">
      <c r="A1076" s="56" t="inlineStr">
        <is>
          <t>CR-0156</t>
        </is>
      </c>
      <c r="B1076" s="56">
        <f>IFERROR(INDEX(Raw_Articles!$F:$F,MATCH(A1076,Raw_Articles!$A:$A,0)),"")</f>
        <v>SentiStory: A Multi-Layered Sentiment-Aware Generative Model for Visual Storytelling</v>
      </c>
      <c r="C1076" s="56" t="inlineStr">
        <is>
          <t>No</t>
        </is>
      </c>
      <c r="D1076" s="56" t="inlineStr">
        <is>
          <t>No</t>
        </is>
      </c>
      <c r="E1076" s="56" t="inlineStr">
        <is>
          <t>No</t>
        </is>
      </c>
      <c r="F1076" s="56" t="inlineStr">
        <is>
          <t>No</t>
        </is>
      </c>
      <c r="G1076" s="56" t="inlineStr">
        <is>
          <t>No</t>
        </is>
      </c>
      <c r="H1076" s="56" t="inlineStr">
        <is>
          <t>No</t>
        </is>
      </c>
      <c r="I1076" s="56" t="inlineStr">
        <is>
          <t>No</t>
        </is>
      </c>
      <c r="J1076" s="56" t="inlineStr">
        <is>
          <t>Yes</t>
        </is>
      </c>
      <c r="K1076" s="56" t="inlineStr">
        <is>
          <t>No</t>
        </is>
      </c>
      <c r="L1076" s="56" t="inlineStr">
        <is>
          <t>No</t>
        </is>
      </c>
      <c r="M1076" s="56" t="inlineStr">
        <is>
          <t>No</t>
        </is>
      </c>
      <c r="N1076" s="56">
        <f>IF(COUNTA(C1076:G1076)=0,"",COUNTIF(C1076:G1076,"Yes"))</f>
        <v>0</v>
      </c>
      <c r="O1076" s="56">
        <f>IF(COUNTA(H1076:M1076)=0,"",IF(COUNTIF(H1076:M1076,"Yes")&gt;0,"YES","NO"))</f>
        <v>YES</v>
      </c>
      <c r="P1076" s="56">
        <f>IF(A1076="","",IF(O1076="YES","Exclude",IF(N1076=5,"Candidate","Review")))</f>
        <v>Exclude</v>
      </c>
      <c r="Q1076" s="56" t="inlineStr">
        <is>
          <t>EC3: Topik tidak relevan (Bukan arsitektur world model video JEPA/Generatif)</t>
        </is>
      </c>
      <c r="R1076" s="56" t="inlineStr">
        <is>
          <t>Fokus di luar domain pemodelan dinamika spasio-temporal video</t>
        </is>
      </c>
    </row>
    <row r="1077" ht="15.75" customHeight="1" s="57">
      <c r="A1077" s="56" t="inlineStr">
        <is>
          <t>CR-0157</t>
        </is>
      </c>
      <c r="B1077" s="56">
        <f>IFERROR(INDEX(Raw_Articles!$F:$F,MATCH(A1077,Raw_Articles!$A:$A,0)),"")</f>
        <v>Intuitively, What is Happening Inside a (Diffusion/Flow) Generative Model?</v>
      </c>
      <c r="C1077" s="56" t="inlineStr">
        <is>
          <t>No</t>
        </is>
      </c>
      <c r="D1077" s="56" t="inlineStr">
        <is>
          <t>No</t>
        </is>
      </c>
      <c r="E1077" s="56" t="inlineStr">
        <is>
          <t>No</t>
        </is>
      </c>
      <c r="F1077" s="56" t="inlineStr">
        <is>
          <t>No</t>
        </is>
      </c>
      <c r="G1077" s="56" t="inlineStr">
        <is>
          <t>No</t>
        </is>
      </c>
      <c r="H1077" s="56" t="inlineStr">
        <is>
          <t>No</t>
        </is>
      </c>
      <c r="I1077" s="56" t="inlineStr">
        <is>
          <t>No</t>
        </is>
      </c>
      <c r="J1077" s="56" t="inlineStr">
        <is>
          <t>Yes</t>
        </is>
      </c>
      <c r="K1077" s="56" t="inlineStr">
        <is>
          <t>No</t>
        </is>
      </c>
      <c r="L1077" s="56" t="inlineStr">
        <is>
          <t>No</t>
        </is>
      </c>
      <c r="M1077" s="56" t="inlineStr">
        <is>
          <t>No</t>
        </is>
      </c>
      <c r="N1077" s="56">
        <f>IF(COUNTA(C1077:G1077)=0,"",COUNTIF(C1077:G1077,"Yes"))</f>
        <v>0</v>
      </c>
      <c r="O1077" s="56">
        <f>IF(COUNTA(H1077:M1077)=0,"",IF(COUNTIF(H1077:M1077,"Yes")&gt;0,"YES","NO"))</f>
        <v>YES</v>
      </c>
      <c r="P1077" s="56">
        <f>IF(A1077="","",IF(O1077="YES","Exclude",IF(N1077=5,"Candidate","Review")))</f>
        <v>Exclude</v>
      </c>
      <c r="Q1077" s="56" t="inlineStr">
        <is>
          <t>EC3: Topik tidak relevan (Bukan arsitektur world model video JEPA/Generatif)</t>
        </is>
      </c>
      <c r="R1077" s="56" t="inlineStr">
        <is>
          <t>Fokus di luar domain pemodelan dinamika spasio-temporal video</t>
        </is>
      </c>
    </row>
    <row r="1078" ht="15.75" customHeight="1" s="57">
      <c r="A1078" s="56" t="inlineStr">
        <is>
          <t>CR-0158</t>
        </is>
      </c>
      <c r="B1078" s="56">
        <f>IFERROR(INDEX(Raw_Articles!$F:$F,MATCH(A1078,Raw_Articles!$A:$A,0)),"")</f>
        <v>Weed image classification with generative AI using latent denoising diffusion probabilistic model and Wiener filtering approach</v>
      </c>
      <c r="C1078" s="56" t="inlineStr">
        <is>
          <t>No</t>
        </is>
      </c>
      <c r="D1078" s="56" t="inlineStr">
        <is>
          <t>No</t>
        </is>
      </c>
      <c r="E1078" s="56" t="inlineStr">
        <is>
          <t>No</t>
        </is>
      </c>
      <c r="F1078" s="56" t="inlineStr">
        <is>
          <t>No</t>
        </is>
      </c>
      <c r="G1078" s="56" t="inlineStr">
        <is>
          <t>No</t>
        </is>
      </c>
      <c r="H1078" s="56" t="inlineStr">
        <is>
          <t>No</t>
        </is>
      </c>
      <c r="I1078" s="56" t="inlineStr">
        <is>
          <t>No</t>
        </is>
      </c>
      <c r="J1078" s="56" t="inlineStr">
        <is>
          <t>Yes</t>
        </is>
      </c>
      <c r="K1078" s="56" t="inlineStr">
        <is>
          <t>No</t>
        </is>
      </c>
      <c r="L1078" s="56" t="inlineStr">
        <is>
          <t>No</t>
        </is>
      </c>
      <c r="M1078" s="56" t="inlineStr">
        <is>
          <t>No</t>
        </is>
      </c>
      <c r="N1078" s="56">
        <f>IF(COUNTA(C1078:G1078)=0,"",COUNTIF(C1078:G1078,"Yes"))</f>
        <v>0</v>
      </c>
      <c r="O1078" s="56">
        <f>IF(COUNTA(H1078:M1078)=0,"",IF(COUNTIF(H1078:M1078,"Yes")&gt;0,"YES","NO"))</f>
        <v>YES</v>
      </c>
      <c r="P1078" s="56">
        <f>IF(A1078="","",IF(O1078="YES","Exclude",IF(N1078=5,"Candidate","Review")))</f>
        <v>Exclude</v>
      </c>
      <c r="Q1078" s="56" t="inlineStr">
        <is>
          <t>EC3: Topik tidak relevan (Bukan arsitektur world model video JEPA/Generatif)</t>
        </is>
      </c>
      <c r="R1078" s="56" t="inlineStr">
        <is>
          <t>Fokus di luar domain pemodelan dinamika spasio-temporal video</t>
        </is>
      </c>
    </row>
    <row r="1079" ht="15.75" customHeight="1" s="57">
      <c r="A1079" s="56" t="inlineStr">
        <is>
          <t>CR-0159</t>
        </is>
      </c>
      <c r="B1079" s="56">
        <f>IFERROR(INDEX(Raw_Articles!$F:$F,MATCH(A1079,Raw_Articles!$A:$A,0)),"")</f>
        <v>Precipitation Estimation With NWP Model and Generative Diffusion Model</v>
      </c>
      <c r="C1079" s="56" t="inlineStr">
        <is>
          <t>No</t>
        </is>
      </c>
      <c r="D1079" s="56" t="inlineStr">
        <is>
          <t>No</t>
        </is>
      </c>
      <c r="E1079" s="56" t="inlineStr">
        <is>
          <t>No</t>
        </is>
      </c>
      <c r="F1079" s="56" t="inlineStr">
        <is>
          <t>No</t>
        </is>
      </c>
      <c r="G1079" s="56" t="inlineStr">
        <is>
          <t>No</t>
        </is>
      </c>
      <c r="H1079" s="56" t="inlineStr">
        <is>
          <t>No</t>
        </is>
      </c>
      <c r="I1079" s="56" t="inlineStr">
        <is>
          <t>No</t>
        </is>
      </c>
      <c r="J1079" s="56" t="inlineStr">
        <is>
          <t>Yes</t>
        </is>
      </c>
      <c r="K1079" s="56" t="inlineStr">
        <is>
          <t>No</t>
        </is>
      </c>
      <c r="L1079" s="56" t="inlineStr">
        <is>
          <t>No</t>
        </is>
      </c>
      <c r="M1079" s="56" t="inlineStr">
        <is>
          <t>No</t>
        </is>
      </c>
      <c r="N1079" s="56">
        <f>IF(COUNTA(C1079:G1079)=0,"",COUNTIF(C1079:G1079,"Yes"))</f>
        <v>0</v>
      </c>
      <c r="O1079" s="56">
        <f>IF(COUNTA(H1079:M1079)=0,"",IF(COUNTIF(H1079:M1079,"Yes")&gt;0,"YES","NO"))</f>
        <v>YES</v>
      </c>
      <c r="P1079" s="56">
        <f>IF(A1079="","",IF(O1079="YES","Exclude",IF(N1079=5,"Candidate","Review")))</f>
        <v>Exclude</v>
      </c>
      <c r="Q1079" s="56" t="inlineStr">
        <is>
          <t>EC3: Topik tidak relevan (Bukan arsitektur world model video JEPA/Generatif)</t>
        </is>
      </c>
      <c r="R1079" s="56" t="inlineStr">
        <is>
          <t>Fokus di luar domain pemodelan dinamika spasio-temporal video</t>
        </is>
      </c>
    </row>
    <row r="1080" ht="15.75" customHeight="1" s="57">
      <c r="A1080" s="56" t="inlineStr">
        <is>
          <t>CR-0160</t>
        </is>
      </c>
      <c r="B1080" s="56">
        <f>IFERROR(INDEX(Raw_Articles!$F:$F,MATCH(A1080,Raw_Articles!$A:$A,0)),"")</f>
        <v>Generative Datalog for Procedural Content Generation in Video Games</v>
      </c>
      <c r="C1080" s="56" t="inlineStr">
        <is>
          <t>No</t>
        </is>
      </c>
      <c r="D1080" s="56" t="inlineStr">
        <is>
          <t>No</t>
        </is>
      </c>
      <c r="E1080" s="56" t="inlineStr">
        <is>
          <t>No</t>
        </is>
      </c>
      <c r="F1080" s="56" t="inlineStr">
        <is>
          <t>No</t>
        </is>
      </c>
      <c r="G1080" s="56" t="inlineStr">
        <is>
          <t>No</t>
        </is>
      </c>
      <c r="H1080" s="56" t="inlineStr">
        <is>
          <t>No</t>
        </is>
      </c>
      <c r="I1080" s="56" t="inlineStr">
        <is>
          <t>No</t>
        </is>
      </c>
      <c r="J1080" s="56" t="inlineStr">
        <is>
          <t>Yes</t>
        </is>
      </c>
      <c r="K1080" s="56" t="inlineStr">
        <is>
          <t>No</t>
        </is>
      </c>
      <c r="L1080" s="56" t="inlineStr">
        <is>
          <t>No</t>
        </is>
      </c>
      <c r="M1080" s="56" t="inlineStr">
        <is>
          <t>No</t>
        </is>
      </c>
      <c r="N1080" s="56">
        <f>IF(COUNTA(C1080:G1080)=0,"",COUNTIF(C1080:G1080,"Yes"))</f>
        <v>0</v>
      </c>
      <c r="O1080" s="56">
        <f>IF(COUNTA(H1080:M1080)=0,"",IF(COUNTIF(H1080:M1080,"Yes")&gt;0,"YES","NO"))</f>
        <v>YES</v>
      </c>
      <c r="P1080" s="56">
        <f>IF(A1080="","",IF(O1080="YES","Exclude",IF(N1080=5,"Candidate","Review")))</f>
        <v>Exclude</v>
      </c>
      <c r="Q1080" s="56" t="inlineStr">
        <is>
          <t>EC3: Topik tidak relevan (Bukan arsitektur world model video JEPA/Generatif)</t>
        </is>
      </c>
      <c r="R1080" s="56" t="inlineStr">
        <is>
          <t>Fokus di luar domain pemodelan dinamika spasio-temporal video</t>
        </is>
      </c>
    </row>
    <row r="1081" ht="15.75" customHeight="1" s="57">
      <c r="A1081" s="56" t="inlineStr">
        <is>
          <t>CR-0161</t>
        </is>
      </c>
      <c r="B1081" s="56">
        <f>IFERROR(INDEX(Raw_Articles!$F:$F,MATCH(A1081,Raw_Articles!$A:$A,0)),"")</f>
        <v>Anniversaries as Periodic Re-seeding Events: A Generative-Agent Model of War Memory Diffusion and Decay</v>
      </c>
      <c r="C1081" s="56" t="inlineStr">
        <is>
          <t>No</t>
        </is>
      </c>
      <c r="D1081" s="56" t="inlineStr">
        <is>
          <t>No</t>
        </is>
      </c>
      <c r="E1081" s="56" t="inlineStr">
        <is>
          <t>No</t>
        </is>
      </c>
      <c r="F1081" s="56" t="inlineStr">
        <is>
          <t>No</t>
        </is>
      </c>
      <c r="G1081" s="56" t="inlineStr">
        <is>
          <t>No</t>
        </is>
      </c>
      <c r="H1081" s="56" t="inlineStr">
        <is>
          <t>No</t>
        </is>
      </c>
      <c r="I1081" s="56" t="inlineStr">
        <is>
          <t>No</t>
        </is>
      </c>
      <c r="J1081" s="56" t="inlineStr">
        <is>
          <t>Yes</t>
        </is>
      </c>
      <c r="K1081" s="56" t="inlineStr">
        <is>
          <t>No</t>
        </is>
      </c>
      <c r="L1081" s="56" t="inlineStr">
        <is>
          <t>No</t>
        </is>
      </c>
      <c r="M1081" s="56" t="inlineStr">
        <is>
          <t>No</t>
        </is>
      </c>
      <c r="N1081" s="56">
        <f>IF(COUNTA(C1081:G1081)=0,"",COUNTIF(C1081:G1081,"Yes"))</f>
        <v>0</v>
      </c>
      <c r="O1081" s="56">
        <f>IF(COUNTA(H1081:M1081)=0,"",IF(COUNTIF(H1081:M1081,"Yes")&gt;0,"YES","NO"))</f>
        <v>YES</v>
      </c>
      <c r="P1081" s="56">
        <f>IF(A1081="","",IF(O1081="YES","Exclude",IF(N1081=5,"Candidate","Review")))</f>
        <v>Exclude</v>
      </c>
      <c r="Q1081" s="56" t="inlineStr">
        <is>
          <t>EC3: Topik tidak relevan (Bukan arsitektur world model video JEPA/Generatif)</t>
        </is>
      </c>
      <c r="R1081" s="56" t="inlineStr">
        <is>
          <t>Fokus di luar domain pemodelan dinamika spasio-temporal video</t>
        </is>
      </c>
    </row>
    <row r="1082" ht="15.75" customHeight="1" s="57">
      <c r="A1082" s="56" t="inlineStr">
        <is>
          <t>CR-0162</t>
        </is>
      </c>
      <c r="B1082" s="56">
        <f>IFERROR(INDEX(Raw_Articles!$F:$F,MATCH(A1082,Raw_Articles!$A:$A,0)),"")</f>
        <v>Application of knowledge graph-enhanced generative diffusion model for brand visual generation</v>
      </c>
      <c r="C1082" s="56" t="inlineStr">
        <is>
          <t>No</t>
        </is>
      </c>
      <c r="D1082" s="56" t="inlineStr">
        <is>
          <t>No</t>
        </is>
      </c>
      <c r="E1082" s="56" t="inlineStr">
        <is>
          <t>No</t>
        </is>
      </c>
      <c r="F1082" s="56" t="inlineStr">
        <is>
          <t>No</t>
        </is>
      </c>
      <c r="G1082" s="56" t="inlineStr">
        <is>
          <t>No</t>
        </is>
      </c>
      <c r="H1082" s="56" t="inlineStr">
        <is>
          <t>No</t>
        </is>
      </c>
      <c r="I1082" s="56" t="inlineStr">
        <is>
          <t>No</t>
        </is>
      </c>
      <c r="J1082" s="56" t="inlineStr">
        <is>
          <t>Yes</t>
        </is>
      </c>
      <c r="K1082" s="56" t="inlineStr">
        <is>
          <t>No</t>
        </is>
      </c>
      <c r="L1082" s="56" t="inlineStr">
        <is>
          <t>No</t>
        </is>
      </c>
      <c r="M1082" s="56" t="inlineStr">
        <is>
          <t>No</t>
        </is>
      </c>
      <c r="N1082" s="56">
        <f>IF(COUNTA(C1082:G1082)=0,"",COUNTIF(C1082:G1082,"Yes"))</f>
        <v>0</v>
      </c>
      <c r="O1082" s="56">
        <f>IF(COUNTA(H1082:M1082)=0,"",IF(COUNTIF(H1082:M1082,"Yes")&gt;0,"YES","NO"))</f>
        <v>YES</v>
      </c>
      <c r="P1082" s="56">
        <f>IF(A1082="","",IF(O1082="YES","Exclude",IF(N1082=5,"Candidate","Review")))</f>
        <v>Exclude</v>
      </c>
      <c r="Q1082" s="56" t="inlineStr">
        <is>
          <t>EC3: Topik tidak relevan (Bukan arsitektur world model video JEPA/Generatif)</t>
        </is>
      </c>
      <c r="R1082" s="56" t="inlineStr">
        <is>
          <t>Fokus di luar domain pemodelan dinamika spasio-temporal video</t>
        </is>
      </c>
    </row>
    <row r="1083" ht="15.75" customHeight="1" s="57">
      <c r="A1083" s="56" t="inlineStr">
        <is>
          <t>CR-0163</t>
        </is>
      </c>
      <c r="B1083" s="56">
        <f>IFERROR(INDEX(Raw_Articles!$F:$F,MATCH(A1083,Raw_Articles!$A:$A,0)),"")</f>
        <v>Watching the mind build a world: Lucid dreaming as a model for generative perception</v>
      </c>
      <c r="C1083" s="56" t="inlineStr">
        <is>
          <t>No</t>
        </is>
      </c>
      <c r="D1083" s="56" t="inlineStr">
        <is>
          <t>No</t>
        </is>
      </c>
      <c r="E1083" s="56" t="inlineStr">
        <is>
          <t>No</t>
        </is>
      </c>
      <c r="F1083" s="56" t="inlineStr">
        <is>
          <t>No</t>
        </is>
      </c>
      <c r="G1083" s="56" t="inlineStr">
        <is>
          <t>No</t>
        </is>
      </c>
      <c r="H1083" s="56" t="inlineStr">
        <is>
          <t>No</t>
        </is>
      </c>
      <c r="I1083" s="56" t="inlineStr">
        <is>
          <t>No</t>
        </is>
      </c>
      <c r="J1083" s="56" t="inlineStr">
        <is>
          <t>Yes</t>
        </is>
      </c>
      <c r="K1083" s="56" t="inlineStr">
        <is>
          <t>No</t>
        </is>
      </c>
      <c r="L1083" s="56" t="inlineStr">
        <is>
          <t>No</t>
        </is>
      </c>
      <c r="M1083" s="56" t="inlineStr">
        <is>
          <t>No</t>
        </is>
      </c>
      <c r="N1083" s="56">
        <f>IF(COUNTA(C1083:G1083)=0,"",COUNTIF(C1083:G1083,"Yes"))</f>
        <v>0</v>
      </c>
      <c r="O1083" s="56">
        <f>IF(COUNTA(H1083:M1083)=0,"",IF(COUNTIF(H1083:M1083,"Yes")&gt;0,"YES","NO"))</f>
        <v>YES</v>
      </c>
      <c r="P1083" s="56">
        <f>IF(A1083="","",IF(O1083="YES","Exclude",IF(N1083=5,"Candidate","Review")))</f>
        <v>Exclude</v>
      </c>
      <c r="Q1083" s="56" t="inlineStr">
        <is>
          <t>EC3: Topik tidak relevan (Bukan arsitektur world model video JEPA/Generatif)</t>
        </is>
      </c>
      <c r="R1083" s="56" t="inlineStr">
        <is>
          <t>Fokus di luar domain pemodelan dinamika spasio-temporal video</t>
        </is>
      </c>
    </row>
    <row r="1084" ht="15.75" customHeight="1" s="57">
      <c r="A1084" s="56" t="inlineStr">
        <is>
          <t>CR-0164</t>
        </is>
      </c>
      <c r="B1084" s="56">
        <f>IFERROR(INDEX(Raw_Articles!$F:$F,MATCH(A1084,Raw_Articles!$A:$A,0)),"")</f>
        <v>Generative Identity Forensics and Trust System (GIFTS): Geodesic anomaly detection and manifold diffusion for cloud identity telemetry</v>
      </c>
      <c r="C1084" s="56" t="inlineStr">
        <is>
          <t>No</t>
        </is>
      </c>
      <c r="D1084" s="56" t="inlineStr">
        <is>
          <t>No</t>
        </is>
      </c>
      <c r="E1084" s="56" t="inlineStr">
        <is>
          <t>No</t>
        </is>
      </c>
      <c r="F1084" s="56" t="inlineStr">
        <is>
          <t>No</t>
        </is>
      </c>
      <c r="G1084" s="56" t="inlineStr">
        <is>
          <t>No</t>
        </is>
      </c>
      <c r="H1084" s="56" t="inlineStr">
        <is>
          <t>No</t>
        </is>
      </c>
      <c r="I1084" s="56" t="inlineStr">
        <is>
          <t>No</t>
        </is>
      </c>
      <c r="J1084" s="56" t="inlineStr">
        <is>
          <t>Yes</t>
        </is>
      </c>
      <c r="K1084" s="56" t="inlineStr">
        <is>
          <t>No</t>
        </is>
      </c>
      <c r="L1084" s="56" t="inlineStr">
        <is>
          <t>No</t>
        </is>
      </c>
      <c r="M1084" s="56" t="inlineStr">
        <is>
          <t>No</t>
        </is>
      </c>
      <c r="N1084" s="56">
        <f>IF(COUNTA(C1084:G1084)=0,"",COUNTIF(C1084:G1084,"Yes"))</f>
        <v>0</v>
      </c>
      <c r="O1084" s="56">
        <f>IF(COUNTA(H1084:M1084)=0,"",IF(COUNTIF(H1084:M1084,"Yes")&gt;0,"YES","NO"))</f>
        <v>YES</v>
      </c>
      <c r="P1084" s="56">
        <f>IF(A1084="","",IF(O1084="YES","Exclude",IF(N1084=5,"Candidate","Review")))</f>
        <v>Exclude</v>
      </c>
      <c r="Q1084" s="56" t="inlineStr">
        <is>
          <t>EC3: Topik tidak relevan (Bukan arsitektur world model video JEPA/Generatif)</t>
        </is>
      </c>
      <c r="R1084" s="56" t="inlineStr">
        <is>
          <t>Fokus di luar domain pemodelan dinamika spasio-temporal video</t>
        </is>
      </c>
    </row>
    <row r="1085" ht="15.75" customHeight="1" s="57">
      <c r="A1085" s="56" t="inlineStr">
        <is>
          <t>CR-0165</t>
        </is>
      </c>
      <c r="B1085" s="56">
        <f>IFERROR(INDEX(Raw_Articles!$F:$F,MATCH(A1085,Raw_Articles!$A:$A,0)),"")</f>
        <v>Memorability Beyond Semantic Features: Probing Memorability of Semantically Similar Images Through Generative Diffusion Model</v>
      </c>
      <c r="C1085" s="56" t="inlineStr">
        <is>
          <t>No</t>
        </is>
      </c>
      <c r="D1085" s="56" t="inlineStr">
        <is>
          <t>No</t>
        </is>
      </c>
      <c r="E1085" s="56" t="inlineStr">
        <is>
          <t>No</t>
        </is>
      </c>
      <c r="F1085" s="56" t="inlineStr">
        <is>
          <t>No</t>
        </is>
      </c>
      <c r="G1085" s="56" t="inlineStr">
        <is>
          <t>No</t>
        </is>
      </c>
      <c r="H1085" s="56" t="inlineStr">
        <is>
          <t>No</t>
        </is>
      </c>
      <c r="I1085" s="56" t="inlineStr">
        <is>
          <t>No</t>
        </is>
      </c>
      <c r="J1085" s="56" t="inlineStr">
        <is>
          <t>Yes</t>
        </is>
      </c>
      <c r="K1085" s="56" t="inlineStr">
        <is>
          <t>No</t>
        </is>
      </c>
      <c r="L1085" s="56" t="inlineStr">
        <is>
          <t>No</t>
        </is>
      </c>
      <c r="M1085" s="56" t="inlineStr">
        <is>
          <t>No</t>
        </is>
      </c>
      <c r="N1085" s="56">
        <f>IF(COUNTA(C1085:G1085)=0,"",COUNTIF(C1085:G1085,"Yes"))</f>
        <v>0</v>
      </c>
      <c r="O1085" s="56">
        <f>IF(COUNTA(H1085:M1085)=0,"",IF(COUNTIF(H1085:M1085,"Yes")&gt;0,"YES","NO"))</f>
        <v>YES</v>
      </c>
      <c r="P1085" s="56">
        <f>IF(A1085="","",IF(O1085="YES","Exclude",IF(N1085=5,"Candidate","Review")))</f>
        <v>Exclude</v>
      </c>
      <c r="Q1085" s="56" t="inlineStr">
        <is>
          <t>EC3: Topik tidak relevan (Bukan arsitektur world model video JEPA/Generatif)</t>
        </is>
      </c>
      <c r="R1085" s="56" t="inlineStr">
        <is>
          <t>Fokus di luar domain pemodelan dinamika spasio-temporal video</t>
        </is>
      </c>
    </row>
    <row r="1086" ht="15.75" customHeight="1" s="57">
      <c r="A1086" s="56" t="inlineStr">
        <is>
          <t>CR-0166</t>
        </is>
      </c>
      <c r="B1086" s="56">
        <f>IFERROR(INDEX(Raw_Articles!$F:$F,MATCH(A1086,Raw_Articles!$A:$A,0)),"")</f>
        <v>A Joint Image Registration and Superresolution Method Using a Combinational Continuous Generative Model</v>
      </c>
      <c r="C1086" s="56" t="inlineStr">
        <is>
          <t>No</t>
        </is>
      </c>
      <c r="D1086" s="56" t="inlineStr">
        <is>
          <t>No</t>
        </is>
      </c>
      <c r="E1086" s="56" t="inlineStr">
        <is>
          <t>No</t>
        </is>
      </c>
      <c r="F1086" s="56" t="inlineStr">
        <is>
          <t>No</t>
        </is>
      </c>
      <c r="G1086" s="56" t="inlineStr">
        <is>
          <t>No</t>
        </is>
      </c>
      <c r="H1086" s="56" t="inlineStr">
        <is>
          <t>No</t>
        </is>
      </c>
      <c r="I1086" s="56" t="inlineStr">
        <is>
          <t>No</t>
        </is>
      </c>
      <c r="J1086" s="56" t="inlineStr">
        <is>
          <t>Yes</t>
        </is>
      </c>
      <c r="K1086" s="56" t="inlineStr">
        <is>
          <t>No</t>
        </is>
      </c>
      <c r="L1086" s="56" t="inlineStr">
        <is>
          <t>No</t>
        </is>
      </c>
      <c r="M1086" s="56" t="inlineStr">
        <is>
          <t>No</t>
        </is>
      </c>
      <c r="N1086" s="56">
        <f>IF(COUNTA(C1086:G1086)=0,"",COUNTIF(C1086:G1086,"Yes"))</f>
        <v>0</v>
      </c>
      <c r="O1086" s="56">
        <f>IF(COUNTA(H1086:M1086)=0,"",IF(COUNTIF(H1086:M1086,"Yes")&gt;0,"YES","NO"))</f>
        <v>YES</v>
      </c>
      <c r="P1086" s="56">
        <f>IF(A1086="","",IF(O1086="YES","Exclude",IF(N1086=5,"Candidate","Review")))</f>
        <v>Exclude</v>
      </c>
      <c r="Q1086" s="56" t="inlineStr">
        <is>
          <t>EC3: Topik tidak relevan (Bukan arsitektur world model video JEPA/Generatif)</t>
        </is>
      </c>
      <c r="R1086" s="56" t="inlineStr">
        <is>
          <t>Fokus di luar domain pemodelan dinamika spasio-temporal video</t>
        </is>
      </c>
    </row>
    <row r="1087" ht="15.75" customHeight="1" s="57">
      <c r="A1087" s="56" t="inlineStr">
        <is>
          <t>CR-0167</t>
        </is>
      </c>
      <c r="B1087" s="56">
        <f>IFERROR(INDEX(Raw_Articles!$F:$F,MATCH(A1087,Raw_Articles!$A:$A,0)),"")</f>
        <v>Stochastic model updating using conditional diffusion-based probabilistic generative models</v>
      </c>
      <c r="C1087" s="56" t="inlineStr">
        <is>
          <t>No</t>
        </is>
      </c>
      <c r="D1087" s="56" t="inlineStr">
        <is>
          <t>No</t>
        </is>
      </c>
      <c r="E1087" s="56" t="inlineStr">
        <is>
          <t>No</t>
        </is>
      </c>
      <c r="F1087" s="56" t="inlineStr">
        <is>
          <t>No</t>
        </is>
      </c>
      <c r="G1087" s="56" t="inlineStr">
        <is>
          <t>No</t>
        </is>
      </c>
      <c r="H1087" s="56" t="inlineStr">
        <is>
          <t>No</t>
        </is>
      </c>
      <c r="I1087" s="56" t="inlineStr">
        <is>
          <t>No</t>
        </is>
      </c>
      <c r="J1087" s="56" t="inlineStr">
        <is>
          <t>Yes</t>
        </is>
      </c>
      <c r="K1087" s="56" t="inlineStr">
        <is>
          <t>No</t>
        </is>
      </c>
      <c r="L1087" s="56" t="inlineStr">
        <is>
          <t>No</t>
        </is>
      </c>
      <c r="M1087" s="56" t="inlineStr">
        <is>
          <t>No</t>
        </is>
      </c>
      <c r="N1087" s="56">
        <f>IF(COUNTA(C1087:G1087)=0,"",COUNTIF(C1087:G1087,"Yes"))</f>
        <v>0</v>
      </c>
      <c r="O1087" s="56">
        <f>IF(COUNTA(H1087:M1087)=0,"",IF(COUNTIF(H1087:M1087,"Yes")&gt;0,"YES","NO"))</f>
        <v>YES</v>
      </c>
      <c r="P1087" s="56">
        <f>IF(A1087="","",IF(O1087="YES","Exclude",IF(N1087=5,"Candidate","Review")))</f>
        <v>Exclude</v>
      </c>
      <c r="Q1087" s="56" t="inlineStr">
        <is>
          <t>EC3: Topik tidak relevan (Bukan arsitektur world model video JEPA/Generatif)</t>
        </is>
      </c>
      <c r="R1087" s="56" t="inlineStr">
        <is>
          <t>Fokus di luar domain pemodelan dinamika spasio-temporal video</t>
        </is>
      </c>
    </row>
    <row r="1088" ht="15.75" customHeight="1" s="57">
      <c r="A1088" s="56" t="inlineStr">
        <is>
          <t>CR-0168</t>
        </is>
      </c>
      <c r="B1088" s="56">
        <f>IFERROR(INDEX(Raw_Articles!$F:$F,MATCH(A1088,Raw_Articles!$A:$A,0)),"")</f>
        <v>USABILITY ANALYSIS OF STABLE DIFFUSION-BASED GENERATIVE MODEL FOR ENRICHING BATIK BAKARAN PATTERN SYNTHESIS</v>
      </c>
      <c r="C1088" s="56" t="inlineStr">
        <is>
          <t>No</t>
        </is>
      </c>
      <c r="D1088" s="56" t="inlineStr">
        <is>
          <t>No</t>
        </is>
      </c>
      <c r="E1088" s="56" t="inlineStr">
        <is>
          <t>No</t>
        </is>
      </c>
      <c r="F1088" s="56" t="inlineStr">
        <is>
          <t>No</t>
        </is>
      </c>
      <c r="G1088" s="56" t="inlineStr">
        <is>
          <t>No</t>
        </is>
      </c>
      <c r="H1088" s="56" t="inlineStr">
        <is>
          <t>No</t>
        </is>
      </c>
      <c r="I1088" s="56" t="inlineStr">
        <is>
          <t>No</t>
        </is>
      </c>
      <c r="J1088" s="56" t="inlineStr">
        <is>
          <t>Yes</t>
        </is>
      </c>
      <c r="K1088" s="56" t="inlineStr">
        <is>
          <t>No</t>
        </is>
      </c>
      <c r="L1088" s="56" t="inlineStr">
        <is>
          <t>No</t>
        </is>
      </c>
      <c r="M1088" s="56" t="inlineStr">
        <is>
          <t>No</t>
        </is>
      </c>
      <c r="N1088" s="56">
        <f>IF(COUNTA(C1088:G1088)=0,"",COUNTIF(C1088:G1088,"Yes"))</f>
        <v>0</v>
      </c>
      <c r="O1088" s="56">
        <f>IF(COUNTA(H1088:M1088)=0,"",IF(COUNTIF(H1088:M1088,"Yes")&gt;0,"YES","NO"))</f>
        <v>YES</v>
      </c>
      <c r="P1088" s="56">
        <f>IF(A1088="","",IF(O1088="YES","Exclude",IF(N1088=5,"Candidate","Review")))</f>
        <v>Exclude</v>
      </c>
      <c r="Q1088" s="56" t="inlineStr">
        <is>
          <t>EC3: Topik tidak relevan (Bukan arsitektur world model video JEPA/Generatif)</t>
        </is>
      </c>
      <c r="R1088" s="56" t="inlineStr">
        <is>
          <t>Fokus di luar domain pemodelan dinamika spasio-temporal video</t>
        </is>
      </c>
    </row>
    <row r="1089" ht="15.75" customHeight="1" s="57">
      <c r="A1089" s="56" t="inlineStr">
        <is>
          <t>CR-0169</t>
        </is>
      </c>
      <c r="B1089" s="56">
        <f>IFERROR(INDEX(Raw_Articles!$F:$F,MATCH(A1089,Raw_Articles!$A:$A,0)),"")</f>
        <v>TTV: Towards advancing text-to-video generation with generative AI models and a comprehensive study of model fidelity, performance, and human perception</v>
      </c>
      <c r="C1089" s="56" t="inlineStr">
        <is>
          <t>No</t>
        </is>
      </c>
      <c r="D1089" s="56" t="inlineStr">
        <is>
          <t>No</t>
        </is>
      </c>
      <c r="E1089" s="56" t="inlineStr">
        <is>
          <t>No</t>
        </is>
      </c>
      <c r="F1089" s="56" t="inlineStr">
        <is>
          <t>No</t>
        </is>
      </c>
      <c r="G1089" s="56" t="inlineStr">
        <is>
          <t>No</t>
        </is>
      </c>
      <c r="H1089" s="56" t="inlineStr">
        <is>
          <t>No</t>
        </is>
      </c>
      <c r="I1089" s="56" t="inlineStr">
        <is>
          <t>No</t>
        </is>
      </c>
      <c r="J1089" s="56" t="inlineStr">
        <is>
          <t>Yes</t>
        </is>
      </c>
      <c r="K1089" s="56" t="inlineStr">
        <is>
          <t>No</t>
        </is>
      </c>
      <c r="L1089" s="56" t="inlineStr">
        <is>
          <t>No</t>
        </is>
      </c>
      <c r="M1089" s="56" t="inlineStr">
        <is>
          <t>No</t>
        </is>
      </c>
      <c r="N1089" s="56">
        <f>IF(COUNTA(C1089:G1089)=0,"",COUNTIF(C1089:G1089,"Yes"))</f>
        <v>0</v>
      </c>
      <c r="O1089" s="56">
        <f>IF(COUNTA(H1089:M1089)=0,"",IF(COUNTIF(H1089:M1089,"Yes")&gt;0,"YES","NO"))</f>
        <v>YES</v>
      </c>
      <c r="P1089" s="56">
        <f>IF(A1089="","",IF(O1089="YES","Exclude",IF(N1089=5,"Candidate","Review")))</f>
        <v>Exclude</v>
      </c>
      <c r="Q1089" s="56" t="inlineStr">
        <is>
          <t>EC3: Topik tidak relevan (Bukan arsitektur world model video JEPA/Generatif)</t>
        </is>
      </c>
      <c r="R1089" s="56" t="inlineStr">
        <is>
          <t>Fokus di luar domain pemodelan dinamika spasio-temporal video</t>
        </is>
      </c>
    </row>
    <row r="1090" ht="15.75" customHeight="1" s="57">
      <c r="A1090" s="56" t="inlineStr">
        <is>
          <t>CR-0170</t>
        </is>
      </c>
      <c r="B1090" s="56">
        <f>IFERROR(INDEX(Raw_Articles!$F:$F,MATCH(A1090,Raw_Articles!$A:$A,0)),"")</f>
        <v>A Teaching Model for Full-Stack Video Art Creation in the Context of Generative AI</v>
      </c>
      <c r="C1090" s="56" t="inlineStr">
        <is>
          <t>No</t>
        </is>
      </c>
      <c r="D1090" s="56" t="inlineStr">
        <is>
          <t>No</t>
        </is>
      </c>
      <c r="E1090" s="56" t="inlineStr">
        <is>
          <t>No</t>
        </is>
      </c>
      <c r="F1090" s="56" t="inlineStr">
        <is>
          <t>No</t>
        </is>
      </c>
      <c r="G1090" s="56" t="inlineStr">
        <is>
          <t>No</t>
        </is>
      </c>
      <c r="H1090" s="56" t="inlineStr">
        <is>
          <t>No</t>
        </is>
      </c>
      <c r="I1090" s="56" t="inlineStr">
        <is>
          <t>No</t>
        </is>
      </c>
      <c r="J1090" s="56" t="inlineStr">
        <is>
          <t>Yes</t>
        </is>
      </c>
      <c r="K1090" s="56" t="inlineStr">
        <is>
          <t>No</t>
        </is>
      </c>
      <c r="L1090" s="56" t="inlineStr">
        <is>
          <t>No</t>
        </is>
      </c>
      <c r="M1090" s="56" t="inlineStr">
        <is>
          <t>No</t>
        </is>
      </c>
      <c r="N1090" s="56">
        <f>IF(COUNTA(C1090:G1090)=0,"",COUNTIF(C1090:G1090,"Yes"))</f>
        <v>0</v>
      </c>
      <c r="O1090" s="56">
        <f>IF(COUNTA(H1090:M1090)=0,"",IF(COUNTIF(H1090:M1090,"Yes")&gt;0,"YES","NO"))</f>
        <v>YES</v>
      </c>
      <c r="P1090" s="56">
        <f>IF(A1090="","",IF(O1090="YES","Exclude",IF(N1090=5,"Candidate","Review")))</f>
        <v>Exclude</v>
      </c>
      <c r="Q1090" s="56" t="inlineStr">
        <is>
          <t>EC3: Topik tidak relevan (Bukan arsitektur world model video JEPA/Generatif)</t>
        </is>
      </c>
      <c r="R1090" s="56" t="inlineStr">
        <is>
          <t>Fokus di luar domain pemodelan dinamika spasio-temporal video</t>
        </is>
      </c>
    </row>
    <row r="1091" ht="15.75" customHeight="1" s="57">
      <c r="A1091" s="56" t="inlineStr">
        <is>
          <t>CR-0171</t>
        </is>
      </c>
      <c r="B1091" s="56">
        <f>IFERROR(INDEX(Raw_Articles!$F:$F,MATCH(A1091,Raw_Articles!$A:$A,0)),"")</f>
        <v>Generative-based hybrid model with semantic representations for generalized zero-shot learning</v>
      </c>
      <c r="C1091" s="56" t="inlineStr">
        <is>
          <t>No</t>
        </is>
      </c>
      <c r="D1091" s="56" t="inlineStr">
        <is>
          <t>No</t>
        </is>
      </c>
      <c r="E1091" s="56" t="inlineStr">
        <is>
          <t>No</t>
        </is>
      </c>
      <c r="F1091" s="56" t="inlineStr">
        <is>
          <t>No</t>
        </is>
      </c>
      <c r="G1091" s="56" t="inlineStr">
        <is>
          <t>No</t>
        </is>
      </c>
      <c r="H1091" s="56" t="inlineStr">
        <is>
          <t>No</t>
        </is>
      </c>
      <c r="I1091" s="56" t="inlineStr">
        <is>
          <t>No</t>
        </is>
      </c>
      <c r="J1091" s="56" t="inlineStr">
        <is>
          <t>Yes</t>
        </is>
      </c>
      <c r="K1091" s="56" t="inlineStr">
        <is>
          <t>No</t>
        </is>
      </c>
      <c r="L1091" s="56" t="inlineStr">
        <is>
          <t>No</t>
        </is>
      </c>
      <c r="M1091" s="56" t="inlineStr">
        <is>
          <t>No</t>
        </is>
      </c>
      <c r="N1091" s="56">
        <f>IF(COUNTA(C1091:G1091)=0,"",COUNTIF(C1091:G1091,"Yes"))</f>
        <v>0</v>
      </c>
      <c r="O1091" s="56">
        <f>IF(COUNTA(H1091:M1091)=0,"",IF(COUNTIF(H1091:M1091,"Yes")&gt;0,"YES","NO"))</f>
        <v>YES</v>
      </c>
      <c r="P1091" s="56">
        <f>IF(A1091="","",IF(O1091="YES","Exclude",IF(N1091=5,"Candidate","Review")))</f>
        <v>Exclude</v>
      </c>
      <c r="Q1091" s="56" t="inlineStr">
        <is>
          <t>EC3: Topik tidak relevan (Bukan arsitektur world model video JEPA/Generatif)</t>
        </is>
      </c>
      <c r="R1091" s="56" t="inlineStr">
        <is>
          <t>Fokus di luar domain pemodelan dinamika spasio-temporal video</t>
        </is>
      </c>
    </row>
    <row r="1092" ht="15.75" customHeight="1" s="57">
      <c r="A1092" s="56" t="inlineStr">
        <is>
          <t>CR-0172</t>
        </is>
      </c>
      <c r="B1092" s="56">
        <f>IFERROR(INDEX(Raw_Articles!$F:$F,MATCH(A1092,Raw_Articles!$A:$A,0)),"")</f>
        <v>Antecedents of Generative Artificial Intelligence Technology Adoption: Extended Innovation of Diffusion Model with Cultural Dimensions and Risks Perceptions</v>
      </c>
      <c r="C1092" s="56" t="inlineStr">
        <is>
          <t>No</t>
        </is>
      </c>
      <c r="D1092" s="56" t="inlineStr">
        <is>
          <t>No</t>
        </is>
      </c>
      <c r="E1092" s="56" t="inlineStr">
        <is>
          <t>No</t>
        </is>
      </c>
      <c r="F1092" s="56" t="inlineStr">
        <is>
          <t>No</t>
        </is>
      </c>
      <c r="G1092" s="56" t="inlineStr">
        <is>
          <t>No</t>
        </is>
      </c>
      <c r="H1092" s="56" t="inlineStr">
        <is>
          <t>Yes</t>
        </is>
      </c>
      <c r="I1092" s="56" t="inlineStr">
        <is>
          <t>No</t>
        </is>
      </c>
      <c r="J1092" s="56" t="inlineStr">
        <is>
          <t>No</t>
        </is>
      </c>
      <c r="K1092" s="56" t="inlineStr">
        <is>
          <t>No</t>
        </is>
      </c>
      <c r="L1092" s="56" t="inlineStr">
        <is>
          <t>No</t>
        </is>
      </c>
      <c r="M1092" s="56" t="inlineStr">
        <is>
          <t>No</t>
        </is>
      </c>
      <c r="N1092" s="56">
        <f>IF(COUNTA(C1092:G1092)=0,"",COUNTIF(C1092:G1092,"Yes"))</f>
        <v>0</v>
      </c>
      <c r="O1092" s="56">
        <f>IF(COUNTA(H1092:M1092)=0,"",IF(COUNTIF(H1092:M1092,"Yes")&gt;0,"YES","NO"))</f>
        <v>YES</v>
      </c>
      <c r="P1092" s="56">
        <f>IF(A1092="","",IF(O1092="YES","Exclude",IF(N1092=5,"Candidate","Review")))</f>
        <v>Exclude</v>
      </c>
      <c r="Q1092" s="56" t="inlineStr">
        <is>
          <t>EC1: Catatan duplikat (Duplicate record)</t>
        </is>
      </c>
      <c r="R1092" s="56" t="inlineStr">
        <is>
          <t>Artikel teridentifikasi ganda pada basis data akademik</t>
        </is>
      </c>
    </row>
    <row r="1093" ht="15.75" customHeight="1" s="57">
      <c r="A1093" s="56" t="inlineStr">
        <is>
          <t>CR-0173</t>
        </is>
      </c>
      <c r="B1093" s="56">
        <f>IFERROR(INDEX(Raw_Articles!$F:$F,MATCH(A1093,Raw_Articles!$A:$A,0)),"")</f>
        <v>Expanding morphological diversity of plant surface microstructures using deep generative model and reaction-diffusion model for bioinspiration</v>
      </c>
      <c r="C1093" s="56" t="inlineStr">
        <is>
          <t>No</t>
        </is>
      </c>
      <c r="D1093" s="56" t="inlineStr">
        <is>
          <t>No</t>
        </is>
      </c>
      <c r="E1093" s="56" t="inlineStr">
        <is>
          <t>No</t>
        </is>
      </c>
      <c r="F1093" s="56" t="inlineStr">
        <is>
          <t>No</t>
        </is>
      </c>
      <c r="G1093" s="56" t="inlineStr">
        <is>
          <t>No</t>
        </is>
      </c>
      <c r="H1093" s="56" t="inlineStr">
        <is>
          <t>No</t>
        </is>
      </c>
      <c r="I1093" s="56" t="inlineStr">
        <is>
          <t>No</t>
        </is>
      </c>
      <c r="J1093" s="56" t="inlineStr">
        <is>
          <t>Yes</t>
        </is>
      </c>
      <c r="K1093" s="56" t="inlineStr">
        <is>
          <t>No</t>
        </is>
      </c>
      <c r="L1093" s="56" t="inlineStr">
        <is>
          <t>No</t>
        </is>
      </c>
      <c r="M1093" s="56" t="inlineStr">
        <is>
          <t>No</t>
        </is>
      </c>
      <c r="N1093" s="56">
        <f>IF(COUNTA(C1093:G1093)=0,"",COUNTIF(C1093:G1093,"Yes"))</f>
        <v>0</v>
      </c>
      <c r="O1093" s="56">
        <f>IF(COUNTA(H1093:M1093)=0,"",IF(COUNTIF(H1093:M1093,"Yes")&gt;0,"YES","NO"))</f>
        <v>YES</v>
      </c>
      <c r="P1093" s="56">
        <f>IF(A1093="","",IF(O1093="YES","Exclude",IF(N1093=5,"Candidate","Review")))</f>
        <v>Exclude</v>
      </c>
      <c r="Q1093" s="56" t="inlineStr">
        <is>
          <t>EC3: Topik tidak relevan (Bukan arsitektur world model video JEPA/Generatif)</t>
        </is>
      </c>
      <c r="R1093" s="56" t="inlineStr">
        <is>
          <t>Fokus di luar domain pemodelan dinamika spasio-temporal video</t>
        </is>
      </c>
    </row>
    <row r="1094" ht="15.75" customHeight="1" s="57">
      <c r="A1094" s="56" t="inlineStr">
        <is>
          <t>CR-0174</t>
        </is>
      </c>
      <c r="B1094" s="56">
        <f>IFERROR(INDEX(Raw_Articles!$F:$F,MATCH(A1094,Raw_Articles!$A:$A,0)),"")</f>
        <v>Lossless Coding of Point Cloud Geometry Using a Deep Generative Model</v>
      </c>
      <c r="C1094" s="56" t="inlineStr">
        <is>
          <t>No</t>
        </is>
      </c>
      <c r="D1094" s="56" t="inlineStr">
        <is>
          <t>No</t>
        </is>
      </c>
      <c r="E1094" s="56" t="inlineStr">
        <is>
          <t>No</t>
        </is>
      </c>
      <c r="F1094" s="56" t="inlineStr">
        <is>
          <t>No</t>
        </is>
      </c>
      <c r="G1094" s="56" t="inlineStr">
        <is>
          <t>No</t>
        </is>
      </c>
      <c r="H1094" s="56" t="inlineStr">
        <is>
          <t>No</t>
        </is>
      </c>
      <c r="I1094" s="56" t="inlineStr">
        <is>
          <t>No</t>
        </is>
      </c>
      <c r="J1094" s="56" t="inlineStr">
        <is>
          <t>Yes</t>
        </is>
      </c>
      <c r="K1094" s="56" t="inlineStr">
        <is>
          <t>No</t>
        </is>
      </c>
      <c r="L1094" s="56" t="inlineStr">
        <is>
          <t>No</t>
        </is>
      </c>
      <c r="M1094" s="56" t="inlineStr">
        <is>
          <t>No</t>
        </is>
      </c>
      <c r="N1094" s="56">
        <f>IF(COUNTA(C1094:G1094)=0,"",COUNTIF(C1094:G1094,"Yes"))</f>
        <v>0</v>
      </c>
      <c r="O1094" s="56">
        <f>IF(COUNTA(H1094:M1094)=0,"",IF(COUNTIF(H1094:M1094,"Yes")&gt;0,"YES","NO"))</f>
        <v>YES</v>
      </c>
      <c r="P1094" s="56">
        <f>IF(A1094="","",IF(O1094="YES","Exclude",IF(N1094=5,"Candidate","Review")))</f>
        <v>Exclude</v>
      </c>
      <c r="Q1094" s="56" t="inlineStr">
        <is>
          <t>EC3: Topik tidak relevan (Bukan arsitektur world model video JEPA/Generatif)</t>
        </is>
      </c>
      <c r="R1094" s="56" t="inlineStr">
        <is>
          <t>Fokus di luar domain pemodelan dinamika spasio-temporal video</t>
        </is>
      </c>
    </row>
    <row r="1095" ht="15.75" customHeight="1" s="57">
      <c r="A1095" s="56" t="inlineStr">
        <is>
          <t>CR-0175</t>
        </is>
      </c>
      <c r="B1095" s="56">
        <f>IFERROR(INDEX(Raw_Articles!$F:$F,MATCH(A1095,Raw_Articles!$A:$A,0)),"")</f>
        <v>Generative Model Based Video Shot Boundary Detection for Automated Surveillance</v>
      </c>
      <c r="C1095" s="56" t="inlineStr">
        <is>
          <t>No</t>
        </is>
      </c>
      <c r="D1095" s="56" t="inlineStr">
        <is>
          <t>No</t>
        </is>
      </c>
      <c r="E1095" s="56" t="inlineStr">
        <is>
          <t>No</t>
        </is>
      </c>
      <c r="F1095" s="56" t="inlineStr">
        <is>
          <t>No</t>
        </is>
      </c>
      <c r="G1095" s="56" t="inlineStr">
        <is>
          <t>No</t>
        </is>
      </c>
      <c r="H1095" s="56" t="inlineStr">
        <is>
          <t>No</t>
        </is>
      </c>
      <c r="I1095" s="56" t="inlineStr">
        <is>
          <t>No</t>
        </is>
      </c>
      <c r="J1095" s="56" t="inlineStr">
        <is>
          <t>Yes</t>
        </is>
      </c>
      <c r="K1095" s="56" t="inlineStr">
        <is>
          <t>No</t>
        </is>
      </c>
      <c r="L1095" s="56" t="inlineStr">
        <is>
          <t>No</t>
        </is>
      </c>
      <c r="M1095" s="56" t="inlineStr">
        <is>
          <t>No</t>
        </is>
      </c>
      <c r="N1095" s="56">
        <f>IF(COUNTA(C1095:G1095)=0,"",COUNTIF(C1095:G1095,"Yes"))</f>
        <v>0</v>
      </c>
      <c r="O1095" s="56">
        <f>IF(COUNTA(H1095:M1095)=0,"",IF(COUNTIF(H1095:M1095,"Yes")&gt;0,"YES","NO"))</f>
        <v>YES</v>
      </c>
      <c r="P1095" s="56">
        <f>IF(A1095="","",IF(O1095="YES","Exclude",IF(N1095=5,"Candidate","Review")))</f>
        <v>Exclude</v>
      </c>
      <c r="Q1095" s="56" t="inlineStr">
        <is>
          <t>EC3: Topik tidak relevan (Bukan arsitektur world model video JEPA/Generatif)</t>
        </is>
      </c>
      <c r="R1095" s="56" t="inlineStr">
        <is>
          <t>Fokus di luar domain pemodelan dinamika spasio-temporal video</t>
        </is>
      </c>
    </row>
    <row r="1096" ht="15.75" customHeight="1" s="57">
      <c r="A1096" s="56" t="inlineStr">
        <is>
          <t>CR-0176</t>
        </is>
      </c>
      <c r="B1096" s="56">
        <f>IFERROR(INDEX(Raw_Articles!$F:$F,MATCH(A1096,Raw_Articles!$A:$A,0)),"")</f>
        <v>U-Turn Diffusion</v>
      </c>
      <c r="C1096" s="56" t="inlineStr">
        <is>
          <t>No</t>
        </is>
      </c>
      <c r="D1096" s="56" t="inlineStr">
        <is>
          <t>No</t>
        </is>
      </c>
      <c r="E1096" s="56" t="inlineStr">
        <is>
          <t>No</t>
        </is>
      </c>
      <c r="F1096" s="56" t="inlineStr">
        <is>
          <t>No</t>
        </is>
      </c>
      <c r="G1096" s="56" t="inlineStr">
        <is>
          <t>No</t>
        </is>
      </c>
      <c r="H1096" s="56" t="inlineStr">
        <is>
          <t>No</t>
        </is>
      </c>
      <c r="I1096" s="56" t="inlineStr">
        <is>
          <t>No</t>
        </is>
      </c>
      <c r="J1096" s="56" t="inlineStr">
        <is>
          <t>Yes</t>
        </is>
      </c>
      <c r="K1096" s="56" t="inlineStr">
        <is>
          <t>No</t>
        </is>
      </c>
      <c r="L1096" s="56" t="inlineStr">
        <is>
          <t>No</t>
        </is>
      </c>
      <c r="M1096" s="56" t="inlineStr">
        <is>
          <t>No</t>
        </is>
      </c>
      <c r="N1096" s="56">
        <f>IF(COUNTA(C1096:G1096)=0,"",COUNTIF(C1096:G1096,"Yes"))</f>
        <v>0</v>
      </c>
      <c r="O1096" s="56">
        <f>IF(COUNTA(H1096:M1096)=0,"",IF(COUNTIF(H1096:M1096,"Yes")&gt;0,"YES","NO"))</f>
        <v>YES</v>
      </c>
      <c r="P1096" s="56">
        <f>IF(A1096="","",IF(O1096="YES","Exclude",IF(N1096=5,"Candidate","Review")))</f>
        <v>Exclude</v>
      </c>
      <c r="Q1096" s="56" t="inlineStr">
        <is>
          <t>EC3: Topik tidak relevan (Bukan arsitektur world model video JEPA/Generatif)</t>
        </is>
      </c>
      <c r="R1096" s="56" t="inlineStr">
        <is>
          <t>Fokus di luar domain pemodelan dinamika spasio-temporal video</t>
        </is>
      </c>
    </row>
    <row r="1097" ht="15.75" customHeight="1" s="57">
      <c r="A1097" s="56" t="inlineStr">
        <is>
          <t>CR-0177</t>
        </is>
      </c>
      <c r="B1097" s="56">
        <f>IFERROR(INDEX(Raw_Articles!$F:$F,MATCH(A1097,Raw_Articles!$A:$A,0)),"")</f>
        <v>Edge-aware nonlinear diffusion-driven regularization model for despeckling synthetic aperture radar images</v>
      </c>
      <c r="C1097" s="56" t="inlineStr">
        <is>
          <t>No</t>
        </is>
      </c>
      <c r="D1097" s="56" t="inlineStr">
        <is>
          <t>No</t>
        </is>
      </c>
      <c r="E1097" s="56" t="inlineStr">
        <is>
          <t>No</t>
        </is>
      </c>
      <c r="F1097" s="56" t="inlineStr">
        <is>
          <t>No</t>
        </is>
      </c>
      <c r="G1097" s="56" t="inlineStr">
        <is>
          <t>No</t>
        </is>
      </c>
      <c r="H1097" s="56" t="inlineStr">
        <is>
          <t>No</t>
        </is>
      </c>
      <c r="I1097" s="56" t="inlineStr">
        <is>
          <t>No</t>
        </is>
      </c>
      <c r="J1097" s="56" t="inlineStr">
        <is>
          <t>Yes</t>
        </is>
      </c>
      <c r="K1097" s="56" t="inlineStr">
        <is>
          <t>No</t>
        </is>
      </c>
      <c r="L1097" s="56" t="inlineStr">
        <is>
          <t>No</t>
        </is>
      </c>
      <c r="M1097" s="56" t="inlineStr">
        <is>
          <t>No</t>
        </is>
      </c>
      <c r="N1097" s="56">
        <f>IF(COUNTA(C1097:G1097)=0,"",COUNTIF(C1097:G1097,"Yes"))</f>
        <v>0</v>
      </c>
      <c r="O1097" s="56">
        <f>IF(COUNTA(H1097:M1097)=0,"",IF(COUNTIF(H1097:M1097,"Yes")&gt;0,"YES","NO"))</f>
        <v>YES</v>
      </c>
      <c r="P1097" s="56">
        <f>IF(A1097="","",IF(O1097="YES","Exclude",IF(N1097=5,"Candidate","Review")))</f>
        <v>Exclude</v>
      </c>
      <c r="Q1097" s="56" t="inlineStr">
        <is>
          <t>EC3: Topik tidak relevan (Bukan arsitektur world model video JEPA/Generatif)</t>
        </is>
      </c>
      <c r="R1097" s="56" t="inlineStr">
        <is>
          <t>Fokus di luar domain pemodelan dinamika spasio-temporal video</t>
        </is>
      </c>
    </row>
    <row r="1098" ht="15.75" customHeight="1" s="57">
      <c r="A1098" s="56" t="inlineStr">
        <is>
          <t>CR-0178</t>
        </is>
      </c>
      <c r="B1098" s="56">
        <f>IFERROR(INDEX(Raw_Articles!$F:$F,MATCH(A1098,Raw_Articles!$A:$A,0)),"")</f>
        <v>PixRevive: Latent Feature Diffusion Model for Compressed Video Quality Enhancement</v>
      </c>
      <c r="C1098" s="56" t="inlineStr">
        <is>
          <t>No</t>
        </is>
      </c>
      <c r="D1098" s="56" t="inlineStr">
        <is>
          <t>No</t>
        </is>
      </c>
      <c r="E1098" s="56" t="inlineStr">
        <is>
          <t>No</t>
        </is>
      </c>
      <c r="F1098" s="56" t="inlineStr">
        <is>
          <t>No</t>
        </is>
      </c>
      <c r="G1098" s="56" t="inlineStr">
        <is>
          <t>No</t>
        </is>
      </c>
      <c r="H1098" s="56" t="inlineStr">
        <is>
          <t>No</t>
        </is>
      </c>
      <c r="I1098" s="56" t="inlineStr">
        <is>
          <t>No</t>
        </is>
      </c>
      <c r="J1098" s="56" t="inlineStr">
        <is>
          <t>Yes</t>
        </is>
      </c>
      <c r="K1098" s="56" t="inlineStr">
        <is>
          <t>No</t>
        </is>
      </c>
      <c r="L1098" s="56" t="inlineStr">
        <is>
          <t>No</t>
        </is>
      </c>
      <c r="M1098" s="56" t="inlineStr">
        <is>
          <t>No</t>
        </is>
      </c>
      <c r="N1098" s="56">
        <f>IF(COUNTA(C1098:G1098)=0,"",COUNTIF(C1098:G1098,"Yes"))</f>
        <v>0</v>
      </c>
      <c r="O1098" s="56">
        <f>IF(COUNTA(H1098:M1098)=0,"",IF(COUNTIF(H1098:M1098,"Yes")&gt;0,"YES","NO"))</f>
        <v>YES</v>
      </c>
      <c r="P1098" s="56">
        <f>IF(A1098="","",IF(O1098="YES","Exclude",IF(N1098=5,"Candidate","Review")))</f>
        <v>Exclude</v>
      </c>
      <c r="Q1098" s="56" t="inlineStr">
        <is>
          <t>EC3: Topik tidak relevan (Bukan arsitektur world model video JEPA/Generatif)</t>
        </is>
      </c>
      <c r="R1098" s="56" t="inlineStr">
        <is>
          <t>Fokus di luar domain pemodelan dinamika spasio-temporal video</t>
        </is>
      </c>
    </row>
    <row r="1099" ht="15.75" customHeight="1" s="57">
      <c r="A1099" s="56" t="inlineStr">
        <is>
          <t>CR-0179</t>
        </is>
      </c>
      <c r="B1099" s="56">
        <f>IFERROR(INDEX(Raw_Articles!$F:$F,MATCH(A1099,Raw_Articles!$A:$A,0)),"")</f>
        <v>A generative model method for unsupervised multispectral image fusion in remote sensing</v>
      </c>
      <c r="C1099" s="56" t="inlineStr">
        <is>
          <t>No</t>
        </is>
      </c>
      <c r="D1099" s="56" t="inlineStr">
        <is>
          <t>No</t>
        </is>
      </c>
      <c r="E1099" s="56" t="inlineStr">
        <is>
          <t>No</t>
        </is>
      </c>
      <c r="F1099" s="56" t="inlineStr">
        <is>
          <t>No</t>
        </is>
      </c>
      <c r="G1099" s="56" t="inlineStr">
        <is>
          <t>No</t>
        </is>
      </c>
      <c r="H1099" s="56" t="inlineStr">
        <is>
          <t>No</t>
        </is>
      </c>
      <c r="I1099" s="56" t="inlineStr">
        <is>
          <t>No</t>
        </is>
      </c>
      <c r="J1099" s="56" t="inlineStr">
        <is>
          <t>Yes</t>
        </is>
      </c>
      <c r="K1099" s="56" t="inlineStr">
        <is>
          <t>No</t>
        </is>
      </c>
      <c r="L1099" s="56" t="inlineStr">
        <is>
          <t>No</t>
        </is>
      </c>
      <c r="M1099" s="56" t="inlineStr">
        <is>
          <t>No</t>
        </is>
      </c>
      <c r="N1099" s="56">
        <f>IF(COUNTA(C1099:G1099)=0,"",COUNTIF(C1099:G1099,"Yes"))</f>
        <v>0</v>
      </c>
      <c r="O1099" s="56">
        <f>IF(COUNTA(H1099:M1099)=0,"",IF(COUNTIF(H1099:M1099,"Yes")&gt;0,"YES","NO"))</f>
        <v>YES</v>
      </c>
      <c r="P1099" s="56">
        <f>IF(A1099="","",IF(O1099="YES","Exclude",IF(N1099=5,"Candidate","Review")))</f>
        <v>Exclude</v>
      </c>
      <c r="Q1099" s="56" t="inlineStr">
        <is>
          <t>EC3: Topik tidak relevan (Bukan arsitektur world model video JEPA/Generatif)</t>
        </is>
      </c>
      <c r="R1099" s="56" t="inlineStr">
        <is>
          <t>Fokus di luar domain pemodelan dinamika spasio-temporal video</t>
        </is>
      </c>
    </row>
    <row r="1100" ht="15.75" customHeight="1" s="57">
      <c r="A1100" s="56" t="inlineStr">
        <is>
          <t>CR-0180</t>
        </is>
      </c>
      <c r="B1100" s="56">
        <f>IFERROR(INDEX(Raw_Articles!$F:$F,MATCH(A1100,Raw_Articles!$A:$A,0)),"")</f>
        <v>Pre-Trained Video Generative Models as World Simulators</v>
      </c>
      <c r="C1100" s="56" t="inlineStr">
        <is>
          <t>No</t>
        </is>
      </c>
      <c r="D1100" s="56" t="inlineStr">
        <is>
          <t>No</t>
        </is>
      </c>
      <c r="E1100" s="56" t="inlineStr">
        <is>
          <t>No</t>
        </is>
      </c>
      <c r="F1100" s="56" t="inlineStr">
        <is>
          <t>No</t>
        </is>
      </c>
      <c r="G1100" s="56" t="inlineStr">
        <is>
          <t>No</t>
        </is>
      </c>
      <c r="H1100" s="56" t="inlineStr">
        <is>
          <t>No</t>
        </is>
      </c>
      <c r="I1100" s="56" t="inlineStr">
        <is>
          <t>No</t>
        </is>
      </c>
      <c r="J1100" s="56" t="inlineStr">
        <is>
          <t>Yes</t>
        </is>
      </c>
      <c r="K1100" s="56" t="inlineStr">
        <is>
          <t>No</t>
        </is>
      </c>
      <c r="L1100" s="56" t="inlineStr">
        <is>
          <t>No</t>
        </is>
      </c>
      <c r="M1100" s="56" t="inlineStr">
        <is>
          <t>No</t>
        </is>
      </c>
      <c r="N1100" s="56">
        <f>IF(COUNTA(C1100:G1100)=0,"",COUNTIF(C1100:G1100,"Yes"))</f>
        <v>0</v>
      </c>
      <c r="O1100" s="56">
        <f>IF(COUNTA(H1100:M1100)=0,"",IF(COUNTIF(H1100:M1100,"Yes")&gt;0,"YES","NO"))</f>
        <v>YES</v>
      </c>
      <c r="P1100" s="56">
        <f>IF(A1100="","",IF(O1100="YES","Exclude",IF(N1100=5,"Candidate","Review")))</f>
        <v>Exclude</v>
      </c>
      <c r="Q1100" s="56" t="inlineStr">
        <is>
          <t>EC3: Topik tidak relevan (Bukan arsitektur world model video JEPA/Generatif)</t>
        </is>
      </c>
      <c r="R1100" s="56" t="inlineStr">
        <is>
          <t>Fokus di luar domain pemodelan dinamika spasio-temporal video</t>
        </is>
      </c>
    </row>
    <row r="1101" ht="15.75" customHeight="1" s="57">
      <c r="A1101" s="56" t="inlineStr">
        <is>
          <t>CR-0181</t>
        </is>
      </c>
      <c r="B1101" s="56">
        <f>IFERROR(INDEX(Raw_Articles!$F:$F,MATCH(A1101,Raw_Articles!$A:$A,0)),"")</f>
        <v>Renormalization group flow, optimal transport, and diffusion-based generative model</v>
      </c>
      <c r="C1101" s="56" t="inlineStr">
        <is>
          <t>No</t>
        </is>
      </c>
      <c r="D1101" s="56" t="inlineStr">
        <is>
          <t>No</t>
        </is>
      </c>
      <c r="E1101" s="56" t="inlineStr">
        <is>
          <t>No</t>
        </is>
      </c>
      <c r="F1101" s="56" t="inlineStr">
        <is>
          <t>No</t>
        </is>
      </c>
      <c r="G1101" s="56" t="inlineStr">
        <is>
          <t>No</t>
        </is>
      </c>
      <c r="H1101" s="56" t="inlineStr">
        <is>
          <t>No</t>
        </is>
      </c>
      <c r="I1101" s="56" t="inlineStr">
        <is>
          <t>No</t>
        </is>
      </c>
      <c r="J1101" s="56" t="inlineStr">
        <is>
          <t>Yes</t>
        </is>
      </c>
      <c r="K1101" s="56" t="inlineStr">
        <is>
          <t>No</t>
        </is>
      </c>
      <c r="L1101" s="56" t="inlineStr">
        <is>
          <t>No</t>
        </is>
      </c>
      <c r="M1101" s="56" t="inlineStr">
        <is>
          <t>No</t>
        </is>
      </c>
      <c r="N1101" s="56">
        <f>IF(COUNTA(C1101:G1101)=0,"",COUNTIF(C1101:G1101,"Yes"))</f>
        <v>0</v>
      </c>
      <c r="O1101" s="56">
        <f>IF(COUNTA(H1101:M1101)=0,"",IF(COUNTIF(H1101:M1101,"Yes")&gt;0,"YES","NO"))</f>
        <v>YES</v>
      </c>
      <c r="P1101" s="56">
        <f>IF(A1101="","",IF(O1101="YES","Exclude",IF(N1101=5,"Candidate","Review")))</f>
        <v>Exclude</v>
      </c>
      <c r="Q1101" s="56" t="inlineStr">
        <is>
          <t>EC3: Topik tidak relevan (Bukan arsitektur world model video JEPA/Generatif)</t>
        </is>
      </c>
      <c r="R1101" s="56" t="inlineStr">
        <is>
          <t>Fokus di luar domain pemodelan dinamika spasio-temporal video</t>
        </is>
      </c>
    </row>
    <row r="1102" ht="15.75" customHeight="1" s="57">
      <c r="A1102" s="56" t="inlineStr">
        <is>
          <t>CR-0182</t>
        </is>
      </c>
      <c r="B1102" s="56">
        <f>IFERROR(INDEX(Raw_Articles!$F:$F,MATCH(A1102,Raw_Articles!$A:$A,0)),"")</f>
        <v>A Markov Chain approach for video-based virtual try-on with denoising diffusion generative adversarial network</v>
      </c>
      <c r="C1102" s="56" t="inlineStr">
        <is>
          <t>No</t>
        </is>
      </c>
      <c r="D1102" s="56" t="inlineStr">
        <is>
          <t>No</t>
        </is>
      </c>
      <c r="E1102" s="56" t="inlineStr">
        <is>
          <t>No</t>
        </is>
      </c>
      <c r="F1102" s="56" t="inlineStr">
        <is>
          <t>No</t>
        </is>
      </c>
      <c r="G1102" s="56" t="inlineStr">
        <is>
          <t>No</t>
        </is>
      </c>
      <c r="H1102" s="56" t="inlineStr">
        <is>
          <t>No</t>
        </is>
      </c>
      <c r="I1102" s="56" t="inlineStr">
        <is>
          <t>No</t>
        </is>
      </c>
      <c r="J1102" s="56" t="inlineStr">
        <is>
          <t>Yes</t>
        </is>
      </c>
      <c r="K1102" s="56" t="inlineStr">
        <is>
          <t>No</t>
        </is>
      </c>
      <c r="L1102" s="56" t="inlineStr">
        <is>
          <t>No</t>
        </is>
      </c>
      <c r="M1102" s="56" t="inlineStr">
        <is>
          <t>No</t>
        </is>
      </c>
      <c r="N1102" s="56">
        <f>IF(COUNTA(C1102:G1102)=0,"",COUNTIF(C1102:G1102,"Yes"))</f>
        <v>0</v>
      </c>
      <c r="O1102" s="56">
        <f>IF(COUNTA(H1102:M1102)=0,"",IF(COUNTIF(H1102:M1102,"Yes")&gt;0,"YES","NO"))</f>
        <v>YES</v>
      </c>
      <c r="P1102" s="56">
        <f>IF(A1102="","",IF(O1102="YES","Exclude",IF(N1102=5,"Candidate","Review")))</f>
        <v>Exclude</v>
      </c>
      <c r="Q1102" s="56" t="inlineStr">
        <is>
          <t>EC3: Topik tidak relevan (Bukan arsitektur world model video JEPA/Generatif)</t>
        </is>
      </c>
      <c r="R1102" s="56" t="inlineStr">
        <is>
          <t>Fokus di luar domain pemodelan dinamika spasio-temporal video</t>
        </is>
      </c>
    </row>
    <row r="1103" ht="15.75" customHeight="1" s="57">
      <c r="A1103" s="56" t="inlineStr">
        <is>
          <t>CR-0183</t>
        </is>
      </c>
      <c r="B1103" s="56">
        <f>IFERROR(INDEX(Raw_Articles!$F:$F,MATCH(A1103,Raw_Articles!$A:$A,0)),"")</f>
        <v>An end-to-end generative diffusion model for heavy-ion collisions</v>
      </c>
      <c r="C1103" s="56" t="inlineStr">
        <is>
          <t>No</t>
        </is>
      </c>
      <c r="D1103" s="56" t="inlineStr">
        <is>
          <t>No</t>
        </is>
      </c>
      <c r="E1103" s="56" t="inlineStr">
        <is>
          <t>No</t>
        </is>
      </c>
      <c r="F1103" s="56" t="inlineStr">
        <is>
          <t>No</t>
        </is>
      </c>
      <c r="G1103" s="56" t="inlineStr">
        <is>
          <t>No</t>
        </is>
      </c>
      <c r="H1103" s="56" t="inlineStr">
        <is>
          <t>No</t>
        </is>
      </c>
      <c r="I1103" s="56" t="inlineStr">
        <is>
          <t>No</t>
        </is>
      </c>
      <c r="J1103" s="56" t="inlineStr">
        <is>
          <t>Yes</t>
        </is>
      </c>
      <c r="K1103" s="56" t="inlineStr">
        <is>
          <t>No</t>
        </is>
      </c>
      <c r="L1103" s="56" t="inlineStr">
        <is>
          <t>No</t>
        </is>
      </c>
      <c r="M1103" s="56" t="inlineStr">
        <is>
          <t>No</t>
        </is>
      </c>
      <c r="N1103" s="56">
        <f>IF(COUNTA(C1103:G1103)=0,"",COUNTIF(C1103:G1103,"Yes"))</f>
        <v>0</v>
      </c>
      <c r="O1103" s="56">
        <f>IF(COUNTA(H1103:M1103)=0,"",IF(COUNTIF(H1103:M1103,"Yes")&gt;0,"YES","NO"))</f>
        <v>YES</v>
      </c>
      <c r="P1103" s="56">
        <f>IF(A1103="","",IF(O1103="YES","Exclude",IF(N1103=5,"Candidate","Review")))</f>
        <v>Exclude</v>
      </c>
      <c r="Q1103" s="56" t="inlineStr">
        <is>
          <t>EC3: Topik tidak relevan (Bukan arsitektur world model video JEPA/Generatif)</t>
        </is>
      </c>
      <c r="R1103" s="56" t="inlineStr">
        <is>
          <t>Fokus di luar domain pemodelan dinamika spasio-temporal video</t>
        </is>
      </c>
    </row>
    <row r="1104" ht="15.75" customHeight="1" s="57">
      <c r="A1104" s="56" t="inlineStr">
        <is>
          <t>CR-0184</t>
        </is>
      </c>
      <c r="B1104" s="56">
        <f>IFERROR(INDEX(Raw_Articles!$F:$F,MATCH(A1104,Raw_Articles!$A:$A,0)),"")</f>
        <v>DiffCrysGen: a generative diffusion model for accelerated design of inorganic crystalline materials</v>
      </c>
      <c r="C1104" s="56" t="inlineStr">
        <is>
          <t>No</t>
        </is>
      </c>
      <c r="D1104" s="56" t="inlineStr">
        <is>
          <t>No</t>
        </is>
      </c>
      <c r="E1104" s="56" t="inlineStr">
        <is>
          <t>No</t>
        </is>
      </c>
      <c r="F1104" s="56" t="inlineStr">
        <is>
          <t>No</t>
        </is>
      </c>
      <c r="G1104" s="56" t="inlineStr">
        <is>
          <t>No</t>
        </is>
      </c>
      <c r="H1104" s="56" t="inlineStr">
        <is>
          <t>No</t>
        </is>
      </c>
      <c r="I1104" s="56" t="inlineStr">
        <is>
          <t>No</t>
        </is>
      </c>
      <c r="J1104" s="56" t="inlineStr">
        <is>
          <t>Yes</t>
        </is>
      </c>
      <c r="K1104" s="56" t="inlineStr">
        <is>
          <t>No</t>
        </is>
      </c>
      <c r="L1104" s="56" t="inlineStr">
        <is>
          <t>No</t>
        </is>
      </c>
      <c r="M1104" s="56" t="inlineStr">
        <is>
          <t>No</t>
        </is>
      </c>
      <c r="N1104" s="56">
        <f>IF(COUNTA(C1104:G1104)=0,"",COUNTIF(C1104:G1104,"Yes"))</f>
        <v>0</v>
      </c>
      <c r="O1104" s="56">
        <f>IF(COUNTA(H1104:M1104)=0,"",IF(COUNTIF(H1104:M1104,"Yes")&gt;0,"YES","NO"))</f>
        <v>YES</v>
      </c>
      <c r="P1104" s="56">
        <f>IF(A1104="","",IF(O1104="YES","Exclude",IF(N1104=5,"Candidate","Review")))</f>
        <v>Exclude</v>
      </c>
      <c r="Q1104" s="56" t="inlineStr">
        <is>
          <t>EC3: Topik tidak relevan (Bukan arsitektur world model video JEPA/Generatif)</t>
        </is>
      </c>
      <c r="R1104" s="56" t="inlineStr">
        <is>
          <t>Fokus di luar domain pemodelan dinamika spasio-temporal video</t>
        </is>
      </c>
    </row>
    <row r="1105" ht="15.75" customHeight="1" s="57">
      <c r="A1105" s="56" t="inlineStr">
        <is>
          <t>CR-0185</t>
        </is>
      </c>
      <c r="B1105" s="56">
        <f>IFERROR(INDEX(Raw_Articles!$F:$F,MATCH(A1105,Raw_Articles!$A:$A,0)),"")</f>
        <v>NullSCE: Sequential concept erasure in generative video diffusion models via null-space guidance</v>
      </c>
      <c r="C1105" s="56" t="inlineStr">
        <is>
          <t>No</t>
        </is>
      </c>
      <c r="D1105" s="56" t="inlineStr">
        <is>
          <t>No</t>
        </is>
      </c>
      <c r="E1105" s="56" t="inlineStr">
        <is>
          <t>No</t>
        </is>
      </c>
      <c r="F1105" s="56" t="inlineStr">
        <is>
          <t>No</t>
        </is>
      </c>
      <c r="G1105" s="56" t="inlineStr">
        <is>
          <t>No</t>
        </is>
      </c>
      <c r="H1105" s="56" t="inlineStr">
        <is>
          <t>No</t>
        </is>
      </c>
      <c r="I1105" s="56" t="inlineStr">
        <is>
          <t>No</t>
        </is>
      </c>
      <c r="J1105" s="56" t="inlineStr">
        <is>
          <t>Yes</t>
        </is>
      </c>
      <c r="K1105" s="56" t="inlineStr">
        <is>
          <t>No</t>
        </is>
      </c>
      <c r="L1105" s="56" t="inlineStr">
        <is>
          <t>No</t>
        </is>
      </c>
      <c r="M1105" s="56" t="inlineStr">
        <is>
          <t>No</t>
        </is>
      </c>
      <c r="N1105" s="56">
        <f>IF(COUNTA(C1105:G1105)=0,"",COUNTIF(C1105:G1105,"Yes"))</f>
        <v>0</v>
      </c>
      <c r="O1105" s="56">
        <f>IF(COUNTA(H1105:M1105)=0,"",IF(COUNTIF(H1105:M1105,"Yes")&gt;0,"YES","NO"))</f>
        <v>YES</v>
      </c>
      <c r="P1105" s="56">
        <f>IF(A1105="","",IF(O1105="YES","Exclude",IF(N1105=5,"Candidate","Review")))</f>
        <v>Exclude</v>
      </c>
      <c r="Q1105" s="56" t="inlineStr">
        <is>
          <t>EC3: Topik tidak relevan (Bukan arsitektur world model video JEPA/Generatif)</t>
        </is>
      </c>
      <c r="R1105" s="56" t="inlineStr">
        <is>
          <t>Fokus di luar domain pemodelan dinamika spasio-temporal video</t>
        </is>
      </c>
    </row>
    <row r="1106" ht="15.75" customHeight="1" s="57">
      <c r="A1106" s="56" t="inlineStr">
        <is>
          <t>CR-0186</t>
        </is>
      </c>
      <c r="B1106" s="56">
        <f>IFERROR(INDEX(Raw_Articles!$F:$F,MATCH(A1106,Raw_Articles!$A:$A,0)),"")</f>
        <v>Fusion of Transformer and diffusion features for real-world image super-resolution</v>
      </c>
      <c r="C1106" s="56" t="inlineStr">
        <is>
          <t>No</t>
        </is>
      </c>
      <c r="D1106" s="56" t="inlineStr">
        <is>
          <t>No</t>
        </is>
      </c>
      <c r="E1106" s="56" t="inlineStr">
        <is>
          <t>No</t>
        </is>
      </c>
      <c r="F1106" s="56" t="inlineStr">
        <is>
          <t>No</t>
        </is>
      </c>
      <c r="G1106" s="56" t="inlineStr">
        <is>
          <t>No</t>
        </is>
      </c>
      <c r="H1106" s="56" t="inlineStr">
        <is>
          <t>No</t>
        </is>
      </c>
      <c r="I1106" s="56" t="inlineStr">
        <is>
          <t>No</t>
        </is>
      </c>
      <c r="J1106" s="56" t="inlineStr">
        <is>
          <t>Yes</t>
        </is>
      </c>
      <c r="K1106" s="56" t="inlineStr">
        <is>
          <t>No</t>
        </is>
      </c>
      <c r="L1106" s="56" t="inlineStr">
        <is>
          <t>No</t>
        </is>
      </c>
      <c r="M1106" s="56" t="inlineStr">
        <is>
          <t>No</t>
        </is>
      </c>
      <c r="N1106" s="56">
        <f>IF(COUNTA(C1106:G1106)=0,"",COUNTIF(C1106:G1106,"Yes"))</f>
        <v>0</v>
      </c>
      <c r="O1106" s="56">
        <f>IF(COUNTA(H1106:M1106)=0,"",IF(COUNTIF(H1106:M1106,"Yes")&gt;0,"YES","NO"))</f>
        <v>YES</v>
      </c>
      <c r="P1106" s="56">
        <f>IF(A1106="","",IF(O1106="YES","Exclude",IF(N1106=5,"Candidate","Review")))</f>
        <v>Exclude</v>
      </c>
      <c r="Q1106" s="56" t="inlineStr">
        <is>
          <t>EC3: Topik tidak relevan (Bukan arsitektur world model video JEPA/Generatif)</t>
        </is>
      </c>
      <c r="R1106" s="56" t="inlineStr">
        <is>
          <t>Fokus di luar domain pemodelan dinamika spasio-temporal video</t>
        </is>
      </c>
    </row>
    <row r="1107" ht="15.75" customHeight="1" s="57">
      <c r="A1107" s="56" t="inlineStr">
        <is>
          <t>CR-0187</t>
        </is>
      </c>
      <c r="B1107" s="56">
        <f>IFERROR(INDEX(Raw_Articles!$F:$F,MATCH(A1107,Raw_Articles!$A:$A,0)),"")</f>
        <v>Dual-stream FDS-CRF net: frequency-spatial constrained attention for cross-generative model image detection</v>
      </c>
      <c r="C1107" s="56" t="inlineStr">
        <is>
          <t>No</t>
        </is>
      </c>
      <c r="D1107" s="56" t="inlineStr">
        <is>
          <t>No</t>
        </is>
      </c>
      <c r="E1107" s="56" t="inlineStr">
        <is>
          <t>No</t>
        </is>
      </c>
      <c r="F1107" s="56" t="inlineStr">
        <is>
          <t>No</t>
        </is>
      </c>
      <c r="G1107" s="56" t="inlineStr">
        <is>
          <t>No</t>
        </is>
      </c>
      <c r="H1107" s="56" t="inlineStr">
        <is>
          <t>No</t>
        </is>
      </c>
      <c r="I1107" s="56" t="inlineStr">
        <is>
          <t>No</t>
        </is>
      </c>
      <c r="J1107" s="56" t="inlineStr">
        <is>
          <t>Yes</t>
        </is>
      </c>
      <c r="K1107" s="56" t="inlineStr">
        <is>
          <t>No</t>
        </is>
      </c>
      <c r="L1107" s="56" t="inlineStr">
        <is>
          <t>No</t>
        </is>
      </c>
      <c r="M1107" s="56" t="inlineStr">
        <is>
          <t>No</t>
        </is>
      </c>
      <c r="N1107" s="56">
        <f>IF(COUNTA(C1107:G1107)=0,"",COUNTIF(C1107:G1107,"Yes"))</f>
        <v>0</v>
      </c>
      <c r="O1107" s="56">
        <f>IF(COUNTA(H1107:M1107)=0,"",IF(COUNTIF(H1107:M1107,"Yes")&gt;0,"YES","NO"))</f>
        <v>YES</v>
      </c>
      <c r="P1107" s="56">
        <f>IF(A1107="","",IF(O1107="YES","Exclude",IF(N1107=5,"Candidate","Review")))</f>
        <v>Exclude</v>
      </c>
      <c r="Q1107" s="56" t="inlineStr">
        <is>
          <t>EC3: Topik tidak relevan (Bukan arsitektur world model video JEPA/Generatif)</t>
        </is>
      </c>
      <c r="R1107" s="56" t="inlineStr">
        <is>
          <t>Fokus di luar domain pemodelan dinamika spasio-temporal video</t>
        </is>
      </c>
    </row>
    <row r="1108" ht="15.75" customHeight="1" s="57">
      <c r="A1108" s="56" t="inlineStr">
        <is>
          <t>CR-0188</t>
        </is>
      </c>
      <c r="B1108" s="56">
        <f>IFERROR(INDEX(Raw_Articles!$F:$F,MATCH(A1108,Raw_Articles!$A:$A,0)),"")</f>
        <v>Generative Modeling with Diffusion</v>
      </c>
      <c r="C1108" s="56" t="inlineStr">
        <is>
          <t>No</t>
        </is>
      </c>
      <c r="D1108" s="56" t="inlineStr">
        <is>
          <t>No</t>
        </is>
      </c>
      <c r="E1108" s="56" t="inlineStr">
        <is>
          <t>No</t>
        </is>
      </c>
      <c r="F1108" s="56" t="inlineStr">
        <is>
          <t>No</t>
        </is>
      </c>
      <c r="G1108" s="56" t="inlineStr">
        <is>
          <t>No</t>
        </is>
      </c>
      <c r="H1108" s="56" t="inlineStr">
        <is>
          <t>No</t>
        </is>
      </c>
      <c r="I1108" s="56" t="inlineStr">
        <is>
          <t>No</t>
        </is>
      </c>
      <c r="J1108" s="56" t="inlineStr">
        <is>
          <t>Yes</t>
        </is>
      </c>
      <c r="K1108" s="56" t="inlineStr">
        <is>
          <t>No</t>
        </is>
      </c>
      <c r="L1108" s="56" t="inlineStr">
        <is>
          <t>No</t>
        </is>
      </c>
      <c r="M1108" s="56" t="inlineStr">
        <is>
          <t>No</t>
        </is>
      </c>
      <c r="N1108" s="56">
        <f>IF(COUNTA(C1108:G1108)=0,"",COUNTIF(C1108:G1108,"Yes"))</f>
        <v>0</v>
      </c>
      <c r="O1108" s="56">
        <f>IF(COUNTA(H1108:M1108)=0,"",IF(COUNTIF(H1108:M1108,"Yes")&gt;0,"YES","NO"))</f>
        <v>YES</v>
      </c>
      <c r="P1108" s="56">
        <f>IF(A1108="","",IF(O1108="YES","Exclude",IF(N1108=5,"Candidate","Review")))</f>
        <v>Exclude</v>
      </c>
      <c r="Q1108" s="56" t="inlineStr">
        <is>
          <t>EC3: Topik tidak relevan (Bukan arsitektur world model video JEPA/Generatif)</t>
        </is>
      </c>
      <c r="R1108" s="56" t="inlineStr">
        <is>
          <t>Fokus di luar domain pemodelan dinamika spasio-temporal video</t>
        </is>
      </c>
    </row>
    <row r="1109" ht="15.75" customHeight="1" s="57">
      <c r="A1109" s="56" t="inlineStr">
        <is>
          <t>CR-0189</t>
        </is>
      </c>
      <c r="B1109" s="56">
        <f>IFERROR(INDEX(Raw_Articles!$F:$F,MATCH(A1109,Raw_Articles!$A:$A,0)),"")</f>
        <v>Long-tailed video recognition via majority-guided diffusion model</v>
      </c>
      <c r="C1109" s="56" t="inlineStr">
        <is>
          <t>No</t>
        </is>
      </c>
      <c r="D1109" s="56" t="inlineStr">
        <is>
          <t>No</t>
        </is>
      </c>
      <c r="E1109" s="56" t="inlineStr">
        <is>
          <t>No</t>
        </is>
      </c>
      <c r="F1109" s="56" t="inlineStr">
        <is>
          <t>No</t>
        </is>
      </c>
      <c r="G1109" s="56" t="inlineStr">
        <is>
          <t>No</t>
        </is>
      </c>
      <c r="H1109" s="56" t="inlineStr">
        <is>
          <t>No</t>
        </is>
      </c>
      <c r="I1109" s="56" t="inlineStr">
        <is>
          <t>No</t>
        </is>
      </c>
      <c r="J1109" s="56" t="inlineStr">
        <is>
          <t>Yes</t>
        </is>
      </c>
      <c r="K1109" s="56" t="inlineStr">
        <is>
          <t>No</t>
        </is>
      </c>
      <c r="L1109" s="56" t="inlineStr">
        <is>
          <t>No</t>
        </is>
      </c>
      <c r="M1109" s="56" t="inlineStr">
        <is>
          <t>No</t>
        </is>
      </c>
      <c r="N1109" s="56">
        <f>IF(COUNTA(C1109:G1109)=0,"",COUNTIF(C1109:G1109,"Yes"))</f>
        <v>0</v>
      </c>
      <c r="O1109" s="56">
        <f>IF(COUNTA(H1109:M1109)=0,"",IF(COUNTIF(H1109:M1109,"Yes")&gt;0,"YES","NO"))</f>
        <v>YES</v>
      </c>
      <c r="P1109" s="56">
        <f>IF(A1109="","",IF(O1109="YES","Exclude",IF(N1109=5,"Candidate","Review")))</f>
        <v>Exclude</v>
      </c>
      <c r="Q1109" s="56" t="inlineStr">
        <is>
          <t>EC3: Topik tidak relevan (Bukan arsitektur world model video JEPA/Generatif)</t>
        </is>
      </c>
      <c r="R1109" s="56" t="inlineStr">
        <is>
          <t>Fokus di luar domain pemodelan dinamika spasio-temporal video</t>
        </is>
      </c>
    </row>
    <row r="1110" ht="15.75" customHeight="1" s="57">
      <c r="A1110" s="56" t="inlineStr">
        <is>
          <t>CR-0190</t>
        </is>
      </c>
      <c r="B1110" s="56">
        <f>IFERROR(INDEX(Raw_Articles!$F:$F,MATCH(A1110,Raw_Articles!$A:$A,0)),"")</f>
        <v>Design of 2D-Scanning Bifocal Metalens Antenna Using ControlNet-Enabled Stable Diffusion Deep Generative Model</v>
      </c>
      <c r="C1110" s="56" t="inlineStr">
        <is>
          <t>No</t>
        </is>
      </c>
      <c r="D1110" s="56" t="inlineStr">
        <is>
          <t>No</t>
        </is>
      </c>
      <c r="E1110" s="56" t="inlineStr">
        <is>
          <t>No</t>
        </is>
      </c>
      <c r="F1110" s="56" t="inlineStr">
        <is>
          <t>No</t>
        </is>
      </c>
      <c r="G1110" s="56" t="inlineStr">
        <is>
          <t>No</t>
        </is>
      </c>
      <c r="H1110" s="56" t="inlineStr">
        <is>
          <t>No</t>
        </is>
      </c>
      <c r="I1110" s="56" t="inlineStr">
        <is>
          <t>No</t>
        </is>
      </c>
      <c r="J1110" s="56" t="inlineStr">
        <is>
          <t>Yes</t>
        </is>
      </c>
      <c r="K1110" s="56" t="inlineStr">
        <is>
          <t>No</t>
        </is>
      </c>
      <c r="L1110" s="56" t="inlineStr">
        <is>
          <t>No</t>
        </is>
      </c>
      <c r="M1110" s="56" t="inlineStr">
        <is>
          <t>No</t>
        </is>
      </c>
      <c r="N1110" s="56">
        <f>IF(COUNTA(C1110:G1110)=0,"",COUNTIF(C1110:G1110,"Yes"))</f>
        <v>0</v>
      </c>
      <c r="O1110" s="56">
        <f>IF(COUNTA(H1110:M1110)=0,"",IF(COUNTIF(H1110:M1110,"Yes")&gt;0,"YES","NO"))</f>
        <v>YES</v>
      </c>
      <c r="P1110" s="56">
        <f>IF(A1110="","",IF(O1110="YES","Exclude",IF(N1110=5,"Candidate","Review")))</f>
        <v>Exclude</v>
      </c>
      <c r="Q1110" s="56" t="inlineStr">
        <is>
          <t>EC3: Topik tidak relevan (Bukan arsitektur world model video JEPA/Generatif)</t>
        </is>
      </c>
      <c r="R1110" s="56" t="inlineStr">
        <is>
          <t>Fokus di luar domain pemodelan dinamika spasio-temporal video</t>
        </is>
      </c>
    </row>
    <row r="1111" ht="15.75" customHeight="1" s="57">
      <c r="A1111" s="56" t="inlineStr">
        <is>
          <t>CR-0191</t>
        </is>
      </c>
      <c r="B1111" s="56">
        <f>IFERROR(INDEX(Raw_Articles!$F:$F,MATCH(A1111,Raw_Articles!$A:$A,0)),"")</f>
        <v>DiffLight: Generative Diffusion Model Acceleration With Silicon Photonics</v>
      </c>
      <c r="C1111" s="56" t="inlineStr">
        <is>
          <t>No</t>
        </is>
      </c>
      <c r="D1111" s="56" t="inlineStr">
        <is>
          <t>No</t>
        </is>
      </c>
      <c r="E1111" s="56" t="inlineStr">
        <is>
          <t>No</t>
        </is>
      </c>
      <c r="F1111" s="56" t="inlineStr">
        <is>
          <t>No</t>
        </is>
      </c>
      <c r="G1111" s="56" t="inlineStr">
        <is>
          <t>No</t>
        </is>
      </c>
      <c r="H1111" s="56" t="inlineStr">
        <is>
          <t>No</t>
        </is>
      </c>
      <c r="I1111" s="56" t="inlineStr">
        <is>
          <t>No</t>
        </is>
      </c>
      <c r="J1111" s="56" t="inlineStr">
        <is>
          <t>Yes</t>
        </is>
      </c>
      <c r="K1111" s="56" t="inlineStr">
        <is>
          <t>No</t>
        </is>
      </c>
      <c r="L1111" s="56" t="inlineStr">
        <is>
          <t>No</t>
        </is>
      </c>
      <c r="M1111" s="56" t="inlineStr">
        <is>
          <t>No</t>
        </is>
      </c>
      <c r="N1111" s="56">
        <f>IF(COUNTA(C1111:G1111)=0,"",COUNTIF(C1111:G1111,"Yes"))</f>
        <v>0</v>
      </c>
      <c r="O1111" s="56">
        <f>IF(COUNTA(H1111:M1111)=0,"",IF(COUNTIF(H1111:M1111,"Yes")&gt;0,"YES","NO"))</f>
        <v>YES</v>
      </c>
      <c r="P1111" s="56">
        <f>IF(A1111="","",IF(O1111="YES","Exclude",IF(N1111=5,"Candidate","Review")))</f>
        <v>Exclude</v>
      </c>
      <c r="Q1111" s="56" t="inlineStr">
        <is>
          <t>EC3: Topik tidak relevan (Bukan arsitektur world model video JEPA/Generatif)</t>
        </is>
      </c>
      <c r="R1111" s="56" t="inlineStr">
        <is>
          <t>Fokus di luar domain pemodelan dinamika spasio-temporal video</t>
        </is>
      </c>
    </row>
    <row r="1112" ht="15.75" customHeight="1" s="57">
      <c r="A1112" s="56" t="inlineStr">
        <is>
          <t>CR-0192</t>
        </is>
      </c>
      <c r="B1112" s="56">
        <f>IFERROR(INDEX(Raw_Articles!$F:$F,MATCH(A1112,Raw_Articles!$A:$A,0)),"")</f>
        <v>Generative Image Steganography Based on Text-to-Image Multimodal Generative Model</v>
      </c>
      <c r="C1112" s="56" t="inlineStr">
        <is>
          <t>No</t>
        </is>
      </c>
      <c r="D1112" s="56" t="inlineStr">
        <is>
          <t>No</t>
        </is>
      </c>
      <c r="E1112" s="56" t="inlineStr">
        <is>
          <t>No</t>
        </is>
      </c>
      <c r="F1112" s="56" t="inlineStr">
        <is>
          <t>No</t>
        </is>
      </c>
      <c r="G1112" s="56" t="inlineStr">
        <is>
          <t>No</t>
        </is>
      </c>
      <c r="H1112" s="56" t="inlineStr">
        <is>
          <t>No</t>
        </is>
      </c>
      <c r="I1112" s="56" t="inlineStr">
        <is>
          <t>No</t>
        </is>
      </c>
      <c r="J1112" s="56" t="inlineStr">
        <is>
          <t>Yes</t>
        </is>
      </c>
      <c r="K1112" s="56" t="inlineStr">
        <is>
          <t>No</t>
        </is>
      </c>
      <c r="L1112" s="56" t="inlineStr">
        <is>
          <t>No</t>
        </is>
      </c>
      <c r="M1112" s="56" t="inlineStr">
        <is>
          <t>No</t>
        </is>
      </c>
      <c r="N1112" s="56">
        <f>IF(COUNTA(C1112:G1112)=0,"",COUNTIF(C1112:G1112,"Yes"))</f>
        <v>0</v>
      </c>
      <c r="O1112" s="56">
        <f>IF(COUNTA(H1112:M1112)=0,"",IF(COUNTIF(H1112:M1112,"Yes")&gt;0,"YES","NO"))</f>
        <v>YES</v>
      </c>
      <c r="P1112" s="56">
        <f>IF(A1112="","",IF(O1112="YES","Exclude",IF(N1112=5,"Candidate","Review")))</f>
        <v>Exclude</v>
      </c>
      <c r="Q1112" s="56" t="inlineStr">
        <is>
          <t>EC3: Topik tidak relevan (Bukan arsitektur world model video JEPA/Generatif)</t>
        </is>
      </c>
      <c r="R1112" s="56" t="inlineStr">
        <is>
          <t>Fokus di luar domain pemodelan dinamika spasio-temporal video</t>
        </is>
      </c>
    </row>
    <row r="1113" ht="15.75" customHeight="1" s="57">
      <c r="A1113" s="56" t="inlineStr">
        <is>
          <t>CR-0193</t>
        </is>
      </c>
      <c r="B1113" s="56">
        <f>IFERROR(INDEX(Raw_Articles!$F:$F,MATCH(A1113,Raw_Articles!$A:$A,0)),"")</f>
        <v>scDM: A deep generative method for cell surface protein prediction with diffusion model</v>
      </c>
      <c r="C1113" s="56" t="inlineStr">
        <is>
          <t>No</t>
        </is>
      </c>
      <c r="D1113" s="56" t="inlineStr">
        <is>
          <t>No</t>
        </is>
      </c>
      <c r="E1113" s="56" t="inlineStr">
        <is>
          <t>No</t>
        </is>
      </c>
      <c r="F1113" s="56" t="inlineStr">
        <is>
          <t>No</t>
        </is>
      </c>
      <c r="G1113" s="56" t="inlineStr">
        <is>
          <t>No</t>
        </is>
      </c>
      <c r="H1113" s="56" t="inlineStr">
        <is>
          <t>No</t>
        </is>
      </c>
      <c r="I1113" s="56" t="inlineStr">
        <is>
          <t>No</t>
        </is>
      </c>
      <c r="J1113" s="56" t="inlineStr">
        <is>
          <t>Yes</t>
        </is>
      </c>
      <c r="K1113" s="56" t="inlineStr">
        <is>
          <t>No</t>
        </is>
      </c>
      <c r="L1113" s="56" t="inlineStr">
        <is>
          <t>No</t>
        </is>
      </c>
      <c r="M1113" s="56" t="inlineStr">
        <is>
          <t>No</t>
        </is>
      </c>
      <c r="N1113" s="56">
        <f>IF(COUNTA(C1113:G1113)=0,"",COUNTIF(C1113:G1113,"Yes"))</f>
        <v>0</v>
      </c>
      <c r="O1113" s="56">
        <f>IF(COUNTA(H1113:M1113)=0,"",IF(COUNTIF(H1113:M1113,"Yes")&gt;0,"YES","NO"))</f>
        <v>YES</v>
      </c>
      <c r="P1113" s="56">
        <f>IF(A1113="","",IF(O1113="YES","Exclude",IF(N1113=5,"Candidate","Review")))</f>
        <v>Exclude</v>
      </c>
      <c r="Q1113" s="56" t="inlineStr">
        <is>
          <t>EC3: Topik tidak relevan (Bukan arsitektur world model video JEPA/Generatif)</t>
        </is>
      </c>
      <c r="R1113" s="56" t="inlineStr">
        <is>
          <t>Fokus di luar domain pemodelan dinamika spasio-temporal video</t>
        </is>
      </c>
    </row>
    <row r="1114" ht="15.75" customHeight="1" s="57">
      <c r="A1114" s="56" t="inlineStr">
        <is>
          <t>CR-0194</t>
        </is>
      </c>
      <c r="B1114" s="56">
        <f>IFERROR(INDEX(Raw_Articles!$F:$F,MATCH(A1114,Raw_Articles!$A:$A,0)),"")</f>
        <v>Natural generative noise diffusion model imputation</v>
      </c>
      <c r="C1114" s="56" t="inlineStr">
        <is>
          <t>No</t>
        </is>
      </c>
      <c r="D1114" s="56" t="inlineStr">
        <is>
          <t>No</t>
        </is>
      </c>
      <c r="E1114" s="56" t="inlineStr">
        <is>
          <t>No</t>
        </is>
      </c>
      <c r="F1114" s="56" t="inlineStr">
        <is>
          <t>No</t>
        </is>
      </c>
      <c r="G1114" s="56" t="inlineStr">
        <is>
          <t>No</t>
        </is>
      </c>
      <c r="H1114" s="56" t="inlineStr">
        <is>
          <t>No</t>
        </is>
      </c>
      <c r="I1114" s="56" t="inlineStr">
        <is>
          <t>No</t>
        </is>
      </c>
      <c r="J1114" s="56" t="inlineStr">
        <is>
          <t>Yes</t>
        </is>
      </c>
      <c r="K1114" s="56" t="inlineStr">
        <is>
          <t>No</t>
        </is>
      </c>
      <c r="L1114" s="56" t="inlineStr">
        <is>
          <t>No</t>
        </is>
      </c>
      <c r="M1114" s="56" t="inlineStr">
        <is>
          <t>No</t>
        </is>
      </c>
      <c r="N1114" s="56">
        <f>IF(COUNTA(C1114:G1114)=0,"",COUNTIF(C1114:G1114,"Yes"))</f>
        <v>0</v>
      </c>
      <c r="O1114" s="56">
        <f>IF(COUNTA(H1114:M1114)=0,"",IF(COUNTIF(H1114:M1114,"Yes")&gt;0,"YES","NO"))</f>
        <v>YES</v>
      </c>
      <c r="P1114" s="56">
        <f>IF(A1114="","",IF(O1114="YES","Exclude",IF(N1114=5,"Candidate","Review")))</f>
        <v>Exclude</v>
      </c>
      <c r="Q1114" s="56" t="inlineStr">
        <is>
          <t>EC3: Topik tidak relevan (Bukan arsitektur world model video JEPA/Generatif)</t>
        </is>
      </c>
      <c r="R1114" s="56" t="inlineStr">
        <is>
          <t>Fokus di luar domain pemodelan dinamika spasio-temporal video</t>
        </is>
      </c>
    </row>
    <row r="1115" ht="15.75" customHeight="1" s="57">
      <c r="A1115" s="56" t="inlineStr">
        <is>
          <t>CR-0195</t>
        </is>
      </c>
      <c r="B1115" s="56">
        <f>IFERROR(INDEX(Raw_Articles!$F:$F,MATCH(A1115,Raw_Articles!$A:$A,0)),"")</f>
        <v>Leveraging the Powerful Attention of a Pre-Trained Diffusion Model for Exemplar-Based Image Colorization</v>
      </c>
      <c r="C1115" s="56" t="inlineStr">
        <is>
          <t>No</t>
        </is>
      </c>
      <c r="D1115" s="56" t="inlineStr">
        <is>
          <t>No</t>
        </is>
      </c>
      <c r="E1115" s="56" t="inlineStr">
        <is>
          <t>No</t>
        </is>
      </c>
      <c r="F1115" s="56" t="inlineStr">
        <is>
          <t>No</t>
        </is>
      </c>
      <c r="G1115" s="56" t="inlineStr">
        <is>
          <t>No</t>
        </is>
      </c>
      <c r="H1115" s="56" t="inlineStr">
        <is>
          <t>No</t>
        </is>
      </c>
      <c r="I1115" s="56" t="inlineStr">
        <is>
          <t>No</t>
        </is>
      </c>
      <c r="J1115" s="56" t="inlineStr">
        <is>
          <t>Yes</t>
        </is>
      </c>
      <c r="K1115" s="56" t="inlineStr">
        <is>
          <t>No</t>
        </is>
      </c>
      <c r="L1115" s="56" t="inlineStr">
        <is>
          <t>No</t>
        </is>
      </c>
      <c r="M1115" s="56" t="inlineStr">
        <is>
          <t>No</t>
        </is>
      </c>
      <c r="N1115" s="56">
        <f>IF(COUNTA(C1115:G1115)=0,"",COUNTIF(C1115:G1115,"Yes"))</f>
        <v>0</v>
      </c>
      <c r="O1115" s="56">
        <f>IF(COUNTA(H1115:M1115)=0,"",IF(COUNTIF(H1115:M1115,"Yes")&gt;0,"YES","NO"))</f>
        <v>YES</v>
      </c>
      <c r="P1115" s="56">
        <f>IF(A1115="","",IF(O1115="YES","Exclude",IF(N1115=5,"Candidate","Review")))</f>
        <v>Exclude</v>
      </c>
      <c r="Q1115" s="56" t="inlineStr">
        <is>
          <t>EC3: Topik tidak relevan (Bukan arsitektur world model video JEPA/Generatif)</t>
        </is>
      </c>
      <c r="R1115" s="56" t="inlineStr">
        <is>
          <t>Fokus di luar domain pemodelan dinamika spasio-temporal video</t>
        </is>
      </c>
    </row>
    <row r="1116" ht="15.75" customHeight="1" s="57">
      <c r="A1116" s="56" t="inlineStr">
        <is>
          <t>CR-0196</t>
        </is>
      </c>
      <c r="B1116" s="56">
        <f>IFERROR(INDEX(Raw_Articles!$F:$F,MATCH(A1116,Raw_Articles!$A:$A,0)),"")</f>
        <v>SSR-GAN: super resolution-based generative adversarial networks model for flood image enhancement</v>
      </c>
      <c r="C1116" s="56" t="inlineStr">
        <is>
          <t>No</t>
        </is>
      </c>
      <c r="D1116" s="56" t="inlineStr">
        <is>
          <t>No</t>
        </is>
      </c>
      <c r="E1116" s="56" t="inlineStr">
        <is>
          <t>No</t>
        </is>
      </c>
      <c r="F1116" s="56" t="inlineStr">
        <is>
          <t>No</t>
        </is>
      </c>
      <c r="G1116" s="56" t="inlineStr">
        <is>
          <t>No</t>
        </is>
      </c>
      <c r="H1116" s="56" t="inlineStr">
        <is>
          <t>No</t>
        </is>
      </c>
      <c r="I1116" s="56" t="inlineStr">
        <is>
          <t>No</t>
        </is>
      </c>
      <c r="J1116" s="56" t="inlineStr">
        <is>
          <t>Yes</t>
        </is>
      </c>
      <c r="K1116" s="56" t="inlineStr">
        <is>
          <t>No</t>
        </is>
      </c>
      <c r="L1116" s="56" t="inlineStr">
        <is>
          <t>No</t>
        </is>
      </c>
      <c r="M1116" s="56" t="inlineStr">
        <is>
          <t>No</t>
        </is>
      </c>
      <c r="N1116" s="56">
        <f>IF(COUNTA(C1116:G1116)=0,"",COUNTIF(C1116:G1116,"Yes"))</f>
        <v>0</v>
      </c>
      <c r="O1116" s="56">
        <f>IF(COUNTA(H1116:M1116)=0,"",IF(COUNTIF(H1116:M1116,"Yes")&gt;0,"YES","NO"))</f>
        <v>YES</v>
      </c>
      <c r="P1116" s="56">
        <f>IF(A1116="","",IF(O1116="YES","Exclude",IF(N1116=5,"Candidate","Review")))</f>
        <v>Exclude</v>
      </c>
      <c r="Q1116" s="56" t="inlineStr">
        <is>
          <t>EC3: Topik tidak relevan (Bukan arsitektur world model video JEPA/Generatif)</t>
        </is>
      </c>
      <c r="R1116" s="56" t="inlineStr">
        <is>
          <t>Fokus di luar domain pemodelan dinamika spasio-temporal video</t>
        </is>
      </c>
    </row>
    <row r="1117" ht="15.75" customHeight="1" s="57">
      <c r="A1117" s="56" t="inlineStr">
        <is>
          <t>CR-0197</t>
        </is>
      </c>
      <c r="B1117" s="56">
        <f>IFERROR(INDEX(Raw_Articles!$F:$F,MATCH(A1117,Raw_Articles!$A:$A,0)),"")</f>
        <v>Applying the Generative Model Integrated with the Diffusion Technique to Improve Virtual Sample Generation in Environmental Sound Classification</v>
      </c>
      <c r="C1117" s="56" t="inlineStr">
        <is>
          <t>No</t>
        </is>
      </c>
      <c r="D1117" s="56" t="inlineStr">
        <is>
          <t>No</t>
        </is>
      </c>
      <c r="E1117" s="56" t="inlineStr">
        <is>
          <t>No</t>
        </is>
      </c>
      <c r="F1117" s="56" t="inlineStr">
        <is>
          <t>No</t>
        </is>
      </c>
      <c r="G1117" s="56" t="inlineStr">
        <is>
          <t>No</t>
        </is>
      </c>
      <c r="H1117" s="56" t="inlineStr">
        <is>
          <t>No</t>
        </is>
      </c>
      <c r="I1117" s="56" t="inlineStr">
        <is>
          <t>No</t>
        </is>
      </c>
      <c r="J1117" s="56" t="inlineStr">
        <is>
          <t>Yes</t>
        </is>
      </c>
      <c r="K1117" s="56" t="inlineStr">
        <is>
          <t>No</t>
        </is>
      </c>
      <c r="L1117" s="56" t="inlineStr">
        <is>
          <t>No</t>
        </is>
      </c>
      <c r="M1117" s="56" t="inlineStr">
        <is>
          <t>No</t>
        </is>
      </c>
      <c r="N1117" s="56">
        <f>IF(COUNTA(C1117:G1117)=0,"",COUNTIF(C1117:G1117,"Yes"))</f>
        <v>0</v>
      </c>
      <c r="O1117" s="56">
        <f>IF(COUNTA(H1117:M1117)=0,"",IF(COUNTIF(H1117:M1117,"Yes")&gt;0,"YES","NO"))</f>
        <v>YES</v>
      </c>
      <c r="P1117" s="56">
        <f>IF(A1117="","",IF(O1117="YES","Exclude",IF(N1117=5,"Candidate","Review")))</f>
        <v>Exclude</v>
      </c>
      <c r="Q1117" s="56" t="inlineStr">
        <is>
          <t>EC3: Topik tidak relevan (Bukan arsitektur world model video JEPA/Generatif)</t>
        </is>
      </c>
      <c r="R1117" s="56" t="inlineStr">
        <is>
          <t>Fokus di luar domain pemodelan dinamika spasio-temporal video</t>
        </is>
      </c>
    </row>
    <row r="1118" ht="15.75" customHeight="1" s="57">
      <c r="A1118" s="56" t="inlineStr">
        <is>
          <t>CR-0198</t>
        </is>
      </c>
      <c r="B1118" s="56">
        <f>IFERROR(INDEX(Raw_Articles!$F:$F,MATCH(A1118,Raw_Articles!$A:$A,0)),"")</f>
        <v>DIFFUSION-MODEL-ASSISTED SUPERVISED LEARNING OF GENERATIVE MODELS FOR DENSITY ESTIMATION</v>
      </c>
      <c r="C1118" s="56" t="inlineStr">
        <is>
          <t>No</t>
        </is>
      </c>
      <c r="D1118" s="56" t="inlineStr">
        <is>
          <t>No</t>
        </is>
      </c>
      <c r="E1118" s="56" t="inlineStr">
        <is>
          <t>No</t>
        </is>
      </c>
      <c r="F1118" s="56" t="inlineStr">
        <is>
          <t>No</t>
        </is>
      </c>
      <c r="G1118" s="56" t="inlineStr">
        <is>
          <t>No</t>
        </is>
      </c>
      <c r="H1118" s="56" t="inlineStr">
        <is>
          <t>No</t>
        </is>
      </c>
      <c r="I1118" s="56" t="inlineStr">
        <is>
          <t>No</t>
        </is>
      </c>
      <c r="J1118" s="56" t="inlineStr">
        <is>
          <t>Yes</t>
        </is>
      </c>
      <c r="K1118" s="56" t="inlineStr">
        <is>
          <t>No</t>
        </is>
      </c>
      <c r="L1118" s="56" t="inlineStr">
        <is>
          <t>No</t>
        </is>
      </c>
      <c r="M1118" s="56" t="inlineStr">
        <is>
          <t>No</t>
        </is>
      </c>
      <c r="N1118" s="56">
        <f>IF(COUNTA(C1118:G1118)=0,"",COUNTIF(C1118:G1118,"Yes"))</f>
        <v>0</v>
      </c>
      <c r="O1118" s="56">
        <f>IF(COUNTA(H1118:M1118)=0,"",IF(COUNTIF(H1118:M1118,"Yes")&gt;0,"YES","NO"))</f>
        <v>YES</v>
      </c>
      <c r="P1118" s="56">
        <f>IF(A1118="","",IF(O1118="YES","Exclude",IF(N1118=5,"Candidate","Review")))</f>
        <v>Exclude</v>
      </c>
      <c r="Q1118" s="56" t="inlineStr">
        <is>
          <t>EC3: Topik tidak relevan (Bukan arsitektur world model video JEPA/Generatif)</t>
        </is>
      </c>
      <c r="R1118" s="56" t="inlineStr">
        <is>
          <t>Fokus di luar domain pemodelan dinamika spasio-temporal video</t>
        </is>
      </c>
    </row>
    <row r="1119" ht="15.75" customHeight="1" s="57">
      <c r="A1119" s="56" t="inlineStr">
        <is>
          <t>CR-0199</t>
        </is>
      </c>
      <c r="B1119" s="56">
        <f>IFERROR(INDEX(Raw_Articles!$F:$F,MATCH(A1119,Raw_Articles!$A:$A,0)),"")</f>
        <v>Bifurcation in a reaction-diffusion-advection model with nonlinear boundary conditions</v>
      </c>
      <c r="C1119" s="56" t="inlineStr">
        <is>
          <t>No</t>
        </is>
      </c>
      <c r="D1119" s="56" t="inlineStr">
        <is>
          <t>No</t>
        </is>
      </c>
      <c r="E1119" s="56" t="inlineStr">
        <is>
          <t>No</t>
        </is>
      </c>
      <c r="F1119" s="56" t="inlineStr">
        <is>
          <t>No</t>
        </is>
      </c>
      <c r="G1119" s="56" t="inlineStr">
        <is>
          <t>No</t>
        </is>
      </c>
      <c r="H1119" s="56" t="inlineStr">
        <is>
          <t>No</t>
        </is>
      </c>
      <c r="I1119" s="56" t="inlineStr">
        <is>
          <t>No</t>
        </is>
      </c>
      <c r="J1119" s="56" t="inlineStr">
        <is>
          <t>Yes</t>
        </is>
      </c>
      <c r="K1119" s="56" t="inlineStr">
        <is>
          <t>No</t>
        </is>
      </c>
      <c r="L1119" s="56" t="inlineStr">
        <is>
          <t>No</t>
        </is>
      </c>
      <c r="M1119" s="56" t="inlineStr">
        <is>
          <t>No</t>
        </is>
      </c>
      <c r="N1119" s="56">
        <f>IF(COUNTA(C1119:G1119)=0,"",COUNTIF(C1119:G1119,"Yes"))</f>
        <v>0</v>
      </c>
      <c r="O1119" s="56">
        <f>IF(COUNTA(H1119:M1119)=0,"",IF(COUNTIF(H1119:M1119,"Yes")&gt;0,"YES","NO"))</f>
        <v>YES</v>
      </c>
      <c r="P1119" s="56">
        <f>IF(A1119="","",IF(O1119="YES","Exclude",IF(N1119=5,"Candidate","Review")))</f>
        <v>Exclude</v>
      </c>
      <c r="Q1119" s="56" t="inlineStr">
        <is>
          <t>EC3: Topik tidak relevan (Bukan arsitektur world model video JEPA/Generatif)</t>
        </is>
      </c>
      <c r="R1119" s="56" t="inlineStr">
        <is>
          <t>Fokus di luar domain pemodelan dinamika spasio-temporal video</t>
        </is>
      </c>
    </row>
    <row r="1120" ht="15.75" customHeight="1" s="57">
      <c r="A1120" s="56" t="inlineStr">
        <is>
          <t>CR-0200</t>
        </is>
      </c>
      <c r="B1120" s="56">
        <f>IFERROR(INDEX(Raw_Articles!$F:$F,MATCH(A1120,Raw_Articles!$A:$A,0)),"")</f>
        <v>On the convexification of the Perona–Malik diffusion model</v>
      </c>
      <c r="C1120" s="56" t="inlineStr">
        <is>
          <t>No</t>
        </is>
      </c>
      <c r="D1120" s="56" t="inlineStr">
        <is>
          <t>No</t>
        </is>
      </c>
      <c r="E1120" s="56" t="inlineStr">
        <is>
          <t>No</t>
        </is>
      </c>
      <c r="F1120" s="56" t="inlineStr">
        <is>
          <t>No</t>
        </is>
      </c>
      <c r="G1120" s="56" t="inlineStr">
        <is>
          <t>No</t>
        </is>
      </c>
      <c r="H1120" s="56" t="inlineStr">
        <is>
          <t>No</t>
        </is>
      </c>
      <c r="I1120" s="56" t="inlineStr">
        <is>
          <t>No</t>
        </is>
      </c>
      <c r="J1120" s="56" t="inlineStr">
        <is>
          <t>Yes</t>
        </is>
      </c>
      <c r="K1120" s="56" t="inlineStr">
        <is>
          <t>No</t>
        </is>
      </c>
      <c r="L1120" s="56" t="inlineStr">
        <is>
          <t>No</t>
        </is>
      </c>
      <c r="M1120" s="56" t="inlineStr">
        <is>
          <t>No</t>
        </is>
      </c>
      <c r="N1120" s="56">
        <f>IF(COUNTA(C1120:G1120)=0,"",COUNTIF(C1120:G1120,"Yes"))</f>
        <v>0</v>
      </c>
      <c r="O1120" s="56">
        <f>IF(COUNTA(H1120:M1120)=0,"",IF(COUNTIF(H1120:M1120,"Yes")&gt;0,"YES","NO"))</f>
        <v>YES</v>
      </c>
      <c r="P1120" s="56">
        <f>IF(A1120="","",IF(O1120="YES","Exclude",IF(N1120=5,"Candidate","Review")))</f>
        <v>Exclude</v>
      </c>
      <c r="Q1120" s="56" t="inlineStr">
        <is>
          <t>EC3: Topik tidak relevan (Bukan arsitektur world model video JEPA/Generatif)</t>
        </is>
      </c>
      <c r="R1120" s="56" t="inlineStr">
        <is>
          <t>Fokus di luar domain pemodelan dinamika spasio-temporal video</t>
        </is>
      </c>
    </row>
    <row r="1121" ht="15.75" customHeight="1" s="57">
      <c r="A1121" s="56" t="inlineStr">
        <is>
          <t>CR-0201</t>
        </is>
      </c>
      <c r="B1121" s="56">
        <f>IFERROR(INDEX(Raw_Articles!$F:$F,MATCH(A1121,Raw_Articles!$A:$A,0)),"")</f>
        <v>Aligning Normal Representations in Diffusion Model for Video Anomaly Detection</v>
      </c>
      <c r="C1121" s="56" t="inlineStr">
        <is>
          <t>No</t>
        </is>
      </c>
      <c r="D1121" s="56" t="inlineStr">
        <is>
          <t>No</t>
        </is>
      </c>
      <c r="E1121" s="56" t="inlineStr">
        <is>
          <t>No</t>
        </is>
      </c>
      <c r="F1121" s="56" t="inlineStr">
        <is>
          <t>No</t>
        </is>
      </c>
      <c r="G1121" s="56" t="inlineStr">
        <is>
          <t>No</t>
        </is>
      </c>
      <c r="H1121" s="56" t="inlineStr">
        <is>
          <t>No</t>
        </is>
      </c>
      <c r="I1121" s="56" t="inlineStr">
        <is>
          <t>No</t>
        </is>
      </c>
      <c r="J1121" s="56" t="inlineStr">
        <is>
          <t>Yes</t>
        </is>
      </c>
      <c r="K1121" s="56" t="inlineStr">
        <is>
          <t>No</t>
        </is>
      </c>
      <c r="L1121" s="56" t="inlineStr">
        <is>
          <t>No</t>
        </is>
      </c>
      <c r="M1121" s="56" t="inlineStr">
        <is>
          <t>No</t>
        </is>
      </c>
      <c r="N1121" s="56">
        <f>IF(COUNTA(C1121:G1121)=0,"",COUNTIF(C1121:G1121,"Yes"))</f>
        <v>0</v>
      </c>
      <c r="O1121" s="56">
        <f>IF(COUNTA(H1121:M1121)=0,"",IF(COUNTIF(H1121:M1121,"Yes")&gt;0,"YES","NO"))</f>
        <v>YES</v>
      </c>
      <c r="P1121" s="56">
        <f>IF(A1121="","",IF(O1121="YES","Exclude",IF(N1121=5,"Candidate","Review")))</f>
        <v>Exclude</v>
      </c>
      <c r="Q1121" s="56" t="inlineStr">
        <is>
          <t>EC3: Topik tidak relevan (Bukan arsitektur world model video JEPA/Generatif)</t>
        </is>
      </c>
      <c r="R1121" s="56" t="inlineStr">
        <is>
          <t>Fokus di luar domain pemodelan dinamika spasio-temporal video</t>
        </is>
      </c>
    </row>
    <row r="1122" ht="15.75" customHeight="1" s="57">
      <c r="A1122" s="56" t="inlineStr">
        <is>
          <t>CR-0202</t>
        </is>
      </c>
      <c r="B1122" s="56">
        <f>IFERROR(INDEX(Raw_Articles!$F:$F,MATCH(A1122,Raw_Articles!$A:$A,0)),"")</f>
        <v>Generative Design of Liquid-Cooled Cold Plates Via Enhanced Cross-Attention Conditional Diffusion Model</v>
      </c>
      <c r="C1122" s="56" t="inlineStr">
        <is>
          <t>No</t>
        </is>
      </c>
      <c r="D1122" s="56" t="inlineStr">
        <is>
          <t>No</t>
        </is>
      </c>
      <c r="E1122" s="56" t="inlineStr">
        <is>
          <t>No</t>
        </is>
      </c>
      <c r="F1122" s="56" t="inlineStr">
        <is>
          <t>No</t>
        </is>
      </c>
      <c r="G1122" s="56" t="inlineStr">
        <is>
          <t>No</t>
        </is>
      </c>
      <c r="H1122" s="56" t="inlineStr">
        <is>
          <t>No</t>
        </is>
      </c>
      <c r="I1122" s="56" t="inlineStr">
        <is>
          <t>No</t>
        </is>
      </c>
      <c r="J1122" s="56" t="inlineStr">
        <is>
          <t>Yes</t>
        </is>
      </c>
      <c r="K1122" s="56" t="inlineStr">
        <is>
          <t>No</t>
        </is>
      </c>
      <c r="L1122" s="56" t="inlineStr">
        <is>
          <t>No</t>
        </is>
      </c>
      <c r="M1122" s="56" t="inlineStr">
        <is>
          <t>No</t>
        </is>
      </c>
      <c r="N1122" s="56">
        <f>IF(COUNTA(C1122:G1122)=0,"",COUNTIF(C1122:G1122,"Yes"))</f>
        <v>0</v>
      </c>
      <c r="O1122" s="56">
        <f>IF(COUNTA(H1122:M1122)=0,"",IF(COUNTIF(H1122:M1122,"Yes")&gt;0,"YES","NO"))</f>
        <v>YES</v>
      </c>
      <c r="P1122" s="56">
        <f>IF(A1122="","",IF(O1122="YES","Exclude",IF(N1122=5,"Candidate","Review")))</f>
        <v>Exclude</v>
      </c>
      <c r="Q1122" s="56" t="inlineStr">
        <is>
          <t>EC3: Topik tidak relevan (Bukan arsitektur world model video JEPA/Generatif)</t>
        </is>
      </c>
      <c r="R1122" s="56" t="inlineStr">
        <is>
          <t>Fokus di luar domain pemodelan dinamika spasio-temporal video</t>
        </is>
      </c>
    </row>
    <row r="1123" ht="15.75" customHeight="1" s="57">
      <c r="A1123" s="56" t="inlineStr">
        <is>
          <t>CR-0203</t>
        </is>
      </c>
      <c r="B1123" s="56">
        <f>IFERROR(INDEX(Raw_Articles!$F:$F,MATCH(A1123,Raw_Articles!$A:$A,0)),"")</f>
        <v>Framework Integrating Generative Model with Diffusion Technique to Improve Virtual Sample Generation</v>
      </c>
      <c r="C1123" s="56" t="inlineStr">
        <is>
          <t>No</t>
        </is>
      </c>
      <c r="D1123" s="56" t="inlineStr">
        <is>
          <t>No</t>
        </is>
      </c>
      <c r="E1123" s="56" t="inlineStr">
        <is>
          <t>No</t>
        </is>
      </c>
      <c r="F1123" s="56" t="inlineStr">
        <is>
          <t>No</t>
        </is>
      </c>
      <c r="G1123" s="56" t="inlineStr">
        <is>
          <t>No</t>
        </is>
      </c>
      <c r="H1123" s="56" t="inlineStr">
        <is>
          <t>No</t>
        </is>
      </c>
      <c r="I1123" s="56" t="inlineStr">
        <is>
          <t>No</t>
        </is>
      </c>
      <c r="J1123" s="56" t="inlineStr">
        <is>
          <t>Yes</t>
        </is>
      </c>
      <c r="K1123" s="56" t="inlineStr">
        <is>
          <t>No</t>
        </is>
      </c>
      <c r="L1123" s="56" t="inlineStr">
        <is>
          <t>No</t>
        </is>
      </c>
      <c r="M1123" s="56" t="inlineStr">
        <is>
          <t>No</t>
        </is>
      </c>
      <c r="N1123" s="56">
        <f>IF(COUNTA(C1123:G1123)=0,"",COUNTIF(C1123:G1123,"Yes"))</f>
        <v>0</v>
      </c>
      <c r="O1123" s="56">
        <f>IF(COUNTA(H1123:M1123)=0,"",IF(COUNTIF(H1123:M1123,"Yes")&gt;0,"YES","NO"))</f>
        <v>YES</v>
      </c>
      <c r="P1123" s="56">
        <f>IF(A1123="","",IF(O1123="YES","Exclude",IF(N1123=5,"Candidate","Review")))</f>
        <v>Exclude</v>
      </c>
      <c r="Q1123" s="56" t="inlineStr">
        <is>
          <t>EC3: Topik tidak relevan (Bukan arsitektur world model video JEPA/Generatif)</t>
        </is>
      </c>
      <c r="R1123" s="56" t="inlineStr">
        <is>
          <t>Fokus di luar domain pemodelan dinamika spasio-temporal video</t>
        </is>
      </c>
    </row>
    <row r="1124" ht="15.75" customHeight="1" s="57">
      <c r="A1124" s="56" t="inlineStr">
        <is>
          <t>CR-0204</t>
        </is>
      </c>
      <c r="B1124" s="56">
        <f>IFERROR(INDEX(Raw_Articles!$F:$F,MATCH(A1124,Raw_Articles!$A:$A,0)),"")</f>
        <v>A solvable model of learning generative diffusion: theory and insights *</v>
      </c>
      <c r="C1124" s="56" t="inlineStr">
        <is>
          <t>No</t>
        </is>
      </c>
      <c r="D1124" s="56" t="inlineStr">
        <is>
          <t>No</t>
        </is>
      </c>
      <c r="E1124" s="56" t="inlineStr">
        <is>
          <t>No</t>
        </is>
      </c>
      <c r="F1124" s="56" t="inlineStr">
        <is>
          <t>No</t>
        </is>
      </c>
      <c r="G1124" s="56" t="inlineStr">
        <is>
          <t>No</t>
        </is>
      </c>
      <c r="H1124" s="56" t="inlineStr">
        <is>
          <t>No</t>
        </is>
      </c>
      <c r="I1124" s="56" t="inlineStr">
        <is>
          <t>No</t>
        </is>
      </c>
      <c r="J1124" s="56" t="inlineStr">
        <is>
          <t>Yes</t>
        </is>
      </c>
      <c r="K1124" s="56" t="inlineStr">
        <is>
          <t>No</t>
        </is>
      </c>
      <c r="L1124" s="56" t="inlineStr">
        <is>
          <t>No</t>
        </is>
      </c>
      <c r="M1124" s="56" t="inlineStr">
        <is>
          <t>No</t>
        </is>
      </c>
      <c r="N1124" s="56">
        <f>IF(COUNTA(C1124:G1124)=0,"",COUNTIF(C1124:G1124,"Yes"))</f>
        <v>0</v>
      </c>
      <c r="O1124" s="56">
        <f>IF(COUNTA(H1124:M1124)=0,"",IF(COUNTIF(H1124:M1124,"Yes")&gt;0,"YES","NO"))</f>
        <v>YES</v>
      </c>
      <c r="P1124" s="56">
        <f>IF(A1124="","",IF(O1124="YES","Exclude",IF(N1124=5,"Candidate","Review")))</f>
        <v>Exclude</v>
      </c>
      <c r="Q1124" s="56" t="inlineStr">
        <is>
          <t>EC3: Topik tidak relevan (Bukan arsitektur world model video JEPA/Generatif)</t>
        </is>
      </c>
      <c r="R1124" s="56" t="inlineStr">
        <is>
          <t>Fokus di luar domain pemodelan dinamika spasio-temporal video</t>
        </is>
      </c>
    </row>
    <row r="1125" ht="15.75" customHeight="1" s="57">
      <c r="A1125" s="56" t="inlineStr">
        <is>
          <t>CR-0205</t>
        </is>
      </c>
      <c r="B1125" s="56">
        <f>IFERROR(INDEX(Raw_Articles!$F:$F,MATCH(A1125,Raw_Articles!$A:$A,0)),"")</f>
        <v>The Effect of Chat Generative Pre-Trained Transformer and Storytelling on Communication Response in Lampung Geh's Video Content</v>
      </c>
      <c r="C1125" s="56" t="inlineStr">
        <is>
          <t>No</t>
        </is>
      </c>
      <c r="D1125" s="56" t="inlineStr">
        <is>
          <t>No</t>
        </is>
      </c>
      <c r="E1125" s="56" t="inlineStr">
        <is>
          <t>No</t>
        </is>
      </c>
      <c r="F1125" s="56" t="inlineStr">
        <is>
          <t>No</t>
        </is>
      </c>
      <c r="G1125" s="56" t="inlineStr">
        <is>
          <t>No</t>
        </is>
      </c>
      <c r="H1125" s="56" t="inlineStr">
        <is>
          <t>No</t>
        </is>
      </c>
      <c r="I1125" s="56" t="inlineStr">
        <is>
          <t>No</t>
        </is>
      </c>
      <c r="J1125" s="56" t="inlineStr">
        <is>
          <t>Yes</t>
        </is>
      </c>
      <c r="K1125" s="56" t="inlineStr">
        <is>
          <t>No</t>
        </is>
      </c>
      <c r="L1125" s="56" t="inlineStr">
        <is>
          <t>No</t>
        </is>
      </c>
      <c r="M1125" s="56" t="inlineStr">
        <is>
          <t>No</t>
        </is>
      </c>
      <c r="N1125" s="56">
        <f>IF(COUNTA(C1125:G1125)=0,"",COUNTIF(C1125:G1125,"Yes"))</f>
        <v>0</v>
      </c>
      <c r="O1125" s="56">
        <f>IF(COUNTA(H1125:M1125)=0,"",IF(COUNTIF(H1125:M1125,"Yes")&gt;0,"YES","NO"))</f>
        <v>YES</v>
      </c>
      <c r="P1125" s="56">
        <f>IF(A1125="","",IF(O1125="YES","Exclude",IF(N1125=5,"Candidate","Review")))</f>
        <v>Exclude</v>
      </c>
      <c r="Q1125" s="56" t="inlineStr">
        <is>
          <t>EC3: Topik tidak relevan (Bukan arsitektur world model video JEPA/Generatif)</t>
        </is>
      </c>
      <c r="R1125" s="56" t="inlineStr">
        <is>
          <t>Fokus di luar domain pemodelan dinamika spasio-temporal video</t>
        </is>
      </c>
    </row>
    <row r="1126" ht="15.75" customHeight="1" s="57">
      <c r="A1126" s="56" t="inlineStr">
        <is>
          <t>CR-0206</t>
        </is>
      </c>
      <c r="B1126" s="56">
        <f>IFERROR(INDEX(Raw_Articles!$F:$F,MATCH(A1126,Raw_Articles!$A:$A,0)),"")</f>
        <v>Optimizing cloud-based machine learning pipelines with generative AI: Innovations in automated data augmentation and model enhancement</v>
      </c>
      <c r="C1126" s="56" t="inlineStr">
        <is>
          <t>No</t>
        </is>
      </c>
      <c r="D1126" s="56" t="inlineStr">
        <is>
          <t>No</t>
        </is>
      </c>
      <c r="E1126" s="56" t="inlineStr">
        <is>
          <t>No</t>
        </is>
      </c>
      <c r="F1126" s="56" t="inlineStr">
        <is>
          <t>No</t>
        </is>
      </c>
      <c r="G1126" s="56" t="inlineStr">
        <is>
          <t>No</t>
        </is>
      </c>
      <c r="H1126" s="56" t="inlineStr">
        <is>
          <t>No</t>
        </is>
      </c>
      <c r="I1126" s="56" t="inlineStr">
        <is>
          <t>No</t>
        </is>
      </c>
      <c r="J1126" s="56" t="inlineStr">
        <is>
          <t>Yes</t>
        </is>
      </c>
      <c r="K1126" s="56" t="inlineStr">
        <is>
          <t>No</t>
        </is>
      </c>
      <c r="L1126" s="56" t="inlineStr">
        <is>
          <t>No</t>
        </is>
      </c>
      <c r="M1126" s="56" t="inlineStr">
        <is>
          <t>No</t>
        </is>
      </c>
      <c r="N1126" s="56">
        <f>IF(COUNTA(C1126:G1126)=0,"",COUNTIF(C1126:G1126,"Yes"))</f>
        <v>0</v>
      </c>
      <c r="O1126" s="56">
        <f>IF(COUNTA(H1126:M1126)=0,"",IF(COUNTIF(H1126:M1126,"Yes")&gt;0,"YES","NO"))</f>
        <v>YES</v>
      </c>
      <c r="P1126" s="56">
        <f>IF(A1126="","",IF(O1126="YES","Exclude",IF(N1126=5,"Candidate","Review")))</f>
        <v>Exclude</v>
      </c>
      <c r="Q1126" s="56" t="inlineStr">
        <is>
          <t>EC3: Topik tidak relevan (Bukan arsitektur world model video JEPA/Generatif)</t>
        </is>
      </c>
      <c r="R1126" s="56" t="inlineStr">
        <is>
          <t>Fokus di luar domain pemodelan dinamika spasio-temporal video</t>
        </is>
      </c>
    </row>
    <row r="1127" ht="15.75" customHeight="1" s="57">
      <c r="A1127" s="56" t="inlineStr">
        <is>
          <t>CR-0207</t>
        </is>
      </c>
      <c r="B1127" s="56">
        <f>IFERROR(INDEX(Raw_Articles!$F:$F,MATCH(A1127,Raw_Articles!$A:$A,0)),"")</f>
        <v>A novel framework for diverse video generation from a single video using frame-conditioned denoising diffusion probabilistic model and ConvNeXt-V2</v>
      </c>
      <c r="C1127" s="56" t="inlineStr">
        <is>
          <t>No</t>
        </is>
      </c>
      <c r="D1127" s="56" t="inlineStr">
        <is>
          <t>No</t>
        </is>
      </c>
      <c r="E1127" s="56" t="inlineStr">
        <is>
          <t>No</t>
        </is>
      </c>
      <c r="F1127" s="56" t="inlineStr">
        <is>
          <t>No</t>
        </is>
      </c>
      <c r="G1127" s="56" t="inlineStr">
        <is>
          <t>No</t>
        </is>
      </c>
      <c r="H1127" s="56" t="inlineStr">
        <is>
          <t>No</t>
        </is>
      </c>
      <c r="I1127" s="56" t="inlineStr">
        <is>
          <t>No</t>
        </is>
      </c>
      <c r="J1127" s="56" t="inlineStr">
        <is>
          <t>Yes</t>
        </is>
      </c>
      <c r="K1127" s="56" t="inlineStr">
        <is>
          <t>No</t>
        </is>
      </c>
      <c r="L1127" s="56" t="inlineStr">
        <is>
          <t>No</t>
        </is>
      </c>
      <c r="M1127" s="56" t="inlineStr">
        <is>
          <t>No</t>
        </is>
      </c>
      <c r="N1127" s="56">
        <f>IF(COUNTA(C1127:G1127)=0,"",COUNTIF(C1127:G1127,"Yes"))</f>
        <v>0</v>
      </c>
      <c r="O1127" s="56">
        <f>IF(COUNTA(H1127:M1127)=0,"",IF(COUNTIF(H1127:M1127,"Yes")&gt;0,"YES","NO"))</f>
        <v>YES</v>
      </c>
      <c r="P1127" s="56">
        <f>IF(A1127="","",IF(O1127="YES","Exclude",IF(N1127=5,"Candidate","Review")))</f>
        <v>Exclude</v>
      </c>
      <c r="Q1127" s="56" t="inlineStr">
        <is>
          <t>EC3: Topik tidak relevan (Bukan arsitektur world model video JEPA/Generatif)</t>
        </is>
      </c>
      <c r="R1127" s="56" t="inlineStr">
        <is>
          <t>Fokus di luar domain pemodelan dinamika spasio-temporal video</t>
        </is>
      </c>
    </row>
    <row r="1128" ht="15.75" customHeight="1" s="57">
      <c r="A1128" s="56" t="inlineStr">
        <is>
          <t>CR-0208</t>
        </is>
      </c>
      <c r="B1128" s="56">
        <f>IFERROR(INDEX(Raw_Articles!$F:$F,MATCH(A1128,Raw_Articles!$A:$A,0)),"")</f>
        <v>PointDiff: Conditional Diffusion Model for Point-Supervised Video Moment Retrieval</v>
      </c>
      <c r="C1128" s="56" t="inlineStr">
        <is>
          <t>No</t>
        </is>
      </c>
      <c r="D1128" s="56" t="inlineStr">
        <is>
          <t>No</t>
        </is>
      </c>
      <c r="E1128" s="56" t="inlineStr">
        <is>
          <t>No</t>
        </is>
      </c>
      <c r="F1128" s="56" t="inlineStr">
        <is>
          <t>No</t>
        </is>
      </c>
      <c r="G1128" s="56" t="inlineStr">
        <is>
          <t>No</t>
        </is>
      </c>
      <c r="H1128" s="56" t="inlineStr">
        <is>
          <t>No</t>
        </is>
      </c>
      <c r="I1128" s="56" t="inlineStr">
        <is>
          <t>No</t>
        </is>
      </c>
      <c r="J1128" s="56" t="inlineStr">
        <is>
          <t>Yes</t>
        </is>
      </c>
      <c r="K1128" s="56" t="inlineStr">
        <is>
          <t>No</t>
        </is>
      </c>
      <c r="L1128" s="56" t="inlineStr">
        <is>
          <t>No</t>
        </is>
      </c>
      <c r="M1128" s="56" t="inlineStr">
        <is>
          <t>No</t>
        </is>
      </c>
      <c r="N1128" s="56">
        <f>IF(COUNTA(C1128:G1128)=0,"",COUNTIF(C1128:G1128,"Yes"))</f>
        <v>0</v>
      </c>
      <c r="O1128" s="56">
        <f>IF(COUNTA(H1128:M1128)=0,"",IF(COUNTIF(H1128:M1128,"Yes")&gt;0,"YES","NO"))</f>
        <v>YES</v>
      </c>
      <c r="P1128" s="56">
        <f>IF(A1128="","",IF(O1128="YES","Exclude",IF(N1128=5,"Candidate","Review")))</f>
        <v>Exclude</v>
      </c>
      <c r="Q1128" s="56" t="inlineStr">
        <is>
          <t>EC3: Topik tidak relevan (Bukan arsitektur world model video JEPA/Generatif)</t>
        </is>
      </c>
      <c r="R1128" s="56" t="inlineStr">
        <is>
          <t>Fokus di luar domain pemodelan dinamika spasio-temporal video</t>
        </is>
      </c>
    </row>
    <row r="1129" ht="15.75" customHeight="1" s="57">
      <c r="A1129" s="56" t="inlineStr">
        <is>
          <t>CR-0209</t>
        </is>
      </c>
      <c r="B1129" s="56">
        <f>IFERROR(INDEX(Raw_Articles!$F:$F,MATCH(A1129,Raw_Articles!$A:$A,0)),"")</f>
        <v>BPS2025 - Free energy calculations using generative models trained based on molecular dynamics trajectories: A diffusion model approach</v>
      </c>
      <c r="C1129" s="56" t="inlineStr">
        <is>
          <t>No</t>
        </is>
      </c>
      <c r="D1129" s="56" t="inlineStr">
        <is>
          <t>No</t>
        </is>
      </c>
      <c r="E1129" s="56" t="inlineStr">
        <is>
          <t>No</t>
        </is>
      </c>
      <c r="F1129" s="56" t="inlineStr">
        <is>
          <t>No</t>
        </is>
      </c>
      <c r="G1129" s="56" t="inlineStr">
        <is>
          <t>No</t>
        </is>
      </c>
      <c r="H1129" s="56" t="inlineStr">
        <is>
          <t>No</t>
        </is>
      </c>
      <c r="I1129" s="56" t="inlineStr">
        <is>
          <t>No</t>
        </is>
      </c>
      <c r="J1129" s="56" t="inlineStr">
        <is>
          <t>Yes</t>
        </is>
      </c>
      <c r="K1129" s="56" t="inlineStr">
        <is>
          <t>No</t>
        </is>
      </c>
      <c r="L1129" s="56" t="inlineStr">
        <is>
          <t>No</t>
        </is>
      </c>
      <c r="M1129" s="56" t="inlineStr">
        <is>
          <t>No</t>
        </is>
      </c>
      <c r="N1129" s="56">
        <f>IF(COUNTA(C1129:G1129)=0,"",COUNTIF(C1129:G1129,"Yes"))</f>
        <v>0</v>
      </c>
      <c r="O1129" s="56">
        <f>IF(COUNTA(H1129:M1129)=0,"",IF(COUNTIF(H1129:M1129,"Yes")&gt;0,"YES","NO"))</f>
        <v>YES</v>
      </c>
      <c r="P1129" s="56">
        <f>IF(A1129="","",IF(O1129="YES","Exclude",IF(N1129=5,"Candidate","Review")))</f>
        <v>Exclude</v>
      </c>
      <c r="Q1129" s="56" t="inlineStr">
        <is>
          <t>EC3: Topik tidak relevan (Bukan arsitektur world model video JEPA/Generatif)</t>
        </is>
      </c>
      <c r="R1129" s="56" t="inlineStr">
        <is>
          <t>Fokus di luar domain pemodelan dinamika spasio-temporal video</t>
        </is>
      </c>
    </row>
    <row r="1130" ht="15.75" customHeight="1" s="57">
      <c r="A1130" s="56" t="inlineStr">
        <is>
          <t>CR-0210</t>
        </is>
      </c>
      <c r="B1130" s="56">
        <f>IFERROR(INDEX(Raw_Articles!$F:$F,MATCH(A1130,Raw_Articles!$A:$A,0)),"")</f>
        <v>LFD (v1.0): latent-compression-free generative diffusion with geological priors and geophysical regularization for implicit structural modeling</v>
      </c>
      <c r="C1130" s="56" t="inlineStr">
        <is>
          <t>No</t>
        </is>
      </c>
      <c r="D1130" s="56" t="inlineStr">
        <is>
          <t>No</t>
        </is>
      </c>
      <c r="E1130" s="56" t="inlineStr">
        <is>
          <t>No</t>
        </is>
      </c>
      <c r="F1130" s="56" t="inlineStr">
        <is>
          <t>No</t>
        </is>
      </c>
      <c r="G1130" s="56" t="inlineStr">
        <is>
          <t>No</t>
        </is>
      </c>
      <c r="H1130" s="56" t="inlineStr">
        <is>
          <t>No</t>
        </is>
      </c>
      <c r="I1130" s="56" t="inlineStr">
        <is>
          <t>No</t>
        </is>
      </c>
      <c r="J1130" s="56" t="inlineStr">
        <is>
          <t>Yes</t>
        </is>
      </c>
      <c r="K1130" s="56" t="inlineStr">
        <is>
          <t>No</t>
        </is>
      </c>
      <c r="L1130" s="56" t="inlineStr">
        <is>
          <t>No</t>
        </is>
      </c>
      <c r="M1130" s="56" t="inlineStr">
        <is>
          <t>No</t>
        </is>
      </c>
      <c r="N1130" s="56">
        <f>IF(COUNTA(C1130:G1130)=0,"",COUNTIF(C1130:G1130,"Yes"))</f>
        <v>0</v>
      </c>
      <c r="O1130" s="56">
        <f>IF(COUNTA(H1130:M1130)=0,"",IF(COUNTIF(H1130:M1130,"Yes")&gt;0,"YES","NO"))</f>
        <v>YES</v>
      </c>
      <c r="P1130" s="56">
        <f>IF(A1130="","",IF(O1130="YES","Exclude",IF(N1130=5,"Candidate","Review")))</f>
        <v>Exclude</v>
      </c>
      <c r="Q1130" s="56" t="inlineStr">
        <is>
          <t>EC3: Topik tidak relevan (Bukan arsitektur world model video JEPA/Generatif)</t>
        </is>
      </c>
      <c r="R1130" s="56" t="inlineStr">
        <is>
          <t>Fokus di luar domain pemodelan dinamika spasio-temporal video</t>
        </is>
      </c>
    </row>
    <row r="1131" ht="15.75" customHeight="1" s="57">
      <c r="A1131" s="56" t="inlineStr">
        <is>
          <t>CR-0211</t>
        </is>
      </c>
      <c r="B1131" s="56">
        <f>IFERROR(INDEX(Raw_Articles!$F:$F,MATCH(A1131,Raw_Articles!$A:$A,0)),"")</f>
        <v>Generative Diffusion Prior for Unified Image and Video Restoration &amp; Enhancement</v>
      </c>
      <c r="C1131" s="56" t="inlineStr">
        <is>
          <t>No</t>
        </is>
      </c>
      <c r="D1131" s="56" t="inlineStr">
        <is>
          <t>No</t>
        </is>
      </c>
      <c r="E1131" s="56" t="inlineStr">
        <is>
          <t>No</t>
        </is>
      </c>
      <c r="F1131" s="56" t="inlineStr">
        <is>
          <t>No</t>
        </is>
      </c>
      <c r="G1131" s="56" t="inlineStr">
        <is>
          <t>No</t>
        </is>
      </c>
      <c r="H1131" s="56" t="inlineStr">
        <is>
          <t>No</t>
        </is>
      </c>
      <c r="I1131" s="56" t="inlineStr">
        <is>
          <t>No</t>
        </is>
      </c>
      <c r="J1131" s="56" t="inlineStr">
        <is>
          <t>Yes</t>
        </is>
      </c>
      <c r="K1131" s="56" t="inlineStr">
        <is>
          <t>No</t>
        </is>
      </c>
      <c r="L1131" s="56" t="inlineStr">
        <is>
          <t>No</t>
        </is>
      </c>
      <c r="M1131" s="56" t="inlineStr">
        <is>
          <t>No</t>
        </is>
      </c>
      <c r="N1131" s="56">
        <f>IF(COUNTA(C1131:G1131)=0,"",COUNTIF(C1131:G1131,"Yes"))</f>
        <v>0</v>
      </c>
      <c r="O1131" s="56">
        <f>IF(COUNTA(H1131:M1131)=0,"",IF(COUNTIF(H1131:M1131,"Yes")&gt;0,"YES","NO"))</f>
        <v>YES</v>
      </c>
      <c r="P1131" s="56">
        <f>IF(A1131="","",IF(O1131="YES","Exclude",IF(N1131=5,"Candidate","Review")))</f>
        <v>Exclude</v>
      </c>
      <c r="Q1131" s="56" t="inlineStr">
        <is>
          <t>EC3: Topik tidak relevan (Bukan arsitektur world model video JEPA/Generatif)</t>
        </is>
      </c>
      <c r="R1131" s="56" t="inlineStr">
        <is>
          <t>Fokus di luar domain pemodelan dinamika spasio-temporal video</t>
        </is>
      </c>
    </row>
    <row r="1132" ht="15.75" customHeight="1" s="57">
      <c r="A1132" s="56" t="inlineStr">
        <is>
          <t>CR-0212</t>
        </is>
      </c>
      <c r="B1132" s="56">
        <f>IFERROR(INDEX(Raw_Articles!$F:$F,MATCH(A1132,Raw_Articles!$A:$A,0)),"")</f>
        <v>TexStFusion : a controllable diffusion model using textural, structural, and textual feature fusion</v>
      </c>
      <c r="C1132" s="56" t="inlineStr">
        <is>
          <t>No</t>
        </is>
      </c>
      <c r="D1132" s="56" t="inlineStr">
        <is>
          <t>No</t>
        </is>
      </c>
      <c r="E1132" s="56" t="inlineStr">
        <is>
          <t>No</t>
        </is>
      </c>
      <c r="F1132" s="56" t="inlineStr">
        <is>
          <t>No</t>
        </is>
      </c>
      <c r="G1132" s="56" t="inlineStr">
        <is>
          <t>No</t>
        </is>
      </c>
      <c r="H1132" s="56" t="inlineStr">
        <is>
          <t>No</t>
        </is>
      </c>
      <c r="I1132" s="56" t="inlineStr">
        <is>
          <t>No</t>
        </is>
      </c>
      <c r="J1132" s="56" t="inlineStr">
        <is>
          <t>Yes</t>
        </is>
      </c>
      <c r="K1132" s="56" t="inlineStr">
        <is>
          <t>No</t>
        </is>
      </c>
      <c r="L1132" s="56" t="inlineStr">
        <is>
          <t>No</t>
        </is>
      </c>
      <c r="M1132" s="56" t="inlineStr">
        <is>
          <t>No</t>
        </is>
      </c>
      <c r="N1132" s="56">
        <f>IF(COUNTA(C1132:G1132)=0,"",COUNTIF(C1132:G1132,"Yes"))</f>
        <v>0</v>
      </c>
      <c r="O1132" s="56">
        <f>IF(COUNTA(H1132:M1132)=0,"",IF(COUNTIF(H1132:M1132,"Yes")&gt;0,"YES","NO"))</f>
        <v>YES</v>
      </c>
      <c r="P1132" s="56">
        <f>IF(A1132="","",IF(O1132="YES","Exclude",IF(N1132=5,"Candidate","Review")))</f>
        <v>Exclude</v>
      </c>
      <c r="Q1132" s="56" t="inlineStr">
        <is>
          <t>EC3: Topik tidak relevan (Bukan arsitektur world model video JEPA/Generatif)</t>
        </is>
      </c>
      <c r="R1132" s="56" t="inlineStr">
        <is>
          <t>Fokus di luar domain pemodelan dinamika spasio-temporal video</t>
        </is>
      </c>
    </row>
    <row r="1133" ht="15.75" customHeight="1" s="57">
      <c r="A1133" s="56" t="inlineStr">
        <is>
          <t>CR-0213</t>
        </is>
      </c>
      <c r="B1133" s="56">
        <f>IFERROR(INDEX(Raw_Articles!$F:$F,MATCH(A1133,Raw_Articles!$A:$A,0)),"")</f>
        <v>Explicit-implicit priori knowledge-based diffusion model for generative medical image segmentation</v>
      </c>
      <c r="C1133" s="56" t="inlineStr">
        <is>
          <t>No</t>
        </is>
      </c>
      <c r="D1133" s="56" t="inlineStr">
        <is>
          <t>No</t>
        </is>
      </c>
      <c r="E1133" s="56" t="inlineStr">
        <is>
          <t>No</t>
        </is>
      </c>
      <c r="F1133" s="56" t="inlineStr">
        <is>
          <t>No</t>
        </is>
      </c>
      <c r="G1133" s="56" t="inlineStr">
        <is>
          <t>No</t>
        </is>
      </c>
      <c r="H1133" s="56" t="inlineStr">
        <is>
          <t>No</t>
        </is>
      </c>
      <c r="I1133" s="56" t="inlineStr">
        <is>
          <t>No</t>
        </is>
      </c>
      <c r="J1133" s="56" t="inlineStr">
        <is>
          <t>Yes</t>
        </is>
      </c>
      <c r="K1133" s="56" t="inlineStr">
        <is>
          <t>No</t>
        </is>
      </c>
      <c r="L1133" s="56" t="inlineStr">
        <is>
          <t>No</t>
        </is>
      </c>
      <c r="M1133" s="56" t="inlineStr">
        <is>
          <t>No</t>
        </is>
      </c>
      <c r="N1133" s="56">
        <f>IF(COUNTA(C1133:G1133)=0,"",COUNTIF(C1133:G1133,"Yes"))</f>
        <v>0</v>
      </c>
      <c r="O1133" s="56">
        <f>IF(COUNTA(H1133:M1133)=0,"",IF(COUNTIF(H1133:M1133,"Yes")&gt;0,"YES","NO"))</f>
        <v>YES</v>
      </c>
      <c r="P1133" s="56">
        <f>IF(A1133="","",IF(O1133="YES","Exclude",IF(N1133=5,"Candidate","Review")))</f>
        <v>Exclude</v>
      </c>
      <c r="Q1133" s="56" t="inlineStr">
        <is>
          <t>EC3: Topik tidak relevan (Bukan arsitektur world model video JEPA/Generatif)</t>
        </is>
      </c>
      <c r="R1133" s="56" t="inlineStr">
        <is>
          <t>Fokus di luar domain pemodelan dinamika spasio-temporal video</t>
        </is>
      </c>
    </row>
    <row r="1134" ht="15.75" customHeight="1" s="57">
      <c r="A1134" s="56" t="inlineStr">
        <is>
          <t>CR-0214</t>
        </is>
      </c>
      <c r="B1134" s="56">
        <f>IFERROR(INDEX(Raw_Articles!$F:$F,MATCH(A1134,Raw_Articles!$A:$A,0)),"")</f>
        <v>A Physics‐Guided Generative Diffusion Model for Super‐Resolution AFM of Trap Dynamic Behavior</v>
      </c>
      <c r="C1134" s="56" t="inlineStr">
        <is>
          <t>No</t>
        </is>
      </c>
      <c r="D1134" s="56" t="inlineStr">
        <is>
          <t>No</t>
        </is>
      </c>
      <c r="E1134" s="56" t="inlineStr">
        <is>
          <t>No</t>
        </is>
      </c>
      <c r="F1134" s="56" t="inlineStr">
        <is>
          <t>No</t>
        </is>
      </c>
      <c r="G1134" s="56" t="inlineStr">
        <is>
          <t>No</t>
        </is>
      </c>
      <c r="H1134" s="56" t="inlineStr">
        <is>
          <t>No</t>
        </is>
      </c>
      <c r="I1134" s="56" t="inlineStr">
        <is>
          <t>No</t>
        </is>
      </c>
      <c r="J1134" s="56" t="inlineStr">
        <is>
          <t>Yes</t>
        </is>
      </c>
      <c r="K1134" s="56" t="inlineStr">
        <is>
          <t>No</t>
        </is>
      </c>
      <c r="L1134" s="56" t="inlineStr">
        <is>
          <t>No</t>
        </is>
      </c>
      <c r="M1134" s="56" t="inlineStr">
        <is>
          <t>No</t>
        </is>
      </c>
      <c r="N1134" s="56">
        <f>IF(COUNTA(C1134:G1134)=0,"",COUNTIF(C1134:G1134,"Yes"))</f>
        <v>0</v>
      </c>
      <c r="O1134" s="56">
        <f>IF(COUNTA(H1134:M1134)=0,"",IF(COUNTIF(H1134:M1134,"Yes")&gt;0,"YES","NO"))</f>
        <v>YES</v>
      </c>
      <c r="P1134" s="56">
        <f>IF(A1134="","",IF(O1134="YES","Exclude",IF(N1134=5,"Candidate","Review")))</f>
        <v>Exclude</v>
      </c>
      <c r="Q1134" s="56" t="inlineStr">
        <is>
          <t>EC3: Topik tidak relevan (Bukan arsitektur world model video JEPA/Generatif)</t>
        </is>
      </c>
      <c r="R1134" s="56" t="inlineStr">
        <is>
          <t>Fokus di luar domain pemodelan dinamika spasio-temporal video</t>
        </is>
      </c>
    </row>
    <row r="1135" ht="15.75" customHeight="1" s="57">
      <c r="A1135" s="56" t="inlineStr">
        <is>
          <t>CR-0215</t>
        </is>
      </c>
      <c r="B1135" s="56">
        <f>IFERROR(INDEX(Raw_Articles!$F:$F,MATCH(A1135,Raw_Articles!$A:$A,0)),"")</f>
        <v>Generative AI for Business Analytics: Decision-Making, Model Governance, and Performance Measurement</v>
      </c>
      <c r="C1135" s="56" t="inlineStr">
        <is>
          <t>No</t>
        </is>
      </c>
      <c r="D1135" s="56" t="inlineStr">
        <is>
          <t>No</t>
        </is>
      </c>
      <c r="E1135" s="56" t="inlineStr">
        <is>
          <t>No</t>
        </is>
      </c>
      <c r="F1135" s="56" t="inlineStr">
        <is>
          <t>No</t>
        </is>
      </c>
      <c r="G1135" s="56" t="inlineStr">
        <is>
          <t>No</t>
        </is>
      </c>
      <c r="H1135" s="56" t="inlineStr">
        <is>
          <t>No</t>
        </is>
      </c>
      <c r="I1135" s="56" t="inlineStr">
        <is>
          <t>No</t>
        </is>
      </c>
      <c r="J1135" s="56" t="inlineStr">
        <is>
          <t>Yes</t>
        </is>
      </c>
      <c r="K1135" s="56" t="inlineStr">
        <is>
          <t>No</t>
        </is>
      </c>
      <c r="L1135" s="56" t="inlineStr">
        <is>
          <t>No</t>
        </is>
      </c>
      <c r="M1135" s="56" t="inlineStr">
        <is>
          <t>No</t>
        </is>
      </c>
      <c r="N1135" s="56">
        <f>IF(COUNTA(C1135:G1135)=0,"",COUNTIF(C1135:G1135,"Yes"))</f>
        <v>0</v>
      </c>
      <c r="O1135" s="56">
        <f>IF(COUNTA(H1135:M1135)=0,"",IF(COUNTIF(H1135:M1135,"Yes")&gt;0,"YES","NO"))</f>
        <v>YES</v>
      </c>
      <c r="P1135" s="56">
        <f>IF(A1135="","",IF(O1135="YES","Exclude",IF(N1135=5,"Candidate","Review")))</f>
        <v>Exclude</v>
      </c>
      <c r="Q1135" s="56" t="inlineStr">
        <is>
          <t>EC3: Topik tidak relevan (Bukan arsitektur world model video JEPA/Generatif)</t>
        </is>
      </c>
      <c r="R1135" s="56" t="inlineStr">
        <is>
          <t>Fokus di luar domain pemodelan dinamika spasio-temporal video</t>
        </is>
      </c>
    </row>
    <row r="1136" ht="15.75" customHeight="1" s="57">
      <c r="A1136" s="56" t="inlineStr">
        <is>
          <t>CR-0216</t>
        </is>
      </c>
      <c r="B1136" s="56">
        <f>IFERROR(INDEX(Raw_Articles!$F:$F,MATCH(A1136,Raw_Articles!$A:$A,0)),"")</f>
        <v>Enhancing medical image classification with generative AI using latent denoising diffusion probabilistic model and wiener filtering approach</v>
      </c>
      <c r="C1136" s="56" t="inlineStr">
        <is>
          <t>No</t>
        </is>
      </c>
      <c r="D1136" s="56" t="inlineStr">
        <is>
          <t>No</t>
        </is>
      </c>
      <c r="E1136" s="56" t="inlineStr">
        <is>
          <t>No</t>
        </is>
      </c>
      <c r="F1136" s="56" t="inlineStr">
        <is>
          <t>No</t>
        </is>
      </c>
      <c r="G1136" s="56" t="inlineStr">
        <is>
          <t>No</t>
        </is>
      </c>
      <c r="H1136" s="56" t="inlineStr">
        <is>
          <t>No</t>
        </is>
      </c>
      <c r="I1136" s="56" t="inlineStr">
        <is>
          <t>No</t>
        </is>
      </c>
      <c r="J1136" s="56" t="inlineStr">
        <is>
          <t>Yes</t>
        </is>
      </c>
      <c r="K1136" s="56" t="inlineStr">
        <is>
          <t>No</t>
        </is>
      </c>
      <c r="L1136" s="56" t="inlineStr">
        <is>
          <t>No</t>
        </is>
      </c>
      <c r="M1136" s="56" t="inlineStr">
        <is>
          <t>No</t>
        </is>
      </c>
      <c r="N1136" s="56">
        <f>IF(COUNTA(C1136:G1136)=0,"",COUNTIF(C1136:G1136,"Yes"))</f>
        <v>0</v>
      </c>
      <c r="O1136" s="56">
        <f>IF(COUNTA(H1136:M1136)=0,"",IF(COUNTIF(H1136:M1136,"Yes")&gt;0,"YES","NO"))</f>
        <v>YES</v>
      </c>
      <c r="P1136" s="56">
        <f>IF(A1136="","",IF(O1136="YES","Exclude",IF(N1136=5,"Candidate","Review")))</f>
        <v>Exclude</v>
      </c>
      <c r="Q1136" s="56" t="inlineStr">
        <is>
          <t>EC3: Topik tidak relevan (Bukan arsitektur world model video JEPA/Generatif)</t>
        </is>
      </c>
      <c r="R1136" s="56" t="inlineStr">
        <is>
          <t>Fokus di luar domain pemodelan dinamika spasio-temporal video</t>
        </is>
      </c>
    </row>
    <row r="1137" ht="15.75" customHeight="1" s="57">
      <c r="A1137" s="56" t="inlineStr">
        <is>
          <t>CR-0217</t>
        </is>
      </c>
      <c r="B1137" s="56">
        <f>IFERROR(INDEX(Raw_Articles!$F:$F,MATCH(A1137,Raw_Articles!$A:$A,0)),"")</f>
        <v>TagGen: diffusion-based generative model for cardiac MR tagging super resolution</v>
      </c>
      <c r="C1137" s="56" t="inlineStr">
        <is>
          <t>No</t>
        </is>
      </c>
      <c r="D1137" s="56" t="inlineStr">
        <is>
          <t>No</t>
        </is>
      </c>
      <c r="E1137" s="56" t="inlineStr">
        <is>
          <t>No</t>
        </is>
      </c>
      <c r="F1137" s="56" t="inlineStr">
        <is>
          <t>No</t>
        </is>
      </c>
      <c r="G1137" s="56" t="inlineStr">
        <is>
          <t>No</t>
        </is>
      </c>
      <c r="H1137" s="56" t="inlineStr">
        <is>
          <t>No</t>
        </is>
      </c>
      <c r="I1137" s="56" t="inlineStr">
        <is>
          <t>No</t>
        </is>
      </c>
      <c r="J1137" s="56" t="inlineStr">
        <is>
          <t>Yes</t>
        </is>
      </c>
      <c r="K1137" s="56" t="inlineStr">
        <is>
          <t>No</t>
        </is>
      </c>
      <c r="L1137" s="56" t="inlineStr">
        <is>
          <t>No</t>
        </is>
      </c>
      <c r="M1137" s="56" t="inlineStr">
        <is>
          <t>No</t>
        </is>
      </c>
      <c r="N1137" s="56">
        <f>IF(COUNTA(C1137:G1137)=0,"",COUNTIF(C1137:G1137,"Yes"))</f>
        <v>0</v>
      </c>
      <c r="O1137" s="56">
        <f>IF(COUNTA(H1137:M1137)=0,"",IF(COUNTIF(H1137:M1137,"Yes")&gt;0,"YES","NO"))</f>
        <v>YES</v>
      </c>
      <c r="P1137" s="56">
        <f>IF(A1137="","",IF(O1137="YES","Exclude",IF(N1137=5,"Candidate","Review")))</f>
        <v>Exclude</v>
      </c>
      <c r="Q1137" s="56" t="inlineStr">
        <is>
          <t>EC3: Topik tidak relevan (Bukan arsitektur world model video JEPA/Generatif)</t>
        </is>
      </c>
      <c r="R1137" s="56" t="inlineStr">
        <is>
          <t>Fokus di luar domain pemodelan dinamika spasio-temporal video</t>
        </is>
      </c>
    </row>
    <row r="1138" ht="15.75" customHeight="1" s="57">
      <c r="A1138" s="56" t="inlineStr">
        <is>
          <t>CR-0218</t>
        </is>
      </c>
      <c r="B1138" s="56">
        <f>IFERROR(INDEX(Raw_Articles!$F:$F,MATCH(A1138,Raw_Articles!$A:$A,0)),"")</f>
        <v>Aleevidating Class Imbalance Problems based on Mixup-based Noise Sampling of Diffusion Generative Model</v>
      </c>
      <c r="C1138" s="56" t="inlineStr">
        <is>
          <t>No</t>
        </is>
      </c>
      <c r="D1138" s="56" t="inlineStr">
        <is>
          <t>No</t>
        </is>
      </c>
      <c r="E1138" s="56" t="inlineStr">
        <is>
          <t>No</t>
        </is>
      </c>
      <c r="F1138" s="56" t="inlineStr">
        <is>
          <t>No</t>
        </is>
      </c>
      <c r="G1138" s="56" t="inlineStr">
        <is>
          <t>No</t>
        </is>
      </c>
      <c r="H1138" s="56" t="inlineStr">
        <is>
          <t>No</t>
        </is>
      </c>
      <c r="I1138" s="56" t="inlineStr">
        <is>
          <t>No</t>
        </is>
      </c>
      <c r="J1138" s="56" t="inlineStr">
        <is>
          <t>Yes</t>
        </is>
      </c>
      <c r="K1138" s="56" t="inlineStr">
        <is>
          <t>No</t>
        </is>
      </c>
      <c r="L1138" s="56" t="inlineStr">
        <is>
          <t>No</t>
        </is>
      </c>
      <c r="M1138" s="56" t="inlineStr">
        <is>
          <t>No</t>
        </is>
      </c>
      <c r="N1138" s="56">
        <f>IF(COUNTA(C1138:G1138)=0,"",COUNTIF(C1138:G1138,"Yes"))</f>
        <v>0</v>
      </c>
      <c r="O1138" s="56">
        <f>IF(COUNTA(H1138:M1138)=0,"",IF(COUNTIF(H1138:M1138,"Yes")&gt;0,"YES","NO"))</f>
        <v>YES</v>
      </c>
      <c r="P1138" s="56">
        <f>IF(A1138="","",IF(O1138="YES","Exclude",IF(N1138=5,"Candidate","Review")))</f>
        <v>Exclude</v>
      </c>
      <c r="Q1138" s="56" t="inlineStr">
        <is>
          <t>EC3: Topik tidak relevan (Bukan arsitektur world model video JEPA/Generatif)</t>
        </is>
      </c>
      <c r="R1138" s="56" t="inlineStr">
        <is>
          <t>Fokus di luar domain pemodelan dinamika spasio-temporal video</t>
        </is>
      </c>
    </row>
    <row r="1139" ht="15.75" customHeight="1" s="57">
      <c r="A1139" s="56" t="inlineStr">
        <is>
          <t>CR-0219</t>
        </is>
      </c>
      <c r="B1139" s="56">
        <f>IFERROR(INDEX(Raw_Articles!$F:$F,MATCH(A1139,Raw_Articles!$A:$A,0)),"")</f>
        <v>Adaptive threshold selection of anisotropic diffusion filters using spiking neural network model</v>
      </c>
      <c r="C1139" s="56" t="inlineStr">
        <is>
          <t>No</t>
        </is>
      </c>
      <c r="D1139" s="56" t="inlineStr">
        <is>
          <t>No</t>
        </is>
      </c>
      <c r="E1139" s="56" t="inlineStr">
        <is>
          <t>No</t>
        </is>
      </c>
      <c r="F1139" s="56" t="inlineStr">
        <is>
          <t>No</t>
        </is>
      </c>
      <c r="G1139" s="56" t="inlineStr">
        <is>
          <t>No</t>
        </is>
      </c>
      <c r="H1139" s="56" t="inlineStr">
        <is>
          <t>No</t>
        </is>
      </c>
      <c r="I1139" s="56" t="inlineStr">
        <is>
          <t>No</t>
        </is>
      </c>
      <c r="J1139" s="56" t="inlineStr">
        <is>
          <t>Yes</t>
        </is>
      </c>
      <c r="K1139" s="56" t="inlineStr">
        <is>
          <t>No</t>
        </is>
      </c>
      <c r="L1139" s="56" t="inlineStr">
        <is>
          <t>No</t>
        </is>
      </c>
      <c r="M1139" s="56" t="inlineStr">
        <is>
          <t>No</t>
        </is>
      </c>
      <c r="N1139" s="56">
        <f>IF(COUNTA(C1139:G1139)=0,"",COUNTIF(C1139:G1139,"Yes"))</f>
        <v>0</v>
      </c>
      <c r="O1139" s="56">
        <f>IF(COUNTA(H1139:M1139)=0,"",IF(COUNTIF(H1139:M1139,"Yes")&gt;0,"YES","NO"))</f>
        <v>YES</v>
      </c>
      <c r="P1139" s="56">
        <f>IF(A1139="","",IF(O1139="YES","Exclude",IF(N1139=5,"Candidate","Review")))</f>
        <v>Exclude</v>
      </c>
      <c r="Q1139" s="56" t="inlineStr">
        <is>
          <t>EC3: Topik tidak relevan (Bukan arsitektur world model video JEPA/Generatif)</t>
        </is>
      </c>
      <c r="R1139" s="56" t="inlineStr">
        <is>
          <t>Fokus di luar domain pemodelan dinamika spasio-temporal video</t>
        </is>
      </c>
    </row>
    <row r="1140" ht="15.75" customHeight="1" s="57">
      <c r="A1140" s="56" t="inlineStr">
        <is>
          <t>CR-0220</t>
        </is>
      </c>
      <c r="B1140" s="56">
        <f>IFERROR(INDEX(Raw_Articles!$F:$F,MATCH(A1140,Raw_Articles!$A:$A,0)),"")</f>
        <v>Generative Inverse Aerodynamic Design of a Single-Stage Turbine Using Conditional Denoising Diffusion Probabilistic Model</v>
      </c>
      <c r="C1140" s="56" t="inlineStr">
        <is>
          <t>No</t>
        </is>
      </c>
      <c r="D1140" s="56" t="inlineStr">
        <is>
          <t>No</t>
        </is>
      </c>
      <c r="E1140" s="56" t="inlineStr">
        <is>
          <t>No</t>
        </is>
      </c>
      <c r="F1140" s="56" t="inlineStr">
        <is>
          <t>No</t>
        </is>
      </c>
      <c r="G1140" s="56" t="inlineStr">
        <is>
          <t>No</t>
        </is>
      </c>
      <c r="H1140" s="56" t="inlineStr">
        <is>
          <t>No</t>
        </is>
      </c>
      <c r="I1140" s="56" t="inlineStr">
        <is>
          <t>No</t>
        </is>
      </c>
      <c r="J1140" s="56" t="inlineStr">
        <is>
          <t>Yes</t>
        </is>
      </c>
      <c r="K1140" s="56" t="inlineStr">
        <is>
          <t>No</t>
        </is>
      </c>
      <c r="L1140" s="56" t="inlineStr">
        <is>
          <t>No</t>
        </is>
      </c>
      <c r="M1140" s="56" t="inlineStr">
        <is>
          <t>No</t>
        </is>
      </c>
      <c r="N1140" s="56">
        <f>IF(COUNTA(C1140:G1140)=0,"",COUNTIF(C1140:G1140,"Yes"))</f>
        <v>0</v>
      </c>
      <c r="O1140" s="56">
        <f>IF(COUNTA(H1140:M1140)=0,"",IF(COUNTIF(H1140:M1140,"Yes")&gt;0,"YES","NO"))</f>
        <v>YES</v>
      </c>
      <c r="P1140" s="56">
        <f>IF(A1140="","",IF(O1140="YES","Exclude",IF(N1140=5,"Candidate","Review")))</f>
        <v>Exclude</v>
      </c>
      <c r="Q1140" s="56" t="inlineStr">
        <is>
          <t>EC3: Topik tidak relevan (Bukan arsitektur world model video JEPA/Generatif)</t>
        </is>
      </c>
      <c r="R1140" s="56" t="inlineStr">
        <is>
          <t>Fokus di luar domain pemodelan dinamika spasio-temporal video</t>
        </is>
      </c>
    </row>
    <row r="1141" ht="15.75" customHeight="1" s="57">
      <c r="A1141" s="56" t="inlineStr">
        <is>
          <t>CR-0221</t>
        </is>
      </c>
      <c r="B1141" s="56">
        <f>IFERROR(INDEX(Raw_Articles!$F:$F,MATCH(A1141,Raw_Articles!$A:$A,0)),"")</f>
        <v>A Study on FF/LF Conditioned Diffusion Model for Video Generation</v>
      </c>
      <c r="C1141" s="56" t="inlineStr">
        <is>
          <t>No</t>
        </is>
      </c>
      <c r="D1141" s="56" t="inlineStr">
        <is>
          <t>No</t>
        </is>
      </c>
      <c r="E1141" s="56" t="inlineStr">
        <is>
          <t>No</t>
        </is>
      </c>
      <c r="F1141" s="56" t="inlineStr">
        <is>
          <t>No</t>
        </is>
      </c>
      <c r="G1141" s="56" t="inlineStr">
        <is>
          <t>No</t>
        </is>
      </c>
      <c r="H1141" s="56" t="inlineStr">
        <is>
          <t>No</t>
        </is>
      </c>
      <c r="I1141" s="56" t="inlineStr">
        <is>
          <t>No</t>
        </is>
      </c>
      <c r="J1141" s="56" t="inlineStr">
        <is>
          <t>Yes</t>
        </is>
      </c>
      <c r="K1141" s="56" t="inlineStr">
        <is>
          <t>No</t>
        </is>
      </c>
      <c r="L1141" s="56" t="inlineStr">
        <is>
          <t>No</t>
        </is>
      </c>
      <c r="M1141" s="56" t="inlineStr">
        <is>
          <t>No</t>
        </is>
      </c>
      <c r="N1141" s="56">
        <f>IF(COUNTA(C1141:G1141)=0,"",COUNTIF(C1141:G1141,"Yes"))</f>
        <v>0</v>
      </c>
      <c r="O1141" s="56">
        <f>IF(COUNTA(H1141:M1141)=0,"",IF(COUNTIF(H1141:M1141,"Yes")&gt;0,"YES","NO"))</f>
        <v>YES</v>
      </c>
      <c r="P1141" s="56">
        <f>IF(A1141="","",IF(O1141="YES","Exclude",IF(N1141=5,"Candidate","Review")))</f>
        <v>Exclude</v>
      </c>
      <c r="Q1141" s="56" t="inlineStr">
        <is>
          <t>EC3: Topik tidak relevan (Bukan arsitektur world model video JEPA/Generatif)</t>
        </is>
      </c>
      <c r="R1141" s="56" t="inlineStr">
        <is>
          <t>Fokus di luar domain pemodelan dinamika spasio-temporal video</t>
        </is>
      </c>
    </row>
    <row r="1142" ht="15.75" customHeight="1" s="57">
      <c r="A1142" s="56" t="inlineStr">
        <is>
          <t>CR-0222</t>
        </is>
      </c>
      <c r="B1142" s="56">
        <f>IFERROR(INDEX(Raw_Articles!$F:$F,MATCH(A1142,Raw_Articles!$A:$A,0)),"")</f>
        <v>The future of seamless generative AI and tool integration: Exploring the model context protocol</v>
      </c>
      <c r="C1142" s="56" t="inlineStr">
        <is>
          <t>No</t>
        </is>
      </c>
      <c r="D1142" s="56" t="inlineStr">
        <is>
          <t>No</t>
        </is>
      </c>
      <c r="E1142" s="56" t="inlineStr">
        <is>
          <t>No</t>
        </is>
      </c>
      <c r="F1142" s="56" t="inlineStr">
        <is>
          <t>No</t>
        </is>
      </c>
      <c r="G1142" s="56" t="inlineStr">
        <is>
          <t>No</t>
        </is>
      </c>
      <c r="H1142" s="56" t="inlineStr">
        <is>
          <t>No</t>
        </is>
      </c>
      <c r="I1142" s="56" t="inlineStr">
        <is>
          <t>No</t>
        </is>
      </c>
      <c r="J1142" s="56" t="inlineStr">
        <is>
          <t>Yes</t>
        </is>
      </c>
      <c r="K1142" s="56" t="inlineStr">
        <is>
          <t>No</t>
        </is>
      </c>
      <c r="L1142" s="56" t="inlineStr">
        <is>
          <t>No</t>
        </is>
      </c>
      <c r="M1142" s="56" t="inlineStr">
        <is>
          <t>No</t>
        </is>
      </c>
      <c r="N1142" s="56">
        <f>IF(COUNTA(C1142:G1142)=0,"",COUNTIF(C1142:G1142,"Yes"))</f>
        <v>0</v>
      </c>
      <c r="O1142" s="56">
        <f>IF(COUNTA(H1142:M1142)=0,"",IF(COUNTIF(H1142:M1142,"Yes")&gt;0,"YES","NO"))</f>
        <v>YES</v>
      </c>
      <c r="P1142" s="56">
        <f>IF(A1142="","",IF(O1142="YES","Exclude",IF(N1142=5,"Candidate","Review")))</f>
        <v>Exclude</v>
      </c>
      <c r="Q1142" s="56" t="inlineStr">
        <is>
          <t>EC3: Topik tidak relevan (Bukan arsitektur world model video JEPA/Generatif)</t>
        </is>
      </c>
      <c r="R1142" s="56" t="inlineStr">
        <is>
          <t>Fokus di luar domain pemodelan dinamika spasio-temporal video</t>
        </is>
      </c>
    </row>
    <row r="1143" ht="15.75" customHeight="1" s="57">
      <c r="A1143" s="56" t="inlineStr">
        <is>
          <t>CR-0223</t>
        </is>
      </c>
      <c r="B1143" s="56">
        <f>IFERROR(INDEX(Raw_Articles!$F:$F,MATCH(A1143,Raw_Articles!$A:$A,0)),"")</f>
        <v>A block-based generative model for attributed network embedding</v>
      </c>
      <c r="C1143" s="56" t="inlineStr">
        <is>
          <t>No</t>
        </is>
      </c>
      <c r="D1143" s="56" t="inlineStr">
        <is>
          <t>No</t>
        </is>
      </c>
      <c r="E1143" s="56" t="inlineStr">
        <is>
          <t>No</t>
        </is>
      </c>
      <c r="F1143" s="56" t="inlineStr">
        <is>
          <t>No</t>
        </is>
      </c>
      <c r="G1143" s="56" t="inlineStr">
        <is>
          <t>No</t>
        </is>
      </c>
      <c r="H1143" s="56" t="inlineStr">
        <is>
          <t>No</t>
        </is>
      </c>
      <c r="I1143" s="56" t="inlineStr">
        <is>
          <t>No</t>
        </is>
      </c>
      <c r="J1143" s="56" t="inlineStr">
        <is>
          <t>Yes</t>
        </is>
      </c>
      <c r="K1143" s="56" t="inlineStr">
        <is>
          <t>No</t>
        </is>
      </c>
      <c r="L1143" s="56" t="inlineStr">
        <is>
          <t>No</t>
        </is>
      </c>
      <c r="M1143" s="56" t="inlineStr">
        <is>
          <t>No</t>
        </is>
      </c>
      <c r="N1143" s="56">
        <f>IF(COUNTA(C1143:G1143)=0,"",COUNTIF(C1143:G1143,"Yes"))</f>
        <v>0</v>
      </c>
      <c r="O1143" s="56">
        <f>IF(COUNTA(H1143:M1143)=0,"",IF(COUNTIF(H1143:M1143,"Yes")&gt;0,"YES","NO"))</f>
        <v>YES</v>
      </c>
      <c r="P1143" s="56">
        <f>IF(A1143="","",IF(O1143="YES","Exclude",IF(N1143=5,"Candidate","Review")))</f>
        <v>Exclude</v>
      </c>
      <c r="Q1143" s="56" t="inlineStr">
        <is>
          <t>EC3: Topik tidak relevan (Bukan arsitektur world model video JEPA/Generatif)</t>
        </is>
      </c>
      <c r="R1143" s="56" t="inlineStr">
        <is>
          <t>Fokus di luar domain pemodelan dinamika spasio-temporal video</t>
        </is>
      </c>
    </row>
    <row r="1144" ht="15.75" customHeight="1" s="57">
      <c r="A1144" s="56" t="inlineStr">
        <is>
          <t>CR-0224</t>
        </is>
      </c>
      <c r="B1144" s="56">
        <f>IFERROR(INDEX(Raw_Articles!$F:$F,MATCH(A1144,Raw_Articles!$A:$A,0)),"")</f>
        <v>Dynamical behavior of solutions of a reaction–diffusion model in river network</v>
      </c>
      <c r="C1144" s="56" t="inlineStr">
        <is>
          <t>No</t>
        </is>
      </c>
      <c r="D1144" s="56" t="inlineStr">
        <is>
          <t>No</t>
        </is>
      </c>
      <c r="E1144" s="56" t="inlineStr">
        <is>
          <t>No</t>
        </is>
      </c>
      <c r="F1144" s="56" t="inlineStr">
        <is>
          <t>No</t>
        </is>
      </c>
      <c r="G1144" s="56" t="inlineStr">
        <is>
          <t>No</t>
        </is>
      </c>
      <c r="H1144" s="56" t="inlineStr">
        <is>
          <t>No</t>
        </is>
      </c>
      <c r="I1144" s="56" t="inlineStr">
        <is>
          <t>No</t>
        </is>
      </c>
      <c r="J1144" s="56" t="inlineStr">
        <is>
          <t>Yes</t>
        </is>
      </c>
      <c r="K1144" s="56" t="inlineStr">
        <is>
          <t>No</t>
        </is>
      </c>
      <c r="L1144" s="56" t="inlineStr">
        <is>
          <t>No</t>
        </is>
      </c>
      <c r="M1144" s="56" t="inlineStr">
        <is>
          <t>No</t>
        </is>
      </c>
      <c r="N1144" s="56">
        <f>IF(COUNTA(C1144:G1144)=0,"",COUNTIF(C1144:G1144,"Yes"))</f>
        <v>0</v>
      </c>
      <c r="O1144" s="56">
        <f>IF(COUNTA(H1144:M1144)=0,"",IF(COUNTIF(H1144:M1144,"Yes")&gt;0,"YES","NO"))</f>
        <v>YES</v>
      </c>
      <c r="P1144" s="56">
        <f>IF(A1144="","",IF(O1144="YES","Exclude",IF(N1144=5,"Candidate","Review")))</f>
        <v>Exclude</v>
      </c>
      <c r="Q1144" s="56" t="inlineStr">
        <is>
          <t>EC3: Topik tidak relevan (Bukan arsitektur world model video JEPA/Generatif)</t>
        </is>
      </c>
      <c r="R1144" s="56" t="inlineStr">
        <is>
          <t>Fokus di luar domain pemodelan dinamika spasio-temporal video</t>
        </is>
      </c>
    </row>
    <row r="1145" ht="15.75" customHeight="1" s="57">
      <c r="A1145" s="56" t="inlineStr">
        <is>
          <t>CR-0225</t>
        </is>
      </c>
      <c r="B1145" s="56">
        <f>IFERROR(INDEX(Raw_Articles!$F:$F,MATCH(A1145,Raw_Articles!$A:$A,0)),"")</f>
        <v>Diffusion Generative Model-Based Learning for Smart Layer-Wise Monitoring of Additive Manufacturing</v>
      </c>
      <c r="C1145" s="56" t="inlineStr">
        <is>
          <t>No</t>
        </is>
      </c>
      <c r="D1145" s="56" t="inlineStr">
        <is>
          <t>No</t>
        </is>
      </c>
      <c r="E1145" s="56" t="inlineStr">
        <is>
          <t>No</t>
        </is>
      </c>
      <c r="F1145" s="56" t="inlineStr">
        <is>
          <t>No</t>
        </is>
      </c>
      <c r="G1145" s="56" t="inlineStr">
        <is>
          <t>No</t>
        </is>
      </c>
      <c r="H1145" s="56" t="inlineStr">
        <is>
          <t>No</t>
        </is>
      </c>
      <c r="I1145" s="56" t="inlineStr">
        <is>
          <t>No</t>
        </is>
      </c>
      <c r="J1145" s="56" t="inlineStr">
        <is>
          <t>Yes</t>
        </is>
      </c>
      <c r="K1145" s="56" t="inlineStr">
        <is>
          <t>No</t>
        </is>
      </c>
      <c r="L1145" s="56" t="inlineStr">
        <is>
          <t>No</t>
        </is>
      </c>
      <c r="M1145" s="56" t="inlineStr">
        <is>
          <t>No</t>
        </is>
      </c>
      <c r="N1145" s="56">
        <f>IF(COUNTA(C1145:G1145)=0,"",COUNTIF(C1145:G1145,"Yes"))</f>
        <v>0</v>
      </c>
      <c r="O1145" s="56">
        <f>IF(COUNTA(H1145:M1145)=0,"",IF(COUNTIF(H1145:M1145,"Yes")&gt;0,"YES","NO"))</f>
        <v>YES</v>
      </c>
      <c r="P1145" s="56">
        <f>IF(A1145="","",IF(O1145="YES","Exclude",IF(N1145=5,"Candidate","Review")))</f>
        <v>Exclude</v>
      </c>
      <c r="Q1145" s="56" t="inlineStr">
        <is>
          <t>EC3: Topik tidak relevan (Bukan arsitektur world model video JEPA/Generatif)</t>
        </is>
      </c>
      <c r="R1145" s="56" t="inlineStr">
        <is>
          <t>Fokus di luar domain pemodelan dinamika spasio-temporal video</t>
        </is>
      </c>
    </row>
    <row r="1146" ht="15.75" customHeight="1" s="57">
      <c r="A1146" s="56" t="inlineStr">
        <is>
          <t>CR-0226</t>
        </is>
      </c>
      <c r="B1146" s="56">
        <f>IFERROR(INDEX(Raw_Articles!$F:$F,MATCH(A1146,Raw_Articles!$A:$A,0)),"")</f>
        <v>Quantum Generative Diffusion Model: A Fully Quantum-Mechanical Model for Generating Quantum State Ensemble</v>
      </c>
      <c r="C1146" s="56" t="inlineStr">
        <is>
          <t>No</t>
        </is>
      </c>
      <c r="D1146" s="56" t="inlineStr">
        <is>
          <t>No</t>
        </is>
      </c>
      <c r="E1146" s="56" t="inlineStr">
        <is>
          <t>No</t>
        </is>
      </c>
      <c r="F1146" s="56" t="inlineStr">
        <is>
          <t>No</t>
        </is>
      </c>
      <c r="G1146" s="56" t="inlineStr">
        <is>
          <t>No</t>
        </is>
      </c>
      <c r="H1146" s="56" t="inlineStr">
        <is>
          <t>No</t>
        </is>
      </c>
      <c r="I1146" s="56" t="inlineStr">
        <is>
          <t>No</t>
        </is>
      </c>
      <c r="J1146" s="56" t="inlineStr">
        <is>
          <t>Yes</t>
        </is>
      </c>
      <c r="K1146" s="56" t="inlineStr">
        <is>
          <t>No</t>
        </is>
      </c>
      <c r="L1146" s="56" t="inlineStr">
        <is>
          <t>No</t>
        </is>
      </c>
      <c r="M1146" s="56" t="inlineStr">
        <is>
          <t>No</t>
        </is>
      </c>
      <c r="N1146" s="56">
        <f>IF(COUNTA(C1146:G1146)=0,"",COUNTIF(C1146:G1146,"Yes"))</f>
        <v>0</v>
      </c>
      <c r="O1146" s="56">
        <f>IF(COUNTA(H1146:M1146)=0,"",IF(COUNTIF(H1146:M1146,"Yes")&gt;0,"YES","NO"))</f>
        <v>YES</v>
      </c>
      <c r="P1146" s="56">
        <f>IF(A1146="","",IF(O1146="YES","Exclude",IF(N1146=5,"Candidate","Review")))</f>
        <v>Exclude</v>
      </c>
      <c r="Q1146" s="56" t="inlineStr">
        <is>
          <t>EC3: Topik tidak relevan (Bukan arsitektur world model video JEPA/Generatif)</t>
        </is>
      </c>
      <c r="R1146" s="56" t="inlineStr">
        <is>
          <t>Fokus di luar domain pemodelan dinamika spasio-temporal video</t>
        </is>
      </c>
    </row>
    <row r="1147" ht="15.75" customHeight="1" s="57">
      <c r="A1147" s="56" t="inlineStr">
        <is>
          <t>CR-0227</t>
        </is>
      </c>
      <c r="B1147" s="56">
        <f>IFERROR(INDEX(Raw_Articles!$F:$F,MATCH(A1147,Raw_Articles!$A:$A,0)),"")</f>
        <v>Global dynamics of a reaction–diffusion malaria model</v>
      </c>
      <c r="C1147" s="56" t="inlineStr">
        <is>
          <t>No</t>
        </is>
      </c>
      <c r="D1147" s="56" t="inlineStr">
        <is>
          <t>No</t>
        </is>
      </c>
      <c r="E1147" s="56" t="inlineStr">
        <is>
          <t>No</t>
        </is>
      </c>
      <c r="F1147" s="56" t="inlineStr">
        <is>
          <t>No</t>
        </is>
      </c>
      <c r="G1147" s="56" t="inlineStr">
        <is>
          <t>No</t>
        </is>
      </c>
      <c r="H1147" s="56" t="inlineStr">
        <is>
          <t>No</t>
        </is>
      </c>
      <c r="I1147" s="56" t="inlineStr">
        <is>
          <t>No</t>
        </is>
      </c>
      <c r="J1147" s="56" t="inlineStr">
        <is>
          <t>Yes</t>
        </is>
      </c>
      <c r="K1147" s="56" t="inlineStr">
        <is>
          <t>No</t>
        </is>
      </c>
      <c r="L1147" s="56" t="inlineStr">
        <is>
          <t>No</t>
        </is>
      </c>
      <c r="M1147" s="56" t="inlineStr">
        <is>
          <t>No</t>
        </is>
      </c>
      <c r="N1147" s="56">
        <f>IF(COUNTA(C1147:G1147)=0,"",COUNTIF(C1147:G1147,"Yes"))</f>
        <v>0</v>
      </c>
      <c r="O1147" s="56">
        <f>IF(COUNTA(H1147:M1147)=0,"",IF(COUNTIF(H1147:M1147,"Yes")&gt;0,"YES","NO"))</f>
        <v>YES</v>
      </c>
      <c r="P1147" s="56">
        <f>IF(A1147="","",IF(O1147="YES","Exclude",IF(N1147=5,"Candidate","Review")))</f>
        <v>Exclude</v>
      </c>
      <c r="Q1147" s="56" t="inlineStr">
        <is>
          <t>EC3: Topik tidak relevan (Bukan arsitektur world model video JEPA/Generatif)</t>
        </is>
      </c>
      <c r="R1147" s="56" t="inlineStr">
        <is>
          <t>Fokus di luar domain pemodelan dinamika spasio-temporal video</t>
        </is>
      </c>
    </row>
    <row r="1148" ht="15.75" customHeight="1" s="57">
      <c r="A1148" s="56" t="inlineStr">
        <is>
          <t>CR-0228</t>
        </is>
      </c>
      <c r="B1148" s="56">
        <f>IFERROR(INDEX(Raw_Articles!$F:$F,MATCH(A1148,Raw_Articles!$A:$A,0)),"")</f>
        <v>Improved small-world network --model definition and generative function derivation in infectious disease scenarios</v>
      </c>
      <c r="C1148" s="56" t="inlineStr">
        <is>
          <t>No</t>
        </is>
      </c>
      <c r="D1148" s="56" t="inlineStr">
        <is>
          <t>No</t>
        </is>
      </c>
      <c r="E1148" s="56" t="inlineStr">
        <is>
          <t>No</t>
        </is>
      </c>
      <c r="F1148" s="56" t="inlineStr">
        <is>
          <t>No</t>
        </is>
      </c>
      <c r="G1148" s="56" t="inlineStr">
        <is>
          <t>No</t>
        </is>
      </c>
      <c r="H1148" s="56" t="inlineStr">
        <is>
          <t>No</t>
        </is>
      </c>
      <c r="I1148" s="56" t="inlineStr">
        <is>
          <t>No</t>
        </is>
      </c>
      <c r="J1148" s="56" t="inlineStr">
        <is>
          <t>Yes</t>
        </is>
      </c>
      <c r="K1148" s="56" t="inlineStr">
        <is>
          <t>No</t>
        </is>
      </c>
      <c r="L1148" s="56" t="inlineStr">
        <is>
          <t>No</t>
        </is>
      </c>
      <c r="M1148" s="56" t="inlineStr">
        <is>
          <t>No</t>
        </is>
      </c>
      <c r="N1148" s="56">
        <f>IF(COUNTA(C1148:G1148)=0,"",COUNTIF(C1148:G1148,"Yes"))</f>
        <v>0</v>
      </c>
      <c r="O1148" s="56">
        <f>IF(COUNTA(H1148:M1148)=0,"",IF(COUNTIF(H1148:M1148,"Yes")&gt;0,"YES","NO"))</f>
        <v>YES</v>
      </c>
      <c r="P1148" s="56">
        <f>IF(A1148="","",IF(O1148="YES","Exclude",IF(N1148=5,"Candidate","Review")))</f>
        <v>Exclude</v>
      </c>
      <c r="Q1148" s="56" t="inlineStr">
        <is>
          <t>EC3: Topik tidak relevan (Bukan arsitektur world model video JEPA/Generatif)</t>
        </is>
      </c>
      <c r="R1148" s="56" t="inlineStr">
        <is>
          <t>Fokus di luar domain pemodelan dinamika spasio-temporal video</t>
        </is>
      </c>
    </row>
    <row r="1149" ht="15.75" customHeight="1" s="57">
      <c r="A1149" s="56" t="inlineStr">
        <is>
          <t>CR-0229</t>
        </is>
      </c>
      <c r="B1149" s="56">
        <f>IFERROR(INDEX(Raw_Articles!$F:$F,MATCH(A1149,Raw_Articles!$A:$A,0)),"")</f>
        <v>Generative Diffusion Model-based Synthetic Geotechnical Data Generation for Reliability Analysis of Ultimate Bearing Capacity of Shallow Foundations</v>
      </c>
      <c r="C1149" s="56" t="inlineStr">
        <is>
          <t>No</t>
        </is>
      </c>
      <c r="D1149" s="56" t="inlineStr">
        <is>
          <t>No</t>
        </is>
      </c>
      <c r="E1149" s="56" t="inlineStr">
        <is>
          <t>No</t>
        </is>
      </c>
      <c r="F1149" s="56" t="inlineStr">
        <is>
          <t>No</t>
        </is>
      </c>
      <c r="G1149" s="56" t="inlineStr">
        <is>
          <t>No</t>
        </is>
      </c>
      <c r="H1149" s="56" t="inlineStr">
        <is>
          <t>No</t>
        </is>
      </c>
      <c r="I1149" s="56" t="inlineStr">
        <is>
          <t>No</t>
        </is>
      </c>
      <c r="J1149" s="56" t="inlineStr">
        <is>
          <t>Yes</t>
        </is>
      </c>
      <c r="K1149" s="56" t="inlineStr">
        <is>
          <t>No</t>
        </is>
      </c>
      <c r="L1149" s="56" t="inlineStr">
        <is>
          <t>No</t>
        </is>
      </c>
      <c r="M1149" s="56" t="inlineStr">
        <is>
          <t>No</t>
        </is>
      </c>
      <c r="N1149" s="56">
        <f>IF(COUNTA(C1149:G1149)=0,"",COUNTIF(C1149:G1149,"Yes"))</f>
        <v>0</v>
      </c>
      <c r="O1149" s="56">
        <f>IF(COUNTA(H1149:M1149)=0,"",IF(COUNTIF(H1149:M1149,"Yes")&gt;0,"YES","NO"))</f>
        <v>YES</v>
      </c>
      <c r="P1149" s="56">
        <f>IF(A1149="","",IF(O1149="YES","Exclude",IF(N1149=5,"Candidate","Review")))</f>
        <v>Exclude</v>
      </c>
      <c r="Q1149" s="56" t="inlineStr">
        <is>
          <t>EC3: Topik tidak relevan (Bukan arsitektur world model video JEPA/Generatif)</t>
        </is>
      </c>
      <c r="R1149" s="56" t="inlineStr">
        <is>
          <t>Fokus di luar domain pemodelan dinamika spasio-temporal video</t>
        </is>
      </c>
    </row>
    <row r="1150" ht="15.75" customHeight="1" s="57">
      <c r="A1150" s="56" t="inlineStr">
        <is>
          <t>CR-0230</t>
        </is>
      </c>
      <c r="B1150" s="56">
        <f>IFERROR(INDEX(Raw_Articles!$F:$F,MATCH(A1150,Raw_Articles!$A:$A,0)),"")</f>
        <v>V2IR-CnLDM: a generative visible-to-infrared image translation using ControlNet-guided conditional latent diffusion model</v>
      </c>
      <c r="C1150" s="56" t="inlineStr">
        <is>
          <t>No</t>
        </is>
      </c>
      <c r="D1150" s="56" t="inlineStr">
        <is>
          <t>No</t>
        </is>
      </c>
      <c r="E1150" s="56" t="inlineStr">
        <is>
          <t>No</t>
        </is>
      </c>
      <c r="F1150" s="56" t="inlineStr">
        <is>
          <t>No</t>
        </is>
      </c>
      <c r="G1150" s="56" t="inlineStr">
        <is>
          <t>No</t>
        </is>
      </c>
      <c r="H1150" s="56" t="inlineStr">
        <is>
          <t>No</t>
        </is>
      </c>
      <c r="I1150" s="56" t="inlineStr">
        <is>
          <t>No</t>
        </is>
      </c>
      <c r="J1150" s="56" t="inlineStr">
        <is>
          <t>Yes</t>
        </is>
      </c>
      <c r="K1150" s="56" t="inlineStr">
        <is>
          <t>No</t>
        </is>
      </c>
      <c r="L1150" s="56" t="inlineStr">
        <is>
          <t>No</t>
        </is>
      </c>
      <c r="M1150" s="56" t="inlineStr">
        <is>
          <t>No</t>
        </is>
      </c>
      <c r="N1150" s="56">
        <f>IF(COUNTA(C1150:G1150)=0,"",COUNTIF(C1150:G1150,"Yes"))</f>
        <v>0</v>
      </c>
      <c r="O1150" s="56">
        <f>IF(COUNTA(H1150:M1150)=0,"",IF(COUNTIF(H1150:M1150,"Yes")&gt;0,"YES","NO"))</f>
        <v>YES</v>
      </c>
      <c r="P1150" s="56">
        <f>IF(A1150="","",IF(O1150="YES","Exclude",IF(N1150=5,"Candidate","Review")))</f>
        <v>Exclude</v>
      </c>
      <c r="Q1150" s="56" t="inlineStr">
        <is>
          <t>EC3: Topik tidak relevan (Bukan arsitektur world model video JEPA/Generatif)</t>
        </is>
      </c>
      <c r="R1150" s="56" t="inlineStr">
        <is>
          <t>Fokus di luar domain pemodelan dinamika spasio-temporal video</t>
        </is>
      </c>
    </row>
    <row r="1151" ht="15.75" customHeight="1" s="57">
      <c r="A1151" s="56" t="inlineStr">
        <is>
          <t>CR-0231</t>
        </is>
      </c>
      <c r="B1151" s="56">
        <f>IFERROR(INDEX(Raw_Articles!$F:$F,MATCH(A1151,Raw_Articles!$A:$A,0)),"")</f>
        <v>Advancements in Generative AI: A Comprehensive Review of GANs, GPT, Autoencoders, Diffusion Model, and Transformers</v>
      </c>
      <c r="C1151" s="56" t="inlineStr">
        <is>
          <t>No</t>
        </is>
      </c>
      <c r="D1151" s="56" t="inlineStr">
        <is>
          <t>No</t>
        </is>
      </c>
      <c r="E1151" s="56" t="inlineStr">
        <is>
          <t>No</t>
        </is>
      </c>
      <c r="F1151" s="56" t="inlineStr">
        <is>
          <t>No</t>
        </is>
      </c>
      <c r="G1151" s="56" t="inlineStr">
        <is>
          <t>No</t>
        </is>
      </c>
      <c r="H1151" s="56" t="inlineStr">
        <is>
          <t>No</t>
        </is>
      </c>
      <c r="I1151" s="56" t="inlineStr">
        <is>
          <t>No</t>
        </is>
      </c>
      <c r="J1151" s="56" t="inlineStr">
        <is>
          <t>Yes</t>
        </is>
      </c>
      <c r="K1151" s="56" t="inlineStr">
        <is>
          <t>No</t>
        </is>
      </c>
      <c r="L1151" s="56" t="inlineStr">
        <is>
          <t>No</t>
        </is>
      </c>
      <c r="M1151" s="56" t="inlineStr">
        <is>
          <t>No</t>
        </is>
      </c>
      <c r="N1151" s="56">
        <f>IF(COUNTA(C1151:G1151)=0,"",COUNTIF(C1151:G1151,"Yes"))</f>
        <v>0</v>
      </c>
      <c r="O1151" s="56">
        <f>IF(COUNTA(H1151:M1151)=0,"",IF(COUNTIF(H1151:M1151,"Yes")&gt;0,"YES","NO"))</f>
        <v>YES</v>
      </c>
      <c r="P1151" s="56">
        <f>IF(A1151="","",IF(O1151="YES","Exclude",IF(N1151=5,"Candidate","Review")))</f>
        <v>Exclude</v>
      </c>
      <c r="Q1151" s="56" t="inlineStr">
        <is>
          <t>EC3: Topik tidak relevan (Bukan arsitektur world model video JEPA/Generatif)</t>
        </is>
      </c>
      <c r="R1151" s="56" t="inlineStr">
        <is>
          <t>Fokus di luar domain pemodelan dinamika spasio-temporal video</t>
        </is>
      </c>
    </row>
    <row r="1152" ht="15.75" customHeight="1" s="57">
      <c r="A1152" s="56" t="inlineStr">
        <is>
          <t>CR-0232</t>
        </is>
      </c>
      <c r="B1152" s="56">
        <f>IFERROR(INDEX(Raw_Articles!$F:$F,MATCH(A1152,Raw_Articles!$A:$A,0)),"")</f>
        <v>Enhancing Global Model Performance in Federated Learning With Non-IID Data Using a Data-Free Generative Diffusion Model</v>
      </c>
      <c r="C1152" s="56" t="inlineStr">
        <is>
          <t>No</t>
        </is>
      </c>
      <c r="D1152" s="56" t="inlineStr">
        <is>
          <t>No</t>
        </is>
      </c>
      <c r="E1152" s="56" t="inlineStr">
        <is>
          <t>No</t>
        </is>
      </c>
      <c r="F1152" s="56" t="inlineStr">
        <is>
          <t>No</t>
        </is>
      </c>
      <c r="G1152" s="56" t="inlineStr">
        <is>
          <t>No</t>
        </is>
      </c>
      <c r="H1152" s="56" t="inlineStr">
        <is>
          <t>No</t>
        </is>
      </c>
      <c r="I1152" s="56" t="inlineStr">
        <is>
          <t>No</t>
        </is>
      </c>
      <c r="J1152" s="56" t="inlineStr">
        <is>
          <t>Yes</t>
        </is>
      </c>
      <c r="K1152" s="56" t="inlineStr">
        <is>
          <t>No</t>
        </is>
      </c>
      <c r="L1152" s="56" t="inlineStr">
        <is>
          <t>No</t>
        </is>
      </c>
      <c r="M1152" s="56" t="inlineStr">
        <is>
          <t>No</t>
        </is>
      </c>
      <c r="N1152" s="56">
        <f>IF(COUNTA(C1152:G1152)=0,"",COUNTIF(C1152:G1152,"Yes"))</f>
        <v>0</v>
      </c>
      <c r="O1152" s="56">
        <f>IF(COUNTA(H1152:M1152)=0,"",IF(COUNTIF(H1152:M1152,"Yes")&gt;0,"YES","NO"))</f>
        <v>YES</v>
      </c>
      <c r="P1152" s="56">
        <f>IF(A1152="","",IF(O1152="YES","Exclude",IF(N1152=5,"Candidate","Review")))</f>
        <v>Exclude</v>
      </c>
      <c r="Q1152" s="56" t="inlineStr">
        <is>
          <t>EC3: Topik tidak relevan (Bukan arsitektur world model video JEPA/Generatif)</t>
        </is>
      </c>
      <c r="R1152" s="56" t="inlineStr">
        <is>
          <t>Fokus di luar domain pemodelan dinamika spasio-temporal video</t>
        </is>
      </c>
    </row>
    <row r="1153" ht="15.75" customHeight="1" s="57">
      <c r="A1153" s="56" t="inlineStr">
        <is>
          <t>CR-0233</t>
        </is>
      </c>
      <c r="B1153" s="56">
        <f>IFERROR(INDEX(Raw_Articles!$F:$F,MATCH(A1153,Raw_Articles!$A:$A,0)),"")</f>
        <v>Mesoscale Synthesis of 3D Multiphase Electrode Microstructures via AI Generative Diffusion Model with Manufacturing Aware Data Augmentation</v>
      </c>
      <c r="C1153" s="56" t="inlineStr">
        <is>
          <t>No</t>
        </is>
      </c>
      <c r="D1153" s="56" t="inlineStr">
        <is>
          <t>No</t>
        </is>
      </c>
      <c r="E1153" s="56" t="inlineStr">
        <is>
          <t>No</t>
        </is>
      </c>
      <c r="F1153" s="56" t="inlineStr">
        <is>
          <t>No</t>
        </is>
      </c>
      <c r="G1153" s="56" t="inlineStr">
        <is>
          <t>No</t>
        </is>
      </c>
      <c r="H1153" s="56" t="inlineStr">
        <is>
          <t>No</t>
        </is>
      </c>
      <c r="I1153" s="56" t="inlineStr">
        <is>
          <t>No</t>
        </is>
      </c>
      <c r="J1153" s="56" t="inlineStr">
        <is>
          <t>Yes</t>
        </is>
      </c>
      <c r="K1153" s="56" t="inlineStr">
        <is>
          <t>No</t>
        </is>
      </c>
      <c r="L1153" s="56" t="inlineStr">
        <is>
          <t>No</t>
        </is>
      </c>
      <c r="M1153" s="56" t="inlineStr">
        <is>
          <t>No</t>
        </is>
      </c>
      <c r="N1153" s="56">
        <f>IF(COUNTA(C1153:G1153)=0,"",COUNTIF(C1153:G1153,"Yes"))</f>
        <v>0</v>
      </c>
      <c r="O1153" s="56">
        <f>IF(COUNTA(H1153:M1153)=0,"",IF(COUNTIF(H1153:M1153,"Yes")&gt;0,"YES","NO"))</f>
        <v>YES</v>
      </c>
      <c r="P1153" s="56">
        <f>IF(A1153="","",IF(O1153="YES","Exclude",IF(N1153=5,"Candidate","Review")))</f>
        <v>Exclude</v>
      </c>
      <c r="Q1153" s="56" t="inlineStr">
        <is>
          <t>EC3: Topik tidak relevan (Bukan arsitektur world model video JEPA/Generatif)</t>
        </is>
      </c>
      <c r="R1153" s="56" t="inlineStr">
        <is>
          <t>Fokus di luar domain pemodelan dinamika spasio-temporal video</t>
        </is>
      </c>
    </row>
    <row r="1154" ht="15.75" customHeight="1" s="57">
      <c r="A1154" s="56" t="inlineStr">
        <is>
          <t>CR-0234</t>
        </is>
      </c>
      <c r="B1154" s="56">
        <f>IFERROR(INDEX(Raw_Articles!$F:$F,MATCH(A1154,Raw_Articles!$A:$A,0)),"")</f>
        <v>SIS reaction–diffusion model with risk-induced dispersal under free boundary</v>
      </c>
      <c r="C1154" s="56" t="inlineStr">
        <is>
          <t>No</t>
        </is>
      </c>
      <c r="D1154" s="56" t="inlineStr">
        <is>
          <t>No</t>
        </is>
      </c>
      <c r="E1154" s="56" t="inlineStr">
        <is>
          <t>No</t>
        </is>
      </c>
      <c r="F1154" s="56" t="inlineStr">
        <is>
          <t>No</t>
        </is>
      </c>
      <c r="G1154" s="56" t="inlineStr">
        <is>
          <t>No</t>
        </is>
      </c>
      <c r="H1154" s="56" t="inlineStr">
        <is>
          <t>No</t>
        </is>
      </c>
      <c r="I1154" s="56" t="inlineStr">
        <is>
          <t>No</t>
        </is>
      </c>
      <c r="J1154" s="56" t="inlineStr">
        <is>
          <t>Yes</t>
        </is>
      </c>
      <c r="K1154" s="56" t="inlineStr">
        <is>
          <t>No</t>
        </is>
      </c>
      <c r="L1154" s="56" t="inlineStr">
        <is>
          <t>No</t>
        </is>
      </c>
      <c r="M1154" s="56" t="inlineStr">
        <is>
          <t>No</t>
        </is>
      </c>
      <c r="N1154" s="56">
        <f>IF(COUNTA(C1154:G1154)=0,"",COUNTIF(C1154:G1154,"Yes"))</f>
        <v>0</v>
      </c>
      <c r="O1154" s="56">
        <f>IF(COUNTA(H1154:M1154)=0,"",IF(COUNTIF(H1154:M1154,"Yes")&gt;0,"YES","NO"))</f>
        <v>YES</v>
      </c>
      <c r="P1154" s="56">
        <f>IF(A1154="","",IF(O1154="YES","Exclude",IF(N1154=5,"Candidate","Review")))</f>
        <v>Exclude</v>
      </c>
      <c r="Q1154" s="56" t="inlineStr">
        <is>
          <t>EC3: Topik tidak relevan (Bukan arsitektur world model video JEPA/Generatif)</t>
        </is>
      </c>
      <c r="R1154" s="56" t="inlineStr">
        <is>
          <t>Fokus di luar domain pemodelan dinamika spasio-temporal video</t>
        </is>
      </c>
    </row>
    <row r="1155" ht="15.75" customHeight="1" s="57">
      <c r="A1155" s="56" t="inlineStr">
        <is>
          <t>CR-0235</t>
        </is>
      </c>
      <c r="B1155" s="56">
        <f>IFERROR(INDEX(Raw_Articles!$F:$F,MATCH(A1155,Raw_Articles!$A:$A,0)),"")</f>
        <v>A hybrid generative-discriminative model for abnormal event detection in surveillance video scenes</v>
      </c>
      <c r="C1155" s="56" t="inlineStr">
        <is>
          <t>No</t>
        </is>
      </c>
      <c r="D1155" s="56" t="inlineStr">
        <is>
          <t>No</t>
        </is>
      </c>
      <c r="E1155" s="56" t="inlineStr">
        <is>
          <t>No</t>
        </is>
      </c>
      <c r="F1155" s="56" t="inlineStr">
        <is>
          <t>No</t>
        </is>
      </c>
      <c r="G1155" s="56" t="inlineStr">
        <is>
          <t>No</t>
        </is>
      </c>
      <c r="H1155" s="56" t="inlineStr">
        <is>
          <t>No</t>
        </is>
      </c>
      <c r="I1155" s="56" t="inlineStr">
        <is>
          <t>No</t>
        </is>
      </c>
      <c r="J1155" s="56" t="inlineStr">
        <is>
          <t>Yes</t>
        </is>
      </c>
      <c r="K1155" s="56" t="inlineStr">
        <is>
          <t>No</t>
        </is>
      </c>
      <c r="L1155" s="56" t="inlineStr">
        <is>
          <t>No</t>
        </is>
      </c>
      <c r="M1155" s="56" t="inlineStr">
        <is>
          <t>No</t>
        </is>
      </c>
      <c r="N1155" s="56">
        <f>IF(COUNTA(C1155:G1155)=0,"",COUNTIF(C1155:G1155,"Yes"))</f>
        <v>0</v>
      </c>
      <c r="O1155" s="56">
        <f>IF(COUNTA(H1155:M1155)=0,"",IF(COUNTIF(H1155:M1155,"Yes")&gt;0,"YES","NO"))</f>
        <v>YES</v>
      </c>
      <c r="P1155" s="56">
        <f>IF(A1155="","",IF(O1155="YES","Exclude",IF(N1155=5,"Candidate","Review")))</f>
        <v>Exclude</v>
      </c>
      <c r="Q1155" s="56" t="inlineStr">
        <is>
          <t>EC3: Topik tidak relevan (Bukan arsitektur world model video JEPA/Generatif)</t>
        </is>
      </c>
      <c r="R1155" s="56" t="inlineStr">
        <is>
          <t>Fokus di luar domain pemodelan dinamika spasio-temporal video</t>
        </is>
      </c>
    </row>
    <row r="1156" ht="15.75" customHeight="1" s="57">
      <c r="A1156" s="56" t="inlineStr">
        <is>
          <t>CR-0236</t>
        </is>
      </c>
      <c r="B1156" s="56">
        <f>IFERROR(INDEX(Raw_Articles!$F:$F,MATCH(A1156,Raw_Articles!$A:$A,0)),"")</f>
        <v>Generative AI and Personalized Video Advertisements</v>
      </c>
      <c r="C1156" s="56" t="inlineStr">
        <is>
          <t>No</t>
        </is>
      </c>
      <c r="D1156" s="56" t="inlineStr">
        <is>
          <t>No</t>
        </is>
      </c>
      <c r="E1156" s="56" t="inlineStr">
        <is>
          <t>No</t>
        </is>
      </c>
      <c r="F1156" s="56" t="inlineStr">
        <is>
          <t>No</t>
        </is>
      </c>
      <c r="G1156" s="56" t="inlineStr">
        <is>
          <t>No</t>
        </is>
      </c>
      <c r="H1156" s="56" t="inlineStr">
        <is>
          <t>No</t>
        </is>
      </c>
      <c r="I1156" s="56" t="inlineStr">
        <is>
          <t>No</t>
        </is>
      </c>
      <c r="J1156" s="56" t="inlineStr">
        <is>
          <t>No</t>
        </is>
      </c>
      <c r="K1156" s="56" t="inlineStr">
        <is>
          <t>No</t>
        </is>
      </c>
      <c r="L1156" s="56" t="inlineStr">
        <is>
          <t>Yes</t>
        </is>
      </c>
      <c r="M1156" s="56" t="inlineStr">
        <is>
          <t>No</t>
        </is>
      </c>
      <c r="N1156" s="56">
        <f>IF(COUNTA(C1156:G1156)=0,"",COUNTIF(C1156:G1156,"Yes"))</f>
        <v>0</v>
      </c>
      <c r="O1156" s="56">
        <f>IF(COUNTA(H1156:M1156)=0,"",IF(COUNTIF(H1156:M1156,"Yes")&gt;0,"YES","NO"))</f>
        <v>YES</v>
      </c>
      <c r="P1156" s="56">
        <f>IF(A1156="","",IF(O1156="YES","Exclude",IF(N1156=5,"Candidate","Review")))</f>
        <v>Exclude</v>
      </c>
      <c r="Q1156" s="56" t="inlineStr">
        <is>
          <t>EC5: Bukan artikel jurnal peer-reviewed (naskah preprint / prosiding konferensi)</t>
        </is>
      </c>
      <c r="R1156" s="56" t="inlineStr">
        <is>
          <t>Ditolak: Sesuai kriteria dosen hanya menerima artikel jurnal ilmiah peer-reviewed</t>
        </is>
      </c>
    </row>
    <row r="1157" ht="15.75" customHeight="1" s="57">
      <c r="A1157" s="56" t="inlineStr">
        <is>
          <t>CR-0237</t>
        </is>
      </c>
      <c r="B1157" s="56">
        <f>IFERROR(INDEX(Raw_Articles!$F:$F,MATCH(A1157,Raw_Articles!$A:$A,0)),"")</f>
        <v>Mitigating background bias in self-supervised video representation learning</v>
      </c>
      <c r="C1157" s="56" t="inlineStr">
        <is>
          <t>No</t>
        </is>
      </c>
      <c r="D1157" s="56" t="inlineStr">
        <is>
          <t>No</t>
        </is>
      </c>
      <c r="E1157" s="56" t="inlineStr">
        <is>
          <t>No</t>
        </is>
      </c>
      <c r="F1157" s="56" t="inlineStr">
        <is>
          <t>No</t>
        </is>
      </c>
      <c r="G1157" s="56" t="inlineStr">
        <is>
          <t>No</t>
        </is>
      </c>
      <c r="H1157" s="56" t="inlineStr">
        <is>
          <t>No</t>
        </is>
      </c>
      <c r="I1157" s="56" t="inlineStr">
        <is>
          <t>No</t>
        </is>
      </c>
      <c r="J1157" s="56" t="inlineStr">
        <is>
          <t>Yes</t>
        </is>
      </c>
      <c r="K1157" s="56" t="inlineStr">
        <is>
          <t>No</t>
        </is>
      </c>
      <c r="L1157" s="56" t="inlineStr">
        <is>
          <t>No</t>
        </is>
      </c>
      <c r="M1157" s="56" t="inlineStr">
        <is>
          <t>No</t>
        </is>
      </c>
      <c r="N1157" s="56">
        <f>IF(COUNTA(C1157:G1157)=0,"",COUNTIF(C1157:G1157,"Yes"))</f>
        <v>0</v>
      </c>
      <c r="O1157" s="56">
        <f>IF(COUNTA(H1157:M1157)=0,"",IF(COUNTIF(H1157:M1157,"Yes")&gt;0,"YES","NO"))</f>
        <v>YES</v>
      </c>
      <c r="P1157" s="56">
        <f>IF(A1157="","",IF(O1157="YES","Exclude",IF(N1157=5,"Candidate","Review")))</f>
        <v>Exclude</v>
      </c>
      <c r="Q1157" s="56" t="inlineStr">
        <is>
          <t>EC3: Topik tidak relevan (Bukan arsitektur world model video JEPA/Generatif)</t>
        </is>
      </c>
      <c r="R1157" s="56" t="inlineStr">
        <is>
          <t>Fokus di luar domain pemodelan dinamika spasio-temporal video</t>
        </is>
      </c>
    </row>
    <row r="1158" ht="15.75" customHeight="1" s="57">
      <c r="A1158" s="56" t="inlineStr">
        <is>
          <t>CR-0238</t>
        </is>
      </c>
      <c r="B1158" s="56">
        <f>IFERROR(INDEX(Raw_Articles!$F:$F,MATCH(A1158,Raw_Articles!$A:$A,0)),"")</f>
        <v>Meta-Contrast Self-Supervised Video Representation Learning Based on Multi-Task Spatio-Temporal Representation Fusion and Scale Decoupling</v>
      </c>
      <c r="C1158" s="56" t="inlineStr">
        <is>
          <t>No</t>
        </is>
      </c>
      <c r="D1158" s="56" t="inlineStr">
        <is>
          <t>No</t>
        </is>
      </c>
      <c r="E1158" s="56" t="inlineStr">
        <is>
          <t>No</t>
        </is>
      </c>
      <c r="F1158" s="56" t="inlineStr">
        <is>
          <t>No</t>
        </is>
      </c>
      <c r="G1158" s="56" t="inlineStr">
        <is>
          <t>No</t>
        </is>
      </c>
      <c r="H1158" s="56" t="inlineStr">
        <is>
          <t>No</t>
        </is>
      </c>
      <c r="I1158" s="56" t="inlineStr">
        <is>
          <t>No</t>
        </is>
      </c>
      <c r="J1158" s="56" t="inlineStr">
        <is>
          <t>No</t>
        </is>
      </c>
      <c r="K1158" s="56" t="inlineStr">
        <is>
          <t>No</t>
        </is>
      </c>
      <c r="L1158" s="56" t="inlineStr">
        <is>
          <t>Yes</t>
        </is>
      </c>
      <c r="M1158" s="56" t="inlineStr">
        <is>
          <t>No</t>
        </is>
      </c>
      <c r="N1158" s="56">
        <f>IF(COUNTA(C1158:G1158)=0,"",COUNTIF(C1158:G1158,"Yes"))</f>
        <v>0</v>
      </c>
      <c r="O1158" s="56">
        <f>IF(COUNTA(H1158:M1158)=0,"",IF(COUNTIF(H1158:M1158,"Yes")&gt;0,"YES","NO"))</f>
        <v>YES</v>
      </c>
      <c r="P1158" s="56">
        <f>IF(A1158="","",IF(O1158="YES","Exclude",IF(N1158=5,"Candidate","Review")))</f>
        <v>Exclude</v>
      </c>
      <c r="Q1158" s="56" t="inlineStr">
        <is>
          <t>EC5: Bukan artikel jurnal peer-reviewed (naskah preprint / prosiding konferensi)</t>
        </is>
      </c>
      <c r="R1158" s="56" t="inlineStr">
        <is>
          <t>Ditolak: Sesuai kriteria dosen hanya menerima artikel jurnal ilmiah peer-reviewed</t>
        </is>
      </c>
    </row>
    <row r="1159" ht="15.75" customHeight="1" s="57">
      <c r="A1159" s="56" t="inlineStr">
        <is>
          <t>CR-0239</t>
        </is>
      </c>
      <c r="B1159" s="56">
        <f>IFERROR(INDEX(Raw_Articles!$F:$F,MATCH(A1159,Raw_Articles!$A:$A,0)),"")</f>
        <v>Study on Various Self-supervised Video Representation Learning Methods</v>
      </c>
      <c r="C1159" s="56" t="inlineStr">
        <is>
          <t>No</t>
        </is>
      </c>
      <c r="D1159" s="56" t="inlineStr">
        <is>
          <t>No</t>
        </is>
      </c>
      <c r="E1159" s="56" t="inlineStr">
        <is>
          <t>No</t>
        </is>
      </c>
      <c r="F1159" s="56" t="inlineStr">
        <is>
          <t>No</t>
        </is>
      </c>
      <c r="G1159" s="56" t="inlineStr">
        <is>
          <t>No</t>
        </is>
      </c>
      <c r="H1159" s="56" t="inlineStr">
        <is>
          <t>No</t>
        </is>
      </c>
      <c r="I1159" s="56" t="inlineStr">
        <is>
          <t>No</t>
        </is>
      </c>
      <c r="J1159" s="56" t="inlineStr">
        <is>
          <t>Yes</t>
        </is>
      </c>
      <c r="K1159" s="56" t="inlineStr">
        <is>
          <t>No</t>
        </is>
      </c>
      <c r="L1159" s="56" t="inlineStr">
        <is>
          <t>No</t>
        </is>
      </c>
      <c r="M1159" s="56" t="inlineStr">
        <is>
          <t>No</t>
        </is>
      </c>
      <c r="N1159" s="56">
        <f>IF(COUNTA(C1159:G1159)=0,"",COUNTIF(C1159:G1159,"Yes"))</f>
        <v>0</v>
      </c>
      <c r="O1159" s="56">
        <f>IF(COUNTA(H1159:M1159)=0,"",IF(COUNTIF(H1159:M1159,"Yes")&gt;0,"YES","NO"))</f>
        <v>YES</v>
      </c>
      <c r="P1159" s="56">
        <f>IF(A1159="","",IF(O1159="YES","Exclude",IF(N1159=5,"Candidate","Review")))</f>
        <v>Exclude</v>
      </c>
      <c r="Q1159" s="56" t="inlineStr">
        <is>
          <t>EC3: Topik tidak relevan (Bukan arsitektur world model video JEPA/Generatif)</t>
        </is>
      </c>
      <c r="R1159" s="56" t="inlineStr">
        <is>
          <t>Fokus di luar domain pemodelan dinamika spasio-temporal video</t>
        </is>
      </c>
    </row>
    <row r="1160" ht="15.75" customHeight="1" s="57">
      <c r="A1160" s="56" t="inlineStr">
        <is>
          <t>CR-0240</t>
        </is>
      </c>
      <c r="B1160" s="56">
        <f>IFERROR(INDEX(Raw_Articles!$F:$F,MATCH(A1160,Raw_Articles!$A:$A,0)),"")</f>
        <v>Self-supervised contrastive video representation learning for construction equipment activity recognition on limited dataset</v>
      </c>
      <c r="C1160" s="56" t="inlineStr">
        <is>
          <t>No</t>
        </is>
      </c>
      <c r="D1160" s="56" t="inlineStr">
        <is>
          <t>No</t>
        </is>
      </c>
      <c r="E1160" s="56" t="inlineStr">
        <is>
          <t>No</t>
        </is>
      </c>
      <c r="F1160" s="56" t="inlineStr">
        <is>
          <t>No</t>
        </is>
      </c>
      <c r="G1160" s="56" t="inlineStr">
        <is>
          <t>No</t>
        </is>
      </c>
      <c r="H1160" s="56" t="inlineStr">
        <is>
          <t>No</t>
        </is>
      </c>
      <c r="I1160" s="56" t="inlineStr">
        <is>
          <t>No</t>
        </is>
      </c>
      <c r="J1160" s="56" t="inlineStr">
        <is>
          <t>Yes</t>
        </is>
      </c>
      <c r="K1160" s="56" t="inlineStr">
        <is>
          <t>No</t>
        </is>
      </c>
      <c r="L1160" s="56" t="inlineStr">
        <is>
          <t>No</t>
        </is>
      </c>
      <c r="M1160" s="56" t="inlineStr">
        <is>
          <t>No</t>
        </is>
      </c>
      <c r="N1160" s="56">
        <f>IF(COUNTA(C1160:G1160)=0,"",COUNTIF(C1160:G1160,"Yes"))</f>
        <v>0</v>
      </c>
      <c r="O1160" s="56">
        <f>IF(COUNTA(H1160:M1160)=0,"",IF(COUNTIF(H1160:M1160,"Yes")&gt;0,"YES","NO"))</f>
        <v>YES</v>
      </c>
      <c r="P1160" s="56">
        <f>IF(A1160="","",IF(O1160="YES","Exclude",IF(N1160=5,"Candidate","Review")))</f>
        <v>Exclude</v>
      </c>
      <c r="Q1160" s="56" t="inlineStr">
        <is>
          <t>EC3: Topik tidak relevan (Bukan arsitektur world model video JEPA/Generatif)</t>
        </is>
      </c>
      <c r="R1160" s="56" t="inlineStr">
        <is>
          <t>Fokus di luar domain pemodelan dinamika spasio-temporal video</t>
        </is>
      </c>
    </row>
    <row r="1161" ht="15.75" customHeight="1" s="57">
      <c r="A1161" s="56" t="inlineStr">
        <is>
          <t>CR-0241</t>
        </is>
      </c>
      <c r="B1161" s="56">
        <f>IFERROR(INDEX(Raw_Articles!$F:$F,MATCH(A1161,Raw_Articles!$A:$A,0)),"")</f>
        <v>Cut-in maneuver detection with self-supervised contrastive video representation learning</v>
      </c>
      <c r="C1161" s="56" t="inlineStr">
        <is>
          <t>No</t>
        </is>
      </c>
      <c r="D1161" s="56" t="inlineStr">
        <is>
          <t>No</t>
        </is>
      </c>
      <c r="E1161" s="56" t="inlineStr">
        <is>
          <t>No</t>
        </is>
      </c>
      <c r="F1161" s="56" t="inlineStr">
        <is>
          <t>No</t>
        </is>
      </c>
      <c r="G1161" s="56" t="inlineStr">
        <is>
          <t>No</t>
        </is>
      </c>
      <c r="H1161" s="56" t="inlineStr">
        <is>
          <t>No</t>
        </is>
      </c>
      <c r="I1161" s="56" t="inlineStr">
        <is>
          <t>No</t>
        </is>
      </c>
      <c r="J1161" s="56" t="inlineStr">
        <is>
          <t>Yes</t>
        </is>
      </c>
      <c r="K1161" s="56" t="inlineStr">
        <is>
          <t>No</t>
        </is>
      </c>
      <c r="L1161" s="56" t="inlineStr">
        <is>
          <t>No</t>
        </is>
      </c>
      <c r="M1161" s="56" t="inlineStr">
        <is>
          <t>No</t>
        </is>
      </c>
      <c r="N1161" s="56">
        <f>IF(COUNTA(C1161:G1161)=0,"",COUNTIF(C1161:G1161,"Yes"))</f>
        <v>0</v>
      </c>
      <c r="O1161" s="56">
        <f>IF(COUNTA(H1161:M1161)=0,"",IF(COUNTIF(H1161:M1161,"Yes")&gt;0,"YES","NO"))</f>
        <v>YES</v>
      </c>
      <c r="P1161" s="56">
        <f>IF(A1161="","",IF(O1161="YES","Exclude",IF(N1161=5,"Candidate","Review")))</f>
        <v>Exclude</v>
      </c>
      <c r="Q1161" s="56" t="inlineStr">
        <is>
          <t>EC3: Topik tidak relevan (Bukan arsitektur world model video JEPA/Generatif)</t>
        </is>
      </c>
      <c r="R1161" s="56" t="inlineStr">
        <is>
          <t>Fokus di luar domain pemodelan dinamika spasio-temporal video</t>
        </is>
      </c>
    </row>
    <row r="1162" ht="15.75" customHeight="1" s="57">
      <c r="A1162" s="56" t="inlineStr">
        <is>
          <t>CR-0242</t>
        </is>
      </c>
      <c r="B1162" s="56">
        <f>IFERROR(INDEX(Raw_Articles!$F:$F,MATCH(A1162,Raw_Articles!$A:$A,0)),"")</f>
        <v>LC-JEPA: a logic-constrained self-supervised framework for trustworthy ECG arrhythmia analysis</v>
      </c>
      <c r="C1162" s="56" t="inlineStr">
        <is>
          <t>No</t>
        </is>
      </c>
      <c r="D1162" s="56" t="inlineStr">
        <is>
          <t>No</t>
        </is>
      </c>
      <c r="E1162" s="56" t="inlineStr">
        <is>
          <t>No</t>
        </is>
      </c>
      <c r="F1162" s="56" t="inlineStr">
        <is>
          <t>No</t>
        </is>
      </c>
      <c r="G1162" s="56" t="inlineStr">
        <is>
          <t>No</t>
        </is>
      </c>
      <c r="H1162" s="56" t="inlineStr">
        <is>
          <t>No</t>
        </is>
      </c>
      <c r="I1162" s="56" t="inlineStr">
        <is>
          <t>No</t>
        </is>
      </c>
      <c r="J1162" s="56" t="inlineStr">
        <is>
          <t>Yes</t>
        </is>
      </c>
      <c r="K1162" s="56" t="inlineStr">
        <is>
          <t>No</t>
        </is>
      </c>
      <c r="L1162" s="56" t="inlineStr">
        <is>
          <t>No</t>
        </is>
      </c>
      <c r="M1162" s="56" t="inlineStr">
        <is>
          <t>No</t>
        </is>
      </c>
      <c r="N1162" s="56">
        <f>IF(COUNTA(C1162:G1162)=0,"",COUNTIF(C1162:G1162,"Yes"))</f>
        <v>0</v>
      </c>
      <c r="O1162" s="56">
        <f>IF(COUNTA(H1162:M1162)=0,"",IF(COUNTIF(H1162:M1162,"Yes")&gt;0,"YES","NO"))</f>
        <v>YES</v>
      </c>
      <c r="P1162" s="56">
        <f>IF(A1162="","",IF(O1162="YES","Exclude",IF(N1162=5,"Candidate","Review")))</f>
        <v>Exclude</v>
      </c>
      <c r="Q1162" s="56" t="inlineStr">
        <is>
          <t>EC3: Topik tidak relevan (Bukan arsitektur world model video JEPA/Generatif)</t>
        </is>
      </c>
      <c r="R1162" s="56" t="inlineStr">
        <is>
          <t>Fokus di luar domain pemodelan dinamika spasio-temporal video</t>
        </is>
      </c>
    </row>
    <row r="1163" ht="15.75" customHeight="1" s="57">
      <c r="A1163" s="56" t="inlineStr">
        <is>
          <t>CR-0243</t>
        </is>
      </c>
      <c r="B1163" s="56">
        <f>IFERROR(INDEX(Raw_Articles!$F:$F,MATCH(A1163,Raw_Articles!$A:$A,0)),"")</f>
        <v>Self-Supervised Video Representation and Temporally Adaptive Attention for Audio-Visual Event Localization</v>
      </c>
      <c r="C1163" s="56" t="inlineStr">
        <is>
          <t>No</t>
        </is>
      </c>
      <c r="D1163" s="56" t="inlineStr">
        <is>
          <t>No</t>
        </is>
      </c>
      <c r="E1163" s="56" t="inlineStr">
        <is>
          <t>No</t>
        </is>
      </c>
      <c r="F1163" s="56" t="inlineStr">
        <is>
          <t>No</t>
        </is>
      </c>
      <c r="G1163" s="56" t="inlineStr">
        <is>
          <t>No</t>
        </is>
      </c>
      <c r="H1163" s="56" t="inlineStr">
        <is>
          <t>No</t>
        </is>
      </c>
      <c r="I1163" s="56" t="inlineStr">
        <is>
          <t>No</t>
        </is>
      </c>
      <c r="J1163" s="56" t="inlineStr">
        <is>
          <t>Yes</t>
        </is>
      </c>
      <c r="K1163" s="56" t="inlineStr">
        <is>
          <t>No</t>
        </is>
      </c>
      <c r="L1163" s="56" t="inlineStr">
        <is>
          <t>No</t>
        </is>
      </c>
      <c r="M1163" s="56" t="inlineStr">
        <is>
          <t>No</t>
        </is>
      </c>
      <c r="N1163" s="56">
        <f>IF(COUNTA(C1163:G1163)=0,"",COUNTIF(C1163:G1163,"Yes"))</f>
        <v>0</v>
      </c>
      <c r="O1163" s="56">
        <f>IF(COUNTA(H1163:M1163)=0,"",IF(COUNTIF(H1163:M1163,"Yes")&gt;0,"YES","NO"))</f>
        <v>YES</v>
      </c>
      <c r="P1163" s="56">
        <f>IF(A1163="","",IF(O1163="YES","Exclude",IF(N1163=5,"Candidate","Review")))</f>
        <v>Exclude</v>
      </c>
      <c r="Q1163" s="56" t="inlineStr">
        <is>
          <t>EC3: Topik tidak relevan (Bukan arsitektur world model video JEPA/Generatif)</t>
        </is>
      </c>
      <c r="R1163" s="56" t="inlineStr">
        <is>
          <t>Fokus di luar domain pemodelan dinamika spasio-temporal video</t>
        </is>
      </c>
    </row>
    <row r="1164" ht="15.75" customHeight="1" s="57">
      <c r="A1164" s="56" t="inlineStr">
        <is>
          <t>CR-0244</t>
        </is>
      </c>
      <c r="B1164" s="56">
        <f>IFERROR(INDEX(Raw_Articles!$F:$F,MATCH(A1164,Raw_Articles!$A:$A,0)),"")</f>
        <v>SELF-SUPERVISED MULTI-MODAL VIDEO FEATURE REPRESENTATION LEARNING FOR SCALABLE ACTION RECOGNITION IN UNLABELED VISUAL DATASETS</v>
      </c>
      <c r="C1164" s="56" t="inlineStr">
        <is>
          <t>No</t>
        </is>
      </c>
      <c r="D1164" s="56" t="inlineStr">
        <is>
          <t>No</t>
        </is>
      </c>
      <c r="E1164" s="56" t="inlineStr">
        <is>
          <t>No</t>
        </is>
      </c>
      <c r="F1164" s="56" t="inlineStr">
        <is>
          <t>No</t>
        </is>
      </c>
      <c r="G1164" s="56" t="inlineStr">
        <is>
          <t>No</t>
        </is>
      </c>
      <c r="H1164" s="56" t="inlineStr">
        <is>
          <t>No</t>
        </is>
      </c>
      <c r="I1164" s="56" t="inlineStr">
        <is>
          <t>No</t>
        </is>
      </c>
      <c r="J1164" s="56" t="inlineStr">
        <is>
          <t>Yes</t>
        </is>
      </c>
      <c r="K1164" s="56" t="inlineStr">
        <is>
          <t>No</t>
        </is>
      </c>
      <c r="L1164" s="56" t="inlineStr">
        <is>
          <t>No</t>
        </is>
      </c>
      <c r="M1164" s="56" t="inlineStr">
        <is>
          <t>No</t>
        </is>
      </c>
      <c r="N1164" s="56">
        <f>IF(COUNTA(C1164:G1164)=0,"",COUNTIF(C1164:G1164,"Yes"))</f>
        <v>0</v>
      </c>
      <c r="O1164" s="56">
        <f>IF(COUNTA(H1164:M1164)=0,"",IF(COUNTIF(H1164:M1164,"Yes")&gt;0,"YES","NO"))</f>
        <v>YES</v>
      </c>
      <c r="P1164" s="56">
        <f>IF(A1164="","",IF(O1164="YES","Exclude",IF(N1164=5,"Candidate","Review")))</f>
        <v>Exclude</v>
      </c>
      <c r="Q1164" s="56" t="inlineStr">
        <is>
          <t>EC3: Topik tidak relevan (Bukan arsitektur world model video JEPA/Generatif)</t>
        </is>
      </c>
      <c r="R1164" s="56" t="inlineStr">
        <is>
          <t>Fokus di luar domain pemodelan dinamika spasio-temporal video</t>
        </is>
      </c>
    </row>
    <row r="1165" ht="15.75" customHeight="1" s="57">
      <c r="A1165" s="56" t="inlineStr">
        <is>
          <t>CR-0245</t>
        </is>
      </c>
      <c r="B1165" s="56">
        <f>IFERROR(INDEX(Raw_Articles!$F:$F,MATCH(A1165,Raw_Articles!$A:$A,0)),"")</f>
        <v>Motion-guided spatiotemporal multitask feature discrimination for self-supervised video representation learning</v>
      </c>
      <c r="C1165" s="56" t="inlineStr">
        <is>
          <t>No</t>
        </is>
      </c>
      <c r="D1165" s="56" t="inlineStr">
        <is>
          <t>No</t>
        </is>
      </c>
      <c r="E1165" s="56" t="inlineStr">
        <is>
          <t>No</t>
        </is>
      </c>
      <c r="F1165" s="56" t="inlineStr">
        <is>
          <t>No</t>
        </is>
      </c>
      <c r="G1165" s="56" t="inlineStr">
        <is>
          <t>No</t>
        </is>
      </c>
      <c r="H1165" s="56" t="inlineStr">
        <is>
          <t>No</t>
        </is>
      </c>
      <c r="I1165" s="56" t="inlineStr">
        <is>
          <t>No</t>
        </is>
      </c>
      <c r="J1165" s="56" t="inlineStr">
        <is>
          <t>Yes</t>
        </is>
      </c>
      <c r="K1165" s="56" t="inlineStr">
        <is>
          <t>No</t>
        </is>
      </c>
      <c r="L1165" s="56" t="inlineStr">
        <is>
          <t>No</t>
        </is>
      </c>
      <c r="M1165" s="56" t="inlineStr">
        <is>
          <t>No</t>
        </is>
      </c>
      <c r="N1165" s="56">
        <f>IF(COUNTA(C1165:G1165)=0,"",COUNTIF(C1165:G1165,"Yes"))</f>
        <v>0</v>
      </c>
      <c r="O1165" s="56">
        <f>IF(COUNTA(H1165:M1165)=0,"",IF(COUNTIF(H1165:M1165,"Yes")&gt;0,"YES","NO"))</f>
        <v>YES</v>
      </c>
      <c r="P1165" s="56">
        <f>IF(A1165="","",IF(O1165="YES","Exclude",IF(N1165=5,"Candidate","Review")))</f>
        <v>Exclude</v>
      </c>
      <c r="Q1165" s="56" t="inlineStr">
        <is>
          <t>EC3: Topik tidak relevan (Bukan arsitektur world model video JEPA/Generatif)</t>
        </is>
      </c>
      <c r="R1165" s="56" t="inlineStr">
        <is>
          <t>Fokus di luar domain pemodelan dinamika spasio-temporal video</t>
        </is>
      </c>
    </row>
    <row r="1166" ht="15.75" customHeight="1" s="57">
      <c r="A1166" s="56" t="inlineStr">
        <is>
          <t>CR-0246</t>
        </is>
      </c>
      <c r="B1166" s="56">
        <f>IFERROR(INDEX(Raw_Articles!$F:$F,MATCH(A1166,Raw_Articles!$A:$A,0)),"")</f>
        <v>Patch-wise self-supervised visual representation learning: a fine-grained approach</v>
      </c>
      <c r="C1166" s="56" t="inlineStr">
        <is>
          <t>No</t>
        </is>
      </c>
      <c r="D1166" s="56" t="inlineStr">
        <is>
          <t>No</t>
        </is>
      </c>
      <c r="E1166" s="56" t="inlineStr">
        <is>
          <t>No</t>
        </is>
      </c>
      <c r="F1166" s="56" t="inlineStr">
        <is>
          <t>No</t>
        </is>
      </c>
      <c r="G1166" s="56" t="inlineStr">
        <is>
          <t>No</t>
        </is>
      </c>
      <c r="H1166" s="56" t="inlineStr">
        <is>
          <t>No</t>
        </is>
      </c>
      <c r="I1166" s="56" t="inlineStr">
        <is>
          <t>No</t>
        </is>
      </c>
      <c r="J1166" s="56" t="inlineStr">
        <is>
          <t>Yes</t>
        </is>
      </c>
      <c r="K1166" s="56" t="inlineStr">
        <is>
          <t>No</t>
        </is>
      </c>
      <c r="L1166" s="56" t="inlineStr">
        <is>
          <t>No</t>
        </is>
      </c>
      <c r="M1166" s="56" t="inlineStr">
        <is>
          <t>No</t>
        </is>
      </c>
      <c r="N1166" s="56">
        <f>IF(COUNTA(C1166:G1166)=0,"",COUNTIF(C1166:G1166,"Yes"))</f>
        <v>0</v>
      </c>
      <c r="O1166" s="56">
        <f>IF(COUNTA(H1166:M1166)=0,"",IF(COUNTIF(H1166:M1166,"Yes")&gt;0,"YES","NO"))</f>
        <v>YES</v>
      </c>
      <c r="P1166" s="56">
        <f>IF(A1166="","",IF(O1166="YES","Exclude",IF(N1166=5,"Candidate","Review")))</f>
        <v>Exclude</v>
      </c>
      <c r="Q1166" s="56" t="inlineStr">
        <is>
          <t>EC3: Topik tidak relevan (Bukan arsitektur world model video JEPA/Generatif)</t>
        </is>
      </c>
      <c r="R1166" s="56" t="inlineStr">
        <is>
          <t>Fokus di luar domain pemodelan dinamika spasio-temporal video</t>
        </is>
      </c>
    </row>
    <row r="1167" ht="15.75" customHeight="1" s="57">
      <c r="A1167" s="56" t="inlineStr">
        <is>
          <t>CR-0247</t>
        </is>
      </c>
      <c r="B1167" s="56">
        <f>IFERROR(INDEX(Raw_Articles!$F:$F,MATCH(A1167,Raw_Articles!$A:$A,0)),"")</f>
        <v>Actor-Aware Self-Supervised Learning for Semi-Supervised Video Representation Learning</v>
      </c>
      <c r="C1167" s="56" t="inlineStr">
        <is>
          <t>No</t>
        </is>
      </c>
      <c r="D1167" s="56" t="inlineStr">
        <is>
          <t>No</t>
        </is>
      </c>
      <c r="E1167" s="56" t="inlineStr">
        <is>
          <t>No</t>
        </is>
      </c>
      <c r="F1167" s="56" t="inlineStr">
        <is>
          <t>No</t>
        </is>
      </c>
      <c r="G1167" s="56" t="inlineStr">
        <is>
          <t>No</t>
        </is>
      </c>
      <c r="H1167" s="56" t="inlineStr">
        <is>
          <t>No</t>
        </is>
      </c>
      <c r="I1167" s="56" t="inlineStr">
        <is>
          <t>No</t>
        </is>
      </c>
      <c r="J1167" s="56" t="inlineStr">
        <is>
          <t>Yes</t>
        </is>
      </c>
      <c r="K1167" s="56" t="inlineStr">
        <is>
          <t>No</t>
        </is>
      </c>
      <c r="L1167" s="56" t="inlineStr">
        <is>
          <t>No</t>
        </is>
      </c>
      <c r="M1167" s="56" t="inlineStr">
        <is>
          <t>No</t>
        </is>
      </c>
      <c r="N1167" s="56">
        <f>IF(COUNTA(C1167:G1167)=0,"",COUNTIF(C1167:G1167,"Yes"))</f>
        <v>0</v>
      </c>
      <c r="O1167" s="56">
        <f>IF(COUNTA(H1167:M1167)=0,"",IF(COUNTIF(H1167:M1167,"Yes")&gt;0,"YES","NO"))</f>
        <v>YES</v>
      </c>
      <c r="P1167" s="56">
        <f>IF(A1167="","",IF(O1167="YES","Exclude",IF(N1167=5,"Candidate","Review")))</f>
        <v>Exclude</v>
      </c>
      <c r="Q1167" s="56" t="inlineStr">
        <is>
          <t>EC3: Topik tidak relevan (Bukan arsitektur world model video JEPA/Generatif)</t>
        </is>
      </c>
      <c r="R1167" s="56" t="inlineStr">
        <is>
          <t>Fokus di luar domain pemodelan dinamika spasio-temporal video</t>
        </is>
      </c>
    </row>
    <row r="1168" ht="15.75" customHeight="1" s="57">
      <c r="A1168" s="56" t="inlineStr">
        <is>
          <t>CR-0248</t>
        </is>
      </c>
      <c r="B1168" s="56">
        <f>IFERROR(INDEX(Raw_Articles!$F:$F,MATCH(A1168,Raw_Articles!$A:$A,0)),"")</f>
        <v>Self-Supervised Video Representation Learning with Space-Time Cubic Puzzles</v>
      </c>
      <c r="C1168" s="56" t="inlineStr">
        <is>
          <t>No</t>
        </is>
      </c>
      <c r="D1168" s="56" t="inlineStr">
        <is>
          <t>No</t>
        </is>
      </c>
      <c r="E1168" s="56" t="inlineStr">
        <is>
          <t>No</t>
        </is>
      </c>
      <c r="F1168" s="56" t="inlineStr">
        <is>
          <t>No</t>
        </is>
      </c>
      <c r="G1168" s="56" t="inlineStr">
        <is>
          <t>No</t>
        </is>
      </c>
      <c r="H1168" s="56" t="inlineStr">
        <is>
          <t>No</t>
        </is>
      </c>
      <c r="I1168" s="56" t="inlineStr">
        <is>
          <t>No</t>
        </is>
      </c>
      <c r="J1168" s="56" t="inlineStr">
        <is>
          <t>Yes</t>
        </is>
      </c>
      <c r="K1168" s="56" t="inlineStr">
        <is>
          <t>No</t>
        </is>
      </c>
      <c r="L1168" s="56" t="inlineStr">
        <is>
          <t>No</t>
        </is>
      </c>
      <c r="M1168" s="56" t="inlineStr">
        <is>
          <t>No</t>
        </is>
      </c>
      <c r="N1168" s="56">
        <f>IF(COUNTA(C1168:G1168)=0,"",COUNTIF(C1168:G1168,"Yes"))</f>
        <v>0</v>
      </c>
      <c r="O1168" s="56">
        <f>IF(COUNTA(H1168:M1168)=0,"",IF(COUNTIF(H1168:M1168,"Yes")&gt;0,"YES","NO"))</f>
        <v>YES</v>
      </c>
      <c r="P1168" s="56">
        <f>IF(A1168="","",IF(O1168="YES","Exclude",IF(N1168=5,"Candidate","Review")))</f>
        <v>Exclude</v>
      </c>
      <c r="Q1168" s="56" t="inlineStr">
        <is>
          <t>EC3: Topik tidak relevan (Bukan arsitektur world model video JEPA/Generatif)</t>
        </is>
      </c>
      <c r="R1168" s="56" t="inlineStr">
        <is>
          <t>Fokus di luar domain pemodelan dinamika spasio-temporal video</t>
        </is>
      </c>
    </row>
    <row r="1169" ht="15.75" customHeight="1" s="57">
      <c r="A1169" s="56" t="inlineStr">
        <is>
          <t>CR-0249</t>
        </is>
      </c>
      <c r="B1169" s="56">
        <f>IFERROR(INDEX(Raw_Articles!$F:$F,MATCH(A1169,Raw_Articles!$A:$A,0)),"")</f>
        <v>Self-supervised audio representation learning model based on time-frequency decoupling and masked reconstruction</v>
      </c>
      <c r="C1169" s="56" t="inlineStr">
        <is>
          <t>No</t>
        </is>
      </c>
      <c r="D1169" s="56" t="inlineStr">
        <is>
          <t>No</t>
        </is>
      </c>
      <c r="E1169" s="56" t="inlineStr">
        <is>
          <t>No</t>
        </is>
      </c>
      <c r="F1169" s="56" t="inlineStr">
        <is>
          <t>No</t>
        </is>
      </c>
      <c r="G1169" s="56" t="inlineStr">
        <is>
          <t>No</t>
        </is>
      </c>
      <c r="H1169" s="56" t="inlineStr">
        <is>
          <t>No</t>
        </is>
      </c>
      <c r="I1169" s="56" t="inlineStr">
        <is>
          <t>No</t>
        </is>
      </c>
      <c r="J1169" s="56" t="inlineStr">
        <is>
          <t>Yes</t>
        </is>
      </c>
      <c r="K1169" s="56" t="inlineStr">
        <is>
          <t>No</t>
        </is>
      </c>
      <c r="L1169" s="56" t="inlineStr">
        <is>
          <t>No</t>
        </is>
      </c>
      <c r="M1169" s="56" t="inlineStr">
        <is>
          <t>No</t>
        </is>
      </c>
      <c r="N1169" s="56">
        <f>IF(COUNTA(C1169:G1169)=0,"",COUNTIF(C1169:G1169,"Yes"))</f>
        <v>0</v>
      </c>
      <c r="O1169" s="56">
        <f>IF(COUNTA(H1169:M1169)=0,"",IF(COUNTIF(H1169:M1169,"Yes")&gt;0,"YES","NO"))</f>
        <v>YES</v>
      </c>
      <c r="P1169" s="56">
        <f>IF(A1169="","",IF(O1169="YES","Exclude",IF(N1169=5,"Candidate","Review")))</f>
        <v>Exclude</v>
      </c>
      <c r="Q1169" s="56" t="inlineStr">
        <is>
          <t>EC3: Topik tidak relevan (Bukan arsitektur world model video JEPA/Generatif)</t>
        </is>
      </c>
      <c r="R1169" s="56" t="inlineStr">
        <is>
          <t>Fokus di luar domain pemodelan dinamika spasio-temporal video</t>
        </is>
      </c>
    </row>
    <row r="1170" ht="15.75" customHeight="1" s="57">
      <c r="A1170" s="56" t="inlineStr">
        <is>
          <t>CR-0250</t>
        </is>
      </c>
      <c r="B1170" s="56">
        <f>IFERROR(INDEX(Raw_Articles!$F:$F,MATCH(A1170,Raw_Articles!$A:$A,0)),"")</f>
        <v>Deep Self-Supervised Representation Learning for Free-Hand Sketch</v>
      </c>
      <c r="C1170" s="56" t="inlineStr">
        <is>
          <t>No</t>
        </is>
      </c>
      <c r="D1170" s="56" t="inlineStr">
        <is>
          <t>No</t>
        </is>
      </c>
      <c r="E1170" s="56" t="inlineStr">
        <is>
          <t>No</t>
        </is>
      </c>
      <c r="F1170" s="56" t="inlineStr">
        <is>
          <t>No</t>
        </is>
      </c>
      <c r="G1170" s="56" t="inlineStr">
        <is>
          <t>No</t>
        </is>
      </c>
      <c r="H1170" s="56" t="inlineStr">
        <is>
          <t>No</t>
        </is>
      </c>
      <c r="I1170" s="56" t="inlineStr">
        <is>
          <t>No</t>
        </is>
      </c>
      <c r="J1170" s="56" t="inlineStr">
        <is>
          <t>Yes</t>
        </is>
      </c>
      <c r="K1170" s="56" t="inlineStr">
        <is>
          <t>No</t>
        </is>
      </c>
      <c r="L1170" s="56" t="inlineStr">
        <is>
          <t>No</t>
        </is>
      </c>
      <c r="M1170" s="56" t="inlineStr">
        <is>
          <t>No</t>
        </is>
      </c>
      <c r="N1170" s="56">
        <f>IF(COUNTA(C1170:G1170)=0,"",COUNTIF(C1170:G1170,"Yes"))</f>
        <v>0</v>
      </c>
      <c r="O1170" s="56">
        <f>IF(COUNTA(H1170:M1170)=0,"",IF(COUNTIF(H1170:M1170,"Yes")&gt;0,"YES","NO"))</f>
        <v>YES</v>
      </c>
      <c r="P1170" s="56">
        <f>IF(A1170="","",IF(O1170="YES","Exclude",IF(N1170=5,"Candidate","Review")))</f>
        <v>Exclude</v>
      </c>
      <c r="Q1170" s="56" t="inlineStr">
        <is>
          <t>EC3: Topik tidak relevan (Bukan arsitektur world model video JEPA/Generatif)</t>
        </is>
      </c>
      <c r="R1170" s="56" t="inlineStr">
        <is>
          <t>Fokus di luar domain pemodelan dinamika spasio-temporal video</t>
        </is>
      </c>
    </row>
    <row r="1171" ht="15.75" customHeight="1" s="57">
      <c r="A1171" s="56" t="inlineStr">
        <is>
          <t>CR-0251</t>
        </is>
      </c>
      <c r="B1171" s="56">
        <f>IFERROR(INDEX(Raw_Articles!$F:$F,MATCH(A1171,Raw_Articles!$A:$A,0)),"")</f>
        <v>Spatiotemporal consistency enhancement self-supervised representation learning for action recognition</v>
      </c>
      <c r="C1171" s="56" t="inlineStr">
        <is>
          <t>No</t>
        </is>
      </c>
      <c r="D1171" s="56" t="inlineStr">
        <is>
          <t>No</t>
        </is>
      </c>
      <c r="E1171" s="56" t="inlineStr">
        <is>
          <t>No</t>
        </is>
      </c>
      <c r="F1171" s="56" t="inlineStr">
        <is>
          <t>No</t>
        </is>
      </c>
      <c r="G1171" s="56" t="inlineStr">
        <is>
          <t>No</t>
        </is>
      </c>
      <c r="H1171" s="56" t="inlineStr">
        <is>
          <t>No</t>
        </is>
      </c>
      <c r="I1171" s="56" t="inlineStr">
        <is>
          <t>No</t>
        </is>
      </c>
      <c r="J1171" s="56" t="inlineStr">
        <is>
          <t>Yes</t>
        </is>
      </c>
      <c r="K1171" s="56" t="inlineStr">
        <is>
          <t>No</t>
        </is>
      </c>
      <c r="L1171" s="56" t="inlineStr">
        <is>
          <t>No</t>
        </is>
      </c>
      <c r="M1171" s="56" t="inlineStr">
        <is>
          <t>No</t>
        </is>
      </c>
      <c r="N1171" s="56">
        <f>IF(COUNTA(C1171:G1171)=0,"",COUNTIF(C1171:G1171,"Yes"))</f>
        <v>0</v>
      </c>
      <c r="O1171" s="56">
        <f>IF(COUNTA(H1171:M1171)=0,"",IF(COUNTIF(H1171:M1171,"Yes")&gt;0,"YES","NO"))</f>
        <v>YES</v>
      </c>
      <c r="P1171" s="56">
        <f>IF(A1171="","",IF(O1171="YES","Exclude",IF(N1171=5,"Candidate","Review")))</f>
        <v>Exclude</v>
      </c>
      <c r="Q1171" s="56" t="inlineStr">
        <is>
          <t>EC3: Topik tidak relevan (Bukan arsitektur world model video JEPA/Generatif)</t>
        </is>
      </c>
      <c r="R1171" s="56" t="inlineStr">
        <is>
          <t>Fokus di luar domain pemodelan dinamika spasio-temporal video</t>
        </is>
      </c>
    </row>
    <row r="1172" ht="15.75" customHeight="1" s="57">
      <c r="A1172" s="56" t="inlineStr">
        <is>
          <t>CR-0252</t>
        </is>
      </c>
      <c r="B1172" s="56">
        <f>IFERROR(INDEX(Raw_Articles!$F:$F,MATCH(A1172,Raw_Articles!$A:$A,0)),"")</f>
        <v>SMGT: A self-supervised multimodal graph transformer with coverage-aware selection for video summarization with nanotechnology-inspired nanoscale representation learning</v>
      </c>
      <c r="C1172" s="56" t="inlineStr">
        <is>
          <t>No</t>
        </is>
      </c>
      <c r="D1172" s="56" t="inlineStr">
        <is>
          <t>No</t>
        </is>
      </c>
      <c r="E1172" s="56" t="inlineStr">
        <is>
          <t>No</t>
        </is>
      </c>
      <c r="F1172" s="56" t="inlineStr">
        <is>
          <t>No</t>
        </is>
      </c>
      <c r="G1172" s="56" t="inlineStr">
        <is>
          <t>No</t>
        </is>
      </c>
      <c r="H1172" s="56" t="inlineStr">
        <is>
          <t>No</t>
        </is>
      </c>
      <c r="I1172" s="56" t="inlineStr">
        <is>
          <t>No</t>
        </is>
      </c>
      <c r="J1172" s="56" t="inlineStr">
        <is>
          <t>Yes</t>
        </is>
      </c>
      <c r="K1172" s="56" t="inlineStr">
        <is>
          <t>No</t>
        </is>
      </c>
      <c r="L1172" s="56" t="inlineStr">
        <is>
          <t>No</t>
        </is>
      </c>
      <c r="M1172" s="56" t="inlineStr">
        <is>
          <t>No</t>
        </is>
      </c>
      <c r="N1172" s="56">
        <f>IF(COUNTA(C1172:G1172)=0,"",COUNTIF(C1172:G1172,"Yes"))</f>
        <v>0</v>
      </c>
      <c r="O1172" s="56">
        <f>IF(COUNTA(H1172:M1172)=0,"",IF(COUNTIF(H1172:M1172,"Yes")&gt;0,"YES","NO"))</f>
        <v>YES</v>
      </c>
      <c r="P1172" s="56">
        <f>IF(A1172="","",IF(O1172="YES","Exclude",IF(N1172=5,"Candidate","Review")))</f>
        <v>Exclude</v>
      </c>
      <c r="Q1172" s="56" t="inlineStr">
        <is>
          <t>EC3: Topik tidak relevan (Bukan arsitektur world model video JEPA/Generatif)</t>
        </is>
      </c>
      <c r="R1172" s="56" t="inlineStr">
        <is>
          <t>Fokus di luar domain pemodelan dinamika spasio-temporal video</t>
        </is>
      </c>
    </row>
    <row r="1173" ht="15.75" customHeight="1" s="57">
      <c r="A1173" s="56" t="inlineStr">
        <is>
          <t>CR-0253</t>
        </is>
      </c>
      <c r="B1173" s="56">
        <f>IFERROR(INDEX(Raw_Articles!$F:$F,MATCH(A1173,Raw_Articles!$A:$A,0)),"")</f>
        <v>Self-Supervised Video Representation Learning in a Heuristic Decoupled Perspective</v>
      </c>
      <c r="C1173" s="56" t="inlineStr">
        <is>
          <t>No</t>
        </is>
      </c>
      <c r="D1173" s="56" t="inlineStr">
        <is>
          <t>No</t>
        </is>
      </c>
      <c r="E1173" s="56" t="inlineStr">
        <is>
          <t>No</t>
        </is>
      </c>
      <c r="F1173" s="56" t="inlineStr">
        <is>
          <t>No</t>
        </is>
      </c>
      <c r="G1173" s="56" t="inlineStr">
        <is>
          <t>No</t>
        </is>
      </c>
      <c r="H1173" s="56" t="inlineStr">
        <is>
          <t>No</t>
        </is>
      </c>
      <c r="I1173" s="56" t="inlineStr">
        <is>
          <t>No</t>
        </is>
      </c>
      <c r="J1173" s="56" t="inlineStr">
        <is>
          <t>Yes</t>
        </is>
      </c>
      <c r="K1173" s="56" t="inlineStr">
        <is>
          <t>No</t>
        </is>
      </c>
      <c r="L1173" s="56" t="inlineStr">
        <is>
          <t>No</t>
        </is>
      </c>
      <c r="M1173" s="56" t="inlineStr">
        <is>
          <t>No</t>
        </is>
      </c>
      <c r="N1173" s="56">
        <f>IF(COUNTA(C1173:G1173)=0,"",COUNTIF(C1173:G1173,"Yes"))</f>
        <v>0</v>
      </c>
      <c r="O1173" s="56">
        <f>IF(COUNTA(H1173:M1173)=0,"",IF(COUNTIF(H1173:M1173,"Yes")&gt;0,"YES","NO"))</f>
        <v>YES</v>
      </c>
      <c r="P1173" s="56">
        <f>IF(A1173="","",IF(O1173="YES","Exclude",IF(N1173=5,"Candidate","Review")))</f>
        <v>Exclude</v>
      </c>
      <c r="Q1173" s="56" t="inlineStr">
        <is>
          <t>EC3: Topik tidak relevan (Bukan arsitektur world model video JEPA/Generatif)</t>
        </is>
      </c>
      <c r="R1173" s="56" t="inlineStr">
        <is>
          <t>Fokus di luar domain pemodelan dinamika spasio-temporal video</t>
        </is>
      </c>
    </row>
    <row r="1174" ht="15.75" customHeight="1" s="57">
      <c r="A1174" s="56" t="inlineStr">
        <is>
          <t>CR-0254</t>
        </is>
      </c>
      <c r="B1174" s="56">
        <f>IFERROR(INDEX(Raw_Articles!$F:$F,MATCH(A1174,Raw_Articles!$A:$A,0)),"")</f>
        <v>Dynamic-boosting attention for self-supervised video representation learning</v>
      </c>
      <c r="C1174" s="56" t="inlineStr">
        <is>
          <t>No</t>
        </is>
      </c>
      <c r="D1174" s="56" t="inlineStr">
        <is>
          <t>No</t>
        </is>
      </c>
      <c r="E1174" s="56" t="inlineStr">
        <is>
          <t>No</t>
        </is>
      </c>
      <c r="F1174" s="56" t="inlineStr">
        <is>
          <t>No</t>
        </is>
      </c>
      <c r="G1174" s="56" t="inlineStr">
        <is>
          <t>No</t>
        </is>
      </c>
      <c r="H1174" s="56" t="inlineStr">
        <is>
          <t>No</t>
        </is>
      </c>
      <c r="I1174" s="56" t="inlineStr">
        <is>
          <t>No</t>
        </is>
      </c>
      <c r="J1174" s="56" t="inlineStr">
        <is>
          <t>Yes</t>
        </is>
      </c>
      <c r="K1174" s="56" t="inlineStr">
        <is>
          <t>No</t>
        </is>
      </c>
      <c r="L1174" s="56" t="inlineStr">
        <is>
          <t>No</t>
        </is>
      </c>
      <c r="M1174" s="56" t="inlineStr">
        <is>
          <t>No</t>
        </is>
      </c>
      <c r="N1174" s="56">
        <f>IF(COUNTA(C1174:G1174)=0,"",COUNTIF(C1174:G1174,"Yes"))</f>
        <v>0</v>
      </c>
      <c r="O1174" s="56">
        <f>IF(COUNTA(H1174:M1174)=0,"",IF(COUNTIF(H1174:M1174,"Yes")&gt;0,"YES","NO"))</f>
        <v>YES</v>
      </c>
      <c r="P1174" s="56">
        <f>IF(A1174="","",IF(O1174="YES","Exclude",IF(N1174=5,"Candidate","Review")))</f>
        <v>Exclude</v>
      </c>
      <c r="Q1174" s="56" t="inlineStr">
        <is>
          <t>EC3: Topik tidak relevan (Bukan arsitektur world model video JEPA/Generatif)</t>
        </is>
      </c>
      <c r="R1174" s="56" t="inlineStr">
        <is>
          <t>Fokus di luar domain pemodelan dinamika spasio-temporal video</t>
        </is>
      </c>
    </row>
    <row r="1175" ht="15.75" customHeight="1" s="57">
      <c r="A1175" s="56" t="inlineStr">
        <is>
          <t>CR-0255</t>
        </is>
      </c>
      <c r="B1175" s="56">
        <f>IFERROR(INDEX(Raw_Articles!$F:$F,MATCH(A1175,Raw_Articles!$A:$A,0)),"")</f>
        <v>Suppressing Static Visual Cues via Normalizing Flows for Self-Supervised Video Representation Learning</v>
      </c>
      <c r="C1175" s="56" t="inlineStr">
        <is>
          <t>No</t>
        </is>
      </c>
      <c r="D1175" s="56" t="inlineStr">
        <is>
          <t>No</t>
        </is>
      </c>
      <c r="E1175" s="56" t="inlineStr">
        <is>
          <t>No</t>
        </is>
      </c>
      <c r="F1175" s="56" t="inlineStr">
        <is>
          <t>No</t>
        </is>
      </c>
      <c r="G1175" s="56" t="inlineStr">
        <is>
          <t>No</t>
        </is>
      </c>
      <c r="H1175" s="56" t="inlineStr">
        <is>
          <t>No</t>
        </is>
      </c>
      <c r="I1175" s="56" t="inlineStr">
        <is>
          <t>No</t>
        </is>
      </c>
      <c r="J1175" s="56" t="inlineStr">
        <is>
          <t>Yes</t>
        </is>
      </c>
      <c r="K1175" s="56" t="inlineStr">
        <is>
          <t>No</t>
        </is>
      </c>
      <c r="L1175" s="56" t="inlineStr">
        <is>
          <t>No</t>
        </is>
      </c>
      <c r="M1175" s="56" t="inlineStr">
        <is>
          <t>No</t>
        </is>
      </c>
      <c r="N1175" s="56">
        <f>IF(COUNTA(C1175:G1175)=0,"",COUNTIF(C1175:G1175,"Yes"))</f>
        <v>0</v>
      </c>
      <c r="O1175" s="56">
        <f>IF(COUNTA(H1175:M1175)=0,"",IF(COUNTIF(H1175:M1175,"Yes")&gt;0,"YES","NO"))</f>
        <v>YES</v>
      </c>
      <c r="P1175" s="56">
        <f>IF(A1175="","",IF(O1175="YES","Exclude",IF(N1175=5,"Candidate","Review")))</f>
        <v>Exclude</v>
      </c>
      <c r="Q1175" s="56" t="inlineStr">
        <is>
          <t>EC3: Topik tidak relevan (Bukan arsitektur world model video JEPA/Generatif)</t>
        </is>
      </c>
      <c r="R1175" s="56" t="inlineStr">
        <is>
          <t>Fokus di luar domain pemodelan dinamika spasio-temporal video</t>
        </is>
      </c>
    </row>
    <row r="1176" ht="15.75" customHeight="1" s="57">
      <c r="A1176" s="56" t="inlineStr">
        <is>
          <t>CR-0256</t>
        </is>
      </c>
      <c r="B1176" s="56">
        <f>IFERROR(INDEX(Raw_Articles!$F:$F,MATCH(A1176,Raw_Articles!$A:$A,0)),"")</f>
        <v>M-JEPA: Predictive Self-Supervised Learning for Molecular Graphs with Scaffold-Shift Evaluation on Tox21</v>
      </c>
      <c r="C1176" s="56" t="inlineStr">
        <is>
          <t>No</t>
        </is>
      </c>
      <c r="D1176" s="56" t="inlineStr">
        <is>
          <t>No</t>
        </is>
      </c>
      <c r="E1176" s="56" t="inlineStr">
        <is>
          <t>No</t>
        </is>
      </c>
      <c r="F1176" s="56" t="inlineStr">
        <is>
          <t>No</t>
        </is>
      </c>
      <c r="G1176" s="56" t="inlineStr">
        <is>
          <t>No</t>
        </is>
      </c>
      <c r="H1176" s="56" t="inlineStr">
        <is>
          <t>No</t>
        </is>
      </c>
      <c r="I1176" s="56" t="inlineStr">
        <is>
          <t>No</t>
        </is>
      </c>
      <c r="J1176" s="56" t="inlineStr">
        <is>
          <t>Yes</t>
        </is>
      </c>
      <c r="K1176" s="56" t="inlineStr">
        <is>
          <t>No</t>
        </is>
      </c>
      <c r="L1176" s="56" t="inlineStr">
        <is>
          <t>No</t>
        </is>
      </c>
      <c r="M1176" s="56" t="inlineStr">
        <is>
          <t>No</t>
        </is>
      </c>
      <c r="N1176" s="56">
        <f>IF(COUNTA(C1176:G1176)=0,"",COUNTIF(C1176:G1176,"Yes"))</f>
        <v>0</v>
      </c>
      <c r="O1176" s="56">
        <f>IF(COUNTA(H1176:M1176)=0,"",IF(COUNTIF(H1176:M1176,"Yes")&gt;0,"YES","NO"))</f>
        <v>YES</v>
      </c>
      <c r="P1176" s="56">
        <f>IF(A1176="","",IF(O1176="YES","Exclude",IF(N1176=5,"Candidate","Review")))</f>
        <v>Exclude</v>
      </c>
      <c r="Q1176" s="56" t="inlineStr">
        <is>
          <t>EC3: Topik tidak relevan (Bukan arsitektur world model video JEPA/Generatif)</t>
        </is>
      </c>
      <c r="R1176" s="56" t="inlineStr">
        <is>
          <t>Fokus di luar domain pemodelan dinamika spasio-temporal video</t>
        </is>
      </c>
    </row>
    <row r="1177" ht="15.75" customHeight="1" s="57">
      <c r="A1177" s="56" t="inlineStr">
        <is>
          <t>CR-0257</t>
        </is>
      </c>
      <c r="B1177" s="56">
        <f>IFERROR(INDEX(Raw_Articles!$F:$F,MATCH(A1177,Raw_Articles!$A:$A,0)),"")</f>
        <v>Self-Supervised Spatiotemporal Representation Learning by Exploiting Video Continuity</v>
      </c>
      <c r="C1177" s="56" t="inlineStr">
        <is>
          <t>No</t>
        </is>
      </c>
      <c r="D1177" s="56" t="inlineStr">
        <is>
          <t>No</t>
        </is>
      </c>
      <c r="E1177" s="56" t="inlineStr">
        <is>
          <t>No</t>
        </is>
      </c>
      <c r="F1177" s="56" t="inlineStr">
        <is>
          <t>No</t>
        </is>
      </c>
      <c r="G1177" s="56" t="inlineStr">
        <is>
          <t>No</t>
        </is>
      </c>
      <c r="H1177" s="56" t="inlineStr">
        <is>
          <t>No</t>
        </is>
      </c>
      <c r="I1177" s="56" t="inlineStr">
        <is>
          <t>No</t>
        </is>
      </c>
      <c r="J1177" s="56" t="inlineStr">
        <is>
          <t>Yes</t>
        </is>
      </c>
      <c r="K1177" s="56" t="inlineStr">
        <is>
          <t>No</t>
        </is>
      </c>
      <c r="L1177" s="56" t="inlineStr">
        <is>
          <t>No</t>
        </is>
      </c>
      <c r="M1177" s="56" t="inlineStr">
        <is>
          <t>No</t>
        </is>
      </c>
      <c r="N1177" s="56">
        <f>IF(COUNTA(C1177:G1177)=0,"",COUNTIF(C1177:G1177,"Yes"))</f>
        <v>0</v>
      </c>
      <c r="O1177" s="56">
        <f>IF(COUNTA(H1177:M1177)=0,"",IF(COUNTIF(H1177:M1177,"Yes")&gt;0,"YES","NO"))</f>
        <v>YES</v>
      </c>
      <c r="P1177" s="56">
        <f>IF(A1177="","",IF(O1177="YES","Exclude",IF(N1177=5,"Candidate","Review")))</f>
        <v>Exclude</v>
      </c>
      <c r="Q1177" s="56" t="inlineStr">
        <is>
          <t>EC3: Topik tidak relevan (Bukan arsitektur world model video JEPA/Generatif)</t>
        </is>
      </c>
      <c r="R1177" s="56" t="inlineStr">
        <is>
          <t>Fokus di luar domain pemodelan dinamika spasio-temporal video</t>
        </is>
      </c>
    </row>
    <row r="1178" ht="15.75" customHeight="1" s="57">
      <c r="A1178" s="56" t="inlineStr">
        <is>
          <t>CR-0258</t>
        </is>
      </c>
      <c r="B1178" s="56">
        <f>IFERROR(INDEX(Raw_Articles!$F:$F,MATCH(A1178,Raw_Articles!$A:$A,0)),"")</f>
        <v>Self-supervised Pre-training and Contrastive Representation Learning for Multiple-choice Video QA</v>
      </c>
      <c r="C1178" s="56" t="inlineStr">
        <is>
          <t>No</t>
        </is>
      </c>
      <c r="D1178" s="56" t="inlineStr">
        <is>
          <t>No</t>
        </is>
      </c>
      <c r="E1178" s="56" t="inlineStr">
        <is>
          <t>No</t>
        </is>
      </c>
      <c r="F1178" s="56" t="inlineStr">
        <is>
          <t>No</t>
        </is>
      </c>
      <c r="G1178" s="56" t="inlineStr">
        <is>
          <t>No</t>
        </is>
      </c>
      <c r="H1178" s="56" t="inlineStr">
        <is>
          <t>No</t>
        </is>
      </c>
      <c r="I1178" s="56" t="inlineStr">
        <is>
          <t>No</t>
        </is>
      </c>
      <c r="J1178" s="56" t="inlineStr">
        <is>
          <t>Yes</t>
        </is>
      </c>
      <c r="K1178" s="56" t="inlineStr">
        <is>
          <t>No</t>
        </is>
      </c>
      <c r="L1178" s="56" t="inlineStr">
        <is>
          <t>No</t>
        </is>
      </c>
      <c r="M1178" s="56" t="inlineStr">
        <is>
          <t>No</t>
        </is>
      </c>
      <c r="N1178" s="56">
        <f>IF(COUNTA(C1178:G1178)=0,"",COUNTIF(C1178:G1178,"Yes"))</f>
        <v>0</v>
      </c>
      <c r="O1178" s="56">
        <f>IF(COUNTA(H1178:M1178)=0,"",IF(COUNTIF(H1178:M1178,"Yes")&gt;0,"YES","NO"))</f>
        <v>YES</v>
      </c>
      <c r="P1178" s="56">
        <f>IF(A1178="","",IF(O1178="YES","Exclude",IF(N1178=5,"Candidate","Review")))</f>
        <v>Exclude</v>
      </c>
      <c r="Q1178" s="56" t="inlineStr">
        <is>
          <t>EC3: Topik tidak relevan (Bukan arsitektur world model video JEPA/Generatif)</t>
        </is>
      </c>
      <c r="R1178" s="56" t="inlineStr">
        <is>
          <t>Fokus di luar domain pemodelan dinamika spasio-temporal video</t>
        </is>
      </c>
    </row>
    <row r="1179" ht="15.75" customHeight="1" s="57">
      <c r="A1179" s="56" t="inlineStr">
        <is>
          <t>CR-0259</t>
        </is>
      </c>
      <c r="B1179" s="56">
        <f>IFERROR(INDEX(Raw_Articles!$F:$F,MATCH(A1179,Raw_Articles!$A:$A,0)),"")</f>
        <v>Multitask Contrastive Learning for Self-Supervised Video Representation</v>
      </c>
      <c r="C1179" s="56" t="inlineStr">
        <is>
          <t>No</t>
        </is>
      </c>
      <c r="D1179" s="56" t="inlineStr">
        <is>
          <t>No</t>
        </is>
      </c>
      <c r="E1179" s="56" t="inlineStr">
        <is>
          <t>No</t>
        </is>
      </c>
      <c r="F1179" s="56" t="inlineStr">
        <is>
          <t>No</t>
        </is>
      </c>
      <c r="G1179" s="56" t="inlineStr">
        <is>
          <t>No</t>
        </is>
      </c>
      <c r="H1179" s="56" t="inlineStr">
        <is>
          <t>No</t>
        </is>
      </c>
      <c r="I1179" s="56" t="inlineStr">
        <is>
          <t>No</t>
        </is>
      </c>
      <c r="J1179" s="56" t="inlineStr">
        <is>
          <t>Yes</t>
        </is>
      </c>
      <c r="K1179" s="56" t="inlineStr">
        <is>
          <t>No</t>
        </is>
      </c>
      <c r="L1179" s="56" t="inlineStr">
        <is>
          <t>No</t>
        </is>
      </c>
      <c r="M1179" s="56" t="inlineStr">
        <is>
          <t>No</t>
        </is>
      </c>
      <c r="N1179" s="56">
        <f>IF(COUNTA(C1179:G1179)=0,"",COUNTIF(C1179:G1179,"Yes"))</f>
        <v>0</v>
      </c>
      <c r="O1179" s="56">
        <f>IF(COUNTA(H1179:M1179)=0,"",IF(COUNTIF(H1179:M1179,"Yes")&gt;0,"YES","NO"))</f>
        <v>YES</v>
      </c>
      <c r="P1179" s="56">
        <f>IF(A1179="","",IF(O1179="YES","Exclude",IF(N1179=5,"Candidate","Review")))</f>
        <v>Exclude</v>
      </c>
      <c r="Q1179" s="56" t="inlineStr">
        <is>
          <t>EC3: Topik tidak relevan (Bukan arsitektur world model video JEPA/Generatif)</t>
        </is>
      </c>
      <c r="R1179" s="56" t="inlineStr">
        <is>
          <t>Fokus di luar domain pemodelan dinamika spasio-temporal video</t>
        </is>
      </c>
    </row>
    <row r="1180" ht="15.75" customHeight="1" s="57">
      <c r="A1180" s="56" t="inlineStr">
        <is>
          <t>CR-0260</t>
        </is>
      </c>
      <c r="B1180" s="56">
        <f>IFERROR(INDEX(Raw_Articles!$F:$F,MATCH(A1180,Raw_Articles!$A:$A,0)),"")</f>
        <v>Wavelet-guided spectral sampling and reconstruction for self-supervised endoscopic video representation learning</v>
      </c>
      <c r="C1180" s="56" t="inlineStr">
        <is>
          <t>No</t>
        </is>
      </c>
      <c r="D1180" s="56" t="inlineStr">
        <is>
          <t>No</t>
        </is>
      </c>
      <c r="E1180" s="56" t="inlineStr">
        <is>
          <t>No</t>
        </is>
      </c>
      <c r="F1180" s="56" t="inlineStr">
        <is>
          <t>No</t>
        </is>
      </c>
      <c r="G1180" s="56" t="inlineStr">
        <is>
          <t>No</t>
        </is>
      </c>
      <c r="H1180" s="56" t="inlineStr">
        <is>
          <t>No</t>
        </is>
      </c>
      <c r="I1180" s="56" t="inlineStr">
        <is>
          <t>No</t>
        </is>
      </c>
      <c r="J1180" s="56" t="inlineStr">
        <is>
          <t>Yes</t>
        </is>
      </c>
      <c r="K1180" s="56" t="inlineStr">
        <is>
          <t>No</t>
        </is>
      </c>
      <c r="L1180" s="56" t="inlineStr">
        <is>
          <t>No</t>
        </is>
      </c>
      <c r="M1180" s="56" t="inlineStr">
        <is>
          <t>No</t>
        </is>
      </c>
      <c r="N1180" s="56">
        <f>IF(COUNTA(C1180:G1180)=0,"",COUNTIF(C1180:G1180,"Yes"))</f>
        <v>0</v>
      </c>
      <c r="O1180" s="56">
        <f>IF(COUNTA(H1180:M1180)=0,"",IF(COUNTIF(H1180:M1180,"Yes")&gt;0,"YES","NO"))</f>
        <v>YES</v>
      </c>
      <c r="P1180" s="56">
        <f>IF(A1180="","",IF(O1180="YES","Exclude",IF(N1180=5,"Candidate","Review")))</f>
        <v>Exclude</v>
      </c>
      <c r="Q1180" s="56" t="inlineStr">
        <is>
          <t>EC3: Topik tidak relevan (Bukan arsitektur world model video JEPA/Generatif)</t>
        </is>
      </c>
      <c r="R1180" s="56" t="inlineStr">
        <is>
          <t>Fokus di luar domain pemodelan dinamika spasio-temporal video</t>
        </is>
      </c>
    </row>
    <row r="1181" ht="15.75" customHeight="1" s="57">
      <c r="A1181" s="56" t="inlineStr">
        <is>
          <t>CR-0261</t>
        </is>
      </c>
      <c r="B1181" s="56">
        <f>IFERROR(INDEX(Raw_Articles!$F:$F,MATCH(A1181,Raw_Articles!$A:$A,0)),"")</f>
        <v>Self-Supervised Video Representation Learning via Latent Time Navigation</v>
      </c>
      <c r="C1181" s="56" t="inlineStr">
        <is>
          <t>No</t>
        </is>
      </c>
      <c r="D1181" s="56" t="inlineStr">
        <is>
          <t>No</t>
        </is>
      </c>
      <c r="E1181" s="56" t="inlineStr">
        <is>
          <t>No</t>
        </is>
      </c>
      <c r="F1181" s="56" t="inlineStr">
        <is>
          <t>No</t>
        </is>
      </c>
      <c r="G1181" s="56" t="inlineStr">
        <is>
          <t>No</t>
        </is>
      </c>
      <c r="H1181" s="56" t="inlineStr">
        <is>
          <t>No</t>
        </is>
      </c>
      <c r="I1181" s="56" t="inlineStr">
        <is>
          <t>No</t>
        </is>
      </c>
      <c r="J1181" s="56" t="inlineStr">
        <is>
          <t>Yes</t>
        </is>
      </c>
      <c r="K1181" s="56" t="inlineStr">
        <is>
          <t>No</t>
        </is>
      </c>
      <c r="L1181" s="56" t="inlineStr">
        <is>
          <t>No</t>
        </is>
      </c>
      <c r="M1181" s="56" t="inlineStr">
        <is>
          <t>No</t>
        </is>
      </c>
      <c r="N1181" s="56">
        <f>IF(COUNTA(C1181:G1181)=0,"",COUNTIF(C1181:G1181,"Yes"))</f>
        <v>0</v>
      </c>
      <c r="O1181" s="56">
        <f>IF(COUNTA(H1181:M1181)=0,"",IF(COUNTIF(H1181:M1181,"Yes")&gt;0,"YES","NO"))</f>
        <v>YES</v>
      </c>
      <c r="P1181" s="56">
        <f>IF(A1181="","",IF(O1181="YES","Exclude",IF(N1181=5,"Candidate","Review")))</f>
        <v>Exclude</v>
      </c>
      <c r="Q1181" s="56" t="inlineStr">
        <is>
          <t>EC3: Topik tidak relevan (Bukan arsitektur world model video JEPA/Generatif)</t>
        </is>
      </c>
      <c r="R1181" s="56" t="inlineStr">
        <is>
          <t>Fokus di luar domain pemodelan dinamika spasio-temporal video</t>
        </is>
      </c>
    </row>
    <row r="1182" ht="15.75" customHeight="1" s="57">
      <c r="A1182" s="56" t="inlineStr">
        <is>
          <t>CR-0262</t>
        </is>
      </c>
      <c r="B1182" s="56">
        <f>IFERROR(INDEX(Raw_Articles!$F:$F,MATCH(A1182,Raw_Articles!$A:$A,0)),"")</f>
        <v>Self-Supervised Learning of Video Representation for Anticipating Actions in Early Stage</v>
      </c>
      <c r="C1182" s="56" t="inlineStr">
        <is>
          <t>No</t>
        </is>
      </c>
      <c r="D1182" s="56" t="inlineStr">
        <is>
          <t>No</t>
        </is>
      </c>
      <c r="E1182" s="56" t="inlineStr">
        <is>
          <t>No</t>
        </is>
      </c>
      <c r="F1182" s="56" t="inlineStr">
        <is>
          <t>No</t>
        </is>
      </c>
      <c r="G1182" s="56" t="inlineStr">
        <is>
          <t>No</t>
        </is>
      </c>
      <c r="H1182" s="56" t="inlineStr">
        <is>
          <t>No</t>
        </is>
      </c>
      <c r="I1182" s="56" t="inlineStr">
        <is>
          <t>No</t>
        </is>
      </c>
      <c r="J1182" s="56" t="inlineStr">
        <is>
          <t>Yes</t>
        </is>
      </c>
      <c r="K1182" s="56" t="inlineStr">
        <is>
          <t>No</t>
        </is>
      </c>
      <c r="L1182" s="56" t="inlineStr">
        <is>
          <t>No</t>
        </is>
      </c>
      <c r="M1182" s="56" t="inlineStr">
        <is>
          <t>No</t>
        </is>
      </c>
      <c r="N1182" s="56">
        <f>IF(COUNTA(C1182:G1182)=0,"",COUNTIF(C1182:G1182,"Yes"))</f>
        <v>0</v>
      </c>
      <c r="O1182" s="56">
        <f>IF(COUNTA(H1182:M1182)=0,"",IF(COUNTIF(H1182:M1182,"Yes")&gt;0,"YES","NO"))</f>
        <v>YES</v>
      </c>
      <c r="P1182" s="56">
        <f>IF(A1182="","",IF(O1182="YES","Exclude",IF(N1182=5,"Candidate","Review")))</f>
        <v>Exclude</v>
      </c>
      <c r="Q1182" s="56" t="inlineStr">
        <is>
          <t>EC3: Topik tidak relevan (Bukan arsitektur world model video JEPA/Generatif)</t>
        </is>
      </c>
      <c r="R1182" s="56" t="inlineStr">
        <is>
          <t>Fokus di luar domain pemodelan dinamika spasio-temporal video</t>
        </is>
      </c>
    </row>
    <row r="1183" ht="15.75" customHeight="1" s="57">
      <c r="A1183" s="56" t="inlineStr">
        <is>
          <t>CR-0263</t>
        </is>
      </c>
      <c r="B1183" s="56">
        <f>IFERROR(INDEX(Raw_Articles!$F:$F,MATCH(A1183,Raw_Articles!$A:$A,0)),"")</f>
        <v>Enhancing self-supervised representation learning through lightweight learnable data augmentation</v>
      </c>
      <c r="C1183" s="56" t="inlineStr">
        <is>
          <t>No</t>
        </is>
      </c>
      <c r="D1183" s="56" t="inlineStr">
        <is>
          <t>No</t>
        </is>
      </c>
      <c r="E1183" s="56" t="inlineStr">
        <is>
          <t>No</t>
        </is>
      </c>
      <c r="F1183" s="56" t="inlineStr">
        <is>
          <t>No</t>
        </is>
      </c>
      <c r="G1183" s="56" t="inlineStr">
        <is>
          <t>No</t>
        </is>
      </c>
      <c r="H1183" s="56" t="inlineStr">
        <is>
          <t>No</t>
        </is>
      </c>
      <c r="I1183" s="56" t="inlineStr">
        <is>
          <t>No</t>
        </is>
      </c>
      <c r="J1183" s="56" t="inlineStr">
        <is>
          <t>Yes</t>
        </is>
      </c>
      <c r="K1183" s="56" t="inlineStr">
        <is>
          <t>No</t>
        </is>
      </c>
      <c r="L1183" s="56" t="inlineStr">
        <is>
          <t>No</t>
        </is>
      </c>
      <c r="M1183" s="56" t="inlineStr">
        <is>
          <t>No</t>
        </is>
      </c>
      <c r="N1183" s="56">
        <f>IF(COUNTA(C1183:G1183)=0,"",COUNTIF(C1183:G1183,"Yes"))</f>
        <v>0</v>
      </c>
      <c r="O1183" s="56">
        <f>IF(COUNTA(H1183:M1183)=0,"",IF(COUNTIF(H1183:M1183,"Yes")&gt;0,"YES","NO"))</f>
        <v>YES</v>
      </c>
      <c r="P1183" s="56">
        <f>IF(A1183="","",IF(O1183="YES","Exclude",IF(N1183=5,"Candidate","Review")))</f>
        <v>Exclude</v>
      </c>
      <c r="Q1183" s="56" t="inlineStr">
        <is>
          <t>EC3: Topik tidak relevan (Bukan arsitektur world model video JEPA/Generatif)</t>
        </is>
      </c>
      <c r="R1183" s="56" t="inlineStr">
        <is>
          <t>Fokus di luar domain pemodelan dinamika spasio-temporal video</t>
        </is>
      </c>
    </row>
    <row r="1184" ht="15.75" customHeight="1" s="57">
      <c r="A1184" s="56" t="inlineStr">
        <is>
          <t>CR-0264</t>
        </is>
      </c>
      <c r="B1184" s="56">
        <f>IFERROR(INDEX(Raw_Articles!$F:$F,MATCH(A1184,Raw_Articles!$A:$A,0)),"")</f>
        <v>An Improved Inter-Intra Contrastive Learning Framework on Self-Supervised Video Representation</v>
      </c>
      <c r="C1184" s="56" t="inlineStr">
        <is>
          <t>No</t>
        </is>
      </c>
      <c r="D1184" s="56" t="inlineStr">
        <is>
          <t>No</t>
        </is>
      </c>
      <c r="E1184" s="56" t="inlineStr">
        <is>
          <t>No</t>
        </is>
      </c>
      <c r="F1184" s="56" t="inlineStr">
        <is>
          <t>No</t>
        </is>
      </c>
      <c r="G1184" s="56" t="inlineStr">
        <is>
          <t>No</t>
        </is>
      </c>
      <c r="H1184" s="56" t="inlineStr">
        <is>
          <t>No</t>
        </is>
      </c>
      <c r="I1184" s="56" t="inlineStr">
        <is>
          <t>No</t>
        </is>
      </c>
      <c r="J1184" s="56" t="inlineStr">
        <is>
          <t>Yes</t>
        </is>
      </c>
      <c r="K1184" s="56" t="inlineStr">
        <is>
          <t>No</t>
        </is>
      </c>
      <c r="L1184" s="56" t="inlineStr">
        <is>
          <t>No</t>
        </is>
      </c>
      <c r="M1184" s="56" t="inlineStr">
        <is>
          <t>No</t>
        </is>
      </c>
      <c r="N1184" s="56">
        <f>IF(COUNTA(C1184:G1184)=0,"",COUNTIF(C1184:G1184,"Yes"))</f>
        <v>0</v>
      </c>
      <c r="O1184" s="56">
        <f>IF(COUNTA(H1184:M1184)=0,"",IF(COUNTIF(H1184:M1184,"Yes")&gt;0,"YES","NO"))</f>
        <v>YES</v>
      </c>
      <c r="P1184" s="56">
        <f>IF(A1184="","",IF(O1184="YES","Exclude",IF(N1184=5,"Candidate","Review")))</f>
        <v>Exclude</v>
      </c>
      <c r="Q1184" s="56" t="inlineStr">
        <is>
          <t>EC3: Topik tidak relevan (Bukan arsitektur world model video JEPA/Generatif)</t>
        </is>
      </c>
      <c r="R1184" s="56" t="inlineStr">
        <is>
          <t>Fokus di luar domain pemodelan dinamika spasio-temporal video</t>
        </is>
      </c>
    </row>
    <row r="1185" ht="15.75" customHeight="1" s="57">
      <c r="A1185" s="56" t="inlineStr">
        <is>
          <t>CR-0265</t>
        </is>
      </c>
      <c r="B1185" s="56">
        <f>IFERROR(INDEX(Raw_Articles!$F:$F,MATCH(A1185,Raw_Articles!$A:$A,0)),"")</f>
        <v>Self-Supervised Representation Learning for Videos by Segmenting via Sampling Rate Order Prediction</v>
      </c>
      <c r="C1185" s="56" t="inlineStr">
        <is>
          <t>No</t>
        </is>
      </c>
      <c r="D1185" s="56" t="inlineStr">
        <is>
          <t>No</t>
        </is>
      </c>
      <c r="E1185" s="56" t="inlineStr">
        <is>
          <t>No</t>
        </is>
      </c>
      <c r="F1185" s="56" t="inlineStr">
        <is>
          <t>No</t>
        </is>
      </c>
      <c r="G1185" s="56" t="inlineStr">
        <is>
          <t>No</t>
        </is>
      </c>
      <c r="H1185" s="56" t="inlineStr">
        <is>
          <t>No</t>
        </is>
      </c>
      <c r="I1185" s="56" t="inlineStr">
        <is>
          <t>No</t>
        </is>
      </c>
      <c r="J1185" s="56" t="inlineStr">
        <is>
          <t>Yes</t>
        </is>
      </c>
      <c r="K1185" s="56" t="inlineStr">
        <is>
          <t>No</t>
        </is>
      </c>
      <c r="L1185" s="56" t="inlineStr">
        <is>
          <t>No</t>
        </is>
      </c>
      <c r="M1185" s="56" t="inlineStr">
        <is>
          <t>No</t>
        </is>
      </c>
      <c r="N1185" s="56">
        <f>IF(COUNTA(C1185:G1185)=0,"",COUNTIF(C1185:G1185,"Yes"))</f>
        <v>0</v>
      </c>
      <c r="O1185" s="56">
        <f>IF(COUNTA(H1185:M1185)=0,"",IF(COUNTIF(H1185:M1185,"Yes")&gt;0,"YES","NO"))</f>
        <v>YES</v>
      </c>
      <c r="P1185" s="56">
        <f>IF(A1185="","",IF(O1185="YES","Exclude",IF(N1185=5,"Candidate","Review")))</f>
        <v>Exclude</v>
      </c>
      <c r="Q1185" s="56" t="inlineStr">
        <is>
          <t>EC3: Topik tidak relevan (Bukan arsitektur world model video JEPA/Generatif)</t>
        </is>
      </c>
      <c r="R1185" s="56" t="inlineStr">
        <is>
          <t>Fokus di luar domain pemodelan dinamika spasio-temporal video</t>
        </is>
      </c>
    </row>
    <row r="1186" ht="15.75" customHeight="1" s="57">
      <c r="A1186" s="56" t="inlineStr">
        <is>
          <t>CR-0266</t>
        </is>
      </c>
      <c r="B1186" s="56">
        <f>IFERROR(INDEX(Raw_Articles!$F:$F,MATCH(A1186,Raw_Articles!$A:$A,0)),"")</f>
        <v>In-Domain Supervised and Contrastive Self-Supervised Representation Learning for Dense Prediction Problems in Remote Sensing Imageries</v>
      </c>
      <c r="C1186" s="56" t="inlineStr">
        <is>
          <t>No</t>
        </is>
      </c>
      <c r="D1186" s="56" t="inlineStr">
        <is>
          <t>No</t>
        </is>
      </c>
      <c r="E1186" s="56" t="inlineStr">
        <is>
          <t>No</t>
        </is>
      </c>
      <c r="F1186" s="56" t="inlineStr">
        <is>
          <t>No</t>
        </is>
      </c>
      <c r="G1186" s="56" t="inlineStr">
        <is>
          <t>No</t>
        </is>
      </c>
      <c r="H1186" s="56" t="inlineStr">
        <is>
          <t>No</t>
        </is>
      </c>
      <c r="I1186" s="56" t="inlineStr">
        <is>
          <t>No</t>
        </is>
      </c>
      <c r="J1186" s="56" t="inlineStr">
        <is>
          <t>Yes</t>
        </is>
      </c>
      <c r="K1186" s="56" t="inlineStr">
        <is>
          <t>No</t>
        </is>
      </c>
      <c r="L1186" s="56" t="inlineStr">
        <is>
          <t>No</t>
        </is>
      </c>
      <c r="M1186" s="56" t="inlineStr">
        <is>
          <t>No</t>
        </is>
      </c>
      <c r="N1186" s="56">
        <f>IF(COUNTA(C1186:G1186)=0,"",COUNTIF(C1186:G1186,"Yes"))</f>
        <v>0</v>
      </c>
      <c r="O1186" s="56">
        <f>IF(COUNTA(H1186:M1186)=0,"",IF(COUNTIF(H1186:M1186,"Yes")&gt;0,"YES","NO"))</f>
        <v>YES</v>
      </c>
      <c r="P1186" s="56">
        <f>IF(A1186="","",IF(O1186="YES","Exclude",IF(N1186=5,"Candidate","Review")))</f>
        <v>Exclude</v>
      </c>
      <c r="Q1186" s="56" t="inlineStr">
        <is>
          <t>EC3: Topik tidak relevan (Bukan arsitektur world model video JEPA/Generatif)</t>
        </is>
      </c>
      <c r="R1186" s="56" t="inlineStr">
        <is>
          <t>Fokus di luar domain pemodelan dinamika spasio-temporal video</t>
        </is>
      </c>
    </row>
    <row r="1187" ht="15.75" customHeight="1" s="57">
      <c r="A1187" s="56" t="inlineStr">
        <is>
          <t>CR-0267</t>
        </is>
      </c>
      <c r="B1187" s="56">
        <f>IFERROR(INDEX(Raw_Articles!$F:$F,MATCH(A1187,Raw_Articles!$A:$A,0)),"")</f>
        <v>Video Face Clustering With Self-Supervised Representation Learning</v>
      </c>
      <c r="C1187" s="56" t="inlineStr">
        <is>
          <t>No</t>
        </is>
      </c>
      <c r="D1187" s="56" t="inlineStr">
        <is>
          <t>No</t>
        </is>
      </c>
      <c r="E1187" s="56" t="inlineStr">
        <is>
          <t>No</t>
        </is>
      </c>
      <c r="F1187" s="56" t="inlineStr">
        <is>
          <t>No</t>
        </is>
      </c>
      <c r="G1187" s="56" t="inlineStr">
        <is>
          <t>No</t>
        </is>
      </c>
      <c r="H1187" s="56" t="inlineStr">
        <is>
          <t>No</t>
        </is>
      </c>
      <c r="I1187" s="56" t="inlineStr">
        <is>
          <t>No</t>
        </is>
      </c>
      <c r="J1187" s="56" t="inlineStr">
        <is>
          <t>Yes</t>
        </is>
      </c>
      <c r="K1187" s="56" t="inlineStr">
        <is>
          <t>No</t>
        </is>
      </c>
      <c r="L1187" s="56" t="inlineStr">
        <is>
          <t>No</t>
        </is>
      </c>
      <c r="M1187" s="56" t="inlineStr">
        <is>
          <t>No</t>
        </is>
      </c>
      <c r="N1187" s="56">
        <f>IF(COUNTA(C1187:G1187)=0,"",COUNTIF(C1187:G1187,"Yes"))</f>
        <v>0</v>
      </c>
      <c r="O1187" s="56">
        <f>IF(COUNTA(H1187:M1187)=0,"",IF(COUNTIF(H1187:M1187,"Yes")&gt;0,"YES","NO"))</f>
        <v>YES</v>
      </c>
      <c r="P1187" s="56">
        <f>IF(A1187="","",IF(O1187="YES","Exclude",IF(N1187=5,"Candidate","Review")))</f>
        <v>Exclude</v>
      </c>
      <c r="Q1187" s="56" t="inlineStr">
        <is>
          <t>EC3: Topik tidak relevan (Bukan arsitektur world model video JEPA/Generatif)</t>
        </is>
      </c>
      <c r="R1187" s="56" t="inlineStr">
        <is>
          <t>Fokus di luar domain pemodelan dinamika spasio-temporal video</t>
        </is>
      </c>
    </row>
    <row r="1188" ht="15.75" customHeight="1" s="57">
      <c r="A1188" s="56" t="inlineStr">
        <is>
          <t>CR-0268</t>
        </is>
      </c>
      <c r="B1188" s="56">
        <f>IFERROR(INDEX(Raw_Articles!$F:$F,MATCH(A1188,Raw_Articles!$A:$A,0)),"")</f>
        <v>Mutual information guided 3D ResNet for self‐supervised video representation learning</v>
      </c>
      <c r="C1188" s="56" t="inlineStr">
        <is>
          <t>No</t>
        </is>
      </c>
      <c r="D1188" s="56" t="inlineStr">
        <is>
          <t>No</t>
        </is>
      </c>
      <c r="E1188" s="56" t="inlineStr">
        <is>
          <t>No</t>
        </is>
      </c>
      <c r="F1188" s="56" t="inlineStr">
        <is>
          <t>No</t>
        </is>
      </c>
      <c r="G1188" s="56" t="inlineStr">
        <is>
          <t>No</t>
        </is>
      </c>
      <c r="H1188" s="56" t="inlineStr">
        <is>
          <t>No</t>
        </is>
      </c>
      <c r="I1188" s="56" t="inlineStr">
        <is>
          <t>No</t>
        </is>
      </c>
      <c r="J1188" s="56" t="inlineStr">
        <is>
          <t>Yes</t>
        </is>
      </c>
      <c r="K1188" s="56" t="inlineStr">
        <is>
          <t>No</t>
        </is>
      </c>
      <c r="L1188" s="56" t="inlineStr">
        <is>
          <t>No</t>
        </is>
      </c>
      <c r="M1188" s="56" t="inlineStr">
        <is>
          <t>No</t>
        </is>
      </c>
      <c r="N1188" s="56">
        <f>IF(COUNTA(C1188:G1188)=0,"",COUNTIF(C1188:G1188,"Yes"))</f>
        <v>0</v>
      </c>
      <c r="O1188" s="56">
        <f>IF(COUNTA(H1188:M1188)=0,"",IF(COUNTIF(H1188:M1188,"Yes")&gt;0,"YES","NO"))</f>
        <v>YES</v>
      </c>
      <c r="P1188" s="56">
        <f>IF(A1188="","",IF(O1188="YES","Exclude",IF(N1188=5,"Candidate","Review")))</f>
        <v>Exclude</v>
      </c>
      <c r="Q1188" s="56" t="inlineStr">
        <is>
          <t>EC3: Topik tidak relevan (Bukan arsitektur world model video JEPA/Generatif)</t>
        </is>
      </c>
      <c r="R1188" s="56" t="inlineStr">
        <is>
          <t>Fokus di luar domain pemodelan dinamika spasio-temporal video</t>
        </is>
      </c>
    </row>
    <row r="1189" ht="15.75" customHeight="1" s="57">
      <c r="A1189" s="56" t="inlineStr">
        <is>
          <t>CR-0269</t>
        </is>
      </c>
      <c r="B1189" s="56">
        <f>IFERROR(INDEX(Raw_Articles!$F:$F,MATCH(A1189,Raw_Articles!$A:$A,0)),"")</f>
        <v>Self-Supervised Disentangled Representation Learning via Compositional Invariance</v>
      </c>
      <c r="C1189" s="56" t="inlineStr">
        <is>
          <t>No</t>
        </is>
      </c>
      <c r="D1189" s="56" t="inlineStr">
        <is>
          <t>No</t>
        </is>
      </c>
      <c r="E1189" s="56" t="inlineStr">
        <is>
          <t>No</t>
        </is>
      </c>
      <c r="F1189" s="56" t="inlineStr">
        <is>
          <t>No</t>
        </is>
      </c>
      <c r="G1189" s="56" t="inlineStr">
        <is>
          <t>No</t>
        </is>
      </c>
      <c r="H1189" s="56" t="inlineStr">
        <is>
          <t>No</t>
        </is>
      </c>
      <c r="I1189" s="56" t="inlineStr">
        <is>
          <t>No</t>
        </is>
      </c>
      <c r="J1189" s="56" t="inlineStr">
        <is>
          <t>Yes</t>
        </is>
      </c>
      <c r="K1189" s="56" t="inlineStr">
        <is>
          <t>No</t>
        </is>
      </c>
      <c r="L1189" s="56" t="inlineStr">
        <is>
          <t>No</t>
        </is>
      </c>
      <c r="M1189" s="56" t="inlineStr">
        <is>
          <t>No</t>
        </is>
      </c>
      <c r="N1189" s="56">
        <f>IF(COUNTA(C1189:G1189)=0,"",COUNTIF(C1189:G1189,"Yes"))</f>
        <v>0</v>
      </c>
      <c r="O1189" s="56">
        <f>IF(COUNTA(H1189:M1189)=0,"",IF(COUNTIF(H1189:M1189,"Yes")&gt;0,"YES","NO"))</f>
        <v>YES</v>
      </c>
      <c r="P1189" s="56">
        <f>IF(A1189="","",IF(O1189="YES","Exclude",IF(N1189=5,"Candidate","Review")))</f>
        <v>Exclude</v>
      </c>
      <c r="Q1189" s="56" t="inlineStr">
        <is>
          <t>EC3: Topik tidak relevan (Bukan arsitektur world model video JEPA/Generatif)</t>
        </is>
      </c>
      <c r="R1189" s="56" t="inlineStr">
        <is>
          <t>Fokus di luar domain pemodelan dinamika spasio-temporal video</t>
        </is>
      </c>
    </row>
    <row r="1190" ht="15.75" customHeight="1" s="57">
      <c r="A1190" s="56" t="inlineStr">
        <is>
          <t>CR-0270</t>
        </is>
      </c>
      <c r="B1190" s="56">
        <f>IFERROR(INDEX(Raw_Articles!$F:$F,MATCH(A1190,Raw_Articles!$A:$A,0)),"")</f>
        <v>Partial contrastive point cloud self-supervised representation learning</v>
      </c>
      <c r="C1190" s="56" t="inlineStr">
        <is>
          <t>No</t>
        </is>
      </c>
      <c r="D1190" s="56" t="inlineStr">
        <is>
          <t>No</t>
        </is>
      </c>
      <c r="E1190" s="56" t="inlineStr">
        <is>
          <t>No</t>
        </is>
      </c>
      <c r="F1190" s="56" t="inlineStr">
        <is>
          <t>No</t>
        </is>
      </c>
      <c r="G1190" s="56" t="inlineStr">
        <is>
          <t>No</t>
        </is>
      </c>
      <c r="H1190" s="56" t="inlineStr">
        <is>
          <t>No</t>
        </is>
      </c>
      <c r="I1190" s="56" t="inlineStr">
        <is>
          <t>No</t>
        </is>
      </c>
      <c r="J1190" s="56" t="inlineStr">
        <is>
          <t>Yes</t>
        </is>
      </c>
      <c r="K1190" s="56" t="inlineStr">
        <is>
          <t>No</t>
        </is>
      </c>
      <c r="L1190" s="56" t="inlineStr">
        <is>
          <t>No</t>
        </is>
      </c>
      <c r="M1190" s="56" t="inlineStr">
        <is>
          <t>No</t>
        </is>
      </c>
      <c r="N1190" s="56">
        <f>IF(COUNTA(C1190:G1190)=0,"",COUNTIF(C1190:G1190,"Yes"))</f>
        <v>0</v>
      </c>
      <c r="O1190" s="56">
        <f>IF(COUNTA(H1190:M1190)=0,"",IF(COUNTIF(H1190:M1190,"Yes")&gt;0,"YES","NO"))</f>
        <v>YES</v>
      </c>
      <c r="P1190" s="56">
        <f>IF(A1190="","",IF(O1190="YES","Exclude",IF(N1190=5,"Candidate","Review")))</f>
        <v>Exclude</v>
      </c>
      <c r="Q1190" s="56" t="inlineStr">
        <is>
          <t>EC3: Topik tidak relevan (Bukan arsitektur world model video JEPA/Generatif)</t>
        </is>
      </c>
      <c r="R1190" s="56" t="inlineStr">
        <is>
          <t>Fokus di luar domain pemodelan dinamika spasio-temporal video</t>
        </is>
      </c>
    </row>
    <row r="1191" ht="15.75" customHeight="1" s="57">
      <c r="A1191" s="56" t="inlineStr">
        <is>
          <t>CR-0271</t>
        </is>
      </c>
      <c r="B1191" s="56">
        <f>IFERROR(INDEX(Raw_Articles!$F:$F,MATCH(A1191,Raw_Articles!$A:$A,0)),"")</f>
        <v>Learning disentangled representation for self-supervised video object segmentation</v>
      </c>
      <c r="C1191" s="56" t="inlineStr">
        <is>
          <t>No</t>
        </is>
      </c>
      <c r="D1191" s="56" t="inlineStr">
        <is>
          <t>No</t>
        </is>
      </c>
      <c r="E1191" s="56" t="inlineStr">
        <is>
          <t>No</t>
        </is>
      </c>
      <c r="F1191" s="56" t="inlineStr">
        <is>
          <t>No</t>
        </is>
      </c>
      <c r="G1191" s="56" t="inlineStr">
        <is>
          <t>No</t>
        </is>
      </c>
      <c r="H1191" s="56" t="inlineStr">
        <is>
          <t>No</t>
        </is>
      </c>
      <c r="I1191" s="56" t="inlineStr">
        <is>
          <t>No</t>
        </is>
      </c>
      <c r="J1191" s="56" t="inlineStr">
        <is>
          <t>Yes</t>
        </is>
      </c>
      <c r="K1191" s="56" t="inlineStr">
        <is>
          <t>No</t>
        </is>
      </c>
      <c r="L1191" s="56" t="inlineStr">
        <is>
          <t>No</t>
        </is>
      </c>
      <c r="M1191" s="56" t="inlineStr">
        <is>
          <t>No</t>
        </is>
      </c>
      <c r="N1191" s="56">
        <f>IF(COUNTA(C1191:G1191)=0,"",COUNTIF(C1191:G1191,"Yes"))</f>
        <v>0</v>
      </c>
      <c r="O1191" s="56">
        <f>IF(COUNTA(H1191:M1191)=0,"",IF(COUNTIF(H1191:M1191,"Yes")&gt;0,"YES","NO"))</f>
        <v>YES</v>
      </c>
      <c r="P1191" s="56">
        <f>IF(A1191="","",IF(O1191="YES","Exclude",IF(N1191=5,"Candidate","Review")))</f>
        <v>Exclude</v>
      </c>
      <c r="Q1191" s="56" t="inlineStr">
        <is>
          <t>EC3: Topik tidak relevan (Bukan arsitektur world model video JEPA/Generatif)</t>
        </is>
      </c>
      <c r="R1191" s="56" t="inlineStr">
        <is>
          <t>Fokus di luar domain pemodelan dinamika spasio-temporal video</t>
        </is>
      </c>
    </row>
    <row r="1192" ht="15.75" customHeight="1" s="57">
      <c r="A1192" s="56" t="inlineStr">
        <is>
          <t>CR-0272</t>
        </is>
      </c>
      <c r="B1192" s="56">
        <f>IFERROR(INDEX(Raw_Articles!$F:$F,MATCH(A1192,Raw_Articles!$A:$A,0)),"")</f>
        <v>Contrastive Spatio-Temporal Pretext Learning for Self-Supervised Video Representation</v>
      </c>
      <c r="C1192" s="56" t="inlineStr">
        <is>
          <t>No</t>
        </is>
      </c>
      <c r="D1192" s="56" t="inlineStr">
        <is>
          <t>No</t>
        </is>
      </c>
      <c r="E1192" s="56" t="inlineStr">
        <is>
          <t>No</t>
        </is>
      </c>
      <c r="F1192" s="56" t="inlineStr">
        <is>
          <t>No</t>
        </is>
      </c>
      <c r="G1192" s="56" t="inlineStr">
        <is>
          <t>No</t>
        </is>
      </c>
      <c r="H1192" s="56" t="inlineStr">
        <is>
          <t>No</t>
        </is>
      </c>
      <c r="I1192" s="56" t="inlineStr">
        <is>
          <t>No</t>
        </is>
      </c>
      <c r="J1192" s="56" t="inlineStr">
        <is>
          <t>Yes</t>
        </is>
      </c>
      <c r="K1192" s="56" t="inlineStr">
        <is>
          <t>No</t>
        </is>
      </c>
      <c r="L1192" s="56" t="inlineStr">
        <is>
          <t>No</t>
        </is>
      </c>
      <c r="M1192" s="56" t="inlineStr">
        <is>
          <t>No</t>
        </is>
      </c>
      <c r="N1192" s="56">
        <f>IF(COUNTA(C1192:G1192)=0,"",COUNTIF(C1192:G1192,"Yes"))</f>
        <v>0</v>
      </c>
      <c r="O1192" s="56">
        <f>IF(COUNTA(H1192:M1192)=0,"",IF(COUNTIF(H1192:M1192,"Yes")&gt;0,"YES","NO"))</f>
        <v>YES</v>
      </c>
      <c r="P1192" s="56">
        <f>IF(A1192="","",IF(O1192="YES","Exclude",IF(N1192=5,"Candidate","Review")))</f>
        <v>Exclude</v>
      </c>
      <c r="Q1192" s="56" t="inlineStr">
        <is>
          <t>EC3: Topik tidak relevan (Bukan arsitektur world model video JEPA/Generatif)</t>
        </is>
      </c>
      <c r="R1192" s="56" t="inlineStr">
        <is>
          <t>Fokus di luar domain pemodelan dinamika spasio-temporal video</t>
        </is>
      </c>
    </row>
    <row r="1193" ht="15.75" customHeight="1" s="57">
      <c r="A1193" s="56" t="inlineStr">
        <is>
          <t>CR-0273</t>
        </is>
      </c>
      <c r="B1193" s="56">
        <f>IFERROR(INDEX(Raw_Articles!$F:$F,MATCH(A1193,Raw_Articles!$A:$A,0)),"")</f>
        <v>ViewMix: Augmentation for Robust Representation in Self-Supervised Learning</v>
      </c>
      <c r="C1193" s="56" t="inlineStr">
        <is>
          <t>No</t>
        </is>
      </c>
      <c r="D1193" s="56" t="inlineStr">
        <is>
          <t>No</t>
        </is>
      </c>
      <c r="E1193" s="56" t="inlineStr">
        <is>
          <t>No</t>
        </is>
      </c>
      <c r="F1193" s="56" t="inlineStr">
        <is>
          <t>No</t>
        </is>
      </c>
      <c r="G1193" s="56" t="inlineStr">
        <is>
          <t>No</t>
        </is>
      </c>
      <c r="H1193" s="56" t="inlineStr">
        <is>
          <t>No</t>
        </is>
      </c>
      <c r="I1193" s="56" t="inlineStr">
        <is>
          <t>No</t>
        </is>
      </c>
      <c r="J1193" s="56" t="inlineStr">
        <is>
          <t>Yes</t>
        </is>
      </c>
      <c r="K1193" s="56" t="inlineStr">
        <is>
          <t>No</t>
        </is>
      </c>
      <c r="L1193" s="56" t="inlineStr">
        <is>
          <t>No</t>
        </is>
      </c>
      <c r="M1193" s="56" t="inlineStr">
        <is>
          <t>No</t>
        </is>
      </c>
      <c r="N1193" s="56">
        <f>IF(COUNTA(C1193:G1193)=0,"",COUNTIF(C1193:G1193,"Yes"))</f>
        <v>0</v>
      </c>
      <c r="O1193" s="56">
        <f>IF(COUNTA(H1193:M1193)=0,"",IF(COUNTIF(H1193:M1193,"Yes")&gt;0,"YES","NO"))</f>
        <v>YES</v>
      </c>
      <c r="P1193" s="56">
        <f>IF(A1193="","",IF(O1193="YES","Exclude",IF(N1193=5,"Candidate","Review")))</f>
        <v>Exclude</v>
      </c>
      <c r="Q1193" s="56" t="inlineStr">
        <is>
          <t>EC3: Topik tidak relevan (Bukan arsitektur world model video JEPA/Generatif)</t>
        </is>
      </c>
      <c r="R1193" s="56" t="inlineStr">
        <is>
          <t>Fokus di luar domain pemodelan dinamika spasio-temporal video</t>
        </is>
      </c>
    </row>
    <row r="1194" ht="15.75" customHeight="1" s="57">
      <c r="A1194" s="56" t="inlineStr">
        <is>
          <t>CR-0274</t>
        </is>
      </c>
      <c r="B1194" s="56">
        <f>IFERROR(INDEX(Raw_Articles!$F:$F,MATCH(A1194,Raw_Articles!$A:$A,0)),"")</f>
        <v>Self-Supervised Multi-Label Transformation Prediction for Video Representation Learning</v>
      </c>
      <c r="C1194" s="56" t="inlineStr">
        <is>
          <t>No</t>
        </is>
      </c>
      <c r="D1194" s="56" t="inlineStr">
        <is>
          <t>No</t>
        </is>
      </c>
      <c r="E1194" s="56" t="inlineStr">
        <is>
          <t>No</t>
        </is>
      </c>
      <c r="F1194" s="56" t="inlineStr">
        <is>
          <t>No</t>
        </is>
      </c>
      <c r="G1194" s="56" t="inlineStr">
        <is>
          <t>No</t>
        </is>
      </c>
      <c r="H1194" s="56" t="inlineStr">
        <is>
          <t>No</t>
        </is>
      </c>
      <c r="I1194" s="56" t="inlineStr">
        <is>
          <t>No</t>
        </is>
      </c>
      <c r="J1194" s="56" t="inlineStr">
        <is>
          <t>Yes</t>
        </is>
      </c>
      <c r="K1194" s="56" t="inlineStr">
        <is>
          <t>No</t>
        </is>
      </c>
      <c r="L1194" s="56" t="inlineStr">
        <is>
          <t>No</t>
        </is>
      </c>
      <c r="M1194" s="56" t="inlineStr">
        <is>
          <t>No</t>
        </is>
      </c>
      <c r="N1194" s="56">
        <f>IF(COUNTA(C1194:G1194)=0,"",COUNTIF(C1194:G1194,"Yes"))</f>
        <v>0</v>
      </c>
      <c r="O1194" s="56">
        <f>IF(COUNTA(H1194:M1194)=0,"",IF(COUNTIF(H1194:M1194,"Yes")&gt;0,"YES","NO"))</f>
        <v>YES</v>
      </c>
      <c r="P1194" s="56">
        <f>IF(A1194="","",IF(O1194="YES","Exclude",IF(N1194=5,"Candidate","Review")))</f>
        <v>Exclude</v>
      </c>
      <c r="Q1194" s="56" t="inlineStr">
        <is>
          <t>EC3: Topik tidak relevan (Bukan arsitektur world model video JEPA/Generatif)</t>
        </is>
      </c>
      <c r="R1194" s="56" t="inlineStr">
        <is>
          <t>Fokus di luar domain pemodelan dinamika spasio-temporal video</t>
        </is>
      </c>
    </row>
    <row r="1195" ht="15.75" customHeight="1" s="57">
      <c r="A1195" s="56" t="inlineStr">
        <is>
          <t>CR-0275</t>
        </is>
      </c>
      <c r="B1195" s="56">
        <f>IFERROR(INDEX(Raw_Articles!$F:$F,MATCH(A1195,Raw_Articles!$A:$A,0)),"")</f>
        <v>Latent-consistency-constrained self-supervised representation stabilisation</v>
      </c>
      <c r="C1195" s="56" t="inlineStr">
        <is>
          <t>No</t>
        </is>
      </c>
      <c r="D1195" s="56" t="inlineStr">
        <is>
          <t>No</t>
        </is>
      </c>
      <c r="E1195" s="56" t="inlineStr">
        <is>
          <t>No</t>
        </is>
      </c>
      <c r="F1195" s="56" t="inlineStr">
        <is>
          <t>No</t>
        </is>
      </c>
      <c r="G1195" s="56" t="inlineStr">
        <is>
          <t>No</t>
        </is>
      </c>
      <c r="H1195" s="56" t="inlineStr">
        <is>
          <t>No</t>
        </is>
      </c>
      <c r="I1195" s="56" t="inlineStr">
        <is>
          <t>No</t>
        </is>
      </c>
      <c r="J1195" s="56" t="inlineStr">
        <is>
          <t>Yes</t>
        </is>
      </c>
      <c r="K1195" s="56" t="inlineStr">
        <is>
          <t>No</t>
        </is>
      </c>
      <c r="L1195" s="56" t="inlineStr">
        <is>
          <t>No</t>
        </is>
      </c>
      <c r="M1195" s="56" t="inlineStr">
        <is>
          <t>No</t>
        </is>
      </c>
      <c r="N1195" s="56">
        <f>IF(COUNTA(C1195:G1195)=0,"",COUNTIF(C1195:G1195,"Yes"))</f>
        <v>0</v>
      </c>
      <c r="O1195" s="56">
        <f>IF(COUNTA(H1195:M1195)=0,"",IF(COUNTIF(H1195:M1195,"Yes")&gt;0,"YES","NO"))</f>
        <v>YES</v>
      </c>
      <c r="P1195" s="56">
        <f>IF(A1195="","",IF(O1195="YES","Exclude",IF(N1195=5,"Candidate","Review")))</f>
        <v>Exclude</v>
      </c>
      <c r="Q1195" s="56" t="inlineStr">
        <is>
          <t>EC3: Topik tidak relevan (Bukan arsitektur world model video JEPA/Generatif)</t>
        </is>
      </c>
      <c r="R1195" s="56" t="inlineStr">
        <is>
          <t>Fokus di luar domain pemodelan dinamika spasio-temporal video</t>
        </is>
      </c>
    </row>
    <row r="1196" ht="15.75" customHeight="1" s="57">
      <c r="A1196" s="56" t="inlineStr">
        <is>
          <t>CR-0276</t>
        </is>
      </c>
      <c r="B1196" s="56">
        <f>IFERROR(INDEX(Raw_Articles!$F:$F,MATCH(A1196,Raw_Articles!$A:$A,0)),"")</f>
        <v>Audio–visual self-supervised representation learning: A survey</v>
      </c>
      <c r="C1196" s="56" t="inlineStr">
        <is>
          <t>No</t>
        </is>
      </c>
      <c r="D1196" s="56" t="inlineStr">
        <is>
          <t>No</t>
        </is>
      </c>
      <c r="E1196" s="56" t="inlineStr">
        <is>
          <t>No</t>
        </is>
      </c>
      <c r="F1196" s="56" t="inlineStr">
        <is>
          <t>No</t>
        </is>
      </c>
      <c r="G1196" s="56" t="inlineStr">
        <is>
          <t>No</t>
        </is>
      </c>
      <c r="H1196" s="56" t="inlineStr">
        <is>
          <t>No</t>
        </is>
      </c>
      <c r="I1196" s="56" t="inlineStr">
        <is>
          <t>No</t>
        </is>
      </c>
      <c r="J1196" s="56" t="inlineStr">
        <is>
          <t>Yes</t>
        </is>
      </c>
      <c r="K1196" s="56" t="inlineStr">
        <is>
          <t>No</t>
        </is>
      </c>
      <c r="L1196" s="56" t="inlineStr">
        <is>
          <t>No</t>
        </is>
      </c>
      <c r="M1196" s="56" t="inlineStr">
        <is>
          <t>No</t>
        </is>
      </c>
      <c r="N1196" s="56">
        <f>IF(COUNTA(C1196:G1196)=0,"",COUNTIF(C1196:G1196,"Yes"))</f>
        <v>0</v>
      </c>
      <c r="O1196" s="56">
        <f>IF(COUNTA(H1196:M1196)=0,"",IF(COUNTIF(H1196:M1196,"Yes")&gt;0,"YES","NO"))</f>
        <v>YES</v>
      </c>
      <c r="P1196" s="56">
        <f>IF(A1196="","",IF(O1196="YES","Exclude",IF(N1196=5,"Candidate","Review")))</f>
        <v>Exclude</v>
      </c>
      <c r="Q1196" s="56" t="inlineStr">
        <is>
          <t>EC3: Topik tidak relevan (Bukan arsitektur world model video JEPA/Generatif)</t>
        </is>
      </c>
      <c r="R1196" s="56" t="inlineStr">
        <is>
          <t>Fokus di luar domain pemodelan dinamika spasio-temporal video</t>
        </is>
      </c>
    </row>
    <row r="1197" ht="15.75" customHeight="1" s="57">
      <c r="A1197" s="56" t="inlineStr">
        <is>
          <t>CR-0277</t>
        </is>
      </c>
      <c r="B1197" s="56">
        <f>IFERROR(INDEX(Raw_Articles!$F:$F,MATCH(A1197,Raw_Articles!$A:$A,0)),"")</f>
        <v>Cross-view motion consistent self-supervised video inter-intra contrastive for action representation understanding</v>
      </c>
      <c r="C1197" s="56" t="inlineStr">
        <is>
          <t>No</t>
        </is>
      </c>
      <c r="D1197" s="56" t="inlineStr">
        <is>
          <t>No</t>
        </is>
      </c>
      <c r="E1197" s="56" t="inlineStr">
        <is>
          <t>No</t>
        </is>
      </c>
      <c r="F1197" s="56" t="inlineStr">
        <is>
          <t>No</t>
        </is>
      </c>
      <c r="G1197" s="56" t="inlineStr">
        <is>
          <t>No</t>
        </is>
      </c>
      <c r="H1197" s="56" t="inlineStr">
        <is>
          <t>No</t>
        </is>
      </c>
      <c r="I1197" s="56" t="inlineStr">
        <is>
          <t>No</t>
        </is>
      </c>
      <c r="J1197" s="56" t="inlineStr">
        <is>
          <t>Yes</t>
        </is>
      </c>
      <c r="K1197" s="56" t="inlineStr">
        <is>
          <t>No</t>
        </is>
      </c>
      <c r="L1197" s="56" t="inlineStr">
        <is>
          <t>No</t>
        </is>
      </c>
      <c r="M1197" s="56" t="inlineStr">
        <is>
          <t>No</t>
        </is>
      </c>
      <c r="N1197" s="56">
        <f>IF(COUNTA(C1197:G1197)=0,"",COUNTIF(C1197:G1197,"Yes"))</f>
        <v>0</v>
      </c>
      <c r="O1197" s="56">
        <f>IF(COUNTA(H1197:M1197)=0,"",IF(COUNTIF(H1197:M1197,"Yes")&gt;0,"YES","NO"))</f>
        <v>YES</v>
      </c>
      <c r="P1197" s="56">
        <f>IF(A1197="","",IF(O1197="YES","Exclude",IF(N1197=5,"Candidate","Review")))</f>
        <v>Exclude</v>
      </c>
      <c r="Q1197" s="56" t="inlineStr">
        <is>
          <t>EC3: Topik tidak relevan (Bukan arsitektur world model video JEPA/Generatif)</t>
        </is>
      </c>
      <c r="R1197" s="56" t="inlineStr">
        <is>
          <t>Fokus di luar domain pemodelan dinamika spasio-temporal video</t>
        </is>
      </c>
    </row>
    <row r="1198" ht="15.75" customHeight="1" s="57">
      <c r="A1198" s="56" t="inlineStr">
        <is>
          <t>CR-0278</t>
        </is>
      </c>
      <c r="B1198" s="56">
        <f>IFERROR(INDEX(Raw_Articles!$F:$F,MATCH(A1198,Raw_Articles!$A:$A,0)),"")</f>
        <v>Self-Supervised Video Representation Learning Using Improved Instance-Wise Contrastive Learning and Deep Clustering</v>
      </c>
      <c r="C1198" s="56" t="inlineStr">
        <is>
          <t>No</t>
        </is>
      </c>
      <c r="D1198" s="56" t="inlineStr">
        <is>
          <t>No</t>
        </is>
      </c>
      <c r="E1198" s="56" t="inlineStr">
        <is>
          <t>No</t>
        </is>
      </c>
      <c r="F1198" s="56" t="inlineStr">
        <is>
          <t>No</t>
        </is>
      </c>
      <c r="G1198" s="56" t="inlineStr">
        <is>
          <t>No</t>
        </is>
      </c>
      <c r="H1198" s="56" t="inlineStr">
        <is>
          <t>No</t>
        </is>
      </c>
      <c r="I1198" s="56" t="inlineStr">
        <is>
          <t>No</t>
        </is>
      </c>
      <c r="J1198" s="56" t="inlineStr">
        <is>
          <t>Yes</t>
        </is>
      </c>
      <c r="K1198" s="56" t="inlineStr">
        <is>
          <t>No</t>
        </is>
      </c>
      <c r="L1198" s="56" t="inlineStr">
        <is>
          <t>No</t>
        </is>
      </c>
      <c r="M1198" s="56" t="inlineStr">
        <is>
          <t>No</t>
        </is>
      </c>
      <c r="N1198" s="56">
        <f>IF(COUNTA(C1198:G1198)=0,"",COUNTIF(C1198:G1198,"Yes"))</f>
        <v>0</v>
      </c>
      <c r="O1198" s="56">
        <f>IF(COUNTA(H1198:M1198)=0,"",IF(COUNTIF(H1198:M1198,"Yes")&gt;0,"YES","NO"))</f>
        <v>YES</v>
      </c>
      <c r="P1198" s="56">
        <f>IF(A1198="","",IF(O1198="YES","Exclude",IF(N1198=5,"Candidate","Review")))</f>
        <v>Exclude</v>
      </c>
      <c r="Q1198" s="56" t="inlineStr">
        <is>
          <t>EC3: Topik tidak relevan (Bukan arsitektur world model video JEPA/Generatif)</t>
        </is>
      </c>
      <c r="R1198" s="56" t="inlineStr">
        <is>
          <t>Fokus di luar domain pemodelan dinamika spasio-temporal video</t>
        </is>
      </c>
    </row>
    <row r="1199" ht="15.75" customHeight="1" s="57">
      <c r="A1199" s="56" t="inlineStr">
        <is>
          <t>CR-0279</t>
        </is>
      </c>
      <c r="B1199" s="56">
        <f>IFERROR(INDEX(Raw_Articles!$F:$F,MATCH(A1199,Raw_Articles!$A:$A,0)),"")</f>
        <v>Continuous frame motion sensitive self-supervised collaborative network for video representation learning</v>
      </c>
      <c r="C1199" s="56" t="inlineStr">
        <is>
          <t>No</t>
        </is>
      </c>
      <c r="D1199" s="56" t="inlineStr">
        <is>
          <t>No</t>
        </is>
      </c>
      <c r="E1199" s="56" t="inlineStr">
        <is>
          <t>No</t>
        </is>
      </c>
      <c r="F1199" s="56" t="inlineStr">
        <is>
          <t>No</t>
        </is>
      </c>
      <c r="G1199" s="56" t="inlineStr">
        <is>
          <t>No</t>
        </is>
      </c>
      <c r="H1199" s="56" t="inlineStr">
        <is>
          <t>No</t>
        </is>
      </c>
      <c r="I1199" s="56" t="inlineStr">
        <is>
          <t>No</t>
        </is>
      </c>
      <c r="J1199" s="56" t="inlineStr">
        <is>
          <t>Yes</t>
        </is>
      </c>
      <c r="K1199" s="56" t="inlineStr">
        <is>
          <t>No</t>
        </is>
      </c>
      <c r="L1199" s="56" t="inlineStr">
        <is>
          <t>No</t>
        </is>
      </c>
      <c r="M1199" s="56" t="inlineStr">
        <is>
          <t>No</t>
        </is>
      </c>
      <c r="N1199" s="56">
        <f>IF(COUNTA(C1199:G1199)=0,"",COUNTIF(C1199:G1199,"Yes"))</f>
        <v>0</v>
      </c>
      <c r="O1199" s="56">
        <f>IF(COUNTA(H1199:M1199)=0,"",IF(COUNTIF(H1199:M1199,"Yes")&gt;0,"YES","NO"))</f>
        <v>YES</v>
      </c>
      <c r="P1199" s="56">
        <f>IF(A1199="","",IF(O1199="YES","Exclude",IF(N1199=5,"Candidate","Review")))</f>
        <v>Exclude</v>
      </c>
      <c r="Q1199" s="56" t="inlineStr">
        <is>
          <t>EC3: Topik tidak relevan (Bukan arsitektur world model video JEPA/Generatif)</t>
        </is>
      </c>
      <c r="R1199" s="56" t="inlineStr">
        <is>
          <t>Fokus di luar domain pemodelan dinamika spasio-temporal video</t>
        </is>
      </c>
    </row>
    <row r="1200" ht="15.75" customHeight="1" s="57">
      <c r="A1200" s="56" t="inlineStr">
        <is>
          <t>CR-0280</t>
        </is>
      </c>
      <c r="B1200" s="56">
        <f>IFERROR(INDEX(Raw_Articles!$F:$F,MATCH(A1200,Raw_Articles!$A:$A,0)),"")</f>
        <v>Explainable rotation-invariant self-supervised representation learning</v>
      </c>
      <c r="C1200" s="56" t="inlineStr">
        <is>
          <t>No</t>
        </is>
      </c>
      <c r="D1200" s="56" t="inlineStr">
        <is>
          <t>No</t>
        </is>
      </c>
      <c r="E1200" s="56" t="inlineStr">
        <is>
          <t>No</t>
        </is>
      </c>
      <c r="F1200" s="56" t="inlineStr">
        <is>
          <t>No</t>
        </is>
      </c>
      <c r="G1200" s="56" t="inlineStr">
        <is>
          <t>No</t>
        </is>
      </c>
      <c r="H1200" s="56" t="inlineStr">
        <is>
          <t>No</t>
        </is>
      </c>
      <c r="I1200" s="56" t="inlineStr">
        <is>
          <t>No</t>
        </is>
      </c>
      <c r="J1200" s="56" t="inlineStr">
        <is>
          <t>Yes</t>
        </is>
      </c>
      <c r="K1200" s="56" t="inlineStr">
        <is>
          <t>No</t>
        </is>
      </c>
      <c r="L1200" s="56" t="inlineStr">
        <is>
          <t>No</t>
        </is>
      </c>
      <c r="M1200" s="56" t="inlineStr">
        <is>
          <t>No</t>
        </is>
      </c>
      <c r="N1200" s="56">
        <f>IF(COUNTA(C1200:G1200)=0,"",COUNTIF(C1200:G1200,"Yes"))</f>
        <v>0</v>
      </c>
      <c r="O1200" s="56">
        <f>IF(COUNTA(H1200:M1200)=0,"",IF(COUNTIF(H1200:M1200,"Yes")&gt;0,"YES","NO"))</f>
        <v>YES</v>
      </c>
      <c r="P1200" s="56">
        <f>IF(A1200="","",IF(O1200="YES","Exclude",IF(N1200=5,"Candidate","Review")))</f>
        <v>Exclude</v>
      </c>
      <c r="Q1200" s="56" t="inlineStr">
        <is>
          <t>EC3: Topik tidak relevan (Bukan arsitektur world model video JEPA/Generatif)</t>
        </is>
      </c>
      <c r="R1200" s="56" t="inlineStr">
        <is>
          <t>Fokus di luar domain pemodelan dinamika spasio-temporal video</t>
        </is>
      </c>
    </row>
    <row r="1201" ht="15.75" customHeight="1" s="57">
      <c r="A1201" s="56" t="inlineStr">
        <is>
          <t>CR-0281</t>
        </is>
      </c>
      <c r="B1201" s="56">
        <f>IFERROR(INDEX(Raw_Articles!$F:$F,MATCH(A1201,Raw_Articles!$A:$A,0)),"")</f>
        <v>Self-supervised in-domain representation learning for remote sensing image scene classification</v>
      </c>
      <c r="C1201" s="56" t="inlineStr">
        <is>
          <t>No</t>
        </is>
      </c>
      <c r="D1201" s="56" t="inlineStr">
        <is>
          <t>No</t>
        </is>
      </c>
      <c r="E1201" s="56" t="inlineStr">
        <is>
          <t>No</t>
        </is>
      </c>
      <c r="F1201" s="56" t="inlineStr">
        <is>
          <t>No</t>
        </is>
      </c>
      <c r="G1201" s="56" t="inlineStr">
        <is>
          <t>No</t>
        </is>
      </c>
      <c r="H1201" s="56" t="inlineStr">
        <is>
          <t>No</t>
        </is>
      </c>
      <c r="I1201" s="56" t="inlineStr">
        <is>
          <t>No</t>
        </is>
      </c>
      <c r="J1201" s="56" t="inlineStr">
        <is>
          <t>Yes</t>
        </is>
      </c>
      <c r="K1201" s="56" t="inlineStr">
        <is>
          <t>No</t>
        </is>
      </c>
      <c r="L1201" s="56" t="inlineStr">
        <is>
          <t>No</t>
        </is>
      </c>
      <c r="M1201" s="56" t="inlineStr">
        <is>
          <t>No</t>
        </is>
      </c>
      <c r="N1201" s="56">
        <f>IF(COUNTA(C1201:G1201)=0,"",COUNTIF(C1201:G1201,"Yes"))</f>
        <v>0</v>
      </c>
      <c r="O1201" s="56">
        <f>IF(COUNTA(H1201:M1201)=0,"",IF(COUNTIF(H1201:M1201,"Yes")&gt;0,"YES","NO"))</f>
        <v>YES</v>
      </c>
      <c r="P1201" s="56">
        <f>IF(A1201="","",IF(O1201="YES","Exclude",IF(N1201=5,"Candidate","Review")))</f>
        <v>Exclude</v>
      </c>
      <c r="Q1201" s="56" t="inlineStr">
        <is>
          <t>EC3: Topik tidak relevan (Bukan arsitektur world model video JEPA/Generatif)</t>
        </is>
      </c>
      <c r="R1201" s="56" t="inlineStr">
        <is>
          <t>Fokus di luar domain pemodelan dinamika spasio-temporal video</t>
        </is>
      </c>
    </row>
    <row r="1202" ht="15.75" customHeight="1" s="57">
      <c r="A1202" s="56" t="inlineStr">
        <is>
          <t>CR-0282</t>
        </is>
      </c>
      <c r="B1202" s="56">
        <f>IFERROR(INDEX(Raw_Articles!$F:$F,MATCH(A1202,Raw_Articles!$A:$A,0)),"")</f>
        <v>Pretrained Model for Music Representation Based on Self-supervised Learning</v>
      </c>
      <c r="C1202" s="56" t="inlineStr">
        <is>
          <t>No</t>
        </is>
      </c>
      <c r="D1202" s="56" t="inlineStr">
        <is>
          <t>No</t>
        </is>
      </c>
      <c r="E1202" s="56" t="inlineStr">
        <is>
          <t>No</t>
        </is>
      </c>
      <c r="F1202" s="56" t="inlineStr">
        <is>
          <t>No</t>
        </is>
      </c>
      <c r="G1202" s="56" t="inlineStr">
        <is>
          <t>No</t>
        </is>
      </c>
      <c r="H1202" s="56" t="inlineStr">
        <is>
          <t>No</t>
        </is>
      </c>
      <c r="I1202" s="56" t="inlineStr">
        <is>
          <t>No</t>
        </is>
      </c>
      <c r="J1202" s="56" t="inlineStr">
        <is>
          <t>Yes</t>
        </is>
      </c>
      <c r="K1202" s="56" t="inlineStr">
        <is>
          <t>No</t>
        </is>
      </c>
      <c r="L1202" s="56" t="inlineStr">
        <is>
          <t>No</t>
        </is>
      </c>
      <c r="M1202" s="56" t="inlineStr">
        <is>
          <t>No</t>
        </is>
      </c>
      <c r="N1202" s="56">
        <f>IF(COUNTA(C1202:G1202)=0,"",COUNTIF(C1202:G1202,"Yes"))</f>
        <v>0</v>
      </c>
      <c r="O1202" s="56">
        <f>IF(COUNTA(H1202:M1202)=0,"",IF(COUNTIF(H1202:M1202,"Yes")&gt;0,"YES","NO"))</f>
        <v>YES</v>
      </c>
      <c r="P1202" s="56">
        <f>IF(A1202="","",IF(O1202="YES","Exclude",IF(N1202=5,"Candidate","Review")))</f>
        <v>Exclude</v>
      </c>
      <c r="Q1202" s="56" t="inlineStr">
        <is>
          <t>EC3: Topik tidak relevan (Bukan arsitektur world model video JEPA/Generatif)</t>
        </is>
      </c>
      <c r="R1202" s="56" t="inlineStr">
        <is>
          <t>Fokus di luar domain pemodelan dinamika spasio-temporal video</t>
        </is>
      </c>
    </row>
    <row r="1203" ht="15.75" customHeight="1" s="57">
      <c r="A1203" s="56" t="inlineStr">
        <is>
          <t>CR-0283</t>
        </is>
      </c>
      <c r="B1203" s="56">
        <f>IFERROR(INDEX(Raw_Articles!$F:$F,MATCH(A1203,Raw_Articles!$A:$A,0)),"")</f>
        <v>Neighbor2Global: Self-supervised image denoising for Poisson-Gaussian noise</v>
      </c>
      <c r="C1203" s="56" t="inlineStr">
        <is>
          <t>No</t>
        </is>
      </c>
      <c r="D1203" s="56" t="inlineStr">
        <is>
          <t>No</t>
        </is>
      </c>
      <c r="E1203" s="56" t="inlineStr">
        <is>
          <t>No</t>
        </is>
      </c>
      <c r="F1203" s="56" t="inlineStr">
        <is>
          <t>No</t>
        </is>
      </c>
      <c r="G1203" s="56" t="inlineStr">
        <is>
          <t>No</t>
        </is>
      </c>
      <c r="H1203" s="56" t="inlineStr">
        <is>
          <t>No</t>
        </is>
      </c>
      <c r="I1203" s="56" t="inlineStr">
        <is>
          <t>No</t>
        </is>
      </c>
      <c r="J1203" s="56" t="inlineStr">
        <is>
          <t>Yes</t>
        </is>
      </c>
      <c r="K1203" s="56" t="inlineStr">
        <is>
          <t>No</t>
        </is>
      </c>
      <c r="L1203" s="56" t="inlineStr">
        <is>
          <t>No</t>
        </is>
      </c>
      <c r="M1203" s="56" t="inlineStr">
        <is>
          <t>No</t>
        </is>
      </c>
      <c r="N1203" s="56">
        <f>IF(COUNTA(C1203:G1203)=0,"",COUNTIF(C1203:G1203,"Yes"))</f>
        <v>0</v>
      </c>
      <c r="O1203" s="56">
        <f>IF(COUNTA(H1203:M1203)=0,"",IF(COUNTIF(H1203:M1203,"Yes")&gt;0,"YES","NO"))</f>
        <v>YES</v>
      </c>
      <c r="P1203" s="56">
        <f>IF(A1203="","",IF(O1203="YES","Exclude",IF(N1203=5,"Candidate","Review")))</f>
        <v>Exclude</v>
      </c>
      <c r="Q1203" s="56" t="inlineStr">
        <is>
          <t>EC3: Topik tidak relevan (Bukan arsitektur world model video JEPA/Generatif)</t>
        </is>
      </c>
      <c r="R1203" s="56" t="inlineStr">
        <is>
          <t>Fokus di luar domain pemodelan dinamika spasio-temporal video</t>
        </is>
      </c>
    </row>
    <row r="1204" ht="15.75" customHeight="1" s="57">
      <c r="A1204" s="56" t="inlineStr">
        <is>
          <t>CR-0284</t>
        </is>
      </c>
      <c r="B1204" s="56">
        <f>IFERROR(INDEX(Raw_Articles!$F:$F,MATCH(A1204,Raw_Articles!$A:$A,0)),"")</f>
        <v>Self-Supervised Video Representation Learning via Capturing Semantic Changes Indicated by Saccades</v>
      </c>
      <c r="C1204" s="56" t="inlineStr">
        <is>
          <t>No</t>
        </is>
      </c>
      <c r="D1204" s="56" t="inlineStr">
        <is>
          <t>No</t>
        </is>
      </c>
      <c r="E1204" s="56" t="inlineStr">
        <is>
          <t>No</t>
        </is>
      </c>
      <c r="F1204" s="56" t="inlineStr">
        <is>
          <t>No</t>
        </is>
      </c>
      <c r="G1204" s="56" t="inlineStr">
        <is>
          <t>No</t>
        </is>
      </c>
      <c r="H1204" s="56" t="inlineStr">
        <is>
          <t>No</t>
        </is>
      </c>
      <c r="I1204" s="56" t="inlineStr">
        <is>
          <t>No</t>
        </is>
      </c>
      <c r="J1204" s="56" t="inlineStr">
        <is>
          <t>Yes</t>
        </is>
      </c>
      <c r="K1204" s="56" t="inlineStr">
        <is>
          <t>No</t>
        </is>
      </c>
      <c r="L1204" s="56" t="inlineStr">
        <is>
          <t>No</t>
        </is>
      </c>
      <c r="M1204" s="56" t="inlineStr">
        <is>
          <t>No</t>
        </is>
      </c>
      <c r="N1204" s="56">
        <f>IF(COUNTA(C1204:G1204)=0,"",COUNTIF(C1204:G1204,"Yes"))</f>
        <v>0</v>
      </c>
      <c r="O1204" s="56">
        <f>IF(COUNTA(H1204:M1204)=0,"",IF(COUNTIF(H1204:M1204,"Yes")&gt;0,"YES","NO"))</f>
        <v>YES</v>
      </c>
      <c r="P1204" s="56">
        <f>IF(A1204="","",IF(O1204="YES","Exclude",IF(N1204=5,"Candidate","Review")))</f>
        <v>Exclude</v>
      </c>
      <c r="Q1204" s="56" t="inlineStr">
        <is>
          <t>EC3: Topik tidak relevan (Bukan arsitektur world model video JEPA/Generatif)</t>
        </is>
      </c>
      <c r="R1204" s="56" t="inlineStr">
        <is>
          <t>Fokus di luar domain pemodelan dinamika spasio-temporal video</t>
        </is>
      </c>
    </row>
    <row r="1205" ht="15.75" customHeight="1" s="57">
      <c r="A1205" s="56" t="inlineStr">
        <is>
          <t>CR-0285</t>
        </is>
      </c>
      <c r="B1205" s="56">
        <f>IFERROR(INDEX(Raw_Articles!$F:$F,MATCH(A1205,Raw_Articles!$A:$A,0)),"")</f>
        <v>Self-Supervised Scene-Debiasing for Video Representation Learning via Background Patching</v>
      </c>
      <c r="C1205" s="56" t="inlineStr">
        <is>
          <t>No</t>
        </is>
      </c>
      <c r="D1205" s="56" t="inlineStr">
        <is>
          <t>No</t>
        </is>
      </c>
      <c r="E1205" s="56" t="inlineStr">
        <is>
          <t>No</t>
        </is>
      </c>
      <c r="F1205" s="56" t="inlineStr">
        <is>
          <t>No</t>
        </is>
      </c>
      <c r="G1205" s="56" t="inlineStr">
        <is>
          <t>No</t>
        </is>
      </c>
      <c r="H1205" s="56" t="inlineStr">
        <is>
          <t>No</t>
        </is>
      </c>
      <c r="I1205" s="56" t="inlineStr">
        <is>
          <t>No</t>
        </is>
      </c>
      <c r="J1205" s="56" t="inlineStr">
        <is>
          <t>Yes</t>
        </is>
      </c>
      <c r="K1205" s="56" t="inlineStr">
        <is>
          <t>No</t>
        </is>
      </c>
      <c r="L1205" s="56" t="inlineStr">
        <is>
          <t>No</t>
        </is>
      </c>
      <c r="M1205" s="56" t="inlineStr">
        <is>
          <t>No</t>
        </is>
      </c>
      <c r="N1205" s="56">
        <f>IF(COUNTA(C1205:G1205)=0,"",COUNTIF(C1205:G1205,"Yes"))</f>
        <v>0</v>
      </c>
      <c r="O1205" s="56">
        <f>IF(COUNTA(H1205:M1205)=0,"",IF(COUNTIF(H1205:M1205,"Yes")&gt;0,"YES","NO"))</f>
        <v>YES</v>
      </c>
      <c r="P1205" s="56">
        <f>IF(A1205="","",IF(O1205="YES","Exclude",IF(N1205=5,"Candidate","Review")))</f>
        <v>Exclude</v>
      </c>
      <c r="Q1205" s="56" t="inlineStr">
        <is>
          <t>EC3: Topik tidak relevan (Bukan arsitektur world model video JEPA/Generatif)</t>
        </is>
      </c>
      <c r="R1205" s="56" t="inlineStr">
        <is>
          <t>Fokus di luar domain pemodelan dinamika spasio-temporal video</t>
        </is>
      </c>
    </row>
    <row r="1206" ht="15.75" customHeight="1" s="57">
      <c r="A1206" s="56" t="inlineStr">
        <is>
          <t>CR-0286</t>
        </is>
      </c>
      <c r="B1206" s="56">
        <f>IFERROR(INDEX(Raw_Articles!$F:$F,MATCH(A1206,Raw_Articles!$A:$A,0)),"")</f>
        <v>SSRL: Self-Supervised Spatial-Temporal Representation Learning for 3D Action Recognition</v>
      </c>
      <c r="C1206" s="56" t="inlineStr">
        <is>
          <t>No</t>
        </is>
      </c>
      <c r="D1206" s="56" t="inlineStr">
        <is>
          <t>No</t>
        </is>
      </c>
      <c r="E1206" s="56" t="inlineStr">
        <is>
          <t>No</t>
        </is>
      </c>
      <c r="F1206" s="56" t="inlineStr">
        <is>
          <t>No</t>
        </is>
      </c>
      <c r="G1206" s="56" t="inlineStr">
        <is>
          <t>No</t>
        </is>
      </c>
      <c r="H1206" s="56" t="inlineStr">
        <is>
          <t>No</t>
        </is>
      </c>
      <c r="I1206" s="56" t="inlineStr">
        <is>
          <t>No</t>
        </is>
      </c>
      <c r="J1206" s="56" t="inlineStr">
        <is>
          <t>Yes</t>
        </is>
      </c>
      <c r="K1206" s="56" t="inlineStr">
        <is>
          <t>No</t>
        </is>
      </c>
      <c r="L1206" s="56" t="inlineStr">
        <is>
          <t>No</t>
        </is>
      </c>
      <c r="M1206" s="56" t="inlineStr">
        <is>
          <t>No</t>
        </is>
      </c>
      <c r="N1206" s="56">
        <f>IF(COUNTA(C1206:G1206)=0,"",COUNTIF(C1206:G1206,"Yes"))</f>
        <v>0</v>
      </c>
      <c r="O1206" s="56">
        <f>IF(COUNTA(H1206:M1206)=0,"",IF(COUNTIF(H1206:M1206,"Yes")&gt;0,"YES","NO"))</f>
        <v>YES</v>
      </c>
      <c r="P1206" s="56">
        <f>IF(A1206="","",IF(O1206="YES","Exclude",IF(N1206=5,"Candidate","Review")))</f>
        <v>Exclude</v>
      </c>
      <c r="Q1206" s="56" t="inlineStr">
        <is>
          <t>EC3: Topik tidak relevan (Bukan arsitektur world model video JEPA/Generatif)</t>
        </is>
      </c>
      <c r="R1206" s="56" t="inlineStr">
        <is>
          <t>Fokus di luar domain pemodelan dinamika spasio-temporal video</t>
        </is>
      </c>
    </row>
    <row r="1207" ht="15.75" customHeight="1" s="57">
      <c r="A1207" s="56" t="inlineStr">
        <is>
          <t>CR-0287</t>
        </is>
      </c>
      <c r="B1207" s="56">
        <f>IFERROR(INDEX(Raw_Articles!$F:$F,MATCH(A1207,Raw_Articles!$A:$A,0)),"")</f>
        <v>Self-supervised video object segmentation using integration-augmented attention</v>
      </c>
      <c r="C1207" s="56" t="inlineStr">
        <is>
          <t>No</t>
        </is>
      </c>
      <c r="D1207" s="56" t="inlineStr">
        <is>
          <t>No</t>
        </is>
      </c>
      <c r="E1207" s="56" t="inlineStr">
        <is>
          <t>No</t>
        </is>
      </c>
      <c r="F1207" s="56" t="inlineStr">
        <is>
          <t>No</t>
        </is>
      </c>
      <c r="G1207" s="56" t="inlineStr">
        <is>
          <t>No</t>
        </is>
      </c>
      <c r="H1207" s="56" t="inlineStr">
        <is>
          <t>No</t>
        </is>
      </c>
      <c r="I1207" s="56" t="inlineStr">
        <is>
          <t>No</t>
        </is>
      </c>
      <c r="J1207" s="56" t="inlineStr">
        <is>
          <t>Yes</t>
        </is>
      </c>
      <c r="K1207" s="56" t="inlineStr">
        <is>
          <t>No</t>
        </is>
      </c>
      <c r="L1207" s="56" t="inlineStr">
        <is>
          <t>No</t>
        </is>
      </c>
      <c r="M1207" s="56" t="inlineStr">
        <is>
          <t>No</t>
        </is>
      </c>
      <c r="N1207" s="56">
        <f>IF(COUNTA(C1207:G1207)=0,"",COUNTIF(C1207:G1207,"Yes"))</f>
        <v>0</v>
      </c>
      <c r="O1207" s="56">
        <f>IF(COUNTA(H1207:M1207)=0,"",IF(COUNTIF(H1207:M1207,"Yes")&gt;0,"YES","NO"))</f>
        <v>YES</v>
      </c>
      <c r="P1207" s="56">
        <f>IF(A1207="","",IF(O1207="YES","Exclude",IF(N1207=5,"Candidate","Review")))</f>
        <v>Exclude</v>
      </c>
      <c r="Q1207" s="56" t="inlineStr">
        <is>
          <t>EC3: Topik tidak relevan (Bukan arsitektur world model video JEPA/Generatif)</t>
        </is>
      </c>
      <c r="R1207" s="56" t="inlineStr">
        <is>
          <t>Fokus di luar domain pemodelan dinamika spasio-temporal video</t>
        </is>
      </c>
    </row>
    <row r="1208" ht="15.75" customHeight="1" s="57">
      <c r="A1208" s="56" t="inlineStr">
        <is>
          <t>CR-0288</t>
        </is>
      </c>
      <c r="B1208" s="56">
        <f>IFERROR(INDEX(Raw_Articles!$F:$F,MATCH(A1208,Raw_Articles!$A:$A,0)),"")</f>
        <v>Self-supervised visual representation learning on food images</v>
      </c>
      <c r="C1208" s="56" t="inlineStr">
        <is>
          <t>No</t>
        </is>
      </c>
      <c r="D1208" s="56" t="inlineStr">
        <is>
          <t>No</t>
        </is>
      </c>
      <c r="E1208" s="56" t="inlineStr">
        <is>
          <t>No</t>
        </is>
      </c>
      <c r="F1208" s="56" t="inlineStr">
        <is>
          <t>No</t>
        </is>
      </c>
      <c r="G1208" s="56" t="inlineStr">
        <is>
          <t>No</t>
        </is>
      </c>
      <c r="H1208" s="56" t="inlineStr">
        <is>
          <t>Yes</t>
        </is>
      </c>
      <c r="I1208" s="56" t="inlineStr">
        <is>
          <t>No</t>
        </is>
      </c>
      <c r="J1208" s="56" t="inlineStr">
        <is>
          <t>No</t>
        </is>
      </c>
      <c r="K1208" s="56" t="inlineStr">
        <is>
          <t>No</t>
        </is>
      </c>
      <c r="L1208" s="56" t="inlineStr">
        <is>
          <t>No</t>
        </is>
      </c>
      <c r="M1208" s="56" t="inlineStr">
        <is>
          <t>No</t>
        </is>
      </c>
      <c r="N1208" s="56">
        <f>IF(COUNTA(C1208:G1208)=0,"",COUNTIF(C1208:G1208,"Yes"))</f>
        <v>0</v>
      </c>
      <c r="O1208" s="56">
        <f>IF(COUNTA(H1208:M1208)=0,"",IF(COUNTIF(H1208:M1208,"Yes")&gt;0,"YES","NO"))</f>
        <v>YES</v>
      </c>
      <c r="P1208" s="56">
        <f>IF(A1208="","",IF(O1208="YES","Exclude",IF(N1208=5,"Candidate","Review")))</f>
        <v>Exclude</v>
      </c>
      <c r="Q1208" s="56" t="inlineStr">
        <is>
          <t>EC1: Catatan duplikat (Duplicate record)</t>
        </is>
      </c>
      <c r="R1208" s="56" t="inlineStr">
        <is>
          <t>Artikel teridentifikasi ganda pada basis data akademik</t>
        </is>
      </c>
    </row>
    <row r="1209" ht="15.75" customHeight="1" s="57">
      <c r="A1209" s="56" t="inlineStr">
        <is>
          <t>CR-0289</t>
        </is>
      </c>
      <c r="B1209" s="56">
        <f>IFERROR(INDEX(Raw_Articles!$F:$F,MATCH(A1209,Raw_Articles!$A:$A,0)),"")</f>
        <v>Self-supervised spatial–temporal feature enhancement for one-shot video object detection</v>
      </c>
      <c r="C1209" s="56" t="inlineStr">
        <is>
          <t>No</t>
        </is>
      </c>
      <c r="D1209" s="56" t="inlineStr">
        <is>
          <t>No</t>
        </is>
      </c>
      <c r="E1209" s="56" t="inlineStr">
        <is>
          <t>No</t>
        </is>
      </c>
      <c r="F1209" s="56" t="inlineStr">
        <is>
          <t>No</t>
        </is>
      </c>
      <c r="G1209" s="56" t="inlineStr">
        <is>
          <t>No</t>
        </is>
      </c>
      <c r="H1209" s="56" t="inlineStr">
        <is>
          <t>No</t>
        </is>
      </c>
      <c r="I1209" s="56" t="inlineStr">
        <is>
          <t>No</t>
        </is>
      </c>
      <c r="J1209" s="56" t="inlineStr">
        <is>
          <t>Yes</t>
        </is>
      </c>
      <c r="K1209" s="56" t="inlineStr">
        <is>
          <t>No</t>
        </is>
      </c>
      <c r="L1209" s="56" t="inlineStr">
        <is>
          <t>No</t>
        </is>
      </c>
      <c r="M1209" s="56" t="inlineStr">
        <is>
          <t>No</t>
        </is>
      </c>
      <c r="N1209" s="56">
        <f>IF(COUNTA(C1209:G1209)=0,"",COUNTIF(C1209:G1209,"Yes"))</f>
        <v>0</v>
      </c>
      <c r="O1209" s="56">
        <f>IF(COUNTA(H1209:M1209)=0,"",IF(COUNTIF(H1209:M1209,"Yes")&gt;0,"YES","NO"))</f>
        <v>YES</v>
      </c>
      <c r="P1209" s="56">
        <f>IF(A1209="","",IF(O1209="YES","Exclude",IF(N1209=5,"Candidate","Review")))</f>
        <v>Exclude</v>
      </c>
      <c r="Q1209" s="56" t="inlineStr">
        <is>
          <t>EC3: Topik tidak relevan (Bukan arsitektur world model video JEPA/Generatif)</t>
        </is>
      </c>
      <c r="R1209" s="56" t="inlineStr">
        <is>
          <t>Fokus di luar domain pemodelan dinamika spasio-temporal video</t>
        </is>
      </c>
    </row>
    <row r="1210" ht="15.75" customHeight="1" s="57">
      <c r="A1210" s="56" t="inlineStr">
        <is>
          <t>CR-0290</t>
        </is>
      </c>
      <c r="B1210" s="56">
        <f>IFERROR(INDEX(Raw_Articles!$F:$F,MATCH(A1210,Raw_Articles!$A:$A,0)),"")</f>
        <v>Self-supervised panoramic stitched image quality assessment based on contrastive learning</v>
      </c>
      <c r="C1210" s="56" t="inlineStr">
        <is>
          <t>No</t>
        </is>
      </c>
      <c r="D1210" s="56" t="inlineStr">
        <is>
          <t>No</t>
        </is>
      </c>
      <c r="E1210" s="56" t="inlineStr">
        <is>
          <t>No</t>
        </is>
      </c>
      <c r="F1210" s="56" t="inlineStr">
        <is>
          <t>No</t>
        </is>
      </c>
      <c r="G1210" s="56" t="inlineStr">
        <is>
          <t>No</t>
        </is>
      </c>
      <c r="H1210" s="56" t="inlineStr">
        <is>
          <t>No</t>
        </is>
      </c>
      <c r="I1210" s="56" t="inlineStr">
        <is>
          <t>No</t>
        </is>
      </c>
      <c r="J1210" s="56" t="inlineStr">
        <is>
          <t>Yes</t>
        </is>
      </c>
      <c r="K1210" s="56" t="inlineStr">
        <is>
          <t>No</t>
        </is>
      </c>
      <c r="L1210" s="56" t="inlineStr">
        <is>
          <t>No</t>
        </is>
      </c>
      <c r="M1210" s="56" t="inlineStr">
        <is>
          <t>No</t>
        </is>
      </c>
      <c r="N1210" s="56">
        <f>IF(COUNTA(C1210:G1210)=0,"",COUNTIF(C1210:G1210,"Yes"))</f>
        <v>0</v>
      </c>
      <c r="O1210" s="56">
        <f>IF(COUNTA(H1210:M1210)=0,"",IF(COUNTIF(H1210:M1210,"Yes")&gt;0,"YES","NO"))</f>
        <v>YES</v>
      </c>
      <c r="P1210" s="56">
        <f>IF(A1210="","",IF(O1210="YES","Exclude",IF(N1210=5,"Candidate","Review")))</f>
        <v>Exclude</v>
      </c>
      <c r="Q1210" s="56" t="inlineStr">
        <is>
          <t>EC3: Topik tidak relevan (Bukan arsitektur world model video JEPA/Generatif)</t>
        </is>
      </c>
      <c r="R1210" s="56" t="inlineStr">
        <is>
          <t>Fokus di luar domain pemodelan dinamika spasio-temporal video</t>
        </is>
      </c>
    </row>
    <row r="1211" ht="15.75" customHeight="1" s="57">
      <c r="A1211" s="56" t="inlineStr">
        <is>
          <t>CR-0291</t>
        </is>
      </c>
      <c r="B1211" s="56">
        <f>IFERROR(INDEX(Raw_Articles!$F:$F,MATCH(A1211,Raw_Articles!$A:$A,0)),"")</f>
        <v>Self-supervised video distortion correction algorithm based on iterative optimization</v>
      </c>
      <c r="C1211" s="56" t="inlineStr">
        <is>
          <t>No</t>
        </is>
      </c>
      <c r="D1211" s="56" t="inlineStr">
        <is>
          <t>No</t>
        </is>
      </c>
      <c r="E1211" s="56" t="inlineStr">
        <is>
          <t>No</t>
        </is>
      </c>
      <c r="F1211" s="56" t="inlineStr">
        <is>
          <t>No</t>
        </is>
      </c>
      <c r="G1211" s="56" t="inlineStr">
        <is>
          <t>No</t>
        </is>
      </c>
      <c r="H1211" s="56" t="inlineStr">
        <is>
          <t>No</t>
        </is>
      </c>
      <c r="I1211" s="56" t="inlineStr">
        <is>
          <t>No</t>
        </is>
      </c>
      <c r="J1211" s="56" t="inlineStr">
        <is>
          <t>Yes</t>
        </is>
      </c>
      <c r="K1211" s="56" t="inlineStr">
        <is>
          <t>No</t>
        </is>
      </c>
      <c r="L1211" s="56" t="inlineStr">
        <is>
          <t>No</t>
        </is>
      </c>
      <c r="M1211" s="56" t="inlineStr">
        <is>
          <t>No</t>
        </is>
      </c>
      <c r="N1211" s="56">
        <f>IF(COUNTA(C1211:G1211)=0,"",COUNTIF(C1211:G1211,"Yes"))</f>
        <v>0</v>
      </c>
      <c r="O1211" s="56">
        <f>IF(COUNTA(H1211:M1211)=0,"",IF(COUNTIF(H1211:M1211,"Yes")&gt;0,"YES","NO"))</f>
        <v>YES</v>
      </c>
      <c r="P1211" s="56">
        <f>IF(A1211="","",IF(O1211="YES","Exclude",IF(N1211=5,"Candidate","Review")))</f>
        <v>Exclude</v>
      </c>
      <c r="Q1211" s="56" t="inlineStr">
        <is>
          <t>EC3: Topik tidak relevan (Bukan arsitektur world model video JEPA/Generatif)</t>
        </is>
      </c>
      <c r="R1211" s="56" t="inlineStr">
        <is>
          <t>Fokus di luar domain pemodelan dinamika spasio-temporal video</t>
        </is>
      </c>
    </row>
    <row r="1212" ht="15.75" customHeight="1" s="57">
      <c r="A1212" s="56" t="inlineStr">
        <is>
          <t>CR-0292</t>
        </is>
      </c>
      <c r="B1212" s="56">
        <f>IFERROR(INDEX(Raw_Articles!$F:$F,MATCH(A1212,Raw_Articles!$A:$A,0)),"")</f>
        <v>Self-supervised learning with automatic data augmentation for enhancing representation</v>
      </c>
      <c r="C1212" s="56" t="inlineStr">
        <is>
          <t>No</t>
        </is>
      </c>
      <c r="D1212" s="56" t="inlineStr">
        <is>
          <t>No</t>
        </is>
      </c>
      <c r="E1212" s="56" t="inlineStr">
        <is>
          <t>No</t>
        </is>
      </c>
      <c r="F1212" s="56" t="inlineStr">
        <is>
          <t>No</t>
        </is>
      </c>
      <c r="G1212" s="56" t="inlineStr">
        <is>
          <t>No</t>
        </is>
      </c>
      <c r="H1212" s="56" t="inlineStr">
        <is>
          <t>No</t>
        </is>
      </c>
      <c r="I1212" s="56" t="inlineStr">
        <is>
          <t>No</t>
        </is>
      </c>
      <c r="J1212" s="56" t="inlineStr">
        <is>
          <t>Yes</t>
        </is>
      </c>
      <c r="K1212" s="56" t="inlineStr">
        <is>
          <t>No</t>
        </is>
      </c>
      <c r="L1212" s="56" t="inlineStr">
        <is>
          <t>No</t>
        </is>
      </c>
      <c r="M1212" s="56" t="inlineStr">
        <is>
          <t>No</t>
        </is>
      </c>
      <c r="N1212" s="56">
        <f>IF(COUNTA(C1212:G1212)=0,"",COUNTIF(C1212:G1212,"Yes"))</f>
        <v>0</v>
      </c>
      <c r="O1212" s="56">
        <f>IF(COUNTA(H1212:M1212)=0,"",IF(COUNTIF(H1212:M1212,"Yes")&gt;0,"YES","NO"))</f>
        <v>YES</v>
      </c>
      <c r="P1212" s="56">
        <f>IF(A1212="","",IF(O1212="YES","Exclude",IF(N1212=5,"Candidate","Review")))</f>
        <v>Exclude</v>
      </c>
      <c r="Q1212" s="56" t="inlineStr">
        <is>
          <t>EC3: Topik tidak relevan (Bukan arsitektur world model video JEPA/Generatif)</t>
        </is>
      </c>
      <c r="R1212" s="56" t="inlineStr">
        <is>
          <t>Fokus di luar domain pemodelan dinamika spasio-temporal video</t>
        </is>
      </c>
    </row>
    <row r="1213" ht="15.75" customHeight="1" s="57">
      <c r="A1213" s="56" t="inlineStr">
        <is>
          <t>CR-0293</t>
        </is>
      </c>
      <c r="B1213" s="56">
        <f>IFERROR(INDEX(Raw_Articles!$F:$F,MATCH(A1213,Raw_Articles!$A:$A,0)),"")</f>
        <v>Unbiased and augmentation-free self-supervised graph representation learning</v>
      </c>
      <c r="C1213" s="56" t="inlineStr">
        <is>
          <t>No</t>
        </is>
      </c>
      <c r="D1213" s="56" t="inlineStr">
        <is>
          <t>No</t>
        </is>
      </c>
      <c r="E1213" s="56" t="inlineStr">
        <is>
          <t>No</t>
        </is>
      </c>
      <c r="F1213" s="56" t="inlineStr">
        <is>
          <t>No</t>
        </is>
      </c>
      <c r="G1213" s="56" t="inlineStr">
        <is>
          <t>No</t>
        </is>
      </c>
      <c r="H1213" s="56" t="inlineStr">
        <is>
          <t>No</t>
        </is>
      </c>
      <c r="I1213" s="56" t="inlineStr">
        <is>
          <t>No</t>
        </is>
      </c>
      <c r="J1213" s="56" t="inlineStr">
        <is>
          <t>Yes</t>
        </is>
      </c>
      <c r="K1213" s="56" t="inlineStr">
        <is>
          <t>No</t>
        </is>
      </c>
      <c r="L1213" s="56" t="inlineStr">
        <is>
          <t>No</t>
        </is>
      </c>
      <c r="M1213" s="56" t="inlineStr">
        <is>
          <t>No</t>
        </is>
      </c>
      <c r="N1213" s="56">
        <f>IF(COUNTA(C1213:G1213)=0,"",COUNTIF(C1213:G1213,"Yes"))</f>
        <v>0</v>
      </c>
      <c r="O1213" s="56">
        <f>IF(COUNTA(H1213:M1213)=0,"",IF(COUNTIF(H1213:M1213,"Yes")&gt;0,"YES","NO"))</f>
        <v>YES</v>
      </c>
      <c r="P1213" s="56">
        <f>IF(A1213="","",IF(O1213="YES","Exclude",IF(N1213=5,"Candidate","Review")))</f>
        <v>Exclude</v>
      </c>
      <c r="Q1213" s="56" t="inlineStr">
        <is>
          <t>EC3: Topik tidak relevan (Bukan arsitektur world model video JEPA/Generatif)</t>
        </is>
      </c>
      <c r="R1213" s="56" t="inlineStr">
        <is>
          <t>Fokus di luar domain pemodelan dinamika spasio-temporal video</t>
        </is>
      </c>
    </row>
    <row r="1214" ht="15.75" customHeight="1" s="57">
      <c r="A1214" s="56" t="inlineStr">
        <is>
          <t>CR-0294</t>
        </is>
      </c>
      <c r="B1214" s="56">
        <f>IFERROR(INDEX(Raw_Articles!$F:$F,MATCH(A1214,Raw_Articles!$A:$A,0)),"")</f>
        <v>A Representation-and-Scoring Framework for Zero-Day Malicious Traffic Detection Using Self-Supervised Graph Learning</v>
      </c>
      <c r="C1214" s="56" t="inlineStr">
        <is>
          <t>No</t>
        </is>
      </c>
      <c r="D1214" s="56" t="inlineStr">
        <is>
          <t>No</t>
        </is>
      </c>
      <c r="E1214" s="56" t="inlineStr">
        <is>
          <t>No</t>
        </is>
      </c>
      <c r="F1214" s="56" t="inlineStr">
        <is>
          <t>No</t>
        </is>
      </c>
      <c r="G1214" s="56" t="inlineStr">
        <is>
          <t>No</t>
        </is>
      </c>
      <c r="H1214" s="56" t="inlineStr">
        <is>
          <t>No</t>
        </is>
      </c>
      <c r="I1214" s="56" t="inlineStr">
        <is>
          <t>No</t>
        </is>
      </c>
      <c r="J1214" s="56" t="inlineStr">
        <is>
          <t>Yes</t>
        </is>
      </c>
      <c r="K1214" s="56" t="inlineStr">
        <is>
          <t>No</t>
        </is>
      </c>
      <c r="L1214" s="56" t="inlineStr">
        <is>
          <t>No</t>
        </is>
      </c>
      <c r="M1214" s="56" t="inlineStr">
        <is>
          <t>No</t>
        </is>
      </c>
      <c r="N1214" s="56">
        <f>IF(COUNTA(C1214:G1214)=0,"",COUNTIF(C1214:G1214,"Yes"))</f>
        <v>0</v>
      </c>
      <c r="O1214" s="56">
        <f>IF(COUNTA(H1214:M1214)=0,"",IF(COUNTIF(H1214:M1214,"Yes")&gt;0,"YES","NO"))</f>
        <v>YES</v>
      </c>
      <c r="P1214" s="56">
        <f>IF(A1214="","",IF(O1214="YES","Exclude",IF(N1214=5,"Candidate","Review")))</f>
        <v>Exclude</v>
      </c>
      <c r="Q1214" s="56" t="inlineStr">
        <is>
          <t>EC3: Topik tidak relevan (Bukan arsitektur world model video JEPA/Generatif)</t>
        </is>
      </c>
      <c r="R1214" s="56" t="inlineStr">
        <is>
          <t>Fokus di luar domain pemodelan dinamika spasio-temporal video</t>
        </is>
      </c>
    </row>
    <row r="1215" ht="15.75" customHeight="1" s="57">
      <c r="A1215" s="56" t="inlineStr">
        <is>
          <t>CR-0295</t>
        </is>
      </c>
      <c r="B1215" s="56">
        <f>IFERROR(INDEX(Raw_Articles!$F:$F,MATCH(A1215,Raw_Articles!$A:$A,0)),"")</f>
        <v>SISSEL: Scale independent self-supervised representation learning for multivariate time series</v>
      </c>
      <c r="C1215" s="56" t="inlineStr">
        <is>
          <t>No</t>
        </is>
      </c>
      <c r="D1215" s="56" t="inlineStr">
        <is>
          <t>No</t>
        </is>
      </c>
      <c r="E1215" s="56" t="inlineStr">
        <is>
          <t>No</t>
        </is>
      </c>
      <c r="F1215" s="56" t="inlineStr">
        <is>
          <t>No</t>
        </is>
      </c>
      <c r="G1215" s="56" t="inlineStr">
        <is>
          <t>No</t>
        </is>
      </c>
      <c r="H1215" s="56" t="inlineStr">
        <is>
          <t>No</t>
        </is>
      </c>
      <c r="I1215" s="56" t="inlineStr">
        <is>
          <t>No</t>
        </is>
      </c>
      <c r="J1215" s="56" t="inlineStr">
        <is>
          <t>Yes</t>
        </is>
      </c>
      <c r="K1215" s="56" t="inlineStr">
        <is>
          <t>No</t>
        </is>
      </c>
      <c r="L1215" s="56" t="inlineStr">
        <is>
          <t>No</t>
        </is>
      </c>
      <c r="M1215" s="56" t="inlineStr">
        <is>
          <t>No</t>
        </is>
      </c>
      <c r="N1215" s="56">
        <f>IF(COUNTA(C1215:G1215)=0,"",COUNTIF(C1215:G1215,"Yes"))</f>
        <v>0</v>
      </c>
      <c r="O1215" s="56">
        <f>IF(COUNTA(H1215:M1215)=0,"",IF(COUNTIF(H1215:M1215,"Yes")&gt;0,"YES","NO"))</f>
        <v>YES</v>
      </c>
      <c r="P1215" s="56">
        <f>IF(A1215="","",IF(O1215="YES","Exclude",IF(N1215=5,"Candidate","Review")))</f>
        <v>Exclude</v>
      </c>
      <c r="Q1215" s="56" t="inlineStr">
        <is>
          <t>EC3: Topik tidak relevan (Bukan arsitektur world model video JEPA/Generatif)</t>
        </is>
      </c>
      <c r="R1215" s="56" t="inlineStr">
        <is>
          <t>Fokus di luar domain pemodelan dinamika spasio-temporal video</t>
        </is>
      </c>
    </row>
    <row r="1216" ht="15.75" customHeight="1" s="57">
      <c r="A1216" s="56" t="inlineStr">
        <is>
          <t>CR-0296</t>
        </is>
      </c>
      <c r="B1216" s="56">
        <f>IFERROR(INDEX(Raw_Articles!$F:$F,MATCH(A1216,Raw_Articles!$A:$A,0)),"")</f>
        <v>Self-Supervised Representation Learning for UK Power Grid Frequency Disturbance Detection Using TC-TSS</v>
      </c>
      <c r="C1216" s="56" t="inlineStr">
        <is>
          <t>No</t>
        </is>
      </c>
      <c r="D1216" s="56" t="inlineStr">
        <is>
          <t>No</t>
        </is>
      </c>
      <c r="E1216" s="56" t="inlineStr">
        <is>
          <t>No</t>
        </is>
      </c>
      <c r="F1216" s="56" t="inlineStr">
        <is>
          <t>No</t>
        </is>
      </c>
      <c r="G1216" s="56" t="inlineStr">
        <is>
          <t>No</t>
        </is>
      </c>
      <c r="H1216" s="56" t="inlineStr">
        <is>
          <t>No</t>
        </is>
      </c>
      <c r="I1216" s="56" t="inlineStr">
        <is>
          <t>No</t>
        </is>
      </c>
      <c r="J1216" s="56" t="inlineStr">
        <is>
          <t>Yes</t>
        </is>
      </c>
      <c r="K1216" s="56" t="inlineStr">
        <is>
          <t>No</t>
        </is>
      </c>
      <c r="L1216" s="56" t="inlineStr">
        <is>
          <t>No</t>
        </is>
      </c>
      <c r="M1216" s="56" t="inlineStr">
        <is>
          <t>No</t>
        </is>
      </c>
      <c r="N1216" s="56">
        <f>IF(COUNTA(C1216:G1216)=0,"",COUNTIF(C1216:G1216,"Yes"))</f>
        <v>0</v>
      </c>
      <c r="O1216" s="56">
        <f>IF(COUNTA(H1216:M1216)=0,"",IF(COUNTIF(H1216:M1216,"Yes")&gt;0,"YES","NO"))</f>
        <v>YES</v>
      </c>
      <c r="P1216" s="56">
        <f>IF(A1216="","",IF(O1216="YES","Exclude",IF(N1216=5,"Candidate","Review")))</f>
        <v>Exclude</v>
      </c>
      <c r="Q1216" s="56" t="inlineStr">
        <is>
          <t>EC3: Topik tidak relevan (Bukan arsitektur world model video JEPA/Generatif)</t>
        </is>
      </c>
      <c r="R1216" s="56" t="inlineStr">
        <is>
          <t>Fokus di luar domain pemodelan dinamika spasio-temporal video</t>
        </is>
      </c>
    </row>
    <row r="1217" ht="15.75" customHeight="1" s="57">
      <c r="A1217" s="56" t="inlineStr">
        <is>
          <t>CR-0297</t>
        </is>
      </c>
      <c r="B1217" s="56">
        <f>IFERROR(INDEX(Raw_Articles!$F:$F,MATCH(A1217,Raw_Articles!$A:$A,0)),"")</f>
        <v>Challenges in self-supervised speech representation-based voice conversion</v>
      </c>
      <c r="C1217" s="56" t="inlineStr">
        <is>
          <t>No</t>
        </is>
      </c>
      <c r="D1217" s="56" t="inlineStr">
        <is>
          <t>No</t>
        </is>
      </c>
      <c r="E1217" s="56" t="inlineStr">
        <is>
          <t>No</t>
        </is>
      </c>
      <c r="F1217" s="56" t="inlineStr">
        <is>
          <t>No</t>
        </is>
      </c>
      <c r="G1217" s="56" t="inlineStr">
        <is>
          <t>No</t>
        </is>
      </c>
      <c r="H1217" s="56" t="inlineStr">
        <is>
          <t>No</t>
        </is>
      </c>
      <c r="I1217" s="56" t="inlineStr">
        <is>
          <t>No</t>
        </is>
      </c>
      <c r="J1217" s="56" t="inlineStr">
        <is>
          <t>Yes</t>
        </is>
      </c>
      <c r="K1217" s="56" t="inlineStr">
        <is>
          <t>No</t>
        </is>
      </c>
      <c r="L1217" s="56" t="inlineStr">
        <is>
          <t>No</t>
        </is>
      </c>
      <c r="M1217" s="56" t="inlineStr">
        <is>
          <t>No</t>
        </is>
      </c>
      <c r="N1217" s="56">
        <f>IF(COUNTA(C1217:G1217)=0,"",COUNTIF(C1217:G1217,"Yes"))</f>
        <v>0</v>
      </c>
      <c r="O1217" s="56">
        <f>IF(COUNTA(H1217:M1217)=0,"",IF(COUNTIF(H1217:M1217,"Yes")&gt;0,"YES","NO"))</f>
        <v>YES</v>
      </c>
      <c r="P1217" s="56">
        <f>IF(A1217="","",IF(O1217="YES","Exclude",IF(N1217=5,"Candidate","Review")))</f>
        <v>Exclude</v>
      </c>
      <c r="Q1217" s="56" t="inlineStr">
        <is>
          <t>EC3: Topik tidak relevan (Bukan arsitektur world model video JEPA/Generatif)</t>
        </is>
      </c>
      <c r="R1217" s="56" t="inlineStr">
        <is>
          <t>Fokus di luar domain pemodelan dinamika spasio-temporal video</t>
        </is>
      </c>
    </row>
    <row r="1218" ht="15.75" customHeight="1" s="57">
      <c r="A1218" s="56" t="inlineStr">
        <is>
          <t>CR-0298</t>
        </is>
      </c>
      <c r="B1218" s="56">
        <f>IFERROR(INDEX(Raw_Articles!$F:$F,MATCH(A1218,Raw_Articles!$A:$A,0)),"")</f>
        <v>Self-Supervised Representation Learning for Video Quality Assessment</v>
      </c>
      <c r="C1218" s="56" t="inlineStr">
        <is>
          <t>No</t>
        </is>
      </c>
      <c r="D1218" s="56" t="inlineStr">
        <is>
          <t>No</t>
        </is>
      </c>
      <c r="E1218" s="56" t="inlineStr">
        <is>
          <t>No</t>
        </is>
      </c>
      <c r="F1218" s="56" t="inlineStr">
        <is>
          <t>No</t>
        </is>
      </c>
      <c r="G1218" s="56" t="inlineStr">
        <is>
          <t>No</t>
        </is>
      </c>
      <c r="H1218" s="56" t="inlineStr">
        <is>
          <t>No</t>
        </is>
      </c>
      <c r="I1218" s="56" t="inlineStr">
        <is>
          <t>No</t>
        </is>
      </c>
      <c r="J1218" s="56" t="inlineStr">
        <is>
          <t>Yes</t>
        </is>
      </c>
      <c r="K1218" s="56" t="inlineStr">
        <is>
          <t>No</t>
        </is>
      </c>
      <c r="L1218" s="56" t="inlineStr">
        <is>
          <t>No</t>
        </is>
      </c>
      <c r="M1218" s="56" t="inlineStr">
        <is>
          <t>No</t>
        </is>
      </c>
      <c r="N1218" s="56">
        <f>IF(COUNTA(C1218:G1218)=0,"",COUNTIF(C1218:G1218,"Yes"))</f>
        <v>0</v>
      </c>
      <c r="O1218" s="56">
        <f>IF(COUNTA(H1218:M1218)=0,"",IF(COUNTIF(H1218:M1218,"Yes")&gt;0,"YES","NO"))</f>
        <v>YES</v>
      </c>
      <c r="P1218" s="56">
        <f>IF(A1218="","",IF(O1218="YES","Exclude",IF(N1218=5,"Candidate","Review")))</f>
        <v>Exclude</v>
      </c>
      <c r="Q1218" s="56" t="inlineStr">
        <is>
          <t>EC3: Topik tidak relevan (Bukan arsitektur world model video JEPA/Generatif)</t>
        </is>
      </c>
      <c r="R1218" s="56" t="inlineStr">
        <is>
          <t>Fokus di luar domain pemodelan dinamika spasio-temporal video</t>
        </is>
      </c>
    </row>
    <row r="1219" ht="15.75" customHeight="1" s="57">
      <c r="A1219" s="56" t="inlineStr">
        <is>
          <t>CR-0299</t>
        </is>
      </c>
      <c r="B1219" s="56">
        <f>IFERROR(INDEX(Raw_Articles!$F:$F,MATCH(A1219,Raw_Articles!$A:$A,0)),"")</f>
        <v>A novel supervised framework for multi-video summarization: Addressing dataset biases and enhancing feature representation</v>
      </c>
      <c r="C1219" s="56" t="inlineStr">
        <is>
          <t>No</t>
        </is>
      </c>
      <c r="D1219" s="56" t="inlineStr">
        <is>
          <t>No</t>
        </is>
      </c>
      <c r="E1219" s="56" t="inlineStr">
        <is>
          <t>No</t>
        </is>
      </c>
      <c r="F1219" s="56" t="inlineStr">
        <is>
          <t>No</t>
        </is>
      </c>
      <c r="G1219" s="56" t="inlineStr">
        <is>
          <t>No</t>
        </is>
      </c>
      <c r="H1219" s="56" t="inlineStr">
        <is>
          <t>No</t>
        </is>
      </c>
      <c r="I1219" s="56" t="inlineStr">
        <is>
          <t>No</t>
        </is>
      </c>
      <c r="J1219" s="56" t="inlineStr">
        <is>
          <t>Yes</t>
        </is>
      </c>
      <c r="K1219" s="56" t="inlineStr">
        <is>
          <t>No</t>
        </is>
      </c>
      <c r="L1219" s="56" t="inlineStr">
        <is>
          <t>No</t>
        </is>
      </c>
      <c r="M1219" s="56" t="inlineStr">
        <is>
          <t>No</t>
        </is>
      </c>
      <c r="N1219" s="56">
        <f>IF(COUNTA(C1219:G1219)=0,"",COUNTIF(C1219:G1219,"Yes"))</f>
        <v>0</v>
      </c>
      <c r="O1219" s="56">
        <f>IF(COUNTA(H1219:M1219)=0,"",IF(COUNTIF(H1219:M1219,"Yes")&gt;0,"YES","NO"))</f>
        <v>YES</v>
      </c>
      <c r="P1219" s="56">
        <f>IF(A1219="","",IF(O1219="YES","Exclude",IF(N1219=5,"Candidate","Review")))</f>
        <v>Exclude</v>
      </c>
      <c r="Q1219" s="56" t="inlineStr">
        <is>
          <t>EC3: Topik tidak relevan (Bukan arsitektur world model video JEPA/Generatif)</t>
        </is>
      </c>
      <c r="R1219" s="56" t="inlineStr">
        <is>
          <t>Fokus di luar domain pemodelan dinamika spasio-temporal video</t>
        </is>
      </c>
    </row>
    <row r="1220" ht="15.75" customHeight="1" s="57">
      <c r="A1220" s="56" t="inlineStr">
        <is>
          <t>CR-0300</t>
        </is>
      </c>
      <c r="B1220" s="56">
        <f>IFERROR(INDEX(Raw_Articles!$F:$F,MATCH(A1220,Raw_Articles!$A:$A,0)),"")</f>
        <v>A self-supervised semi-supervised echocardiographic video left ventricle segmentation method</v>
      </c>
      <c r="C1220" s="56" t="inlineStr">
        <is>
          <t>No</t>
        </is>
      </c>
      <c r="D1220" s="56" t="inlineStr">
        <is>
          <t>No</t>
        </is>
      </c>
      <c r="E1220" s="56" t="inlineStr">
        <is>
          <t>No</t>
        </is>
      </c>
      <c r="F1220" s="56" t="inlineStr">
        <is>
          <t>No</t>
        </is>
      </c>
      <c r="G1220" s="56" t="inlineStr">
        <is>
          <t>No</t>
        </is>
      </c>
      <c r="H1220" s="56" t="inlineStr">
        <is>
          <t>No</t>
        </is>
      </c>
      <c r="I1220" s="56" t="inlineStr">
        <is>
          <t>No</t>
        </is>
      </c>
      <c r="J1220" s="56" t="inlineStr">
        <is>
          <t>Yes</t>
        </is>
      </c>
      <c r="K1220" s="56" t="inlineStr">
        <is>
          <t>No</t>
        </is>
      </c>
      <c r="L1220" s="56" t="inlineStr">
        <is>
          <t>No</t>
        </is>
      </c>
      <c r="M1220" s="56" t="inlineStr">
        <is>
          <t>No</t>
        </is>
      </c>
      <c r="N1220" s="56">
        <f>IF(COUNTA(C1220:G1220)=0,"",COUNTIF(C1220:G1220,"Yes"))</f>
        <v>0</v>
      </c>
      <c r="O1220" s="56">
        <f>IF(COUNTA(H1220:M1220)=0,"",IF(COUNTIF(H1220:M1220,"Yes")&gt;0,"YES","NO"))</f>
        <v>YES</v>
      </c>
      <c r="P1220" s="56">
        <f>IF(A1220="","",IF(O1220="YES","Exclude",IF(N1220=5,"Candidate","Review")))</f>
        <v>Exclude</v>
      </c>
      <c r="Q1220" s="56" t="inlineStr">
        <is>
          <t>EC3: Topik tidak relevan (Bukan arsitektur world model video JEPA/Generatif)</t>
        </is>
      </c>
      <c r="R1220" s="56" t="inlineStr">
        <is>
          <t>Fokus di luar domain pemodelan dinamika spasio-temporal video</t>
        </is>
      </c>
    </row>
    <row r="1221" ht="15.75" customHeight="1" s="57">
      <c r="A1221" s="56" t="inlineStr">
        <is>
          <t>CR-0301</t>
        </is>
      </c>
      <c r="B1221" s="56">
        <f>IFERROR(INDEX(Raw_Articles!$F:$F,MATCH(A1221,Raw_Articles!$A:$A,0)),"")</f>
        <v>AtmoDist: Self-supervised representation learning for atmospheric dynamics</v>
      </c>
      <c r="C1221" s="56" t="inlineStr">
        <is>
          <t>No</t>
        </is>
      </c>
      <c r="D1221" s="56" t="inlineStr">
        <is>
          <t>No</t>
        </is>
      </c>
      <c r="E1221" s="56" t="inlineStr">
        <is>
          <t>No</t>
        </is>
      </c>
      <c r="F1221" s="56" t="inlineStr">
        <is>
          <t>No</t>
        </is>
      </c>
      <c r="G1221" s="56" t="inlineStr">
        <is>
          <t>No</t>
        </is>
      </c>
      <c r="H1221" s="56" t="inlineStr">
        <is>
          <t>No</t>
        </is>
      </c>
      <c r="I1221" s="56" t="inlineStr">
        <is>
          <t>No</t>
        </is>
      </c>
      <c r="J1221" s="56" t="inlineStr">
        <is>
          <t>Yes</t>
        </is>
      </c>
      <c r="K1221" s="56" t="inlineStr">
        <is>
          <t>No</t>
        </is>
      </c>
      <c r="L1221" s="56" t="inlineStr">
        <is>
          <t>No</t>
        </is>
      </c>
      <c r="M1221" s="56" t="inlineStr">
        <is>
          <t>No</t>
        </is>
      </c>
      <c r="N1221" s="56">
        <f>IF(COUNTA(C1221:G1221)=0,"",COUNTIF(C1221:G1221,"Yes"))</f>
        <v>0</v>
      </c>
      <c r="O1221" s="56">
        <f>IF(COUNTA(H1221:M1221)=0,"",IF(COUNTIF(H1221:M1221,"Yes")&gt;0,"YES","NO"))</f>
        <v>YES</v>
      </c>
      <c r="P1221" s="56">
        <f>IF(A1221="","",IF(O1221="YES","Exclude",IF(N1221=5,"Candidate","Review")))</f>
        <v>Exclude</v>
      </c>
      <c r="Q1221" s="56" t="inlineStr">
        <is>
          <t>EC3: Topik tidak relevan (Bukan arsitektur world model video JEPA/Generatif)</t>
        </is>
      </c>
      <c r="R1221" s="56" t="inlineStr">
        <is>
          <t>Fokus di luar domain pemodelan dinamika spasio-temporal video</t>
        </is>
      </c>
    </row>
    <row r="1222" ht="15.75" customHeight="1" s="57">
      <c r="A1222" s="56" t="inlineStr">
        <is>
          <t>CR-0302</t>
        </is>
      </c>
      <c r="B1222" s="56">
        <f>IFERROR(INDEX(Raw_Articles!$F:$F,MATCH(A1222,Raw_Articles!$A:$A,0)),"")</f>
        <v>Self-Supervised Multimodal Representation Learning for Correcting Measurement Error in Dietary Exposure Assessment</v>
      </c>
      <c r="C1222" s="56" t="inlineStr">
        <is>
          <t>No</t>
        </is>
      </c>
      <c r="D1222" s="56" t="inlineStr">
        <is>
          <t>No</t>
        </is>
      </c>
      <c r="E1222" s="56" t="inlineStr">
        <is>
          <t>No</t>
        </is>
      </c>
      <c r="F1222" s="56" t="inlineStr">
        <is>
          <t>No</t>
        </is>
      </c>
      <c r="G1222" s="56" t="inlineStr">
        <is>
          <t>No</t>
        </is>
      </c>
      <c r="H1222" s="56" t="inlineStr">
        <is>
          <t>No</t>
        </is>
      </c>
      <c r="I1222" s="56" t="inlineStr">
        <is>
          <t>No</t>
        </is>
      </c>
      <c r="J1222" s="56" t="inlineStr">
        <is>
          <t>Yes</t>
        </is>
      </c>
      <c r="K1222" s="56" t="inlineStr">
        <is>
          <t>No</t>
        </is>
      </c>
      <c r="L1222" s="56" t="inlineStr">
        <is>
          <t>No</t>
        </is>
      </c>
      <c r="M1222" s="56" t="inlineStr">
        <is>
          <t>No</t>
        </is>
      </c>
      <c r="N1222" s="56">
        <f>IF(COUNTA(C1222:G1222)=0,"",COUNTIF(C1222:G1222,"Yes"))</f>
        <v>0</v>
      </c>
      <c r="O1222" s="56">
        <f>IF(COUNTA(H1222:M1222)=0,"",IF(COUNTIF(H1222:M1222,"Yes")&gt;0,"YES","NO"))</f>
        <v>YES</v>
      </c>
      <c r="P1222" s="56">
        <f>IF(A1222="","",IF(O1222="YES","Exclude",IF(N1222=5,"Candidate","Review")))</f>
        <v>Exclude</v>
      </c>
      <c r="Q1222" s="56" t="inlineStr">
        <is>
          <t>EC3: Topik tidak relevan (Bukan arsitektur world model video JEPA/Generatif)</t>
        </is>
      </c>
      <c r="R1222" s="56" t="inlineStr">
        <is>
          <t>Fokus di luar domain pemodelan dinamika spasio-temporal video</t>
        </is>
      </c>
    </row>
    <row r="1223" ht="15.75" customHeight="1" s="57">
      <c r="A1223" s="56" t="inlineStr">
        <is>
          <t>CR-0303</t>
        </is>
      </c>
      <c r="B1223" s="56">
        <f>IFERROR(INDEX(Raw_Articles!$F:$F,MATCH(A1223,Raw_Articles!$A:$A,0)),"")</f>
        <v>Credit Card Customer Profiling Using Self-Supervised Representation Learning on Multi-Source Financial Data</v>
      </c>
      <c r="C1223" s="56" t="inlineStr">
        <is>
          <t>No</t>
        </is>
      </c>
      <c r="D1223" s="56" t="inlineStr">
        <is>
          <t>No</t>
        </is>
      </c>
      <c r="E1223" s="56" t="inlineStr">
        <is>
          <t>No</t>
        </is>
      </c>
      <c r="F1223" s="56" t="inlineStr">
        <is>
          <t>No</t>
        </is>
      </c>
      <c r="G1223" s="56" t="inlineStr">
        <is>
          <t>No</t>
        </is>
      </c>
      <c r="H1223" s="56" t="inlineStr">
        <is>
          <t>No</t>
        </is>
      </c>
      <c r="I1223" s="56" t="inlineStr">
        <is>
          <t>No</t>
        </is>
      </c>
      <c r="J1223" s="56" t="inlineStr">
        <is>
          <t>Yes</t>
        </is>
      </c>
      <c r="K1223" s="56" t="inlineStr">
        <is>
          <t>No</t>
        </is>
      </c>
      <c r="L1223" s="56" t="inlineStr">
        <is>
          <t>No</t>
        </is>
      </c>
      <c r="M1223" s="56" t="inlineStr">
        <is>
          <t>No</t>
        </is>
      </c>
      <c r="N1223" s="56">
        <f>IF(COUNTA(C1223:G1223)=0,"",COUNTIF(C1223:G1223,"Yes"))</f>
        <v>0</v>
      </c>
      <c r="O1223" s="56">
        <f>IF(COUNTA(H1223:M1223)=0,"",IF(COUNTIF(H1223:M1223,"Yes")&gt;0,"YES","NO"))</f>
        <v>YES</v>
      </c>
      <c r="P1223" s="56">
        <f>IF(A1223="","",IF(O1223="YES","Exclude",IF(N1223=5,"Candidate","Review")))</f>
        <v>Exclude</v>
      </c>
      <c r="Q1223" s="56" t="inlineStr">
        <is>
          <t>EC3: Topik tidak relevan (Bukan arsitektur world model video JEPA/Generatif)</t>
        </is>
      </c>
      <c r="R1223" s="56" t="inlineStr">
        <is>
          <t>Fokus di luar domain pemodelan dinamika spasio-temporal video</t>
        </is>
      </c>
    </row>
    <row r="1224" ht="15.75" customHeight="1" s="57">
      <c r="A1224" s="56" t="inlineStr">
        <is>
          <t>CR-0304</t>
        </is>
      </c>
      <c r="B1224" s="56">
        <f>IFERROR(INDEX(Raw_Articles!$F:$F,MATCH(A1224,Raw_Articles!$A:$A,0)),"")</f>
        <v>Dual-domain self-supervised feature alignment via spectral–spatial representation learning for deepfake anomaly detection</v>
      </c>
      <c r="C1224" s="56" t="inlineStr">
        <is>
          <t>No</t>
        </is>
      </c>
      <c r="D1224" s="56" t="inlineStr">
        <is>
          <t>No</t>
        </is>
      </c>
      <c r="E1224" s="56" t="inlineStr">
        <is>
          <t>No</t>
        </is>
      </c>
      <c r="F1224" s="56" t="inlineStr">
        <is>
          <t>No</t>
        </is>
      </c>
      <c r="G1224" s="56" t="inlineStr">
        <is>
          <t>No</t>
        </is>
      </c>
      <c r="H1224" s="56" t="inlineStr">
        <is>
          <t>No</t>
        </is>
      </c>
      <c r="I1224" s="56" t="inlineStr">
        <is>
          <t>No</t>
        </is>
      </c>
      <c r="J1224" s="56" t="inlineStr">
        <is>
          <t>Yes</t>
        </is>
      </c>
      <c r="K1224" s="56" t="inlineStr">
        <is>
          <t>No</t>
        </is>
      </c>
      <c r="L1224" s="56" t="inlineStr">
        <is>
          <t>No</t>
        </is>
      </c>
      <c r="M1224" s="56" t="inlineStr">
        <is>
          <t>No</t>
        </is>
      </c>
      <c r="N1224" s="56">
        <f>IF(COUNTA(C1224:G1224)=0,"",COUNTIF(C1224:G1224,"Yes"))</f>
        <v>0</v>
      </c>
      <c r="O1224" s="56">
        <f>IF(COUNTA(H1224:M1224)=0,"",IF(COUNTIF(H1224:M1224,"Yes")&gt;0,"YES","NO"))</f>
        <v>YES</v>
      </c>
      <c r="P1224" s="56">
        <f>IF(A1224="","",IF(O1224="YES","Exclude",IF(N1224=5,"Candidate","Review")))</f>
        <v>Exclude</v>
      </c>
      <c r="Q1224" s="56" t="inlineStr">
        <is>
          <t>EC3: Topik tidak relevan (Bukan arsitektur world model video JEPA/Generatif)</t>
        </is>
      </c>
      <c r="R1224" s="56" t="inlineStr">
        <is>
          <t>Fokus di luar domain pemodelan dinamika spasio-temporal video</t>
        </is>
      </c>
    </row>
    <row r="1225" ht="15.75" customHeight="1" s="57">
      <c r="A1225" s="56" t="inlineStr">
        <is>
          <t>CR-0305</t>
        </is>
      </c>
      <c r="B1225" s="56">
        <f>IFERROR(INDEX(Raw_Articles!$F:$F,MATCH(A1225,Raw_Articles!$A:$A,0)),"")</f>
        <v>Boost Supervised Pretraining for Visual Transfer Learning: Implications of Self-Supervised Contrastive Representation Learning</v>
      </c>
      <c r="C1225" s="56" t="inlineStr">
        <is>
          <t>No</t>
        </is>
      </c>
      <c r="D1225" s="56" t="inlineStr">
        <is>
          <t>No</t>
        </is>
      </c>
      <c r="E1225" s="56" t="inlineStr">
        <is>
          <t>No</t>
        </is>
      </c>
      <c r="F1225" s="56" t="inlineStr">
        <is>
          <t>No</t>
        </is>
      </c>
      <c r="G1225" s="56" t="inlineStr">
        <is>
          <t>No</t>
        </is>
      </c>
      <c r="H1225" s="56" t="inlineStr">
        <is>
          <t>No</t>
        </is>
      </c>
      <c r="I1225" s="56" t="inlineStr">
        <is>
          <t>No</t>
        </is>
      </c>
      <c r="J1225" s="56" t="inlineStr">
        <is>
          <t>Yes</t>
        </is>
      </c>
      <c r="K1225" s="56" t="inlineStr">
        <is>
          <t>No</t>
        </is>
      </c>
      <c r="L1225" s="56" t="inlineStr">
        <is>
          <t>No</t>
        </is>
      </c>
      <c r="M1225" s="56" t="inlineStr">
        <is>
          <t>No</t>
        </is>
      </c>
      <c r="N1225" s="56">
        <f>IF(COUNTA(C1225:G1225)=0,"",COUNTIF(C1225:G1225,"Yes"))</f>
        <v>0</v>
      </c>
      <c r="O1225" s="56">
        <f>IF(COUNTA(H1225:M1225)=0,"",IF(COUNTIF(H1225:M1225,"Yes")&gt;0,"YES","NO"))</f>
        <v>YES</v>
      </c>
      <c r="P1225" s="56">
        <f>IF(A1225="","",IF(O1225="YES","Exclude",IF(N1225=5,"Candidate","Review")))</f>
        <v>Exclude</v>
      </c>
      <c r="Q1225" s="56" t="inlineStr">
        <is>
          <t>EC3: Topik tidak relevan (Bukan arsitektur world model video JEPA/Generatif)</t>
        </is>
      </c>
      <c r="R1225" s="56" t="inlineStr">
        <is>
          <t>Fokus di luar domain pemodelan dinamika spasio-temporal video</t>
        </is>
      </c>
    </row>
    <row r="1226" ht="15.75" customHeight="1" s="57">
      <c r="A1226" s="56" t="inlineStr">
        <is>
          <t>CR-0306</t>
        </is>
      </c>
      <c r="B1226" s="56">
        <f>IFERROR(INDEX(Raw_Articles!$F:$F,MATCH(A1226,Raw_Articles!$A:$A,0)),"")</f>
        <v>Heuristic Attention Representation Learning for Self-Supervised Pretraining</v>
      </c>
      <c r="C1226" s="56" t="inlineStr">
        <is>
          <t>No</t>
        </is>
      </c>
      <c r="D1226" s="56" t="inlineStr">
        <is>
          <t>No</t>
        </is>
      </c>
      <c r="E1226" s="56" t="inlineStr">
        <is>
          <t>No</t>
        </is>
      </c>
      <c r="F1226" s="56" t="inlineStr">
        <is>
          <t>No</t>
        </is>
      </c>
      <c r="G1226" s="56" t="inlineStr">
        <is>
          <t>No</t>
        </is>
      </c>
      <c r="H1226" s="56" t="inlineStr">
        <is>
          <t>No</t>
        </is>
      </c>
      <c r="I1226" s="56" t="inlineStr">
        <is>
          <t>No</t>
        </is>
      </c>
      <c r="J1226" s="56" t="inlineStr">
        <is>
          <t>Yes</t>
        </is>
      </c>
      <c r="K1226" s="56" t="inlineStr">
        <is>
          <t>No</t>
        </is>
      </c>
      <c r="L1226" s="56" t="inlineStr">
        <is>
          <t>No</t>
        </is>
      </c>
      <c r="M1226" s="56" t="inlineStr">
        <is>
          <t>No</t>
        </is>
      </c>
      <c r="N1226" s="56">
        <f>IF(COUNTA(C1226:G1226)=0,"",COUNTIF(C1226:G1226,"Yes"))</f>
        <v>0</v>
      </c>
      <c r="O1226" s="56">
        <f>IF(COUNTA(H1226:M1226)=0,"",IF(COUNTIF(H1226:M1226,"Yes")&gt;0,"YES","NO"))</f>
        <v>YES</v>
      </c>
      <c r="P1226" s="56">
        <f>IF(A1226="","",IF(O1226="YES","Exclude",IF(N1226=5,"Candidate","Review")))</f>
        <v>Exclude</v>
      </c>
      <c r="Q1226" s="56" t="inlineStr">
        <is>
          <t>EC3: Topik tidak relevan (Bukan arsitektur world model video JEPA/Generatif)</t>
        </is>
      </c>
      <c r="R1226" s="56" t="inlineStr">
        <is>
          <t>Fokus di luar domain pemodelan dinamika spasio-temporal video</t>
        </is>
      </c>
    </row>
    <row r="1227" ht="15.75" customHeight="1" s="57">
      <c r="A1227" s="56" t="inlineStr">
        <is>
          <t>CR-0307</t>
        </is>
      </c>
      <c r="B1227" s="56">
        <f>IFERROR(INDEX(Raw_Articles!$F:$F,MATCH(A1227,Raw_Articles!$A:$A,0)),"")</f>
        <v>Randomly shuffled convolution for self-supervised representation learning</v>
      </c>
      <c r="C1227" s="56" t="inlineStr">
        <is>
          <t>No</t>
        </is>
      </c>
      <c r="D1227" s="56" t="inlineStr">
        <is>
          <t>No</t>
        </is>
      </c>
      <c r="E1227" s="56" t="inlineStr">
        <is>
          <t>No</t>
        </is>
      </c>
      <c r="F1227" s="56" t="inlineStr">
        <is>
          <t>No</t>
        </is>
      </c>
      <c r="G1227" s="56" t="inlineStr">
        <is>
          <t>No</t>
        </is>
      </c>
      <c r="H1227" s="56" t="inlineStr">
        <is>
          <t>No</t>
        </is>
      </c>
      <c r="I1227" s="56" t="inlineStr">
        <is>
          <t>No</t>
        </is>
      </c>
      <c r="J1227" s="56" t="inlineStr">
        <is>
          <t>Yes</t>
        </is>
      </c>
      <c r="K1227" s="56" t="inlineStr">
        <is>
          <t>No</t>
        </is>
      </c>
      <c r="L1227" s="56" t="inlineStr">
        <is>
          <t>No</t>
        </is>
      </c>
      <c r="M1227" s="56" t="inlineStr">
        <is>
          <t>No</t>
        </is>
      </c>
      <c r="N1227" s="56">
        <f>IF(COUNTA(C1227:G1227)=0,"",COUNTIF(C1227:G1227,"Yes"))</f>
        <v>0</v>
      </c>
      <c r="O1227" s="56">
        <f>IF(COUNTA(H1227:M1227)=0,"",IF(COUNTIF(H1227:M1227,"Yes")&gt;0,"YES","NO"))</f>
        <v>YES</v>
      </c>
      <c r="P1227" s="56">
        <f>IF(A1227="","",IF(O1227="YES","Exclude",IF(N1227=5,"Candidate","Review")))</f>
        <v>Exclude</v>
      </c>
      <c r="Q1227" s="56" t="inlineStr">
        <is>
          <t>EC3: Topik tidak relevan (Bukan arsitektur world model video JEPA/Generatif)</t>
        </is>
      </c>
      <c r="R1227" s="56" t="inlineStr">
        <is>
          <t>Fokus di luar domain pemodelan dinamika spasio-temporal video</t>
        </is>
      </c>
    </row>
    <row r="1228" ht="15.75" customHeight="1" s="57">
      <c r="A1228" s="56" t="inlineStr">
        <is>
          <t>CR-0308</t>
        </is>
      </c>
      <c r="B1228" s="56">
        <f>IFERROR(INDEX(Raw_Articles!$F:$F,MATCH(A1228,Raw_Articles!$A:$A,0)),"")</f>
        <v>Self-Supervised Graph Representation Learning via Information Bottleneck</v>
      </c>
      <c r="C1228" s="56" t="inlineStr">
        <is>
          <t>No</t>
        </is>
      </c>
      <c r="D1228" s="56" t="inlineStr">
        <is>
          <t>No</t>
        </is>
      </c>
      <c r="E1228" s="56" t="inlineStr">
        <is>
          <t>No</t>
        </is>
      </c>
      <c r="F1228" s="56" t="inlineStr">
        <is>
          <t>No</t>
        </is>
      </c>
      <c r="G1228" s="56" t="inlineStr">
        <is>
          <t>No</t>
        </is>
      </c>
      <c r="H1228" s="56" t="inlineStr">
        <is>
          <t>No</t>
        </is>
      </c>
      <c r="I1228" s="56" t="inlineStr">
        <is>
          <t>No</t>
        </is>
      </c>
      <c r="J1228" s="56" t="inlineStr">
        <is>
          <t>Yes</t>
        </is>
      </c>
      <c r="K1228" s="56" t="inlineStr">
        <is>
          <t>No</t>
        </is>
      </c>
      <c r="L1228" s="56" t="inlineStr">
        <is>
          <t>No</t>
        </is>
      </c>
      <c r="M1228" s="56" t="inlineStr">
        <is>
          <t>No</t>
        </is>
      </c>
      <c r="N1228" s="56">
        <f>IF(COUNTA(C1228:G1228)=0,"",COUNTIF(C1228:G1228,"Yes"))</f>
        <v>0</v>
      </c>
      <c r="O1228" s="56">
        <f>IF(COUNTA(H1228:M1228)=0,"",IF(COUNTIF(H1228:M1228,"Yes")&gt;0,"YES","NO"))</f>
        <v>YES</v>
      </c>
      <c r="P1228" s="56">
        <f>IF(A1228="","",IF(O1228="YES","Exclude",IF(N1228=5,"Candidate","Review")))</f>
        <v>Exclude</v>
      </c>
      <c r="Q1228" s="56" t="inlineStr">
        <is>
          <t>EC3: Topik tidak relevan (Bukan arsitektur world model video JEPA/Generatif)</t>
        </is>
      </c>
      <c r="R1228" s="56" t="inlineStr">
        <is>
          <t>Fokus di luar domain pemodelan dinamika spasio-temporal video</t>
        </is>
      </c>
    </row>
    <row r="1229" ht="15.75" customHeight="1" s="57">
      <c r="A1229" s="56" t="inlineStr">
        <is>
          <t>CR-0309</t>
        </is>
      </c>
      <c r="B1229" s="56">
        <f>IFERROR(INDEX(Raw_Articles!$F:$F,MATCH(A1229,Raw_Articles!$A:$A,0)),"")</f>
        <v>DeepSet SimCLR: Self-supervised deep sets for improved pathology representation learning</v>
      </c>
      <c r="C1229" s="56" t="inlineStr">
        <is>
          <t>No</t>
        </is>
      </c>
      <c r="D1229" s="56" t="inlineStr">
        <is>
          <t>No</t>
        </is>
      </c>
      <c r="E1229" s="56" t="inlineStr">
        <is>
          <t>No</t>
        </is>
      </c>
      <c r="F1229" s="56" t="inlineStr">
        <is>
          <t>No</t>
        </is>
      </c>
      <c r="G1229" s="56" t="inlineStr">
        <is>
          <t>No</t>
        </is>
      </c>
      <c r="H1229" s="56" t="inlineStr">
        <is>
          <t>No</t>
        </is>
      </c>
      <c r="I1229" s="56" t="inlineStr">
        <is>
          <t>No</t>
        </is>
      </c>
      <c r="J1229" s="56" t="inlineStr">
        <is>
          <t>Yes</t>
        </is>
      </c>
      <c r="K1229" s="56" t="inlineStr">
        <is>
          <t>No</t>
        </is>
      </c>
      <c r="L1229" s="56" t="inlineStr">
        <is>
          <t>No</t>
        </is>
      </c>
      <c r="M1229" s="56" t="inlineStr">
        <is>
          <t>No</t>
        </is>
      </c>
      <c r="N1229" s="56">
        <f>IF(COUNTA(C1229:G1229)=0,"",COUNTIF(C1229:G1229,"Yes"))</f>
        <v>0</v>
      </c>
      <c r="O1229" s="56">
        <f>IF(COUNTA(H1229:M1229)=0,"",IF(COUNTIF(H1229:M1229,"Yes")&gt;0,"YES","NO"))</f>
        <v>YES</v>
      </c>
      <c r="P1229" s="56">
        <f>IF(A1229="","",IF(O1229="YES","Exclude",IF(N1229=5,"Candidate","Review")))</f>
        <v>Exclude</v>
      </c>
      <c r="Q1229" s="56" t="inlineStr">
        <is>
          <t>EC3: Topik tidak relevan (Bukan arsitektur world model video JEPA/Generatif)</t>
        </is>
      </c>
      <c r="R1229" s="56" t="inlineStr">
        <is>
          <t>Fokus di luar domain pemodelan dinamika spasio-temporal video</t>
        </is>
      </c>
    </row>
    <row r="1230" ht="15.75" customHeight="1" s="57">
      <c r="A1230" s="56" t="inlineStr">
        <is>
          <t>CR-0310</t>
        </is>
      </c>
      <c r="B1230" s="56">
        <f>IFERROR(INDEX(Raw_Articles!$F:$F,MATCH(A1230,Raw_Articles!$A:$A,0)),"")</f>
        <v>Classification via semi-supervised multi-random subspace sparse representation</v>
      </c>
      <c r="C1230" s="56" t="inlineStr">
        <is>
          <t>No</t>
        </is>
      </c>
      <c r="D1230" s="56" t="inlineStr">
        <is>
          <t>No</t>
        </is>
      </c>
      <c r="E1230" s="56" t="inlineStr">
        <is>
          <t>No</t>
        </is>
      </c>
      <c r="F1230" s="56" t="inlineStr">
        <is>
          <t>No</t>
        </is>
      </c>
      <c r="G1230" s="56" t="inlineStr">
        <is>
          <t>No</t>
        </is>
      </c>
      <c r="H1230" s="56" t="inlineStr">
        <is>
          <t>No</t>
        </is>
      </c>
      <c r="I1230" s="56" t="inlineStr">
        <is>
          <t>No</t>
        </is>
      </c>
      <c r="J1230" s="56" t="inlineStr">
        <is>
          <t>Yes</t>
        </is>
      </c>
      <c r="K1230" s="56" t="inlineStr">
        <is>
          <t>No</t>
        </is>
      </c>
      <c r="L1230" s="56" t="inlineStr">
        <is>
          <t>No</t>
        </is>
      </c>
      <c r="M1230" s="56" t="inlineStr">
        <is>
          <t>No</t>
        </is>
      </c>
      <c r="N1230" s="56">
        <f>IF(COUNTA(C1230:G1230)=0,"",COUNTIF(C1230:G1230,"Yes"))</f>
        <v>0</v>
      </c>
      <c r="O1230" s="56">
        <f>IF(COUNTA(H1230:M1230)=0,"",IF(COUNTIF(H1230:M1230,"Yes")&gt;0,"YES","NO"))</f>
        <v>YES</v>
      </c>
      <c r="P1230" s="56">
        <f>IF(A1230="","",IF(O1230="YES","Exclude",IF(N1230=5,"Candidate","Review")))</f>
        <v>Exclude</v>
      </c>
      <c r="Q1230" s="56" t="inlineStr">
        <is>
          <t>EC3: Topik tidak relevan (Bukan arsitektur world model video JEPA/Generatif)</t>
        </is>
      </c>
      <c r="R1230" s="56" t="inlineStr">
        <is>
          <t>Fokus di luar domain pemodelan dinamika spasio-temporal video</t>
        </is>
      </c>
    </row>
    <row r="1231" ht="15.75" customHeight="1" s="57">
      <c r="A1231" s="56" t="inlineStr">
        <is>
          <t>CR-0311</t>
        </is>
      </c>
      <c r="B1231" s="56">
        <f>IFERROR(INDEX(Raw_Articles!$F:$F,MATCH(A1231,Raw_Articles!$A:$A,0)),"")</f>
        <v>Self-Supervised Facial Motion Representation Learning via Contrastive Subclips</v>
      </c>
      <c r="C1231" s="56" t="inlineStr">
        <is>
          <t>No</t>
        </is>
      </c>
      <c r="D1231" s="56" t="inlineStr">
        <is>
          <t>No</t>
        </is>
      </c>
      <c r="E1231" s="56" t="inlineStr">
        <is>
          <t>No</t>
        </is>
      </c>
      <c r="F1231" s="56" t="inlineStr">
        <is>
          <t>No</t>
        </is>
      </c>
      <c r="G1231" s="56" t="inlineStr">
        <is>
          <t>No</t>
        </is>
      </c>
      <c r="H1231" s="56" t="inlineStr">
        <is>
          <t>No</t>
        </is>
      </c>
      <c r="I1231" s="56" t="inlineStr">
        <is>
          <t>No</t>
        </is>
      </c>
      <c r="J1231" s="56" t="inlineStr">
        <is>
          <t>Yes</t>
        </is>
      </c>
      <c r="K1231" s="56" t="inlineStr">
        <is>
          <t>No</t>
        </is>
      </c>
      <c r="L1231" s="56" t="inlineStr">
        <is>
          <t>No</t>
        </is>
      </c>
      <c r="M1231" s="56" t="inlineStr">
        <is>
          <t>No</t>
        </is>
      </c>
      <c r="N1231" s="56">
        <f>IF(COUNTA(C1231:G1231)=0,"",COUNTIF(C1231:G1231,"Yes"))</f>
        <v>0</v>
      </c>
      <c r="O1231" s="56">
        <f>IF(COUNTA(H1231:M1231)=0,"",IF(COUNTIF(H1231:M1231,"Yes")&gt;0,"YES","NO"))</f>
        <v>YES</v>
      </c>
      <c r="P1231" s="56">
        <f>IF(A1231="","",IF(O1231="YES","Exclude",IF(N1231=5,"Candidate","Review")))</f>
        <v>Exclude</v>
      </c>
      <c r="Q1231" s="56" t="inlineStr">
        <is>
          <t>EC3: Topik tidak relevan (Bukan arsitektur world model video JEPA/Generatif)</t>
        </is>
      </c>
      <c r="R1231" s="56" t="inlineStr">
        <is>
          <t>Fokus di luar domain pemodelan dinamika spasio-temporal video</t>
        </is>
      </c>
    </row>
    <row r="1232" ht="15.75" customHeight="1" s="57">
      <c r="A1232" s="56" t="inlineStr">
        <is>
          <t>CR-0312</t>
        </is>
      </c>
      <c r="B1232" s="56">
        <f>IFERROR(INDEX(Raw_Articles!$F:$F,MATCH(A1232,Raw_Articles!$A:$A,0)),"")</f>
        <v>SALVE: Self-Supervised Adaptive Low-Light Video Enhancement</v>
      </c>
      <c r="C1232" s="56" t="inlineStr">
        <is>
          <t>No</t>
        </is>
      </c>
      <c r="D1232" s="56" t="inlineStr">
        <is>
          <t>No</t>
        </is>
      </c>
      <c r="E1232" s="56" t="inlineStr">
        <is>
          <t>No</t>
        </is>
      </c>
      <c r="F1232" s="56" t="inlineStr">
        <is>
          <t>No</t>
        </is>
      </c>
      <c r="G1232" s="56" t="inlineStr">
        <is>
          <t>No</t>
        </is>
      </c>
      <c r="H1232" s="56" t="inlineStr">
        <is>
          <t>No</t>
        </is>
      </c>
      <c r="I1232" s="56" t="inlineStr">
        <is>
          <t>No</t>
        </is>
      </c>
      <c r="J1232" s="56" t="inlineStr">
        <is>
          <t>Yes</t>
        </is>
      </c>
      <c r="K1232" s="56" t="inlineStr">
        <is>
          <t>No</t>
        </is>
      </c>
      <c r="L1232" s="56" t="inlineStr">
        <is>
          <t>No</t>
        </is>
      </c>
      <c r="M1232" s="56" t="inlineStr">
        <is>
          <t>No</t>
        </is>
      </c>
      <c r="N1232" s="56">
        <f>IF(COUNTA(C1232:G1232)=0,"",COUNTIF(C1232:G1232,"Yes"))</f>
        <v>0</v>
      </c>
      <c r="O1232" s="56">
        <f>IF(COUNTA(H1232:M1232)=0,"",IF(COUNTIF(H1232:M1232,"Yes")&gt;0,"YES","NO"))</f>
        <v>YES</v>
      </c>
      <c r="P1232" s="56">
        <f>IF(A1232="","",IF(O1232="YES","Exclude",IF(N1232=5,"Candidate","Review")))</f>
        <v>Exclude</v>
      </c>
      <c r="Q1232" s="56" t="inlineStr">
        <is>
          <t>EC3: Topik tidak relevan (Bukan arsitektur world model video JEPA/Generatif)</t>
        </is>
      </c>
      <c r="R1232" s="56" t="inlineStr">
        <is>
          <t>Fokus di luar domain pemodelan dinamika spasio-temporal video</t>
        </is>
      </c>
    </row>
    <row r="1233" ht="15.75" customHeight="1" s="57">
      <c r="A1233" s="56" t="inlineStr">
        <is>
          <t>CR-0313</t>
        </is>
      </c>
      <c r="B1233" s="56">
        <f>IFERROR(INDEX(Raw_Articles!$F:$F,MATCH(A1233,Raw_Articles!$A:$A,0)),"")</f>
        <v>EMS2L: Enhanced Multi-Task Self-Supervised Learning for 3D Skeleton Representation Learning</v>
      </c>
      <c r="C1233" s="56" t="inlineStr">
        <is>
          <t>No</t>
        </is>
      </c>
      <c r="D1233" s="56" t="inlineStr">
        <is>
          <t>No</t>
        </is>
      </c>
      <c r="E1233" s="56" t="inlineStr">
        <is>
          <t>No</t>
        </is>
      </c>
      <c r="F1233" s="56" t="inlineStr">
        <is>
          <t>No</t>
        </is>
      </c>
      <c r="G1233" s="56" t="inlineStr">
        <is>
          <t>No</t>
        </is>
      </c>
      <c r="H1233" s="56" t="inlineStr">
        <is>
          <t>No</t>
        </is>
      </c>
      <c r="I1233" s="56" t="inlineStr">
        <is>
          <t>No</t>
        </is>
      </c>
      <c r="J1233" s="56" t="inlineStr">
        <is>
          <t>Yes</t>
        </is>
      </c>
      <c r="K1233" s="56" t="inlineStr">
        <is>
          <t>No</t>
        </is>
      </c>
      <c r="L1233" s="56" t="inlineStr">
        <is>
          <t>No</t>
        </is>
      </c>
      <c r="M1233" s="56" t="inlineStr">
        <is>
          <t>No</t>
        </is>
      </c>
      <c r="N1233" s="56">
        <f>IF(COUNTA(C1233:G1233)=0,"",COUNTIF(C1233:G1233,"Yes"))</f>
        <v>0</v>
      </c>
      <c r="O1233" s="56">
        <f>IF(COUNTA(H1233:M1233)=0,"",IF(COUNTIF(H1233:M1233,"Yes")&gt;0,"YES","NO"))</f>
        <v>YES</v>
      </c>
      <c r="P1233" s="56">
        <f>IF(A1233="","",IF(O1233="YES","Exclude",IF(N1233=5,"Candidate","Review")))</f>
        <v>Exclude</v>
      </c>
      <c r="Q1233" s="56" t="inlineStr">
        <is>
          <t>EC3: Topik tidak relevan (Bukan arsitektur world model video JEPA/Generatif)</t>
        </is>
      </c>
      <c r="R1233" s="56" t="inlineStr">
        <is>
          <t>Fokus di luar domain pemodelan dinamika spasio-temporal video</t>
        </is>
      </c>
    </row>
    <row r="1234" ht="15.75" customHeight="1" s="57">
      <c r="A1234" s="56" t="inlineStr">
        <is>
          <t>CR-0314</t>
        </is>
      </c>
      <c r="B1234" s="56">
        <f>IFERROR(INDEX(Raw_Articles!$F:$F,MATCH(A1234,Raw_Articles!$A:$A,0)),"")</f>
        <v>SSH-Net: A self-supervised and hybrid network for noisy image watermark removal</v>
      </c>
      <c r="C1234" s="56" t="inlineStr">
        <is>
          <t>No</t>
        </is>
      </c>
      <c r="D1234" s="56" t="inlineStr">
        <is>
          <t>No</t>
        </is>
      </c>
      <c r="E1234" s="56" t="inlineStr">
        <is>
          <t>No</t>
        </is>
      </c>
      <c r="F1234" s="56" t="inlineStr">
        <is>
          <t>No</t>
        </is>
      </c>
      <c r="G1234" s="56" t="inlineStr">
        <is>
          <t>No</t>
        </is>
      </c>
      <c r="H1234" s="56" t="inlineStr">
        <is>
          <t>No</t>
        </is>
      </c>
      <c r="I1234" s="56" t="inlineStr">
        <is>
          <t>No</t>
        </is>
      </c>
      <c r="J1234" s="56" t="inlineStr">
        <is>
          <t>Yes</t>
        </is>
      </c>
      <c r="K1234" s="56" t="inlineStr">
        <is>
          <t>No</t>
        </is>
      </c>
      <c r="L1234" s="56" t="inlineStr">
        <is>
          <t>No</t>
        </is>
      </c>
      <c r="M1234" s="56" t="inlineStr">
        <is>
          <t>No</t>
        </is>
      </c>
      <c r="N1234" s="56">
        <f>IF(COUNTA(C1234:G1234)=0,"",COUNTIF(C1234:G1234,"Yes"))</f>
        <v>0</v>
      </c>
      <c r="O1234" s="56">
        <f>IF(COUNTA(H1234:M1234)=0,"",IF(COUNTIF(H1234:M1234,"Yes")&gt;0,"YES","NO"))</f>
        <v>YES</v>
      </c>
      <c r="P1234" s="56">
        <f>IF(A1234="","",IF(O1234="YES","Exclude",IF(N1234=5,"Candidate","Review")))</f>
        <v>Exclude</v>
      </c>
      <c r="Q1234" s="56" t="inlineStr">
        <is>
          <t>EC3: Topik tidak relevan (Bukan arsitektur world model video JEPA/Generatif)</t>
        </is>
      </c>
      <c r="R1234" s="56" t="inlineStr">
        <is>
          <t>Fokus di luar domain pemodelan dinamika spasio-temporal video</t>
        </is>
      </c>
    </row>
    <row r="1235" ht="15.75" customHeight="1" s="57">
      <c r="A1235" s="56" t="inlineStr">
        <is>
          <t>CR-0315</t>
        </is>
      </c>
      <c r="B1235" s="56">
        <f>IFERROR(INDEX(Raw_Articles!$F:$F,MATCH(A1235,Raw_Articles!$A:$A,0)),"")</f>
        <v>Joint Data and Feature Augmentation for Self-Supervised Representation Learning on Point Clouds</v>
      </c>
      <c r="C1235" s="56" t="inlineStr">
        <is>
          <t>No</t>
        </is>
      </c>
      <c r="D1235" s="56" t="inlineStr">
        <is>
          <t>No</t>
        </is>
      </c>
      <c r="E1235" s="56" t="inlineStr">
        <is>
          <t>No</t>
        </is>
      </c>
      <c r="F1235" s="56" t="inlineStr">
        <is>
          <t>No</t>
        </is>
      </c>
      <c r="G1235" s="56" t="inlineStr">
        <is>
          <t>No</t>
        </is>
      </c>
      <c r="H1235" s="56" t="inlineStr">
        <is>
          <t>No</t>
        </is>
      </c>
      <c r="I1235" s="56" t="inlineStr">
        <is>
          <t>No</t>
        </is>
      </c>
      <c r="J1235" s="56" t="inlineStr">
        <is>
          <t>No</t>
        </is>
      </c>
      <c r="K1235" s="56" t="inlineStr">
        <is>
          <t>No</t>
        </is>
      </c>
      <c r="L1235" s="56" t="inlineStr">
        <is>
          <t>Yes</t>
        </is>
      </c>
      <c r="M1235" s="56" t="inlineStr">
        <is>
          <t>No</t>
        </is>
      </c>
      <c r="N1235" s="56">
        <f>IF(COUNTA(C1235:G1235)=0,"",COUNTIF(C1235:G1235,"Yes"))</f>
        <v>0</v>
      </c>
      <c r="O1235" s="56">
        <f>IF(COUNTA(H1235:M1235)=0,"",IF(COUNTIF(H1235:M1235,"Yes")&gt;0,"YES","NO"))</f>
        <v>YES</v>
      </c>
      <c r="P1235" s="56">
        <f>IF(A1235="","",IF(O1235="YES","Exclude",IF(N1235=5,"Candidate","Review")))</f>
        <v>Exclude</v>
      </c>
      <c r="Q1235" s="56" t="inlineStr">
        <is>
          <t>EC5: Bukan artikel jurnal peer-reviewed (naskah preprint / prosiding konferensi)</t>
        </is>
      </c>
      <c r="R1235" s="56" t="inlineStr">
        <is>
          <t>Ditolak: Sesuai kriteria dosen hanya menerima artikel jurnal ilmiah peer-reviewed</t>
        </is>
      </c>
    </row>
    <row r="1236" ht="15.75" customHeight="1" s="57">
      <c r="A1236" s="56" t="inlineStr">
        <is>
          <t>CR-0316</t>
        </is>
      </c>
      <c r="B1236" s="56">
        <f>IFERROR(INDEX(Raw_Articles!$F:$F,MATCH(A1236,Raw_Articles!$A:$A,0)),"")</f>
        <v>Self-Supervised Representation Learning for Geographical Data—A Systematic Literature Review</v>
      </c>
      <c r="C1236" s="56" t="inlineStr">
        <is>
          <t>No</t>
        </is>
      </c>
      <c r="D1236" s="56" t="inlineStr">
        <is>
          <t>No</t>
        </is>
      </c>
      <c r="E1236" s="56" t="inlineStr">
        <is>
          <t>No</t>
        </is>
      </c>
      <c r="F1236" s="56" t="inlineStr">
        <is>
          <t>No</t>
        </is>
      </c>
      <c r="G1236" s="56" t="inlineStr">
        <is>
          <t>No</t>
        </is>
      </c>
      <c r="H1236" s="56" t="inlineStr">
        <is>
          <t>No</t>
        </is>
      </c>
      <c r="I1236" s="56" t="inlineStr">
        <is>
          <t>No</t>
        </is>
      </c>
      <c r="J1236" s="56" t="inlineStr">
        <is>
          <t>Yes</t>
        </is>
      </c>
      <c r="K1236" s="56" t="inlineStr">
        <is>
          <t>No</t>
        </is>
      </c>
      <c r="L1236" s="56" t="inlineStr">
        <is>
          <t>No</t>
        </is>
      </c>
      <c r="M1236" s="56" t="inlineStr">
        <is>
          <t>No</t>
        </is>
      </c>
      <c r="N1236" s="56">
        <f>IF(COUNTA(C1236:G1236)=0,"",COUNTIF(C1236:G1236,"Yes"))</f>
        <v>0</v>
      </c>
      <c r="O1236" s="56">
        <f>IF(COUNTA(H1236:M1236)=0,"",IF(COUNTIF(H1236:M1236,"Yes")&gt;0,"YES","NO"))</f>
        <v>YES</v>
      </c>
      <c r="P1236" s="56">
        <f>IF(A1236="","",IF(O1236="YES","Exclude",IF(N1236=5,"Candidate","Review")))</f>
        <v>Exclude</v>
      </c>
      <c r="Q1236" s="56" t="inlineStr">
        <is>
          <t>EC3: Topik tidak relevan (Bukan arsitektur world model video JEPA/Generatif)</t>
        </is>
      </c>
      <c r="R1236" s="56" t="inlineStr">
        <is>
          <t>Fokus di luar domain pemodelan dinamika spasio-temporal video</t>
        </is>
      </c>
    </row>
    <row r="1237" ht="15.75" customHeight="1" s="57">
      <c r="A1237" s="56" t="inlineStr">
        <is>
          <t>CR-0317</t>
        </is>
      </c>
      <c r="B1237" s="56">
        <f>IFERROR(INDEX(Raw_Articles!$F:$F,MATCH(A1237,Raw_Articles!$A:$A,0)),"")</f>
        <v>MGLA-DSNet: Multi-head global-local attention-enabled dual-stream network for weakly supervised video anomaly detection</v>
      </c>
      <c r="C1237" s="56" t="inlineStr">
        <is>
          <t>No</t>
        </is>
      </c>
      <c r="D1237" s="56" t="inlineStr">
        <is>
          <t>No</t>
        </is>
      </c>
      <c r="E1237" s="56" t="inlineStr">
        <is>
          <t>No</t>
        </is>
      </c>
      <c r="F1237" s="56" t="inlineStr">
        <is>
          <t>No</t>
        </is>
      </c>
      <c r="G1237" s="56" t="inlineStr">
        <is>
          <t>No</t>
        </is>
      </c>
      <c r="H1237" s="56" t="inlineStr">
        <is>
          <t>No</t>
        </is>
      </c>
      <c r="I1237" s="56" t="inlineStr">
        <is>
          <t>No</t>
        </is>
      </c>
      <c r="J1237" s="56" t="inlineStr">
        <is>
          <t>Yes</t>
        </is>
      </c>
      <c r="K1237" s="56" t="inlineStr">
        <is>
          <t>No</t>
        </is>
      </c>
      <c r="L1237" s="56" t="inlineStr">
        <is>
          <t>No</t>
        </is>
      </c>
      <c r="M1237" s="56" t="inlineStr">
        <is>
          <t>No</t>
        </is>
      </c>
      <c r="N1237" s="56">
        <f>IF(COUNTA(C1237:G1237)=0,"",COUNTIF(C1237:G1237,"Yes"))</f>
        <v>0</v>
      </c>
      <c r="O1237" s="56">
        <f>IF(COUNTA(H1237:M1237)=0,"",IF(COUNTIF(H1237:M1237,"Yes")&gt;0,"YES","NO"))</f>
        <v>YES</v>
      </c>
      <c r="P1237" s="56">
        <f>IF(A1237="","",IF(O1237="YES","Exclude",IF(N1237=5,"Candidate","Review")))</f>
        <v>Exclude</v>
      </c>
      <c r="Q1237" s="56" t="inlineStr">
        <is>
          <t>EC3: Topik tidak relevan (Bukan arsitektur world model video JEPA/Generatif)</t>
        </is>
      </c>
      <c r="R1237" s="56" t="inlineStr">
        <is>
          <t>Fokus di luar domain pemodelan dinamika spasio-temporal video</t>
        </is>
      </c>
    </row>
    <row r="1238" ht="15.75" customHeight="1" s="57">
      <c r="A1238" s="56" t="inlineStr">
        <is>
          <t>CR-0318</t>
        </is>
      </c>
      <c r="B1238" s="56">
        <f>IFERROR(INDEX(Raw_Articles!$F:$F,MATCH(A1238,Raw_Articles!$A:$A,0)),"")</f>
        <v>Memorizing Features Efficiently for Self-supervised Video Object Segmentation</v>
      </c>
      <c r="C1238" s="56" t="inlineStr">
        <is>
          <t>No</t>
        </is>
      </c>
      <c r="D1238" s="56" t="inlineStr">
        <is>
          <t>No</t>
        </is>
      </c>
      <c r="E1238" s="56" t="inlineStr">
        <is>
          <t>No</t>
        </is>
      </c>
      <c r="F1238" s="56" t="inlineStr">
        <is>
          <t>No</t>
        </is>
      </c>
      <c r="G1238" s="56" t="inlineStr">
        <is>
          <t>No</t>
        </is>
      </c>
      <c r="H1238" s="56" t="inlineStr">
        <is>
          <t>No</t>
        </is>
      </c>
      <c r="I1238" s="56" t="inlineStr">
        <is>
          <t>No</t>
        </is>
      </c>
      <c r="J1238" s="56" t="inlineStr">
        <is>
          <t>Yes</t>
        </is>
      </c>
      <c r="K1238" s="56" t="inlineStr">
        <is>
          <t>No</t>
        </is>
      </c>
      <c r="L1238" s="56" t="inlineStr">
        <is>
          <t>No</t>
        </is>
      </c>
      <c r="M1238" s="56" t="inlineStr">
        <is>
          <t>No</t>
        </is>
      </c>
      <c r="N1238" s="56">
        <f>IF(COUNTA(C1238:G1238)=0,"",COUNTIF(C1238:G1238,"Yes"))</f>
        <v>0</v>
      </c>
      <c r="O1238" s="56">
        <f>IF(COUNTA(H1238:M1238)=0,"",IF(COUNTIF(H1238:M1238,"Yes")&gt;0,"YES","NO"))</f>
        <v>YES</v>
      </c>
      <c r="P1238" s="56">
        <f>IF(A1238="","",IF(O1238="YES","Exclude",IF(N1238=5,"Candidate","Review")))</f>
        <v>Exclude</v>
      </c>
      <c r="Q1238" s="56" t="inlineStr">
        <is>
          <t>EC3: Topik tidak relevan (Bukan arsitektur world model video JEPA/Generatif)</t>
        </is>
      </c>
      <c r="R1238" s="56" t="inlineStr">
        <is>
          <t>Fokus di luar domain pemodelan dinamika spasio-temporal video</t>
        </is>
      </c>
    </row>
    <row r="1239" ht="15.75" customHeight="1" s="57">
      <c r="A1239" s="56" t="inlineStr">
        <is>
          <t>CR-0319</t>
        </is>
      </c>
      <c r="B1239" s="56">
        <f>IFERROR(INDEX(Raw_Articles!$F:$F,MATCH(A1239,Raw_Articles!$A:$A,0)),"")</f>
        <v>Advances in Self-Supervised Learning for Multi-Modal Data: Joint Representation Learning and Cross-Modal Intelligence</v>
      </c>
      <c r="C1239" s="56" t="inlineStr">
        <is>
          <t>No</t>
        </is>
      </c>
      <c r="D1239" s="56" t="inlineStr">
        <is>
          <t>No</t>
        </is>
      </c>
      <c r="E1239" s="56" t="inlineStr">
        <is>
          <t>No</t>
        </is>
      </c>
      <c r="F1239" s="56" t="inlineStr">
        <is>
          <t>No</t>
        </is>
      </c>
      <c r="G1239" s="56" t="inlineStr">
        <is>
          <t>No</t>
        </is>
      </c>
      <c r="H1239" s="56" t="inlineStr">
        <is>
          <t>No</t>
        </is>
      </c>
      <c r="I1239" s="56" t="inlineStr">
        <is>
          <t>No</t>
        </is>
      </c>
      <c r="J1239" s="56" t="inlineStr">
        <is>
          <t>Yes</t>
        </is>
      </c>
      <c r="K1239" s="56" t="inlineStr">
        <is>
          <t>No</t>
        </is>
      </c>
      <c r="L1239" s="56" t="inlineStr">
        <is>
          <t>No</t>
        </is>
      </c>
      <c r="M1239" s="56" t="inlineStr">
        <is>
          <t>No</t>
        </is>
      </c>
      <c r="N1239" s="56">
        <f>IF(COUNTA(C1239:G1239)=0,"",COUNTIF(C1239:G1239,"Yes"))</f>
        <v>0</v>
      </c>
      <c r="O1239" s="56">
        <f>IF(COUNTA(H1239:M1239)=0,"",IF(COUNTIF(H1239:M1239,"Yes")&gt;0,"YES","NO"))</f>
        <v>YES</v>
      </c>
      <c r="P1239" s="56">
        <f>IF(A1239="","",IF(O1239="YES","Exclude",IF(N1239=5,"Candidate","Review")))</f>
        <v>Exclude</v>
      </c>
      <c r="Q1239" s="56" t="inlineStr">
        <is>
          <t>EC3: Topik tidak relevan (Bukan arsitektur world model video JEPA/Generatif)</t>
        </is>
      </c>
      <c r="R1239" s="56" t="inlineStr">
        <is>
          <t>Fokus di luar domain pemodelan dinamika spasio-temporal video</t>
        </is>
      </c>
    </row>
    <row r="1240" ht="15.75" customHeight="1" s="57">
      <c r="A1240" s="56" t="inlineStr">
        <is>
          <t>CR-0320</t>
        </is>
      </c>
      <c r="B1240" s="56">
        <f>IFERROR(INDEX(Raw_Articles!$F:$F,MATCH(A1240,Raw_Articles!$A:$A,0)),"")</f>
        <v>Self-Supervised Photographic Image Layout Representation Learning</v>
      </c>
      <c r="C1240" s="56" t="inlineStr">
        <is>
          <t>No</t>
        </is>
      </c>
      <c r="D1240" s="56" t="inlineStr">
        <is>
          <t>No</t>
        </is>
      </c>
      <c r="E1240" s="56" t="inlineStr">
        <is>
          <t>No</t>
        </is>
      </c>
      <c r="F1240" s="56" t="inlineStr">
        <is>
          <t>No</t>
        </is>
      </c>
      <c r="G1240" s="56" t="inlineStr">
        <is>
          <t>No</t>
        </is>
      </c>
      <c r="H1240" s="56" t="inlineStr">
        <is>
          <t>No</t>
        </is>
      </c>
      <c r="I1240" s="56" t="inlineStr">
        <is>
          <t>No</t>
        </is>
      </c>
      <c r="J1240" s="56" t="inlineStr">
        <is>
          <t>Yes</t>
        </is>
      </c>
      <c r="K1240" s="56" t="inlineStr">
        <is>
          <t>No</t>
        </is>
      </c>
      <c r="L1240" s="56" t="inlineStr">
        <is>
          <t>No</t>
        </is>
      </c>
      <c r="M1240" s="56" t="inlineStr">
        <is>
          <t>No</t>
        </is>
      </c>
      <c r="N1240" s="56">
        <f>IF(COUNTA(C1240:G1240)=0,"",COUNTIF(C1240:G1240,"Yes"))</f>
        <v>0</v>
      </c>
      <c r="O1240" s="56">
        <f>IF(COUNTA(H1240:M1240)=0,"",IF(COUNTIF(H1240:M1240,"Yes")&gt;0,"YES","NO"))</f>
        <v>YES</v>
      </c>
      <c r="P1240" s="56">
        <f>IF(A1240="","",IF(O1240="YES","Exclude",IF(N1240=5,"Candidate","Review")))</f>
        <v>Exclude</v>
      </c>
      <c r="Q1240" s="56" t="inlineStr">
        <is>
          <t>EC3: Topik tidak relevan (Bukan arsitektur world model video JEPA/Generatif)</t>
        </is>
      </c>
      <c r="R1240" s="56" t="inlineStr">
        <is>
          <t>Fokus di luar domain pemodelan dinamika spasio-temporal video</t>
        </is>
      </c>
    </row>
    <row r="1241" ht="15.75" customHeight="1" s="57">
      <c r="A1241" s="56" t="inlineStr">
        <is>
          <t>CR-0321</t>
        </is>
      </c>
      <c r="B1241" s="56">
        <f>IFERROR(INDEX(Raw_Articles!$F:$F,MATCH(A1241,Raw_Articles!$A:$A,0)),"")</f>
        <v>Manifold Capacity Regularization for State Representation Learning and Self-Supervised Learning</v>
      </c>
      <c r="C1241" s="56" t="inlineStr">
        <is>
          <t>No</t>
        </is>
      </c>
      <c r="D1241" s="56" t="inlineStr">
        <is>
          <t>No</t>
        </is>
      </c>
      <c r="E1241" s="56" t="inlineStr">
        <is>
          <t>No</t>
        </is>
      </c>
      <c r="F1241" s="56" t="inlineStr">
        <is>
          <t>No</t>
        </is>
      </c>
      <c r="G1241" s="56" t="inlineStr">
        <is>
          <t>No</t>
        </is>
      </c>
      <c r="H1241" s="56" t="inlineStr">
        <is>
          <t>No</t>
        </is>
      </c>
      <c r="I1241" s="56" t="inlineStr">
        <is>
          <t>No</t>
        </is>
      </c>
      <c r="J1241" s="56" t="inlineStr">
        <is>
          <t>Yes</t>
        </is>
      </c>
      <c r="K1241" s="56" t="inlineStr">
        <is>
          <t>No</t>
        </is>
      </c>
      <c r="L1241" s="56" t="inlineStr">
        <is>
          <t>No</t>
        </is>
      </c>
      <c r="M1241" s="56" t="inlineStr">
        <is>
          <t>No</t>
        </is>
      </c>
      <c r="N1241" s="56">
        <f>IF(COUNTA(C1241:G1241)=0,"",COUNTIF(C1241:G1241,"Yes"))</f>
        <v>0</v>
      </c>
      <c r="O1241" s="56">
        <f>IF(COUNTA(H1241:M1241)=0,"",IF(COUNTIF(H1241:M1241,"Yes")&gt;0,"YES","NO"))</f>
        <v>YES</v>
      </c>
      <c r="P1241" s="56">
        <f>IF(A1241="","",IF(O1241="YES","Exclude",IF(N1241=5,"Candidate","Review")))</f>
        <v>Exclude</v>
      </c>
      <c r="Q1241" s="56" t="inlineStr">
        <is>
          <t>EC3: Topik tidak relevan (Bukan arsitektur world model video JEPA/Generatif)</t>
        </is>
      </c>
      <c r="R1241" s="56" t="inlineStr">
        <is>
          <t>Fokus di luar domain pemodelan dinamika spasio-temporal video</t>
        </is>
      </c>
    </row>
    <row r="1242" ht="15.75" customHeight="1" s="57">
      <c r="A1242" s="56" t="inlineStr">
        <is>
          <t>CR-0322</t>
        </is>
      </c>
      <c r="B1242" s="56">
        <f>IFERROR(INDEX(Raw_Articles!$F:$F,MATCH(A1242,Raw_Articles!$A:$A,0)),"")</f>
        <v>Abstract 5059: Self-supervised representation learning of somatic mutational data</v>
      </c>
      <c r="C1242" s="56" t="inlineStr">
        <is>
          <t>No</t>
        </is>
      </c>
      <c r="D1242" s="56" t="inlineStr">
        <is>
          <t>No</t>
        </is>
      </c>
      <c r="E1242" s="56" t="inlineStr">
        <is>
          <t>No</t>
        </is>
      </c>
      <c r="F1242" s="56" t="inlineStr">
        <is>
          <t>No</t>
        </is>
      </c>
      <c r="G1242" s="56" t="inlineStr">
        <is>
          <t>No</t>
        </is>
      </c>
      <c r="H1242" s="56" t="inlineStr">
        <is>
          <t>No</t>
        </is>
      </c>
      <c r="I1242" s="56" t="inlineStr">
        <is>
          <t>No</t>
        </is>
      </c>
      <c r="J1242" s="56" t="inlineStr">
        <is>
          <t>Yes</t>
        </is>
      </c>
      <c r="K1242" s="56" t="inlineStr">
        <is>
          <t>No</t>
        </is>
      </c>
      <c r="L1242" s="56" t="inlineStr">
        <is>
          <t>No</t>
        </is>
      </c>
      <c r="M1242" s="56" t="inlineStr">
        <is>
          <t>No</t>
        </is>
      </c>
      <c r="N1242" s="56">
        <f>IF(COUNTA(C1242:G1242)=0,"",COUNTIF(C1242:G1242,"Yes"))</f>
        <v>0</v>
      </c>
      <c r="O1242" s="56">
        <f>IF(COUNTA(H1242:M1242)=0,"",IF(COUNTIF(H1242:M1242,"Yes")&gt;0,"YES","NO"))</f>
        <v>YES</v>
      </c>
      <c r="P1242" s="56">
        <f>IF(A1242="","",IF(O1242="YES","Exclude",IF(N1242=5,"Candidate","Review")))</f>
        <v>Exclude</v>
      </c>
      <c r="Q1242" s="56" t="inlineStr">
        <is>
          <t>EC3: Topik tidak relevan (Bukan arsitektur world model video JEPA/Generatif)</t>
        </is>
      </c>
      <c r="R1242" s="56" t="inlineStr">
        <is>
          <t>Fokus di luar domain pemodelan dinamika spasio-temporal video</t>
        </is>
      </c>
    </row>
    <row r="1243" ht="15.75" customHeight="1" s="57">
      <c r="A1243" s="56" t="inlineStr">
        <is>
          <t>CR-0323</t>
        </is>
      </c>
      <c r="B1243" s="56">
        <f>IFERROR(INDEX(Raw_Articles!$F:$F,MATCH(A1243,Raw_Articles!$A:$A,0)),"")</f>
        <v>Multiple representation contrastive self-supervised learning for pulmonary nodule detection✰</v>
      </c>
      <c r="C1243" s="56" t="inlineStr">
        <is>
          <t>No</t>
        </is>
      </c>
      <c r="D1243" s="56" t="inlineStr">
        <is>
          <t>No</t>
        </is>
      </c>
      <c r="E1243" s="56" t="inlineStr">
        <is>
          <t>No</t>
        </is>
      </c>
      <c r="F1243" s="56" t="inlineStr">
        <is>
          <t>No</t>
        </is>
      </c>
      <c r="G1243" s="56" t="inlineStr">
        <is>
          <t>No</t>
        </is>
      </c>
      <c r="H1243" s="56" t="inlineStr">
        <is>
          <t>No</t>
        </is>
      </c>
      <c r="I1243" s="56" t="inlineStr">
        <is>
          <t>No</t>
        </is>
      </c>
      <c r="J1243" s="56" t="inlineStr">
        <is>
          <t>Yes</t>
        </is>
      </c>
      <c r="K1243" s="56" t="inlineStr">
        <is>
          <t>No</t>
        </is>
      </c>
      <c r="L1243" s="56" t="inlineStr">
        <is>
          <t>No</t>
        </is>
      </c>
      <c r="M1243" s="56" t="inlineStr">
        <is>
          <t>No</t>
        </is>
      </c>
      <c r="N1243" s="56">
        <f>IF(COUNTA(C1243:G1243)=0,"",COUNTIF(C1243:G1243,"Yes"))</f>
        <v>0</v>
      </c>
      <c r="O1243" s="56">
        <f>IF(COUNTA(H1243:M1243)=0,"",IF(COUNTIF(H1243:M1243,"Yes")&gt;0,"YES","NO"))</f>
        <v>YES</v>
      </c>
      <c r="P1243" s="56">
        <f>IF(A1243="","",IF(O1243="YES","Exclude",IF(N1243=5,"Candidate","Review")))</f>
        <v>Exclude</v>
      </c>
      <c r="Q1243" s="56" t="inlineStr">
        <is>
          <t>EC3: Topik tidak relevan (Bukan arsitektur world model video JEPA/Generatif)</t>
        </is>
      </c>
      <c r="R1243" s="56" t="inlineStr">
        <is>
          <t>Fokus di luar domain pemodelan dinamika spasio-temporal video</t>
        </is>
      </c>
    </row>
    <row r="1244" ht="15.75" customHeight="1" s="57">
      <c r="A1244" s="56" t="inlineStr">
        <is>
          <t>CR-0324</t>
        </is>
      </c>
      <c r="B1244" s="56">
        <f>IFERROR(INDEX(Raw_Articles!$F:$F,MATCH(A1244,Raw_Articles!$A:$A,0)),"")</f>
        <v>Cross-Domain Road Damage Classification using Regularized Self-Supervised Representation Learning</v>
      </c>
      <c r="C1244" s="56" t="inlineStr">
        <is>
          <t>No</t>
        </is>
      </c>
      <c r="D1244" s="56" t="inlineStr">
        <is>
          <t>No</t>
        </is>
      </c>
      <c r="E1244" s="56" t="inlineStr">
        <is>
          <t>No</t>
        </is>
      </c>
      <c r="F1244" s="56" t="inlineStr">
        <is>
          <t>No</t>
        </is>
      </c>
      <c r="G1244" s="56" t="inlineStr">
        <is>
          <t>No</t>
        </is>
      </c>
      <c r="H1244" s="56" t="inlineStr">
        <is>
          <t>No</t>
        </is>
      </c>
      <c r="I1244" s="56" t="inlineStr">
        <is>
          <t>No</t>
        </is>
      </c>
      <c r="J1244" s="56" t="inlineStr">
        <is>
          <t>Yes</t>
        </is>
      </c>
      <c r="K1244" s="56" t="inlineStr">
        <is>
          <t>No</t>
        </is>
      </c>
      <c r="L1244" s="56" t="inlineStr">
        <is>
          <t>No</t>
        </is>
      </c>
      <c r="M1244" s="56" t="inlineStr">
        <is>
          <t>No</t>
        </is>
      </c>
      <c r="N1244" s="56">
        <f>IF(COUNTA(C1244:G1244)=0,"",COUNTIF(C1244:G1244,"Yes"))</f>
        <v>0</v>
      </c>
      <c r="O1244" s="56">
        <f>IF(COUNTA(H1244:M1244)=0,"",IF(COUNTIF(H1244:M1244,"Yes")&gt;0,"YES","NO"))</f>
        <v>YES</v>
      </c>
      <c r="P1244" s="56">
        <f>IF(A1244="","",IF(O1244="YES","Exclude",IF(N1244=5,"Candidate","Review")))</f>
        <v>Exclude</v>
      </c>
      <c r="Q1244" s="56" t="inlineStr">
        <is>
          <t>EC3: Topik tidak relevan (Bukan arsitektur world model video JEPA/Generatif)</t>
        </is>
      </c>
      <c r="R1244" s="56" t="inlineStr">
        <is>
          <t>Fokus di luar domain pemodelan dinamika spasio-temporal video</t>
        </is>
      </c>
    </row>
    <row r="1245" ht="15.75" customHeight="1" s="57">
      <c r="A1245" s="56" t="inlineStr">
        <is>
          <t>CR-0325</t>
        </is>
      </c>
      <c r="B1245" s="56">
        <f>IFERROR(INDEX(Raw_Articles!$F:$F,MATCH(A1245,Raw_Articles!$A:$A,0)),"")</f>
        <v>Enhancing motion visual cues for self-supervised video representation learning</v>
      </c>
      <c r="C1245" s="56" t="inlineStr">
        <is>
          <t>No</t>
        </is>
      </c>
      <c r="D1245" s="56" t="inlineStr">
        <is>
          <t>No</t>
        </is>
      </c>
      <c r="E1245" s="56" t="inlineStr">
        <is>
          <t>No</t>
        </is>
      </c>
      <c r="F1245" s="56" t="inlineStr">
        <is>
          <t>No</t>
        </is>
      </c>
      <c r="G1245" s="56" t="inlineStr">
        <is>
          <t>No</t>
        </is>
      </c>
      <c r="H1245" s="56" t="inlineStr">
        <is>
          <t>No</t>
        </is>
      </c>
      <c r="I1245" s="56" t="inlineStr">
        <is>
          <t>No</t>
        </is>
      </c>
      <c r="J1245" s="56" t="inlineStr">
        <is>
          <t>Yes</t>
        </is>
      </c>
      <c r="K1245" s="56" t="inlineStr">
        <is>
          <t>No</t>
        </is>
      </c>
      <c r="L1245" s="56" t="inlineStr">
        <is>
          <t>No</t>
        </is>
      </c>
      <c r="M1245" s="56" t="inlineStr">
        <is>
          <t>No</t>
        </is>
      </c>
      <c r="N1245" s="56">
        <f>IF(COUNTA(C1245:G1245)=0,"",COUNTIF(C1245:G1245,"Yes"))</f>
        <v>0</v>
      </c>
      <c r="O1245" s="56">
        <f>IF(COUNTA(H1245:M1245)=0,"",IF(COUNTIF(H1245:M1245,"Yes")&gt;0,"YES","NO"))</f>
        <v>YES</v>
      </c>
      <c r="P1245" s="56">
        <f>IF(A1245="","",IF(O1245="YES","Exclude",IF(N1245=5,"Candidate","Review")))</f>
        <v>Exclude</v>
      </c>
      <c r="Q1245" s="56" t="inlineStr">
        <is>
          <t>EC3: Topik tidak relevan (Bukan arsitektur world model video JEPA/Generatif)</t>
        </is>
      </c>
      <c r="R1245" s="56" t="inlineStr">
        <is>
          <t>Fokus di luar domain pemodelan dinamika spasio-temporal video</t>
        </is>
      </c>
    </row>
    <row r="1246" ht="15.75" customHeight="1" s="57">
      <c r="A1246" s="56" t="inlineStr">
        <is>
          <t>CR-0326</t>
        </is>
      </c>
      <c r="B1246" s="56">
        <f>IFERROR(INDEX(Raw_Articles!$F:$F,MATCH(A1246,Raw_Articles!$A:$A,0)),"")</f>
        <v>Self-Supervised Customer Representation Learning for Segmentation and Next-Purchase Prediction on UCI Online Retail</v>
      </c>
      <c r="C1246" s="56" t="inlineStr">
        <is>
          <t>No</t>
        </is>
      </c>
      <c r="D1246" s="56" t="inlineStr">
        <is>
          <t>No</t>
        </is>
      </c>
      <c r="E1246" s="56" t="inlineStr">
        <is>
          <t>No</t>
        </is>
      </c>
      <c r="F1246" s="56" t="inlineStr">
        <is>
          <t>No</t>
        </is>
      </c>
      <c r="G1246" s="56" t="inlineStr">
        <is>
          <t>No</t>
        </is>
      </c>
      <c r="H1246" s="56" t="inlineStr">
        <is>
          <t>No</t>
        </is>
      </c>
      <c r="I1246" s="56" t="inlineStr">
        <is>
          <t>No</t>
        </is>
      </c>
      <c r="J1246" s="56" t="inlineStr">
        <is>
          <t>Yes</t>
        </is>
      </c>
      <c r="K1246" s="56" t="inlineStr">
        <is>
          <t>No</t>
        </is>
      </c>
      <c r="L1246" s="56" t="inlineStr">
        <is>
          <t>No</t>
        </is>
      </c>
      <c r="M1246" s="56" t="inlineStr">
        <is>
          <t>No</t>
        </is>
      </c>
      <c r="N1246" s="56">
        <f>IF(COUNTA(C1246:G1246)=0,"",COUNTIF(C1246:G1246,"Yes"))</f>
        <v>0</v>
      </c>
      <c r="O1246" s="56">
        <f>IF(COUNTA(H1246:M1246)=0,"",IF(COUNTIF(H1246:M1246,"Yes")&gt;0,"YES","NO"))</f>
        <v>YES</v>
      </c>
      <c r="P1246" s="56">
        <f>IF(A1246="","",IF(O1246="YES","Exclude",IF(N1246=5,"Candidate","Review")))</f>
        <v>Exclude</v>
      </c>
      <c r="Q1246" s="56" t="inlineStr">
        <is>
          <t>EC3: Topik tidak relevan (Bukan arsitektur world model video JEPA/Generatif)</t>
        </is>
      </c>
      <c r="R1246" s="56" t="inlineStr">
        <is>
          <t>Fokus di luar domain pemodelan dinamika spasio-temporal video</t>
        </is>
      </c>
    </row>
    <row r="1247" ht="15.75" customHeight="1" s="57">
      <c r="A1247" s="56" t="inlineStr">
        <is>
          <t>CR-0327</t>
        </is>
      </c>
      <c r="B1247" s="56">
        <f>IFERROR(INDEX(Raw_Articles!$F:$F,MATCH(A1247,Raw_Articles!$A:$A,0)),"")</f>
        <v>Self-Supervised Learning Approaches for Credit Data Representation and Risk Stratification</v>
      </c>
      <c r="C1247" s="56" t="inlineStr">
        <is>
          <t>No</t>
        </is>
      </c>
      <c r="D1247" s="56" t="inlineStr">
        <is>
          <t>No</t>
        </is>
      </c>
      <c r="E1247" s="56" t="inlineStr">
        <is>
          <t>No</t>
        </is>
      </c>
      <c r="F1247" s="56" t="inlineStr">
        <is>
          <t>No</t>
        </is>
      </c>
      <c r="G1247" s="56" t="inlineStr">
        <is>
          <t>No</t>
        </is>
      </c>
      <c r="H1247" s="56" t="inlineStr">
        <is>
          <t>No</t>
        </is>
      </c>
      <c r="I1247" s="56" t="inlineStr">
        <is>
          <t>No</t>
        </is>
      </c>
      <c r="J1247" s="56" t="inlineStr">
        <is>
          <t>Yes</t>
        </is>
      </c>
      <c r="K1247" s="56" t="inlineStr">
        <is>
          <t>No</t>
        </is>
      </c>
      <c r="L1247" s="56" t="inlineStr">
        <is>
          <t>No</t>
        </is>
      </c>
      <c r="M1247" s="56" t="inlineStr">
        <is>
          <t>No</t>
        </is>
      </c>
      <c r="N1247" s="56">
        <f>IF(COUNTA(C1247:G1247)=0,"",COUNTIF(C1247:G1247,"Yes"))</f>
        <v>0</v>
      </c>
      <c r="O1247" s="56">
        <f>IF(COUNTA(H1247:M1247)=0,"",IF(COUNTIF(H1247:M1247,"Yes")&gt;0,"YES","NO"))</f>
        <v>YES</v>
      </c>
      <c r="P1247" s="56">
        <f>IF(A1247="","",IF(O1247="YES","Exclude",IF(N1247=5,"Candidate","Review")))</f>
        <v>Exclude</v>
      </c>
      <c r="Q1247" s="56" t="inlineStr">
        <is>
          <t>EC3: Topik tidak relevan (Bukan arsitektur world model video JEPA/Generatif)</t>
        </is>
      </c>
      <c r="R1247" s="56" t="inlineStr">
        <is>
          <t>Fokus di luar domain pemodelan dinamika spasio-temporal video</t>
        </is>
      </c>
    </row>
    <row r="1248" ht="15.75" customHeight="1" s="57">
      <c r="A1248" s="56" t="inlineStr">
        <is>
          <t>CR-0328</t>
        </is>
      </c>
      <c r="B1248" s="56">
        <f>IFERROR(INDEX(Raw_Articles!$F:$F,MATCH(A1248,Raw_Articles!$A:$A,0)),"")</f>
        <v>A Survey on Self-Supervised Learning-Based Video Anomaly Detection</v>
      </c>
      <c r="C1248" s="56" t="inlineStr">
        <is>
          <t>No</t>
        </is>
      </c>
      <c r="D1248" s="56" t="inlineStr">
        <is>
          <t>No</t>
        </is>
      </c>
      <c r="E1248" s="56" t="inlineStr">
        <is>
          <t>No</t>
        </is>
      </c>
      <c r="F1248" s="56" t="inlineStr">
        <is>
          <t>No</t>
        </is>
      </c>
      <c r="G1248" s="56" t="inlineStr">
        <is>
          <t>No</t>
        </is>
      </c>
      <c r="H1248" s="56" t="inlineStr">
        <is>
          <t>No</t>
        </is>
      </c>
      <c r="I1248" s="56" t="inlineStr">
        <is>
          <t>No</t>
        </is>
      </c>
      <c r="J1248" s="56" t="inlineStr">
        <is>
          <t>Yes</t>
        </is>
      </c>
      <c r="K1248" s="56" t="inlineStr">
        <is>
          <t>No</t>
        </is>
      </c>
      <c r="L1248" s="56" t="inlineStr">
        <is>
          <t>No</t>
        </is>
      </c>
      <c r="M1248" s="56" t="inlineStr">
        <is>
          <t>No</t>
        </is>
      </c>
      <c r="N1248" s="56">
        <f>IF(COUNTA(C1248:G1248)=0,"",COUNTIF(C1248:G1248,"Yes"))</f>
        <v>0</v>
      </c>
      <c r="O1248" s="56">
        <f>IF(COUNTA(H1248:M1248)=0,"",IF(COUNTIF(H1248:M1248,"Yes")&gt;0,"YES","NO"))</f>
        <v>YES</v>
      </c>
      <c r="P1248" s="56">
        <f>IF(A1248="","",IF(O1248="YES","Exclude",IF(N1248=5,"Candidate","Review")))</f>
        <v>Exclude</v>
      </c>
      <c r="Q1248" s="56" t="inlineStr">
        <is>
          <t>EC3: Topik tidak relevan (Bukan arsitektur world model video JEPA/Generatif)</t>
        </is>
      </c>
      <c r="R1248" s="56" t="inlineStr">
        <is>
          <t>Fokus di luar domain pemodelan dinamika spasio-temporal video</t>
        </is>
      </c>
    </row>
    <row r="1249" ht="15.75" customHeight="1" s="57">
      <c r="A1249" s="56" t="inlineStr">
        <is>
          <t>CR-0329</t>
        </is>
      </c>
      <c r="B1249" s="56">
        <f>IFERROR(INDEX(Raw_Articles!$F:$F,MATCH(A1249,Raw_Articles!$A:$A,0)),"")</f>
        <v>LAA: Local Awareness Attention for point cloud self-supervised representation learning</v>
      </c>
      <c r="C1249" s="56" t="inlineStr">
        <is>
          <t>No</t>
        </is>
      </c>
      <c r="D1249" s="56" t="inlineStr">
        <is>
          <t>No</t>
        </is>
      </c>
      <c r="E1249" s="56" t="inlineStr">
        <is>
          <t>No</t>
        </is>
      </c>
      <c r="F1249" s="56" t="inlineStr">
        <is>
          <t>No</t>
        </is>
      </c>
      <c r="G1249" s="56" t="inlineStr">
        <is>
          <t>No</t>
        </is>
      </c>
      <c r="H1249" s="56" t="inlineStr">
        <is>
          <t>No</t>
        </is>
      </c>
      <c r="I1249" s="56" t="inlineStr">
        <is>
          <t>No</t>
        </is>
      </c>
      <c r="J1249" s="56" t="inlineStr">
        <is>
          <t>Yes</t>
        </is>
      </c>
      <c r="K1249" s="56" t="inlineStr">
        <is>
          <t>No</t>
        </is>
      </c>
      <c r="L1249" s="56" t="inlineStr">
        <is>
          <t>No</t>
        </is>
      </c>
      <c r="M1249" s="56" t="inlineStr">
        <is>
          <t>No</t>
        </is>
      </c>
      <c r="N1249" s="56">
        <f>IF(COUNTA(C1249:G1249)=0,"",COUNTIF(C1249:G1249,"Yes"))</f>
        <v>0</v>
      </c>
      <c r="O1249" s="56">
        <f>IF(COUNTA(H1249:M1249)=0,"",IF(COUNTIF(H1249:M1249,"Yes")&gt;0,"YES","NO"))</f>
        <v>YES</v>
      </c>
      <c r="P1249" s="56">
        <f>IF(A1249="","",IF(O1249="YES","Exclude",IF(N1249=5,"Candidate","Review")))</f>
        <v>Exclude</v>
      </c>
      <c r="Q1249" s="56" t="inlineStr">
        <is>
          <t>EC3: Topik tidak relevan (Bukan arsitektur world model video JEPA/Generatif)</t>
        </is>
      </c>
      <c r="R1249" s="56" t="inlineStr">
        <is>
          <t>Fokus di luar domain pemodelan dinamika spasio-temporal video</t>
        </is>
      </c>
    </row>
    <row r="1250" ht="15.75" customHeight="1" s="57">
      <c r="A1250" s="56" t="inlineStr">
        <is>
          <t>CR-0330</t>
        </is>
      </c>
      <c r="B1250" s="56">
        <f>IFERROR(INDEX(Raw_Articles!$F:$F,MATCH(A1250,Raw_Articles!$A:$A,0)),"")</f>
        <v>Self-supervised contrastive graph representation with node and graph augmentation</v>
      </c>
      <c r="C1250" s="56" t="inlineStr">
        <is>
          <t>No</t>
        </is>
      </c>
      <c r="D1250" s="56" t="inlineStr">
        <is>
          <t>No</t>
        </is>
      </c>
      <c r="E1250" s="56" t="inlineStr">
        <is>
          <t>No</t>
        </is>
      </c>
      <c r="F1250" s="56" t="inlineStr">
        <is>
          <t>No</t>
        </is>
      </c>
      <c r="G1250" s="56" t="inlineStr">
        <is>
          <t>No</t>
        </is>
      </c>
      <c r="H1250" s="56" t="inlineStr">
        <is>
          <t>No</t>
        </is>
      </c>
      <c r="I1250" s="56" t="inlineStr">
        <is>
          <t>No</t>
        </is>
      </c>
      <c r="J1250" s="56" t="inlineStr">
        <is>
          <t>Yes</t>
        </is>
      </c>
      <c r="K1250" s="56" t="inlineStr">
        <is>
          <t>No</t>
        </is>
      </c>
      <c r="L1250" s="56" t="inlineStr">
        <is>
          <t>No</t>
        </is>
      </c>
      <c r="M1250" s="56" t="inlineStr">
        <is>
          <t>No</t>
        </is>
      </c>
      <c r="N1250" s="56">
        <f>IF(COUNTA(C1250:G1250)=0,"",COUNTIF(C1250:G1250,"Yes"))</f>
        <v>0</v>
      </c>
      <c r="O1250" s="56">
        <f>IF(COUNTA(H1250:M1250)=0,"",IF(COUNTIF(H1250:M1250,"Yes")&gt;0,"YES","NO"))</f>
        <v>YES</v>
      </c>
      <c r="P1250" s="56">
        <f>IF(A1250="","",IF(O1250="YES","Exclude",IF(N1250=5,"Candidate","Review")))</f>
        <v>Exclude</v>
      </c>
      <c r="Q1250" s="56" t="inlineStr">
        <is>
          <t>EC3: Topik tidak relevan (Bukan arsitektur world model video JEPA/Generatif)</t>
        </is>
      </c>
      <c r="R1250" s="56" t="inlineStr">
        <is>
          <t>Fokus di luar domain pemodelan dinamika spasio-temporal video</t>
        </is>
      </c>
    </row>
    <row r="1251" ht="15.75" customHeight="1" s="57">
      <c r="A1251" s="56" t="inlineStr">
        <is>
          <t>CR-0331</t>
        </is>
      </c>
      <c r="B1251" s="56">
        <f>IFERROR(INDEX(Raw_Articles!$F:$F,MATCH(A1251,Raw_Articles!$A:$A,0)),"")</f>
        <v>Self-Supervised ECG Representation Learning for Emotion Recognition</v>
      </c>
      <c r="C1251" s="56" t="inlineStr">
        <is>
          <t>No</t>
        </is>
      </c>
      <c r="D1251" s="56" t="inlineStr">
        <is>
          <t>No</t>
        </is>
      </c>
      <c r="E1251" s="56" t="inlineStr">
        <is>
          <t>No</t>
        </is>
      </c>
      <c r="F1251" s="56" t="inlineStr">
        <is>
          <t>No</t>
        </is>
      </c>
      <c r="G1251" s="56" t="inlineStr">
        <is>
          <t>No</t>
        </is>
      </c>
      <c r="H1251" s="56" t="inlineStr">
        <is>
          <t>No</t>
        </is>
      </c>
      <c r="I1251" s="56" t="inlineStr">
        <is>
          <t>No</t>
        </is>
      </c>
      <c r="J1251" s="56" t="inlineStr">
        <is>
          <t>Yes</t>
        </is>
      </c>
      <c r="K1251" s="56" t="inlineStr">
        <is>
          <t>No</t>
        </is>
      </c>
      <c r="L1251" s="56" t="inlineStr">
        <is>
          <t>No</t>
        </is>
      </c>
      <c r="M1251" s="56" t="inlineStr">
        <is>
          <t>No</t>
        </is>
      </c>
      <c r="N1251" s="56">
        <f>IF(COUNTA(C1251:G1251)=0,"",COUNTIF(C1251:G1251,"Yes"))</f>
        <v>0</v>
      </c>
      <c r="O1251" s="56">
        <f>IF(COUNTA(H1251:M1251)=0,"",IF(COUNTIF(H1251:M1251,"Yes")&gt;0,"YES","NO"))</f>
        <v>YES</v>
      </c>
      <c r="P1251" s="56">
        <f>IF(A1251="","",IF(O1251="YES","Exclude",IF(N1251=5,"Candidate","Review")))</f>
        <v>Exclude</v>
      </c>
      <c r="Q1251" s="56" t="inlineStr">
        <is>
          <t>EC3: Topik tidak relevan (Bukan arsitektur world model video JEPA/Generatif)</t>
        </is>
      </c>
      <c r="R1251" s="56" t="inlineStr">
        <is>
          <t>Fokus di luar domain pemodelan dinamika spasio-temporal video</t>
        </is>
      </c>
    </row>
    <row r="1252" ht="15.75" customHeight="1" s="57">
      <c r="A1252" s="56" t="inlineStr">
        <is>
          <t>CR-0332</t>
        </is>
      </c>
      <c r="B1252" s="56">
        <f>IFERROR(INDEX(Raw_Articles!$F:$F,MATCH(A1252,Raw_Articles!$A:$A,0)),"")</f>
        <v>INSPIRE: Understanding Local-Global Representation Learning via Controlled Self-Supervised Training and Representation Interpretability</v>
      </c>
      <c r="C1252" s="56" t="inlineStr">
        <is>
          <t>No</t>
        </is>
      </c>
      <c r="D1252" s="56" t="inlineStr">
        <is>
          <t>No</t>
        </is>
      </c>
      <c r="E1252" s="56" t="inlineStr">
        <is>
          <t>No</t>
        </is>
      </c>
      <c r="F1252" s="56" t="inlineStr">
        <is>
          <t>No</t>
        </is>
      </c>
      <c r="G1252" s="56" t="inlineStr">
        <is>
          <t>No</t>
        </is>
      </c>
      <c r="H1252" s="56" t="inlineStr">
        <is>
          <t>No</t>
        </is>
      </c>
      <c r="I1252" s="56" t="inlineStr">
        <is>
          <t>No</t>
        </is>
      </c>
      <c r="J1252" s="56" t="inlineStr">
        <is>
          <t>Yes</t>
        </is>
      </c>
      <c r="K1252" s="56" t="inlineStr">
        <is>
          <t>No</t>
        </is>
      </c>
      <c r="L1252" s="56" t="inlineStr">
        <is>
          <t>No</t>
        </is>
      </c>
      <c r="M1252" s="56" t="inlineStr">
        <is>
          <t>No</t>
        </is>
      </c>
      <c r="N1252" s="56">
        <f>IF(COUNTA(C1252:G1252)=0,"",COUNTIF(C1252:G1252,"Yes"))</f>
        <v>0</v>
      </c>
      <c r="O1252" s="56">
        <f>IF(COUNTA(H1252:M1252)=0,"",IF(COUNTIF(H1252:M1252,"Yes")&gt;0,"YES","NO"))</f>
        <v>YES</v>
      </c>
      <c r="P1252" s="56">
        <f>IF(A1252="","",IF(O1252="YES","Exclude",IF(N1252=5,"Candidate","Review")))</f>
        <v>Exclude</v>
      </c>
      <c r="Q1252" s="56" t="inlineStr">
        <is>
          <t>EC3: Topik tidak relevan (Bukan arsitektur world model video JEPA/Generatif)</t>
        </is>
      </c>
      <c r="R1252" s="56" t="inlineStr">
        <is>
          <t>Fokus di luar domain pemodelan dinamika spasio-temporal video</t>
        </is>
      </c>
    </row>
    <row r="1253" ht="15.75" customHeight="1" s="57">
      <c r="A1253" s="56" t="inlineStr">
        <is>
          <t>CR-0333</t>
        </is>
      </c>
      <c r="B1253" s="56">
        <f>IFERROR(INDEX(Raw_Articles!$F:$F,MATCH(A1253,Raw_Articles!$A:$A,0)),"")</f>
        <v>SAE-PPL: Self-guided attention encoder with prior knowledge-guided pseudo labels for weakly supervised video anomaly detection</v>
      </c>
      <c r="C1253" s="56" t="inlineStr">
        <is>
          <t>No</t>
        </is>
      </c>
      <c r="D1253" s="56" t="inlineStr">
        <is>
          <t>No</t>
        </is>
      </c>
      <c r="E1253" s="56" t="inlineStr">
        <is>
          <t>No</t>
        </is>
      </c>
      <c r="F1253" s="56" t="inlineStr">
        <is>
          <t>No</t>
        </is>
      </c>
      <c r="G1253" s="56" t="inlineStr">
        <is>
          <t>No</t>
        </is>
      </c>
      <c r="H1253" s="56" t="inlineStr">
        <is>
          <t>No</t>
        </is>
      </c>
      <c r="I1253" s="56" t="inlineStr">
        <is>
          <t>No</t>
        </is>
      </c>
      <c r="J1253" s="56" t="inlineStr">
        <is>
          <t>Yes</t>
        </is>
      </c>
      <c r="K1253" s="56" t="inlineStr">
        <is>
          <t>No</t>
        </is>
      </c>
      <c r="L1253" s="56" t="inlineStr">
        <is>
          <t>No</t>
        </is>
      </c>
      <c r="M1253" s="56" t="inlineStr">
        <is>
          <t>No</t>
        </is>
      </c>
      <c r="N1253" s="56">
        <f>IF(COUNTA(C1253:G1253)=0,"",COUNTIF(C1253:G1253,"Yes"))</f>
        <v>0</v>
      </c>
      <c r="O1253" s="56">
        <f>IF(COUNTA(H1253:M1253)=0,"",IF(COUNTIF(H1253:M1253,"Yes")&gt;0,"YES","NO"))</f>
        <v>YES</v>
      </c>
      <c r="P1253" s="56">
        <f>IF(A1253="","",IF(O1253="YES","Exclude",IF(N1253=5,"Candidate","Review")))</f>
        <v>Exclude</v>
      </c>
      <c r="Q1253" s="56" t="inlineStr">
        <is>
          <t>EC3: Topik tidak relevan (Bukan arsitektur world model video JEPA/Generatif)</t>
        </is>
      </c>
      <c r="R1253" s="56" t="inlineStr">
        <is>
          <t>Fokus di luar domain pemodelan dinamika spasio-temporal video</t>
        </is>
      </c>
    </row>
    <row r="1254" ht="15.75" customHeight="1" s="57">
      <c r="A1254" s="56" t="inlineStr">
        <is>
          <t>CR-0334</t>
        </is>
      </c>
      <c r="B1254" s="56">
        <f>IFERROR(INDEX(Raw_Articles!$F:$F,MATCH(A1254,Raw_Articles!$A:$A,0)),"")</f>
        <v>A Unified ISR World Model: Vossels, Voxels, Mipvols, and Reinforcement Learning</v>
      </c>
      <c r="C1254" s="56" t="inlineStr">
        <is>
          <t>No</t>
        </is>
      </c>
      <c r="D1254" s="56" t="inlineStr">
        <is>
          <t>No</t>
        </is>
      </c>
      <c r="E1254" s="56" t="inlineStr">
        <is>
          <t>No</t>
        </is>
      </c>
      <c r="F1254" s="56" t="inlineStr">
        <is>
          <t>No</t>
        </is>
      </c>
      <c r="G1254" s="56" t="inlineStr">
        <is>
          <t>No</t>
        </is>
      </c>
      <c r="H1254" s="56" t="inlineStr">
        <is>
          <t>No</t>
        </is>
      </c>
      <c r="I1254" s="56" t="inlineStr">
        <is>
          <t>No</t>
        </is>
      </c>
      <c r="J1254" s="56" t="inlineStr">
        <is>
          <t>Yes</t>
        </is>
      </c>
      <c r="K1254" s="56" t="inlineStr">
        <is>
          <t>No</t>
        </is>
      </c>
      <c r="L1254" s="56" t="inlineStr">
        <is>
          <t>No</t>
        </is>
      </c>
      <c r="M1254" s="56" t="inlineStr">
        <is>
          <t>No</t>
        </is>
      </c>
      <c r="N1254" s="56">
        <f>IF(COUNTA(C1254:G1254)=0,"",COUNTIF(C1254:G1254,"Yes"))</f>
        <v>0</v>
      </c>
      <c r="O1254" s="56">
        <f>IF(COUNTA(H1254:M1254)=0,"",IF(COUNTIF(H1254:M1254,"Yes")&gt;0,"YES","NO"))</f>
        <v>YES</v>
      </c>
      <c r="P1254" s="56">
        <f>IF(A1254="","",IF(O1254="YES","Exclude",IF(N1254=5,"Candidate","Review")))</f>
        <v>Exclude</v>
      </c>
      <c r="Q1254" s="56" t="inlineStr">
        <is>
          <t>EC3: Topik tidak relevan (Bukan arsitektur world model video JEPA/Generatif)</t>
        </is>
      </c>
      <c r="R1254" s="56" t="inlineStr">
        <is>
          <t>Fokus di luar domain pemodelan dinamika spasio-temporal video</t>
        </is>
      </c>
    </row>
    <row r="1255" ht="15.75" customHeight="1" s="57">
      <c r="A1255" s="56" t="inlineStr">
        <is>
          <t>CR-0335</t>
        </is>
      </c>
      <c r="B1255" s="56">
        <f>IFERROR(INDEX(Raw_Articles!$F:$F,MATCH(A1255,Raw_Articles!$A:$A,0)),"")</f>
        <v>Accurate Generative Model of Machine Translation System Based on Reinforcement Learning Algorithm</v>
      </c>
      <c r="C1255" s="56" t="inlineStr">
        <is>
          <t>No</t>
        </is>
      </c>
      <c r="D1255" s="56" t="inlineStr">
        <is>
          <t>No</t>
        </is>
      </c>
      <c r="E1255" s="56" t="inlineStr">
        <is>
          <t>No</t>
        </is>
      </c>
      <c r="F1255" s="56" t="inlineStr">
        <is>
          <t>No</t>
        </is>
      </c>
      <c r="G1255" s="56" t="inlineStr">
        <is>
          <t>No</t>
        </is>
      </c>
      <c r="H1255" s="56" t="inlineStr">
        <is>
          <t>No</t>
        </is>
      </c>
      <c r="I1255" s="56" t="inlineStr">
        <is>
          <t>No</t>
        </is>
      </c>
      <c r="J1255" s="56" t="inlineStr">
        <is>
          <t>Yes</t>
        </is>
      </c>
      <c r="K1255" s="56" t="inlineStr">
        <is>
          <t>No</t>
        </is>
      </c>
      <c r="L1255" s="56" t="inlineStr">
        <is>
          <t>No</t>
        </is>
      </c>
      <c r="M1255" s="56" t="inlineStr">
        <is>
          <t>No</t>
        </is>
      </c>
      <c r="N1255" s="56">
        <f>IF(COUNTA(C1255:G1255)=0,"",COUNTIF(C1255:G1255,"Yes"))</f>
        <v>0</v>
      </c>
      <c r="O1255" s="56">
        <f>IF(COUNTA(H1255:M1255)=0,"",IF(COUNTIF(H1255:M1255,"Yes")&gt;0,"YES","NO"))</f>
        <v>YES</v>
      </c>
      <c r="P1255" s="56">
        <f>IF(A1255="","",IF(O1255="YES","Exclude",IF(N1255=5,"Candidate","Review")))</f>
        <v>Exclude</v>
      </c>
      <c r="Q1255" s="56" t="inlineStr">
        <is>
          <t>EC3: Topik tidak relevan (Bukan arsitektur world model video JEPA/Generatif)</t>
        </is>
      </c>
      <c r="R1255" s="56" t="inlineStr">
        <is>
          <t>Fokus di luar domain pemodelan dinamika spasio-temporal video</t>
        </is>
      </c>
    </row>
    <row r="1256" ht="15.75" customHeight="1" s="57">
      <c r="A1256" s="56" t="inlineStr">
        <is>
          <t>CR-0336</t>
        </is>
      </c>
      <c r="B1256" s="56">
        <f>IFERROR(INDEX(Raw_Articles!$F:$F,MATCH(A1256,Raw_Articles!$A:$A,0)),"")</f>
        <v>codonGPT: reinforcement learning on a generative language model enables scalable mRNA design</v>
      </c>
      <c r="C1256" s="56" t="inlineStr">
        <is>
          <t>No</t>
        </is>
      </c>
      <c r="D1256" s="56" t="inlineStr">
        <is>
          <t>No</t>
        </is>
      </c>
      <c r="E1256" s="56" t="inlineStr">
        <is>
          <t>No</t>
        </is>
      </c>
      <c r="F1256" s="56" t="inlineStr">
        <is>
          <t>No</t>
        </is>
      </c>
      <c r="G1256" s="56" t="inlineStr">
        <is>
          <t>No</t>
        </is>
      </c>
      <c r="H1256" s="56" t="inlineStr">
        <is>
          <t>No</t>
        </is>
      </c>
      <c r="I1256" s="56" t="inlineStr">
        <is>
          <t>No</t>
        </is>
      </c>
      <c r="J1256" s="56" t="inlineStr">
        <is>
          <t>Yes</t>
        </is>
      </c>
      <c r="K1256" s="56" t="inlineStr">
        <is>
          <t>No</t>
        </is>
      </c>
      <c r="L1256" s="56" t="inlineStr">
        <is>
          <t>No</t>
        </is>
      </c>
      <c r="M1256" s="56" t="inlineStr">
        <is>
          <t>No</t>
        </is>
      </c>
      <c r="N1256" s="56">
        <f>IF(COUNTA(C1256:G1256)=0,"",COUNTIF(C1256:G1256,"Yes"))</f>
        <v>0</v>
      </c>
      <c r="O1256" s="56">
        <f>IF(COUNTA(H1256:M1256)=0,"",IF(COUNTIF(H1256:M1256,"Yes")&gt;0,"YES","NO"))</f>
        <v>YES</v>
      </c>
      <c r="P1256" s="56">
        <f>IF(A1256="","",IF(O1256="YES","Exclude",IF(N1256=5,"Candidate","Review")))</f>
        <v>Exclude</v>
      </c>
      <c r="Q1256" s="56" t="inlineStr">
        <is>
          <t>EC3: Topik tidak relevan (Bukan arsitektur world model video JEPA/Generatif)</t>
        </is>
      </c>
      <c r="R1256" s="56" t="inlineStr">
        <is>
          <t>Fokus di luar domain pemodelan dinamika spasio-temporal video</t>
        </is>
      </c>
    </row>
    <row r="1257" ht="15.75" customHeight="1" s="57">
      <c r="A1257" s="56" t="inlineStr">
        <is>
          <t>CR-0337</t>
        </is>
      </c>
      <c r="B1257" s="56">
        <f>IFERROR(INDEX(Raw_Articles!$F:$F,MATCH(A1257,Raw_Articles!$A:$A,0)),"")</f>
        <v>Hierarchical Reinforcement Learning with Optimal Level Synchronization Based on Flow-Based Deep Generative Model</v>
      </c>
      <c r="C1257" s="56" t="inlineStr">
        <is>
          <t>No</t>
        </is>
      </c>
      <c r="D1257" s="56" t="inlineStr">
        <is>
          <t>No</t>
        </is>
      </c>
      <c r="E1257" s="56" t="inlineStr">
        <is>
          <t>No</t>
        </is>
      </c>
      <c r="F1257" s="56" t="inlineStr">
        <is>
          <t>No</t>
        </is>
      </c>
      <c r="G1257" s="56" t="inlineStr">
        <is>
          <t>No</t>
        </is>
      </c>
      <c r="H1257" s="56" t="inlineStr">
        <is>
          <t>No</t>
        </is>
      </c>
      <c r="I1257" s="56" t="inlineStr">
        <is>
          <t>No</t>
        </is>
      </c>
      <c r="J1257" s="56" t="inlineStr">
        <is>
          <t>Yes</t>
        </is>
      </c>
      <c r="K1257" s="56" t="inlineStr">
        <is>
          <t>No</t>
        </is>
      </c>
      <c r="L1257" s="56" t="inlineStr">
        <is>
          <t>No</t>
        </is>
      </c>
      <c r="M1257" s="56" t="inlineStr">
        <is>
          <t>No</t>
        </is>
      </c>
      <c r="N1257" s="56">
        <f>IF(COUNTA(C1257:G1257)=0,"",COUNTIF(C1257:G1257,"Yes"))</f>
        <v>0</v>
      </c>
      <c r="O1257" s="56">
        <f>IF(COUNTA(H1257:M1257)=0,"",IF(COUNTIF(H1257:M1257,"Yes")&gt;0,"YES","NO"))</f>
        <v>YES</v>
      </c>
      <c r="P1257" s="56">
        <f>IF(A1257="","",IF(O1257="YES","Exclude",IF(N1257=5,"Candidate","Review")))</f>
        <v>Exclude</v>
      </c>
      <c r="Q1257" s="56" t="inlineStr">
        <is>
          <t>EC3: Topik tidak relevan (Bukan arsitektur world model video JEPA/Generatif)</t>
        </is>
      </c>
      <c r="R1257" s="56" t="inlineStr">
        <is>
          <t>Fokus di luar domain pemodelan dinamika spasio-temporal video</t>
        </is>
      </c>
    </row>
    <row r="1258" ht="15.75" customHeight="1" s="57">
      <c r="A1258" s="56" t="inlineStr">
        <is>
          <t>CR-0338</t>
        </is>
      </c>
      <c r="B1258" s="56">
        <f>IFERROR(INDEX(Raw_Articles!$F:$F,MATCH(A1258,Raw_Articles!$A:$A,0)),"")</f>
        <v>Breaking the Sample Size Barrier in Model-Based Reinforcement Learning with a Generative Model</v>
      </c>
      <c r="C1258" s="56" t="inlineStr">
        <is>
          <t>No</t>
        </is>
      </c>
      <c r="D1258" s="56" t="inlineStr">
        <is>
          <t>No</t>
        </is>
      </c>
      <c r="E1258" s="56" t="inlineStr">
        <is>
          <t>No</t>
        </is>
      </c>
      <c r="F1258" s="56" t="inlineStr">
        <is>
          <t>No</t>
        </is>
      </c>
      <c r="G1258" s="56" t="inlineStr">
        <is>
          <t>No</t>
        </is>
      </c>
      <c r="H1258" s="56" t="inlineStr">
        <is>
          <t>No</t>
        </is>
      </c>
      <c r="I1258" s="56" t="inlineStr">
        <is>
          <t>No</t>
        </is>
      </c>
      <c r="J1258" s="56" t="inlineStr">
        <is>
          <t>Yes</t>
        </is>
      </c>
      <c r="K1258" s="56" t="inlineStr">
        <is>
          <t>No</t>
        </is>
      </c>
      <c r="L1258" s="56" t="inlineStr">
        <is>
          <t>No</t>
        </is>
      </c>
      <c r="M1258" s="56" t="inlineStr">
        <is>
          <t>No</t>
        </is>
      </c>
      <c r="N1258" s="56">
        <f>IF(COUNTA(C1258:G1258)=0,"",COUNTIF(C1258:G1258,"Yes"))</f>
        <v>0</v>
      </c>
      <c r="O1258" s="56">
        <f>IF(COUNTA(H1258:M1258)=0,"",IF(COUNTIF(H1258:M1258,"Yes")&gt;0,"YES","NO"))</f>
        <v>YES</v>
      </c>
      <c r="P1258" s="56">
        <f>IF(A1258="","",IF(O1258="YES","Exclude",IF(N1258=5,"Candidate","Review")))</f>
        <v>Exclude</v>
      </c>
      <c r="Q1258" s="56" t="inlineStr">
        <is>
          <t>EC3: Topik tidak relevan (Bukan arsitektur world model video JEPA/Generatif)</t>
        </is>
      </c>
      <c r="R1258" s="56" t="inlineStr">
        <is>
          <t>Fokus di luar domain pemodelan dinamika spasio-temporal video</t>
        </is>
      </c>
    </row>
    <row r="1259" ht="15.75" customHeight="1" s="57">
      <c r="A1259" s="56" t="inlineStr">
        <is>
          <t>CR-0339</t>
        </is>
      </c>
      <c r="B1259" s="56">
        <f>IFERROR(INDEX(Raw_Articles!$F:$F,MATCH(A1259,Raw_Articles!$A:$A,0)),"")</f>
        <v>Discovering mechanisms for materials microstructure optimization via reinforcement learning of a generative model</v>
      </c>
      <c r="C1259" s="56" t="inlineStr">
        <is>
          <t>No</t>
        </is>
      </c>
      <c r="D1259" s="56" t="inlineStr">
        <is>
          <t>No</t>
        </is>
      </c>
      <c r="E1259" s="56" t="inlineStr">
        <is>
          <t>No</t>
        </is>
      </c>
      <c r="F1259" s="56" t="inlineStr">
        <is>
          <t>No</t>
        </is>
      </c>
      <c r="G1259" s="56" t="inlineStr">
        <is>
          <t>No</t>
        </is>
      </c>
      <c r="H1259" s="56" t="inlineStr">
        <is>
          <t>No</t>
        </is>
      </c>
      <c r="I1259" s="56" t="inlineStr">
        <is>
          <t>No</t>
        </is>
      </c>
      <c r="J1259" s="56" t="inlineStr">
        <is>
          <t>Yes</t>
        </is>
      </c>
      <c r="K1259" s="56" t="inlineStr">
        <is>
          <t>No</t>
        </is>
      </c>
      <c r="L1259" s="56" t="inlineStr">
        <is>
          <t>No</t>
        </is>
      </c>
      <c r="M1259" s="56" t="inlineStr">
        <is>
          <t>No</t>
        </is>
      </c>
      <c r="N1259" s="56">
        <f>IF(COUNTA(C1259:G1259)=0,"",COUNTIF(C1259:G1259,"Yes"))</f>
        <v>0</v>
      </c>
      <c r="O1259" s="56">
        <f>IF(COUNTA(H1259:M1259)=0,"",IF(COUNTIF(H1259:M1259,"Yes")&gt;0,"YES","NO"))</f>
        <v>YES</v>
      </c>
      <c r="P1259" s="56">
        <f>IF(A1259="","",IF(O1259="YES","Exclude",IF(N1259=5,"Candidate","Review")))</f>
        <v>Exclude</v>
      </c>
      <c r="Q1259" s="56" t="inlineStr">
        <is>
          <t>EC3: Topik tidak relevan (Bukan arsitektur world model video JEPA/Generatif)</t>
        </is>
      </c>
      <c r="R1259" s="56" t="inlineStr">
        <is>
          <t>Fokus di luar domain pemodelan dinamika spasio-temporal video</t>
        </is>
      </c>
    </row>
    <row r="1260" ht="15.75" customHeight="1" s="57">
      <c r="A1260" s="56" t="inlineStr">
        <is>
          <t>CR-0340</t>
        </is>
      </c>
      <c r="B1260" s="56">
        <f>IFERROR(INDEX(Raw_Articles!$F:$F,MATCH(A1260,Raw_Articles!$A:$A,0)),"")</f>
        <v>Reinforcement learning, rule-based, or generative AI: a comparison of model-free Wi-Fi slicing approaches</v>
      </c>
      <c r="C1260" s="56" t="inlineStr">
        <is>
          <t>No</t>
        </is>
      </c>
      <c r="D1260" s="56" t="inlineStr">
        <is>
          <t>No</t>
        </is>
      </c>
      <c r="E1260" s="56" t="inlineStr">
        <is>
          <t>No</t>
        </is>
      </c>
      <c r="F1260" s="56" t="inlineStr">
        <is>
          <t>No</t>
        </is>
      </c>
      <c r="G1260" s="56" t="inlineStr">
        <is>
          <t>No</t>
        </is>
      </c>
      <c r="H1260" s="56" t="inlineStr">
        <is>
          <t>No</t>
        </is>
      </c>
      <c r="I1260" s="56" t="inlineStr">
        <is>
          <t>No</t>
        </is>
      </c>
      <c r="J1260" s="56" t="inlineStr">
        <is>
          <t>Yes</t>
        </is>
      </c>
      <c r="K1260" s="56" t="inlineStr">
        <is>
          <t>No</t>
        </is>
      </c>
      <c r="L1260" s="56" t="inlineStr">
        <is>
          <t>No</t>
        </is>
      </c>
      <c r="M1260" s="56" t="inlineStr">
        <is>
          <t>No</t>
        </is>
      </c>
      <c r="N1260" s="56">
        <f>IF(COUNTA(C1260:G1260)=0,"",COUNTIF(C1260:G1260,"Yes"))</f>
        <v>0</v>
      </c>
      <c r="O1260" s="56">
        <f>IF(COUNTA(H1260:M1260)=0,"",IF(COUNTIF(H1260:M1260,"Yes")&gt;0,"YES","NO"))</f>
        <v>YES</v>
      </c>
      <c r="P1260" s="56">
        <f>IF(A1260="","",IF(O1260="YES","Exclude",IF(N1260=5,"Candidate","Review")))</f>
        <v>Exclude</v>
      </c>
      <c r="Q1260" s="56" t="inlineStr">
        <is>
          <t>EC3: Topik tidak relevan (Bukan arsitektur world model video JEPA/Generatif)</t>
        </is>
      </c>
      <c r="R1260" s="56" t="inlineStr">
        <is>
          <t>Fokus di luar domain pemodelan dinamika spasio-temporal video</t>
        </is>
      </c>
    </row>
    <row r="1261" ht="15.75" customHeight="1" s="57">
      <c r="A1261" s="56" t="inlineStr">
        <is>
          <t>CR-0341</t>
        </is>
      </c>
      <c r="B1261" s="56">
        <f>IFERROR(INDEX(Raw_Articles!$F:$F,MATCH(A1261,Raw_Articles!$A:$A,0)),"")</f>
        <v>Improving exploration efficiency of deep reinforcement learning through samples produced by generative model</v>
      </c>
      <c r="C1261" s="56" t="inlineStr">
        <is>
          <t>No</t>
        </is>
      </c>
      <c r="D1261" s="56" t="inlineStr">
        <is>
          <t>No</t>
        </is>
      </c>
      <c r="E1261" s="56" t="inlineStr">
        <is>
          <t>No</t>
        </is>
      </c>
      <c r="F1261" s="56" t="inlineStr">
        <is>
          <t>No</t>
        </is>
      </c>
      <c r="G1261" s="56" t="inlineStr">
        <is>
          <t>No</t>
        </is>
      </c>
      <c r="H1261" s="56" t="inlineStr">
        <is>
          <t>No</t>
        </is>
      </c>
      <c r="I1261" s="56" t="inlineStr">
        <is>
          <t>No</t>
        </is>
      </c>
      <c r="J1261" s="56" t="inlineStr">
        <is>
          <t>Yes</t>
        </is>
      </c>
      <c r="K1261" s="56" t="inlineStr">
        <is>
          <t>No</t>
        </is>
      </c>
      <c r="L1261" s="56" t="inlineStr">
        <is>
          <t>No</t>
        </is>
      </c>
      <c r="M1261" s="56" t="inlineStr">
        <is>
          <t>No</t>
        </is>
      </c>
      <c r="N1261" s="56">
        <f>IF(COUNTA(C1261:G1261)=0,"",COUNTIF(C1261:G1261,"Yes"))</f>
        <v>0</v>
      </c>
      <c r="O1261" s="56">
        <f>IF(COUNTA(H1261:M1261)=0,"",IF(COUNTIF(H1261:M1261,"Yes")&gt;0,"YES","NO"))</f>
        <v>YES</v>
      </c>
      <c r="P1261" s="56">
        <f>IF(A1261="","",IF(O1261="YES","Exclude",IF(N1261=5,"Candidate","Review")))</f>
        <v>Exclude</v>
      </c>
      <c r="Q1261" s="56" t="inlineStr">
        <is>
          <t>EC3: Topik tidak relevan (Bukan arsitektur world model video JEPA/Generatif)</t>
        </is>
      </c>
      <c r="R1261" s="56" t="inlineStr">
        <is>
          <t>Fokus di luar domain pemodelan dinamika spasio-temporal video</t>
        </is>
      </c>
    </row>
    <row r="1262" ht="15.75" customHeight="1" s="57">
      <c r="A1262" s="56" t="inlineStr">
        <is>
          <t>CR-0342</t>
        </is>
      </c>
      <c r="B1262" s="56">
        <f>IFERROR(INDEX(Raw_Articles!$F:$F,MATCH(A1262,Raw_Articles!$A:$A,0)),"")</f>
        <v>World Model Enhanced Offline Reinforcement Learning for Sequential Intervention Optimization in Acute Kidney Injury</v>
      </c>
      <c r="C1262" s="56" t="inlineStr">
        <is>
          <t>No</t>
        </is>
      </c>
      <c r="D1262" s="56" t="inlineStr">
        <is>
          <t>No</t>
        </is>
      </c>
      <c r="E1262" s="56" t="inlineStr">
        <is>
          <t>No</t>
        </is>
      </c>
      <c r="F1262" s="56" t="inlineStr">
        <is>
          <t>No</t>
        </is>
      </c>
      <c r="G1262" s="56" t="inlineStr">
        <is>
          <t>No</t>
        </is>
      </c>
      <c r="H1262" s="56" t="inlineStr">
        <is>
          <t>No</t>
        </is>
      </c>
      <c r="I1262" s="56" t="inlineStr">
        <is>
          <t>No</t>
        </is>
      </c>
      <c r="J1262" s="56" t="inlineStr">
        <is>
          <t>Yes</t>
        </is>
      </c>
      <c r="K1262" s="56" t="inlineStr">
        <is>
          <t>No</t>
        </is>
      </c>
      <c r="L1262" s="56" t="inlineStr">
        <is>
          <t>No</t>
        </is>
      </c>
      <c r="M1262" s="56" t="inlineStr">
        <is>
          <t>No</t>
        </is>
      </c>
      <c r="N1262" s="56">
        <f>IF(COUNTA(C1262:G1262)=0,"",COUNTIF(C1262:G1262,"Yes"))</f>
        <v>0</v>
      </c>
      <c r="O1262" s="56">
        <f>IF(COUNTA(H1262:M1262)=0,"",IF(COUNTIF(H1262:M1262,"Yes")&gt;0,"YES","NO"))</f>
        <v>YES</v>
      </c>
      <c r="P1262" s="56">
        <f>IF(A1262="","",IF(O1262="YES","Exclude",IF(N1262=5,"Candidate","Review")))</f>
        <v>Exclude</v>
      </c>
      <c r="Q1262" s="56" t="inlineStr">
        <is>
          <t>EC3: Topik tidak relevan (Bukan arsitektur world model video JEPA/Generatif)</t>
        </is>
      </c>
      <c r="R1262" s="56" t="inlineStr">
        <is>
          <t>Fokus di luar domain pemodelan dinamika spasio-temporal video</t>
        </is>
      </c>
    </row>
    <row r="1263" ht="15.75" customHeight="1" s="57">
      <c r="A1263" s="56" t="inlineStr">
        <is>
          <t>CR-0343</t>
        </is>
      </c>
      <c r="B1263" s="56">
        <f>IFERROR(INDEX(Raw_Articles!$F:$F,MATCH(A1263,Raw_Articles!$A:$A,0)),"")</f>
        <v>Sequential Generative Exploration Model for Partially Observable Reinforcement Learning</v>
      </c>
      <c r="C1263" s="56" t="inlineStr">
        <is>
          <t>No</t>
        </is>
      </c>
      <c r="D1263" s="56" t="inlineStr">
        <is>
          <t>No</t>
        </is>
      </c>
      <c r="E1263" s="56" t="inlineStr">
        <is>
          <t>No</t>
        </is>
      </c>
      <c r="F1263" s="56" t="inlineStr">
        <is>
          <t>No</t>
        </is>
      </c>
      <c r="G1263" s="56" t="inlineStr">
        <is>
          <t>No</t>
        </is>
      </c>
      <c r="H1263" s="56" t="inlineStr">
        <is>
          <t>No</t>
        </is>
      </c>
      <c r="I1263" s="56" t="inlineStr">
        <is>
          <t>No</t>
        </is>
      </c>
      <c r="J1263" s="56" t="inlineStr">
        <is>
          <t>Yes</t>
        </is>
      </c>
      <c r="K1263" s="56" t="inlineStr">
        <is>
          <t>No</t>
        </is>
      </c>
      <c r="L1263" s="56" t="inlineStr">
        <is>
          <t>No</t>
        </is>
      </c>
      <c r="M1263" s="56" t="inlineStr">
        <is>
          <t>No</t>
        </is>
      </c>
      <c r="N1263" s="56">
        <f>IF(COUNTA(C1263:G1263)=0,"",COUNTIF(C1263:G1263,"Yes"))</f>
        <v>0</v>
      </c>
      <c r="O1263" s="56">
        <f>IF(COUNTA(H1263:M1263)=0,"",IF(COUNTIF(H1263:M1263,"Yes")&gt;0,"YES","NO"))</f>
        <v>YES</v>
      </c>
      <c r="P1263" s="56">
        <f>IF(A1263="","",IF(O1263="YES","Exclude",IF(N1263=5,"Candidate","Review")))</f>
        <v>Exclude</v>
      </c>
      <c r="Q1263" s="56" t="inlineStr">
        <is>
          <t>EC3: Topik tidak relevan (Bukan arsitektur world model video JEPA/Generatif)</t>
        </is>
      </c>
      <c r="R1263" s="56" t="inlineStr">
        <is>
          <t>Fokus di luar domain pemodelan dinamika spasio-temporal video</t>
        </is>
      </c>
    </row>
    <row r="1264" ht="15.75" customHeight="1" s="57">
      <c r="A1264" s="56" t="inlineStr">
        <is>
          <t>CR-0344</t>
        </is>
      </c>
      <c r="B1264" s="56">
        <f>IFERROR(INDEX(Raw_Articles!$F:$F,MATCH(A1264,Raw_Articles!$A:$A,0)),"")</f>
        <v>Prompt Optimization Through Reinforcement Learning for Generative Language Model Code Synthesis in Multi-Robot Systems</v>
      </c>
      <c r="C1264" s="56" t="inlineStr">
        <is>
          <t>No</t>
        </is>
      </c>
      <c r="D1264" s="56" t="inlineStr">
        <is>
          <t>No</t>
        </is>
      </c>
      <c r="E1264" s="56" t="inlineStr">
        <is>
          <t>No</t>
        </is>
      </c>
      <c r="F1264" s="56" t="inlineStr">
        <is>
          <t>No</t>
        </is>
      </c>
      <c r="G1264" s="56" t="inlineStr">
        <is>
          <t>No</t>
        </is>
      </c>
      <c r="H1264" s="56" t="inlineStr">
        <is>
          <t>No</t>
        </is>
      </c>
      <c r="I1264" s="56" t="inlineStr">
        <is>
          <t>No</t>
        </is>
      </c>
      <c r="J1264" s="56" t="inlineStr">
        <is>
          <t>Yes</t>
        </is>
      </c>
      <c r="K1264" s="56" t="inlineStr">
        <is>
          <t>No</t>
        </is>
      </c>
      <c r="L1264" s="56" t="inlineStr">
        <is>
          <t>No</t>
        </is>
      </c>
      <c r="M1264" s="56" t="inlineStr">
        <is>
          <t>No</t>
        </is>
      </c>
      <c r="N1264" s="56">
        <f>IF(COUNTA(C1264:G1264)=0,"",COUNTIF(C1264:G1264,"Yes"))</f>
        <v>0</v>
      </c>
      <c r="O1264" s="56">
        <f>IF(COUNTA(H1264:M1264)=0,"",IF(COUNTIF(H1264:M1264,"Yes")&gt;0,"YES","NO"))</f>
        <v>YES</v>
      </c>
      <c r="P1264" s="56">
        <f>IF(A1264="","",IF(O1264="YES","Exclude",IF(N1264=5,"Candidate","Review")))</f>
        <v>Exclude</v>
      </c>
      <c r="Q1264" s="56" t="inlineStr">
        <is>
          <t>EC3: Topik tidak relevan (Bukan arsitektur world model video JEPA/Generatif)</t>
        </is>
      </c>
      <c r="R1264" s="56" t="inlineStr">
        <is>
          <t>Fokus di luar domain pemodelan dinamika spasio-temporal video</t>
        </is>
      </c>
    </row>
    <row r="1265" ht="15.75" customHeight="1" s="57">
      <c r="A1265" s="56" t="inlineStr">
        <is>
          <t>CR-0345</t>
        </is>
      </c>
      <c r="B1265" s="56">
        <f>IFERROR(INDEX(Raw_Articles!$F:$F,MATCH(A1265,Raw_Articles!$A:$A,0)),"")</f>
        <v>Multi-world Model in Continual Reinforcement Learning</v>
      </c>
      <c r="C1265" s="56" t="inlineStr">
        <is>
          <t>No</t>
        </is>
      </c>
      <c r="D1265" s="56" t="inlineStr">
        <is>
          <t>No</t>
        </is>
      </c>
      <c r="E1265" s="56" t="inlineStr">
        <is>
          <t>No</t>
        </is>
      </c>
      <c r="F1265" s="56" t="inlineStr">
        <is>
          <t>No</t>
        </is>
      </c>
      <c r="G1265" s="56" t="inlineStr">
        <is>
          <t>No</t>
        </is>
      </c>
      <c r="H1265" s="56" t="inlineStr">
        <is>
          <t>No</t>
        </is>
      </c>
      <c r="I1265" s="56" t="inlineStr">
        <is>
          <t>No</t>
        </is>
      </c>
      <c r="J1265" s="56" t="inlineStr">
        <is>
          <t>Yes</t>
        </is>
      </c>
      <c r="K1265" s="56" t="inlineStr">
        <is>
          <t>No</t>
        </is>
      </c>
      <c r="L1265" s="56" t="inlineStr">
        <is>
          <t>No</t>
        </is>
      </c>
      <c r="M1265" s="56" t="inlineStr">
        <is>
          <t>No</t>
        </is>
      </c>
      <c r="N1265" s="56">
        <f>IF(COUNTA(C1265:G1265)=0,"",COUNTIF(C1265:G1265,"Yes"))</f>
        <v>0</v>
      </c>
      <c r="O1265" s="56">
        <f>IF(COUNTA(H1265:M1265)=0,"",IF(COUNTIF(H1265:M1265,"Yes")&gt;0,"YES","NO"))</f>
        <v>YES</v>
      </c>
      <c r="P1265" s="56">
        <f>IF(A1265="","",IF(O1265="YES","Exclude",IF(N1265=5,"Candidate","Review")))</f>
        <v>Exclude</v>
      </c>
      <c r="Q1265" s="56" t="inlineStr">
        <is>
          <t>EC3: Topik tidak relevan (Bukan arsitektur world model video JEPA/Generatif)</t>
        </is>
      </c>
      <c r="R1265" s="56" t="inlineStr">
        <is>
          <t>Fokus di luar domain pemodelan dinamika spasio-temporal video</t>
        </is>
      </c>
    </row>
    <row r="1266" ht="15.75" customHeight="1" s="57">
      <c r="A1266" s="56" t="inlineStr">
        <is>
          <t>CR-0346</t>
        </is>
      </c>
      <c r="B1266" s="56">
        <f>IFERROR(INDEX(Raw_Articles!$F:$F,MATCH(A1266,Raw_Articles!$A:$A,0)),"")</f>
        <v>Human–machine collaborative model for dynamic translation of intangible cultural heritage patterns based on generative adversarial network and reinforcement learning from human feedback</v>
      </c>
      <c r="C1266" s="56" t="inlineStr">
        <is>
          <t>No</t>
        </is>
      </c>
      <c r="D1266" s="56" t="inlineStr">
        <is>
          <t>No</t>
        </is>
      </c>
      <c r="E1266" s="56" t="inlineStr">
        <is>
          <t>No</t>
        </is>
      </c>
      <c r="F1266" s="56" t="inlineStr">
        <is>
          <t>No</t>
        </is>
      </c>
      <c r="G1266" s="56" t="inlineStr">
        <is>
          <t>No</t>
        </is>
      </c>
      <c r="H1266" s="56" t="inlineStr">
        <is>
          <t>No</t>
        </is>
      </c>
      <c r="I1266" s="56" t="inlineStr">
        <is>
          <t>No</t>
        </is>
      </c>
      <c r="J1266" s="56" t="inlineStr">
        <is>
          <t>Yes</t>
        </is>
      </c>
      <c r="K1266" s="56" t="inlineStr">
        <is>
          <t>No</t>
        </is>
      </c>
      <c r="L1266" s="56" t="inlineStr">
        <is>
          <t>No</t>
        </is>
      </c>
      <c r="M1266" s="56" t="inlineStr">
        <is>
          <t>No</t>
        </is>
      </c>
      <c r="N1266" s="56">
        <f>IF(COUNTA(C1266:G1266)=0,"",COUNTIF(C1266:G1266,"Yes"))</f>
        <v>0</v>
      </c>
      <c r="O1266" s="56">
        <f>IF(COUNTA(H1266:M1266)=0,"",IF(COUNTIF(H1266:M1266,"Yes")&gt;0,"YES","NO"))</f>
        <v>YES</v>
      </c>
      <c r="P1266" s="56">
        <f>IF(A1266="","",IF(O1266="YES","Exclude",IF(N1266=5,"Candidate","Review")))</f>
        <v>Exclude</v>
      </c>
      <c r="Q1266" s="56" t="inlineStr">
        <is>
          <t>EC3: Topik tidak relevan (Bukan arsitektur world model video JEPA/Generatif)</t>
        </is>
      </c>
      <c r="R1266" s="56" t="inlineStr">
        <is>
          <t>Fokus di luar domain pemodelan dinamika spasio-temporal video</t>
        </is>
      </c>
    </row>
    <row r="1267" ht="15.75" customHeight="1" s="57">
      <c r="A1267" s="56" t="inlineStr">
        <is>
          <t>CR-0347</t>
        </is>
      </c>
      <c r="B1267" s="56">
        <f>IFERROR(INDEX(Raw_Articles!$F:$F,MATCH(A1267,Raw_Articles!$A:$A,0)),"")</f>
        <v>Privacy Preserved Reinforcement Learning Model Using Generative AI for Personalized E-Learning</v>
      </c>
      <c r="C1267" s="56" t="inlineStr">
        <is>
          <t>No</t>
        </is>
      </c>
      <c r="D1267" s="56" t="inlineStr">
        <is>
          <t>No</t>
        </is>
      </c>
      <c r="E1267" s="56" t="inlineStr">
        <is>
          <t>No</t>
        </is>
      </c>
      <c r="F1267" s="56" t="inlineStr">
        <is>
          <t>No</t>
        </is>
      </c>
      <c r="G1267" s="56" t="inlineStr">
        <is>
          <t>No</t>
        </is>
      </c>
      <c r="H1267" s="56" t="inlineStr">
        <is>
          <t>No</t>
        </is>
      </c>
      <c r="I1267" s="56" t="inlineStr">
        <is>
          <t>No</t>
        </is>
      </c>
      <c r="J1267" s="56" t="inlineStr">
        <is>
          <t>Yes</t>
        </is>
      </c>
      <c r="K1267" s="56" t="inlineStr">
        <is>
          <t>No</t>
        </is>
      </c>
      <c r="L1267" s="56" t="inlineStr">
        <is>
          <t>No</t>
        </is>
      </c>
      <c r="M1267" s="56" t="inlineStr">
        <is>
          <t>No</t>
        </is>
      </c>
      <c r="N1267" s="56">
        <f>IF(COUNTA(C1267:G1267)=0,"",COUNTIF(C1267:G1267,"Yes"))</f>
        <v>0</v>
      </c>
      <c r="O1267" s="56">
        <f>IF(COUNTA(H1267:M1267)=0,"",IF(COUNTIF(H1267:M1267,"Yes")&gt;0,"YES","NO"))</f>
        <v>YES</v>
      </c>
      <c r="P1267" s="56">
        <f>IF(A1267="","",IF(O1267="YES","Exclude",IF(N1267=5,"Candidate","Review")))</f>
        <v>Exclude</v>
      </c>
      <c r="Q1267" s="56" t="inlineStr">
        <is>
          <t>EC3: Topik tidak relevan (Bukan arsitektur world model video JEPA/Generatif)</t>
        </is>
      </c>
      <c r="R1267" s="56" t="inlineStr">
        <is>
          <t>Fokus di luar domain pemodelan dinamika spasio-temporal video</t>
        </is>
      </c>
    </row>
    <row r="1268" ht="15.75" customHeight="1" s="57">
      <c r="A1268" s="56" t="inlineStr">
        <is>
          <t>CR-0348</t>
        </is>
      </c>
      <c r="B1268" s="56">
        <f>IFERROR(INDEX(Raw_Articles!$F:$F,MATCH(A1268,Raw_Articles!$A:$A,0)),"")</f>
        <v>Reinforcement Learning for Real - World Applications - A Comprehensive Review</v>
      </c>
      <c r="C1268" s="56" t="inlineStr">
        <is>
          <t>No</t>
        </is>
      </c>
      <c r="D1268" s="56" t="inlineStr">
        <is>
          <t>No</t>
        </is>
      </c>
      <c r="E1268" s="56" t="inlineStr">
        <is>
          <t>No</t>
        </is>
      </c>
      <c r="F1268" s="56" t="inlineStr">
        <is>
          <t>No</t>
        </is>
      </c>
      <c r="G1268" s="56" t="inlineStr">
        <is>
          <t>No</t>
        </is>
      </c>
      <c r="H1268" s="56" t="inlineStr">
        <is>
          <t>No</t>
        </is>
      </c>
      <c r="I1268" s="56" t="inlineStr">
        <is>
          <t>No</t>
        </is>
      </c>
      <c r="J1268" s="56" t="inlineStr">
        <is>
          <t>Yes</t>
        </is>
      </c>
      <c r="K1268" s="56" t="inlineStr">
        <is>
          <t>No</t>
        </is>
      </c>
      <c r="L1268" s="56" t="inlineStr">
        <is>
          <t>No</t>
        </is>
      </c>
      <c r="M1268" s="56" t="inlineStr">
        <is>
          <t>No</t>
        </is>
      </c>
      <c r="N1268" s="56">
        <f>IF(COUNTA(C1268:G1268)=0,"",COUNTIF(C1268:G1268,"Yes"))</f>
        <v>0</v>
      </c>
      <c r="O1268" s="56">
        <f>IF(COUNTA(H1268:M1268)=0,"",IF(COUNTIF(H1268:M1268,"Yes")&gt;0,"YES","NO"))</f>
        <v>YES</v>
      </c>
      <c r="P1268" s="56">
        <f>IF(A1268="","",IF(O1268="YES","Exclude",IF(N1268=5,"Candidate","Review")))</f>
        <v>Exclude</v>
      </c>
      <c r="Q1268" s="56" t="inlineStr">
        <is>
          <t>EC3: Topik tidak relevan (Bukan arsitektur world model video JEPA/Generatif)</t>
        </is>
      </c>
      <c r="R1268" s="56" t="inlineStr">
        <is>
          <t>Fokus di luar domain pemodelan dinamika spasio-temporal video</t>
        </is>
      </c>
    </row>
    <row r="1269" ht="15.75" customHeight="1" s="57">
      <c r="A1269" s="56" t="inlineStr">
        <is>
          <t>CR-0349</t>
        </is>
      </c>
      <c r="B1269" s="56">
        <f>IFERROR(INDEX(Raw_Articles!$F:$F,MATCH(A1269,Raw_Articles!$A:$A,0)),"")</f>
        <v>Learning-Based Routing for Autonomous Shuttles Under Stochastic Demand Using Generative Adversarial Imitation Learning and Reinforcement Learning</v>
      </c>
      <c r="C1269" s="56" t="inlineStr">
        <is>
          <t>No</t>
        </is>
      </c>
      <c r="D1269" s="56" t="inlineStr">
        <is>
          <t>No</t>
        </is>
      </c>
      <c r="E1269" s="56" t="inlineStr">
        <is>
          <t>No</t>
        </is>
      </c>
      <c r="F1269" s="56" t="inlineStr">
        <is>
          <t>No</t>
        </is>
      </c>
      <c r="G1269" s="56" t="inlineStr">
        <is>
          <t>No</t>
        </is>
      </c>
      <c r="H1269" s="56" t="inlineStr">
        <is>
          <t>No</t>
        </is>
      </c>
      <c r="I1269" s="56" t="inlineStr">
        <is>
          <t>No</t>
        </is>
      </c>
      <c r="J1269" s="56" t="inlineStr">
        <is>
          <t>Yes</t>
        </is>
      </c>
      <c r="K1269" s="56" t="inlineStr">
        <is>
          <t>No</t>
        </is>
      </c>
      <c r="L1269" s="56" t="inlineStr">
        <is>
          <t>No</t>
        </is>
      </c>
      <c r="M1269" s="56" t="inlineStr">
        <is>
          <t>No</t>
        </is>
      </c>
      <c r="N1269" s="56">
        <f>IF(COUNTA(C1269:G1269)=0,"",COUNTIF(C1269:G1269,"Yes"))</f>
        <v>0</v>
      </c>
      <c r="O1269" s="56">
        <f>IF(COUNTA(H1269:M1269)=0,"",IF(COUNTIF(H1269:M1269,"Yes")&gt;0,"YES","NO"))</f>
        <v>YES</v>
      </c>
      <c r="P1269" s="56">
        <f>IF(A1269="","",IF(O1269="YES","Exclude",IF(N1269=5,"Candidate","Review")))</f>
        <v>Exclude</v>
      </c>
      <c r="Q1269" s="56" t="inlineStr">
        <is>
          <t>EC3: Topik tidak relevan (Bukan arsitektur world model video JEPA/Generatif)</t>
        </is>
      </c>
      <c r="R1269" s="56" t="inlineStr">
        <is>
          <t>Fokus di luar domain pemodelan dinamika spasio-temporal video</t>
        </is>
      </c>
    </row>
    <row r="1270" ht="15.75" customHeight="1" s="57">
      <c r="A1270" s="56" t="inlineStr">
        <is>
          <t>CR-0350</t>
        </is>
      </c>
      <c r="B1270" s="56">
        <f>IFERROR(INDEX(Raw_Articles!$F:$F,MATCH(A1270,Raw_Articles!$A:$A,0)),"")</f>
        <v>Covert ISAC with SIMs: A Deep Reinforcement Learning Approach Empowered by Generative Diffusion Model</v>
      </c>
      <c r="C1270" s="56" t="inlineStr">
        <is>
          <t>No</t>
        </is>
      </c>
      <c r="D1270" s="56" t="inlineStr">
        <is>
          <t>No</t>
        </is>
      </c>
      <c r="E1270" s="56" t="inlineStr">
        <is>
          <t>No</t>
        </is>
      </c>
      <c r="F1270" s="56" t="inlineStr">
        <is>
          <t>No</t>
        </is>
      </c>
      <c r="G1270" s="56" t="inlineStr">
        <is>
          <t>No</t>
        </is>
      </c>
      <c r="H1270" s="56" t="inlineStr">
        <is>
          <t>No</t>
        </is>
      </c>
      <c r="I1270" s="56" t="inlineStr">
        <is>
          <t>No</t>
        </is>
      </c>
      <c r="J1270" s="56" t="inlineStr">
        <is>
          <t>Yes</t>
        </is>
      </c>
      <c r="K1270" s="56" t="inlineStr">
        <is>
          <t>No</t>
        </is>
      </c>
      <c r="L1270" s="56" t="inlineStr">
        <is>
          <t>No</t>
        </is>
      </c>
      <c r="M1270" s="56" t="inlineStr">
        <is>
          <t>No</t>
        </is>
      </c>
      <c r="N1270" s="56">
        <f>IF(COUNTA(C1270:G1270)=0,"",COUNTIF(C1270:G1270,"Yes"))</f>
        <v>0</v>
      </c>
      <c r="O1270" s="56">
        <f>IF(COUNTA(H1270:M1270)=0,"",IF(COUNTIF(H1270:M1270,"Yes")&gt;0,"YES","NO"))</f>
        <v>YES</v>
      </c>
      <c r="P1270" s="56">
        <f>IF(A1270="","",IF(O1270="YES","Exclude",IF(N1270=5,"Candidate","Review")))</f>
        <v>Exclude</v>
      </c>
      <c r="Q1270" s="56" t="inlineStr">
        <is>
          <t>EC3: Topik tidak relevan (Bukan arsitektur world model video JEPA/Generatif)</t>
        </is>
      </c>
      <c r="R1270" s="56" t="inlineStr">
        <is>
          <t>Fokus di luar domain pemodelan dinamika spasio-temporal video</t>
        </is>
      </c>
    </row>
    <row r="1271" ht="15.75" customHeight="1" s="57">
      <c r="A1271" s="56" t="inlineStr">
        <is>
          <t>CR-0351</t>
        </is>
      </c>
      <c r="B1271" s="56">
        <f>IFERROR(INDEX(Raw_Articles!$F:$F,MATCH(A1271,Raw_Articles!$A:$A,0)),"")</f>
        <v>Reinforcement learning steers generative crystal design</v>
      </c>
      <c r="C1271" s="56" t="inlineStr">
        <is>
          <t>No</t>
        </is>
      </c>
      <c r="D1271" s="56" t="inlineStr">
        <is>
          <t>No</t>
        </is>
      </c>
      <c r="E1271" s="56" t="inlineStr">
        <is>
          <t>No</t>
        </is>
      </c>
      <c r="F1271" s="56" t="inlineStr">
        <is>
          <t>No</t>
        </is>
      </c>
      <c r="G1271" s="56" t="inlineStr">
        <is>
          <t>No</t>
        </is>
      </c>
      <c r="H1271" s="56" t="inlineStr">
        <is>
          <t>No</t>
        </is>
      </c>
      <c r="I1271" s="56" t="inlineStr">
        <is>
          <t>No</t>
        </is>
      </c>
      <c r="J1271" s="56" t="inlineStr">
        <is>
          <t>Yes</t>
        </is>
      </c>
      <c r="K1271" s="56" t="inlineStr">
        <is>
          <t>No</t>
        </is>
      </c>
      <c r="L1271" s="56" t="inlineStr">
        <is>
          <t>No</t>
        </is>
      </c>
      <c r="M1271" s="56" t="inlineStr">
        <is>
          <t>No</t>
        </is>
      </c>
      <c r="N1271" s="56">
        <f>IF(COUNTA(C1271:G1271)=0,"",COUNTIF(C1271:G1271,"Yes"))</f>
        <v>0</v>
      </c>
      <c r="O1271" s="56">
        <f>IF(COUNTA(H1271:M1271)=0,"",IF(COUNTIF(H1271:M1271,"Yes")&gt;0,"YES","NO"))</f>
        <v>YES</v>
      </c>
      <c r="P1271" s="56">
        <f>IF(A1271="","",IF(O1271="YES","Exclude",IF(N1271=5,"Candidate","Review")))</f>
        <v>Exclude</v>
      </c>
      <c r="Q1271" s="56" t="inlineStr">
        <is>
          <t>EC3: Topik tidak relevan (Bukan arsitektur world model video JEPA/Generatif)</t>
        </is>
      </c>
      <c r="R1271" s="56" t="inlineStr">
        <is>
          <t>Fokus di luar domain pemodelan dinamika spasio-temporal video</t>
        </is>
      </c>
    </row>
    <row r="1272" ht="15.75" customHeight="1" s="57">
      <c r="A1272" s="56" t="inlineStr">
        <is>
          <t>CR-0352</t>
        </is>
      </c>
      <c r="B1272" s="56">
        <f>IFERROR(INDEX(Raw_Articles!$F:$F,MATCH(A1272,Raw_Articles!$A:$A,0)),"")</f>
        <v>Reinforcement learning-based phishing detection model</v>
      </c>
      <c r="C1272" s="56" t="inlineStr">
        <is>
          <t>No</t>
        </is>
      </c>
      <c r="D1272" s="56" t="inlineStr">
        <is>
          <t>No</t>
        </is>
      </c>
      <c r="E1272" s="56" t="inlineStr">
        <is>
          <t>No</t>
        </is>
      </c>
      <c r="F1272" s="56" t="inlineStr">
        <is>
          <t>No</t>
        </is>
      </c>
      <c r="G1272" s="56" t="inlineStr">
        <is>
          <t>No</t>
        </is>
      </c>
      <c r="H1272" s="56" t="inlineStr">
        <is>
          <t>No</t>
        </is>
      </c>
      <c r="I1272" s="56" t="inlineStr">
        <is>
          <t>No</t>
        </is>
      </c>
      <c r="J1272" s="56" t="inlineStr">
        <is>
          <t>Yes</t>
        </is>
      </c>
      <c r="K1272" s="56" t="inlineStr">
        <is>
          <t>No</t>
        </is>
      </c>
      <c r="L1272" s="56" t="inlineStr">
        <is>
          <t>No</t>
        </is>
      </c>
      <c r="M1272" s="56" t="inlineStr">
        <is>
          <t>No</t>
        </is>
      </c>
      <c r="N1272" s="56">
        <f>IF(COUNTA(C1272:G1272)=0,"",COUNTIF(C1272:G1272,"Yes"))</f>
        <v>0</v>
      </c>
      <c r="O1272" s="56">
        <f>IF(COUNTA(H1272:M1272)=0,"",IF(COUNTIF(H1272:M1272,"Yes")&gt;0,"YES","NO"))</f>
        <v>YES</v>
      </c>
      <c r="P1272" s="56">
        <f>IF(A1272="","",IF(O1272="YES","Exclude",IF(N1272=5,"Candidate","Review")))</f>
        <v>Exclude</v>
      </c>
      <c r="Q1272" s="56" t="inlineStr">
        <is>
          <t>EC3: Topik tidak relevan (Bukan arsitektur world model video JEPA/Generatif)</t>
        </is>
      </c>
      <c r="R1272" s="56" t="inlineStr">
        <is>
          <t>Fokus di luar domain pemodelan dinamika spasio-temporal video</t>
        </is>
      </c>
    </row>
    <row r="1273" ht="15.75" customHeight="1" s="57">
      <c r="A1273" s="56" t="inlineStr">
        <is>
          <t>CR-0353</t>
        </is>
      </c>
      <c r="B1273" s="56">
        <f>IFERROR(INDEX(Raw_Articles!$F:$F,MATCH(A1273,Raw_Articles!$A:$A,0)),"")</f>
        <v>The Curious Price of Distributional Robustness in Reinforcement Learning with a Generative Model</v>
      </c>
      <c r="C1273" s="56" t="inlineStr">
        <is>
          <t>No</t>
        </is>
      </c>
      <c r="D1273" s="56" t="inlineStr">
        <is>
          <t>No</t>
        </is>
      </c>
      <c r="E1273" s="56" t="inlineStr">
        <is>
          <t>No</t>
        </is>
      </c>
      <c r="F1273" s="56" t="inlineStr">
        <is>
          <t>No</t>
        </is>
      </c>
      <c r="G1273" s="56" t="inlineStr">
        <is>
          <t>No</t>
        </is>
      </c>
      <c r="H1273" s="56" t="inlineStr">
        <is>
          <t>No</t>
        </is>
      </c>
      <c r="I1273" s="56" t="inlineStr">
        <is>
          <t>No</t>
        </is>
      </c>
      <c r="J1273" s="56" t="inlineStr">
        <is>
          <t>Yes</t>
        </is>
      </c>
      <c r="K1273" s="56" t="inlineStr">
        <is>
          <t>No</t>
        </is>
      </c>
      <c r="L1273" s="56" t="inlineStr">
        <is>
          <t>No</t>
        </is>
      </c>
      <c r="M1273" s="56" t="inlineStr">
        <is>
          <t>No</t>
        </is>
      </c>
      <c r="N1273" s="56">
        <f>IF(COUNTA(C1273:G1273)=0,"",COUNTIF(C1273:G1273,"Yes"))</f>
        <v>0</v>
      </c>
      <c r="O1273" s="56">
        <f>IF(COUNTA(H1273:M1273)=0,"",IF(COUNTIF(H1273:M1273,"Yes")&gt;0,"YES","NO"))</f>
        <v>YES</v>
      </c>
      <c r="P1273" s="56">
        <f>IF(A1273="","",IF(O1273="YES","Exclude",IF(N1273=5,"Candidate","Review")))</f>
        <v>Exclude</v>
      </c>
      <c r="Q1273" s="56" t="inlineStr">
        <is>
          <t>EC3: Topik tidak relevan (Bukan arsitektur world model video JEPA/Generatif)</t>
        </is>
      </c>
      <c r="R1273" s="56" t="inlineStr">
        <is>
          <t>Fokus di luar domain pemodelan dinamika spasio-temporal video</t>
        </is>
      </c>
    </row>
    <row r="1274" ht="15.75" customHeight="1" s="57">
      <c r="A1274" s="56" t="inlineStr">
        <is>
          <t>CR-0354</t>
        </is>
      </c>
      <c r="B1274" s="56">
        <f>IFERROR(INDEX(Raw_Articles!$F:$F,MATCH(A1274,Raw_Articles!$A:$A,0)),"")</f>
        <v>Scaffold Hopping with Generative Reinforcement Learning</v>
      </c>
      <c r="C1274" s="56" t="inlineStr">
        <is>
          <t>No</t>
        </is>
      </c>
      <c r="D1274" s="56" t="inlineStr">
        <is>
          <t>No</t>
        </is>
      </c>
      <c r="E1274" s="56" t="inlineStr">
        <is>
          <t>No</t>
        </is>
      </c>
      <c r="F1274" s="56" t="inlineStr">
        <is>
          <t>No</t>
        </is>
      </c>
      <c r="G1274" s="56" t="inlineStr">
        <is>
          <t>No</t>
        </is>
      </c>
      <c r="H1274" s="56" t="inlineStr">
        <is>
          <t>No</t>
        </is>
      </c>
      <c r="I1274" s="56" t="inlineStr">
        <is>
          <t>No</t>
        </is>
      </c>
      <c r="J1274" s="56" t="inlineStr">
        <is>
          <t>Yes</t>
        </is>
      </c>
      <c r="K1274" s="56" t="inlineStr">
        <is>
          <t>No</t>
        </is>
      </c>
      <c r="L1274" s="56" t="inlineStr">
        <is>
          <t>No</t>
        </is>
      </c>
      <c r="M1274" s="56" t="inlineStr">
        <is>
          <t>No</t>
        </is>
      </c>
      <c r="N1274" s="56">
        <f>IF(COUNTA(C1274:G1274)=0,"",COUNTIF(C1274:G1274,"Yes"))</f>
        <v>0</v>
      </c>
      <c r="O1274" s="56">
        <f>IF(COUNTA(H1274:M1274)=0,"",IF(COUNTIF(H1274:M1274,"Yes")&gt;0,"YES","NO"))</f>
        <v>YES</v>
      </c>
      <c r="P1274" s="56">
        <f>IF(A1274="","",IF(O1274="YES","Exclude",IF(N1274=5,"Candidate","Review")))</f>
        <v>Exclude</v>
      </c>
      <c r="Q1274" s="56" t="inlineStr">
        <is>
          <t>EC3: Topik tidak relevan (Bukan arsitektur world model video JEPA/Generatif)</t>
        </is>
      </c>
      <c r="R1274" s="56" t="inlineStr">
        <is>
          <t>Fokus di luar domain pemodelan dinamika spasio-temporal video</t>
        </is>
      </c>
    </row>
    <row r="1275" ht="15.75" customHeight="1" s="57">
      <c r="A1275" s="56" t="inlineStr">
        <is>
          <t>CR-0355</t>
        </is>
      </c>
      <c r="B1275" s="56">
        <f>IFERROR(INDEX(Raw_Articles!$F:$F,MATCH(A1275,Raw_Articles!$A:$A,0)),"")</f>
        <v>Generative model-enabled lifelong reinforcement learning for robust energy management of fuel cell vehicles</v>
      </c>
      <c r="C1275" s="56" t="inlineStr">
        <is>
          <t>No</t>
        </is>
      </c>
      <c r="D1275" s="56" t="inlineStr">
        <is>
          <t>No</t>
        </is>
      </c>
      <c r="E1275" s="56" t="inlineStr">
        <is>
          <t>No</t>
        </is>
      </c>
      <c r="F1275" s="56" t="inlineStr">
        <is>
          <t>No</t>
        </is>
      </c>
      <c r="G1275" s="56" t="inlineStr">
        <is>
          <t>No</t>
        </is>
      </c>
      <c r="H1275" s="56" t="inlineStr">
        <is>
          <t>No</t>
        </is>
      </c>
      <c r="I1275" s="56" t="inlineStr">
        <is>
          <t>No</t>
        </is>
      </c>
      <c r="J1275" s="56" t="inlineStr">
        <is>
          <t>Yes</t>
        </is>
      </c>
      <c r="K1275" s="56" t="inlineStr">
        <is>
          <t>No</t>
        </is>
      </c>
      <c r="L1275" s="56" t="inlineStr">
        <is>
          <t>No</t>
        </is>
      </c>
      <c r="M1275" s="56" t="inlineStr">
        <is>
          <t>No</t>
        </is>
      </c>
      <c r="N1275" s="56">
        <f>IF(COUNTA(C1275:G1275)=0,"",COUNTIF(C1275:G1275,"Yes"))</f>
        <v>0</v>
      </c>
      <c r="O1275" s="56">
        <f>IF(COUNTA(H1275:M1275)=0,"",IF(COUNTIF(H1275:M1275,"Yes")&gt;0,"YES","NO"))</f>
        <v>YES</v>
      </c>
      <c r="P1275" s="56">
        <f>IF(A1275="","",IF(O1275="YES","Exclude",IF(N1275=5,"Candidate","Review")))</f>
        <v>Exclude</v>
      </c>
      <c r="Q1275" s="56" t="inlineStr">
        <is>
          <t>EC3: Topik tidak relevan (Bukan arsitektur world model video JEPA/Generatif)</t>
        </is>
      </c>
      <c r="R1275" s="56" t="inlineStr">
        <is>
          <t>Fokus di luar domain pemodelan dinamika spasio-temporal video</t>
        </is>
      </c>
    </row>
    <row r="1276" ht="15.75" customHeight="1" s="57">
      <c r="A1276" s="56" t="inlineStr">
        <is>
          <t>CR-0356</t>
        </is>
      </c>
      <c r="B1276" s="56">
        <f>IFERROR(INDEX(Raw_Articles!$F:$F,MATCH(A1276,Raw_Articles!$A:$A,0)),"")</f>
        <v>Boosting Deep Reinforcement Learning Agents with Generative Data Augmentation</v>
      </c>
      <c r="C1276" s="56" t="inlineStr">
        <is>
          <t>No</t>
        </is>
      </c>
      <c r="D1276" s="56" t="inlineStr">
        <is>
          <t>No</t>
        </is>
      </c>
      <c r="E1276" s="56" t="inlineStr">
        <is>
          <t>No</t>
        </is>
      </c>
      <c r="F1276" s="56" t="inlineStr">
        <is>
          <t>No</t>
        </is>
      </c>
      <c r="G1276" s="56" t="inlineStr">
        <is>
          <t>No</t>
        </is>
      </c>
      <c r="H1276" s="56" t="inlineStr">
        <is>
          <t>No</t>
        </is>
      </c>
      <c r="I1276" s="56" t="inlineStr">
        <is>
          <t>No</t>
        </is>
      </c>
      <c r="J1276" s="56" t="inlineStr">
        <is>
          <t>Yes</t>
        </is>
      </c>
      <c r="K1276" s="56" t="inlineStr">
        <is>
          <t>No</t>
        </is>
      </c>
      <c r="L1276" s="56" t="inlineStr">
        <is>
          <t>No</t>
        </is>
      </c>
      <c r="M1276" s="56" t="inlineStr">
        <is>
          <t>No</t>
        </is>
      </c>
      <c r="N1276" s="56">
        <f>IF(COUNTA(C1276:G1276)=0,"",COUNTIF(C1276:G1276,"Yes"))</f>
        <v>0</v>
      </c>
      <c r="O1276" s="56">
        <f>IF(COUNTA(H1276:M1276)=0,"",IF(COUNTIF(H1276:M1276,"Yes")&gt;0,"YES","NO"))</f>
        <v>YES</v>
      </c>
      <c r="P1276" s="56">
        <f>IF(A1276="","",IF(O1276="YES","Exclude",IF(N1276=5,"Candidate","Review")))</f>
        <v>Exclude</v>
      </c>
      <c r="Q1276" s="56" t="inlineStr">
        <is>
          <t>EC3: Topik tidak relevan (Bukan arsitektur world model video JEPA/Generatif)</t>
        </is>
      </c>
      <c r="R1276" s="56" t="inlineStr">
        <is>
          <t>Fokus di luar domain pemodelan dinamika spasio-temporal video</t>
        </is>
      </c>
    </row>
    <row r="1277" ht="15.75" customHeight="1" s="57">
      <c r="A1277" s="56" t="inlineStr">
        <is>
          <t>CR-0357</t>
        </is>
      </c>
      <c r="B1277" s="56">
        <f>IFERROR(INDEX(Raw_Articles!$F:$F,MATCH(A1277,Raw_Articles!$A:$A,0)),"")</f>
        <v>Generative Adversarial Inverse Reinforcement Learning With Deep Deterministic Policy Gradient</v>
      </c>
      <c r="C1277" s="56" t="inlineStr">
        <is>
          <t>No</t>
        </is>
      </c>
      <c r="D1277" s="56" t="inlineStr">
        <is>
          <t>No</t>
        </is>
      </c>
      <c r="E1277" s="56" t="inlineStr">
        <is>
          <t>No</t>
        </is>
      </c>
      <c r="F1277" s="56" t="inlineStr">
        <is>
          <t>No</t>
        </is>
      </c>
      <c r="G1277" s="56" t="inlineStr">
        <is>
          <t>No</t>
        </is>
      </c>
      <c r="H1277" s="56" t="inlineStr">
        <is>
          <t>No</t>
        </is>
      </c>
      <c r="I1277" s="56" t="inlineStr">
        <is>
          <t>No</t>
        </is>
      </c>
      <c r="J1277" s="56" t="inlineStr">
        <is>
          <t>Yes</t>
        </is>
      </c>
      <c r="K1277" s="56" t="inlineStr">
        <is>
          <t>No</t>
        </is>
      </c>
      <c r="L1277" s="56" t="inlineStr">
        <is>
          <t>No</t>
        </is>
      </c>
      <c r="M1277" s="56" t="inlineStr">
        <is>
          <t>No</t>
        </is>
      </c>
      <c r="N1277" s="56">
        <f>IF(COUNTA(C1277:G1277)=0,"",COUNTIF(C1277:G1277,"Yes"))</f>
        <v>0</v>
      </c>
      <c r="O1277" s="56">
        <f>IF(COUNTA(H1277:M1277)=0,"",IF(COUNTIF(H1277:M1277,"Yes")&gt;0,"YES","NO"))</f>
        <v>YES</v>
      </c>
      <c r="P1277" s="56">
        <f>IF(A1277="","",IF(O1277="YES","Exclude",IF(N1277=5,"Candidate","Review")))</f>
        <v>Exclude</v>
      </c>
      <c r="Q1277" s="56" t="inlineStr">
        <is>
          <t>EC3: Topik tidak relevan (Bukan arsitektur world model video JEPA/Generatif)</t>
        </is>
      </c>
      <c r="R1277" s="56" t="inlineStr">
        <is>
          <t>Fokus di luar domain pemodelan dinamika spasio-temporal video</t>
        </is>
      </c>
    </row>
    <row r="1278" ht="15.75" customHeight="1" s="57">
      <c r="A1278" s="56" t="inlineStr">
        <is>
          <t>CR-0358</t>
        </is>
      </c>
      <c r="B1278" s="56">
        <f>IFERROR(INDEX(Raw_Articles!$F:$F,MATCH(A1278,Raw_Articles!$A:$A,0)),"")</f>
        <v>Exploring Reinforcement Learning for Optimizing Generative AI Systems</v>
      </c>
      <c r="C1278" s="56" t="inlineStr">
        <is>
          <t>No</t>
        </is>
      </c>
      <c r="D1278" s="56" t="inlineStr">
        <is>
          <t>No</t>
        </is>
      </c>
      <c r="E1278" s="56" t="inlineStr">
        <is>
          <t>No</t>
        </is>
      </c>
      <c r="F1278" s="56" t="inlineStr">
        <is>
          <t>No</t>
        </is>
      </c>
      <c r="G1278" s="56" t="inlineStr">
        <is>
          <t>No</t>
        </is>
      </c>
      <c r="H1278" s="56" t="inlineStr">
        <is>
          <t>No</t>
        </is>
      </c>
      <c r="I1278" s="56" t="inlineStr">
        <is>
          <t>No</t>
        </is>
      </c>
      <c r="J1278" s="56" t="inlineStr">
        <is>
          <t>Yes</t>
        </is>
      </c>
      <c r="K1278" s="56" t="inlineStr">
        <is>
          <t>No</t>
        </is>
      </c>
      <c r="L1278" s="56" t="inlineStr">
        <is>
          <t>No</t>
        </is>
      </c>
      <c r="M1278" s="56" t="inlineStr">
        <is>
          <t>No</t>
        </is>
      </c>
      <c r="N1278" s="56">
        <f>IF(COUNTA(C1278:G1278)=0,"",COUNTIF(C1278:G1278,"Yes"))</f>
        <v>0</v>
      </c>
      <c r="O1278" s="56">
        <f>IF(COUNTA(H1278:M1278)=0,"",IF(COUNTIF(H1278:M1278,"Yes")&gt;0,"YES","NO"))</f>
        <v>YES</v>
      </c>
      <c r="P1278" s="56">
        <f>IF(A1278="","",IF(O1278="YES","Exclude",IF(N1278=5,"Candidate","Review")))</f>
        <v>Exclude</v>
      </c>
      <c r="Q1278" s="56" t="inlineStr">
        <is>
          <t>EC3: Topik tidak relevan (Bukan arsitektur world model video JEPA/Generatif)</t>
        </is>
      </c>
      <c r="R1278" s="56" t="inlineStr">
        <is>
          <t>Fokus di luar domain pemodelan dinamika spasio-temporal video</t>
        </is>
      </c>
    </row>
    <row r="1279" ht="15.75" customHeight="1" s="57">
      <c r="A1279" s="56" t="inlineStr">
        <is>
          <t>CR-0359</t>
        </is>
      </c>
      <c r="B1279" s="56">
        <f>IFERROR(INDEX(Raw_Articles!$F:$F,MATCH(A1279,Raw_Articles!$A:$A,0)),"")</f>
        <v>Semantic Reinforcement Learning Model for Education Question Answering</v>
      </c>
      <c r="C1279" s="56" t="inlineStr">
        <is>
          <t>No</t>
        </is>
      </c>
      <c r="D1279" s="56" t="inlineStr">
        <is>
          <t>No</t>
        </is>
      </c>
      <c r="E1279" s="56" t="inlineStr">
        <is>
          <t>No</t>
        </is>
      </c>
      <c r="F1279" s="56" t="inlineStr">
        <is>
          <t>No</t>
        </is>
      </c>
      <c r="G1279" s="56" t="inlineStr">
        <is>
          <t>No</t>
        </is>
      </c>
      <c r="H1279" s="56" t="inlineStr">
        <is>
          <t>No</t>
        </is>
      </c>
      <c r="I1279" s="56" t="inlineStr">
        <is>
          <t>No</t>
        </is>
      </c>
      <c r="J1279" s="56" t="inlineStr">
        <is>
          <t>Yes</t>
        </is>
      </c>
      <c r="K1279" s="56" t="inlineStr">
        <is>
          <t>No</t>
        </is>
      </c>
      <c r="L1279" s="56" t="inlineStr">
        <is>
          <t>No</t>
        </is>
      </c>
      <c r="M1279" s="56" t="inlineStr">
        <is>
          <t>No</t>
        </is>
      </c>
      <c r="N1279" s="56">
        <f>IF(COUNTA(C1279:G1279)=0,"",COUNTIF(C1279:G1279,"Yes"))</f>
        <v>0</v>
      </c>
      <c r="O1279" s="56">
        <f>IF(COUNTA(H1279:M1279)=0,"",IF(COUNTIF(H1279:M1279,"Yes")&gt;0,"YES","NO"))</f>
        <v>YES</v>
      </c>
      <c r="P1279" s="56">
        <f>IF(A1279="","",IF(O1279="YES","Exclude",IF(N1279=5,"Candidate","Review")))</f>
        <v>Exclude</v>
      </c>
      <c r="Q1279" s="56" t="inlineStr">
        <is>
          <t>EC3: Topik tidak relevan (Bukan arsitektur world model video JEPA/Generatif)</t>
        </is>
      </c>
      <c r="R1279" s="56" t="inlineStr">
        <is>
          <t>Fokus di luar domain pemodelan dinamika spasio-temporal video</t>
        </is>
      </c>
    </row>
    <row r="1280" ht="15.75" customHeight="1" s="57">
      <c r="A1280" s="56" t="inlineStr">
        <is>
          <t>CR-0360</t>
        </is>
      </c>
      <c r="B1280" s="56">
        <f>IFERROR(INDEX(Raw_Articles!$F:$F,MATCH(A1280,Raw_Articles!$A:$A,0)),"")</f>
        <v>UAV Control Method Combining Reptile Meta-Reinforcement Learning and Generative Adversarial Imitation Learning</v>
      </c>
      <c r="C1280" s="56" t="inlineStr">
        <is>
          <t>No</t>
        </is>
      </c>
      <c r="D1280" s="56" t="inlineStr">
        <is>
          <t>No</t>
        </is>
      </c>
      <c r="E1280" s="56" t="inlineStr">
        <is>
          <t>No</t>
        </is>
      </c>
      <c r="F1280" s="56" t="inlineStr">
        <is>
          <t>No</t>
        </is>
      </c>
      <c r="G1280" s="56" t="inlineStr">
        <is>
          <t>No</t>
        </is>
      </c>
      <c r="H1280" s="56" t="inlineStr">
        <is>
          <t>No</t>
        </is>
      </c>
      <c r="I1280" s="56" t="inlineStr">
        <is>
          <t>No</t>
        </is>
      </c>
      <c r="J1280" s="56" t="inlineStr">
        <is>
          <t>Yes</t>
        </is>
      </c>
      <c r="K1280" s="56" t="inlineStr">
        <is>
          <t>No</t>
        </is>
      </c>
      <c r="L1280" s="56" t="inlineStr">
        <is>
          <t>No</t>
        </is>
      </c>
      <c r="M1280" s="56" t="inlineStr">
        <is>
          <t>No</t>
        </is>
      </c>
      <c r="N1280" s="56">
        <f>IF(COUNTA(C1280:G1280)=0,"",COUNTIF(C1280:G1280,"Yes"))</f>
        <v>0</v>
      </c>
      <c r="O1280" s="56">
        <f>IF(COUNTA(H1280:M1280)=0,"",IF(COUNTIF(H1280:M1280,"Yes")&gt;0,"YES","NO"))</f>
        <v>YES</v>
      </c>
      <c r="P1280" s="56">
        <f>IF(A1280="","",IF(O1280="YES","Exclude",IF(N1280=5,"Candidate","Review")))</f>
        <v>Exclude</v>
      </c>
      <c r="Q1280" s="56" t="inlineStr">
        <is>
          <t>EC3: Topik tidak relevan (Bukan arsitektur world model video JEPA/Generatif)</t>
        </is>
      </c>
      <c r="R1280" s="56" t="inlineStr">
        <is>
          <t>Fokus di luar domain pemodelan dinamika spasio-temporal video</t>
        </is>
      </c>
    </row>
    <row r="1281" ht="15.75" customHeight="1" s="57">
      <c r="A1281" s="56" t="inlineStr">
        <is>
          <t>CR-0361</t>
        </is>
      </c>
      <c r="B1281" s="56">
        <f>IFERROR(INDEX(Raw_Articles!$F:$F,MATCH(A1281,Raw_Articles!$A:$A,0)),"")</f>
        <v>Multi-labeled image data-based generative topology optimization of primary mirror with conditional designable generative adversarial network and reinforcement learning</v>
      </c>
      <c r="C1281" s="56" t="inlineStr">
        <is>
          <t>No</t>
        </is>
      </c>
      <c r="D1281" s="56" t="inlineStr">
        <is>
          <t>No</t>
        </is>
      </c>
      <c r="E1281" s="56" t="inlineStr">
        <is>
          <t>No</t>
        </is>
      </c>
      <c r="F1281" s="56" t="inlineStr">
        <is>
          <t>No</t>
        </is>
      </c>
      <c r="G1281" s="56" t="inlineStr">
        <is>
          <t>No</t>
        </is>
      </c>
      <c r="H1281" s="56" t="inlineStr">
        <is>
          <t>No</t>
        </is>
      </c>
      <c r="I1281" s="56" t="inlineStr">
        <is>
          <t>No</t>
        </is>
      </c>
      <c r="J1281" s="56" t="inlineStr">
        <is>
          <t>Yes</t>
        </is>
      </c>
      <c r="K1281" s="56" t="inlineStr">
        <is>
          <t>No</t>
        </is>
      </c>
      <c r="L1281" s="56" t="inlineStr">
        <is>
          <t>No</t>
        </is>
      </c>
      <c r="M1281" s="56" t="inlineStr">
        <is>
          <t>No</t>
        </is>
      </c>
      <c r="N1281" s="56">
        <f>IF(COUNTA(C1281:G1281)=0,"",COUNTIF(C1281:G1281,"Yes"))</f>
        <v>0</v>
      </c>
      <c r="O1281" s="56">
        <f>IF(COUNTA(H1281:M1281)=0,"",IF(COUNTIF(H1281:M1281,"Yes")&gt;0,"YES","NO"))</f>
        <v>YES</v>
      </c>
      <c r="P1281" s="56">
        <f>IF(A1281="","",IF(O1281="YES","Exclude",IF(N1281=5,"Candidate","Review")))</f>
        <v>Exclude</v>
      </c>
      <c r="Q1281" s="56" t="inlineStr">
        <is>
          <t>EC3: Topik tidak relevan (Bukan arsitektur world model video JEPA/Generatif)</t>
        </is>
      </c>
      <c r="R1281" s="56" t="inlineStr">
        <is>
          <t>Fokus di luar domain pemodelan dinamika spasio-temporal video</t>
        </is>
      </c>
    </row>
    <row r="1282" ht="15.75" customHeight="1" s="57">
      <c r="A1282" s="56" t="inlineStr">
        <is>
          <t>CR-0362</t>
        </is>
      </c>
      <c r="B1282" s="56">
        <f>IFERROR(INDEX(Raw_Articles!$F:$F,MATCH(A1282,Raw_Articles!$A:$A,0)),"")</f>
        <v>Generative Design by Using Exploration Approaches of Reinforcement Learning in Density-Based Structural Topology Optimization</v>
      </c>
      <c r="C1282" s="56" t="inlineStr">
        <is>
          <t>No</t>
        </is>
      </c>
      <c r="D1282" s="56" t="inlineStr">
        <is>
          <t>No</t>
        </is>
      </c>
      <c r="E1282" s="56" t="inlineStr">
        <is>
          <t>No</t>
        </is>
      </c>
      <c r="F1282" s="56" t="inlineStr">
        <is>
          <t>No</t>
        </is>
      </c>
      <c r="G1282" s="56" t="inlineStr">
        <is>
          <t>No</t>
        </is>
      </c>
      <c r="H1282" s="56" t="inlineStr">
        <is>
          <t>No</t>
        </is>
      </c>
      <c r="I1282" s="56" t="inlineStr">
        <is>
          <t>No</t>
        </is>
      </c>
      <c r="J1282" s="56" t="inlineStr">
        <is>
          <t>Yes</t>
        </is>
      </c>
      <c r="K1282" s="56" t="inlineStr">
        <is>
          <t>No</t>
        </is>
      </c>
      <c r="L1282" s="56" t="inlineStr">
        <is>
          <t>No</t>
        </is>
      </c>
      <c r="M1282" s="56" t="inlineStr">
        <is>
          <t>No</t>
        </is>
      </c>
      <c r="N1282" s="56">
        <f>IF(COUNTA(C1282:G1282)=0,"",COUNTIF(C1282:G1282,"Yes"))</f>
        <v>0</v>
      </c>
      <c r="O1282" s="56">
        <f>IF(COUNTA(H1282:M1282)=0,"",IF(COUNTIF(H1282:M1282,"Yes")&gt;0,"YES","NO"))</f>
        <v>YES</v>
      </c>
      <c r="P1282" s="56">
        <f>IF(A1282="","",IF(O1282="YES","Exclude",IF(N1282=5,"Candidate","Review")))</f>
        <v>Exclude</v>
      </c>
      <c r="Q1282" s="56" t="inlineStr">
        <is>
          <t>EC3: Topik tidak relevan (Bukan arsitektur world model video JEPA/Generatif)</t>
        </is>
      </c>
      <c r="R1282" s="56" t="inlineStr">
        <is>
          <t>Fokus di luar domain pemodelan dinamika spasio-temporal video</t>
        </is>
      </c>
    </row>
    <row r="1283" ht="15.75" customHeight="1" s="57">
      <c r="A1283" s="56" t="inlineStr">
        <is>
          <t>CR-0363</t>
        </is>
      </c>
      <c r="B1283" s="56">
        <f>IFERROR(INDEX(Raw_Articles!$F:$F,MATCH(A1283,Raw_Articles!$A:$A,0)),"")</f>
        <v>Can reinforcement learning effectively prevent depression relapse?</v>
      </c>
      <c r="C1283" s="56" t="inlineStr">
        <is>
          <t>No</t>
        </is>
      </c>
      <c r="D1283" s="56" t="inlineStr">
        <is>
          <t>No</t>
        </is>
      </c>
      <c r="E1283" s="56" t="inlineStr">
        <is>
          <t>No</t>
        </is>
      </c>
      <c r="F1283" s="56" t="inlineStr">
        <is>
          <t>No</t>
        </is>
      </c>
      <c r="G1283" s="56" t="inlineStr">
        <is>
          <t>No</t>
        </is>
      </c>
      <c r="H1283" s="56" t="inlineStr">
        <is>
          <t>No</t>
        </is>
      </c>
      <c r="I1283" s="56" t="inlineStr">
        <is>
          <t>No</t>
        </is>
      </c>
      <c r="J1283" s="56" t="inlineStr">
        <is>
          <t>Yes</t>
        </is>
      </c>
      <c r="K1283" s="56" t="inlineStr">
        <is>
          <t>No</t>
        </is>
      </c>
      <c r="L1283" s="56" t="inlineStr">
        <is>
          <t>No</t>
        </is>
      </c>
      <c r="M1283" s="56" t="inlineStr">
        <is>
          <t>No</t>
        </is>
      </c>
      <c r="N1283" s="56">
        <f>IF(COUNTA(C1283:G1283)=0,"",COUNTIF(C1283:G1283,"Yes"))</f>
        <v>0</v>
      </c>
      <c r="O1283" s="56">
        <f>IF(COUNTA(H1283:M1283)=0,"",IF(COUNTIF(H1283:M1283,"Yes")&gt;0,"YES","NO"))</f>
        <v>YES</v>
      </c>
      <c r="P1283" s="56">
        <f>IF(A1283="","",IF(O1283="YES","Exclude",IF(N1283=5,"Candidate","Review")))</f>
        <v>Exclude</v>
      </c>
      <c r="Q1283" s="56" t="inlineStr">
        <is>
          <t>EC3: Topik tidak relevan (Bukan arsitektur world model video JEPA/Generatif)</t>
        </is>
      </c>
      <c r="R1283" s="56" t="inlineStr">
        <is>
          <t>Fokus di luar domain pemodelan dinamika spasio-temporal video</t>
        </is>
      </c>
    </row>
    <row r="1284" ht="15.75" customHeight="1" s="57">
      <c r="A1284" s="56" t="inlineStr">
        <is>
          <t>CR-0364</t>
        </is>
      </c>
      <c r="B1284" s="56">
        <f>IFERROR(INDEX(Raw_Articles!$F:$F,MATCH(A1284,Raw_Articles!$A:$A,0)),"")</f>
        <v>Enhancing Hybrid Bike-Sharing Systems Through Long-Term Inventory Management: A Generative-Model-Informed Reinforcement Learning Approach</v>
      </c>
      <c r="C1284" s="56" t="inlineStr">
        <is>
          <t>No</t>
        </is>
      </c>
      <c r="D1284" s="56" t="inlineStr">
        <is>
          <t>No</t>
        </is>
      </c>
      <c r="E1284" s="56" t="inlineStr">
        <is>
          <t>No</t>
        </is>
      </c>
      <c r="F1284" s="56" t="inlineStr">
        <is>
          <t>No</t>
        </is>
      </c>
      <c r="G1284" s="56" t="inlineStr">
        <is>
          <t>No</t>
        </is>
      </c>
      <c r="H1284" s="56" t="inlineStr">
        <is>
          <t>No</t>
        </is>
      </c>
      <c r="I1284" s="56" t="inlineStr">
        <is>
          <t>No</t>
        </is>
      </c>
      <c r="J1284" s="56" t="inlineStr">
        <is>
          <t>Yes</t>
        </is>
      </c>
      <c r="K1284" s="56" t="inlineStr">
        <is>
          <t>No</t>
        </is>
      </c>
      <c r="L1284" s="56" t="inlineStr">
        <is>
          <t>No</t>
        </is>
      </c>
      <c r="M1284" s="56" t="inlineStr">
        <is>
          <t>No</t>
        </is>
      </c>
      <c r="N1284" s="56">
        <f>IF(COUNTA(C1284:G1284)=0,"",COUNTIF(C1284:G1284,"Yes"))</f>
        <v>0</v>
      </c>
      <c r="O1284" s="56">
        <f>IF(COUNTA(H1284:M1284)=0,"",IF(COUNTIF(H1284:M1284,"Yes")&gt;0,"YES","NO"))</f>
        <v>YES</v>
      </c>
      <c r="P1284" s="56">
        <f>IF(A1284="","",IF(O1284="YES","Exclude",IF(N1284=5,"Candidate","Review")))</f>
        <v>Exclude</v>
      </c>
      <c r="Q1284" s="56" t="inlineStr">
        <is>
          <t>EC3: Topik tidak relevan (Bukan arsitektur world model video JEPA/Generatif)</t>
        </is>
      </c>
      <c r="R1284" s="56" t="inlineStr">
        <is>
          <t>Fokus di luar domain pemodelan dinamika spasio-temporal video</t>
        </is>
      </c>
    </row>
    <row r="1285" ht="15.75" customHeight="1" s="57">
      <c r="A1285" s="56" t="inlineStr">
        <is>
          <t>CR-0365</t>
        </is>
      </c>
      <c r="B1285" s="56">
        <f>IFERROR(INDEX(Raw_Articles!$F:$F,MATCH(A1285,Raw_Articles!$A:$A,0)),"")</f>
        <v>Exploiting large language model with reinforcement learning for generative job recommendations</v>
      </c>
      <c r="C1285" s="56" t="inlineStr">
        <is>
          <t>No</t>
        </is>
      </c>
      <c r="D1285" s="56" t="inlineStr">
        <is>
          <t>No</t>
        </is>
      </c>
      <c r="E1285" s="56" t="inlineStr">
        <is>
          <t>No</t>
        </is>
      </c>
      <c r="F1285" s="56" t="inlineStr">
        <is>
          <t>No</t>
        </is>
      </c>
      <c r="G1285" s="56" t="inlineStr">
        <is>
          <t>No</t>
        </is>
      </c>
      <c r="H1285" s="56" t="inlineStr">
        <is>
          <t>No</t>
        </is>
      </c>
      <c r="I1285" s="56" t="inlineStr">
        <is>
          <t>No</t>
        </is>
      </c>
      <c r="J1285" s="56" t="inlineStr">
        <is>
          <t>Yes</t>
        </is>
      </c>
      <c r="K1285" s="56" t="inlineStr">
        <is>
          <t>No</t>
        </is>
      </c>
      <c r="L1285" s="56" t="inlineStr">
        <is>
          <t>No</t>
        </is>
      </c>
      <c r="M1285" s="56" t="inlineStr">
        <is>
          <t>No</t>
        </is>
      </c>
      <c r="N1285" s="56">
        <f>IF(COUNTA(C1285:G1285)=0,"",COUNTIF(C1285:G1285,"Yes"))</f>
        <v>0</v>
      </c>
      <c r="O1285" s="56">
        <f>IF(COUNTA(H1285:M1285)=0,"",IF(COUNTIF(H1285:M1285,"Yes")&gt;0,"YES","NO"))</f>
        <v>YES</v>
      </c>
      <c r="P1285" s="56">
        <f>IF(A1285="","",IF(O1285="YES","Exclude",IF(N1285=5,"Candidate","Review")))</f>
        <v>Exclude</v>
      </c>
      <c r="Q1285" s="56" t="inlineStr">
        <is>
          <t>EC3: Topik tidak relevan (Bukan arsitektur world model video JEPA/Generatif)</t>
        </is>
      </c>
      <c r="R1285" s="56" t="inlineStr">
        <is>
          <t>Fokus di luar domain pemodelan dinamika spasio-temporal video</t>
        </is>
      </c>
    </row>
    <row r="1286" ht="15.75" customHeight="1" s="57">
      <c r="A1286" s="56" t="inlineStr">
        <is>
          <t>CR-0366</t>
        </is>
      </c>
      <c r="B1286" s="56">
        <f>IFERROR(INDEX(Raw_Articles!$F:$F,MATCH(A1286,Raw_Articles!$A:$A,0)),"")</f>
        <v>Entropy Regularization in Deep Reinforcement Learning: A Structured Review Across Classical Control, Generative Policies, and Reasoning Language Models</v>
      </c>
      <c r="C1286" s="56" t="inlineStr">
        <is>
          <t>No</t>
        </is>
      </c>
      <c r="D1286" s="56" t="inlineStr">
        <is>
          <t>No</t>
        </is>
      </c>
      <c r="E1286" s="56" t="inlineStr">
        <is>
          <t>No</t>
        </is>
      </c>
      <c r="F1286" s="56" t="inlineStr">
        <is>
          <t>No</t>
        </is>
      </c>
      <c r="G1286" s="56" t="inlineStr">
        <is>
          <t>No</t>
        </is>
      </c>
      <c r="H1286" s="56" t="inlineStr">
        <is>
          <t>No</t>
        </is>
      </c>
      <c r="I1286" s="56" t="inlineStr">
        <is>
          <t>No</t>
        </is>
      </c>
      <c r="J1286" s="56" t="inlineStr">
        <is>
          <t>Yes</t>
        </is>
      </c>
      <c r="K1286" s="56" t="inlineStr">
        <is>
          <t>No</t>
        </is>
      </c>
      <c r="L1286" s="56" t="inlineStr">
        <is>
          <t>No</t>
        </is>
      </c>
      <c r="M1286" s="56" t="inlineStr">
        <is>
          <t>No</t>
        </is>
      </c>
      <c r="N1286" s="56">
        <f>IF(COUNTA(C1286:G1286)=0,"",COUNTIF(C1286:G1286,"Yes"))</f>
        <v>0</v>
      </c>
      <c r="O1286" s="56">
        <f>IF(COUNTA(H1286:M1286)=0,"",IF(COUNTIF(H1286:M1286,"Yes")&gt;0,"YES","NO"))</f>
        <v>YES</v>
      </c>
      <c r="P1286" s="56">
        <f>IF(A1286="","",IF(O1286="YES","Exclude",IF(N1286=5,"Candidate","Review")))</f>
        <v>Exclude</v>
      </c>
      <c r="Q1286" s="56" t="inlineStr">
        <is>
          <t>EC3: Topik tidak relevan (Bukan arsitektur world model video JEPA/Generatif)</t>
        </is>
      </c>
      <c r="R1286" s="56" t="inlineStr">
        <is>
          <t>Fokus di luar domain pemodelan dinamika spasio-temporal video</t>
        </is>
      </c>
    </row>
    <row r="1287" ht="15.75" customHeight="1" s="57">
      <c r="A1287" s="56" t="inlineStr">
        <is>
          <t>CR-0367</t>
        </is>
      </c>
      <c r="B1287" s="56">
        <f>IFERROR(INDEX(Raw_Articles!$F:$F,MATCH(A1287,Raw_Articles!$A:$A,0)),"")</f>
        <v>Generative AI-Enabled English Literacy Development for International Talents: A Pathway Model of Scenario-Based Learning and Reflective Engagement</v>
      </c>
      <c r="C1287" s="56" t="inlineStr">
        <is>
          <t>No</t>
        </is>
      </c>
      <c r="D1287" s="56" t="inlineStr">
        <is>
          <t>No</t>
        </is>
      </c>
      <c r="E1287" s="56" t="inlineStr">
        <is>
          <t>No</t>
        </is>
      </c>
      <c r="F1287" s="56" t="inlineStr">
        <is>
          <t>No</t>
        </is>
      </c>
      <c r="G1287" s="56" t="inlineStr">
        <is>
          <t>No</t>
        </is>
      </c>
      <c r="H1287" s="56" t="inlineStr">
        <is>
          <t>No</t>
        </is>
      </c>
      <c r="I1287" s="56" t="inlineStr">
        <is>
          <t>No</t>
        </is>
      </c>
      <c r="J1287" s="56" t="inlineStr">
        <is>
          <t>Yes</t>
        </is>
      </c>
      <c r="K1287" s="56" t="inlineStr">
        <is>
          <t>No</t>
        </is>
      </c>
      <c r="L1287" s="56" t="inlineStr">
        <is>
          <t>No</t>
        </is>
      </c>
      <c r="M1287" s="56" t="inlineStr">
        <is>
          <t>No</t>
        </is>
      </c>
      <c r="N1287" s="56">
        <f>IF(COUNTA(C1287:G1287)=0,"",COUNTIF(C1287:G1287,"Yes"))</f>
        <v>0</v>
      </c>
      <c r="O1287" s="56">
        <f>IF(COUNTA(H1287:M1287)=0,"",IF(COUNTIF(H1287:M1287,"Yes")&gt;0,"YES","NO"))</f>
        <v>YES</v>
      </c>
      <c r="P1287" s="56">
        <f>IF(A1287="","",IF(O1287="YES","Exclude",IF(N1287=5,"Candidate","Review")))</f>
        <v>Exclude</v>
      </c>
      <c r="Q1287" s="56" t="inlineStr">
        <is>
          <t>EC3: Topik tidak relevan (Bukan arsitektur world model video JEPA/Generatif)</t>
        </is>
      </c>
      <c r="R1287" s="56" t="inlineStr">
        <is>
          <t>Fokus di luar domain pemodelan dinamika spasio-temporal video</t>
        </is>
      </c>
    </row>
    <row r="1288" ht="15.75" customHeight="1" s="57">
      <c r="A1288" s="56" t="inlineStr">
        <is>
          <t>CR-0368</t>
        </is>
      </c>
      <c r="B1288" s="56">
        <f>IFERROR(INDEX(Raw_Articles!$F:$F,MATCH(A1288,Raw_Articles!$A:$A,0)),"")</f>
        <v>Harnessing generative AI: Exploring its impact on cognitive engagement, emotional engagement, learning retention, reward sensitivity, and motivation through reinforcement theory</v>
      </c>
      <c r="C1288" s="56" t="inlineStr">
        <is>
          <t>No</t>
        </is>
      </c>
      <c r="D1288" s="56" t="inlineStr">
        <is>
          <t>No</t>
        </is>
      </c>
      <c r="E1288" s="56" t="inlineStr">
        <is>
          <t>No</t>
        </is>
      </c>
      <c r="F1288" s="56" t="inlineStr">
        <is>
          <t>No</t>
        </is>
      </c>
      <c r="G1288" s="56" t="inlineStr">
        <is>
          <t>No</t>
        </is>
      </c>
      <c r="H1288" s="56" t="inlineStr">
        <is>
          <t>No</t>
        </is>
      </c>
      <c r="I1288" s="56" t="inlineStr">
        <is>
          <t>No</t>
        </is>
      </c>
      <c r="J1288" s="56" t="inlineStr">
        <is>
          <t>Yes</t>
        </is>
      </c>
      <c r="K1288" s="56" t="inlineStr">
        <is>
          <t>No</t>
        </is>
      </c>
      <c r="L1288" s="56" t="inlineStr">
        <is>
          <t>No</t>
        </is>
      </c>
      <c r="M1288" s="56" t="inlineStr">
        <is>
          <t>No</t>
        </is>
      </c>
      <c r="N1288" s="56">
        <f>IF(COUNTA(C1288:G1288)=0,"",COUNTIF(C1288:G1288,"Yes"))</f>
        <v>0</v>
      </c>
      <c r="O1288" s="56">
        <f>IF(COUNTA(H1288:M1288)=0,"",IF(COUNTIF(H1288:M1288,"Yes")&gt;0,"YES","NO"))</f>
        <v>YES</v>
      </c>
      <c r="P1288" s="56">
        <f>IF(A1288="","",IF(O1288="YES","Exclude",IF(N1288=5,"Candidate","Review")))</f>
        <v>Exclude</v>
      </c>
      <c r="Q1288" s="56" t="inlineStr">
        <is>
          <t>EC3: Topik tidak relevan (Bukan arsitektur world model video JEPA/Generatif)</t>
        </is>
      </c>
      <c r="R1288" s="56" t="inlineStr">
        <is>
          <t>Fokus di luar domain pemodelan dinamika spasio-temporal video</t>
        </is>
      </c>
    </row>
    <row r="1289" ht="15.75" customHeight="1" s="57">
      <c r="A1289" s="56" t="inlineStr">
        <is>
          <t>CR-0369</t>
        </is>
      </c>
      <c r="B1289" s="56">
        <f>IFERROR(INDEX(Raw_Articles!$F:$F,MATCH(A1289,Raw_Articles!$A:$A,0)),"")</f>
        <v>Machine Learning-Driven De Novo Design of DDP-4 Targeted Drug Molecules Using RNN-Based Generative Models and Reinforcement Learning</v>
      </c>
      <c r="C1289" s="56" t="inlineStr">
        <is>
          <t>No</t>
        </is>
      </c>
      <c r="D1289" s="56" t="inlineStr">
        <is>
          <t>No</t>
        </is>
      </c>
      <c r="E1289" s="56" t="inlineStr">
        <is>
          <t>No</t>
        </is>
      </c>
      <c r="F1289" s="56" t="inlineStr">
        <is>
          <t>No</t>
        </is>
      </c>
      <c r="G1289" s="56" t="inlineStr">
        <is>
          <t>No</t>
        </is>
      </c>
      <c r="H1289" s="56" t="inlineStr">
        <is>
          <t>No</t>
        </is>
      </c>
      <c r="I1289" s="56" t="inlineStr">
        <is>
          <t>No</t>
        </is>
      </c>
      <c r="J1289" s="56" t="inlineStr">
        <is>
          <t>Yes</t>
        </is>
      </c>
      <c r="K1289" s="56" t="inlineStr">
        <is>
          <t>No</t>
        </is>
      </c>
      <c r="L1289" s="56" t="inlineStr">
        <is>
          <t>No</t>
        </is>
      </c>
      <c r="M1289" s="56" t="inlineStr">
        <is>
          <t>No</t>
        </is>
      </c>
      <c r="N1289" s="56">
        <f>IF(COUNTA(C1289:G1289)=0,"",COUNTIF(C1289:G1289,"Yes"))</f>
        <v>0</v>
      </c>
      <c r="O1289" s="56">
        <f>IF(COUNTA(H1289:M1289)=0,"",IF(COUNTIF(H1289:M1289,"Yes")&gt;0,"YES","NO"))</f>
        <v>YES</v>
      </c>
      <c r="P1289" s="56">
        <f>IF(A1289="","",IF(O1289="YES","Exclude",IF(N1289=5,"Candidate","Review")))</f>
        <v>Exclude</v>
      </c>
      <c r="Q1289" s="56" t="inlineStr">
        <is>
          <t>EC3: Topik tidak relevan (Bukan arsitektur world model video JEPA/Generatif)</t>
        </is>
      </c>
      <c r="R1289" s="56" t="inlineStr">
        <is>
          <t>Fokus di luar domain pemodelan dinamika spasio-temporal video</t>
        </is>
      </c>
    </row>
    <row r="1290" ht="15.75" customHeight="1" s="57">
      <c r="A1290" s="56" t="inlineStr">
        <is>
          <t>CR-0370</t>
        </is>
      </c>
      <c r="B1290" s="56">
        <f>IFERROR(INDEX(Raw_Articles!$F:$F,MATCH(A1290,Raw_Articles!$A:$A,0)),"")</f>
        <v>Generative Imitation Learning using Forward and Inverse Reinforcement Learning</v>
      </c>
      <c r="C1290" s="56" t="inlineStr">
        <is>
          <t>No</t>
        </is>
      </c>
      <c r="D1290" s="56" t="inlineStr">
        <is>
          <t>No</t>
        </is>
      </c>
      <c r="E1290" s="56" t="inlineStr">
        <is>
          <t>No</t>
        </is>
      </c>
      <c r="F1290" s="56" t="inlineStr">
        <is>
          <t>No</t>
        </is>
      </c>
      <c r="G1290" s="56" t="inlineStr">
        <is>
          <t>No</t>
        </is>
      </c>
      <c r="H1290" s="56" t="inlineStr">
        <is>
          <t>No</t>
        </is>
      </c>
      <c r="I1290" s="56" t="inlineStr">
        <is>
          <t>No</t>
        </is>
      </c>
      <c r="J1290" s="56" t="inlineStr">
        <is>
          <t>Yes</t>
        </is>
      </c>
      <c r="K1290" s="56" t="inlineStr">
        <is>
          <t>No</t>
        </is>
      </c>
      <c r="L1290" s="56" t="inlineStr">
        <is>
          <t>No</t>
        </is>
      </c>
      <c r="M1290" s="56" t="inlineStr">
        <is>
          <t>No</t>
        </is>
      </c>
      <c r="N1290" s="56">
        <f>IF(COUNTA(C1290:G1290)=0,"",COUNTIF(C1290:G1290,"Yes"))</f>
        <v>0</v>
      </c>
      <c r="O1290" s="56">
        <f>IF(COUNTA(H1290:M1290)=0,"",IF(COUNTIF(H1290:M1290,"Yes")&gt;0,"YES","NO"))</f>
        <v>YES</v>
      </c>
      <c r="P1290" s="56">
        <f>IF(A1290="","",IF(O1290="YES","Exclude",IF(N1290=5,"Candidate","Review")))</f>
        <v>Exclude</v>
      </c>
      <c r="Q1290" s="56" t="inlineStr">
        <is>
          <t>EC3: Topik tidak relevan (Bukan arsitektur world model video JEPA/Generatif)</t>
        </is>
      </c>
      <c r="R1290" s="56" t="inlineStr">
        <is>
          <t>Fokus di luar domain pemodelan dinamika spasio-temporal video</t>
        </is>
      </c>
    </row>
    <row r="1291" ht="15.75" customHeight="1" s="57">
      <c r="A1291" s="56" t="inlineStr">
        <is>
          <t>CR-0371</t>
        </is>
      </c>
      <c r="B1291" s="56">
        <f>IFERROR(INDEX(Raw_Articles!$F:$F,MATCH(A1291,Raw_Articles!$A:$A,0)),"")</f>
        <v>Model Building for better Transfer of AI Systems using Reinforcement Learning from Simulation to the Physical World</v>
      </c>
      <c r="C1291" s="56" t="inlineStr">
        <is>
          <t>No</t>
        </is>
      </c>
      <c r="D1291" s="56" t="inlineStr">
        <is>
          <t>No</t>
        </is>
      </c>
      <c r="E1291" s="56" t="inlineStr">
        <is>
          <t>No</t>
        </is>
      </c>
      <c r="F1291" s="56" t="inlineStr">
        <is>
          <t>No</t>
        </is>
      </c>
      <c r="G1291" s="56" t="inlineStr">
        <is>
          <t>No</t>
        </is>
      </c>
      <c r="H1291" s="56" t="inlineStr">
        <is>
          <t>No</t>
        </is>
      </c>
      <c r="I1291" s="56" t="inlineStr">
        <is>
          <t>No</t>
        </is>
      </c>
      <c r="J1291" s="56" t="inlineStr">
        <is>
          <t>Yes</t>
        </is>
      </c>
      <c r="K1291" s="56" t="inlineStr">
        <is>
          <t>No</t>
        </is>
      </c>
      <c r="L1291" s="56" t="inlineStr">
        <is>
          <t>No</t>
        </is>
      </c>
      <c r="M1291" s="56" t="inlineStr">
        <is>
          <t>No</t>
        </is>
      </c>
      <c r="N1291" s="56">
        <f>IF(COUNTA(C1291:G1291)=0,"",COUNTIF(C1291:G1291,"Yes"))</f>
        <v>0</v>
      </c>
      <c r="O1291" s="56">
        <f>IF(COUNTA(H1291:M1291)=0,"",IF(COUNTIF(H1291:M1291,"Yes")&gt;0,"YES","NO"))</f>
        <v>YES</v>
      </c>
      <c r="P1291" s="56">
        <f>IF(A1291="","",IF(O1291="YES","Exclude",IF(N1291=5,"Candidate","Review")))</f>
        <v>Exclude</v>
      </c>
      <c r="Q1291" s="56" t="inlineStr">
        <is>
          <t>EC3: Topik tidak relevan (Bukan arsitektur world model video JEPA/Generatif)</t>
        </is>
      </c>
      <c r="R1291" s="56" t="inlineStr">
        <is>
          <t>Fokus di luar domain pemodelan dinamika spasio-temporal video</t>
        </is>
      </c>
    </row>
    <row r="1292" ht="15.75" customHeight="1" s="57">
      <c r="A1292" s="56" t="inlineStr">
        <is>
          <t>CR-0372</t>
        </is>
      </c>
      <c r="B1292" s="56">
        <f>IFERROR(INDEX(Raw_Articles!$F:$F,MATCH(A1292,Raw_Articles!$A:$A,0)),"")</f>
        <v>Distance-Aware World Model-Based Reinforcement Learning for Mobile Manipulation Behaviors</v>
      </c>
      <c r="C1292" s="56" t="inlineStr">
        <is>
          <t>No</t>
        </is>
      </c>
      <c r="D1292" s="56" t="inlineStr">
        <is>
          <t>No</t>
        </is>
      </c>
      <c r="E1292" s="56" t="inlineStr">
        <is>
          <t>No</t>
        </is>
      </c>
      <c r="F1292" s="56" t="inlineStr">
        <is>
          <t>No</t>
        </is>
      </c>
      <c r="G1292" s="56" t="inlineStr">
        <is>
          <t>No</t>
        </is>
      </c>
      <c r="H1292" s="56" t="inlineStr">
        <is>
          <t>No</t>
        </is>
      </c>
      <c r="I1292" s="56" t="inlineStr">
        <is>
          <t>No</t>
        </is>
      </c>
      <c r="J1292" s="56" t="inlineStr">
        <is>
          <t>Yes</t>
        </is>
      </c>
      <c r="K1292" s="56" t="inlineStr">
        <is>
          <t>No</t>
        </is>
      </c>
      <c r="L1292" s="56" t="inlineStr">
        <is>
          <t>No</t>
        </is>
      </c>
      <c r="M1292" s="56" t="inlineStr">
        <is>
          <t>No</t>
        </is>
      </c>
      <c r="N1292" s="56">
        <f>IF(COUNTA(C1292:G1292)=0,"",COUNTIF(C1292:G1292,"Yes"))</f>
        <v>0</v>
      </c>
      <c r="O1292" s="56">
        <f>IF(COUNTA(H1292:M1292)=0,"",IF(COUNTIF(H1292:M1292,"Yes")&gt;0,"YES","NO"))</f>
        <v>YES</v>
      </c>
      <c r="P1292" s="56">
        <f>IF(A1292="","",IF(O1292="YES","Exclude",IF(N1292=5,"Candidate","Review")))</f>
        <v>Exclude</v>
      </c>
      <c r="Q1292" s="56" t="inlineStr">
        <is>
          <t>EC3: Topik tidak relevan (Bukan arsitektur world model video JEPA/Generatif)</t>
        </is>
      </c>
      <c r="R1292" s="56" t="inlineStr">
        <is>
          <t>Fokus di luar domain pemodelan dinamika spasio-temporal video</t>
        </is>
      </c>
    </row>
    <row r="1293" ht="15.75" customHeight="1" s="57">
      <c r="A1293" s="56" t="inlineStr">
        <is>
          <t>CR-0373</t>
        </is>
      </c>
      <c r="B1293" s="56">
        <f>IFERROR(INDEX(Raw_Articles!$F:$F,MATCH(A1293,Raw_Articles!$A:$A,0)),"")</f>
        <v>A World Model for Actor–Critic in Reinforcement Learning</v>
      </c>
      <c r="C1293" s="56" t="inlineStr">
        <is>
          <t>No</t>
        </is>
      </c>
      <c r="D1293" s="56" t="inlineStr">
        <is>
          <t>No</t>
        </is>
      </c>
      <c r="E1293" s="56" t="inlineStr">
        <is>
          <t>No</t>
        </is>
      </c>
      <c r="F1293" s="56" t="inlineStr">
        <is>
          <t>No</t>
        </is>
      </c>
      <c r="G1293" s="56" t="inlineStr">
        <is>
          <t>No</t>
        </is>
      </c>
      <c r="H1293" s="56" t="inlineStr">
        <is>
          <t>No</t>
        </is>
      </c>
      <c r="I1293" s="56" t="inlineStr">
        <is>
          <t>No</t>
        </is>
      </c>
      <c r="J1293" s="56" t="inlineStr">
        <is>
          <t>Yes</t>
        </is>
      </c>
      <c r="K1293" s="56" t="inlineStr">
        <is>
          <t>No</t>
        </is>
      </c>
      <c r="L1293" s="56" t="inlineStr">
        <is>
          <t>No</t>
        </is>
      </c>
      <c r="M1293" s="56" t="inlineStr">
        <is>
          <t>No</t>
        </is>
      </c>
      <c r="N1293" s="56">
        <f>IF(COUNTA(C1293:G1293)=0,"",COUNTIF(C1293:G1293,"Yes"))</f>
        <v>0</v>
      </c>
      <c r="O1293" s="56">
        <f>IF(COUNTA(H1293:M1293)=0,"",IF(COUNTIF(H1293:M1293,"Yes")&gt;0,"YES","NO"))</f>
        <v>YES</v>
      </c>
      <c r="P1293" s="56">
        <f>IF(A1293="","",IF(O1293="YES","Exclude",IF(N1293=5,"Candidate","Review")))</f>
        <v>Exclude</v>
      </c>
      <c r="Q1293" s="56" t="inlineStr">
        <is>
          <t>EC3: Topik tidak relevan (Bukan arsitektur world model video JEPA/Generatif)</t>
        </is>
      </c>
      <c r="R1293" s="56" t="inlineStr">
        <is>
          <t>Fokus di luar domain pemodelan dinamika spasio-temporal video</t>
        </is>
      </c>
    </row>
    <row r="1294" ht="15.75" customHeight="1" s="57">
      <c r="A1294" s="56" t="inlineStr">
        <is>
          <t>CR-0374</t>
        </is>
      </c>
      <c r="B1294" s="56">
        <f>IFERROR(INDEX(Raw_Articles!$F:$F,MATCH(A1294,Raw_Articles!$A:$A,0)),"")</f>
        <v>Structural and thermal generative design using reinforcement learning-based search strategy for additive manufacturing</v>
      </c>
      <c r="C1294" s="56" t="inlineStr">
        <is>
          <t>No</t>
        </is>
      </c>
      <c r="D1294" s="56" t="inlineStr">
        <is>
          <t>No</t>
        </is>
      </c>
      <c r="E1294" s="56" t="inlineStr">
        <is>
          <t>No</t>
        </is>
      </c>
      <c r="F1294" s="56" t="inlineStr">
        <is>
          <t>No</t>
        </is>
      </c>
      <c r="G1294" s="56" t="inlineStr">
        <is>
          <t>No</t>
        </is>
      </c>
      <c r="H1294" s="56" t="inlineStr">
        <is>
          <t>No</t>
        </is>
      </c>
      <c r="I1294" s="56" t="inlineStr">
        <is>
          <t>No</t>
        </is>
      </c>
      <c r="J1294" s="56" t="inlineStr">
        <is>
          <t>Yes</t>
        </is>
      </c>
      <c r="K1294" s="56" t="inlineStr">
        <is>
          <t>No</t>
        </is>
      </c>
      <c r="L1294" s="56" t="inlineStr">
        <is>
          <t>No</t>
        </is>
      </c>
      <c r="M1294" s="56" t="inlineStr">
        <is>
          <t>No</t>
        </is>
      </c>
      <c r="N1294" s="56">
        <f>IF(COUNTA(C1294:G1294)=0,"",COUNTIF(C1294:G1294,"Yes"))</f>
        <v>0</v>
      </c>
      <c r="O1294" s="56">
        <f>IF(COUNTA(H1294:M1294)=0,"",IF(COUNTIF(H1294:M1294,"Yes")&gt;0,"YES","NO"))</f>
        <v>YES</v>
      </c>
      <c r="P1294" s="56">
        <f>IF(A1294="","",IF(O1294="YES","Exclude",IF(N1294=5,"Candidate","Review")))</f>
        <v>Exclude</v>
      </c>
      <c r="Q1294" s="56" t="inlineStr">
        <is>
          <t>EC3: Topik tidak relevan (Bukan arsitektur world model video JEPA/Generatif)</t>
        </is>
      </c>
      <c r="R1294" s="56" t="inlineStr">
        <is>
          <t>Fokus di luar domain pemodelan dinamika spasio-temporal video</t>
        </is>
      </c>
    </row>
    <row r="1295" ht="15.75" customHeight="1" s="57">
      <c r="A1295" s="56" t="inlineStr">
        <is>
          <t>CR-0375</t>
        </is>
      </c>
      <c r="B1295" s="56">
        <f>IFERROR(INDEX(Raw_Articles!$F:$F,MATCH(A1295,Raw_Articles!$A:$A,0)),"")</f>
        <v>Design topological materials by reinforcement fine-tuned generative model</v>
      </c>
      <c r="C1295" s="56" t="inlineStr">
        <is>
          <t>No</t>
        </is>
      </c>
      <c r="D1295" s="56" t="inlineStr">
        <is>
          <t>No</t>
        </is>
      </c>
      <c r="E1295" s="56" t="inlineStr">
        <is>
          <t>No</t>
        </is>
      </c>
      <c r="F1295" s="56" t="inlineStr">
        <is>
          <t>No</t>
        </is>
      </c>
      <c r="G1295" s="56" t="inlineStr">
        <is>
          <t>No</t>
        </is>
      </c>
      <c r="H1295" s="56" t="inlineStr">
        <is>
          <t>No</t>
        </is>
      </c>
      <c r="I1295" s="56" t="inlineStr">
        <is>
          <t>No</t>
        </is>
      </c>
      <c r="J1295" s="56" t="inlineStr">
        <is>
          <t>Yes</t>
        </is>
      </c>
      <c r="K1295" s="56" t="inlineStr">
        <is>
          <t>No</t>
        </is>
      </c>
      <c r="L1295" s="56" t="inlineStr">
        <is>
          <t>No</t>
        </is>
      </c>
      <c r="M1295" s="56" t="inlineStr">
        <is>
          <t>No</t>
        </is>
      </c>
      <c r="N1295" s="56">
        <f>IF(COUNTA(C1295:G1295)=0,"",COUNTIF(C1295:G1295,"Yes"))</f>
        <v>0</v>
      </c>
      <c r="O1295" s="56">
        <f>IF(COUNTA(H1295:M1295)=0,"",IF(COUNTIF(H1295:M1295,"Yes")&gt;0,"YES","NO"))</f>
        <v>YES</v>
      </c>
      <c r="P1295" s="56">
        <f>IF(A1295="","",IF(O1295="YES","Exclude",IF(N1295=5,"Candidate","Review")))</f>
        <v>Exclude</v>
      </c>
      <c r="Q1295" s="56" t="inlineStr">
        <is>
          <t>EC3: Topik tidak relevan (Bukan arsitektur world model video JEPA/Generatif)</t>
        </is>
      </c>
      <c r="R1295" s="56" t="inlineStr">
        <is>
          <t>Fokus di luar domain pemodelan dinamika spasio-temporal video</t>
        </is>
      </c>
    </row>
    <row r="1296" ht="15.75" customHeight="1" s="57">
      <c r="A1296" s="56" t="inlineStr">
        <is>
          <t>CR-0376</t>
        </is>
      </c>
      <c r="B1296" s="56">
        <f>IFERROR(INDEX(Raw_Articles!$F:$F,MATCH(A1296,Raw_Articles!$A:$A,0)),"")</f>
        <v>Prediction of Course Grades in Computer Science Higher Education Program via a Combination of Loss Functions in LSTM Model</v>
      </c>
      <c r="C1296" s="56" t="inlineStr">
        <is>
          <t>No</t>
        </is>
      </c>
      <c r="D1296" s="56" t="inlineStr">
        <is>
          <t>No</t>
        </is>
      </c>
      <c r="E1296" s="56" t="inlineStr">
        <is>
          <t>No</t>
        </is>
      </c>
      <c r="F1296" s="56" t="inlineStr">
        <is>
          <t>No</t>
        </is>
      </c>
      <c r="G1296" s="56" t="inlineStr">
        <is>
          <t>No</t>
        </is>
      </c>
      <c r="H1296" s="56" t="inlineStr">
        <is>
          <t>No</t>
        </is>
      </c>
      <c r="I1296" s="56" t="inlineStr">
        <is>
          <t>No</t>
        </is>
      </c>
      <c r="J1296" s="56" t="inlineStr">
        <is>
          <t>Yes</t>
        </is>
      </c>
      <c r="K1296" s="56" t="inlineStr">
        <is>
          <t>No</t>
        </is>
      </c>
      <c r="L1296" s="56" t="inlineStr">
        <is>
          <t>No</t>
        </is>
      </c>
      <c r="M1296" s="56" t="inlineStr">
        <is>
          <t>No</t>
        </is>
      </c>
      <c r="N1296" s="56">
        <f>IF(COUNTA(C1296:G1296)=0,"",COUNTIF(C1296:G1296,"Yes"))</f>
        <v>0</v>
      </c>
      <c r="O1296" s="56">
        <f>IF(COUNTA(H1296:M1296)=0,"",IF(COUNTIF(H1296:M1296,"Yes")&gt;0,"YES","NO"))</f>
        <v>YES</v>
      </c>
      <c r="P1296" s="56">
        <f>IF(A1296="","",IF(O1296="YES","Exclude",IF(N1296=5,"Candidate","Review")))</f>
        <v>Exclude</v>
      </c>
      <c r="Q1296" s="56" t="inlineStr">
        <is>
          <t>EC3: Topik tidak relevan (Bukan arsitektur world model video JEPA/Generatif)</t>
        </is>
      </c>
      <c r="R1296" s="56" t="inlineStr">
        <is>
          <t>Fokus di luar domain pemodelan dinamika spasio-temporal video</t>
        </is>
      </c>
    </row>
    <row r="1297" ht="15.75" customHeight="1" s="57">
      <c r="A1297" s="56" t="inlineStr">
        <is>
          <t>CR-0377</t>
        </is>
      </c>
      <c r="B1297" s="56">
        <f>IFERROR(INDEX(Raw_Articles!$F:$F,MATCH(A1297,Raw_Articles!$A:$A,0)),"")</f>
        <v>Guiding generative models to uncover diverse and novel crystals via reinforcement learning</v>
      </c>
      <c r="C1297" s="56" t="inlineStr">
        <is>
          <t>No</t>
        </is>
      </c>
      <c r="D1297" s="56" t="inlineStr">
        <is>
          <t>No</t>
        </is>
      </c>
      <c r="E1297" s="56" t="inlineStr">
        <is>
          <t>No</t>
        </is>
      </c>
      <c r="F1297" s="56" t="inlineStr">
        <is>
          <t>No</t>
        </is>
      </c>
      <c r="G1297" s="56" t="inlineStr">
        <is>
          <t>No</t>
        </is>
      </c>
      <c r="H1297" s="56" t="inlineStr">
        <is>
          <t>No</t>
        </is>
      </c>
      <c r="I1297" s="56" t="inlineStr">
        <is>
          <t>No</t>
        </is>
      </c>
      <c r="J1297" s="56" t="inlineStr">
        <is>
          <t>Yes</t>
        </is>
      </c>
      <c r="K1297" s="56" t="inlineStr">
        <is>
          <t>No</t>
        </is>
      </c>
      <c r="L1297" s="56" t="inlineStr">
        <is>
          <t>No</t>
        </is>
      </c>
      <c r="M1297" s="56" t="inlineStr">
        <is>
          <t>No</t>
        </is>
      </c>
      <c r="N1297" s="56">
        <f>IF(COUNTA(C1297:G1297)=0,"",COUNTIF(C1297:G1297,"Yes"))</f>
        <v>0</v>
      </c>
      <c r="O1297" s="56">
        <f>IF(COUNTA(H1297:M1297)=0,"",IF(COUNTIF(H1297:M1297,"Yes")&gt;0,"YES","NO"))</f>
        <v>YES</v>
      </c>
      <c r="P1297" s="56">
        <f>IF(A1297="","",IF(O1297="YES","Exclude",IF(N1297=5,"Candidate","Review")))</f>
        <v>Exclude</v>
      </c>
      <c r="Q1297" s="56" t="inlineStr">
        <is>
          <t>EC3: Topik tidak relevan (Bukan arsitektur world model video JEPA/Generatif)</t>
        </is>
      </c>
      <c r="R1297" s="56" t="inlineStr">
        <is>
          <t>Fokus di luar domain pemodelan dinamika spasio-temporal video</t>
        </is>
      </c>
    </row>
    <row r="1298" ht="15.75" customHeight="1" s="57">
      <c r="A1298" s="56" t="inlineStr">
        <is>
          <t>CR-0378</t>
        </is>
      </c>
      <c r="B1298" s="56">
        <f>IFERROR(INDEX(Raw_Articles!$F:$F,MATCH(A1298,Raw_Articles!$A:$A,0)),"")</f>
        <v>Solving the traveling salesman problem using reinforcement learning</v>
      </c>
      <c r="C1298" s="56" t="inlineStr">
        <is>
          <t>No</t>
        </is>
      </c>
      <c r="D1298" s="56" t="inlineStr">
        <is>
          <t>No</t>
        </is>
      </c>
      <c r="E1298" s="56" t="inlineStr">
        <is>
          <t>No</t>
        </is>
      </c>
      <c r="F1298" s="56" t="inlineStr">
        <is>
          <t>No</t>
        </is>
      </c>
      <c r="G1298" s="56" t="inlineStr">
        <is>
          <t>No</t>
        </is>
      </c>
      <c r="H1298" s="56" t="inlineStr">
        <is>
          <t>No</t>
        </is>
      </c>
      <c r="I1298" s="56" t="inlineStr">
        <is>
          <t>No</t>
        </is>
      </c>
      <c r="J1298" s="56" t="inlineStr">
        <is>
          <t>Yes</t>
        </is>
      </c>
      <c r="K1298" s="56" t="inlineStr">
        <is>
          <t>No</t>
        </is>
      </c>
      <c r="L1298" s="56" t="inlineStr">
        <is>
          <t>No</t>
        </is>
      </c>
      <c r="M1298" s="56" t="inlineStr">
        <is>
          <t>No</t>
        </is>
      </c>
      <c r="N1298" s="56">
        <f>IF(COUNTA(C1298:G1298)=0,"",COUNTIF(C1298:G1298,"Yes"))</f>
        <v>0</v>
      </c>
      <c r="O1298" s="56">
        <f>IF(COUNTA(H1298:M1298)=0,"",IF(COUNTIF(H1298:M1298,"Yes")&gt;0,"YES","NO"))</f>
        <v>YES</v>
      </c>
      <c r="P1298" s="56">
        <f>IF(A1298="","",IF(O1298="YES","Exclude",IF(N1298=5,"Candidate","Review")))</f>
        <v>Exclude</v>
      </c>
      <c r="Q1298" s="56" t="inlineStr">
        <is>
          <t>EC3: Topik tidak relevan (Bukan arsitektur world model video JEPA/Generatif)</t>
        </is>
      </c>
      <c r="R1298" s="56" t="inlineStr">
        <is>
          <t>Fokus di luar domain pemodelan dinamika spasio-temporal video</t>
        </is>
      </c>
    </row>
    <row r="1299" ht="15.75" customHeight="1" s="57">
      <c r="A1299" s="56" t="inlineStr">
        <is>
          <t>CR-0379</t>
        </is>
      </c>
      <c r="B1299" s="56">
        <f>IFERROR(INDEX(Raw_Articles!$F:$F,MATCH(A1299,Raw_Articles!$A:$A,0)),"")</f>
        <v>Reinforcement Learning for Generative AI: State of the Art, Opportunities and Open Research Challenges</v>
      </c>
      <c r="C1299" s="56" t="inlineStr">
        <is>
          <t>No</t>
        </is>
      </c>
      <c r="D1299" s="56" t="inlineStr">
        <is>
          <t>No</t>
        </is>
      </c>
      <c r="E1299" s="56" t="inlineStr">
        <is>
          <t>No</t>
        </is>
      </c>
      <c r="F1299" s="56" t="inlineStr">
        <is>
          <t>No</t>
        </is>
      </c>
      <c r="G1299" s="56" t="inlineStr">
        <is>
          <t>No</t>
        </is>
      </c>
      <c r="H1299" s="56" t="inlineStr">
        <is>
          <t>Yes</t>
        </is>
      </c>
      <c r="I1299" s="56" t="inlineStr">
        <is>
          <t>No</t>
        </is>
      </c>
      <c r="J1299" s="56" t="inlineStr">
        <is>
          <t>No</t>
        </is>
      </c>
      <c r="K1299" s="56" t="inlineStr">
        <is>
          <t>No</t>
        </is>
      </c>
      <c r="L1299" s="56" t="inlineStr">
        <is>
          <t>No</t>
        </is>
      </c>
      <c r="M1299" s="56" t="inlineStr">
        <is>
          <t>No</t>
        </is>
      </c>
      <c r="N1299" s="56">
        <f>IF(COUNTA(C1299:G1299)=0,"",COUNTIF(C1299:G1299,"Yes"))</f>
        <v>0</v>
      </c>
      <c r="O1299" s="56">
        <f>IF(COUNTA(H1299:M1299)=0,"",IF(COUNTIF(H1299:M1299,"Yes")&gt;0,"YES","NO"))</f>
        <v>YES</v>
      </c>
      <c r="P1299" s="56">
        <f>IF(A1299="","",IF(O1299="YES","Exclude",IF(N1299=5,"Candidate","Review")))</f>
        <v>Exclude</v>
      </c>
      <c r="Q1299" s="56" t="inlineStr">
        <is>
          <t>EC1: Catatan duplikat (Duplicate record)</t>
        </is>
      </c>
      <c r="R1299" s="56" t="inlineStr">
        <is>
          <t>Artikel teridentifikasi ganda pada basis data akademik</t>
        </is>
      </c>
    </row>
    <row r="1300" ht="15.75" customHeight="1" s="57">
      <c r="A1300" s="56" t="inlineStr">
        <is>
          <t>CR-0380</t>
        </is>
      </c>
      <c r="B1300" s="56">
        <f>IFERROR(INDEX(Raw_Articles!$F:$F,MATCH(A1300,Raw_Articles!$A:$A,0)),"")</f>
        <v>Automated pentamode metamaterial design using reinforcement learning and generative modeling</v>
      </c>
      <c r="C1300" s="56" t="inlineStr">
        <is>
          <t>No</t>
        </is>
      </c>
      <c r="D1300" s="56" t="inlineStr">
        <is>
          <t>No</t>
        </is>
      </c>
      <c r="E1300" s="56" t="inlineStr">
        <is>
          <t>No</t>
        </is>
      </c>
      <c r="F1300" s="56" t="inlineStr">
        <is>
          <t>No</t>
        </is>
      </c>
      <c r="G1300" s="56" t="inlineStr">
        <is>
          <t>No</t>
        </is>
      </c>
      <c r="H1300" s="56" t="inlineStr">
        <is>
          <t>No</t>
        </is>
      </c>
      <c r="I1300" s="56" t="inlineStr">
        <is>
          <t>No</t>
        </is>
      </c>
      <c r="J1300" s="56" t="inlineStr">
        <is>
          <t>Yes</t>
        </is>
      </c>
      <c r="K1300" s="56" t="inlineStr">
        <is>
          <t>No</t>
        </is>
      </c>
      <c r="L1300" s="56" t="inlineStr">
        <is>
          <t>No</t>
        </is>
      </c>
      <c r="M1300" s="56" t="inlineStr">
        <is>
          <t>No</t>
        </is>
      </c>
      <c r="N1300" s="56">
        <f>IF(COUNTA(C1300:G1300)=0,"",COUNTIF(C1300:G1300,"Yes"))</f>
        <v>0</v>
      </c>
      <c r="O1300" s="56">
        <f>IF(COUNTA(H1300:M1300)=0,"",IF(COUNTIF(H1300:M1300,"Yes")&gt;0,"YES","NO"))</f>
        <v>YES</v>
      </c>
      <c r="P1300" s="56">
        <f>IF(A1300="","",IF(O1300="YES","Exclude",IF(N1300=5,"Candidate","Review")))</f>
        <v>Exclude</v>
      </c>
      <c r="Q1300" s="56" t="inlineStr">
        <is>
          <t>EC3: Topik tidak relevan (Bukan arsitektur world model video JEPA/Generatif)</t>
        </is>
      </c>
      <c r="R1300" s="56" t="inlineStr">
        <is>
          <t>Fokus di luar domain pemodelan dinamika spasio-temporal video</t>
        </is>
      </c>
    </row>
    <row r="1301" ht="15.75" customHeight="1" s="57">
      <c r="A1301" s="56" t="inlineStr">
        <is>
          <t>CR-0381</t>
        </is>
      </c>
      <c r="B1301" s="56">
        <f>IFERROR(INDEX(Raw_Articles!$F:$F,MATCH(A1301,Raw_Articles!$A:$A,0)),"")</f>
        <v>A Multi-Agent Intrusion Detection System Optimized by a Deep Reinforcement Learning Approach with a Dataset Enlarged Using a Generative Model to Reduce the Bias Effect</v>
      </c>
      <c r="C1301" s="56" t="inlineStr">
        <is>
          <t>No</t>
        </is>
      </c>
      <c r="D1301" s="56" t="inlineStr">
        <is>
          <t>No</t>
        </is>
      </c>
      <c r="E1301" s="56" t="inlineStr">
        <is>
          <t>No</t>
        </is>
      </c>
      <c r="F1301" s="56" t="inlineStr">
        <is>
          <t>No</t>
        </is>
      </c>
      <c r="G1301" s="56" t="inlineStr">
        <is>
          <t>No</t>
        </is>
      </c>
      <c r="H1301" s="56" t="inlineStr">
        <is>
          <t>No</t>
        </is>
      </c>
      <c r="I1301" s="56" t="inlineStr">
        <is>
          <t>No</t>
        </is>
      </c>
      <c r="J1301" s="56" t="inlineStr">
        <is>
          <t>Yes</t>
        </is>
      </c>
      <c r="K1301" s="56" t="inlineStr">
        <is>
          <t>No</t>
        </is>
      </c>
      <c r="L1301" s="56" t="inlineStr">
        <is>
          <t>No</t>
        </is>
      </c>
      <c r="M1301" s="56" t="inlineStr">
        <is>
          <t>No</t>
        </is>
      </c>
      <c r="N1301" s="56">
        <f>IF(COUNTA(C1301:G1301)=0,"",COUNTIF(C1301:G1301,"Yes"))</f>
        <v>0</v>
      </c>
      <c r="O1301" s="56">
        <f>IF(COUNTA(H1301:M1301)=0,"",IF(COUNTIF(H1301:M1301,"Yes")&gt;0,"YES","NO"))</f>
        <v>YES</v>
      </c>
      <c r="P1301" s="56">
        <f>IF(A1301="","",IF(O1301="YES","Exclude",IF(N1301=5,"Candidate","Review")))</f>
        <v>Exclude</v>
      </c>
      <c r="Q1301" s="56" t="inlineStr">
        <is>
          <t>EC3: Topik tidak relevan (Bukan arsitektur world model video JEPA/Generatif)</t>
        </is>
      </c>
      <c r="R1301" s="56" t="inlineStr">
        <is>
          <t>Fokus di luar domain pemodelan dinamika spasio-temporal video</t>
        </is>
      </c>
    </row>
    <row r="1302" ht="15.75" customHeight="1" s="57">
      <c r="A1302" s="56" t="inlineStr">
        <is>
          <t>CR-0382</t>
        </is>
      </c>
      <c r="B1302" s="56">
        <f>IFERROR(INDEX(Raw_Articles!$F:$F,MATCH(A1302,Raw_Articles!$A:$A,0)),"")</f>
        <v>Generative Curricula for Multi-Agent Path Finding via Unsupervised and Reinforcement Learning</v>
      </c>
      <c r="C1302" s="56" t="inlineStr">
        <is>
          <t>No</t>
        </is>
      </c>
      <c r="D1302" s="56" t="inlineStr">
        <is>
          <t>No</t>
        </is>
      </c>
      <c r="E1302" s="56" t="inlineStr">
        <is>
          <t>No</t>
        </is>
      </c>
      <c r="F1302" s="56" t="inlineStr">
        <is>
          <t>No</t>
        </is>
      </c>
      <c r="G1302" s="56" t="inlineStr">
        <is>
          <t>No</t>
        </is>
      </c>
      <c r="H1302" s="56" t="inlineStr">
        <is>
          <t>No</t>
        </is>
      </c>
      <c r="I1302" s="56" t="inlineStr">
        <is>
          <t>No</t>
        </is>
      </c>
      <c r="J1302" s="56" t="inlineStr">
        <is>
          <t>Yes</t>
        </is>
      </c>
      <c r="K1302" s="56" t="inlineStr">
        <is>
          <t>No</t>
        </is>
      </c>
      <c r="L1302" s="56" t="inlineStr">
        <is>
          <t>No</t>
        </is>
      </c>
      <c r="M1302" s="56" t="inlineStr">
        <is>
          <t>No</t>
        </is>
      </c>
      <c r="N1302" s="56">
        <f>IF(COUNTA(C1302:G1302)=0,"",COUNTIF(C1302:G1302,"Yes"))</f>
        <v>0</v>
      </c>
      <c r="O1302" s="56">
        <f>IF(COUNTA(H1302:M1302)=0,"",IF(COUNTIF(H1302:M1302,"Yes")&gt;0,"YES","NO"))</f>
        <v>YES</v>
      </c>
      <c r="P1302" s="56">
        <f>IF(A1302="","",IF(O1302="YES","Exclude",IF(N1302=5,"Candidate","Review")))</f>
        <v>Exclude</v>
      </c>
      <c r="Q1302" s="56" t="inlineStr">
        <is>
          <t>EC3: Topik tidak relevan (Bukan arsitektur world model video JEPA/Generatif)</t>
        </is>
      </c>
      <c r="R1302" s="56" t="inlineStr">
        <is>
          <t>Fokus di luar domain pemodelan dinamika spasio-temporal video</t>
        </is>
      </c>
    </row>
    <row r="1303" ht="15.75" customHeight="1" s="57">
      <c r="A1303" s="56" t="inlineStr">
        <is>
          <t>CR-0383</t>
        </is>
      </c>
      <c r="B1303" s="56">
        <f>IFERROR(INDEX(Raw_Articles!$F:$F,MATCH(A1303,Raw_Articles!$A:$A,0)),"")</f>
        <v>Minimax Optimal Sample Complexity for Iterated CVaR Reinforcement Learning With a Generative Model</v>
      </c>
      <c r="C1303" s="56" t="inlineStr">
        <is>
          <t>No</t>
        </is>
      </c>
      <c r="D1303" s="56" t="inlineStr">
        <is>
          <t>No</t>
        </is>
      </c>
      <c r="E1303" s="56" t="inlineStr">
        <is>
          <t>No</t>
        </is>
      </c>
      <c r="F1303" s="56" t="inlineStr">
        <is>
          <t>No</t>
        </is>
      </c>
      <c r="G1303" s="56" t="inlineStr">
        <is>
          <t>No</t>
        </is>
      </c>
      <c r="H1303" s="56" t="inlineStr">
        <is>
          <t>No</t>
        </is>
      </c>
      <c r="I1303" s="56" t="inlineStr">
        <is>
          <t>No</t>
        </is>
      </c>
      <c r="J1303" s="56" t="inlineStr">
        <is>
          <t>Yes</t>
        </is>
      </c>
      <c r="K1303" s="56" t="inlineStr">
        <is>
          <t>No</t>
        </is>
      </c>
      <c r="L1303" s="56" t="inlineStr">
        <is>
          <t>No</t>
        </is>
      </c>
      <c r="M1303" s="56" t="inlineStr">
        <is>
          <t>No</t>
        </is>
      </c>
      <c r="N1303" s="56">
        <f>IF(COUNTA(C1303:G1303)=0,"",COUNTIF(C1303:G1303,"Yes"))</f>
        <v>0</v>
      </c>
      <c r="O1303" s="56">
        <f>IF(COUNTA(H1303:M1303)=0,"",IF(COUNTIF(H1303:M1303,"Yes")&gt;0,"YES","NO"))</f>
        <v>YES</v>
      </c>
      <c r="P1303" s="56">
        <f>IF(A1303="","",IF(O1303="YES","Exclude",IF(N1303=5,"Candidate","Review")))</f>
        <v>Exclude</v>
      </c>
      <c r="Q1303" s="56" t="inlineStr">
        <is>
          <t>EC3: Topik tidak relevan (Bukan arsitektur world model video JEPA/Generatif)</t>
        </is>
      </c>
      <c r="R1303" s="56" t="inlineStr">
        <is>
          <t>Fokus di luar domain pemodelan dinamika spasio-temporal video</t>
        </is>
      </c>
    </row>
    <row r="1304" ht="15.75" customHeight="1" s="57">
      <c r="A1304" s="56" t="inlineStr">
        <is>
          <t>CR-0384</t>
        </is>
      </c>
      <c r="B1304" s="56">
        <f>IFERROR(INDEX(Raw_Articles!$F:$F,MATCH(A1304,Raw_Articles!$A:$A,0)),"")</f>
        <v>Integrating reinforcement learning with visual generative models: foundations and advances</v>
      </c>
      <c r="C1304" s="56" t="inlineStr">
        <is>
          <t>No</t>
        </is>
      </c>
      <c r="D1304" s="56" t="inlineStr">
        <is>
          <t>No</t>
        </is>
      </c>
      <c r="E1304" s="56" t="inlineStr">
        <is>
          <t>No</t>
        </is>
      </c>
      <c r="F1304" s="56" t="inlineStr">
        <is>
          <t>No</t>
        </is>
      </c>
      <c r="G1304" s="56" t="inlineStr">
        <is>
          <t>No</t>
        </is>
      </c>
      <c r="H1304" s="56" t="inlineStr">
        <is>
          <t>No</t>
        </is>
      </c>
      <c r="I1304" s="56" t="inlineStr">
        <is>
          <t>No</t>
        </is>
      </c>
      <c r="J1304" s="56" t="inlineStr">
        <is>
          <t>Yes</t>
        </is>
      </c>
      <c r="K1304" s="56" t="inlineStr">
        <is>
          <t>No</t>
        </is>
      </c>
      <c r="L1304" s="56" t="inlineStr">
        <is>
          <t>No</t>
        </is>
      </c>
      <c r="M1304" s="56" t="inlineStr">
        <is>
          <t>No</t>
        </is>
      </c>
      <c r="N1304" s="56">
        <f>IF(COUNTA(C1304:G1304)=0,"",COUNTIF(C1304:G1304,"Yes"))</f>
        <v>0</v>
      </c>
      <c r="O1304" s="56">
        <f>IF(COUNTA(H1304:M1304)=0,"",IF(COUNTIF(H1304:M1304,"Yes")&gt;0,"YES","NO"))</f>
        <v>YES</v>
      </c>
      <c r="P1304" s="56">
        <f>IF(A1304="","",IF(O1304="YES","Exclude",IF(N1304=5,"Candidate","Review")))</f>
        <v>Exclude</v>
      </c>
      <c r="Q1304" s="56" t="inlineStr">
        <is>
          <t>EC3: Topik tidak relevan (Bukan arsitektur world model video JEPA/Generatif)</t>
        </is>
      </c>
      <c r="R1304" s="56" t="inlineStr">
        <is>
          <t>Fokus di luar domain pemodelan dinamika spasio-temporal video</t>
        </is>
      </c>
    </row>
    <row r="1305" ht="15.75" customHeight="1" s="57">
      <c r="A1305" s="56" t="inlineStr">
        <is>
          <t>CR-0385</t>
        </is>
      </c>
      <c r="B1305" s="56">
        <f>IFERROR(INDEX(Raw_Articles!$F:$F,MATCH(A1305,Raw_Articles!$A:$A,0)),"")</f>
        <v>Coordinated Digital-Twin and Reinforcement Learning Control for Network-Scale Water Distribution: Model, Simulation Evidence, and Deployment Constraints</v>
      </c>
      <c r="C1305" s="56" t="inlineStr">
        <is>
          <t>No</t>
        </is>
      </c>
      <c r="D1305" s="56" t="inlineStr">
        <is>
          <t>No</t>
        </is>
      </c>
      <c r="E1305" s="56" t="inlineStr">
        <is>
          <t>No</t>
        </is>
      </c>
      <c r="F1305" s="56" t="inlineStr">
        <is>
          <t>No</t>
        </is>
      </c>
      <c r="G1305" s="56" t="inlineStr">
        <is>
          <t>No</t>
        </is>
      </c>
      <c r="H1305" s="56" t="inlineStr">
        <is>
          <t>No</t>
        </is>
      </c>
      <c r="I1305" s="56" t="inlineStr">
        <is>
          <t>No</t>
        </is>
      </c>
      <c r="J1305" s="56" t="inlineStr">
        <is>
          <t>Yes</t>
        </is>
      </c>
      <c r="K1305" s="56" t="inlineStr">
        <is>
          <t>No</t>
        </is>
      </c>
      <c r="L1305" s="56" t="inlineStr">
        <is>
          <t>No</t>
        </is>
      </c>
      <c r="M1305" s="56" t="inlineStr">
        <is>
          <t>No</t>
        </is>
      </c>
      <c r="N1305" s="56">
        <f>IF(COUNTA(C1305:G1305)=0,"",COUNTIF(C1305:G1305,"Yes"))</f>
        <v>0</v>
      </c>
      <c r="O1305" s="56">
        <f>IF(COUNTA(H1305:M1305)=0,"",IF(COUNTIF(H1305:M1305,"Yes")&gt;0,"YES","NO"))</f>
        <v>YES</v>
      </c>
      <c r="P1305" s="56">
        <f>IF(A1305="","",IF(O1305="YES","Exclude",IF(N1305=5,"Candidate","Review")))</f>
        <v>Exclude</v>
      </c>
      <c r="Q1305" s="56" t="inlineStr">
        <is>
          <t>EC3: Topik tidak relevan (Bukan arsitektur world model video JEPA/Generatif)</t>
        </is>
      </c>
      <c r="R1305" s="56" t="inlineStr">
        <is>
          <t>Fokus di luar domain pemodelan dinamika spasio-temporal video</t>
        </is>
      </c>
    </row>
    <row r="1306" ht="15.75" customHeight="1" s="57">
      <c r="A1306" s="56" t="inlineStr">
        <is>
          <t>CR-0386</t>
        </is>
      </c>
      <c r="B1306" s="56">
        <f>IFERROR(INDEX(Raw_Articles!$F:$F,MATCH(A1306,Raw_Articles!$A:$A,0)),"")</f>
        <v>Offline model-based reinforcement learning with causal structured world models</v>
      </c>
      <c r="C1306" s="56" t="inlineStr">
        <is>
          <t>No</t>
        </is>
      </c>
      <c r="D1306" s="56" t="inlineStr">
        <is>
          <t>No</t>
        </is>
      </c>
      <c r="E1306" s="56" t="inlineStr">
        <is>
          <t>No</t>
        </is>
      </c>
      <c r="F1306" s="56" t="inlineStr">
        <is>
          <t>No</t>
        </is>
      </c>
      <c r="G1306" s="56" t="inlineStr">
        <is>
          <t>No</t>
        </is>
      </c>
      <c r="H1306" s="56" t="inlineStr">
        <is>
          <t>No</t>
        </is>
      </c>
      <c r="I1306" s="56" t="inlineStr">
        <is>
          <t>No</t>
        </is>
      </c>
      <c r="J1306" s="56" t="inlineStr">
        <is>
          <t>Yes</t>
        </is>
      </c>
      <c r="K1306" s="56" t="inlineStr">
        <is>
          <t>No</t>
        </is>
      </c>
      <c r="L1306" s="56" t="inlineStr">
        <is>
          <t>No</t>
        </is>
      </c>
      <c r="M1306" s="56" t="inlineStr">
        <is>
          <t>No</t>
        </is>
      </c>
      <c r="N1306" s="56">
        <f>IF(COUNTA(C1306:G1306)=0,"",COUNTIF(C1306:G1306,"Yes"))</f>
        <v>0</v>
      </c>
      <c r="O1306" s="56">
        <f>IF(COUNTA(H1306:M1306)=0,"",IF(COUNTIF(H1306:M1306,"Yes")&gt;0,"YES","NO"))</f>
        <v>YES</v>
      </c>
      <c r="P1306" s="56">
        <f>IF(A1306="","",IF(O1306="YES","Exclude",IF(N1306=5,"Candidate","Review")))</f>
        <v>Exclude</v>
      </c>
      <c r="Q1306" s="56" t="inlineStr">
        <is>
          <t>EC3: Topik tidak relevan (Bukan arsitektur world model video JEPA/Generatif)</t>
        </is>
      </c>
      <c r="R1306" s="56" t="inlineStr">
        <is>
          <t>Fokus di luar domain pemodelan dinamika spasio-temporal video</t>
        </is>
      </c>
    </row>
    <row r="1307" ht="15.75" customHeight="1" s="57">
      <c r="A1307" s="56" t="inlineStr">
        <is>
          <t>CR-0387</t>
        </is>
      </c>
      <c r="B1307" s="56">
        <f>IFERROR(INDEX(Raw_Articles!$F:$F,MATCH(A1307,Raw_Articles!$A:$A,0)),"")</f>
        <v>Reinforcement learning-based topology optimization for generative designed lightweight structures</v>
      </c>
      <c r="C1307" s="56" t="inlineStr">
        <is>
          <t>No</t>
        </is>
      </c>
      <c r="D1307" s="56" t="inlineStr">
        <is>
          <t>No</t>
        </is>
      </c>
      <c r="E1307" s="56" t="inlineStr">
        <is>
          <t>No</t>
        </is>
      </c>
      <c r="F1307" s="56" t="inlineStr">
        <is>
          <t>No</t>
        </is>
      </c>
      <c r="G1307" s="56" t="inlineStr">
        <is>
          <t>No</t>
        </is>
      </c>
      <c r="H1307" s="56" t="inlineStr">
        <is>
          <t>No</t>
        </is>
      </c>
      <c r="I1307" s="56" t="inlineStr">
        <is>
          <t>No</t>
        </is>
      </c>
      <c r="J1307" s="56" t="inlineStr">
        <is>
          <t>Yes</t>
        </is>
      </c>
      <c r="K1307" s="56" t="inlineStr">
        <is>
          <t>No</t>
        </is>
      </c>
      <c r="L1307" s="56" t="inlineStr">
        <is>
          <t>No</t>
        </is>
      </c>
      <c r="M1307" s="56" t="inlineStr">
        <is>
          <t>No</t>
        </is>
      </c>
      <c r="N1307" s="56">
        <f>IF(COUNTA(C1307:G1307)=0,"",COUNTIF(C1307:G1307,"Yes"))</f>
        <v>0</v>
      </c>
      <c r="O1307" s="56">
        <f>IF(COUNTA(H1307:M1307)=0,"",IF(COUNTIF(H1307:M1307,"Yes")&gt;0,"YES","NO"))</f>
        <v>YES</v>
      </c>
      <c r="P1307" s="56">
        <f>IF(A1307="","",IF(O1307="YES","Exclude",IF(N1307=5,"Candidate","Review")))</f>
        <v>Exclude</v>
      </c>
      <c r="Q1307" s="56" t="inlineStr">
        <is>
          <t>EC3: Topik tidak relevan (Bukan arsitektur world model video JEPA/Generatif)</t>
        </is>
      </c>
      <c r="R1307" s="56" t="inlineStr">
        <is>
          <t>Fokus di luar domain pemodelan dinamika spasio-temporal video</t>
        </is>
      </c>
    </row>
    <row r="1308" ht="15.75" customHeight="1" s="57">
      <c r="A1308" s="56" t="inlineStr">
        <is>
          <t>CR-0388</t>
        </is>
      </c>
      <c r="B1308" s="56">
        <f>IFERROR(INDEX(Raw_Articles!$F:$F,MATCH(A1308,Raw_Articles!$A:$A,0)),"")</f>
        <v>Intuitive systems: Reinforcement learning-based generative experiments in architectural formation</v>
      </c>
      <c r="C1308" s="56" t="inlineStr">
        <is>
          <t>No</t>
        </is>
      </c>
      <c r="D1308" s="56" t="inlineStr">
        <is>
          <t>No</t>
        </is>
      </c>
      <c r="E1308" s="56" t="inlineStr">
        <is>
          <t>No</t>
        </is>
      </c>
      <c r="F1308" s="56" t="inlineStr">
        <is>
          <t>No</t>
        </is>
      </c>
      <c r="G1308" s="56" t="inlineStr">
        <is>
          <t>No</t>
        </is>
      </c>
      <c r="H1308" s="56" t="inlineStr">
        <is>
          <t>No</t>
        </is>
      </c>
      <c r="I1308" s="56" t="inlineStr">
        <is>
          <t>No</t>
        </is>
      </c>
      <c r="J1308" s="56" t="inlineStr">
        <is>
          <t>Yes</t>
        </is>
      </c>
      <c r="K1308" s="56" t="inlineStr">
        <is>
          <t>No</t>
        </is>
      </c>
      <c r="L1308" s="56" t="inlineStr">
        <is>
          <t>No</t>
        </is>
      </c>
      <c r="M1308" s="56" t="inlineStr">
        <is>
          <t>No</t>
        </is>
      </c>
      <c r="N1308" s="56">
        <f>IF(COUNTA(C1308:G1308)=0,"",COUNTIF(C1308:G1308,"Yes"))</f>
        <v>0</v>
      </c>
      <c r="O1308" s="56">
        <f>IF(COUNTA(H1308:M1308)=0,"",IF(COUNTIF(H1308:M1308,"Yes")&gt;0,"YES","NO"))</f>
        <v>YES</v>
      </c>
      <c r="P1308" s="56">
        <f>IF(A1308="","",IF(O1308="YES","Exclude",IF(N1308=5,"Candidate","Review")))</f>
        <v>Exclude</v>
      </c>
      <c r="Q1308" s="56" t="inlineStr">
        <is>
          <t>EC3: Topik tidak relevan (Bukan arsitektur world model video JEPA/Generatif)</t>
        </is>
      </c>
      <c r="R1308" s="56" t="inlineStr">
        <is>
          <t>Fokus di luar domain pemodelan dinamika spasio-temporal video</t>
        </is>
      </c>
    </row>
    <row r="1309" ht="15.75" customHeight="1" s="57">
      <c r="A1309" s="56" t="inlineStr">
        <is>
          <t>CR-0389</t>
        </is>
      </c>
      <c r="B1309" s="56">
        <f>IFERROR(INDEX(Raw_Articles!$F:$F,MATCH(A1309,Raw_Articles!$A:$A,0)),"")</f>
        <v>Generative Design by Reinforcement Learning: Enhancing the Diversity of Topology Optimization Designs</v>
      </c>
      <c r="C1309" s="56" t="inlineStr">
        <is>
          <t>No</t>
        </is>
      </c>
      <c r="D1309" s="56" t="inlineStr">
        <is>
          <t>No</t>
        </is>
      </c>
      <c r="E1309" s="56" t="inlineStr">
        <is>
          <t>No</t>
        </is>
      </c>
      <c r="F1309" s="56" t="inlineStr">
        <is>
          <t>No</t>
        </is>
      </c>
      <c r="G1309" s="56" t="inlineStr">
        <is>
          <t>No</t>
        </is>
      </c>
      <c r="H1309" s="56" t="inlineStr">
        <is>
          <t>No</t>
        </is>
      </c>
      <c r="I1309" s="56" t="inlineStr">
        <is>
          <t>No</t>
        </is>
      </c>
      <c r="J1309" s="56" t="inlineStr">
        <is>
          <t>Yes</t>
        </is>
      </c>
      <c r="K1309" s="56" t="inlineStr">
        <is>
          <t>No</t>
        </is>
      </c>
      <c r="L1309" s="56" t="inlineStr">
        <is>
          <t>No</t>
        </is>
      </c>
      <c r="M1309" s="56" t="inlineStr">
        <is>
          <t>No</t>
        </is>
      </c>
      <c r="N1309" s="56">
        <f>IF(COUNTA(C1309:G1309)=0,"",COUNTIF(C1309:G1309,"Yes"))</f>
        <v>0</v>
      </c>
      <c r="O1309" s="56">
        <f>IF(COUNTA(H1309:M1309)=0,"",IF(COUNTIF(H1309:M1309,"Yes")&gt;0,"YES","NO"))</f>
        <v>YES</v>
      </c>
      <c r="P1309" s="56">
        <f>IF(A1309="","",IF(O1309="YES","Exclude",IF(N1309=5,"Candidate","Review")))</f>
        <v>Exclude</v>
      </c>
      <c r="Q1309" s="56" t="inlineStr">
        <is>
          <t>EC3: Topik tidak relevan (Bukan arsitektur world model video JEPA/Generatif)</t>
        </is>
      </c>
      <c r="R1309" s="56" t="inlineStr">
        <is>
          <t>Fokus di luar domain pemodelan dinamika spasio-temporal video</t>
        </is>
      </c>
    </row>
    <row r="1310" ht="15.75" customHeight="1" s="57">
      <c r="A1310" s="56" t="inlineStr">
        <is>
          <t>CR-0390</t>
        </is>
      </c>
      <c r="B1310" s="56">
        <f>IFERROR(INDEX(Raw_Articles!$F:$F,MATCH(A1310,Raw_Articles!$A:$A,0)),"")</f>
        <v>GFANC-RL: Reinforcement Learning-based Generative Fixed-filter Active Noise Control</v>
      </c>
      <c r="C1310" s="56" t="inlineStr">
        <is>
          <t>No</t>
        </is>
      </c>
      <c r="D1310" s="56" t="inlineStr">
        <is>
          <t>No</t>
        </is>
      </c>
      <c r="E1310" s="56" t="inlineStr">
        <is>
          <t>No</t>
        </is>
      </c>
      <c r="F1310" s="56" t="inlineStr">
        <is>
          <t>No</t>
        </is>
      </c>
      <c r="G1310" s="56" t="inlineStr">
        <is>
          <t>No</t>
        </is>
      </c>
      <c r="H1310" s="56" t="inlineStr">
        <is>
          <t>No</t>
        </is>
      </c>
      <c r="I1310" s="56" t="inlineStr">
        <is>
          <t>No</t>
        </is>
      </c>
      <c r="J1310" s="56" t="inlineStr">
        <is>
          <t>Yes</t>
        </is>
      </c>
      <c r="K1310" s="56" t="inlineStr">
        <is>
          <t>No</t>
        </is>
      </c>
      <c r="L1310" s="56" t="inlineStr">
        <is>
          <t>No</t>
        </is>
      </c>
      <c r="M1310" s="56" t="inlineStr">
        <is>
          <t>No</t>
        </is>
      </c>
      <c r="N1310" s="56">
        <f>IF(COUNTA(C1310:G1310)=0,"",COUNTIF(C1310:G1310,"Yes"))</f>
        <v>0</v>
      </c>
      <c r="O1310" s="56">
        <f>IF(COUNTA(H1310:M1310)=0,"",IF(COUNTIF(H1310:M1310,"Yes")&gt;0,"YES","NO"))</f>
        <v>YES</v>
      </c>
      <c r="P1310" s="56">
        <f>IF(A1310="","",IF(O1310="YES","Exclude",IF(N1310=5,"Candidate","Review")))</f>
        <v>Exclude</v>
      </c>
      <c r="Q1310" s="56" t="inlineStr">
        <is>
          <t>EC3: Topik tidak relevan (Bukan arsitektur world model video JEPA/Generatif)</t>
        </is>
      </c>
      <c r="R1310" s="56" t="inlineStr">
        <is>
          <t>Fokus di luar domain pemodelan dinamika spasio-temporal video</t>
        </is>
      </c>
    </row>
    <row r="1311" ht="15.75" customHeight="1" s="57">
      <c r="A1311" s="56" t="inlineStr">
        <is>
          <t>CR-0391</t>
        </is>
      </c>
      <c r="B1311" s="56">
        <f>IFERROR(INDEX(Raw_Articles!$F:$F,MATCH(A1311,Raw_Articles!$A:$A,0)),"")</f>
        <v>Intelligent Navigation of a Magnetic Microrobot with Model-Free Deep Reinforcement Learning in a Real-World Environment</v>
      </c>
      <c r="C1311" s="56" t="inlineStr">
        <is>
          <t>No</t>
        </is>
      </c>
      <c r="D1311" s="56" t="inlineStr">
        <is>
          <t>No</t>
        </is>
      </c>
      <c r="E1311" s="56" t="inlineStr">
        <is>
          <t>No</t>
        </is>
      </c>
      <c r="F1311" s="56" t="inlineStr">
        <is>
          <t>No</t>
        </is>
      </c>
      <c r="G1311" s="56" t="inlineStr">
        <is>
          <t>No</t>
        </is>
      </c>
      <c r="H1311" s="56" t="inlineStr">
        <is>
          <t>No</t>
        </is>
      </c>
      <c r="I1311" s="56" t="inlineStr">
        <is>
          <t>No</t>
        </is>
      </c>
      <c r="J1311" s="56" t="inlineStr">
        <is>
          <t>Yes</t>
        </is>
      </c>
      <c r="K1311" s="56" t="inlineStr">
        <is>
          <t>No</t>
        </is>
      </c>
      <c r="L1311" s="56" t="inlineStr">
        <is>
          <t>No</t>
        </is>
      </c>
      <c r="M1311" s="56" t="inlineStr">
        <is>
          <t>No</t>
        </is>
      </c>
      <c r="N1311" s="56">
        <f>IF(COUNTA(C1311:G1311)=0,"",COUNTIF(C1311:G1311,"Yes"))</f>
        <v>0</v>
      </c>
      <c r="O1311" s="56">
        <f>IF(COUNTA(H1311:M1311)=0,"",IF(COUNTIF(H1311:M1311,"Yes")&gt;0,"YES","NO"))</f>
        <v>YES</v>
      </c>
      <c r="P1311" s="56">
        <f>IF(A1311="","",IF(O1311="YES","Exclude",IF(N1311=5,"Candidate","Review")))</f>
        <v>Exclude</v>
      </c>
      <c r="Q1311" s="56" t="inlineStr">
        <is>
          <t>EC3: Topik tidak relevan (Bukan arsitektur world model video JEPA/Generatif)</t>
        </is>
      </c>
      <c r="R1311" s="56" t="inlineStr">
        <is>
          <t>Fokus di luar domain pemodelan dinamika spasio-temporal video</t>
        </is>
      </c>
    </row>
    <row r="1312" ht="15.75" customHeight="1" s="57">
      <c r="A1312" s="56" t="inlineStr">
        <is>
          <t>CR-0392</t>
        </is>
      </c>
      <c r="B1312" s="56">
        <f>IFERROR(INDEX(Raw_Articles!$F:$F,MATCH(A1312,Raw_Articles!$A:$A,0)),"")</f>
        <v>Automation of PCB autorouting via world-model reinforcement learning and freerouting integration</v>
      </c>
      <c r="C1312" s="56" t="inlineStr">
        <is>
          <t>No</t>
        </is>
      </c>
      <c r="D1312" s="56" t="inlineStr">
        <is>
          <t>No</t>
        </is>
      </c>
      <c r="E1312" s="56" t="inlineStr">
        <is>
          <t>No</t>
        </is>
      </c>
      <c r="F1312" s="56" t="inlineStr">
        <is>
          <t>No</t>
        </is>
      </c>
      <c r="G1312" s="56" t="inlineStr">
        <is>
          <t>No</t>
        </is>
      </c>
      <c r="H1312" s="56" t="inlineStr">
        <is>
          <t>No</t>
        </is>
      </c>
      <c r="I1312" s="56" t="inlineStr">
        <is>
          <t>No</t>
        </is>
      </c>
      <c r="J1312" s="56" t="inlineStr">
        <is>
          <t>Yes</t>
        </is>
      </c>
      <c r="K1312" s="56" t="inlineStr">
        <is>
          <t>No</t>
        </is>
      </c>
      <c r="L1312" s="56" t="inlineStr">
        <is>
          <t>No</t>
        </is>
      </c>
      <c r="M1312" s="56" t="inlineStr">
        <is>
          <t>No</t>
        </is>
      </c>
      <c r="N1312" s="56">
        <f>IF(COUNTA(C1312:G1312)=0,"",COUNTIF(C1312:G1312,"Yes"))</f>
        <v>0</v>
      </c>
      <c r="O1312" s="56">
        <f>IF(COUNTA(H1312:M1312)=0,"",IF(COUNTIF(H1312:M1312,"Yes")&gt;0,"YES","NO"))</f>
        <v>YES</v>
      </c>
      <c r="P1312" s="56">
        <f>IF(A1312="","",IF(O1312="YES","Exclude",IF(N1312=5,"Candidate","Review")))</f>
        <v>Exclude</v>
      </c>
      <c r="Q1312" s="56" t="inlineStr">
        <is>
          <t>EC3: Topik tidak relevan (Bukan arsitektur world model video JEPA/Generatif)</t>
        </is>
      </c>
      <c r="R1312" s="56" t="inlineStr">
        <is>
          <t>Fokus di luar domain pemodelan dinamika spasio-temporal video</t>
        </is>
      </c>
    </row>
    <row r="1313" ht="15.75" customHeight="1" s="57">
      <c r="A1313" s="56" t="inlineStr">
        <is>
          <t>CR-0393</t>
        </is>
      </c>
      <c r="B1313" s="56">
        <f>IFERROR(INDEX(Raw_Articles!$F:$F,MATCH(A1313,Raw_Articles!$A:$A,0)),"")</f>
        <v>Counterfactual state explanations for reinforcement learning agents via generative deep learning</v>
      </c>
      <c r="C1313" s="56" t="inlineStr">
        <is>
          <t>No</t>
        </is>
      </c>
      <c r="D1313" s="56" t="inlineStr">
        <is>
          <t>No</t>
        </is>
      </c>
      <c r="E1313" s="56" t="inlineStr">
        <is>
          <t>No</t>
        </is>
      </c>
      <c r="F1313" s="56" t="inlineStr">
        <is>
          <t>No</t>
        </is>
      </c>
      <c r="G1313" s="56" t="inlineStr">
        <is>
          <t>No</t>
        </is>
      </c>
      <c r="H1313" s="56" t="inlineStr">
        <is>
          <t>No</t>
        </is>
      </c>
      <c r="I1313" s="56" t="inlineStr">
        <is>
          <t>No</t>
        </is>
      </c>
      <c r="J1313" s="56" t="inlineStr">
        <is>
          <t>Yes</t>
        </is>
      </c>
      <c r="K1313" s="56" t="inlineStr">
        <is>
          <t>No</t>
        </is>
      </c>
      <c r="L1313" s="56" t="inlineStr">
        <is>
          <t>No</t>
        </is>
      </c>
      <c r="M1313" s="56" t="inlineStr">
        <is>
          <t>No</t>
        </is>
      </c>
      <c r="N1313" s="56">
        <f>IF(COUNTA(C1313:G1313)=0,"",COUNTIF(C1313:G1313,"Yes"))</f>
        <v>0</v>
      </c>
      <c r="O1313" s="56">
        <f>IF(COUNTA(H1313:M1313)=0,"",IF(COUNTIF(H1313:M1313,"Yes")&gt;0,"YES","NO"))</f>
        <v>YES</v>
      </c>
      <c r="P1313" s="56">
        <f>IF(A1313="","",IF(O1313="YES","Exclude",IF(N1313=5,"Candidate","Review")))</f>
        <v>Exclude</v>
      </c>
      <c r="Q1313" s="56" t="inlineStr">
        <is>
          <t>EC3: Topik tidak relevan (Bukan arsitektur world model video JEPA/Generatif)</t>
        </is>
      </c>
      <c r="R1313" s="56" t="inlineStr">
        <is>
          <t>Fokus di luar domain pemodelan dinamika spasio-temporal video</t>
        </is>
      </c>
    </row>
    <row r="1314" ht="15.75" customHeight="1" s="57">
      <c r="A1314" s="56" t="inlineStr">
        <is>
          <t>CR-0394</t>
        </is>
      </c>
      <c r="B1314" s="56">
        <f>IFERROR(INDEX(Raw_Articles!$F:$F,MATCH(A1314,Raw_Articles!$A:$A,0)),"")</f>
        <v>Integrating the Generative Adversarial Network for Decision Making in Reinforcement Learning for Industrial Robot Agents</v>
      </c>
      <c r="C1314" s="56" t="inlineStr">
        <is>
          <t>No</t>
        </is>
      </c>
      <c r="D1314" s="56" t="inlineStr">
        <is>
          <t>No</t>
        </is>
      </c>
      <c r="E1314" s="56" t="inlineStr">
        <is>
          <t>No</t>
        </is>
      </c>
      <c r="F1314" s="56" t="inlineStr">
        <is>
          <t>No</t>
        </is>
      </c>
      <c r="G1314" s="56" t="inlineStr">
        <is>
          <t>No</t>
        </is>
      </c>
      <c r="H1314" s="56" t="inlineStr">
        <is>
          <t>No</t>
        </is>
      </c>
      <c r="I1314" s="56" t="inlineStr">
        <is>
          <t>No</t>
        </is>
      </c>
      <c r="J1314" s="56" t="inlineStr">
        <is>
          <t>Yes</t>
        </is>
      </c>
      <c r="K1314" s="56" t="inlineStr">
        <is>
          <t>No</t>
        </is>
      </c>
      <c r="L1314" s="56" t="inlineStr">
        <is>
          <t>No</t>
        </is>
      </c>
      <c r="M1314" s="56" t="inlineStr">
        <is>
          <t>No</t>
        </is>
      </c>
      <c r="N1314" s="56">
        <f>IF(COUNTA(C1314:G1314)=0,"",COUNTIF(C1314:G1314,"Yes"))</f>
        <v>0</v>
      </c>
      <c r="O1314" s="56">
        <f>IF(COUNTA(H1314:M1314)=0,"",IF(COUNTIF(H1314:M1314,"Yes")&gt;0,"YES","NO"))</f>
        <v>YES</v>
      </c>
      <c r="P1314" s="56">
        <f>IF(A1314="","",IF(O1314="YES","Exclude",IF(N1314=5,"Candidate","Review")))</f>
        <v>Exclude</v>
      </c>
      <c r="Q1314" s="56" t="inlineStr">
        <is>
          <t>EC3: Topik tidak relevan (Bukan arsitektur world model video JEPA/Generatif)</t>
        </is>
      </c>
      <c r="R1314" s="56" t="inlineStr">
        <is>
          <t>Fokus di luar domain pemodelan dinamika spasio-temporal video</t>
        </is>
      </c>
    </row>
    <row r="1315" ht="15.75" customHeight="1" s="57">
      <c r="A1315" s="56" t="inlineStr">
        <is>
          <t>CR-0395</t>
        </is>
      </c>
      <c r="B1315" s="56">
        <f>IFERROR(INDEX(Raw_Articles!$F:$F,MATCH(A1315,Raw_Articles!$A:$A,0)),"")</f>
        <v>Using generative adversarial networks to evaluate robustness of reinforcement learning agents against uncertainties</v>
      </c>
      <c r="C1315" s="56" t="inlineStr">
        <is>
          <t>No</t>
        </is>
      </c>
      <c r="D1315" s="56" t="inlineStr">
        <is>
          <t>No</t>
        </is>
      </c>
      <c r="E1315" s="56" t="inlineStr">
        <is>
          <t>No</t>
        </is>
      </c>
      <c r="F1315" s="56" t="inlineStr">
        <is>
          <t>No</t>
        </is>
      </c>
      <c r="G1315" s="56" t="inlineStr">
        <is>
          <t>No</t>
        </is>
      </c>
      <c r="H1315" s="56" t="inlineStr">
        <is>
          <t>No</t>
        </is>
      </c>
      <c r="I1315" s="56" t="inlineStr">
        <is>
          <t>No</t>
        </is>
      </c>
      <c r="J1315" s="56" t="inlineStr">
        <is>
          <t>Yes</t>
        </is>
      </c>
      <c r="K1315" s="56" t="inlineStr">
        <is>
          <t>No</t>
        </is>
      </c>
      <c r="L1315" s="56" t="inlineStr">
        <is>
          <t>No</t>
        </is>
      </c>
      <c r="M1315" s="56" t="inlineStr">
        <is>
          <t>No</t>
        </is>
      </c>
      <c r="N1315" s="56">
        <f>IF(COUNTA(C1315:G1315)=0,"",COUNTIF(C1315:G1315,"Yes"))</f>
        <v>0</v>
      </c>
      <c r="O1315" s="56">
        <f>IF(COUNTA(H1315:M1315)=0,"",IF(COUNTIF(H1315:M1315,"Yes")&gt;0,"YES","NO"))</f>
        <v>YES</v>
      </c>
      <c r="P1315" s="56">
        <f>IF(A1315="","",IF(O1315="YES","Exclude",IF(N1315=5,"Candidate","Review")))</f>
        <v>Exclude</v>
      </c>
      <c r="Q1315" s="56" t="inlineStr">
        <is>
          <t>EC3: Topik tidak relevan (Bukan arsitektur world model video JEPA/Generatif)</t>
        </is>
      </c>
      <c r="R1315" s="56" t="inlineStr">
        <is>
          <t>Fokus di luar domain pemodelan dinamika spasio-temporal video</t>
        </is>
      </c>
    </row>
    <row r="1316" ht="15.75" customHeight="1" s="57">
      <c r="A1316" s="56" t="inlineStr">
        <is>
          <t>CR-0396</t>
        </is>
      </c>
      <c r="B1316" s="56">
        <f>IFERROR(INDEX(Raw_Articles!$F:$F,MATCH(A1316,Raw_Articles!$A:$A,0)),"")</f>
        <v>Adaptive generative adversarial maximum entropy inverse reinforcement learning</v>
      </c>
      <c r="C1316" s="56" t="inlineStr">
        <is>
          <t>No</t>
        </is>
      </c>
      <c r="D1316" s="56" t="inlineStr">
        <is>
          <t>No</t>
        </is>
      </c>
      <c r="E1316" s="56" t="inlineStr">
        <is>
          <t>No</t>
        </is>
      </c>
      <c r="F1316" s="56" t="inlineStr">
        <is>
          <t>No</t>
        </is>
      </c>
      <c r="G1316" s="56" t="inlineStr">
        <is>
          <t>No</t>
        </is>
      </c>
      <c r="H1316" s="56" t="inlineStr">
        <is>
          <t>No</t>
        </is>
      </c>
      <c r="I1316" s="56" t="inlineStr">
        <is>
          <t>No</t>
        </is>
      </c>
      <c r="J1316" s="56" t="inlineStr">
        <is>
          <t>Yes</t>
        </is>
      </c>
      <c r="K1316" s="56" t="inlineStr">
        <is>
          <t>No</t>
        </is>
      </c>
      <c r="L1316" s="56" t="inlineStr">
        <is>
          <t>No</t>
        </is>
      </c>
      <c r="M1316" s="56" t="inlineStr">
        <is>
          <t>No</t>
        </is>
      </c>
      <c r="N1316" s="56">
        <f>IF(COUNTA(C1316:G1316)=0,"",COUNTIF(C1316:G1316,"Yes"))</f>
        <v>0</v>
      </c>
      <c r="O1316" s="56">
        <f>IF(COUNTA(H1316:M1316)=0,"",IF(COUNTIF(H1316:M1316,"Yes")&gt;0,"YES","NO"))</f>
        <v>YES</v>
      </c>
      <c r="P1316" s="56">
        <f>IF(A1316="","",IF(O1316="YES","Exclude",IF(N1316=5,"Candidate","Review")))</f>
        <v>Exclude</v>
      </c>
      <c r="Q1316" s="56" t="inlineStr">
        <is>
          <t>EC3: Topik tidak relevan (Bukan arsitektur world model video JEPA/Generatif)</t>
        </is>
      </c>
      <c r="R1316" s="56" t="inlineStr">
        <is>
          <t>Fokus di luar domain pemodelan dinamika spasio-temporal video</t>
        </is>
      </c>
    </row>
    <row r="1317" ht="15.75" customHeight="1" s="57">
      <c r="A1317" s="56" t="inlineStr">
        <is>
          <t>CR-0397</t>
        </is>
      </c>
      <c r="B1317" s="56">
        <f>IFERROR(INDEX(Raw_Articles!$F:$F,MATCH(A1317,Raw_Articles!$A:$A,0)),"")</f>
        <v>Backprop-Free Reinforcement Learning with Active Neural Generative Coding</v>
      </c>
      <c r="C1317" s="56" t="inlineStr">
        <is>
          <t>No</t>
        </is>
      </c>
      <c r="D1317" s="56" t="inlineStr">
        <is>
          <t>No</t>
        </is>
      </c>
      <c r="E1317" s="56" t="inlineStr">
        <is>
          <t>No</t>
        </is>
      </c>
      <c r="F1317" s="56" t="inlineStr">
        <is>
          <t>No</t>
        </is>
      </c>
      <c r="G1317" s="56" t="inlineStr">
        <is>
          <t>No</t>
        </is>
      </c>
      <c r="H1317" s="56" t="inlineStr">
        <is>
          <t>No</t>
        </is>
      </c>
      <c r="I1317" s="56" t="inlineStr">
        <is>
          <t>No</t>
        </is>
      </c>
      <c r="J1317" s="56" t="inlineStr">
        <is>
          <t>Yes</t>
        </is>
      </c>
      <c r="K1317" s="56" t="inlineStr">
        <is>
          <t>No</t>
        </is>
      </c>
      <c r="L1317" s="56" t="inlineStr">
        <is>
          <t>No</t>
        </is>
      </c>
      <c r="M1317" s="56" t="inlineStr">
        <is>
          <t>No</t>
        </is>
      </c>
      <c r="N1317" s="56">
        <f>IF(COUNTA(C1317:G1317)=0,"",COUNTIF(C1317:G1317,"Yes"))</f>
        <v>0</v>
      </c>
      <c r="O1317" s="56">
        <f>IF(COUNTA(H1317:M1317)=0,"",IF(COUNTIF(H1317:M1317,"Yes")&gt;0,"YES","NO"))</f>
        <v>YES</v>
      </c>
      <c r="P1317" s="56">
        <f>IF(A1317="","",IF(O1317="YES","Exclude",IF(N1317=5,"Candidate","Review")))</f>
        <v>Exclude</v>
      </c>
      <c r="Q1317" s="56" t="inlineStr">
        <is>
          <t>EC3: Topik tidak relevan (Bukan arsitektur world model video JEPA/Generatif)</t>
        </is>
      </c>
      <c r="R1317" s="56" t="inlineStr">
        <is>
          <t>Fokus di luar domain pemodelan dinamika spasio-temporal video</t>
        </is>
      </c>
    </row>
    <row r="1318" ht="15.75" customHeight="1" s="57">
      <c r="A1318" s="56" t="inlineStr">
        <is>
          <t>CR-0398</t>
        </is>
      </c>
      <c r="B1318" s="56">
        <f>IFERROR(INDEX(Raw_Articles!$F:$F,MATCH(A1318,Raw_Articles!$A:$A,0)),"")</f>
        <v>World-Model-Based Deep Reinforcement Learning for Real-Time Microgrid Energy Management</v>
      </c>
      <c r="C1318" s="56" t="inlineStr">
        <is>
          <t>No</t>
        </is>
      </c>
      <c r="D1318" s="56" t="inlineStr">
        <is>
          <t>No</t>
        </is>
      </c>
      <c r="E1318" s="56" t="inlineStr">
        <is>
          <t>No</t>
        </is>
      </c>
      <c r="F1318" s="56" t="inlineStr">
        <is>
          <t>No</t>
        </is>
      </c>
      <c r="G1318" s="56" t="inlineStr">
        <is>
          <t>No</t>
        </is>
      </c>
      <c r="H1318" s="56" t="inlineStr">
        <is>
          <t>No</t>
        </is>
      </c>
      <c r="I1318" s="56" t="inlineStr">
        <is>
          <t>No</t>
        </is>
      </c>
      <c r="J1318" s="56" t="inlineStr">
        <is>
          <t>Yes</t>
        </is>
      </c>
      <c r="K1318" s="56" t="inlineStr">
        <is>
          <t>No</t>
        </is>
      </c>
      <c r="L1318" s="56" t="inlineStr">
        <is>
          <t>No</t>
        </is>
      </c>
      <c r="M1318" s="56" t="inlineStr">
        <is>
          <t>No</t>
        </is>
      </c>
      <c r="N1318" s="56">
        <f>IF(COUNTA(C1318:G1318)=0,"",COUNTIF(C1318:G1318,"Yes"))</f>
        <v>0</v>
      </c>
      <c r="O1318" s="56">
        <f>IF(COUNTA(H1318:M1318)=0,"",IF(COUNTIF(H1318:M1318,"Yes")&gt;0,"YES","NO"))</f>
        <v>YES</v>
      </c>
      <c r="P1318" s="56">
        <f>IF(A1318="","",IF(O1318="YES","Exclude",IF(N1318=5,"Candidate","Review")))</f>
        <v>Exclude</v>
      </c>
      <c r="Q1318" s="56" t="inlineStr">
        <is>
          <t>EC3: Topik tidak relevan (Bukan arsitektur world model video JEPA/Generatif)</t>
        </is>
      </c>
      <c r="R1318" s="56" t="inlineStr">
        <is>
          <t>Fokus di luar domain pemodelan dinamika spasio-temporal video</t>
        </is>
      </c>
    </row>
    <row r="1319" ht="15.75" customHeight="1" s="57">
      <c r="A1319" s="56" t="inlineStr">
        <is>
          <t>CR-0399</t>
        </is>
      </c>
      <c r="B1319" s="56">
        <f>IFERROR(INDEX(Raw_Articles!$F:$F,MATCH(A1319,Raw_Articles!$A:$A,0)),"")</f>
        <v>Design of a World-Model-Assisted Reinforcement Learning Method for RIS Adaptive Beam Alignment</v>
      </c>
      <c r="C1319" s="56" t="inlineStr">
        <is>
          <t>No</t>
        </is>
      </c>
      <c r="D1319" s="56" t="inlineStr">
        <is>
          <t>No</t>
        </is>
      </c>
      <c r="E1319" s="56" t="inlineStr">
        <is>
          <t>No</t>
        </is>
      </c>
      <c r="F1319" s="56" t="inlineStr">
        <is>
          <t>No</t>
        </is>
      </c>
      <c r="G1319" s="56" t="inlineStr">
        <is>
          <t>No</t>
        </is>
      </c>
      <c r="H1319" s="56" t="inlineStr">
        <is>
          <t>No</t>
        </is>
      </c>
      <c r="I1319" s="56" t="inlineStr">
        <is>
          <t>No</t>
        </is>
      </c>
      <c r="J1319" s="56" t="inlineStr">
        <is>
          <t>Yes</t>
        </is>
      </c>
      <c r="K1319" s="56" t="inlineStr">
        <is>
          <t>No</t>
        </is>
      </c>
      <c r="L1319" s="56" t="inlineStr">
        <is>
          <t>No</t>
        </is>
      </c>
      <c r="M1319" s="56" t="inlineStr">
        <is>
          <t>No</t>
        </is>
      </c>
      <c r="N1319" s="56">
        <f>IF(COUNTA(C1319:G1319)=0,"",COUNTIF(C1319:G1319,"Yes"))</f>
        <v>0</v>
      </c>
      <c r="O1319" s="56">
        <f>IF(COUNTA(H1319:M1319)=0,"",IF(COUNTIF(H1319:M1319,"Yes")&gt;0,"YES","NO"))</f>
        <v>YES</v>
      </c>
      <c r="P1319" s="56">
        <f>IF(A1319="","",IF(O1319="YES","Exclude",IF(N1319=5,"Candidate","Review")))</f>
        <v>Exclude</v>
      </c>
      <c r="Q1319" s="56" t="inlineStr">
        <is>
          <t>EC3: Topik tidak relevan (Bukan arsitektur world model video JEPA/Generatif)</t>
        </is>
      </c>
      <c r="R1319" s="56" t="inlineStr">
        <is>
          <t>Fokus di luar domain pemodelan dinamika spasio-temporal video</t>
        </is>
      </c>
    </row>
    <row r="1320" ht="15.75" customHeight="1" s="57">
      <c r="A1320" s="56" t="inlineStr">
        <is>
          <t>CR-0400</t>
        </is>
      </c>
      <c r="B1320" s="56">
        <f>IFERROR(INDEX(Raw_Articles!$F:$F,MATCH(A1320,Raw_Articles!$A:$A,0)),"")</f>
        <v>Integrating Generative AI in University Teaching and Learning: A Model for Balanced Guidelines</v>
      </c>
      <c r="C1320" s="56" t="inlineStr">
        <is>
          <t>No</t>
        </is>
      </c>
      <c r="D1320" s="56" t="inlineStr">
        <is>
          <t>No</t>
        </is>
      </c>
      <c r="E1320" s="56" t="inlineStr">
        <is>
          <t>No</t>
        </is>
      </c>
      <c r="F1320" s="56" t="inlineStr">
        <is>
          <t>No</t>
        </is>
      </c>
      <c r="G1320" s="56" t="inlineStr">
        <is>
          <t>No</t>
        </is>
      </c>
      <c r="H1320" s="56" t="inlineStr">
        <is>
          <t>No</t>
        </is>
      </c>
      <c r="I1320" s="56" t="inlineStr">
        <is>
          <t>No</t>
        </is>
      </c>
      <c r="J1320" s="56" t="inlineStr">
        <is>
          <t>Yes</t>
        </is>
      </c>
      <c r="K1320" s="56" t="inlineStr">
        <is>
          <t>No</t>
        </is>
      </c>
      <c r="L1320" s="56" t="inlineStr">
        <is>
          <t>No</t>
        </is>
      </c>
      <c r="M1320" s="56" t="inlineStr">
        <is>
          <t>No</t>
        </is>
      </c>
      <c r="N1320" s="56">
        <f>IF(COUNTA(C1320:G1320)=0,"",COUNTIF(C1320:G1320,"Yes"))</f>
        <v>0</v>
      </c>
      <c r="O1320" s="56">
        <f>IF(COUNTA(H1320:M1320)=0,"",IF(COUNTIF(H1320:M1320,"Yes")&gt;0,"YES","NO"))</f>
        <v>YES</v>
      </c>
      <c r="P1320" s="56">
        <f>IF(A1320="","",IF(O1320="YES","Exclude",IF(N1320=5,"Candidate","Review")))</f>
        <v>Exclude</v>
      </c>
      <c r="Q1320" s="56" t="inlineStr">
        <is>
          <t>EC3: Topik tidak relevan (Bukan arsitektur world model video JEPA/Generatif)</t>
        </is>
      </c>
      <c r="R1320" s="56" t="inlineStr">
        <is>
          <t>Fokus di luar domain pemodelan dinamika spasio-temporal video</t>
        </is>
      </c>
    </row>
    <row r="1321" ht="15.75" customHeight="1" s="57">
      <c r="A1321" s="56" t="inlineStr">
        <is>
          <t>CR-0401</t>
        </is>
      </c>
      <c r="B1321" s="56">
        <f>IFERROR(INDEX(Raw_Articles!$F:$F,MATCH(A1321,Raw_Articles!$A:$A,0)),"")</f>
        <v>Enhanced image steganalysis through reinforcement learning and generative adversarial networks</v>
      </c>
      <c r="C1321" s="56" t="inlineStr">
        <is>
          <t>No</t>
        </is>
      </c>
      <c r="D1321" s="56" t="inlineStr">
        <is>
          <t>No</t>
        </is>
      </c>
      <c r="E1321" s="56" t="inlineStr">
        <is>
          <t>No</t>
        </is>
      </c>
      <c r="F1321" s="56" t="inlineStr">
        <is>
          <t>No</t>
        </is>
      </c>
      <c r="G1321" s="56" t="inlineStr">
        <is>
          <t>No</t>
        </is>
      </c>
      <c r="H1321" s="56" t="inlineStr">
        <is>
          <t>No</t>
        </is>
      </c>
      <c r="I1321" s="56" t="inlineStr">
        <is>
          <t>No</t>
        </is>
      </c>
      <c r="J1321" s="56" t="inlineStr">
        <is>
          <t>Yes</t>
        </is>
      </c>
      <c r="K1321" s="56" t="inlineStr">
        <is>
          <t>No</t>
        </is>
      </c>
      <c r="L1321" s="56" t="inlineStr">
        <is>
          <t>No</t>
        </is>
      </c>
      <c r="M1321" s="56" t="inlineStr">
        <is>
          <t>No</t>
        </is>
      </c>
      <c r="N1321" s="56">
        <f>IF(COUNTA(C1321:G1321)=0,"",COUNTIF(C1321:G1321,"Yes"))</f>
        <v>0</v>
      </c>
      <c r="O1321" s="56">
        <f>IF(COUNTA(H1321:M1321)=0,"",IF(COUNTIF(H1321:M1321,"Yes")&gt;0,"YES","NO"))</f>
        <v>YES</v>
      </c>
      <c r="P1321" s="56">
        <f>IF(A1321="","",IF(O1321="YES","Exclude",IF(N1321=5,"Candidate","Review")))</f>
        <v>Exclude</v>
      </c>
      <c r="Q1321" s="56" t="inlineStr">
        <is>
          <t>EC3: Topik tidak relevan (Bukan arsitektur world model video JEPA/Generatif)</t>
        </is>
      </c>
      <c r="R1321" s="56" t="inlineStr">
        <is>
          <t>Fokus di luar domain pemodelan dinamika spasio-temporal video</t>
        </is>
      </c>
    </row>
    <row r="1322" ht="15.75" customHeight="1" s="57">
      <c r="A1322" s="56" t="inlineStr">
        <is>
          <t>CR-0402</t>
        </is>
      </c>
      <c r="B1322" s="56">
        <f>IFERROR(INDEX(Raw_Articles!$F:$F,MATCH(A1322,Raw_Articles!$A:$A,0)),"")</f>
        <v>A new approach to generative art using deep reinforcement learning algorithms</v>
      </c>
      <c r="C1322" s="56" t="inlineStr">
        <is>
          <t>No</t>
        </is>
      </c>
      <c r="D1322" s="56" t="inlineStr">
        <is>
          <t>No</t>
        </is>
      </c>
      <c r="E1322" s="56" t="inlineStr">
        <is>
          <t>No</t>
        </is>
      </c>
      <c r="F1322" s="56" t="inlineStr">
        <is>
          <t>No</t>
        </is>
      </c>
      <c r="G1322" s="56" t="inlineStr">
        <is>
          <t>No</t>
        </is>
      </c>
      <c r="H1322" s="56" t="inlineStr">
        <is>
          <t>No</t>
        </is>
      </c>
      <c r="I1322" s="56" t="inlineStr">
        <is>
          <t>No</t>
        </is>
      </c>
      <c r="J1322" s="56" t="inlineStr">
        <is>
          <t>Yes</t>
        </is>
      </c>
      <c r="K1322" s="56" t="inlineStr">
        <is>
          <t>No</t>
        </is>
      </c>
      <c r="L1322" s="56" t="inlineStr">
        <is>
          <t>No</t>
        </is>
      </c>
      <c r="M1322" s="56" t="inlineStr">
        <is>
          <t>No</t>
        </is>
      </c>
      <c r="N1322" s="56">
        <f>IF(COUNTA(C1322:G1322)=0,"",COUNTIF(C1322:G1322,"Yes"))</f>
        <v>0</v>
      </c>
      <c r="O1322" s="56">
        <f>IF(COUNTA(H1322:M1322)=0,"",IF(COUNTIF(H1322:M1322,"Yes")&gt;0,"YES","NO"))</f>
        <v>YES</v>
      </c>
      <c r="P1322" s="56">
        <f>IF(A1322="","",IF(O1322="YES","Exclude",IF(N1322=5,"Candidate","Review")))</f>
        <v>Exclude</v>
      </c>
      <c r="Q1322" s="56" t="inlineStr">
        <is>
          <t>EC3: Topik tidak relevan (Bukan arsitektur world model video JEPA/Generatif)</t>
        </is>
      </c>
      <c r="R1322" s="56" t="inlineStr">
        <is>
          <t>Fokus di luar domain pemodelan dinamika spasio-temporal video</t>
        </is>
      </c>
    </row>
    <row r="1323" ht="15.75" customHeight="1" s="57">
      <c r="A1323" s="56" t="inlineStr">
        <is>
          <t>CR-0403</t>
        </is>
      </c>
      <c r="B1323" s="56">
        <f>IFERROR(INDEX(Raw_Articles!$F:$F,MATCH(A1323,Raw_Articles!$A:$A,0)),"")</f>
        <v>Comparison between Generative Model and Discriminant Model Based on Support Vector Nachine Algorithm</v>
      </c>
      <c r="C1323" s="56" t="inlineStr">
        <is>
          <t>No</t>
        </is>
      </c>
      <c r="D1323" s="56" t="inlineStr">
        <is>
          <t>No</t>
        </is>
      </c>
      <c r="E1323" s="56" t="inlineStr">
        <is>
          <t>No</t>
        </is>
      </c>
      <c r="F1323" s="56" t="inlineStr">
        <is>
          <t>No</t>
        </is>
      </c>
      <c r="G1323" s="56" t="inlineStr">
        <is>
          <t>No</t>
        </is>
      </c>
      <c r="H1323" s="56" t="inlineStr">
        <is>
          <t>No</t>
        </is>
      </c>
      <c r="I1323" s="56" t="inlineStr">
        <is>
          <t>No</t>
        </is>
      </c>
      <c r="J1323" s="56" t="inlineStr">
        <is>
          <t>Yes</t>
        </is>
      </c>
      <c r="K1323" s="56" t="inlineStr">
        <is>
          <t>No</t>
        </is>
      </c>
      <c r="L1323" s="56" t="inlineStr">
        <is>
          <t>No</t>
        </is>
      </c>
      <c r="M1323" s="56" t="inlineStr">
        <is>
          <t>No</t>
        </is>
      </c>
      <c r="N1323" s="56">
        <f>IF(COUNTA(C1323:G1323)=0,"",COUNTIF(C1323:G1323,"Yes"))</f>
        <v>0</v>
      </c>
      <c r="O1323" s="56">
        <f>IF(COUNTA(H1323:M1323)=0,"",IF(COUNTIF(H1323:M1323,"Yes")&gt;0,"YES","NO"))</f>
        <v>YES</v>
      </c>
      <c r="P1323" s="56">
        <f>IF(A1323="","",IF(O1323="YES","Exclude",IF(N1323=5,"Candidate","Review")))</f>
        <v>Exclude</v>
      </c>
      <c r="Q1323" s="56" t="inlineStr">
        <is>
          <t>EC3: Topik tidak relevan (Bukan arsitektur world model video JEPA/Generatif)</t>
        </is>
      </c>
      <c r="R1323" s="56" t="inlineStr">
        <is>
          <t>Fokus di luar domain pemodelan dinamika spasio-temporal video</t>
        </is>
      </c>
    </row>
    <row r="1324" ht="15.75" customHeight="1" s="57">
      <c r="A1324" s="56" t="inlineStr">
        <is>
          <t>CR-0404</t>
        </is>
      </c>
      <c r="B1324" s="56">
        <f>IFERROR(INDEX(Raw_Articles!$F:$F,MATCH(A1324,Raw_Articles!$A:$A,0)),"")</f>
        <v>Research on IoT Data Anonymization Method Based on Multimodal Adversarial Generative Networks and Reinforcement Learning Collaborative Optimization</v>
      </c>
      <c r="C1324" s="56" t="inlineStr">
        <is>
          <t>No</t>
        </is>
      </c>
      <c r="D1324" s="56" t="inlineStr">
        <is>
          <t>No</t>
        </is>
      </c>
      <c r="E1324" s="56" t="inlineStr">
        <is>
          <t>No</t>
        </is>
      </c>
      <c r="F1324" s="56" t="inlineStr">
        <is>
          <t>No</t>
        </is>
      </c>
      <c r="G1324" s="56" t="inlineStr">
        <is>
          <t>No</t>
        </is>
      </c>
      <c r="H1324" s="56" t="inlineStr">
        <is>
          <t>No</t>
        </is>
      </c>
      <c r="I1324" s="56" t="inlineStr">
        <is>
          <t>No</t>
        </is>
      </c>
      <c r="J1324" s="56" t="inlineStr">
        <is>
          <t>Yes</t>
        </is>
      </c>
      <c r="K1324" s="56" t="inlineStr">
        <is>
          <t>No</t>
        </is>
      </c>
      <c r="L1324" s="56" t="inlineStr">
        <is>
          <t>No</t>
        </is>
      </c>
      <c r="M1324" s="56" t="inlineStr">
        <is>
          <t>No</t>
        </is>
      </c>
      <c r="N1324" s="56">
        <f>IF(COUNTA(C1324:G1324)=0,"",COUNTIF(C1324:G1324,"Yes"))</f>
        <v>0</v>
      </c>
      <c r="O1324" s="56">
        <f>IF(COUNTA(H1324:M1324)=0,"",IF(COUNTIF(H1324:M1324,"Yes")&gt;0,"YES","NO"))</f>
        <v>YES</v>
      </c>
      <c r="P1324" s="56">
        <f>IF(A1324="","",IF(O1324="YES","Exclude",IF(N1324=5,"Candidate","Review")))</f>
        <v>Exclude</v>
      </c>
      <c r="Q1324" s="56" t="inlineStr">
        <is>
          <t>EC3: Topik tidak relevan (Bukan arsitektur world model video JEPA/Generatif)</t>
        </is>
      </c>
      <c r="R1324" s="56" t="inlineStr">
        <is>
          <t>Fokus di luar domain pemodelan dinamika spasio-temporal video</t>
        </is>
      </c>
    </row>
    <row r="1325" ht="15.75" customHeight="1" s="57">
      <c r="A1325" s="56" t="inlineStr">
        <is>
          <t>CR-0405</t>
        </is>
      </c>
      <c r="B1325" s="56">
        <f>IFERROR(INDEX(Raw_Articles!$F:$F,MATCH(A1325,Raw_Articles!$A:$A,0)),"")</f>
        <v>Iterative Cybercrime Risk and Response of Generative Artificial Intelligence Technology Based on Reinforcement Learning</v>
      </c>
      <c r="C1325" s="56" t="inlineStr">
        <is>
          <t>No</t>
        </is>
      </c>
      <c r="D1325" s="56" t="inlineStr">
        <is>
          <t>No</t>
        </is>
      </c>
      <c r="E1325" s="56" t="inlineStr">
        <is>
          <t>No</t>
        </is>
      </c>
      <c r="F1325" s="56" t="inlineStr">
        <is>
          <t>No</t>
        </is>
      </c>
      <c r="G1325" s="56" t="inlineStr">
        <is>
          <t>No</t>
        </is>
      </c>
      <c r="H1325" s="56" t="inlineStr">
        <is>
          <t>No</t>
        </is>
      </c>
      <c r="I1325" s="56" t="inlineStr">
        <is>
          <t>No</t>
        </is>
      </c>
      <c r="J1325" s="56" t="inlineStr">
        <is>
          <t>Yes</t>
        </is>
      </c>
      <c r="K1325" s="56" t="inlineStr">
        <is>
          <t>No</t>
        </is>
      </c>
      <c r="L1325" s="56" t="inlineStr">
        <is>
          <t>No</t>
        </is>
      </c>
      <c r="M1325" s="56" t="inlineStr">
        <is>
          <t>No</t>
        </is>
      </c>
      <c r="N1325" s="56">
        <f>IF(COUNTA(C1325:G1325)=0,"",COUNTIF(C1325:G1325,"Yes"))</f>
        <v>0</v>
      </c>
      <c r="O1325" s="56">
        <f>IF(COUNTA(H1325:M1325)=0,"",IF(COUNTIF(H1325:M1325,"Yes")&gt;0,"YES","NO"))</f>
        <v>YES</v>
      </c>
      <c r="P1325" s="56">
        <f>IF(A1325="","",IF(O1325="YES","Exclude",IF(N1325=5,"Candidate","Review")))</f>
        <v>Exclude</v>
      </c>
      <c r="Q1325" s="56" t="inlineStr">
        <is>
          <t>EC3: Topik tidak relevan (Bukan arsitektur world model video JEPA/Generatif)</t>
        </is>
      </c>
      <c r="R1325" s="56" t="inlineStr">
        <is>
          <t>Fokus di luar domain pemodelan dinamika spasio-temporal video</t>
        </is>
      </c>
    </row>
    <row r="1326" ht="15.75" customHeight="1" s="57">
      <c r="A1326" s="56" t="inlineStr">
        <is>
          <t>CR-0406</t>
        </is>
      </c>
      <c r="B1326" s="56">
        <f>IFERROR(INDEX(Raw_Articles!$F:$F,MATCH(A1326,Raw_Articles!$A:$A,0)),"")</f>
        <v>A Dual Digital Twin Framework for Reinforcement Learning: Bridging Webots and MuJoCo with Generative AI and Alignment Strategies</v>
      </c>
      <c r="C1326" s="56" t="inlineStr">
        <is>
          <t>No</t>
        </is>
      </c>
      <c r="D1326" s="56" t="inlineStr">
        <is>
          <t>No</t>
        </is>
      </c>
      <c r="E1326" s="56" t="inlineStr">
        <is>
          <t>No</t>
        </is>
      </c>
      <c r="F1326" s="56" t="inlineStr">
        <is>
          <t>No</t>
        </is>
      </c>
      <c r="G1326" s="56" t="inlineStr">
        <is>
          <t>No</t>
        </is>
      </c>
      <c r="H1326" s="56" t="inlineStr">
        <is>
          <t>No</t>
        </is>
      </c>
      <c r="I1326" s="56" t="inlineStr">
        <is>
          <t>No</t>
        </is>
      </c>
      <c r="J1326" s="56" t="inlineStr">
        <is>
          <t>Yes</t>
        </is>
      </c>
      <c r="K1326" s="56" t="inlineStr">
        <is>
          <t>No</t>
        </is>
      </c>
      <c r="L1326" s="56" t="inlineStr">
        <is>
          <t>No</t>
        </is>
      </c>
      <c r="M1326" s="56" t="inlineStr">
        <is>
          <t>No</t>
        </is>
      </c>
      <c r="N1326" s="56">
        <f>IF(COUNTA(C1326:G1326)=0,"",COUNTIF(C1326:G1326,"Yes"))</f>
        <v>0</v>
      </c>
      <c r="O1326" s="56">
        <f>IF(COUNTA(H1326:M1326)=0,"",IF(COUNTIF(H1326:M1326,"Yes")&gt;0,"YES","NO"))</f>
        <v>YES</v>
      </c>
      <c r="P1326" s="56">
        <f>IF(A1326="","",IF(O1326="YES","Exclude",IF(N1326=5,"Candidate","Review")))</f>
        <v>Exclude</v>
      </c>
      <c r="Q1326" s="56" t="inlineStr">
        <is>
          <t>EC3: Topik tidak relevan (Bukan arsitektur world model video JEPA/Generatif)</t>
        </is>
      </c>
      <c r="R1326" s="56" t="inlineStr">
        <is>
          <t>Fokus di luar domain pemodelan dinamika spasio-temporal video</t>
        </is>
      </c>
    </row>
    <row r="1327" ht="15.75" customHeight="1" s="57">
      <c r="A1327" s="56" t="inlineStr">
        <is>
          <t>CR-0407</t>
        </is>
      </c>
      <c r="B1327" s="56">
        <f>IFERROR(INDEX(Raw_Articles!$F:$F,MATCH(A1327,Raw_Articles!$A:$A,0)),"")</f>
        <v>Augmented Memory: Sample-Efficient Generative Molecular Design with Reinforcement Learning</v>
      </c>
      <c r="C1327" s="56" t="inlineStr">
        <is>
          <t>No</t>
        </is>
      </c>
      <c r="D1327" s="56" t="inlineStr">
        <is>
          <t>No</t>
        </is>
      </c>
      <c r="E1327" s="56" t="inlineStr">
        <is>
          <t>No</t>
        </is>
      </c>
      <c r="F1327" s="56" t="inlineStr">
        <is>
          <t>No</t>
        </is>
      </c>
      <c r="G1327" s="56" t="inlineStr">
        <is>
          <t>No</t>
        </is>
      </c>
      <c r="H1327" s="56" t="inlineStr">
        <is>
          <t>No</t>
        </is>
      </c>
      <c r="I1327" s="56" t="inlineStr">
        <is>
          <t>No</t>
        </is>
      </c>
      <c r="J1327" s="56" t="inlineStr">
        <is>
          <t>Yes</t>
        </is>
      </c>
      <c r="K1327" s="56" t="inlineStr">
        <is>
          <t>No</t>
        </is>
      </c>
      <c r="L1327" s="56" t="inlineStr">
        <is>
          <t>No</t>
        </is>
      </c>
      <c r="M1327" s="56" t="inlineStr">
        <is>
          <t>No</t>
        </is>
      </c>
      <c r="N1327" s="56">
        <f>IF(COUNTA(C1327:G1327)=0,"",COUNTIF(C1327:G1327,"Yes"))</f>
        <v>0</v>
      </c>
      <c r="O1327" s="56">
        <f>IF(COUNTA(H1327:M1327)=0,"",IF(COUNTIF(H1327:M1327,"Yes")&gt;0,"YES","NO"))</f>
        <v>YES</v>
      </c>
      <c r="P1327" s="56">
        <f>IF(A1327="","",IF(O1327="YES","Exclude",IF(N1327=5,"Candidate","Review")))</f>
        <v>Exclude</v>
      </c>
      <c r="Q1327" s="56" t="inlineStr">
        <is>
          <t>EC3: Topik tidak relevan (Bukan arsitektur world model video JEPA/Generatif)</t>
        </is>
      </c>
      <c r="R1327" s="56" t="inlineStr">
        <is>
          <t>Fokus di luar domain pemodelan dinamika spasio-temporal video</t>
        </is>
      </c>
    </row>
    <row r="1328" ht="15.75" customHeight="1" s="57">
      <c r="A1328" s="56" t="inlineStr">
        <is>
          <t>CR-0408</t>
        </is>
      </c>
      <c r="B1328" s="56">
        <f>IFERROR(INDEX(Raw_Articles!$F:$F,MATCH(A1328,Raw_Articles!$A:$A,0)),"")</f>
        <v>Beyond the Generative Learning Trilemma: Generative Model Assessment in Data Scarcity Domains</v>
      </c>
      <c r="C1328" s="56" t="inlineStr">
        <is>
          <t>No</t>
        </is>
      </c>
      <c r="D1328" s="56" t="inlineStr">
        <is>
          <t>No</t>
        </is>
      </c>
      <c r="E1328" s="56" t="inlineStr">
        <is>
          <t>No</t>
        </is>
      </c>
      <c r="F1328" s="56" t="inlineStr">
        <is>
          <t>No</t>
        </is>
      </c>
      <c r="G1328" s="56" t="inlineStr">
        <is>
          <t>No</t>
        </is>
      </c>
      <c r="H1328" s="56" t="inlineStr">
        <is>
          <t>No</t>
        </is>
      </c>
      <c r="I1328" s="56" t="inlineStr">
        <is>
          <t>No</t>
        </is>
      </c>
      <c r="J1328" s="56" t="inlineStr">
        <is>
          <t>Yes</t>
        </is>
      </c>
      <c r="K1328" s="56" t="inlineStr">
        <is>
          <t>No</t>
        </is>
      </c>
      <c r="L1328" s="56" t="inlineStr">
        <is>
          <t>No</t>
        </is>
      </c>
      <c r="M1328" s="56" t="inlineStr">
        <is>
          <t>No</t>
        </is>
      </c>
      <c r="N1328" s="56">
        <f>IF(COUNTA(C1328:G1328)=0,"",COUNTIF(C1328:G1328,"Yes"))</f>
        <v>0</v>
      </c>
      <c r="O1328" s="56">
        <f>IF(COUNTA(H1328:M1328)=0,"",IF(COUNTIF(H1328:M1328,"Yes")&gt;0,"YES","NO"))</f>
        <v>YES</v>
      </c>
      <c r="P1328" s="56">
        <f>IF(A1328="","",IF(O1328="YES","Exclude",IF(N1328=5,"Candidate","Review")))</f>
        <v>Exclude</v>
      </c>
      <c r="Q1328" s="56" t="inlineStr">
        <is>
          <t>EC3: Topik tidak relevan (Bukan arsitektur world model video JEPA/Generatif)</t>
        </is>
      </c>
      <c r="R1328" s="56" t="inlineStr">
        <is>
          <t>Fokus di luar domain pemodelan dinamika spasio-temporal video</t>
        </is>
      </c>
    </row>
    <row r="1329" ht="15.75" customHeight="1" s="57">
      <c r="A1329" s="56" t="inlineStr">
        <is>
          <t>CR-0409</t>
        </is>
      </c>
      <c r="B1329" s="56">
        <f>IFERROR(INDEX(Raw_Articles!$F:$F,MATCH(A1329,Raw_Articles!$A:$A,0)),"")</f>
        <v>A Model of Adaptive Reinforcement Learning</v>
      </c>
      <c r="C1329" s="56" t="inlineStr">
        <is>
          <t>No</t>
        </is>
      </c>
      <c r="D1329" s="56" t="inlineStr">
        <is>
          <t>No</t>
        </is>
      </c>
      <c r="E1329" s="56" t="inlineStr">
        <is>
          <t>No</t>
        </is>
      </c>
      <c r="F1329" s="56" t="inlineStr">
        <is>
          <t>No</t>
        </is>
      </c>
      <c r="G1329" s="56" t="inlineStr">
        <is>
          <t>No</t>
        </is>
      </c>
      <c r="H1329" s="56" t="inlineStr">
        <is>
          <t>No</t>
        </is>
      </c>
      <c r="I1329" s="56" t="inlineStr">
        <is>
          <t>No</t>
        </is>
      </c>
      <c r="J1329" s="56" t="inlineStr">
        <is>
          <t>No</t>
        </is>
      </c>
      <c r="K1329" s="56" t="inlineStr">
        <is>
          <t>No</t>
        </is>
      </c>
      <c r="L1329" s="56" t="inlineStr">
        <is>
          <t>Yes</t>
        </is>
      </c>
      <c r="M1329" s="56" t="inlineStr">
        <is>
          <t>No</t>
        </is>
      </c>
      <c r="N1329" s="56">
        <f>IF(COUNTA(C1329:G1329)=0,"",COUNTIF(C1329:G1329,"Yes"))</f>
        <v>0</v>
      </c>
      <c r="O1329" s="56">
        <f>IF(COUNTA(H1329:M1329)=0,"",IF(COUNTIF(H1329:M1329,"Yes")&gt;0,"YES","NO"))</f>
        <v>YES</v>
      </c>
      <c r="P1329" s="56">
        <f>IF(A1329="","",IF(O1329="YES","Exclude",IF(N1329=5,"Candidate","Review")))</f>
        <v>Exclude</v>
      </c>
      <c r="Q1329" s="56" t="inlineStr">
        <is>
          <t>EC5: Bukan artikel jurnal peer-reviewed (naskah preprint / prosiding konferensi)</t>
        </is>
      </c>
      <c r="R1329" s="56" t="inlineStr">
        <is>
          <t>Ditolak: Sesuai kriteria dosen hanya menerima artikel jurnal ilmiah peer-reviewed</t>
        </is>
      </c>
    </row>
    <row r="1330" ht="15.75" customHeight="1" s="57">
      <c r="A1330" s="56" t="inlineStr">
        <is>
          <t>CR-0410</t>
        </is>
      </c>
      <c r="B1330" s="56">
        <f>IFERROR(INDEX(Raw_Articles!$F:$F,MATCH(A1330,Raw_Articles!$A:$A,0)),"")</f>
        <v>Reinforcement Learning in Swarm Robotic Decision Systems</v>
      </c>
      <c r="C1330" s="56" t="inlineStr">
        <is>
          <t>No</t>
        </is>
      </c>
      <c r="D1330" s="56" t="inlineStr">
        <is>
          <t>No</t>
        </is>
      </c>
      <c r="E1330" s="56" t="inlineStr">
        <is>
          <t>No</t>
        </is>
      </c>
      <c r="F1330" s="56" t="inlineStr">
        <is>
          <t>No</t>
        </is>
      </c>
      <c r="G1330" s="56" t="inlineStr">
        <is>
          <t>No</t>
        </is>
      </c>
      <c r="H1330" s="56" t="inlineStr">
        <is>
          <t>No</t>
        </is>
      </c>
      <c r="I1330" s="56" t="inlineStr">
        <is>
          <t>No</t>
        </is>
      </c>
      <c r="J1330" s="56" t="inlineStr">
        <is>
          <t>Yes</t>
        </is>
      </c>
      <c r="K1330" s="56" t="inlineStr">
        <is>
          <t>No</t>
        </is>
      </c>
      <c r="L1330" s="56" t="inlineStr">
        <is>
          <t>No</t>
        </is>
      </c>
      <c r="M1330" s="56" t="inlineStr">
        <is>
          <t>No</t>
        </is>
      </c>
      <c r="N1330" s="56">
        <f>IF(COUNTA(C1330:G1330)=0,"",COUNTIF(C1330:G1330,"Yes"))</f>
        <v>0</v>
      </c>
      <c r="O1330" s="56">
        <f>IF(COUNTA(H1330:M1330)=0,"",IF(COUNTIF(H1330:M1330,"Yes")&gt;0,"YES","NO"))</f>
        <v>YES</v>
      </c>
      <c r="P1330" s="56">
        <f>IF(A1330="","",IF(O1330="YES","Exclude",IF(N1330=5,"Candidate","Review")))</f>
        <v>Exclude</v>
      </c>
      <c r="Q1330" s="56" t="inlineStr">
        <is>
          <t>EC3: Topik tidak relevan (Bukan arsitektur world model video JEPA/Generatif)</t>
        </is>
      </c>
      <c r="R1330" s="56" t="inlineStr">
        <is>
          <t>Fokus di luar domain pemodelan dinamika spasio-temporal video</t>
        </is>
      </c>
    </row>
    <row r="1331" ht="15.75" customHeight="1" s="57">
      <c r="A1331" s="56" t="inlineStr">
        <is>
          <t>CR-0411</t>
        </is>
      </c>
      <c r="B1331" s="56">
        <f>IFERROR(INDEX(Raw_Articles!$F:$F,MATCH(A1331,Raw_Articles!$A:$A,0)),"")</f>
        <v>Generative AI and Stochastic Optimal Control and Reinforcement Learning Frameworks for Adaptive and Intelligent Decision-Making Systems</v>
      </c>
      <c r="C1331" s="56" t="inlineStr">
        <is>
          <t>No</t>
        </is>
      </c>
      <c r="D1331" s="56" t="inlineStr">
        <is>
          <t>No</t>
        </is>
      </c>
      <c r="E1331" s="56" t="inlineStr">
        <is>
          <t>No</t>
        </is>
      </c>
      <c r="F1331" s="56" t="inlineStr">
        <is>
          <t>No</t>
        </is>
      </c>
      <c r="G1331" s="56" t="inlineStr">
        <is>
          <t>No</t>
        </is>
      </c>
      <c r="H1331" s="56" t="inlineStr">
        <is>
          <t>No</t>
        </is>
      </c>
      <c r="I1331" s="56" t="inlineStr">
        <is>
          <t>No</t>
        </is>
      </c>
      <c r="J1331" s="56" t="inlineStr">
        <is>
          <t>Yes</t>
        </is>
      </c>
      <c r="K1331" s="56" t="inlineStr">
        <is>
          <t>No</t>
        </is>
      </c>
      <c r="L1331" s="56" t="inlineStr">
        <is>
          <t>No</t>
        </is>
      </c>
      <c r="M1331" s="56" t="inlineStr">
        <is>
          <t>No</t>
        </is>
      </c>
      <c r="N1331" s="56">
        <f>IF(COUNTA(C1331:G1331)=0,"",COUNTIF(C1331:G1331,"Yes"))</f>
        <v>0</v>
      </c>
      <c r="O1331" s="56">
        <f>IF(COUNTA(H1331:M1331)=0,"",IF(COUNTIF(H1331:M1331,"Yes")&gt;0,"YES","NO"))</f>
        <v>YES</v>
      </c>
      <c r="P1331" s="56">
        <f>IF(A1331="","",IF(O1331="YES","Exclude",IF(N1331=5,"Candidate","Review")))</f>
        <v>Exclude</v>
      </c>
      <c r="Q1331" s="56" t="inlineStr">
        <is>
          <t>EC3: Topik tidak relevan (Bukan arsitektur world model video JEPA/Generatif)</t>
        </is>
      </c>
      <c r="R1331" s="56" t="inlineStr">
        <is>
          <t>Fokus di luar domain pemodelan dinamika spasio-temporal video</t>
        </is>
      </c>
    </row>
    <row r="1332" ht="15.75" customHeight="1" s="57">
      <c r="A1332" s="56" t="inlineStr">
        <is>
          <t>CR-0412</t>
        </is>
      </c>
      <c r="B1332" s="56">
        <f>IFERROR(INDEX(Raw_Articles!$F:$F,MATCH(A1332,Raw_Articles!$A:$A,0)),"")</f>
        <v>Anomaly Detection in Industrial IoT Using Distributional Reinforcement Learning and Generative Adversarial Networks</v>
      </c>
      <c r="C1332" s="56" t="inlineStr">
        <is>
          <t>No</t>
        </is>
      </c>
      <c r="D1332" s="56" t="inlineStr">
        <is>
          <t>No</t>
        </is>
      </c>
      <c r="E1332" s="56" t="inlineStr">
        <is>
          <t>No</t>
        </is>
      </c>
      <c r="F1332" s="56" t="inlineStr">
        <is>
          <t>No</t>
        </is>
      </c>
      <c r="G1332" s="56" t="inlineStr">
        <is>
          <t>No</t>
        </is>
      </c>
      <c r="H1332" s="56" t="inlineStr">
        <is>
          <t>No</t>
        </is>
      </c>
      <c r="I1332" s="56" t="inlineStr">
        <is>
          <t>No</t>
        </is>
      </c>
      <c r="J1332" s="56" t="inlineStr">
        <is>
          <t>Yes</t>
        </is>
      </c>
      <c r="K1332" s="56" t="inlineStr">
        <is>
          <t>No</t>
        </is>
      </c>
      <c r="L1332" s="56" t="inlineStr">
        <is>
          <t>No</t>
        </is>
      </c>
      <c r="M1332" s="56" t="inlineStr">
        <is>
          <t>No</t>
        </is>
      </c>
      <c r="N1332" s="56">
        <f>IF(COUNTA(C1332:G1332)=0,"",COUNTIF(C1332:G1332,"Yes"))</f>
        <v>0</v>
      </c>
      <c r="O1332" s="56">
        <f>IF(COUNTA(H1332:M1332)=0,"",IF(COUNTIF(H1332:M1332,"Yes")&gt;0,"YES","NO"))</f>
        <v>YES</v>
      </c>
      <c r="P1332" s="56">
        <f>IF(A1332="","",IF(O1332="YES","Exclude",IF(N1332=5,"Candidate","Review")))</f>
        <v>Exclude</v>
      </c>
      <c r="Q1332" s="56" t="inlineStr">
        <is>
          <t>EC3: Topik tidak relevan (Bukan arsitektur world model video JEPA/Generatif)</t>
        </is>
      </c>
      <c r="R1332" s="56" t="inlineStr">
        <is>
          <t>Fokus di luar domain pemodelan dinamika spasio-temporal video</t>
        </is>
      </c>
    </row>
    <row r="1333" ht="15.75" customHeight="1" s="57">
      <c r="A1333" s="56" t="inlineStr">
        <is>
          <t>CR-0413</t>
        </is>
      </c>
      <c r="B1333" s="56">
        <f>IFERROR(INDEX(Raw_Articles!$F:$F,MATCH(A1333,Raw_Articles!$A:$A,0)),"")</f>
        <v>Increasing sample efficiency in deep reinforcement learning using generative environment modelling</v>
      </c>
      <c r="C1333" s="56" t="inlineStr">
        <is>
          <t>No</t>
        </is>
      </c>
      <c r="D1333" s="56" t="inlineStr">
        <is>
          <t>No</t>
        </is>
      </c>
      <c r="E1333" s="56" t="inlineStr">
        <is>
          <t>No</t>
        </is>
      </c>
      <c r="F1333" s="56" t="inlineStr">
        <is>
          <t>No</t>
        </is>
      </c>
      <c r="G1333" s="56" t="inlineStr">
        <is>
          <t>No</t>
        </is>
      </c>
      <c r="H1333" s="56" t="inlineStr">
        <is>
          <t>No</t>
        </is>
      </c>
      <c r="I1333" s="56" t="inlineStr">
        <is>
          <t>No</t>
        </is>
      </c>
      <c r="J1333" s="56" t="inlineStr">
        <is>
          <t>Yes</t>
        </is>
      </c>
      <c r="K1333" s="56" t="inlineStr">
        <is>
          <t>No</t>
        </is>
      </c>
      <c r="L1333" s="56" t="inlineStr">
        <is>
          <t>No</t>
        </is>
      </c>
      <c r="M1333" s="56" t="inlineStr">
        <is>
          <t>No</t>
        </is>
      </c>
      <c r="N1333" s="56">
        <f>IF(COUNTA(C1333:G1333)=0,"",COUNTIF(C1333:G1333,"Yes"))</f>
        <v>0</v>
      </c>
      <c r="O1333" s="56">
        <f>IF(COUNTA(H1333:M1333)=0,"",IF(COUNTIF(H1333:M1333,"Yes")&gt;0,"YES","NO"))</f>
        <v>YES</v>
      </c>
      <c r="P1333" s="56">
        <f>IF(A1333="","",IF(O1333="YES","Exclude",IF(N1333=5,"Candidate","Review")))</f>
        <v>Exclude</v>
      </c>
      <c r="Q1333" s="56" t="inlineStr">
        <is>
          <t>EC3: Topik tidak relevan (Bukan arsitektur world model video JEPA/Generatif)</t>
        </is>
      </c>
      <c r="R1333" s="56" t="inlineStr">
        <is>
          <t>Fokus di luar domain pemodelan dinamika spasio-temporal video</t>
        </is>
      </c>
    </row>
    <row r="1334" ht="15.75" customHeight="1" s="57">
      <c r="A1334" s="56" t="inlineStr">
        <is>
          <t>CR-0414</t>
        </is>
      </c>
      <c r="B1334" s="56">
        <f>IFERROR(INDEX(Raw_Articles!$F:$F,MATCH(A1334,Raw_Articles!$A:$A,0)),"")</f>
        <v>A Model Examining the Effect of Generative Learning on the Relationship between Diversification and Financial Performance</v>
      </c>
      <c r="C1334" s="56" t="inlineStr">
        <is>
          <t>No</t>
        </is>
      </c>
      <c r="D1334" s="56" t="inlineStr">
        <is>
          <t>No</t>
        </is>
      </c>
      <c r="E1334" s="56" t="inlineStr">
        <is>
          <t>No</t>
        </is>
      </c>
      <c r="F1334" s="56" t="inlineStr">
        <is>
          <t>No</t>
        </is>
      </c>
      <c r="G1334" s="56" t="inlineStr">
        <is>
          <t>No</t>
        </is>
      </c>
      <c r="H1334" s="56" t="inlineStr">
        <is>
          <t>No</t>
        </is>
      </c>
      <c r="I1334" s="56" t="inlineStr">
        <is>
          <t>No</t>
        </is>
      </c>
      <c r="J1334" s="56" t="inlineStr">
        <is>
          <t>Yes</t>
        </is>
      </c>
      <c r="K1334" s="56" t="inlineStr">
        <is>
          <t>No</t>
        </is>
      </c>
      <c r="L1334" s="56" t="inlineStr">
        <is>
          <t>No</t>
        </is>
      </c>
      <c r="M1334" s="56" t="inlineStr">
        <is>
          <t>No</t>
        </is>
      </c>
      <c r="N1334" s="56">
        <f>IF(COUNTA(C1334:G1334)=0,"",COUNTIF(C1334:G1334,"Yes"))</f>
        <v>0</v>
      </c>
      <c r="O1334" s="56">
        <f>IF(COUNTA(H1334:M1334)=0,"",IF(COUNTIF(H1334:M1334,"Yes")&gt;0,"YES","NO"))</f>
        <v>YES</v>
      </c>
      <c r="P1334" s="56">
        <f>IF(A1334="","",IF(O1334="YES","Exclude",IF(N1334=5,"Candidate","Review")))</f>
        <v>Exclude</v>
      </c>
      <c r="Q1334" s="56" t="inlineStr">
        <is>
          <t>EC3: Topik tidak relevan (Bukan arsitektur world model video JEPA/Generatif)</t>
        </is>
      </c>
      <c r="R1334" s="56" t="inlineStr">
        <is>
          <t>Fokus di luar domain pemodelan dinamika spasio-temporal video</t>
        </is>
      </c>
    </row>
    <row r="1335" ht="15.75" customHeight="1" s="57">
      <c r="A1335" s="56" t="inlineStr">
        <is>
          <t>CR-0415</t>
        </is>
      </c>
      <c r="B1335" s="56">
        <f>IFERROR(INDEX(Raw_Articles!$F:$F,MATCH(A1335,Raw_Articles!$A:$A,0)),"")</f>
        <v>Topological Phase Space Reconstruction For Augmented Real-World Reinforcement Learning</v>
      </c>
      <c r="C1335" s="56" t="inlineStr">
        <is>
          <t>No</t>
        </is>
      </c>
      <c r="D1335" s="56" t="inlineStr">
        <is>
          <t>No</t>
        </is>
      </c>
      <c r="E1335" s="56" t="inlineStr">
        <is>
          <t>No</t>
        </is>
      </c>
      <c r="F1335" s="56" t="inlineStr">
        <is>
          <t>No</t>
        </is>
      </c>
      <c r="G1335" s="56" t="inlineStr">
        <is>
          <t>No</t>
        </is>
      </c>
      <c r="H1335" s="56" t="inlineStr">
        <is>
          <t>No</t>
        </is>
      </c>
      <c r="I1335" s="56" t="inlineStr">
        <is>
          <t>No</t>
        </is>
      </c>
      <c r="J1335" s="56" t="inlineStr">
        <is>
          <t>No</t>
        </is>
      </c>
      <c r="K1335" s="56" t="inlineStr">
        <is>
          <t>No</t>
        </is>
      </c>
      <c r="L1335" s="56" t="inlineStr">
        <is>
          <t>Yes</t>
        </is>
      </c>
      <c r="M1335" s="56" t="inlineStr">
        <is>
          <t>No</t>
        </is>
      </c>
      <c r="N1335" s="56">
        <f>IF(COUNTA(C1335:G1335)=0,"",COUNTIF(C1335:G1335,"Yes"))</f>
        <v>0</v>
      </c>
      <c r="O1335" s="56">
        <f>IF(COUNTA(H1335:M1335)=0,"",IF(COUNTIF(H1335:M1335,"Yes")&gt;0,"YES","NO"))</f>
        <v>YES</v>
      </c>
      <c r="P1335" s="56">
        <f>IF(A1335="","",IF(O1335="YES","Exclude",IF(N1335=5,"Candidate","Review")))</f>
        <v>Exclude</v>
      </c>
      <c r="Q1335" s="56" t="inlineStr">
        <is>
          <t>EC5: Bukan artikel jurnal peer-reviewed (naskah preprint / prosiding konferensi)</t>
        </is>
      </c>
      <c r="R1335" s="56" t="inlineStr">
        <is>
          <t>Ditolak: Sesuai kriteria dosen hanya menerima artikel jurnal ilmiah peer-reviewed</t>
        </is>
      </c>
    </row>
    <row r="1336" ht="15.75" customHeight="1" s="57">
      <c r="A1336" s="56" t="inlineStr">
        <is>
          <t>CR-0416</t>
        </is>
      </c>
      <c r="B1336" s="56">
        <f>IFERROR(INDEX(Raw_Articles!$F:$F,MATCH(A1336,Raw_Articles!$A:$A,0)),"")</f>
        <v>Adaptive Portfolio Optimization using Deep Reinforcement Learning and Generative Models</v>
      </c>
      <c r="C1336" s="56" t="inlineStr">
        <is>
          <t>No</t>
        </is>
      </c>
      <c r="D1336" s="56" t="inlineStr">
        <is>
          <t>No</t>
        </is>
      </c>
      <c r="E1336" s="56" t="inlineStr">
        <is>
          <t>No</t>
        </is>
      </c>
      <c r="F1336" s="56" t="inlineStr">
        <is>
          <t>No</t>
        </is>
      </c>
      <c r="G1336" s="56" t="inlineStr">
        <is>
          <t>No</t>
        </is>
      </c>
      <c r="H1336" s="56" t="inlineStr">
        <is>
          <t>No</t>
        </is>
      </c>
      <c r="I1336" s="56" t="inlineStr">
        <is>
          <t>No</t>
        </is>
      </c>
      <c r="J1336" s="56" t="inlineStr">
        <is>
          <t>Yes</t>
        </is>
      </c>
      <c r="K1336" s="56" t="inlineStr">
        <is>
          <t>No</t>
        </is>
      </c>
      <c r="L1336" s="56" t="inlineStr">
        <is>
          <t>No</t>
        </is>
      </c>
      <c r="M1336" s="56" t="inlineStr">
        <is>
          <t>No</t>
        </is>
      </c>
      <c r="N1336" s="56">
        <f>IF(COUNTA(C1336:G1336)=0,"",COUNTIF(C1336:G1336,"Yes"))</f>
        <v>0</v>
      </c>
      <c r="O1336" s="56">
        <f>IF(COUNTA(H1336:M1336)=0,"",IF(COUNTIF(H1336:M1336,"Yes")&gt;0,"YES","NO"))</f>
        <v>YES</v>
      </c>
      <c r="P1336" s="56">
        <f>IF(A1336="","",IF(O1336="YES","Exclude",IF(N1336=5,"Candidate","Review")))</f>
        <v>Exclude</v>
      </c>
      <c r="Q1336" s="56" t="inlineStr">
        <is>
          <t>EC3: Topik tidak relevan (Bukan arsitektur world model video JEPA/Generatif)</t>
        </is>
      </c>
      <c r="R1336" s="56" t="inlineStr">
        <is>
          <t>Fokus di luar domain pemodelan dinamika spasio-temporal video</t>
        </is>
      </c>
    </row>
    <row r="1337" ht="15.75" customHeight="1" s="57">
      <c r="A1337" s="56" t="inlineStr">
        <is>
          <t>CR-0417</t>
        </is>
      </c>
      <c r="B1337" s="56">
        <f>IFERROR(INDEX(Raw_Articles!$F:$F,MATCH(A1337,Raw_Articles!$A:$A,0)),"")</f>
        <v>Robust Scheduling Algorithm for Virtual Power Plants in Distributed Multi-Energy Systems Based on Generative Adversarial Reinforcement Learning</v>
      </c>
      <c r="C1337" s="56" t="inlineStr">
        <is>
          <t>No</t>
        </is>
      </c>
      <c r="D1337" s="56" t="inlineStr">
        <is>
          <t>No</t>
        </is>
      </c>
      <c r="E1337" s="56" t="inlineStr">
        <is>
          <t>No</t>
        </is>
      </c>
      <c r="F1337" s="56" t="inlineStr">
        <is>
          <t>No</t>
        </is>
      </c>
      <c r="G1337" s="56" t="inlineStr">
        <is>
          <t>No</t>
        </is>
      </c>
      <c r="H1337" s="56" t="inlineStr">
        <is>
          <t>No</t>
        </is>
      </c>
      <c r="I1337" s="56" t="inlineStr">
        <is>
          <t>No</t>
        </is>
      </c>
      <c r="J1337" s="56" t="inlineStr">
        <is>
          <t>Yes</t>
        </is>
      </c>
      <c r="K1337" s="56" t="inlineStr">
        <is>
          <t>No</t>
        </is>
      </c>
      <c r="L1337" s="56" t="inlineStr">
        <is>
          <t>No</t>
        </is>
      </c>
      <c r="M1337" s="56" t="inlineStr">
        <is>
          <t>No</t>
        </is>
      </c>
      <c r="N1337" s="56">
        <f>IF(COUNTA(C1337:G1337)=0,"",COUNTIF(C1337:G1337,"Yes"))</f>
        <v>0</v>
      </c>
      <c r="O1337" s="56">
        <f>IF(COUNTA(H1337:M1337)=0,"",IF(COUNTIF(H1337:M1337,"Yes")&gt;0,"YES","NO"))</f>
        <v>YES</v>
      </c>
      <c r="P1337" s="56">
        <f>IF(A1337="","",IF(O1337="YES","Exclude",IF(N1337=5,"Candidate","Review")))</f>
        <v>Exclude</v>
      </c>
      <c r="Q1337" s="56" t="inlineStr">
        <is>
          <t>EC3: Topik tidak relevan (Bukan arsitektur world model video JEPA/Generatif)</t>
        </is>
      </c>
      <c r="R1337" s="56" t="inlineStr">
        <is>
          <t>Fokus di luar domain pemodelan dinamika spasio-temporal video</t>
        </is>
      </c>
    </row>
    <row r="1338" ht="15.75" customHeight="1" s="57">
      <c r="A1338" s="56" t="inlineStr">
        <is>
          <t>CR-0418</t>
        </is>
      </c>
      <c r="B1338" s="56">
        <f>IFERROR(INDEX(Raw_Articles!$F:$F,MATCH(A1338,Raw_Articles!$A:$A,0)),"")</f>
        <v>Link-INVENT: generative linker design with reinforcement learning</v>
      </c>
      <c r="C1338" s="56" t="inlineStr">
        <is>
          <t>No</t>
        </is>
      </c>
      <c r="D1338" s="56" t="inlineStr">
        <is>
          <t>No</t>
        </is>
      </c>
      <c r="E1338" s="56" t="inlineStr">
        <is>
          <t>No</t>
        </is>
      </c>
      <c r="F1338" s="56" t="inlineStr">
        <is>
          <t>No</t>
        </is>
      </c>
      <c r="G1338" s="56" t="inlineStr">
        <is>
          <t>No</t>
        </is>
      </c>
      <c r="H1338" s="56" t="inlineStr">
        <is>
          <t>No</t>
        </is>
      </c>
      <c r="I1338" s="56" t="inlineStr">
        <is>
          <t>No</t>
        </is>
      </c>
      <c r="J1338" s="56" t="inlineStr">
        <is>
          <t>Yes</t>
        </is>
      </c>
      <c r="K1338" s="56" t="inlineStr">
        <is>
          <t>No</t>
        </is>
      </c>
      <c r="L1338" s="56" t="inlineStr">
        <is>
          <t>No</t>
        </is>
      </c>
      <c r="M1338" s="56" t="inlineStr">
        <is>
          <t>No</t>
        </is>
      </c>
      <c r="N1338" s="56">
        <f>IF(COUNTA(C1338:G1338)=0,"",COUNTIF(C1338:G1338,"Yes"))</f>
        <v>0</v>
      </c>
      <c r="O1338" s="56">
        <f>IF(COUNTA(H1338:M1338)=0,"",IF(COUNTIF(H1338:M1338,"Yes")&gt;0,"YES","NO"))</f>
        <v>YES</v>
      </c>
      <c r="P1338" s="56">
        <f>IF(A1338="","",IF(O1338="YES","Exclude",IF(N1338=5,"Candidate","Review")))</f>
        <v>Exclude</v>
      </c>
      <c r="Q1338" s="56" t="inlineStr">
        <is>
          <t>EC3: Topik tidak relevan (Bukan arsitektur world model video JEPA/Generatif)</t>
        </is>
      </c>
      <c r="R1338" s="56" t="inlineStr">
        <is>
          <t>Fokus di luar domain pemodelan dinamika spasio-temporal video</t>
        </is>
      </c>
    </row>
    <row r="1339" ht="15.75" customHeight="1" s="57">
      <c r="A1339" s="56" t="inlineStr">
        <is>
          <t>CR-0419</t>
        </is>
      </c>
      <c r="B1339" s="56">
        <f>IFERROR(INDEX(Raw_Articles!$F:$F,MATCH(A1339,Raw_Articles!$A:$A,0)),"")</f>
        <v>OptionGAN: Learning Joint Reward-Policy Options Using Generative Adversarial Inverse Reinforcement Learning</v>
      </c>
      <c r="C1339" s="56" t="inlineStr">
        <is>
          <t>No</t>
        </is>
      </c>
      <c r="D1339" s="56" t="inlineStr">
        <is>
          <t>No</t>
        </is>
      </c>
      <c r="E1339" s="56" t="inlineStr">
        <is>
          <t>No</t>
        </is>
      </c>
      <c r="F1339" s="56" t="inlineStr">
        <is>
          <t>No</t>
        </is>
      </c>
      <c r="G1339" s="56" t="inlineStr">
        <is>
          <t>No</t>
        </is>
      </c>
      <c r="H1339" s="56" t="inlineStr">
        <is>
          <t>No</t>
        </is>
      </c>
      <c r="I1339" s="56" t="inlineStr">
        <is>
          <t>No</t>
        </is>
      </c>
      <c r="J1339" s="56" t="inlineStr">
        <is>
          <t>Yes</t>
        </is>
      </c>
      <c r="K1339" s="56" t="inlineStr">
        <is>
          <t>No</t>
        </is>
      </c>
      <c r="L1339" s="56" t="inlineStr">
        <is>
          <t>No</t>
        </is>
      </c>
      <c r="M1339" s="56" t="inlineStr">
        <is>
          <t>No</t>
        </is>
      </c>
      <c r="N1339" s="56">
        <f>IF(COUNTA(C1339:G1339)=0,"",COUNTIF(C1339:G1339,"Yes"))</f>
        <v>0</v>
      </c>
      <c r="O1339" s="56">
        <f>IF(COUNTA(H1339:M1339)=0,"",IF(COUNTIF(H1339:M1339,"Yes")&gt;0,"YES","NO"))</f>
        <v>YES</v>
      </c>
      <c r="P1339" s="56">
        <f>IF(A1339="","",IF(O1339="YES","Exclude",IF(N1339=5,"Candidate","Review")))</f>
        <v>Exclude</v>
      </c>
      <c r="Q1339" s="56" t="inlineStr">
        <is>
          <t>EC3: Topik tidak relevan (Bukan arsitektur world model video JEPA/Generatif)</t>
        </is>
      </c>
      <c r="R1339" s="56" t="inlineStr">
        <is>
          <t>Fokus di luar domain pemodelan dinamika spasio-temporal video</t>
        </is>
      </c>
    </row>
    <row r="1340" ht="15.75" customHeight="1" s="57">
      <c r="A1340" s="56" t="inlineStr">
        <is>
          <t>CR-0420</t>
        </is>
      </c>
      <c r="B1340" s="56">
        <f>IFERROR(INDEX(Raw_Articles!$F:$F,MATCH(A1340,Raw_Articles!$A:$A,0)),"")</f>
        <v>The hippocampal formation as a hierarchical generative model supporting generative replay and continual learning</v>
      </c>
      <c r="C1340" s="56" t="inlineStr">
        <is>
          <t>No</t>
        </is>
      </c>
      <c r="D1340" s="56" t="inlineStr">
        <is>
          <t>No</t>
        </is>
      </c>
      <c r="E1340" s="56" t="inlineStr">
        <is>
          <t>No</t>
        </is>
      </c>
      <c r="F1340" s="56" t="inlineStr">
        <is>
          <t>No</t>
        </is>
      </c>
      <c r="G1340" s="56" t="inlineStr">
        <is>
          <t>No</t>
        </is>
      </c>
      <c r="H1340" s="56" t="inlineStr">
        <is>
          <t>No</t>
        </is>
      </c>
      <c r="I1340" s="56" t="inlineStr">
        <is>
          <t>No</t>
        </is>
      </c>
      <c r="J1340" s="56" t="inlineStr">
        <is>
          <t>Yes</t>
        </is>
      </c>
      <c r="K1340" s="56" t="inlineStr">
        <is>
          <t>No</t>
        </is>
      </c>
      <c r="L1340" s="56" t="inlineStr">
        <is>
          <t>No</t>
        </is>
      </c>
      <c r="M1340" s="56" t="inlineStr">
        <is>
          <t>No</t>
        </is>
      </c>
      <c r="N1340" s="56">
        <f>IF(COUNTA(C1340:G1340)=0,"",COUNTIF(C1340:G1340,"Yes"))</f>
        <v>0</v>
      </c>
      <c r="O1340" s="56">
        <f>IF(COUNTA(H1340:M1340)=0,"",IF(COUNTIF(H1340:M1340,"Yes")&gt;0,"YES","NO"))</f>
        <v>YES</v>
      </c>
      <c r="P1340" s="56">
        <f>IF(A1340="","",IF(O1340="YES","Exclude",IF(N1340=5,"Candidate","Review")))</f>
        <v>Exclude</v>
      </c>
      <c r="Q1340" s="56" t="inlineStr">
        <is>
          <t>EC3: Topik tidak relevan (Bukan arsitektur world model video JEPA/Generatif)</t>
        </is>
      </c>
      <c r="R1340" s="56" t="inlineStr">
        <is>
          <t>Fokus di luar domain pemodelan dinamika spasio-temporal video</t>
        </is>
      </c>
    </row>
    <row r="1341" ht="15.75" customHeight="1" s="57">
      <c r="A1341" s="56" t="inlineStr">
        <is>
          <t>CR-0421</t>
        </is>
      </c>
      <c r="B1341" s="56">
        <f>IFERROR(INDEX(Raw_Articles!$F:$F,MATCH(A1341,Raw_Articles!$A:$A,0)),"")</f>
        <v>The Future of Reinforcement Learning in Real-World Applications</v>
      </c>
      <c r="C1341" s="56" t="inlineStr">
        <is>
          <t>No</t>
        </is>
      </c>
      <c r="D1341" s="56" t="inlineStr">
        <is>
          <t>No</t>
        </is>
      </c>
      <c r="E1341" s="56" t="inlineStr">
        <is>
          <t>No</t>
        </is>
      </c>
      <c r="F1341" s="56" t="inlineStr">
        <is>
          <t>No</t>
        </is>
      </c>
      <c r="G1341" s="56" t="inlineStr">
        <is>
          <t>No</t>
        </is>
      </c>
      <c r="H1341" s="56" t="inlineStr">
        <is>
          <t>No</t>
        </is>
      </c>
      <c r="I1341" s="56" t="inlineStr">
        <is>
          <t>No</t>
        </is>
      </c>
      <c r="J1341" s="56" t="inlineStr">
        <is>
          <t>Yes</t>
        </is>
      </c>
      <c r="K1341" s="56" t="inlineStr">
        <is>
          <t>No</t>
        </is>
      </c>
      <c r="L1341" s="56" t="inlineStr">
        <is>
          <t>No</t>
        </is>
      </c>
      <c r="M1341" s="56" t="inlineStr">
        <is>
          <t>No</t>
        </is>
      </c>
      <c r="N1341" s="56">
        <f>IF(COUNTA(C1341:G1341)=0,"",COUNTIF(C1341:G1341,"Yes"))</f>
        <v>0</v>
      </c>
      <c r="O1341" s="56">
        <f>IF(COUNTA(H1341:M1341)=0,"",IF(COUNTIF(H1341:M1341,"Yes")&gt;0,"YES","NO"))</f>
        <v>YES</v>
      </c>
      <c r="P1341" s="56">
        <f>IF(A1341="","",IF(O1341="YES","Exclude",IF(N1341=5,"Candidate","Review")))</f>
        <v>Exclude</v>
      </c>
      <c r="Q1341" s="56" t="inlineStr">
        <is>
          <t>EC3: Topik tidak relevan (Bukan arsitektur world model video JEPA/Generatif)</t>
        </is>
      </c>
      <c r="R1341" s="56" t="inlineStr">
        <is>
          <t>Fokus di luar domain pemodelan dinamika spasio-temporal video</t>
        </is>
      </c>
    </row>
    <row r="1342" ht="15.75" customHeight="1" s="57">
      <c r="A1342" s="56" t="inlineStr">
        <is>
          <t>CR-0422</t>
        </is>
      </c>
      <c r="B1342" s="56">
        <f>IFERROR(INDEX(Raw_Articles!$F:$F,MATCH(A1342,Raw_Articles!$A:$A,0)),"")</f>
        <v>Hybrid Graph-Aware Reinforcement and Generative Learning Framework for Intelligent Task Scheduling in Dynamic Computational Systems</v>
      </c>
      <c r="C1342" s="56" t="inlineStr">
        <is>
          <t>No</t>
        </is>
      </c>
      <c r="D1342" s="56" t="inlineStr">
        <is>
          <t>No</t>
        </is>
      </c>
      <c r="E1342" s="56" t="inlineStr">
        <is>
          <t>No</t>
        </is>
      </c>
      <c r="F1342" s="56" t="inlineStr">
        <is>
          <t>No</t>
        </is>
      </c>
      <c r="G1342" s="56" t="inlineStr">
        <is>
          <t>No</t>
        </is>
      </c>
      <c r="H1342" s="56" t="inlineStr">
        <is>
          <t>No</t>
        </is>
      </c>
      <c r="I1342" s="56" t="inlineStr">
        <is>
          <t>No</t>
        </is>
      </c>
      <c r="J1342" s="56" t="inlineStr">
        <is>
          <t>Yes</t>
        </is>
      </c>
      <c r="K1342" s="56" t="inlineStr">
        <is>
          <t>No</t>
        </is>
      </c>
      <c r="L1342" s="56" t="inlineStr">
        <is>
          <t>No</t>
        </is>
      </c>
      <c r="M1342" s="56" t="inlineStr">
        <is>
          <t>No</t>
        </is>
      </c>
      <c r="N1342" s="56">
        <f>IF(COUNTA(C1342:G1342)=0,"",COUNTIF(C1342:G1342,"Yes"))</f>
        <v>0</v>
      </c>
      <c r="O1342" s="56">
        <f>IF(COUNTA(H1342:M1342)=0,"",IF(COUNTIF(H1342:M1342,"Yes")&gt;0,"YES","NO"))</f>
        <v>YES</v>
      </c>
      <c r="P1342" s="56">
        <f>IF(A1342="","",IF(O1342="YES","Exclude",IF(N1342=5,"Candidate","Review")))</f>
        <v>Exclude</v>
      </c>
      <c r="Q1342" s="56" t="inlineStr">
        <is>
          <t>EC3: Topik tidak relevan (Bukan arsitektur world model video JEPA/Generatif)</t>
        </is>
      </c>
      <c r="R1342" s="56" t="inlineStr">
        <is>
          <t>Fokus di luar domain pemodelan dinamika spasio-temporal video</t>
        </is>
      </c>
    </row>
    <row r="1343" ht="15.75" customHeight="1" s="57">
      <c r="A1343" s="56" t="inlineStr">
        <is>
          <t>CR-0423</t>
        </is>
      </c>
      <c r="B1343" s="56">
        <f>IFERROR(INDEX(Raw_Articles!$F:$F,MATCH(A1343,Raw_Articles!$A:$A,0)),"")</f>
        <v>Explainable reinforcement learning for trading decisions</v>
      </c>
      <c r="C1343" s="56" t="inlineStr">
        <is>
          <t>No</t>
        </is>
      </c>
      <c r="D1343" s="56" t="inlineStr">
        <is>
          <t>No</t>
        </is>
      </c>
      <c r="E1343" s="56" t="inlineStr">
        <is>
          <t>No</t>
        </is>
      </c>
      <c r="F1343" s="56" t="inlineStr">
        <is>
          <t>No</t>
        </is>
      </c>
      <c r="G1343" s="56" t="inlineStr">
        <is>
          <t>No</t>
        </is>
      </c>
      <c r="H1343" s="56" t="inlineStr">
        <is>
          <t>No</t>
        </is>
      </c>
      <c r="I1343" s="56" t="inlineStr">
        <is>
          <t>No</t>
        </is>
      </c>
      <c r="J1343" s="56" t="inlineStr">
        <is>
          <t>Yes</t>
        </is>
      </c>
      <c r="K1343" s="56" t="inlineStr">
        <is>
          <t>No</t>
        </is>
      </c>
      <c r="L1343" s="56" t="inlineStr">
        <is>
          <t>No</t>
        </is>
      </c>
      <c r="M1343" s="56" t="inlineStr">
        <is>
          <t>No</t>
        </is>
      </c>
      <c r="N1343" s="56">
        <f>IF(COUNTA(C1343:G1343)=0,"",COUNTIF(C1343:G1343,"Yes"))</f>
        <v>0</v>
      </c>
      <c r="O1343" s="56">
        <f>IF(COUNTA(H1343:M1343)=0,"",IF(COUNTIF(H1343:M1343,"Yes")&gt;0,"YES","NO"))</f>
        <v>YES</v>
      </c>
      <c r="P1343" s="56">
        <f>IF(A1343="","",IF(O1343="YES","Exclude",IF(N1343=5,"Candidate","Review")))</f>
        <v>Exclude</v>
      </c>
      <c r="Q1343" s="56" t="inlineStr">
        <is>
          <t>EC3: Topik tidak relevan (Bukan arsitektur world model video JEPA/Generatif)</t>
        </is>
      </c>
      <c r="R1343" s="56" t="inlineStr">
        <is>
          <t>Fokus di luar domain pemodelan dinamika spasio-temporal video</t>
        </is>
      </c>
    </row>
    <row r="1344" ht="15.75" customHeight="1" s="57">
      <c r="A1344" s="56" t="inlineStr">
        <is>
          <t>CR-0424</t>
        </is>
      </c>
      <c r="B1344" s="56">
        <f>IFERROR(INDEX(Raw_Articles!$F:$F,MATCH(A1344,Raw_Articles!$A:$A,0)),"")</f>
        <v>Reinforcement learning-based parametric generative model for underground road horizontal alignment design considering construction risk</v>
      </c>
      <c r="C1344" s="56" t="inlineStr">
        <is>
          <t>No</t>
        </is>
      </c>
      <c r="D1344" s="56" t="inlineStr">
        <is>
          <t>No</t>
        </is>
      </c>
      <c r="E1344" s="56" t="inlineStr">
        <is>
          <t>No</t>
        </is>
      </c>
      <c r="F1344" s="56" t="inlineStr">
        <is>
          <t>No</t>
        </is>
      </c>
      <c r="G1344" s="56" t="inlineStr">
        <is>
          <t>No</t>
        </is>
      </c>
      <c r="H1344" s="56" t="inlineStr">
        <is>
          <t>No</t>
        </is>
      </c>
      <c r="I1344" s="56" t="inlineStr">
        <is>
          <t>No</t>
        </is>
      </c>
      <c r="J1344" s="56" t="inlineStr">
        <is>
          <t>Yes</t>
        </is>
      </c>
      <c r="K1344" s="56" t="inlineStr">
        <is>
          <t>No</t>
        </is>
      </c>
      <c r="L1344" s="56" t="inlineStr">
        <is>
          <t>No</t>
        </is>
      </c>
      <c r="M1344" s="56" t="inlineStr">
        <is>
          <t>No</t>
        </is>
      </c>
      <c r="N1344" s="56">
        <f>IF(COUNTA(C1344:G1344)=0,"",COUNTIF(C1344:G1344,"Yes"))</f>
        <v>0</v>
      </c>
      <c r="O1344" s="56">
        <f>IF(COUNTA(H1344:M1344)=0,"",IF(COUNTIF(H1344:M1344,"Yes")&gt;0,"YES","NO"))</f>
        <v>YES</v>
      </c>
      <c r="P1344" s="56">
        <f>IF(A1344="","",IF(O1344="YES","Exclude",IF(N1344=5,"Candidate","Review")))</f>
        <v>Exclude</v>
      </c>
      <c r="Q1344" s="56" t="inlineStr">
        <is>
          <t>EC3: Topik tidak relevan (Bukan arsitektur world model video JEPA/Generatif)</t>
        </is>
      </c>
      <c r="R1344" s="56" t="inlineStr">
        <is>
          <t>Fokus di luar domain pemodelan dinamika spasio-temporal video</t>
        </is>
      </c>
    </row>
    <row r="1345" ht="15.75" customHeight="1" s="57">
      <c r="A1345" s="56" t="inlineStr">
        <is>
          <t>CR-0425</t>
        </is>
      </c>
      <c r="B1345" s="56">
        <f>IFERROR(INDEX(Raw_Articles!$F:$F,MATCH(A1345,Raw_Articles!$A:$A,0)),"")</f>
        <v>An optimization-driven reinforcement learning with vision transformer generative adversarial network for medical image reconstruction</v>
      </c>
      <c r="C1345" s="56" t="inlineStr">
        <is>
          <t>No</t>
        </is>
      </c>
      <c r="D1345" s="56" t="inlineStr">
        <is>
          <t>No</t>
        </is>
      </c>
      <c r="E1345" s="56" t="inlineStr">
        <is>
          <t>No</t>
        </is>
      </c>
      <c r="F1345" s="56" t="inlineStr">
        <is>
          <t>No</t>
        </is>
      </c>
      <c r="G1345" s="56" t="inlineStr">
        <is>
          <t>No</t>
        </is>
      </c>
      <c r="H1345" s="56" t="inlineStr">
        <is>
          <t>No</t>
        </is>
      </c>
      <c r="I1345" s="56" t="inlineStr">
        <is>
          <t>No</t>
        </is>
      </c>
      <c r="J1345" s="56" t="inlineStr">
        <is>
          <t>Yes</t>
        </is>
      </c>
      <c r="K1345" s="56" t="inlineStr">
        <is>
          <t>No</t>
        </is>
      </c>
      <c r="L1345" s="56" t="inlineStr">
        <is>
          <t>No</t>
        </is>
      </c>
      <c r="M1345" s="56" t="inlineStr">
        <is>
          <t>No</t>
        </is>
      </c>
      <c r="N1345" s="56">
        <f>IF(COUNTA(C1345:G1345)=0,"",COUNTIF(C1345:G1345,"Yes"))</f>
        <v>0</v>
      </c>
      <c r="O1345" s="56">
        <f>IF(COUNTA(H1345:M1345)=0,"",IF(COUNTIF(H1345:M1345,"Yes")&gt;0,"YES","NO"))</f>
        <v>YES</v>
      </c>
      <c r="P1345" s="56">
        <f>IF(A1345="","",IF(O1345="YES","Exclude",IF(N1345=5,"Candidate","Review")))</f>
        <v>Exclude</v>
      </c>
      <c r="Q1345" s="56" t="inlineStr">
        <is>
          <t>EC3: Topik tidak relevan (Bukan arsitektur world model video JEPA/Generatif)</t>
        </is>
      </c>
      <c r="R1345" s="56" t="inlineStr">
        <is>
          <t>Fokus di luar domain pemodelan dinamika spasio-temporal video</t>
        </is>
      </c>
    </row>
    <row r="1346" ht="15.75" customHeight="1" s="57">
      <c r="A1346" s="56" t="inlineStr">
        <is>
          <t>CR-0426</t>
        </is>
      </c>
      <c r="B1346" s="56">
        <f>IFERROR(INDEX(Raw_Articles!$F:$F,MATCH(A1346,Raw_Articles!$A:$A,0)),"")</f>
        <v>Reinforcement Learning in Real-World Environments: Challenges and Opportunities</v>
      </c>
      <c r="C1346" s="56" t="inlineStr">
        <is>
          <t>No</t>
        </is>
      </c>
      <c r="D1346" s="56" t="inlineStr">
        <is>
          <t>No</t>
        </is>
      </c>
      <c r="E1346" s="56" t="inlineStr">
        <is>
          <t>No</t>
        </is>
      </c>
      <c r="F1346" s="56" t="inlineStr">
        <is>
          <t>No</t>
        </is>
      </c>
      <c r="G1346" s="56" t="inlineStr">
        <is>
          <t>No</t>
        </is>
      </c>
      <c r="H1346" s="56" t="inlineStr">
        <is>
          <t>No</t>
        </is>
      </c>
      <c r="I1346" s="56" t="inlineStr">
        <is>
          <t>No</t>
        </is>
      </c>
      <c r="J1346" s="56" t="inlineStr">
        <is>
          <t>Yes</t>
        </is>
      </c>
      <c r="K1346" s="56" t="inlineStr">
        <is>
          <t>No</t>
        </is>
      </c>
      <c r="L1346" s="56" t="inlineStr">
        <is>
          <t>No</t>
        </is>
      </c>
      <c r="M1346" s="56" t="inlineStr">
        <is>
          <t>No</t>
        </is>
      </c>
      <c r="N1346" s="56">
        <f>IF(COUNTA(C1346:G1346)=0,"",COUNTIF(C1346:G1346,"Yes"))</f>
        <v>0</v>
      </c>
      <c r="O1346" s="56">
        <f>IF(COUNTA(H1346:M1346)=0,"",IF(COUNTIF(H1346:M1346,"Yes")&gt;0,"YES","NO"))</f>
        <v>YES</v>
      </c>
      <c r="P1346" s="56">
        <f>IF(A1346="","",IF(O1346="YES","Exclude",IF(N1346=5,"Candidate","Review")))</f>
        <v>Exclude</v>
      </c>
      <c r="Q1346" s="56" t="inlineStr">
        <is>
          <t>EC3: Topik tidak relevan (Bukan arsitektur world model video JEPA/Generatif)</t>
        </is>
      </c>
      <c r="R1346" s="56" t="inlineStr">
        <is>
          <t>Fokus di luar domain pemodelan dinamika spasio-temporal video</t>
        </is>
      </c>
    </row>
    <row r="1347" ht="15.75" customHeight="1" s="57">
      <c r="A1347" s="56" t="inlineStr">
        <is>
          <t>CR-0427</t>
        </is>
      </c>
      <c r="B1347" s="56">
        <f>IFERROR(INDEX(Raw_Articles!$F:$F,MATCH(A1347,Raw_Articles!$A:$A,0)),"")</f>
        <v>Autonomous cloud migration: Leveraging reinforcement learning for intelligent transformation</v>
      </c>
      <c r="C1347" s="56" t="inlineStr">
        <is>
          <t>No</t>
        </is>
      </c>
      <c r="D1347" s="56" t="inlineStr">
        <is>
          <t>No</t>
        </is>
      </c>
      <c r="E1347" s="56" t="inlineStr">
        <is>
          <t>No</t>
        </is>
      </c>
      <c r="F1347" s="56" t="inlineStr">
        <is>
          <t>No</t>
        </is>
      </c>
      <c r="G1347" s="56" t="inlineStr">
        <is>
          <t>No</t>
        </is>
      </c>
      <c r="H1347" s="56" t="inlineStr">
        <is>
          <t>No</t>
        </is>
      </c>
      <c r="I1347" s="56" t="inlineStr">
        <is>
          <t>No</t>
        </is>
      </c>
      <c r="J1347" s="56" t="inlineStr">
        <is>
          <t>Yes</t>
        </is>
      </c>
      <c r="K1347" s="56" t="inlineStr">
        <is>
          <t>No</t>
        </is>
      </c>
      <c r="L1347" s="56" t="inlineStr">
        <is>
          <t>No</t>
        </is>
      </c>
      <c r="M1347" s="56" t="inlineStr">
        <is>
          <t>No</t>
        </is>
      </c>
      <c r="N1347" s="56">
        <f>IF(COUNTA(C1347:G1347)=0,"",COUNTIF(C1347:G1347,"Yes"))</f>
        <v>0</v>
      </c>
      <c r="O1347" s="56">
        <f>IF(COUNTA(H1347:M1347)=0,"",IF(COUNTIF(H1347:M1347,"Yes")&gt;0,"YES","NO"))</f>
        <v>YES</v>
      </c>
      <c r="P1347" s="56">
        <f>IF(A1347="","",IF(O1347="YES","Exclude",IF(N1347=5,"Candidate","Review")))</f>
        <v>Exclude</v>
      </c>
      <c r="Q1347" s="56" t="inlineStr">
        <is>
          <t>EC3: Topik tidak relevan (Bukan arsitektur world model video JEPA/Generatif)</t>
        </is>
      </c>
      <c r="R1347" s="56" t="inlineStr">
        <is>
          <t>Fokus di luar domain pemodelan dinamika spasio-temporal video</t>
        </is>
      </c>
    </row>
    <row r="1348" ht="15.75" customHeight="1" s="57">
      <c r="A1348" s="56" t="inlineStr">
        <is>
          <t>CR-0428</t>
        </is>
      </c>
      <c r="B1348" s="56">
        <f>IFERROR(INDEX(Raw_Articles!$F:$F,MATCH(A1348,Raw_Articles!$A:$A,0)),"")</f>
        <v>AI, Machine Learning &amp; Deep Learning Risk Management &amp; Controls: Beyond Deep Learning and Generative Adversarial Networks: Model Risk Management in AI, Machine Learning &amp; Deep Learning</v>
      </c>
      <c r="C1348" s="56" t="inlineStr">
        <is>
          <t>No</t>
        </is>
      </c>
      <c r="D1348" s="56" t="inlineStr">
        <is>
          <t>No</t>
        </is>
      </c>
      <c r="E1348" s="56" t="inlineStr">
        <is>
          <t>No</t>
        </is>
      </c>
      <c r="F1348" s="56" t="inlineStr">
        <is>
          <t>No</t>
        </is>
      </c>
      <c r="G1348" s="56" t="inlineStr">
        <is>
          <t>No</t>
        </is>
      </c>
      <c r="H1348" s="56" t="inlineStr">
        <is>
          <t>No</t>
        </is>
      </c>
      <c r="I1348" s="56" t="inlineStr">
        <is>
          <t>No</t>
        </is>
      </c>
      <c r="J1348" s="56" t="inlineStr">
        <is>
          <t>No</t>
        </is>
      </c>
      <c r="K1348" s="56" t="inlineStr">
        <is>
          <t>No</t>
        </is>
      </c>
      <c r="L1348" s="56" t="inlineStr">
        <is>
          <t>Yes</t>
        </is>
      </c>
      <c r="M1348" s="56" t="inlineStr">
        <is>
          <t>No</t>
        </is>
      </c>
      <c r="N1348" s="56">
        <f>IF(COUNTA(C1348:G1348)=0,"",COUNTIF(C1348:G1348,"Yes"))</f>
        <v>0</v>
      </c>
      <c r="O1348" s="56">
        <f>IF(COUNTA(H1348:M1348)=0,"",IF(COUNTIF(H1348:M1348,"Yes")&gt;0,"YES","NO"))</f>
        <v>YES</v>
      </c>
      <c r="P1348" s="56">
        <f>IF(A1348="","",IF(O1348="YES","Exclude",IF(N1348=5,"Candidate","Review")))</f>
        <v>Exclude</v>
      </c>
      <c r="Q1348" s="56" t="inlineStr">
        <is>
          <t>EC5: Bukan artikel jurnal peer-reviewed (naskah preprint / prosiding konferensi)</t>
        </is>
      </c>
      <c r="R1348" s="56" t="inlineStr">
        <is>
          <t>Ditolak: Sesuai kriteria dosen hanya menerima artikel jurnal ilmiah peer-reviewed</t>
        </is>
      </c>
    </row>
    <row r="1349" ht="15.75" customHeight="1" s="57">
      <c r="A1349" s="56" t="inlineStr">
        <is>
          <t>CR-0429</t>
        </is>
      </c>
      <c r="B1349" s="56">
        <f>IFERROR(INDEX(Raw_Articles!$F:$F,MATCH(A1349,Raw_Articles!$A:$A,0)),"")</f>
        <v>Leveraging conditional generative adversarial networks (C-GAN) and deep reinforcement learning (DRL) for innovative product concept design generation</v>
      </c>
      <c r="C1349" s="56" t="inlineStr">
        <is>
          <t>No</t>
        </is>
      </c>
      <c r="D1349" s="56" t="inlineStr">
        <is>
          <t>No</t>
        </is>
      </c>
      <c r="E1349" s="56" t="inlineStr">
        <is>
          <t>No</t>
        </is>
      </c>
      <c r="F1349" s="56" t="inlineStr">
        <is>
          <t>No</t>
        </is>
      </c>
      <c r="G1349" s="56" t="inlineStr">
        <is>
          <t>No</t>
        </is>
      </c>
      <c r="H1349" s="56" t="inlineStr">
        <is>
          <t>No</t>
        </is>
      </c>
      <c r="I1349" s="56" t="inlineStr">
        <is>
          <t>No</t>
        </is>
      </c>
      <c r="J1349" s="56" t="inlineStr">
        <is>
          <t>Yes</t>
        </is>
      </c>
      <c r="K1349" s="56" t="inlineStr">
        <is>
          <t>No</t>
        </is>
      </c>
      <c r="L1349" s="56" t="inlineStr">
        <is>
          <t>No</t>
        </is>
      </c>
      <c r="M1349" s="56" t="inlineStr">
        <is>
          <t>No</t>
        </is>
      </c>
      <c r="N1349" s="56">
        <f>IF(COUNTA(C1349:G1349)=0,"",COUNTIF(C1349:G1349,"Yes"))</f>
        <v>0</v>
      </c>
      <c r="O1349" s="56">
        <f>IF(COUNTA(H1349:M1349)=0,"",IF(COUNTIF(H1349:M1349,"Yes")&gt;0,"YES","NO"))</f>
        <v>YES</v>
      </c>
      <c r="P1349" s="56">
        <f>IF(A1349="","",IF(O1349="YES","Exclude",IF(N1349=5,"Candidate","Review")))</f>
        <v>Exclude</v>
      </c>
      <c r="Q1349" s="56" t="inlineStr">
        <is>
          <t>EC3: Topik tidak relevan (Bukan arsitektur world model video JEPA/Generatif)</t>
        </is>
      </c>
      <c r="R1349" s="56" t="inlineStr">
        <is>
          <t>Fokus di luar domain pemodelan dinamika spasio-temporal video</t>
        </is>
      </c>
    </row>
    <row r="1350" ht="15.75" customHeight="1" s="57">
      <c r="A1350" s="56" t="inlineStr">
        <is>
          <t>CR-0430</t>
        </is>
      </c>
      <c r="B1350" s="56">
        <f>IFERROR(INDEX(Raw_Articles!$F:$F,MATCH(A1350,Raw_Articles!$A:$A,0)),"")</f>
        <v>An Adaptive Agent Decision Model Based on Deep Reinforcement Learning and Autonomous Learning</v>
      </c>
      <c r="C1350" s="56" t="inlineStr">
        <is>
          <t>No</t>
        </is>
      </c>
      <c r="D1350" s="56" t="inlineStr">
        <is>
          <t>No</t>
        </is>
      </c>
      <c r="E1350" s="56" t="inlineStr">
        <is>
          <t>No</t>
        </is>
      </c>
      <c r="F1350" s="56" t="inlineStr">
        <is>
          <t>No</t>
        </is>
      </c>
      <c r="G1350" s="56" t="inlineStr">
        <is>
          <t>No</t>
        </is>
      </c>
      <c r="H1350" s="56" t="inlineStr">
        <is>
          <t>No</t>
        </is>
      </c>
      <c r="I1350" s="56" t="inlineStr">
        <is>
          <t>No</t>
        </is>
      </c>
      <c r="J1350" s="56" t="inlineStr">
        <is>
          <t>Yes</t>
        </is>
      </c>
      <c r="K1350" s="56" t="inlineStr">
        <is>
          <t>No</t>
        </is>
      </c>
      <c r="L1350" s="56" t="inlineStr">
        <is>
          <t>No</t>
        </is>
      </c>
      <c r="M1350" s="56" t="inlineStr">
        <is>
          <t>No</t>
        </is>
      </c>
      <c r="N1350" s="56">
        <f>IF(COUNTA(C1350:G1350)=0,"",COUNTIF(C1350:G1350,"Yes"))</f>
        <v>0</v>
      </c>
      <c r="O1350" s="56">
        <f>IF(COUNTA(H1350:M1350)=0,"",IF(COUNTIF(H1350:M1350,"Yes")&gt;0,"YES","NO"))</f>
        <v>YES</v>
      </c>
      <c r="P1350" s="56">
        <f>IF(A1350="","",IF(O1350="YES","Exclude",IF(N1350=5,"Candidate","Review")))</f>
        <v>Exclude</v>
      </c>
      <c r="Q1350" s="56" t="inlineStr">
        <is>
          <t>EC3: Topik tidak relevan (Bukan arsitektur world model video JEPA/Generatif)</t>
        </is>
      </c>
      <c r="R1350" s="56" t="inlineStr">
        <is>
          <t>Fokus di luar domain pemodelan dinamika spasio-temporal video</t>
        </is>
      </c>
    </row>
    <row r="1351" ht="15.75" customHeight="1" s="57">
      <c r="A1351" s="56" t="inlineStr">
        <is>
          <t>CR-0431</t>
        </is>
      </c>
      <c r="B1351" s="56">
        <f>IFERROR(INDEX(Raw_Articles!$F:$F,MATCH(A1351,Raw_Articles!$A:$A,0)),"")</f>
        <v>LiRA: Light-Robust Adversary for model-based reinforcement learning in real world</v>
      </c>
      <c r="C1351" s="56" t="inlineStr">
        <is>
          <t>No</t>
        </is>
      </c>
      <c r="D1351" s="56" t="inlineStr">
        <is>
          <t>No</t>
        </is>
      </c>
      <c r="E1351" s="56" t="inlineStr">
        <is>
          <t>No</t>
        </is>
      </c>
      <c r="F1351" s="56" t="inlineStr">
        <is>
          <t>No</t>
        </is>
      </c>
      <c r="G1351" s="56" t="inlineStr">
        <is>
          <t>No</t>
        </is>
      </c>
      <c r="H1351" s="56" t="inlineStr">
        <is>
          <t>No</t>
        </is>
      </c>
      <c r="I1351" s="56" t="inlineStr">
        <is>
          <t>No</t>
        </is>
      </c>
      <c r="J1351" s="56" t="inlineStr">
        <is>
          <t>Yes</t>
        </is>
      </c>
      <c r="K1351" s="56" t="inlineStr">
        <is>
          <t>No</t>
        </is>
      </c>
      <c r="L1351" s="56" t="inlineStr">
        <is>
          <t>No</t>
        </is>
      </c>
      <c r="M1351" s="56" t="inlineStr">
        <is>
          <t>No</t>
        </is>
      </c>
      <c r="N1351" s="56">
        <f>IF(COUNTA(C1351:G1351)=0,"",COUNTIF(C1351:G1351,"Yes"))</f>
        <v>0</v>
      </c>
      <c r="O1351" s="56">
        <f>IF(COUNTA(H1351:M1351)=0,"",IF(COUNTIF(H1351:M1351,"Yes")&gt;0,"YES","NO"))</f>
        <v>YES</v>
      </c>
      <c r="P1351" s="56">
        <f>IF(A1351="","",IF(O1351="YES","Exclude",IF(N1351=5,"Candidate","Review")))</f>
        <v>Exclude</v>
      </c>
      <c r="Q1351" s="56" t="inlineStr">
        <is>
          <t>EC3: Topik tidak relevan (Bukan arsitektur world model video JEPA/Generatif)</t>
        </is>
      </c>
      <c r="R1351" s="56" t="inlineStr">
        <is>
          <t>Fokus di luar domain pemodelan dinamika spasio-temporal video</t>
        </is>
      </c>
    </row>
    <row r="1352" ht="15.75" customHeight="1" s="57">
      <c r="A1352" s="56" t="inlineStr">
        <is>
          <t>CR-0432</t>
        </is>
      </c>
      <c r="B1352" s="56">
        <f>IFERROR(INDEX(Raw_Articles!$F:$F,MATCH(A1352,Raw_Articles!$A:$A,0)),"")</f>
        <v>Context-Aware Human Trajectories Prediction via Latent Variational Model</v>
      </c>
      <c r="C1352" s="56" t="inlineStr">
        <is>
          <t>No</t>
        </is>
      </c>
      <c r="D1352" s="56" t="inlineStr">
        <is>
          <t>No</t>
        </is>
      </c>
      <c r="E1352" s="56" t="inlineStr">
        <is>
          <t>No</t>
        </is>
      </c>
      <c r="F1352" s="56" t="inlineStr">
        <is>
          <t>No</t>
        </is>
      </c>
      <c r="G1352" s="56" t="inlineStr">
        <is>
          <t>No</t>
        </is>
      </c>
      <c r="H1352" s="56" t="inlineStr">
        <is>
          <t>No</t>
        </is>
      </c>
      <c r="I1352" s="56" t="inlineStr">
        <is>
          <t>No</t>
        </is>
      </c>
      <c r="J1352" s="56" t="inlineStr">
        <is>
          <t>Yes</t>
        </is>
      </c>
      <c r="K1352" s="56" t="inlineStr">
        <is>
          <t>No</t>
        </is>
      </c>
      <c r="L1352" s="56" t="inlineStr">
        <is>
          <t>No</t>
        </is>
      </c>
      <c r="M1352" s="56" t="inlineStr">
        <is>
          <t>No</t>
        </is>
      </c>
      <c r="N1352" s="56">
        <f>IF(COUNTA(C1352:G1352)=0,"",COUNTIF(C1352:G1352,"Yes"))</f>
        <v>0</v>
      </c>
      <c r="O1352" s="56">
        <f>IF(COUNTA(H1352:M1352)=0,"",IF(COUNTIF(H1352:M1352,"Yes")&gt;0,"YES","NO"))</f>
        <v>YES</v>
      </c>
      <c r="P1352" s="56">
        <f>IF(A1352="","",IF(O1352="YES","Exclude",IF(N1352=5,"Candidate","Review")))</f>
        <v>Exclude</v>
      </c>
      <c r="Q1352" s="56" t="inlineStr">
        <is>
          <t>EC3: Topik tidak relevan (Bukan arsitektur world model video JEPA/Generatif)</t>
        </is>
      </c>
      <c r="R1352" s="56" t="inlineStr">
        <is>
          <t>Fokus di luar domain pemodelan dinamika spasio-temporal video</t>
        </is>
      </c>
    </row>
    <row r="1353" ht="15.75" customHeight="1" s="57">
      <c r="A1353" s="56" t="inlineStr">
        <is>
          <t>CR-0433</t>
        </is>
      </c>
      <c r="B1353" s="56">
        <f>IFERROR(INDEX(Raw_Articles!$F:$F,MATCH(A1353,Raw_Articles!$A:$A,0)),"")</f>
        <v>A Deep Unsupervised Artificial Intelligence Model for Automated Prostate Cancer Prediction Through Latent Pattern Discovery and Clinical Data Analysis</v>
      </c>
      <c r="C1353" s="56" t="inlineStr">
        <is>
          <t>No</t>
        </is>
      </c>
      <c r="D1353" s="56" t="inlineStr">
        <is>
          <t>No</t>
        </is>
      </c>
      <c r="E1353" s="56" t="inlineStr">
        <is>
          <t>No</t>
        </is>
      </c>
      <c r="F1353" s="56" t="inlineStr">
        <is>
          <t>No</t>
        </is>
      </c>
      <c r="G1353" s="56" t="inlineStr">
        <is>
          <t>No</t>
        </is>
      </c>
      <c r="H1353" s="56" t="inlineStr">
        <is>
          <t>No</t>
        </is>
      </c>
      <c r="I1353" s="56" t="inlineStr">
        <is>
          <t>No</t>
        </is>
      </c>
      <c r="J1353" s="56" t="inlineStr">
        <is>
          <t>Yes</t>
        </is>
      </c>
      <c r="K1353" s="56" t="inlineStr">
        <is>
          <t>No</t>
        </is>
      </c>
      <c r="L1353" s="56" t="inlineStr">
        <is>
          <t>No</t>
        </is>
      </c>
      <c r="M1353" s="56" t="inlineStr">
        <is>
          <t>No</t>
        </is>
      </c>
      <c r="N1353" s="56">
        <f>IF(COUNTA(C1353:G1353)=0,"",COUNTIF(C1353:G1353,"Yes"))</f>
        <v>0</v>
      </c>
      <c r="O1353" s="56">
        <f>IF(COUNTA(H1353:M1353)=0,"",IF(COUNTIF(H1353:M1353,"Yes")&gt;0,"YES","NO"))</f>
        <v>YES</v>
      </c>
      <c r="P1353" s="56">
        <f>IF(A1353="","",IF(O1353="YES","Exclude",IF(N1353=5,"Candidate","Review")))</f>
        <v>Exclude</v>
      </c>
      <c r="Q1353" s="56" t="inlineStr">
        <is>
          <t>EC3: Topik tidak relevan (Bukan arsitektur world model video JEPA/Generatif)</t>
        </is>
      </c>
      <c r="R1353" s="56" t="inlineStr">
        <is>
          <t>Fokus di luar domain pemodelan dinamika spasio-temporal video</t>
        </is>
      </c>
    </row>
    <row r="1354" ht="15.75" customHeight="1" s="57">
      <c r="A1354" s="56" t="inlineStr">
        <is>
          <t>CR-0434</t>
        </is>
      </c>
      <c r="B1354" s="56">
        <f>IFERROR(INDEX(Raw_Articles!$F:$F,MATCH(A1354,Raw_Articles!$A:$A,0)),"")</f>
        <v>Learning latent dynamics with a grey neural ODE prediction model and its application</v>
      </c>
      <c r="C1354" s="56" t="inlineStr">
        <is>
          <t>No</t>
        </is>
      </c>
      <c r="D1354" s="56" t="inlineStr">
        <is>
          <t>No</t>
        </is>
      </c>
      <c r="E1354" s="56" t="inlineStr">
        <is>
          <t>No</t>
        </is>
      </c>
      <c r="F1354" s="56" t="inlineStr">
        <is>
          <t>No</t>
        </is>
      </c>
      <c r="G1354" s="56" t="inlineStr">
        <is>
          <t>No</t>
        </is>
      </c>
      <c r="H1354" s="56" t="inlineStr">
        <is>
          <t>No</t>
        </is>
      </c>
      <c r="I1354" s="56" t="inlineStr">
        <is>
          <t>No</t>
        </is>
      </c>
      <c r="J1354" s="56" t="inlineStr">
        <is>
          <t>Yes</t>
        </is>
      </c>
      <c r="K1354" s="56" t="inlineStr">
        <is>
          <t>No</t>
        </is>
      </c>
      <c r="L1354" s="56" t="inlineStr">
        <is>
          <t>No</t>
        </is>
      </c>
      <c r="M1354" s="56" t="inlineStr">
        <is>
          <t>No</t>
        </is>
      </c>
      <c r="N1354" s="56">
        <f>IF(COUNTA(C1354:G1354)=0,"",COUNTIF(C1354:G1354,"Yes"))</f>
        <v>0</v>
      </c>
      <c r="O1354" s="56">
        <f>IF(COUNTA(H1354:M1354)=0,"",IF(COUNTIF(H1354:M1354,"Yes")&gt;0,"YES","NO"))</f>
        <v>YES</v>
      </c>
      <c r="P1354" s="56">
        <f>IF(A1354="","",IF(O1354="YES","Exclude",IF(N1354=5,"Candidate","Review")))</f>
        <v>Exclude</v>
      </c>
      <c r="Q1354" s="56" t="inlineStr">
        <is>
          <t>EC3: Topik tidak relevan (Bukan arsitektur world model video JEPA/Generatif)</t>
        </is>
      </c>
      <c r="R1354" s="56" t="inlineStr">
        <is>
          <t>Fokus di luar domain pemodelan dinamika spasio-temporal video</t>
        </is>
      </c>
    </row>
    <row r="1355" ht="15.75" customHeight="1" s="57">
      <c r="A1355" s="56" t="inlineStr">
        <is>
          <t>CR-0435</t>
        </is>
      </c>
      <c r="B1355" s="56">
        <f>IFERROR(INDEX(Raw_Articles!$F:$F,MATCH(A1355,Raw_Articles!$A:$A,0)),"")</f>
        <v>Tool Wear Prediction Based on Gaussian Process Latent Force Model</v>
      </c>
      <c r="C1355" s="56" t="inlineStr">
        <is>
          <t>No</t>
        </is>
      </c>
      <c r="D1355" s="56" t="inlineStr">
        <is>
          <t>No</t>
        </is>
      </c>
      <c r="E1355" s="56" t="inlineStr">
        <is>
          <t>No</t>
        </is>
      </c>
      <c r="F1355" s="56" t="inlineStr">
        <is>
          <t>No</t>
        </is>
      </c>
      <c r="G1355" s="56" t="inlineStr">
        <is>
          <t>No</t>
        </is>
      </c>
      <c r="H1355" s="56" t="inlineStr">
        <is>
          <t>No</t>
        </is>
      </c>
      <c r="I1355" s="56" t="inlineStr">
        <is>
          <t>No</t>
        </is>
      </c>
      <c r="J1355" s="56" t="inlineStr">
        <is>
          <t>Yes</t>
        </is>
      </c>
      <c r="K1355" s="56" t="inlineStr">
        <is>
          <t>No</t>
        </is>
      </c>
      <c r="L1355" s="56" t="inlineStr">
        <is>
          <t>No</t>
        </is>
      </c>
      <c r="M1355" s="56" t="inlineStr">
        <is>
          <t>No</t>
        </is>
      </c>
      <c r="N1355" s="56">
        <f>IF(COUNTA(C1355:G1355)=0,"",COUNTIF(C1355:G1355,"Yes"))</f>
        <v>0</v>
      </c>
      <c r="O1355" s="56">
        <f>IF(COUNTA(H1355:M1355)=0,"",IF(COUNTIF(H1355:M1355,"Yes")&gt;0,"YES","NO"))</f>
        <v>YES</v>
      </c>
      <c r="P1355" s="56">
        <f>IF(A1355="","",IF(O1355="YES","Exclude",IF(N1355=5,"Candidate","Review")))</f>
        <v>Exclude</v>
      </c>
      <c r="Q1355" s="56" t="inlineStr">
        <is>
          <t>EC3: Topik tidak relevan (Bukan arsitektur world model video JEPA/Generatif)</t>
        </is>
      </c>
      <c r="R1355" s="56" t="inlineStr">
        <is>
          <t>Fokus di luar domain pemodelan dinamika spasio-temporal video</t>
        </is>
      </c>
    </row>
    <row r="1356" ht="15.75" customHeight="1" s="57">
      <c r="A1356" s="56" t="inlineStr">
        <is>
          <t>CR-0436</t>
        </is>
      </c>
      <c r="B1356" s="56">
        <f>IFERROR(INDEX(Raw_Articles!$F:$F,MATCH(A1356,Raw_Articles!$A:$A,0)),"")</f>
        <v>RLIM: a recursive and latent infection model for the prediction of US COVID-19 infections and turning points</v>
      </c>
      <c r="C1356" s="56" t="inlineStr">
        <is>
          <t>No</t>
        </is>
      </c>
      <c r="D1356" s="56" t="inlineStr">
        <is>
          <t>No</t>
        </is>
      </c>
      <c r="E1356" s="56" t="inlineStr">
        <is>
          <t>No</t>
        </is>
      </c>
      <c r="F1356" s="56" t="inlineStr">
        <is>
          <t>No</t>
        </is>
      </c>
      <c r="G1356" s="56" t="inlineStr">
        <is>
          <t>No</t>
        </is>
      </c>
      <c r="H1356" s="56" t="inlineStr">
        <is>
          <t>No</t>
        </is>
      </c>
      <c r="I1356" s="56" t="inlineStr">
        <is>
          <t>No</t>
        </is>
      </c>
      <c r="J1356" s="56" t="inlineStr">
        <is>
          <t>Yes</t>
        </is>
      </c>
      <c r="K1356" s="56" t="inlineStr">
        <is>
          <t>No</t>
        </is>
      </c>
      <c r="L1356" s="56" t="inlineStr">
        <is>
          <t>No</t>
        </is>
      </c>
      <c r="M1356" s="56" t="inlineStr">
        <is>
          <t>No</t>
        </is>
      </c>
      <c r="N1356" s="56">
        <f>IF(COUNTA(C1356:G1356)=0,"",COUNTIF(C1356:G1356,"Yes"))</f>
        <v>0</v>
      </c>
      <c r="O1356" s="56">
        <f>IF(COUNTA(H1356:M1356)=0,"",IF(COUNTIF(H1356:M1356,"Yes")&gt;0,"YES","NO"))</f>
        <v>YES</v>
      </c>
      <c r="P1356" s="56">
        <f>IF(A1356="","",IF(O1356="YES","Exclude",IF(N1356=5,"Candidate","Review")))</f>
        <v>Exclude</v>
      </c>
      <c r="Q1356" s="56" t="inlineStr">
        <is>
          <t>EC3: Topik tidak relevan (Bukan arsitektur world model video JEPA/Generatif)</t>
        </is>
      </c>
      <c r="R1356" s="56" t="inlineStr">
        <is>
          <t>Fokus di luar domain pemodelan dinamika spasio-temporal video</t>
        </is>
      </c>
    </row>
    <row r="1357" ht="15.75" customHeight="1" s="57">
      <c r="A1357" s="56" t="inlineStr">
        <is>
          <t>CR-0437</t>
        </is>
      </c>
      <c r="B1357" s="56">
        <f>IFERROR(INDEX(Raw_Articles!$F:$F,MATCH(A1357,Raw_Articles!$A:$A,0)),"")</f>
        <v>Symptom Trajectory and Readmission Risk Prediction in Chronic Respiratory Failure via Latent Class Growth Model</v>
      </c>
      <c r="C1357" s="56" t="inlineStr">
        <is>
          <t>No</t>
        </is>
      </c>
      <c r="D1357" s="56" t="inlineStr">
        <is>
          <t>No</t>
        </is>
      </c>
      <c r="E1357" s="56" t="inlineStr">
        <is>
          <t>No</t>
        </is>
      </c>
      <c r="F1357" s="56" t="inlineStr">
        <is>
          <t>No</t>
        </is>
      </c>
      <c r="G1357" s="56" t="inlineStr">
        <is>
          <t>No</t>
        </is>
      </c>
      <c r="H1357" s="56" t="inlineStr">
        <is>
          <t>No</t>
        </is>
      </c>
      <c r="I1357" s="56" t="inlineStr">
        <is>
          <t>No</t>
        </is>
      </c>
      <c r="J1357" s="56" t="inlineStr">
        <is>
          <t>Yes</t>
        </is>
      </c>
      <c r="K1357" s="56" t="inlineStr">
        <is>
          <t>No</t>
        </is>
      </c>
      <c r="L1357" s="56" t="inlineStr">
        <is>
          <t>No</t>
        </is>
      </c>
      <c r="M1357" s="56" t="inlineStr">
        <is>
          <t>No</t>
        </is>
      </c>
      <c r="N1357" s="56">
        <f>IF(COUNTA(C1357:G1357)=0,"",COUNTIF(C1357:G1357,"Yes"))</f>
        <v>0</v>
      </c>
      <c r="O1357" s="56">
        <f>IF(COUNTA(H1357:M1357)=0,"",IF(COUNTIF(H1357:M1357,"Yes")&gt;0,"YES","NO"))</f>
        <v>YES</v>
      </c>
      <c r="P1357" s="56">
        <f>IF(A1357="","",IF(O1357="YES","Exclude",IF(N1357=5,"Candidate","Review")))</f>
        <v>Exclude</v>
      </c>
      <c r="Q1357" s="56" t="inlineStr">
        <is>
          <t>EC3: Topik tidak relevan (Bukan arsitektur world model video JEPA/Generatif)</t>
        </is>
      </c>
      <c r="R1357" s="56" t="inlineStr">
        <is>
          <t>Fokus di luar domain pemodelan dinamika spasio-temporal video</t>
        </is>
      </c>
    </row>
    <row r="1358" ht="15.75" customHeight="1" s="57">
      <c r="A1358" s="56" t="inlineStr">
        <is>
          <t>CR-0438</t>
        </is>
      </c>
      <c r="B1358" s="56">
        <f>IFERROR(INDEX(Raw_Articles!$F:$F,MATCH(A1358,Raw_Articles!$A:$A,0)),"")</f>
        <v>Set Based Disease Prediction Latent Dirichlet Allocation: A Latent Model for Early Stage Identification of Diseases</v>
      </c>
      <c r="C1358" s="56" t="inlineStr">
        <is>
          <t>No</t>
        </is>
      </c>
      <c r="D1358" s="56" t="inlineStr">
        <is>
          <t>No</t>
        </is>
      </c>
      <c r="E1358" s="56" t="inlineStr">
        <is>
          <t>No</t>
        </is>
      </c>
      <c r="F1358" s="56" t="inlineStr">
        <is>
          <t>No</t>
        </is>
      </c>
      <c r="G1358" s="56" t="inlineStr">
        <is>
          <t>No</t>
        </is>
      </c>
      <c r="H1358" s="56" t="inlineStr">
        <is>
          <t>No</t>
        </is>
      </c>
      <c r="I1358" s="56" t="inlineStr">
        <is>
          <t>No</t>
        </is>
      </c>
      <c r="J1358" s="56" t="inlineStr">
        <is>
          <t>Yes</t>
        </is>
      </c>
      <c r="K1358" s="56" t="inlineStr">
        <is>
          <t>No</t>
        </is>
      </c>
      <c r="L1358" s="56" t="inlineStr">
        <is>
          <t>No</t>
        </is>
      </c>
      <c r="M1358" s="56" t="inlineStr">
        <is>
          <t>No</t>
        </is>
      </c>
      <c r="N1358" s="56">
        <f>IF(COUNTA(C1358:G1358)=0,"",COUNTIF(C1358:G1358,"Yes"))</f>
        <v>0</v>
      </c>
      <c r="O1358" s="56">
        <f>IF(COUNTA(H1358:M1358)=0,"",IF(COUNTIF(H1358:M1358,"Yes")&gt;0,"YES","NO"))</f>
        <v>YES</v>
      </c>
      <c r="P1358" s="56">
        <f>IF(A1358="","",IF(O1358="YES","Exclude",IF(N1358=5,"Candidate","Review")))</f>
        <v>Exclude</v>
      </c>
      <c r="Q1358" s="56" t="inlineStr">
        <is>
          <t>EC3: Topik tidak relevan (Bukan arsitektur world model video JEPA/Generatif)</t>
        </is>
      </c>
      <c r="R1358" s="56" t="inlineStr">
        <is>
          <t>Fokus di luar domain pemodelan dinamika spasio-temporal video</t>
        </is>
      </c>
    </row>
    <row r="1359" ht="15.75" customHeight="1" s="57">
      <c r="A1359" s="56" t="inlineStr">
        <is>
          <t>CR-0439</t>
        </is>
      </c>
      <c r="B1359" s="56">
        <f>IFERROR(INDEX(Raw_Articles!$F:$F,MATCH(A1359,Raw_Articles!$A:$A,0)),"")</f>
        <v>Link Prediction based on Deep Latent Feature Model by Fusion of Network Hierarchy Information</v>
      </c>
      <c r="C1359" s="56" t="inlineStr">
        <is>
          <t>No</t>
        </is>
      </c>
      <c r="D1359" s="56" t="inlineStr">
        <is>
          <t>No</t>
        </is>
      </c>
      <c r="E1359" s="56" t="inlineStr">
        <is>
          <t>No</t>
        </is>
      </c>
      <c r="F1359" s="56" t="inlineStr">
        <is>
          <t>No</t>
        </is>
      </c>
      <c r="G1359" s="56" t="inlineStr">
        <is>
          <t>No</t>
        </is>
      </c>
      <c r="H1359" s="56" t="inlineStr">
        <is>
          <t>No</t>
        </is>
      </c>
      <c r="I1359" s="56" t="inlineStr">
        <is>
          <t>No</t>
        </is>
      </c>
      <c r="J1359" s="56" t="inlineStr">
        <is>
          <t>Yes</t>
        </is>
      </c>
      <c r="K1359" s="56" t="inlineStr">
        <is>
          <t>No</t>
        </is>
      </c>
      <c r="L1359" s="56" t="inlineStr">
        <is>
          <t>No</t>
        </is>
      </c>
      <c r="M1359" s="56" t="inlineStr">
        <is>
          <t>No</t>
        </is>
      </c>
      <c r="N1359" s="56">
        <f>IF(COUNTA(C1359:G1359)=0,"",COUNTIF(C1359:G1359,"Yes"))</f>
        <v>0</v>
      </c>
      <c r="O1359" s="56">
        <f>IF(COUNTA(H1359:M1359)=0,"",IF(COUNTIF(H1359:M1359,"Yes")&gt;0,"YES","NO"))</f>
        <v>YES</v>
      </c>
      <c r="P1359" s="56">
        <f>IF(A1359="","",IF(O1359="YES","Exclude",IF(N1359=5,"Candidate","Review")))</f>
        <v>Exclude</v>
      </c>
      <c r="Q1359" s="56" t="inlineStr">
        <is>
          <t>EC3: Topik tidak relevan (Bukan arsitektur world model video JEPA/Generatif)</t>
        </is>
      </c>
      <c r="R1359" s="56" t="inlineStr">
        <is>
          <t>Fokus di luar domain pemodelan dinamika spasio-temporal video</t>
        </is>
      </c>
    </row>
    <row r="1360" ht="15.75" customHeight="1" s="57">
      <c r="A1360" s="56" t="inlineStr">
        <is>
          <t>CR-0440</t>
        </is>
      </c>
      <c r="B1360" s="56">
        <f>IFERROR(INDEX(Raw_Articles!$F:$F,MATCH(A1360,Raw_Articles!$A:$A,0)),"")</f>
        <v>A Dynamic Latent-Space Model for Asset Clustering</v>
      </c>
      <c r="C1360" s="56" t="inlineStr">
        <is>
          <t>No</t>
        </is>
      </c>
      <c r="D1360" s="56" t="inlineStr">
        <is>
          <t>No</t>
        </is>
      </c>
      <c r="E1360" s="56" t="inlineStr">
        <is>
          <t>No</t>
        </is>
      </c>
      <c r="F1360" s="56" t="inlineStr">
        <is>
          <t>No</t>
        </is>
      </c>
      <c r="G1360" s="56" t="inlineStr">
        <is>
          <t>No</t>
        </is>
      </c>
      <c r="H1360" s="56" t="inlineStr">
        <is>
          <t>No</t>
        </is>
      </c>
      <c r="I1360" s="56" t="inlineStr">
        <is>
          <t>No</t>
        </is>
      </c>
      <c r="J1360" s="56" t="inlineStr">
        <is>
          <t>Yes</t>
        </is>
      </c>
      <c r="K1360" s="56" t="inlineStr">
        <is>
          <t>No</t>
        </is>
      </c>
      <c r="L1360" s="56" t="inlineStr">
        <is>
          <t>No</t>
        </is>
      </c>
      <c r="M1360" s="56" t="inlineStr">
        <is>
          <t>No</t>
        </is>
      </c>
      <c r="N1360" s="56">
        <f>IF(COUNTA(C1360:G1360)=0,"",COUNTIF(C1360:G1360,"Yes"))</f>
        <v>0</v>
      </c>
      <c r="O1360" s="56">
        <f>IF(COUNTA(H1360:M1360)=0,"",IF(COUNTIF(H1360:M1360,"Yes")&gt;0,"YES","NO"))</f>
        <v>YES</v>
      </c>
      <c r="P1360" s="56">
        <f>IF(A1360="","",IF(O1360="YES","Exclude",IF(N1360=5,"Candidate","Review")))</f>
        <v>Exclude</v>
      </c>
      <c r="Q1360" s="56" t="inlineStr">
        <is>
          <t>EC3: Topik tidak relevan (Bukan arsitektur world model video JEPA/Generatif)</t>
        </is>
      </c>
      <c r="R1360" s="56" t="inlineStr">
        <is>
          <t>Fokus di luar domain pemodelan dinamika spasio-temporal video</t>
        </is>
      </c>
    </row>
    <row r="1361" ht="15.75" customHeight="1" s="57">
      <c r="A1361" s="56" t="inlineStr">
        <is>
          <t>CR-0441</t>
        </is>
      </c>
      <c r="B1361" s="56">
        <f>IFERROR(INDEX(Raw_Articles!$F:$F,MATCH(A1361,Raw_Articles!$A:$A,0)),"")</f>
        <v>Latent manifold preservation and target prediction balance for unsupervised domain adaptation</v>
      </c>
      <c r="C1361" s="56" t="inlineStr">
        <is>
          <t>No</t>
        </is>
      </c>
      <c r="D1361" s="56" t="inlineStr">
        <is>
          <t>No</t>
        </is>
      </c>
      <c r="E1361" s="56" t="inlineStr">
        <is>
          <t>No</t>
        </is>
      </c>
      <c r="F1361" s="56" t="inlineStr">
        <is>
          <t>No</t>
        </is>
      </c>
      <c r="G1361" s="56" t="inlineStr">
        <is>
          <t>No</t>
        </is>
      </c>
      <c r="H1361" s="56" t="inlineStr">
        <is>
          <t>No</t>
        </is>
      </c>
      <c r="I1361" s="56" t="inlineStr">
        <is>
          <t>No</t>
        </is>
      </c>
      <c r="J1361" s="56" t="inlineStr">
        <is>
          <t>Yes</t>
        </is>
      </c>
      <c r="K1361" s="56" t="inlineStr">
        <is>
          <t>No</t>
        </is>
      </c>
      <c r="L1361" s="56" t="inlineStr">
        <is>
          <t>No</t>
        </is>
      </c>
      <c r="M1361" s="56" t="inlineStr">
        <is>
          <t>No</t>
        </is>
      </c>
      <c r="N1361" s="56">
        <f>IF(COUNTA(C1361:G1361)=0,"",COUNTIF(C1361:G1361,"Yes"))</f>
        <v>0</v>
      </c>
      <c r="O1361" s="56">
        <f>IF(COUNTA(H1361:M1361)=0,"",IF(COUNTIF(H1361:M1361,"Yes")&gt;0,"YES","NO"))</f>
        <v>YES</v>
      </c>
      <c r="P1361" s="56">
        <f>IF(A1361="","",IF(O1361="YES","Exclude",IF(N1361=5,"Candidate","Review")))</f>
        <v>Exclude</v>
      </c>
      <c r="Q1361" s="56" t="inlineStr">
        <is>
          <t>EC3: Topik tidak relevan (Bukan arsitektur world model video JEPA/Generatif)</t>
        </is>
      </c>
      <c r="R1361" s="56" t="inlineStr">
        <is>
          <t>Fokus di luar domain pemodelan dinamika spasio-temporal video</t>
        </is>
      </c>
    </row>
    <row r="1362" ht="15.75" customHeight="1" s="57">
      <c r="A1362" s="56" t="inlineStr">
        <is>
          <t>CR-0442</t>
        </is>
      </c>
      <c r="B1362" s="56">
        <f>IFERROR(INDEX(Raw_Articles!$F:$F,MATCH(A1362,Raw_Articles!$A:$A,0)),"")</f>
        <v>Link prediction via latent space logistic regression model</v>
      </c>
      <c r="C1362" s="56" t="inlineStr">
        <is>
          <t>No</t>
        </is>
      </c>
      <c r="D1362" s="56" t="inlineStr">
        <is>
          <t>No</t>
        </is>
      </c>
      <c r="E1362" s="56" t="inlineStr">
        <is>
          <t>No</t>
        </is>
      </c>
      <c r="F1362" s="56" t="inlineStr">
        <is>
          <t>No</t>
        </is>
      </c>
      <c r="G1362" s="56" t="inlineStr">
        <is>
          <t>No</t>
        </is>
      </c>
      <c r="H1362" s="56" t="inlineStr">
        <is>
          <t>No</t>
        </is>
      </c>
      <c r="I1362" s="56" t="inlineStr">
        <is>
          <t>No</t>
        </is>
      </c>
      <c r="J1362" s="56" t="inlineStr">
        <is>
          <t>Yes</t>
        </is>
      </c>
      <c r="K1362" s="56" t="inlineStr">
        <is>
          <t>No</t>
        </is>
      </c>
      <c r="L1362" s="56" t="inlineStr">
        <is>
          <t>No</t>
        </is>
      </c>
      <c r="M1362" s="56" t="inlineStr">
        <is>
          <t>No</t>
        </is>
      </c>
      <c r="N1362" s="56">
        <f>IF(COUNTA(C1362:G1362)=0,"",COUNTIF(C1362:G1362,"Yes"))</f>
        <v>0</v>
      </c>
      <c r="O1362" s="56">
        <f>IF(COUNTA(H1362:M1362)=0,"",IF(COUNTIF(H1362:M1362,"Yes")&gt;0,"YES","NO"))</f>
        <v>YES</v>
      </c>
      <c r="P1362" s="56">
        <f>IF(A1362="","",IF(O1362="YES","Exclude",IF(N1362=5,"Candidate","Review")))</f>
        <v>Exclude</v>
      </c>
      <c r="Q1362" s="56" t="inlineStr">
        <is>
          <t>EC3: Topik tidak relevan (Bukan arsitektur world model video JEPA/Generatif)</t>
        </is>
      </c>
      <c r="R1362" s="56" t="inlineStr">
        <is>
          <t>Fokus di luar domain pemodelan dinamika spasio-temporal video</t>
        </is>
      </c>
    </row>
    <row r="1363" ht="15.75" customHeight="1" s="57">
      <c r="A1363" s="56" t="inlineStr">
        <is>
          <t>CR-0443</t>
        </is>
      </c>
      <c r="B1363" s="56">
        <f>IFERROR(INDEX(Raw_Articles!$F:$F,MATCH(A1363,Raw_Articles!$A:$A,0)),"")</f>
        <v>Exploring Thematic Evolution in Interdisciplinary Forest Fire Prediction Research: A Latent Dirichlet Allocation–Bidirectional Encoder Representations from Transformers Model Analysis</v>
      </c>
      <c r="C1363" s="56" t="inlineStr">
        <is>
          <t>No</t>
        </is>
      </c>
      <c r="D1363" s="56" t="inlineStr">
        <is>
          <t>No</t>
        </is>
      </c>
      <c r="E1363" s="56" t="inlineStr">
        <is>
          <t>No</t>
        </is>
      </c>
      <c r="F1363" s="56" t="inlineStr">
        <is>
          <t>No</t>
        </is>
      </c>
      <c r="G1363" s="56" t="inlineStr">
        <is>
          <t>No</t>
        </is>
      </c>
      <c r="H1363" s="56" t="inlineStr">
        <is>
          <t>No</t>
        </is>
      </c>
      <c r="I1363" s="56" t="inlineStr">
        <is>
          <t>No</t>
        </is>
      </c>
      <c r="J1363" s="56" t="inlineStr">
        <is>
          <t>Yes</t>
        </is>
      </c>
      <c r="K1363" s="56" t="inlineStr">
        <is>
          <t>No</t>
        </is>
      </c>
      <c r="L1363" s="56" t="inlineStr">
        <is>
          <t>No</t>
        </is>
      </c>
      <c r="M1363" s="56" t="inlineStr">
        <is>
          <t>No</t>
        </is>
      </c>
      <c r="N1363" s="56">
        <f>IF(COUNTA(C1363:G1363)=0,"",COUNTIF(C1363:G1363,"Yes"))</f>
        <v>0</v>
      </c>
      <c r="O1363" s="56">
        <f>IF(COUNTA(H1363:M1363)=0,"",IF(COUNTIF(H1363:M1363,"Yes")&gt;0,"YES","NO"))</f>
        <v>YES</v>
      </c>
      <c r="P1363" s="56">
        <f>IF(A1363="","",IF(O1363="YES","Exclude",IF(N1363=5,"Candidate","Review")))</f>
        <v>Exclude</v>
      </c>
      <c r="Q1363" s="56" t="inlineStr">
        <is>
          <t>EC3: Topik tidak relevan (Bukan arsitektur world model video JEPA/Generatif)</t>
        </is>
      </c>
      <c r="R1363" s="56" t="inlineStr">
        <is>
          <t>Fokus di luar domain pemodelan dinamika spasio-temporal video</t>
        </is>
      </c>
    </row>
    <row r="1364" ht="15.75" customHeight="1" s="57">
      <c r="A1364" s="56" t="inlineStr">
        <is>
          <t>CR-0444</t>
        </is>
      </c>
      <c r="B1364" s="56">
        <f>IFERROR(INDEX(Raw_Articles!$F:$F,MATCH(A1364,Raw_Articles!$A:$A,0)),"")</f>
        <v>A patch-based latent video diffusion model for cardiac cine (Cine-LDiff)</v>
      </c>
      <c r="C1364" s="56" t="inlineStr">
        <is>
          <t>No</t>
        </is>
      </c>
      <c r="D1364" s="56" t="inlineStr">
        <is>
          <t>No</t>
        </is>
      </c>
      <c r="E1364" s="56" t="inlineStr">
        <is>
          <t>No</t>
        </is>
      </c>
      <c r="F1364" s="56" t="inlineStr">
        <is>
          <t>No</t>
        </is>
      </c>
      <c r="G1364" s="56" t="inlineStr">
        <is>
          <t>No</t>
        </is>
      </c>
      <c r="H1364" s="56" t="inlineStr">
        <is>
          <t>No</t>
        </is>
      </c>
      <c r="I1364" s="56" t="inlineStr">
        <is>
          <t>No</t>
        </is>
      </c>
      <c r="J1364" s="56" t="inlineStr">
        <is>
          <t>Yes</t>
        </is>
      </c>
      <c r="K1364" s="56" t="inlineStr">
        <is>
          <t>No</t>
        </is>
      </c>
      <c r="L1364" s="56" t="inlineStr">
        <is>
          <t>No</t>
        </is>
      </c>
      <c r="M1364" s="56" t="inlineStr">
        <is>
          <t>No</t>
        </is>
      </c>
      <c r="N1364" s="56">
        <f>IF(COUNTA(C1364:G1364)=0,"",COUNTIF(C1364:G1364,"Yes"))</f>
        <v>0</v>
      </c>
      <c r="O1364" s="56">
        <f>IF(COUNTA(H1364:M1364)=0,"",IF(COUNTIF(H1364:M1364,"Yes")&gt;0,"YES","NO"))</f>
        <v>YES</v>
      </c>
      <c r="P1364" s="56">
        <f>IF(A1364="","",IF(O1364="YES","Exclude",IF(N1364=5,"Candidate","Review")))</f>
        <v>Exclude</v>
      </c>
      <c r="Q1364" s="56" t="inlineStr">
        <is>
          <t>EC3: Topik tidak relevan (Bukan arsitektur world model video JEPA/Generatif)</t>
        </is>
      </c>
      <c r="R1364" s="56" t="inlineStr">
        <is>
          <t>Fokus di luar domain pemodelan dinamika spasio-temporal video</t>
        </is>
      </c>
    </row>
    <row r="1365" ht="15.75" customHeight="1" s="57">
      <c r="A1365" s="56" t="inlineStr">
        <is>
          <t>CR-0445</t>
        </is>
      </c>
      <c r="B1365" s="56">
        <f>IFERROR(INDEX(Raw_Articles!$F:$F,MATCH(A1365,Raw_Articles!$A:$A,0)),"")</f>
        <v>Analysis of HIV latent infection model with multiple infection stages and different drug classes</v>
      </c>
      <c r="C1365" s="56" t="inlineStr">
        <is>
          <t>No</t>
        </is>
      </c>
      <c r="D1365" s="56" t="inlineStr">
        <is>
          <t>No</t>
        </is>
      </c>
      <c r="E1365" s="56" t="inlineStr">
        <is>
          <t>No</t>
        </is>
      </c>
      <c r="F1365" s="56" t="inlineStr">
        <is>
          <t>No</t>
        </is>
      </c>
      <c r="G1365" s="56" t="inlineStr">
        <is>
          <t>No</t>
        </is>
      </c>
      <c r="H1365" s="56" t="inlineStr">
        <is>
          <t>No</t>
        </is>
      </c>
      <c r="I1365" s="56" t="inlineStr">
        <is>
          <t>No</t>
        </is>
      </c>
      <c r="J1365" s="56" t="inlineStr">
        <is>
          <t>Yes</t>
        </is>
      </c>
      <c r="K1365" s="56" t="inlineStr">
        <is>
          <t>No</t>
        </is>
      </c>
      <c r="L1365" s="56" t="inlineStr">
        <is>
          <t>No</t>
        </is>
      </c>
      <c r="M1365" s="56" t="inlineStr">
        <is>
          <t>No</t>
        </is>
      </c>
      <c r="N1365" s="56">
        <f>IF(COUNTA(C1365:G1365)=0,"",COUNTIF(C1365:G1365,"Yes"))</f>
        <v>0</v>
      </c>
      <c r="O1365" s="56">
        <f>IF(COUNTA(H1365:M1365)=0,"",IF(COUNTIF(H1365:M1365,"Yes")&gt;0,"YES","NO"))</f>
        <v>YES</v>
      </c>
      <c r="P1365" s="56">
        <f>IF(A1365="","",IF(O1365="YES","Exclude",IF(N1365=5,"Candidate","Review")))</f>
        <v>Exclude</v>
      </c>
      <c r="Q1365" s="56" t="inlineStr">
        <is>
          <t>EC3: Topik tidak relevan (Bukan arsitektur world model video JEPA/Generatif)</t>
        </is>
      </c>
      <c r="R1365" s="56" t="inlineStr">
        <is>
          <t>Fokus di luar domain pemodelan dinamika spasio-temporal video</t>
        </is>
      </c>
    </row>
    <row r="1366" ht="15.75" customHeight="1" s="57">
      <c r="A1366" s="56" t="inlineStr">
        <is>
          <t>CR-0446</t>
        </is>
      </c>
      <c r="B1366" s="56">
        <f>IFERROR(INDEX(Raw_Articles!$F:$F,MATCH(A1366,Raw_Articles!$A:$A,0)),"")</f>
        <v>Dynamic Latent Space Model With Position Clusters and Its Application in International Trade Network</v>
      </c>
      <c r="C1366" s="56" t="inlineStr">
        <is>
          <t>No</t>
        </is>
      </c>
      <c r="D1366" s="56" t="inlineStr">
        <is>
          <t>No</t>
        </is>
      </c>
      <c r="E1366" s="56" t="inlineStr">
        <is>
          <t>No</t>
        </is>
      </c>
      <c r="F1366" s="56" t="inlineStr">
        <is>
          <t>No</t>
        </is>
      </c>
      <c r="G1366" s="56" t="inlineStr">
        <is>
          <t>No</t>
        </is>
      </c>
      <c r="H1366" s="56" t="inlineStr">
        <is>
          <t>No</t>
        </is>
      </c>
      <c r="I1366" s="56" t="inlineStr">
        <is>
          <t>No</t>
        </is>
      </c>
      <c r="J1366" s="56" t="inlineStr">
        <is>
          <t>Yes</t>
        </is>
      </c>
      <c r="K1366" s="56" t="inlineStr">
        <is>
          <t>No</t>
        </is>
      </c>
      <c r="L1366" s="56" t="inlineStr">
        <is>
          <t>No</t>
        </is>
      </c>
      <c r="M1366" s="56" t="inlineStr">
        <is>
          <t>No</t>
        </is>
      </c>
      <c r="N1366" s="56">
        <f>IF(COUNTA(C1366:G1366)=0,"",COUNTIF(C1366:G1366,"Yes"))</f>
        <v>0</v>
      </c>
      <c r="O1366" s="56">
        <f>IF(COUNTA(H1366:M1366)=0,"",IF(COUNTIF(H1366:M1366,"Yes")&gt;0,"YES","NO"))</f>
        <v>YES</v>
      </c>
      <c r="P1366" s="56">
        <f>IF(A1366="","",IF(O1366="YES","Exclude",IF(N1366=5,"Candidate","Review")))</f>
        <v>Exclude</v>
      </c>
      <c r="Q1366" s="56" t="inlineStr">
        <is>
          <t>EC3: Topik tidak relevan (Bukan arsitektur world model video JEPA/Generatif)</t>
        </is>
      </c>
      <c r="R1366" s="56" t="inlineStr">
        <is>
          <t>Fokus di luar domain pemodelan dinamika spasio-temporal video</t>
        </is>
      </c>
    </row>
    <row r="1367" ht="15.75" customHeight="1" s="57">
      <c r="A1367" s="56" t="inlineStr">
        <is>
          <t>CR-0447</t>
        </is>
      </c>
      <c r="B1367" s="56">
        <f>IFERROR(INDEX(Raw_Articles!$F:$F,MATCH(A1367,Raw_Articles!$A:$A,0)),"")</f>
        <v>Adaptive core-enhanced latent factor model for highly accurate QoS prediction</v>
      </c>
      <c r="C1367" s="56" t="inlineStr">
        <is>
          <t>No</t>
        </is>
      </c>
      <c r="D1367" s="56" t="inlineStr">
        <is>
          <t>No</t>
        </is>
      </c>
      <c r="E1367" s="56" t="inlineStr">
        <is>
          <t>No</t>
        </is>
      </c>
      <c r="F1367" s="56" t="inlineStr">
        <is>
          <t>No</t>
        </is>
      </c>
      <c r="G1367" s="56" t="inlineStr">
        <is>
          <t>No</t>
        </is>
      </c>
      <c r="H1367" s="56" t="inlineStr">
        <is>
          <t>No</t>
        </is>
      </c>
      <c r="I1367" s="56" t="inlineStr">
        <is>
          <t>No</t>
        </is>
      </c>
      <c r="J1367" s="56" t="inlineStr">
        <is>
          <t>Yes</t>
        </is>
      </c>
      <c r="K1367" s="56" t="inlineStr">
        <is>
          <t>No</t>
        </is>
      </c>
      <c r="L1367" s="56" t="inlineStr">
        <is>
          <t>No</t>
        </is>
      </c>
      <c r="M1367" s="56" t="inlineStr">
        <is>
          <t>No</t>
        </is>
      </c>
      <c r="N1367" s="56">
        <f>IF(COUNTA(C1367:G1367)=0,"",COUNTIF(C1367:G1367,"Yes"))</f>
        <v>0</v>
      </c>
      <c r="O1367" s="56">
        <f>IF(COUNTA(H1367:M1367)=0,"",IF(COUNTIF(H1367:M1367,"Yes")&gt;0,"YES","NO"))</f>
        <v>YES</v>
      </c>
      <c r="P1367" s="56">
        <f>IF(A1367="","",IF(O1367="YES","Exclude",IF(N1367=5,"Candidate","Review")))</f>
        <v>Exclude</v>
      </c>
      <c r="Q1367" s="56" t="inlineStr">
        <is>
          <t>EC3: Topik tidak relevan (Bukan arsitektur world model video JEPA/Generatif)</t>
        </is>
      </c>
      <c r="R1367" s="56" t="inlineStr">
        <is>
          <t>Fokus di luar domain pemodelan dinamika spasio-temporal video</t>
        </is>
      </c>
    </row>
    <row r="1368" ht="15.75" customHeight="1" s="57">
      <c r="A1368" s="56" t="inlineStr">
        <is>
          <t>CR-0448</t>
        </is>
      </c>
      <c r="B1368" s="56">
        <f>IFERROR(INDEX(Raw_Articles!$F:$F,MATCH(A1368,Raw_Articles!$A:$A,0)),"")</f>
        <v>Facial Privacy Protection via Attention-Guided Latent Diffusion Model for Adversarial Sample Generation</v>
      </c>
      <c r="C1368" s="56" t="inlineStr">
        <is>
          <t>No</t>
        </is>
      </c>
      <c r="D1368" s="56" t="inlineStr">
        <is>
          <t>No</t>
        </is>
      </c>
      <c r="E1368" s="56" t="inlineStr">
        <is>
          <t>No</t>
        </is>
      </c>
      <c r="F1368" s="56" t="inlineStr">
        <is>
          <t>No</t>
        </is>
      </c>
      <c r="G1368" s="56" t="inlineStr">
        <is>
          <t>No</t>
        </is>
      </c>
      <c r="H1368" s="56" t="inlineStr">
        <is>
          <t>No</t>
        </is>
      </c>
      <c r="I1368" s="56" t="inlineStr">
        <is>
          <t>No</t>
        </is>
      </c>
      <c r="J1368" s="56" t="inlineStr">
        <is>
          <t>Yes</t>
        </is>
      </c>
      <c r="K1368" s="56" t="inlineStr">
        <is>
          <t>No</t>
        </is>
      </c>
      <c r="L1368" s="56" t="inlineStr">
        <is>
          <t>No</t>
        </is>
      </c>
      <c r="M1368" s="56" t="inlineStr">
        <is>
          <t>No</t>
        </is>
      </c>
      <c r="N1368" s="56">
        <f>IF(COUNTA(C1368:G1368)=0,"",COUNTIF(C1368:G1368,"Yes"))</f>
        <v>0</v>
      </c>
      <c r="O1368" s="56">
        <f>IF(COUNTA(H1368:M1368)=0,"",IF(COUNTIF(H1368:M1368,"Yes")&gt;0,"YES","NO"))</f>
        <v>YES</v>
      </c>
      <c r="P1368" s="56">
        <f>IF(A1368="","",IF(O1368="YES","Exclude",IF(N1368=5,"Candidate","Review")))</f>
        <v>Exclude</v>
      </c>
      <c r="Q1368" s="56" t="inlineStr">
        <is>
          <t>EC3: Topik tidak relevan (Bukan arsitektur world model video JEPA/Generatif)</t>
        </is>
      </c>
      <c r="R1368" s="56" t="inlineStr">
        <is>
          <t>Fokus di luar domain pemodelan dinamika spasio-temporal video</t>
        </is>
      </c>
    </row>
    <row r="1369" ht="15.75" customHeight="1" s="57">
      <c r="A1369" s="56" t="inlineStr">
        <is>
          <t>CR-0449</t>
        </is>
      </c>
      <c r="B1369" s="56">
        <f>IFERROR(INDEX(Raw_Articles!$F:$F,MATCH(A1369,Raw_Articles!$A:$A,0)),"")</f>
        <v>Stability analysis of the SEIRS epidemic model with infectious dynamics during latent and infectious periods</v>
      </c>
      <c r="C1369" s="56" t="inlineStr">
        <is>
          <t>No</t>
        </is>
      </c>
      <c r="D1369" s="56" t="inlineStr">
        <is>
          <t>No</t>
        </is>
      </c>
      <c r="E1369" s="56" t="inlineStr">
        <is>
          <t>No</t>
        </is>
      </c>
      <c r="F1369" s="56" t="inlineStr">
        <is>
          <t>No</t>
        </is>
      </c>
      <c r="G1369" s="56" t="inlineStr">
        <is>
          <t>No</t>
        </is>
      </c>
      <c r="H1369" s="56" t="inlineStr">
        <is>
          <t>No</t>
        </is>
      </c>
      <c r="I1369" s="56" t="inlineStr">
        <is>
          <t>No</t>
        </is>
      </c>
      <c r="J1369" s="56" t="inlineStr">
        <is>
          <t>Yes</t>
        </is>
      </c>
      <c r="K1369" s="56" t="inlineStr">
        <is>
          <t>No</t>
        </is>
      </c>
      <c r="L1369" s="56" t="inlineStr">
        <is>
          <t>No</t>
        </is>
      </c>
      <c r="M1369" s="56" t="inlineStr">
        <is>
          <t>No</t>
        </is>
      </c>
      <c r="N1369" s="56">
        <f>IF(COUNTA(C1369:G1369)=0,"",COUNTIF(C1369:G1369,"Yes"))</f>
        <v>0</v>
      </c>
      <c r="O1369" s="56">
        <f>IF(COUNTA(H1369:M1369)=0,"",IF(COUNTIF(H1369:M1369,"Yes")&gt;0,"YES","NO"))</f>
        <v>YES</v>
      </c>
      <c r="P1369" s="56">
        <f>IF(A1369="","",IF(O1369="YES","Exclude",IF(N1369=5,"Candidate","Review")))</f>
        <v>Exclude</v>
      </c>
      <c r="Q1369" s="56" t="inlineStr">
        <is>
          <t>EC3: Topik tidak relevan (Bukan arsitektur world model video JEPA/Generatif)</t>
        </is>
      </c>
      <c r="R1369" s="56" t="inlineStr">
        <is>
          <t>Fokus di luar domain pemodelan dinamika spasio-temporal video</t>
        </is>
      </c>
    </row>
    <row r="1370" ht="15.75" customHeight="1" s="57">
      <c r="A1370" s="56" t="inlineStr">
        <is>
          <t>CR-0450</t>
        </is>
      </c>
      <c r="B1370" s="56">
        <f>IFERROR(INDEX(Raw_Articles!$F:$F,MATCH(A1370,Raw_Articles!$A:$A,0)),"")</f>
        <v>Applying Latent Data Assimilation to a Fluid Dynamics Problem</v>
      </c>
      <c r="C1370" s="56" t="inlineStr">
        <is>
          <t>No</t>
        </is>
      </c>
      <c r="D1370" s="56" t="inlineStr">
        <is>
          <t>No</t>
        </is>
      </c>
      <c r="E1370" s="56" t="inlineStr">
        <is>
          <t>No</t>
        </is>
      </c>
      <c r="F1370" s="56" t="inlineStr">
        <is>
          <t>No</t>
        </is>
      </c>
      <c r="G1370" s="56" t="inlineStr">
        <is>
          <t>No</t>
        </is>
      </c>
      <c r="H1370" s="56" t="inlineStr">
        <is>
          <t>No</t>
        </is>
      </c>
      <c r="I1370" s="56" t="inlineStr">
        <is>
          <t>No</t>
        </is>
      </c>
      <c r="J1370" s="56" t="inlineStr">
        <is>
          <t>Yes</t>
        </is>
      </c>
      <c r="K1370" s="56" t="inlineStr">
        <is>
          <t>No</t>
        </is>
      </c>
      <c r="L1370" s="56" t="inlineStr">
        <is>
          <t>No</t>
        </is>
      </c>
      <c r="M1370" s="56" t="inlineStr">
        <is>
          <t>No</t>
        </is>
      </c>
      <c r="N1370" s="56">
        <f>IF(COUNTA(C1370:G1370)=0,"",COUNTIF(C1370:G1370,"Yes"))</f>
        <v>0</v>
      </c>
      <c r="O1370" s="56">
        <f>IF(COUNTA(H1370:M1370)=0,"",IF(COUNTIF(H1370:M1370,"Yes")&gt;0,"YES","NO"))</f>
        <v>YES</v>
      </c>
      <c r="P1370" s="56">
        <f>IF(A1370="","",IF(O1370="YES","Exclude",IF(N1370=5,"Candidate","Review")))</f>
        <v>Exclude</v>
      </c>
      <c r="Q1370" s="56" t="inlineStr">
        <is>
          <t>EC3: Topik tidak relevan (Bukan arsitektur world model video JEPA/Generatif)</t>
        </is>
      </c>
      <c r="R1370" s="56" t="inlineStr">
        <is>
          <t>Fokus di luar domain pemodelan dinamika spasio-temporal video</t>
        </is>
      </c>
    </row>
    <row r="1371" ht="15.75" customHeight="1" s="57">
      <c r="A1371" s="56" t="inlineStr">
        <is>
          <t>CR-0451</t>
        </is>
      </c>
      <c r="B1371" s="56">
        <f>IFERROR(INDEX(Raw_Articles!$F:$F,MATCH(A1371,Raw_Articles!$A:$A,0)),"")</f>
        <v>Supervised probabilistic dynamic-controlled latent-variable model for quality pattern prediction and optimisation</v>
      </c>
      <c r="C1371" s="56" t="inlineStr">
        <is>
          <t>No</t>
        </is>
      </c>
      <c r="D1371" s="56" t="inlineStr">
        <is>
          <t>No</t>
        </is>
      </c>
      <c r="E1371" s="56" t="inlineStr">
        <is>
          <t>No</t>
        </is>
      </c>
      <c r="F1371" s="56" t="inlineStr">
        <is>
          <t>No</t>
        </is>
      </c>
      <c r="G1371" s="56" t="inlineStr">
        <is>
          <t>No</t>
        </is>
      </c>
      <c r="H1371" s="56" t="inlineStr">
        <is>
          <t>No</t>
        </is>
      </c>
      <c r="I1371" s="56" t="inlineStr">
        <is>
          <t>No</t>
        </is>
      </c>
      <c r="J1371" s="56" t="inlineStr">
        <is>
          <t>Yes</t>
        </is>
      </c>
      <c r="K1371" s="56" t="inlineStr">
        <is>
          <t>No</t>
        </is>
      </c>
      <c r="L1371" s="56" t="inlineStr">
        <is>
          <t>No</t>
        </is>
      </c>
      <c r="M1371" s="56" t="inlineStr">
        <is>
          <t>No</t>
        </is>
      </c>
      <c r="N1371" s="56">
        <f>IF(COUNTA(C1371:G1371)=0,"",COUNTIF(C1371:G1371,"Yes"))</f>
        <v>0</v>
      </c>
      <c r="O1371" s="56">
        <f>IF(COUNTA(H1371:M1371)=0,"",IF(COUNTIF(H1371:M1371,"Yes")&gt;0,"YES","NO"))</f>
        <v>YES</v>
      </c>
      <c r="P1371" s="56">
        <f>IF(A1371="","",IF(O1371="YES","Exclude",IF(N1371=5,"Candidate","Review")))</f>
        <v>Exclude</v>
      </c>
      <c r="Q1371" s="56" t="inlineStr">
        <is>
          <t>EC3: Topik tidak relevan (Bukan arsitektur world model video JEPA/Generatif)</t>
        </is>
      </c>
      <c r="R1371" s="56" t="inlineStr">
        <is>
          <t>Fokus di luar domain pemodelan dinamika spasio-temporal video</t>
        </is>
      </c>
    </row>
    <row r="1372" ht="15.75" customHeight="1" s="57">
      <c r="A1372" s="56" t="inlineStr">
        <is>
          <t>CR-0452</t>
        </is>
      </c>
      <c r="B1372" s="56">
        <f>IFERROR(INDEX(Raw_Articles!$F:$F,MATCH(A1372,Raw_Articles!$A:$A,0)),"")</f>
        <v>Neural Marionette: Unsupervised Learning of Motion Skeleton and Latent Dynamics from Volumetric Video</v>
      </c>
      <c r="C1372" s="56" t="inlineStr">
        <is>
          <t>No</t>
        </is>
      </c>
      <c r="D1372" s="56" t="inlineStr">
        <is>
          <t>No</t>
        </is>
      </c>
      <c r="E1372" s="56" t="inlineStr">
        <is>
          <t>No</t>
        </is>
      </c>
      <c r="F1372" s="56" t="inlineStr">
        <is>
          <t>No</t>
        </is>
      </c>
      <c r="G1372" s="56" t="inlineStr">
        <is>
          <t>No</t>
        </is>
      </c>
      <c r="H1372" s="56" t="inlineStr">
        <is>
          <t>No</t>
        </is>
      </c>
      <c r="I1372" s="56" t="inlineStr">
        <is>
          <t>No</t>
        </is>
      </c>
      <c r="J1372" s="56" t="inlineStr">
        <is>
          <t>Yes</t>
        </is>
      </c>
      <c r="K1372" s="56" t="inlineStr">
        <is>
          <t>No</t>
        </is>
      </c>
      <c r="L1372" s="56" t="inlineStr">
        <is>
          <t>No</t>
        </is>
      </c>
      <c r="M1372" s="56" t="inlineStr">
        <is>
          <t>No</t>
        </is>
      </c>
      <c r="N1372" s="56">
        <f>IF(COUNTA(C1372:G1372)=0,"",COUNTIF(C1372:G1372,"Yes"))</f>
        <v>0</v>
      </c>
      <c r="O1372" s="56">
        <f>IF(COUNTA(H1372:M1372)=0,"",IF(COUNTIF(H1372:M1372,"Yes")&gt;0,"YES","NO"))</f>
        <v>YES</v>
      </c>
      <c r="P1372" s="56">
        <f>IF(A1372="","",IF(O1372="YES","Exclude",IF(N1372=5,"Candidate","Review")))</f>
        <v>Exclude</v>
      </c>
      <c r="Q1372" s="56" t="inlineStr">
        <is>
          <t>EC3: Topik tidak relevan (Bukan arsitektur world model video JEPA/Generatif)</t>
        </is>
      </c>
      <c r="R1372" s="56" t="inlineStr">
        <is>
          <t>Fokus di luar domain pemodelan dinamika spasio-temporal video</t>
        </is>
      </c>
    </row>
    <row r="1373" ht="15.75" customHeight="1" s="57">
      <c r="A1373" s="56" t="inlineStr">
        <is>
          <t>CR-0453</t>
        </is>
      </c>
      <c r="B1373" s="56">
        <f>IFERROR(INDEX(Raw_Articles!$F:$F,MATCH(A1373,Raw_Articles!$A:$A,0)),"")</f>
        <v>A Video Frame Prediction Method Based on Latent-Space Autoregressive Modeling</v>
      </c>
      <c r="C1373" s="56" t="inlineStr">
        <is>
          <t>No</t>
        </is>
      </c>
      <c r="D1373" s="56" t="inlineStr">
        <is>
          <t>No</t>
        </is>
      </c>
      <c r="E1373" s="56" t="inlineStr">
        <is>
          <t>No</t>
        </is>
      </c>
      <c r="F1373" s="56" t="inlineStr">
        <is>
          <t>No</t>
        </is>
      </c>
      <c r="G1373" s="56" t="inlineStr">
        <is>
          <t>No</t>
        </is>
      </c>
      <c r="H1373" s="56" t="inlineStr">
        <is>
          <t>No</t>
        </is>
      </c>
      <c r="I1373" s="56" t="inlineStr">
        <is>
          <t>No</t>
        </is>
      </c>
      <c r="J1373" s="56" t="inlineStr">
        <is>
          <t>Yes</t>
        </is>
      </c>
      <c r="K1373" s="56" t="inlineStr">
        <is>
          <t>No</t>
        </is>
      </c>
      <c r="L1373" s="56" t="inlineStr">
        <is>
          <t>No</t>
        </is>
      </c>
      <c r="M1373" s="56" t="inlineStr">
        <is>
          <t>No</t>
        </is>
      </c>
      <c r="N1373" s="56">
        <f>IF(COUNTA(C1373:G1373)=0,"",COUNTIF(C1373:G1373,"Yes"))</f>
        <v>0</v>
      </c>
      <c r="O1373" s="56">
        <f>IF(COUNTA(H1373:M1373)=0,"",IF(COUNTIF(H1373:M1373,"Yes")&gt;0,"YES","NO"))</f>
        <v>YES</v>
      </c>
      <c r="P1373" s="56">
        <f>IF(A1373="","",IF(O1373="YES","Exclude",IF(N1373=5,"Candidate","Review")))</f>
        <v>Exclude</v>
      </c>
      <c r="Q1373" s="56" t="inlineStr">
        <is>
          <t>EC3: Topik tidak relevan (Bukan arsitektur world model video JEPA/Generatif)</t>
        </is>
      </c>
      <c r="R1373" s="56" t="inlineStr">
        <is>
          <t>Fokus di luar domain pemodelan dinamika spasio-temporal video</t>
        </is>
      </c>
    </row>
    <row r="1374" ht="15.75" customHeight="1" s="57">
      <c r="A1374" s="56" t="inlineStr">
        <is>
          <t>CR-0454</t>
        </is>
      </c>
      <c r="B1374" s="56">
        <f>IFERROR(INDEX(Raw_Articles!$F:$F,MATCH(A1374,Raw_Articles!$A:$A,0)),"")</f>
        <v>Latent Errors and Visible Earned Value: How the Evolutionary Model Integrates Earned Value Metrics with Project System Dynamics</v>
      </c>
      <c r="C1374" s="56" t="inlineStr">
        <is>
          <t>No</t>
        </is>
      </c>
      <c r="D1374" s="56" t="inlineStr">
        <is>
          <t>No</t>
        </is>
      </c>
      <c r="E1374" s="56" t="inlineStr">
        <is>
          <t>No</t>
        </is>
      </c>
      <c r="F1374" s="56" t="inlineStr">
        <is>
          <t>No</t>
        </is>
      </c>
      <c r="G1374" s="56" t="inlineStr">
        <is>
          <t>No</t>
        </is>
      </c>
      <c r="H1374" s="56" t="inlineStr">
        <is>
          <t>No</t>
        </is>
      </c>
      <c r="I1374" s="56" t="inlineStr">
        <is>
          <t>No</t>
        </is>
      </c>
      <c r="J1374" s="56" t="inlineStr">
        <is>
          <t>Yes</t>
        </is>
      </c>
      <c r="K1374" s="56" t="inlineStr">
        <is>
          <t>No</t>
        </is>
      </c>
      <c r="L1374" s="56" t="inlineStr">
        <is>
          <t>No</t>
        </is>
      </c>
      <c r="M1374" s="56" t="inlineStr">
        <is>
          <t>No</t>
        </is>
      </c>
      <c r="N1374" s="56">
        <f>IF(COUNTA(C1374:G1374)=0,"",COUNTIF(C1374:G1374,"Yes"))</f>
        <v>0</v>
      </c>
      <c r="O1374" s="56">
        <f>IF(COUNTA(H1374:M1374)=0,"",IF(COUNTIF(H1374:M1374,"Yes")&gt;0,"YES","NO"))</f>
        <v>YES</v>
      </c>
      <c r="P1374" s="56">
        <f>IF(A1374="","",IF(O1374="YES","Exclude",IF(N1374=5,"Candidate","Review")))</f>
        <v>Exclude</v>
      </c>
      <c r="Q1374" s="56" t="inlineStr">
        <is>
          <t>EC3: Topik tidak relevan (Bukan arsitektur world model video JEPA/Generatif)</t>
        </is>
      </c>
      <c r="R1374" s="56" t="inlineStr">
        <is>
          <t>Fokus di luar domain pemodelan dinamika spasio-temporal video</t>
        </is>
      </c>
    </row>
    <row r="1375" ht="15.75" customHeight="1" s="57">
      <c r="A1375" s="56" t="inlineStr">
        <is>
          <t>CR-0455</t>
        </is>
      </c>
      <c r="B1375" s="56">
        <f>IFERROR(INDEX(Raw_Articles!$F:$F,MATCH(A1375,Raw_Articles!$A:$A,0)),"")</f>
        <v>The Complex Dynamics of Automobile Manufacturer Competition Model on Video Platforms</v>
      </c>
      <c r="C1375" s="56" t="inlineStr">
        <is>
          <t>No</t>
        </is>
      </c>
      <c r="D1375" s="56" t="inlineStr">
        <is>
          <t>No</t>
        </is>
      </c>
      <c r="E1375" s="56" t="inlineStr">
        <is>
          <t>No</t>
        </is>
      </c>
      <c r="F1375" s="56" t="inlineStr">
        <is>
          <t>No</t>
        </is>
      </c>
      <c r="G1375" s="56" t="inlineStr">
        <is>
          <t>No</t>
        </is>
      </c>
      <c r="H1375" s="56" t="inlineStr">
        <is>
          <t>No</t>
        </is>
      </c>
      <c r="I1375" s="56" t="inlineStr">
        <is>
          <t>No</t>
        </is>
      </c>
      <c r="J1375" s="56" t="inlineStr">
        <is>
          <t>Yes</t>
        </is>
      </c>
      <c r="K1375" s="56" t="inlineStr">
        <is>
          <t>No</t>
        </is>
      </c>
      <c r="L1375" s="56" t="inlineStr">
        <is>
          <t>No</t>
        </is>
      </c>
      <c r="M1375" s="56" t="inlineStr">
        <is>
          <t>No</t>
        </is>
      </c>
      <c r="N1375" s="56">
        <f>IF(COUNTA(C1375:G1375)=0,"",COUNTIF(C1375:G1375,"Yes"))</f>
        <v>0</v>
      </c>
      <c r="O1375" s="56">
        <f>IF(COUNTA(H1375:M1375)=0,"",IF(COUNTIF(H1375:M1375,"Yes")&gt;0,"YES","NO"))</f>
        <v>YES</v>
      </c>
      <c r="P1375" s="56">
        <f>IF(A1375="","",IF(O1375="YES","Exclude",IF(N1375=5,"Candidate","Review")))</f>
        <v>Exclude</v>
      </c>
      <c r="Q1375" s="56" t="inlineStr">
        <is>
          <t>EC3: Topik tidak relevan (Bukan arsitektur world model video JEPA/Generatif)</t>
        </is>
      </c>
      <c r="R1375" s="56" t="inlineStr">
        <is>
          <t>Fokus di luar domain pemodelan dinamika spasio-temporal video</t>
        </is>
      </c>
    </row>
    <row r="1376" ht="15.75" customHeight="1" s="57">
      <c r="A1376" s="56" t="inlineStr">
        <is>
          <t>CR-0456</t>
        </is>
      </c>
      <c r="B1376" s="56">
        <f>IFERROR(INDEX(Raw_Articles!$F:$F,MATCH(A1376,Raw_Articles!$A:$A,0)),"")</f>
        <v>Dynamics of SEIR model with delay effects - latent period and recovery period</v>
      </c>
      <c r="C1376" s="56" t="inlineStr">
        <is>
          <t>No</t>
        </is>
      </c>
      <c r="D1376" s="56" t="inlineStr">
        <is>
          <t>No</t>
        </is>
      </c>
      <c r="E1376" s="56" t="inlineStr">
        <is>
          <t>No</t>
        </is>
      </c>
      <c r="F1376" s="56" t="inlineStr">
        <is>
          <t>No</t>
        </is>
      </c>
      <c r="G1376" s="56" t="inlineStr">
        <is>
          <t>No</t>
        </is>
      </c>
      <c r="H1376" s="56" t="inlineStr">
        <is>
          <t>No</t>
        </is>
      </c>
      <c r="I1376" s="56" t="inlineStr">
        <is>
          <t>No</t>
        </is>
      </c>
      <c r="J1376" s="56" t="inlineStr">
        <is>
          <t>Yes</t>
        </is>
      </c>
      <c r="K1376" s="56" t="inlineStr">
        <is>
          <t>No</t>
        </is>
      </c>
      <c r="L1376" s="56" t="inlineStr">
        <is>
          <t>No</t>
        </is>
      </c>
      <c r="M1376" s="56" t="inlineStr">
        <is>
          <t>No</t>
        </is>
      </c>
      <c r="N1376" s="56">
        <f>IF(COUNTA(C1376:G1376)=0,"",COUNTIF(C1376:G1376,"Yes"))</f>
        <v>0</v>
      </c>
      <c r="O1376" s="56">
        <f>IF(COUNTA(H1376:M1376)=0,"",IF(COUNTIF(H1376:M1376,"Yes")&gt;0,"YES","NO"))</f>
        <v>YES</v>
      </c>
      <c r="P1376" s="56">
        <f>IF(A1376="","",IF(O1376="YES","Exclude",IF(N1376=5,"Candidate","Review")))</f>
        <v>Exclude</v>
      </c>
      <c r="Q1376" s="56" t="inlineStr">
        <is>
          <t>EC3: Topik tidak relevan (Bukan arsitektur world model video JEPA/Generatif)</t>
        </is>
      </c>
      <c r="R1376" s="56" t="inlineStr">
        <is>
          <t>Fokus di luar domain pemodelan dinamika spasio-temporal video</t>
        </is>
      </c>
    </row>
    <row r="1377" ht="15.75" customHeight="1" s="57">
      <c r="A1377" s="56" t="inlineStr">
        <is>
          <t>CR-0457</t>
        </is>
      </c>
      <c r="B1377" s="56">
        <f>IFERROR(INDEX(Raw_Articles!$F:$F,MATCH(A1377,Raw_Articles!$A:$A,0)),"")</f>
        <v>Performance of latent heat storage exchangers: Evaluation framework and fast prediction model</v>
      </c>
      <c r="C1377" s="56" t="inlineStr">
        <is>
          <t>No</t>
        </is>
      </c>
      <c r="D1377" s="56" t="inlineStr">
        <is>
          <t>No</t>
        </is>
      </c>
      <c r="E1377" s="56" t="inlineStr">
        <is>
          <t>No</t>
        </is>
      </c>
      <c r="F1377" s="56" t="inlineStr">
        <is>
          <t>No</t>
        </is>
      </c>
      <c r="G1377" s="56" t="inlineStr">
        <is>
          <t>No</t>
        </is>
      </c>
      <c r="H1377" s="56" t="inlineStr">
        <is>
          <t>No</t>
        </is>
      </c>
      <c r="I1377" s="56" t="inlineStr">
        <is>
          <t>No</t>
        </is>
      </c>
      <c r="J1377" s="56" t="inlineStr">
        <is>
          <t>Yes</t>
        </is>
      </c>
      <c r="K1377" s="56" t="inlineStr">
        <is>
          <t>No</t>
        </is>
      </c>
      <c r="L1377" s="56" t="inlineStr">
        <is>
          <t>No</t>
        </is>
      </c>
      <c r="M1377" s="56" t="inlineStr">
        <is>
          <t>No</t>
        </is>
      </c>
      <c r="N1377" s="56">
        <f>IF(COUNTA(C1377:G1377)=0,"",COUNTIF(C1377:G1377,"Yes"))</f>
        <v>0</v>
      </c>
      <c r="O1377" s="56">
        <f>IF(COUNTA(H1377:M1377)=0,"",IF(COUNTIF(H1377:M1377,"Yes")&gt;0,"YES","NO"))</f>
        <v>YES</v>
      </c>
      <c r="P1377" s="56">
        <f>IF(A1377="","",IF(O1377="YES","Exclude",IF(N1377=5,"Candidate","Review")))</f>
        <v>Exclude</v>
      </c>
      <c r="Q1377" s="56" t="inlineStr">
        <is>
          <t>EC3: Topik tidak relevan (Bukan arsitektur world model video JEPA/Generatif)</t>
        </is>
      </c>
      <c r="R1377" s="56" t="inlineStr">
        <is>
          <t>Fokus di luar domain pemodelan dinamika spasio-temporal video</t>
        </is>
      </c>
    </row>
    <row r="1378" ht="15.75" customHeight="1" s="57">
      <c r="A1378" s="56" t="inlineStr">
        <is>
          <t>CR-0458</t>
        </is>
      </c>
      <c r="B1378" s="56">
        <f>IFERROR(INDEX(Raw_Articles!$F:$F,MATCH(A1378,Raw_Articles!$A:$A,0)),"")</f>
        <v>VVRec: Reconstruction Attacks on DL-based Volumetric Video Upstreaming via Latent Diffusion Model with Gamma Distribution</v>
      </c>
      <c r="C1378" s="56" t="inlineStr">
        <is>
          <t>No</t>
        </is>
      </c>
      <c r="D1378" s="56" t="inlineStr">
        <is>
          <t>No</t>
        </is>
      </c>
      <c r="E1378" s="56" t="inlineStr">
        <is>
          <t>No</t>
        </is>
      </c>
      <c r="F1378" s="56" t="inlineStr">
        <is>
          <t>No</t>
        </is>
      </c>
      <c r="G1378" s="56" t="inlineStr">
        <is>
          <t>No</t>
        </is>
      </c>
      <c r="H1378" s="56" t="inlineStr">
        <is>
          <t>No</t>
        </is>
      </c>
      <c r="I1378" s="56" t="inlineStr">
        <is>
          <t>No</t>
        </is>
      </c>
      <c r="J1378" s="56" t="inlineStr">
        <is>
          <t>Yes</t>
        </is>
      </c>
      <c r="K1378" s="56" t="inlineStr">
        <is>
          <t>No</t>
        </is>
      </c>
      <c r="L1378" s="56" t="inlineStr">
        <is>
          <t>No</t>
        </is>
      </c>
      <c r="M1378" s="56" t="inlineStr">
        <is>
          <t>No</t>
        </is>
      </c>
      <c r="N1378" s="56">
        <f>IF(COUNTA(C1378:G1378)=0,"",COUNTIF(C1378:G1378,"Yes"))</f>
        <v>0</v>
      </c>
      <c r="O1378" s="56">
        <f>IF(COUNTA(H1378:M1378)=0,"",IF(COUNTIF(H1378:M1378,"Yes")&gt;0,"YES","NO"))</f>
        <v>YES</v>
      </c>
      <c r="P1378" s="56">
        <f>IF(A1378="","",IF(O1378="YES","Exclude",IF(N1378=5,"Candidate","Review")))</f>
        <v>Exclude</v>
      </c>
      <c r="Q1378" s="56" t="inlineStr">
        <is>
          <t>EC3: Topik tidak relevan (Bukan arsitektur world model video JEPA/Generatif)</t>
        </is>
      </c>
      <c r="R1378" s="56" t="inlineStr">
        <is>
          <t>Fokus di luar domain pemodelan dinamika spasio-temporal video</t>
        </is>
      </c>
    </row>
    <row r="1379" ht="15.75" customHeight="1" s="57">
      <c r="A1379" s="56" t="inlineStr">
        <is>
          <t>CR-0459</t>
        </is>
      </c>
      <c r="B1379" s="56">
        <f>IFERROR(INDEX(Raw_Articles!$F:$F,MATCH(A1379,Raw_Articles!$A:$A,0)),"")</f>
        <v>Dynamics of a diffusive HTLV and HIV coinfection model with macrophages, latent cells and two delays</v>
      </c>
      <c r="C1379" s="56" t="inlineStr">
        <is>
          <t>No</t>
        </is>
      </c>
      <c r="D1379" s="56" t="inlineStr">
        <is>
          <t>No</t>
        </is>
      </c>
      <c r="E1379" s="56" t="inlineStr">
        <is>
          <t>No</t>
        </is>
      </c>
      <c r="F1379" s="56" t="inlineStr">
        <is>
          <t>No</t>
        </is>
      </c>
      <c r="G1379" s="56" t="inlineStr">
        <is>
          <t>No</t>
        </is>
      </c>
      <c r="H1379" s="56" t="inlineStr">
        <is>
          <t>No</t>
        </is>
      </c>
      <c r="I1379" s="56" t="inlineStr">
        <is>
          <t>No</t>
        </is>
      </c>
      <c r="J1379" s="56" t="inlineStr">
        <is>
          <t>Yes</t>
        </is>
      </c>
      <c r="K1379" s="56" t="inlineStr">
        <is>
          <t>No</t>
        </is>
      </c>
      <c r="L1379" s="56" t="inlineStr">
        <is>
          <t>No</t>
        </is>
      </c>
      <c r="M1379" s="56" t="inlineStr">
        <is>
          <t>No</t>
        </is>
      </c>
      <c r="N1379" s="56">
        <f>IF(COUNTA(C1379:G1379)=0,"",COUNTIF(C1379:G1379,"Yes"))</f>
        <v>0</v>
      </c>
      <c r="O1379" s="56">
        <f>IF(COUNTA(H1379:M1379)=0,"",IF(COUNTIF(H1379:M1379,"Yes")&gt;0,"YES","NO"))</f>
        <v>YES</v>
      </c>
      <c r="P1379" s="56">
        <f>IF(A1379="","",IF(O1379="YES","Exclude",IF(N1379=5,"Candidate","Review")))</f>
        <v>Exclude</v>
      </c>
      <c r="Q1379" s="56" t="inlineStr">
        <is>
          <t>EC3: Topik tidak relevan (Bukan arsitektur world model video JEPA/Generatif)</t>
        </is>
      </c>
      <c r="R1379" s="56" t="inlineStr">
        <is>
          <t>Fokus di luar domain pemodelan dinamika spasio-temporal video</t>
        </is>
      </c>
    </row>
    <row r="1380" ht="15.75" customHeight="1" s="57">
      <c r="A1380" s="56" t="inlineStr">
        <is>
          <t>CR-0460</t>
        </is>
      </c>
      <c r="B1380" s="56">
        <f>IFERROR(INDEX(Raw_Articles!$F:$F,MATCH(A1380,Raw_Articles!$A:$A,0)),"")</f>
        <v>Violent Video Game Exposure and Cyberbullying in Early Adolescents: A Latent Moderated Mediation Model</v>
      </c>
      <c r="C1380" s="56" t="inlineStr">
        <is>
          <t>No</t>
        </is>
      </c>
      <c r="D1380" s="56" t="inlineStr">
        <is>
          <t>No</t>
        </is>
      </c>
      <c r="E1380" s="56" t="inlineStr">
        <is>
          <t>No</t>
        </is>
      </c>
      <c r="F1380" s="56" t="inlineStr">
        <is>
          <t>No</t>
        </is>
      </c>
      <c r="G1380" s="56" t="inlineStr">
        <is>
          <t>No</t>
        </is>
      </c>
      <c r="H1380" s="56" t="inlineStr">
        <is>
          <t>No</t>
        </is>
      </c>
      <c r="I1380" s="56" t="inlineStr">
        <is>
          <t>No</t>
        </is>
      </c>
      <c r="J1380" s="56" t="inlineStr">
        <is>
          <t>Yes</t>
        </is>
      </c>
      <c r="K1380" s="56" t="inlineStr">
        <is>
          <t>No</t>
        </is>
      </c>
      <c r="L1380" s="56" t="inlineStr">
        <is>
          <t>No</t>
        </is>
      </c>
      <c r="M1380" s="56" t="inlineStr">
        <is>
          <t>No</t>
        </is>
      </c>
      <c r="N1380" s="56">
        <f>IF(COUNTA(C1380:G1380)=0,"",COUNTIF(C1380:G1380,"Yes"))</f>
        <v>0</v>
      </c>
      <c r="O1380" s="56">
        <f>IF(COUNTA(H1380:M1380)=0,"",IF(COUNTIF(H1380:M1380,"Yes")&gt;0,"YES","NO"))</f>
        <v>YES</v>
      </c>
      <c r="P1380" s="56">
        <f>IF(A1380="","",IF(O1380="YES","Exclude",IF(N1380=5,"Candidate","Review")))</f>
        <v>Exclude</v>
      </c>
      <c r="Q1380" s="56" t="inlineStr">
        <is>
          <t>EC3: Topik tidak relevan (Bukan arsitektur world model video JEPA/Generatif)</t>
        </is>
      </c>
      <c r="R1380" s="56" t="inlineStr">
        <is>
          <t>Fokus di luar domain pemodelan dinamika spasio-temporal video</t>
        </is>
      </c>
    </row>
    <row r="1381" ht="15.75" customHeight="1" s="57">
      <c r="A1381" s="56" t="inlineStr">
        <is>
          <t>CR-0461</t>
        </is>
      </c>
      <c r="B1381" s="56">
        <f>IFERROR(INDEX(Raw_Articles!$F:$F,MATCH(A1381,Raw_Articles!$A:$A,0)),"")</f>
        <v>Time-Lag Aware Latent Variable Model for Prediction of Important Scenes Using Baseball Videos and Tweets</v>
      </c>
      <c r="C1381" s="56" t="inlineStr">
        <is>
          <t>No</t>
        </is>
      </c>
      <c r="D1381" s="56" t="inlineStr">
        <is>
          <t>No</t>
        </is>
      </c>
      <c r="E1381" s="56" t="inlineStr">
        <is>
          <t>No</t>
        </is>
      </c>
      <c r="F1381" s="56" t="inlineStr">
        <is>
          <t>No</t>
        </is>
      </c>
      <c r="G1381" s="56" t="inlineStr">
        <is>
          <t>No</t>
        </is>
      </c>
      <c r="H1381" s="56" t="inlineStr">
        <is>
          <t>No</t>
        </is>
      </c>
      <c r="I1381" s="56" t="inlineStr">
        <is>
          <t>No</t>
        </is>
      </c>
      <c r="J1381" s="56" t="inlineStr">
        <is>
          <t>Yes</t>
        </is>
      </c>
      <c r="K1381" s="56" t="inlineStr">
        <is>
          <t>No</t>
        </is>
      </c>
      <c r="L1381" s="56" t="inlineStr">
        <is>
          <t>No</t>
        </is>
      </c>
      <c r="M1381" s="56" t="inlineStr">
        <is>
          <t>No</t>
        </is>
      </c>
      <c r="N1381" s="56">
        <f>IF(COUNTA(C1381:G1381)=0,"",COUNTIF(C1381:G1381,"Yes"))</f>
        <v>0</v>
      </c>
      <c r="O1381" s="56">
        <f>IF(COUNTA(H1381:M1381)=0,"",IF(COUNTIF(H1381:M1381,"Yes")&gt;0,"YES","NO"))</f>
        <v>YES</v>
      </c>
      <c r="P1381" s="56">
        <f>IF(A1381="","",IF(O1381="YES","Exclude",IF(N1381=5,"Candidate","Review")))</f>
        <v>Exclude</v>
      </c>
      <c r="Q1381" s="56" t="inlineStr">
        <is>
          <t>EC3: Topik tidak relevan (Bukan arsitektur world model video JEPA/Generatif)</t>
        </is>
      </c>
      <c r="R1381" s="56" t="inlineStr">
        <is>
          <t>Fokus di luar domain pemodelan dinamika spasio-temporal video</t>
        </is>
      </c>
    </row>
    <row r="1382" ht="15.75" customHeight="1" s="57">
      <c r="A1382" s="56" t="inlineStr">
        <is>
          <t>CR-0462</t>
        </is>
      </c>
      <c r="B1382" s="56">
        <f>IFERROR(INDEX(Raw_Articles!$F:$F,MATCH(A1382,Raw_Articles!$A:$A,0)),"")</f>
        <v>A model for pest control using integrated approach: impact of latent and gestation delays</v>
      </c>
      <c r="C1382" s="56" t="inlineStr">
        <is>
          <t>No</t>
        </is>
      </c>
      <c r="D1382" s="56" t="inlineStr">
        <is>
          <t>No</t>
        </is>
      </c>
      <c r="E1382" s="56" t="inlineStr">
        <is>
          <t>No</t>
        </is>
      </c>
      <c r="F1382" s="56" t="inlineStr">
        <is>
          <t>No</t>
        </is>
      </c>
      <c r="G1382" s="56" t="inlineStr">
        <is>
          <t>No</t>
        </is>
      </c>
      <c r="H1382" s="56" t="inlineStr">
        <is>
          <t>No</t>
        </is>
      </c>
      <c r="I1382" s="56" t="inlineStr">
        <is>
          <t>No</t>
        </is>
      </c>
      <c r="J1382" s="56" t="inlineStr">
        <is>
          <t>Yes</t>
        </is>
      </c>
      <c r="K1382" s="56" t="inlineStr">
        <is>
          <t>No</t>
        </is>
      </c>
      <c r="L1382" s="56" t="inlineStr">
        <is>
          <t>No</t>
        </is>
      </c>
      <c r="M1382" s="56" t="inlineStr">
        <is>
          <t>No</t>
        </is>
      </c>
      <c r="N1382" s="56">
        <f>IF(COUNTA(C1382:G1382)=0,"",COUNTIF(C1382:G1382,"Yes"))</f>
        <v>0</v>
      </c>
      <c r="O1382" s="56">
        <f>IF(COUNTA(H1382:M1382)=0,"",IF(COUNTIF(H1382:M1382,"Yes")&gt;0,"YES","NO"))</f>
        <v>YES</v>
      </c>
      <c r="P1382" s="56">
        <f>IF(A1382="","",IF(O1382="YES","Exclude",IF(N1382=5,"Candidate","Review")))</f>
        <v>Exclude</v>
      </c>
      <c r="Q1382" s="56" t="inlineStr">
        <is>
          <t>EC3: Topik tidak relevan (Bukan arsitektur world model video JEPA/Generatif)</t>
        </is>
      </c>
      <c r="R1382" s="56" t="inlineStr">
        <is>
          <t>Fokus di luar domain pemodelan dinamika spasio-temporal video</t>
        </is>
      </c>
    </row>
    <row r="1383" ht="15.75" customHeight="1" s="57">
      <c r="A1383" s="56" t="inlineStr">
        <is>
          <t>CR-0463</t>
        </is>
      </c>
      <c r="B1383" s="56">
        <f>IFERROR(INDEX(Raw_Articles!$F:$F,MATCH(A1383,Raw_Articles!$A:$A,0)),"")</f>
        <v>Dynamics and density function of a HTLV-1 model with latent infection and Ornstein-Uhlenbeck process</v>
      </c>
      <c r="C1383" s="56" t="inlineStr">
        <is>
          <t>No</t>
        </is>
      </c>
      <c r="D1383" s="56" t="inlineStr">
        <is>
          <t>No</t>
        </is>
      </c>
      <c r="E1383" s="56" t="inlineStr">
        <is>
          <t>No</t>
        </is>
      </c>
      <c r="F1383" s="56" t="inlineStr">
        <is>
          <t>No</t>
        </is>
      </c>
      <c r="G1383" s="56" t="inlineStr">
        <is>
          <t>No</t>
        </is>
      </c>
      <c r="H1383" s="56" t="inlineStr">
        <is>
          <t>No</t>
        </is>
      </c>
      <c r="I1383" s="56" t="inlineStr">
        <is>
          <t>No</t>
        </is>
      </c>
      <c r="J1383" s="56" t="inlineStr">
        <is>
          <t>Yes</t>
        </is>
      </c>
      <c r="K1383" s="56" t="inlineStr">
        <is>
          <t>No</t>
        </is>
      </c>
      <c r="L1383" s="56" t="inlineStr">
        <is>
          <t>No</t>
        </is>
      </c>
      <c r="M1383" s="56" t="inlineStr">
        <is>
          <t>No</t>
        </is>
      </c>
      <c r="N1383" s="56">
        <f>IF(COUNTA(C1383:G1383)=0,"",COUNTIF(C1383:G1383,"Yes"))</f>
        <v>0</v>
      </c>
      <c r="O1383" s="56">
        <f>IF(COUNTA(H1383:M1383)=0,"",IF(COUNTIF(H1383:M1383,"Yes")&gt;0,"YES","NO"))</f>
        <v>YES</v>
      </c>
      <c r="P1383" s="56">
        <f>IF(A1383="","",IF(O1383="YES","Exclude",IF(N1383=5,"Candidate","Review")))</f>
        <v>Exclude</v>
      </c>
      <c r="Q1383" s="56" t="inlineStr">
        <is>
          <t>EC3: Topik tidak relevan (Bukan arsitektur world model video JEPA/Generatif)</t>
        </is>
      </c>
      <c r="R1383" s="56" t="inlineStr">
        <is>
          <t>Fokus di luar domain pemodelan dinamika spasio-temporal video</t>
        </is>
      </c>
    </row>
    <row r="1384" ht="15.75" customHeight="1" s="57">
      <c r="A1384" s="56" t="inlineStr">
        <is>
          <t>CR-0464</t>
        </is>
      </c>
      <c r="B1384" s="56">
        <f>IFERROR(INDEX(Raw_Articles!$F:$F,MATCH(A1384,Raw_Articles!$A:$A,0)),"")</f>
        <v>A Prediction Model of Runs Allowed Based on Latent-Class Markov Chain for Starters of Professional Baseball Pitchers</v>
      </c>
      <c r="C1384" s="56" t="inlineStr">
        <is>
          <t>No</t>
        </is>
      </c>
      <c r="D1384" s="56" t="inlineStr">
        <is>
          <t>No</t>
        </is>
      </c>
      <c r="E1384" s="56" t="inlineStr">
        <is>
          <t>No</t>
        </is>
      </c>
      <c r="F1384" s="56" t="inlineStr">
        <is>
          <t>No</t>
        </is>
      </c>
      <c r="G1384" s="56" t="inlineStr">
        <is>
          <t>No</t>
        </is>
      </c>
      <c r="H1384" s="56" t="inlineStr">
        <is>
          <t>No</t>
        </is>
      </c>
      <c r="I1384" s="56" t="inlineStr">
        <is>
          <t>No</t>
        </is>
      </c>
      <c r="J1384" s="56" t="inlineStr">
        <is>
          <t>Yes</t>
        </is>
      </c>
      <c r="K1384" s="56" t="inlineStr">
        <is>
          <t>No</t>
        </is>
      </c>
      <c r="L1384" s="56" t="inlineStr">
        <is>
          <t>No</t>
        </is>
      </c>
      <c r="M1384" s="56" t="inlineStr">
        <is>
          <t>No</t>
        </is>
      </c>
      <c r="N1384" s="56">
        <f>IF(COUNTA(C1384:G1384)=0,"",COUNTIF(C1384:G1384,"Yes"))</f>
        <v>0</v>
      </c>
      <c r="O1384" s="56">
        <f>IF(COUNTA(H1384:M1384)=0,"",IF(COUNTIF(H1384:M1384,"Yes")&gt;0,"YES","NO"))</f>
        <v>YES</v>
      </c>
      <c r="P1384" s="56">
        <f>IF(A1384="","",IF(O1384="YES","Exclude",IF(N1384=5,"Candidate","Review")))</f>
        <v>Exclude</v>
      </c>
      <c r="Q1384" s="56" t="inlineStr">
        <is>
          <t>EC3: Topik tidak relevan (Bukan arsitektur world model video JEPA/Generatif)</t>
        </is>
      </c>
      <c r="R1384" s="56" t="inlineStr">
        <is>
          <t>Fokus di luar domain pemodelan dinamika spasio-temporal video</t>
        </is>
      </c>
    </row>
    <row r="1385" ht="15.75" customHeight="1" s="57">
      <c r="A1385" s="56" t="inlineStr">
        <is>
          <t>CR-0465</t>
        </is>
      </c>
      <c r="B1385" s="56">
        <f>IFERROR(INDEX(Raw_Articles!$F:$F,MATCH(A1385,Raw_Articles!$A:$A,0)),"")</f>
        <v>Latent Dirichlet State Predictive Clustering Model for Disease Risk Prediction in Electronic Health Records</v>
      </c>
      <c r="C1385" s="56" t="inlineStr">
        <is>
          <t>No</t>
        </is>
      </c>
      <c r="D1385" s="56" t="inlineStr">
        <is>
          <t>No</t>
        </is>
      </c>
      <c r="E1385" s="56" t="inlineStr">
        <is>
          <t>No</t>
        </is>
      </c>
      <c r="F1385" s="56" t="inlineStr">
        <is>
          <t>No</t>
        </is>
      </c>
      <c r="G1385" s="56" t="inlineStr">
        <is>
          <t>No</t>
        </is>
      </c>
      <c r="H1385" s="56" t="inlineStr">
        <is>
          <t>No</t>
        </is>
      </c>
      <c r="I1385" s="56" t="inlineStr">
        <is>
          <t>No</t>
        </is>
      </c>
      <c r="J1385" s="56" t="inlineStr">
        <is>
          <t>Yes</t>
        </is>
      </c>
      <c r="K1385" s="56" t="inlineStr">
        <is>
          <t>No</t>
        </is>
      </c>
      <c r="L1385" s="56" t="inlineStr">
        <is>
          <t>No</t>
        </is>
      </c>
      <c r="M1385" s="56" t="inlineStr">
        <is>
          <t>No</t>
        </is>
      </c>
      <c r="N1385" s="56">
        <f>IF(COUNTA(C1385:G1385)=0,"",COUNTIF(C1385:G1385,"Yes"))</f>
        <v>0</v>
      </c>
      <c r="O1385" s="56">
        <f>IF(COUNTA(H1385:M1385)=0,"",IF(COUNTIF(H1385:M1385,"Yes")&gt;0,"YES","NO"))</f>
        <v>YES</v>
      </c>
      <c r="P1385" s="56">
        <f>IF(A1385="","",IF(O1385="YES","Exclude",IF(N1385=5,"Candidate","Review")))</f>
        <v>Exclude</v>
      </c>
      <c r="Q1385" s="56" t="inlineStr">
        <is>
          <t>EC3: Topik tidak relevan (Bukan arsitektur world model video JEPA/Generatif)</t>
        </is>
      </c>
      <c r="R1385" s="56" t="inlineStr">
        <is>
          <t>Fokus di luar domain pemodelan dinamika spasio-temporal video</t>
        </is>
      </c>
    </row>
    <row r="1386" ht="15.75" customHeight="1" s="57">
      <c r="A1386" s="56" t="inlineStr">
        <is>
          <t>CR-0466</t>
        </is>
      </c>
      <c r="B1386" s="56">
        <f>IFERROR(INDEX(Raw_Articles!$F:$F,MATCH(A1386,Raw_Articles!$A:$A,0)),"")</f>
        <v>Regressive Gaussian Process Latent Variable Model for Few-Frame Human Motion Prediction</v>
      </c>
      <c r="C1386" s="56" t="inlineStr">
        <is>
          <t>No</t>
        </is>
      </c>
      <c r="D1386" s="56" t="inlineStr">
        <is>
          <t>No</t>
        </is>
      </c>
      <c r="E1386" s="56" t="inlineStr">
        <is>
          <t>No</t>
        </is>
      </c>
      <c r="F1386" s="56" t="inlineStr">
        <is>
          <t>No</t>
        </is>
      </c>
      <c r="G1386" s="56" t="inlineStr">
        <is>
          <t>No</t>
        </is>
      </c>
      <c r="H1386" s="56" t="inlineStr">
        <is>
          <t>No</t>
        </is>
      </c>
      <c r="I1386" s="56" t="inlineStr">
        <is>
          <t>No</t>
        </is>
      </c>
      <c r="J1386" s="56" t="inlineStr">
        <is>
          <t>Yes</t>
        </is>
      </c>
      <c r="K1386" s="56" t="inlineStr">
        <is>
          <t>No</t>
        </is>
      </c>
      <c r="L1386" s="56" t="inlineStr">
        <is>
          <t>No</t>
        </is>
      </c>
      <c r="M1386" s="56" t="inlineStr">
        <is>
          <t>No</t>
        </is>
      </c>
      <c r="N1386" s="56">
        <f>IF(COUNTA(C1386:G1386)=0,"",COUNTIF(C1386:G1386,"Yes"))</f>
        <v>0</v>
      </c>
      <c r="O1386" s="56">
        <f>IF(COUNTA(H1386:M1386)=0,"",IF(COUNTIF(H1386:M1386,"Yes")&gt;0,"YES","NO"))</f>
        <v>YES</v>
      </c>
      <c r="P1386" s="56">
        <f>IF(A1386="","",IF(O1386="YES","Exclude",IF(N1386=5,"Candidate","Review")))</f>
        <v>Exclude</v>
      </c>
      <c r="Q1386" s="56" t="inlineStr">
        <is>
          <t>EC3: Topik tidak relevan (Bukan arsitektur world model video JEPA/Generatif)</t>
        </is>
      </c>
      <c r="R1386" s="56" t="inlineStr">
        <is>
          <t>Fokus di luar domain pemodelan dinamika spasio-temporal video</t>
        </is>
      </c>
    </row>
    <row r="1387" ht="15.75" customHeight="1" s="57">
      <c r="A1387" s="56" t="inlineStr">
        <is>
          <t>CR-0467</t>
        </is>
      </c>
      <c r="B1387" s="56">
        <f>IFERROR(INDEX(Raw_Articles!$F:$F,MATCH(A1387,Raw_Articles!$A:$A,0)),"")</f>
        <v>Multiscale Latent-Guided Entropy Model for LiDAR Point Cloud Compression</v>
      </c>
      <c r="C1387" s="56" t="inlineStr">
        <is>
          <t>No</t>
        </is>
      </c>
      <c r="D1387" s="56" t="inlineStr">
        <is>
          <t>No</t>
        </is>
      </c>
      <c r="E1387" s="56" t="inlineStr">
        <is>
          <t>No</t>
        </is>
      </c>
      <c r="F1387" s="56" t="inlineStr">
        <is>
          <t>No</t>
        </is>
      </c>
      <c r="G1387" s="56" t="inlineStr">
        <is>
          <t>No</t>
        </is>
      </c>
      <c r="H1387" s="56" t="inlineStr">
        <is>
          <t>No</t>
        </is>
      </c>
      <c r="I1387" s="56" t="inlineStr">
        <is>
          <t>No</t>
        </is>
      </c>
      <c r="J1387" s="56" t="inlineStr">
        <is>
          <t>Yes</t>
        </is>
      </c>
      <c r="K1387" s="56" t="inlineStr">
        <is>
          <t>No</t>
        </is>
      </c>
      <c r="L1387" s="56" t="inlineStr">
        <is>
          <t>No</t>
        </is>
      </c>
      <c r="M1387" s="56" t="inlineStr">
        <is>
          <t>No</t>
        </is>
      </c>
      <c r="N1387" s="56">
        <f>IF(COUNTA(C1387:G1387)=0,"",COUNTIF(C1387:G1387,"Yes"))</f>
        <v>0</v>
      </c>
      <c r="O1387" s="56">
        <f>IF(COUNTA(H1387:M1387)=0,"",IF(COUNTIF(H1387:M1387,"Yes")&gt;0,"YES","NO"))</f>
        <v>YES</v>
      </c>
      <c r="P1387" s="56">
        <f>IF(A1387="","",IF(O1387="YES","Exclude",IF(N1387=5,"Candidate","Review")))</f>
        <v>Exclude</v>
      </c>
      <c r="Q1387" s="56" t="inlineStr">
        <is>
          <t>EC3: Topik tidak relevan (Bukan arsitektur world model video JEPA/Generatif)</t>
        </is>
      </c>
      <c r="R1387" s="56" t="inlineStr">
        <is>
          <t>Fokus di luar domain pemodelan dinamika spasio-temporal video</t>
        </is>
      </c>
    </row>
    <row r="1388" ht="15.75" customHeight="1" s="57">
      <c r="A1388" s="56" t="inlineStr">
        <is>
          <t>CR-0468</t>
        </is>
      </c>
      <c r="B1388" s="56">
        <f>IFERROR(INDEX(Raw_Articles!$F:$F,MATCH(A1388,Raw_Articles!$A:$A,0)),"")</f>
        <v>Drivetrain Response Prediction Using AI-Based Surrogate and Multibody Dynamics Model</v>
      </c>
      <c r="C1388" s="56" t="inlineStr">
        <is>
          <t>No</t>
        </is>
      </c>
      <c r="D1388" s="56" t="inlineStr">
        <is>
          <t>No</t>
        </is>
      </c>
      <c r="E1388" s="56" t="inlineStr">
        <is>
          <t>No</t>
        </is>
      </c>
      <c r="F1388" s="56" t="inlineStr">
        <is>
          <t>No</t>
        </is>
      </c>
      <c r="G1388" s="56" t="inlineStr">
        <is>
          <t>No</t>
        </is>
      </c>
      <c r="H1388" s="56" t="inlineStr">
        <is>
          <t>No</t>
        </is>
      </c>
      <c r="I1388" s="56" t="inlineStr">
        <is>
          <t>No</t>
        </is>
      </c>
      <c r="J1388" s="56" t="inlineStr">
        <is>
          <t>Yes</t>
        </is>
      </c>
      <c r="K1388" s="56" t="inlineStr">
        <is>
          <t>No</t>
        </is>
      </c>
      <c r="L1388" s="56" t="inlineStr">
        <is>
          <t>No</t>
        </is>
      </c>
      <c r="M1388" s="56" t="inlineStr">
        <is>
          <t>No</t>
        </is>
      </c>
      <c r="N1388" s="56">
        <f>IF(COUNTA(C1388:G1388)=0,"",COUNTIF(C1388:G1388,"Yes"))</f>
        <v>0</v>
      </c>
      <c r="O1388" s="56">
        <f>IF(COUNTA(H1388:M1388)=0,"",IF(COUNTIF(H1388:M1388,"Yes")&gt;0,"YES","NO"))</f>
        <v>YES</v>
      </c>
      <c r="P1388" s="56">
        <f>IF(A1388="","",IF(O1388="YES","Exclude",IF(N1388=5,"Candidate","Review")))</f>
        <v>Exclude</v>
      </c>
      <c r="Q1388" s="56" t="inlineStr">
        <is>
          <t>EC3: Topik tidak relevan (Bukan arsitektur world model video JEPA/Generatif)</t>
        </is>
      </c>
      <c r="R1388" s="56" t="inlineStr">
        <is>
          <t>Fokus di luar domain pemodelan dinamika spasio-temporal video</t>
        </is>
      </c>
    </row>
    <row r="1389" ht="15.75" customHeight="1" s="57">
      <c r="A1389" s="56" t="inlineStr">
        <is>
          <t>CR-0469</t>
        </is>
      </c>
      <c r="B1389" s="56">
        <f>IFERROR(INDEX(Raw_Articles!$F:$F,MATCH(A1389,Raw_Articles!$A:$A,0)),"")</f>
        <v>Calculation Model of Frozen Soil Considering Latent Heat in Construction Freezing and Its Experimental Verification</v>
      </c>
      <c r="C1389" s="56" t="inlineStr">
        <is>
          <t>No</t>
        </is>
      </c>
      <c r="D1389" s="56" t="inlineStr">
        <is>
          <t>No</t>
        </is>
      </c>
      <c r="E1389" s="56" t="inlineStr">
        <is>
          <t>No</t>
        </is>
      </c>
      <c r="F1389" s="56" t="inlineStr">
        <is>
          <t>No</t>
        </is>
      </c>
      <c r="G1389" s="56" t="inlineStr">
        <is>
          <t>No</t>
        </is>
      </c>
      <c r="H1389" s="56" t="inlineStr">
        <is>
          <t>No</t>
        </is>
      </c>
      <c r="I1389" s="56" t="inlineStr">
        <is>
          <t>No</t>
        </is>
      </c>
      <c r="J1389" s="56" t="inlineStr">
        <is>
          <t>Yes</t>
        </is>
      </c>
      <c r="K1389" s="56" t="inlineStr">
        <is>
          <t>No</t>
        </is>
      </c>
      <c r="L1389" s="56" t="inlineStr">
        <is>
          <t>No</t>
        </is>
      </c>
      <c r="M1389" s="56" t="inlineStr">
        <is>
          <t>No</t>
        </is>
      </c>
      <c r="N1389" s="56">
        <f>IF(COUNTA(C1389:G1389)=0,"",COUNTIF(C1389:G1389,"Yes"))</f>
        <v>0</v>
      </c>
      <c r="O1389" s="56">
        <f>IF(COUNTA(H1389:M1389)=0,"",IF(COUNTIF(H1389:M1389,"Yes")&gt;0,"YES","NO"))</f>
        <v>YES</v>
      </c>
      <c r="P1389" s="56">
        <f>IF(A1389="","",IF(O1389="YES","Exclude",IF(N1389=5,"Candidate","Review")))</f>
        <v>Exclude</v>
      </c>
      <c r="Q1389" s="56" t="inlineStr">
        <is>
          <t>EC3: Topik tidak relevan (Bukan arsitektur world model video JEPA/Generatif)</t>
        </is>
      </c>
      <c r="R1389" s="56" t="inlineStr">
        <is>
          <t>Fokus di luar domain pemodelan dinamika spasio-temporal video</t>
        </is>
      </c>
    </row>
    <row r="1390" ht="15.75" customHeight="1" s="57">
      <c r="A1390" s="56" t="inlineStr">
        <is>
          <t>CR-0470</t>
        </is>
      </c>
      <c r="B1390" s="56">
        <f>IFERROR(INDEX(Raw_Articles!$F:$F,MATCH(A1390,Raw_Articles!$A:$A,0)),"")</f>
        <v>Deep Conservation: A Latent-Dynamics Model for Exact Satisfaction of Physical Conservation Laws</v>
      </c>
      <c r="C1390" s="56" t="inlineStr">
        <is>
          <t>No</t>
        </is>
      </c>
      <c r="D1390" s="56" t="inlineStr">
        <is>
          <t>No</t>
        </is>
      </c>
      <c r="E1390" s="56" t="inlineStr">
        <is>
          <t>No</t>
        </is>
      </c>
      <c r="F1390" s="56" t="inlineStr">
        <is>
          <t>No</t>
        </is>
      </c>
      <c r="G1390" s="56" t="inlineStr">
        <is>
          <t>No</t>
        </is>
      </c>
      <c r="H1390" s="56" t="inlineStr">
        <is>
          <t>No</t>
        </is>
      </c>
      <c r="I1390" s="56" t="inlineStr">
        <is>
          <t>No</t>
        </is>
      </c>
      <c r="J1390" s="56" t="inlineStr">
        <is>
          <t>Yes</t>
        </is>
      </c>
      <c r="K1390" s="56" t="inlineStr">
        <is>
          <t>No</t>
        </is>
      </c>
      <c r="L1390" s="56" t="inlineStr">
        <is>
          <t>No</t>
        </is>
      </c>
      <c r="M1390" s="56" t="inlineStr">
        <is>
          <t>No</t>
        </is>
      </c>
      <c r="N1390" s="56">
        <f>IF(COUNTA(C1390:G1390)=0,"",COUNTIF(C1390:G1390,"Yes"))</f>
        <v>0</v>
      </c>
      <c r="O1390" s="56">
        <f>IF(COUNTA(H1390:M1390)=0,"",IF(COUNTIF(H1390:M1390,"Yes")&gt;0,"YES","NO"))</f>
        <v>YES</v>
      </c>
      <c r="P1390" s="56">
        <f>IF(A1390="","",IF(O1390="YES","Exclude",IF(N1390=5,"Candidate","Review")))</f>
        <v>Exclude</v>
      </c>
      <c r="Q1390" s="56" t="inlineStr">
        <is>
          <t>EC3: Topik tidak relevan (Bukan arsitektur world model video JEPA/Generatif)</t>
        </is>
      </c>
      <c r="R1390" s="56" t="inlineStr">
        <is>
          <t>Fokus di luar domain pemodelan dinamika spasio-temporal video</t>
        </is>
      </c>
    </row>
    <row r="1391" ht="15.75" customHeight="1" s="57">
      <c r="A1391" s="56" t="inlineStr">
        <is>
          <t>CR-0471</t>
        </is>
      </c>
      <c r="B1391" s="56">
        <f>IFERROR(INDEX(Raw_Articles!$F:$F,MATCH(A1391,Raw_Articles!$A:$A,0)),"")</f>
        <v>Global dynamics of a Huanglongbing model with a periodic latent period</v>
      </c>
      <c r="C1391" s="56" t="inlineStr">
        <is>
          <t>No</t>
        </is>
      </c>
      <c r="D1391" s="56" t="inlineStr">
        <is>
          <t>No</t>
        </is>
      </c>
      <c r="E1391" s="56" t="inlineStr">
        <is>
          <t>No</t>
        </is>
      </c>
      <c r="F1391" s="56" t="inlineStr">
        <is>
          <t>No</t>
        </is>
      </c>
      <c r="G1391" s="56" t="inlineStr">
        <is>
          <t>No</t>
        </is>
      </c>
      <c r="H1391" s="56" t="inlineStr">
        <is>
          <t>No</t>
        </is>
      </c>
      <c r="I1391" s="56" t="inlineStr">
        <is>
          <t>No</t>
        </is>
      </c>
      <c r="J1391" s="56" t="inlineStr">
        <is>
          <t>Yes</t>
        </is>
      </c>
      <c r="K1391" s="56" t="inlineStr">
        <is>
          <t>No</t>
        </is>
      </c>
      <c r="L1391" s="56" t="inlineStr">
        <is>
          <t>No</t>
        </is>
      </c>
      <c r="M1391" s="56" t="inlineStr">
        <is>
          <t>No</t>
        </is>
      </c>
      <c r="N1391" s="56">
        <f>IF(COUNTA(C1391:G1391)=0,"",COUNTIF(C1391:G1391,"Yes"))</f>
        <v>0</v>
      </c>
      <c r="O1391" s="56">
        <f>IF(COUNTA(H1391:M1391)=0,"",IF(COUNTIF(H1391:M1391,"Yes")&gt;0,"YES","NO"))</f>
        <v>YES</v>
      </c>
      <c r="P1391" s="56">
        <f>IF(A1391="","",IF(O1391="YES","Exclude",IF(N1391=5,"Candidate","Review")))</f>
        <v>Exclude</v>
      </c>
      <c r="Q1391" s="56" t="inlineStr">
        <is>
          <t>EC3: Topik tidak relevan (Bukan arsitektur world model video JEPA/Generatif)</t>
        </is>
      </c>
      <c r="R1391" s="56" t="inlineStr">
        <is>
          <t>Fokus di luar domain pemodelan dinamika spasio-temporal video</t>
        </is>
      </c>
    </row>
    <row r="1392" ht="15.75" customHeight="1" s="57">
      <c r="A1392" s="56" t="inlineStr">
        <is>
          <t>CR-0472</t>
        </is>
      </c>
      <c r="B1392" s="56">
        <f>IFERROR(INDEX(Raw_Articles!$F:$F,MATCH(A1392,Raw_Articles!$A:$A,0)),"")</f>
        <v>Dynamics analysis of an HIV infection model with latent reservoir, delayed CTL immune response and immune impairment</v>
      </c>
      <c r="C1392" s="56" t="inlineStr">
        <is>
          <t>No</t>
        </is>
      </c>
      <c r="D1392" s="56" t="inlineStr">
        <is>
          <t>No</t>
        </is>
      </c>
      <c r="E1392" s="56" t="inlineStr">
        <is>
          <t>No</t>
        </is>
      </c>
      <c r="F1392" s="56" t="inlineStr">
        <is>
          <t>No</t>
        </is>
      </c>
      <c r="G1392" s="56" t="inlineStr">
        <is>
          <t>No</t>
        </is>
      </c>
      <c r="H1392" s="56" t="inlineStr">
        <is>
          <t>No</t>
        </is>
      </c>
      <c r="I1392" s="56" t="inlineStr">
        <is>
          <t>No</t>
        </is>
      </c>
      <c r="J1392" s="56" t="inlineStr">
        <is>
          <t>Yes</t>
        </is>
      </c>
      <c r="K1392" s="56" t="inlineStr">
        <is>
          <t>No</t>
        </is>
      </c>
      <c r="L1392" s="56" t="inlineStr">
        <is>
          <t>No</t>
        </is>
      </c>
      <c r="M1392" s="56" t="inlineStr">
        <is>
          <t>No</t>
        </is>
      </c>
      <c r="N1392" s="56">
        <f>IF(COUNTA(C1392:G1392)=0,"",COUNTIF(C1392:G1392,"Yes"))</f>
        <v>0</v>
      </c>
      <c r="O1392" s="56">
        <f>IF(COUNTA(H1392:M1392)=0,"",IF(COUNTIF(H1392:M1392,"Yes")&gt;0,"YES","NO"))</f>
        <v>YES</v>
      </c>
      <c r="P1392" s="56">
        <f>IF(A1392="","",IF(O1392="YES","Exclude",IF(N1392=5,"Candidate","Review")))</f>
        <v>Exclude</v>
      </c>
      <c r="Q1392" s="56" t="inlineStr">
        <is>
          <t>EC3: Topik tidak relevan (Bukan arsitektur world model video JEPA/Generatif)</t>
        </is>
      </c>
      <c r="R1392" s="56" t="inlineStr">
        <is>
          <t>Fokus di luar domain pemodelan dinamika spasio-temporal video</t>
        </is>
      </c>
    </row>
    <row r="1393" ht="15.75" customHeight="1" s="57">
      <c r="A1393" s="56" t="inlineStr">
        <is>
          <t>CR-0473</t>
        </is>
      </c>
      <c r="B1393" s="56">
        <f>IFERROR(INDEX(Raw_Articles!$F:$F,MATCH(A1393,Raw_Articles!$A:$A,0)),"")</f>
        <v>A fusion of aspect and contextual information for rating prediction in recommender system using a latent factor model</v>
      </c>
      <c r="C1393" s="56" t="inlineStr">
        <is>
          <t>No</t>
        </is>
      </c>
      <c r="D1393" s="56" t="inlineStr">
        <is>
          <t>No</t>
        </is>
      </c>
      <c r="E1393" s="56" t="inlineStr">
        <is>
          <t>No</t>
        </is>
      </c>
      <c r="F1393" s="56" t="inlineStr">
        <is>
          <t>No</t>
        </is>
      </c>
      <c r="G1393" s="56" t="inlineStr">
        <is>
          <t>No</t>
        </is>
      </c>
      <c r="H1393" s="56" t="inlineStr">
        <is>
          <t>No</t>
        </is>
      </c>
      <c r="I1393" s="56" t="inlineStr">
        <is>
          <t>No</t>
        </is>
      </c>
      <c r="J1393" s="56" t="inlineStr">
        <is>
          <t>Yes</t>
        </is>
      </c>
      <c r="K1393" s="56" t="inlineStr">
        <is>
          <t>No</t>
        </is>
      </c>
      <c r="L1393" s="56" t="inlineStr">
        <is>
          <t>No</t>
        </is>
      </c>
      <c r="M1393" s="56" t="inlineStr">
        <is>
          <t>No</t>
        </is>
      </c>
      <c r="N1393" s="56">
        <f>IF(COUNTA(C1393:G1393)=0,"",COUNTIF(C1393:G1393,"Yes"))</f>
        <v>0</v>
      </c>
      <c r="O1393" s="56">
        <f>IF(COUNTA(H1393:M1393)=0,"",IF(COUNTIF(H1393:M1393,"Yes")&gt;0,"YES","NO"))</f>
        <v>YES</v>
      </c>
      <c r="P1393" s="56">
        <f>IF(A1393="","",IF(O1393="YES","Exclude",IF(N1393=5,"Candidate","Review")))</f>
        <v>Exclude</v>
      </c>
      <c r="Q1393" s="56" t="inlineStr">
        <is>
          <t>EC3: Topik tidak relevan (Bukan arsitektur world model video JEPA/Generatif)</t>
        </is>
      </c>
      <c r="R1393" s="56" t="inlineStr">
        <is>
          <t>Fokus di luar domain pemodelan dinamika spasio-temporal video</t>
        </is>
      </c>
    </row>
    <row r="1394" ht="15.75" customHeight="1" s="57">
      <c r="A1394" s="56" t="inlineStr">
        <is>
          <t>CR-0474</t>
        </is>
      </c>
      <c r="B1394" s="56">
        <f>IFERROR(INDEX(Raw_Articles!$F:$F,MATCH(A1394,Raw_Articles!$A:$A,0)),"")</f>
        <v>Image classification based on sparse coding multi-scale spatial latent semantic analysis</v>
      </c>
      <c r="C1394" s="56" t="inlineStr">
        <is>
          <t>No</t>
        </is>
      </c>
      <c r="D1394" s="56" t="inlineStr">
        <is>
          <t>No</t>
        </is>
      </c>
      <c r="E1394" s="56" t="inlineStr">
        <is>
          <t>No</t>
        </is>
      </c>
      <c r="F1394" s="56" t="inlineStr">
        <is>
          <t>No</t>
        </is>
      </c>
      <c r="G1394" s="56" t="inlineStr">
        <is>
          <t>No</t>
        </is>
      </c>
      <c r="H1394" s="56" t="inlineStr">
        <is>
          <t>No</t>
        </is>
      </c>
      <c r="I1394" s="56" t="inlineStr">
        <is>
          <t>No</t>
        </is>
      </c>
      <c r="J1394" s="56" t="inlineStr">
        <is>
          <t>Yes</t>
        </is>
      </c>
      <c r="K1394" s="56" t="inlineStr">
        <is>
          <t>No</t>
        </is>
      </c>
      <c r="L1394" s="56" t="inlineStr">
        <is>
          <t>No</t>
        </is>
      </c>
      <c r="M1394" s="56" t="inlineStr">
        <is>
          <t>No</t>
        </is>
      </c>
      <c r="N1394" s="56">
        <f>IF(COUNTA(C1394:G1394)=0,"",COUNTIF(C1394:G1394,"Yes"))</f>
        <v>0</v>
      </c>
      <c r="O1394" s="56">
        <f>IF(COUNTA(H1394:M1394)=0,"",IF(COUNTIF(H1394:M1394,"Yes")&gt;0,"YES","NO"))</f>
        <v>YES</v>
      </c>
      <c r="P1394" s="56">
        <f>IF(A1394="","",IF(O1394="YES","Exclude",IF(N1394=5,"Candidate","Review")))</f>
        <v>Exclude</v>
      </c>
      <c r="Q1394" s="56" t="inlineStr">
        <is>
          <t>EC3: Topik tidak relevan (Bukan arsitektur world model video JEPA/Generatif)</t>
        </is>
      </c>
      <c r="R1394" s="56" t="inlineStr">
        <is>
          <t>Fokus di luar domain pemodelan dinamika spasio-temporal video</t>
        </is>
      </c>
    </row>
    <row r="1395" ht="15.75" customHeight="1" s="57">
      <c r="A1395" s="56" t="inlineStr">
        <is>
          <t>CR-0475</t>
        </is>
      </c>
      <c r="B1395" s="56">
        <f>IFERROR(INDEX(Raw_Articles!$F:$F,MATCH(A1395,Raw_Articles!$A:$A,0)),"")</f>
        <v>An adaptive graph neural network-based model for multi-indicator performance prediction with latent correlation mining</v>
      </c>
      <c r="C1395" s="56" t="inlineStr">
        <is>
          <t>No</t>
        </is>
      </c>
      <c r="D1395" s="56" t="inlineStr">
        <is>
          <t>No</t>
        </is>
      </c>
      <c r="E1395" s="56" t="inlineStr">
        <is>
          <t>No</t>
        </is>
      </c>
      <c r="F1395" s="56" t="inlineStr">
        <is>
          <t>No</t>
        </is>
      </c>
      <c r="G1395" s="56" t="inlineStr">
        <is>
          <t>No</t>
        </is>
      </c>
      <c r="H1395" s="56" t="inlineStr">
        <is>
          <t>No</t>
        </is>
      </c>
      <c r="I1395" s="56" t="inlineStr">
        <is>
          <t>No</t>
        </is>
      </c>
      <c r="J1395" s="56" t="inlineStr">
        <is>
          <t>Yes</t>
        </is>
      </c>
      <c r="K1395" s="56" t="inlineStr">
        <is>
          <t>No</t>
        </is>
      </c>
      <c r="L1395" s="56" t="inlineStr">
        <is>
          <t>No</t>
        </is>
      </c>
      <c r="M1395" s="56" t="inlineStr">
        <is>
          <t>No</t>
        </is>
      </c>
      <c r="N1395" s="56">
        <f>IF(COUNTA(C1395:G1395)=0,"",COUNTIF(C1395:G1395,"Yes"))</f>
        <v>0</v>
      </c>
      <c r="O1395" s="56">
        <f>IF(COUNTA(H1395:M1395)=0,"",IF(COUNTIF(H1395:M1395,"Yes")&gt;0,"YES","NO"))</f>
        <v>YES</v>
      </c>
      <c r="P1395" s="56">
        <f>IF(A1395="","",IF(O1395="YES","Exclude",IF(N1395=5,"Candidate","Review")))</f>
        <v>Exclude</v>
      </c>
      <c r="Q1395" s="56" t="inlineStr">
        <is>
          <t>EC3: Topik tidak relevan (Bukan arsitektur world model video JEPA/Generatif)</t>
        </is>
      </c>
      <c r="R1395" s="56" t="inlineStr">
        <is>
          <t>Fokus di luar domain pemodelan dinamika spasio-temporal video</t>
        </is>
      </c>
    </row>
    <row r="1396" ht="15.75" customHeight="1" s="57">
      <c r="A1396" s="56" t="inlineStr">
        <is>
          <t>CR-0476</t>
        </is>
      </c>
      <c r="B1396" s="56">
        <f>IFERROR(INDEX(Raw_Articles!$F:$F,MATCH(A1396,Raw_Articles!$A:$A,0)),"")</f>
        <v>A Mish-regularized non-negative latent factorization of tensors model for dynamic QoS prediction</v>
      </c>
      <c r="C1396" s="56" t="inlineStr">
        <is>
          <t>No</t>
        </is>
      </c>
      <c r="D1396" s="56" t="inlineStr">
        <is>
          <t>No</t>
        </is>
      </c>
      <c r="E1396" s="56" t="inlineStr">
        <is>
          <t>No</t>
        </is>
      </c>
      <c r="F1396" s="56" t="inlineStr">
        <is>
          <t>No</t>
        </is>
      </c>
      <c r="G1396" s="56" t="inlineStr">
        <is>
          <t>No</t>
        </is>
      </c>
      <c r="H1396" s="56" t="inlineStr">
        <is>
          <t>No</t>
        </is>
      </c>
      <c r="I1396" s="56" t="inlineStr">
        <is>
          <t>No</t>
        </is>
      </c>
      <c r="J1396" s="56" t="inlineStr">
        <is>
          <t>Yes</t>
        </is>
      </c>
      <c r="K1396" s="56" t="inlineStr">
        <is>
          <t>No</t>
        </is>
      </c>
      <c r="L1396" s="56" t="inlineStr">
        <is>
          <t>No</t>
        </is>
      </c>
      <c r="M1396" s="56" t="inlineStr">
        <is>
          <t>No</t>
        </is>
      </c>
      <c r="N1396" s="56">
        <f>IF(COUNTA(C1396:G1396)=0,"",COUNTIF(C1396:G1396,"Yes"))</f>
        <v>0</v>
      </c>
      <c r="O1396" s="56">
        <f>IF(COUNTA(H1396:M1396)=0,"",IF(COUNTIF(H1396:M1396,"Yes")&gt;0,"YES","NO"))</f>
        <v>YES</v>
      </c>
      <c r="P1396" s="56">
        <f>IF(A1396="","",IF(O1396="YES","Exclude",IF(N1396=5,"Candidate","Review")))</f>
        <v>Exclude</v>
      </c>
      <c r="Q1396" s="56" t="inlineStr">
        <is>
          <t>EC3: Topik tidak relevan (Bukan arsitektur world model video JEPA/Generatif)</t>
        </is>
      </c>
      <c r="R1396" s="56" t="inlineStr">
        <is>
          <t>Fokus di luar domain pemodelan dinamika spasio-temporal video</t>
        </is>
      </c>
    </row>
    <row r="1397" ht="15.75" customHeight="1" s="57">
      <c r="A1397" s="56" t="inlineStr">
        <is>
          <t>CR-0477</t>
        </is>
      </c>
      <c r="B1397" s="56">
        <f>IFERROR(INDEX(Raw_Articles!$F:$F,MATCH(A1397,Raw_Articles!$A:$A,0)),"")</f>
        <v>Latent-Space Dynamics for Prediction and Fault Detection in Geothermal Power Plant Operations</v>
      </c>
      <c r="C1397" s="56" t="inlineStr">
        <is>
          <t>No</t>
        </is>
      </c>
      <c r="D1397" s="56" t="inlineStr">
        <is>
          <t>No</t>
        </is>
      </c>
      <c r="E1397" s="56" t="inlineStr">
        <is>
          <t>No</t>
        </is>
      </c>
      <c r="F1397" s="56" t="inlineStr">
        <is>
          <t>No</t>
        </is>
      </c>
      <c r="G1397" s="56" t="inlineStr">
        <is>
          <t>No</t>
        </is>
      </c>
      <c r="H1397" s="56" t="inlineStr">
        <is>
          <t>No</t>
        </is>
      </c>
      <c r="I1397" s="56" t="inlineStr">
        <is>
          <t>No</t>
        </is>
      </c>
      <c r="J1397" s="56" t="inlineStr">
        <is>
          <t>Yes</t>
        </is>
      </c>
      <c r="K1397" s="56" t="inlineStr">
        <is>
          <t>No</t>
        </is>
      </c>
      <c r="L1397" s="56" t="inlineStr">
        <is>
          <t>No</t>
        </is>
      </c>
      <c r="M1397" s="56" t="inlineStr">
        <is>
          <t>No</t>
        </is>
      </c>
      <c r="N1397" s="56">
        <f>IF(COUNTA(C1397:G1397)=0,"",COUNTIF(C1397:G1397,"Yes"))</f>
        <v>0</v>
      </c>
      <c r="O1397" s="56">
        <f>IF(COUNTA(H1397:M1397)=0,"",IF(COUNTIF(H1397:M1397,"Yes")&gt;0,"YES","NO"))</f>
        <v>YES</v>
      </c>
      <c r="P1397" s="56">
        <f>IF(A1397="","",IF(O1397="YES","Exclude",IF(N1397=5,"Candidate","Review")))</f>
        <v>Exclude</v>
      </c>
      <c r="Q1397" s="56" t="inlineStr">
        <is>
          <t>EC3: Topik tidak relevan (Bukan arsitektur world model video JEPA/Generatif)</t>
        </is>
      </c>
      <c r="R1397" s="56" t="inlineStr">
        <is>
          <t>Fokus di luar domain pemodelan dinamika spasio-temporal video</t>
        </is>
      </c>
    </row>
    <row r="1398" ht="15.75" customHeight="1" s="57">
      <c r="A1398" s="56" t="inlineStr">
        <is>
          <t>CR-0478</t>
        </is>
      </c>
      <c r="B1398" s="56">
        <f>IFERROR(INDEX(Raw_Articles!$F:$F,MATCH(A1398,Raw_Articles!$A:$A,0)),"")</f>
        <v>Dynamics of virus-patch model with latent effect</v>
      </c>
      <c r="C1398" s="56" t="inlineStr">
        <is>
          <t>No</t>
        </is>
      </c>
      <c r="D1398" s="56" t="inlineStr">
        <is>
          <t>No</t>
        </is>
      </c>
      <c r="E1398" s="56" t="inlineStr">
        <is>
          <t>No</t>
        </is>
      </c>
      <c r="F1398" s="56" t="inlineStr">
        <is>
          <t>No</t>
        </is>
      </c>
      <c r="G1398" s="56" t="inlineStr">
        <is>
          <t>No</t>
        </is>
      </c>
      <c r="H1398" s="56" t="inlineStr">
        <is>
          <t>No</t>
        </is>
      </c>
      <c r="I1398" s="56" t="inlineStr">
        <is>
          <t>No</t>
        </is>
      </c>
      <c r="J1398" s="56" t="inlineStr">
        <is>
          <t>Yes</t>
        </is>
      </c>
      <c r="K1398" s="56" t="inlineStr">
        <is>
          <t>No</t>
        </is>
      </c>
      <c r="L1398" s="56" t="inlineStr">
        <is>
          <t>No</t>
        </is>
      </c>
      <c r="M1398" s="56" t="inlineStr">
        <is>
          <t>No</t>
        </is>
      </c>
      <c r="N1398" s="56">
        <f>IF(COUNTA(C1398:G1398)=0,"",COUNTIF(C1398:G1398,"Yes"))</f>
        <v>0</v>
      </c>
      <c r="O1398" s="56">
        <f>IF(COUNTA(H1398:M1398)=0,"",IF(COUNTIF(H1398:M1398,"Yes")&gt;0,"YES","NO"))</f>
        <v>YES</v>
      </c>
      <c r="P1398" s="56">
        <f>IF(A1398="","",IF(O1398="YES","Exclude",IF(N1398=5,"Candidate","Review")))</f>
        <v>Exclude</v>
      </c>
      <c r="Q1398" s="56" t="inlineStr">
        <is>
          <t>EC3: Topik tidak relevan (Bukan arsitektur world model video JEPA/Generatif)</t>
        </is>
      </c>
      <c r="R1398" s="56" t="inlineStr">
        <is>
          <t>Fokus di luar domain pemodelan dinamika spasio-temporal video</t>
        </is>
      </c>
    </row>
    <row r="1399" ht="15.75" customHeight="1" s="57">
      <c r="A1399" s="56" t="inlineStr">
        <is>
          <t>CR-0479</t>
        </is>
      </c>
      <c r="B1399" s="56">
        <f>IFERROR(INDEX(Raw_Articles!$F:$F,MATCH(A1399,Raw_Articles!$A:$A,0)),"")</f>
        <v>DANet: A spatio-temporal dynamics and Detail Aware Network for video prediction</v>
      </c>
      <c r="C1399" s="56" t="inlineStr">
        <is>
          <t>No</t>
        </is>
      </c>
      <c r="D1399" s="56" t="inlineStr">
        <is>
          <t>No</t>
        </is>
      </c>
      <c r="E1399" s="56" t="inlineStr">
        <is>
          <t>No</t>
        </is>
      </c>
      <c r="F1399" s="56" t="inlineStr">
        <is>
          <t>No</t>
        </is>
      </c>
      <c r="G1399" s="56" t="inlineStr">
        <is>
          <t>No</t>
        </is>
      </c>
      <c r="H1399" s="56" t="inlineStr">
        <is>
          <t>No</t>
        </is>
      </c>
      <c r="I1399" s="56" t="inlineStr">
        <is>
          <t>No</t>
        </is>
      </c>
      <c r="J1399" s="56" t="inlineStr">
        <is>
          <t>Yes</t>
        </is>
      </c>
      <c r="K1399" s="56" t="inlineStr">
        <is>
          <t>No</t>
        </is>
      </c>
      <c r="L1399" s="56" t="inlineStr">
        <is>
          <t>No</t>
        </is>
      </c>
      <c r="M1399" s="56" t="inlineStr">
        <is>
          <t>No</t>
        </is>
      </c>
      <c r="N1399" s="56">
        <f>IF(COUNTA(C1399:G1399)=0,"",COUNTIF(C1399:G1399,"Yes"))</f>
        <v>0</v>
      </c>
      <c r="O1399" s="56">
        <f>IF(COUNTA(H1399:M1399)=0,"",IF(COUNTIF(H1399:M1399,"Yes")&gt;0,"YES","NO"))</f>
        <v>YES</v>
      </c>
      <c r="P1399" s="56">
        <f>IF(A1399="","",IF(O1399="YES","Exclude",IF(N1399=5,"Candidate","Review")))</f>
        <v>Exclude</v>
      </c>
      <c r="Q1399" s="56" t="inlineStr">
        <is>
          <t>EC3: Topik tidak relevan (Bukan arsitektur world model video JEPA/Generatif)</t>
        </is>
      </c>
      <c r="R1399" s="56" t="inlineStr">
        <is>
          <t>Fokus di luar domain pemodelan dinamika spasio-temporal video</t>
        </is>
      </c>
    </row>
    <row r="1400" ht="15.75" customHeight="1" s="57">
      <c r="A1400" s="56" t="inlineStr">
        <is>
          <t>CR-0480</t>
        </is>
      </c>
      <c r="B1400" s="56">
        <f>IFERROR(INDEX(Raw_Articles!$F:$F,MATCH(A1400,Raw_Articles!$A:$A,0)),"")</f>
        <v>Global Properties of a General Latent Pathogen Dynamics Model with Delayed Pathogenic and Cellular Infections</v>
      </c>
      <c r="C1400" s="56" t="inlineStr">
        <is>
          <t>No</t>
        </is>
      </c>
      <c r="D1400" s="56" t="inlineStr">
        <is>
          <t>No</t>
        </is>
      </c>
      <c r="E1400" s="56" t="inlineStr">
        <is>
          <t>No</t>
        </is>
      </c>
      <c r="F1400" s="56" t="inlineStr">
        <is>
          <t>No</t>
        </is>
      </c>
      <c r="G1400" s="56" t="inlineStr">
        <is>
          <t>No</t>
        </is>
      </c>
      <c r="H1400" s="56" t="inlineStr">
        <is>
          <t>No</t>
        </is>
      </c>
      <c r="I1400" s="56" t="inlineStr">
        <is>
          <t>No</t>
        </is>
      </c>
      <c r="J1400" s="56" t="inlineStr">
        <is>
          <t>Yes</t>
        </is>
      </c>
      <c r="K1400" s="56" t="inlineStr">
        <is>
          <t>No</t>
        </is>
      </c>
      <c r="L1400" s="56" t="inlineStr">
        <is>
          <t>No</t>
        </is>
      </c>
      <c r="M1400" s="56" t="inlineStr">
        <is>
          <t>No</t>
        </is>
      </c>
      <c r="N1400" s="56">
        <f>IF(COUNTA(C1400:G1400)=0,"",COUNTIF(C1400:G1400,"Yes"))</f>
        <v>0</v>
      </c>
      <c r="O1400" s="56">
        <f>IF(COUNTA(H1400:M1400)=0,"",IF(COUNTIF(H1400:M1400,"Yes")&gt;0,"YES","NO"))</f>
        <v>YES</v>
      </c>
      <c r="P1400" s="56">
        <f>IF(A1400="","",IF(O1400="YES","Exclude",IF(N1400=5,"Candidate","Review")))</f>
        <v>Exclude</v>
      </c>
      <c r="Q1400" s="56" t="inlineStr">
        <is>
          <t>EC3: Topik tidak relevan (Bukan arsitektur world model video JEPA/Generatif)</t>
        </is>
      </c>
      <c r="R1400" s="56" t="inlineStr">
        <is>
          <t>Fokus di luar domain pemodelan dinamika spasio-temporal video</t>
        </is>
      </c>
    </row>
    <row r="1401" ht="15.75" customHeight="1" s="57">
      <c r="A1401" s="56" t="inlineStr">
        <is>
          <t>CR-0481</t>
        </is>
      </c>
      <c r="B1401" s="56">
        <f>IFERROR(INDEX(Raw_Articles!$F:$F,MATCH(A1401,Raw_Articles!$A:$A,0)),"")</f>
        <v>A conditional latent autoregressive recurrent model for generation and forecasting of beam dynamics in particle accelerators</v>
      </c>
      <c r="C1401" s="56" t="inlineStr">
        <is>
          <t>No</t>
        </is>
      </c>
      <c r="D1401" s="56" t="inlineStr">
        <is>
          <t>No</t>
        </is>
      </c>
      <c r="E1401" s="56" t="inlineStr">
        <is>
          <t>No</t>
        </is>
      </c>
      <c r="F1401" s="56" t="inlineStr">
        <is>
          <t>No</t>
        </is>
      </c>
      <c r="G1401" s="56" t="inlineStr">
        <is>
          <t>No</t>
        </is>
      </c>
      <c r="H1401" s="56" t="inlineStr">
        <is>
          <t>No</t>
        </is>
      </c>
      <c r="I1401" s="56" t="inlineStr">
        <is>
          <t>No</t>
        </is>
      </c>
      <c r="J1401" s="56" t="inlineStr">
        <is>
          <t>Yes</t>
        </is>
      </c>
      <c r="K1401" s="56" t="inlineStr">
        <is>
          <t>No</t>
        </is>
      </c>
      <c r="L1401" s="56" t="inlineStr">
        <is>
          <t>No</t>
        </is>
      </c>
      <c r="M1401" s="56" t="inlineStr">
        <is>
          <t>No</t>
        </is>
      </c>
      <c r="N1401" s="56">
        <f>IF(COUNTA(C1401:G1401)=0,"",COUNTIF(C1401:G1401,"Yes"))</f>
        <v>0</v>
      </c>
      <c r="O1401" s="56">
        <f>IF(COUNTA(H1401:M1401)=0,"",IF(COUNTIF(H1401:M1401,"Yes")&gt;0,"YES","NO"))</f>
        <v>YES</v>
      </c>
      <c r="P1401" s="56">
        <f>IF(A1401="","",IF(O1401="YES","Exclude",IF(N1401=5,"Candidate","Review")))</f>
        <v>Exclude</v>
      </c>
      <c r="Q1401" s="56" t="inlineStr">
        <is>
          <t>EC3: Topik tidak relevan (Bukan arsitektur world model video JEPA/Generatif)</t>
        </is>
      </c>
      <c r="R1401" s="56" t="inlineStr">
        <is>
          <t>Fokus di luar domain pemodelan dinamika spasio-temporal video</t>
        </is>
      </c>
    </row>
    <row r="1402" ht="15.75" customHeight="1" s="57">
      <c r="A1402" s="56" t="inlineStr">
        <is>
          <t>CR-0482</t>
        </is>
      </c>
      <c r="B1402" s="56">
        <f>IFERROR(INDEX(Raw_Articles!$F:$F,MATCH(A1402,Raw_Articles!$A:$A,0)),"")</f>
        <v>Improving wave prediction at Bushehr harbor in Persian Gulf by using a hybrid DWT-BNN model</v>
      </c>
      <c r="C1402" s="56" t="inlineStr">
        <is>
          <t>No</t>
        </is>
      </c>
      <c r="D1402" s="56" t="inlineStr">
        <is>
          <t>No</t>
        </is>
      </c>
      <c r="E1402" s="56" t="inlineStr">
        <is>
          <t>No</t>
        </is>
      </c>
      <c r="F1402" s="56" t="inlineStr">
        <is>
          <t>No</t>
        </is>
      </c>
      <c r="G1402" s="56" t="inlineStr">
        <is>
          <t>No</t>
        </is>
      </c>
      <c r="H1402" s="56" t="inlineStr">
        <is>
          <t>No</t>
        </is>
      </c>
      <c r="I1402" s="56" t="inlineStr">
        <is>
          <t>No</t>
        </is>
      </c>
      <c r="J1402" s="56" t="inlineStr">
        <is>
          <t>Yes</t>
        </is>
      </c>
      <c r="K1402" s="56" t="inlineStr">
        <is>
          <t>No</t>
        </is>
      </c>
      <c r="L1402" s="56" t="inlineStr">
        <is>
          <t>No</t>
        </is>
      </c>
      <c r="M1402" s="56" t="inlineStr">
        <is>
          <t>No</t>
        </is>
      </c>
      <c r="N1402" s="56">
        <f>IF(COUNTA(C1402:G1402)=0,"",COUNTIF(C1402:G1402,"Yes"))</f>
        <v>0</v>
      </c>
      <c r="O1402" s="56">
        <f>IF(COUNTA(H1402:M1402)=0,"",IF(COUNTIF(H1402:M1402,"Yes")&gt;0,"YES","NO"))</f>
        <v>YES</v>
      </c>
      <c r="P1402" s="56">
        <f>IF(A1402="","",IF(O1402="YES","Exclude",IF(N1402=5,"Candidate","Review")))</f>
        <v>Exclude</v>
      </c>
      <c r="Q1402" s="56" t="inlineStr">
        <is>
          <t>EC3: Topik tidak relevan (Bukan arsitektur world model video JEPA/Generatif)</t>
        </is>
      </c>
      <c r="R1402" s="56" t="inlineStr">
        <is>
          <t>Fokus di luar domain pemodelan dinamika spasio-temporal video</t>
        </is>
      </c>
    </row>
    <row r="1403" ht="15.75" customHeight="1" s="57">
      <c r="A1403" s="56" t="inlineStr">
        <is>
          <t>CR-0483</t>
        </is>
      </c>
      <c r="B1403" s="56">
        <f>IFERROR(INDEX(Raw_Articles!$F:$F,MATCH(A1403,Raw_Articles!$A:$A,0)),"")</f>
        <v>Artificial Neural Network Model for Prediction of Latent Heat Flux over Bay of Bengal</v>
      </c>
      <c r="C1403" s="56" t="inlineStr">
        <is>
          <t>No</t>
        </is>
      </c>
      <c r="D1403" s="56" t="inlineStr">
        <is>
          <t>No</t>
        </is>
      </c>
      <c r="E1403" s="56" t="inlineStr">
        <is>
          <t>No</t>
        </is>
      </c>
      <c r="F1403" s="56" t="inlineStr">
        <is>
          <t>No</t>
        </is>
      </c>
      <c r="G1403" s="56" t="inlineStr">
        <is>
          <t>No</t>
        </is>
      </c>
      <c r="H1403" s="56" t="inlineStr">
        <is>
          <t>No</t>
        </is>
      </c>
      <c r="I1403" s="56" t="inlineStr">
        <is>
          <t>No</t>
        </is>
      </c>
      <c r="J1403" s="56" t="inlineStr">
        <is>
          <t>Yes</t>
        </is>
      </c>
      <c r="K1403" s="56" t="inlineStr">
        <is>
          <t>No</t>
        </is>
      </c>
      <c r="L1403" s="56" t="inlineStr">
        <is>
          <t>No</t>
        </is>
      </c>
      <c r="M1403" s="56" t="inlineStr">
        <is>
          <t>No</t>
        </is>
      </c>
      <c r="N1403" s="56">
        <f>IF(COUNTA(C1403:G1403)=0,"",COUNTIF(C1403:G1403,"Yes"))</f>
        <v>0</v>
      </c>
      <c r="O1403" s="56">
        <f>IF(COUNTA(H1403:M1403)=0,"",IF(COUNTIF(H1403:M1403,"Yes")&gt;0,"YES","NO"))</f>
        <v>YES</v>
      </c>
      <c r="P1403" s="56">
        <f>IF(A1403="","",IF(O1403="YES","Exclude",IF(N1403=5,"Candidate","Review")))</f>
        <v>Exclude</v>
      </c>
      <c r="Q1403" s="56" t="inlineStr">
        <is>
          <t>EC3: Topik tidak relevan (Bukan arsitektur world model video JEPA/Generatif)</t>
        </is>
      </c>
      <c r="R1403" s="56" t="inlineStr">
        <is>
          <t>Fokus di luar domain pemodelan dinamika spasio-temporal video</t>
        </is>
      </c>
    </row>
    <row r="1404" ht="15.75" customHeight="1" s="57">
      <c r="A1404" s="56" t="inlineStr">
        <is>
          <t>CR-0484</t>
        </is>
      </c>
      <c r="B1404" s="56">
        <f>IFERROR(INDEX(Raw_Articles!$F:$F,MATCH(A1404,Raw_Articles!$A:$A,0)),"")</f>
        <v>Development and validation of a dynamic prediction model for infective endocarditis patients based on platelet trajectories latent classes: a longitudinal retrospective study from multicenter databases</v>
      </c>
      <c r="C1404" s="56" t="inlineStr">
        <is>
          <t>No</t>
        </is>
      </c>
      <c r="D1404" s="56" t="inlineStr">
        <is>
          <t>No</t>
        </is>
      </c>
      <c r="E1404" s="56" t="inlineStr">
        <is>
          <t>No</t>
        </is>
      </c>
      <c r="F1404" s="56" t="inlineStr">
        <is>
          <t>No</t>
        </is>
      </c>
      <c r="G1404" s="56" t="inlineStr">
        <is>
          <t>No</t>
        </is>
      </c>
      <c r="H1404" s="56" t="inlineStr">
        <is>
          <t>No</t>
        </is>
      </c>
      <c r="I1404" s="56" t="inlineStr">
        <is>
          <t>No</t>
        </is>
      </c>
      <c r="J1404" s="56" t="inlineStr">
        <is>
          <t>Yes</t>
        </is>
      </c>
      <c r="K1404" s="56" t="inlineStr">
        <is>
          <t>No</t>
        </is>
      </c>
      <c r="L1404" s="56" t="inlineStr">
        <is>
          <t>No</t>
        </is>
      </c>
      <c r="M1404" s="56" t="inlineStr">
        <is>
          <t>No</t>
        </is>
      </c>
      <c r="N1404" s="56">
        <f>IF(COUNTA(C1404:G1404)=0,"",COUNTIF(C1404:G1404,"Yes"))</f>
        <v>0</v>
      </c>
      <c r="O1404" s="56">
        <f>IF(COUNTA(H1404:M1404)=0,"",IF(COUNTIF(H1404:M1404,"Yes")&gt;0,"YES","NO"))</f>
        <v>YES</v>
      </c>
      <c r="P1404" s="56">
        <f>IF(A1404="","",IF(O1404="YES","Exclude",IF(N1404=5,"Candidate","Review")))</f>
        <v>Exclude</v>
      </c>
      <c r="Q1404" s="56" t="inlineStr">
        <is>
          <t>EC3: Topik tidak relevan (Bukan arsitektur world model video JEPA/Generatif)</t>
        </is>
      </c>
      <c r="R1404" s="56" t="inlineStr">
        <is>
          <t>Fokus di luar domain pemodelan dinamika spasio-temporal video</t>
        </is>
      </c>
    </row>
    <row r="1405" ht="15.75" customHeight="1" s="57">
      <c r="A1405" s="56" t="inlineStr">
        <is>
          <t>CR-0485</t>
        </is>
      </c>
      <c r="B1405" s="56">
        <f>IFERROR(INDEX(Raw_Articles!$F:$F,MATCH(A1405,Raw_Articles!$A:$A,0)),"")</f>
        <v>Retracted: A Dynamic Prediction Model of Financial Distress in the Financial Sharing Environment</v>
      </c>
      <c r="C1405" s="56" t="inlineStr">
        <is>
          <t>No</t>
        </is>
      </c>
      <c r="D1405" s="56" t="inlineStr">
        <is>
          <t>No</t>
        </is>
      </c>
      <c r="E1405" s="56" t="inlineStr">
        <is>
          <t>No</t>
        </is>
      </c>
      <c r="F1405" s="56" t="inlineStr">
        <is>
          <t>No</t>
        </is>
      </c>
      <c r="G1405" s="56" t="inlineStr">
        <is>
          <t>No</t>
        </is>
      </c>
      <c r="H1405" s="56" t="inlineStr">
        <is>
          <t>No</t>
        </is>
      </c>
      <c r="I1405" s="56" t="inlineStr">
        <is>
          <t>No</t>
        </is>
      </c>
      <c r="J1405" s="56" t="inlineStr">
        <is>
          <t>Yes</t>
        </is>
      </c>
      <c r="K1405" s="56" t="inlineStr">
        <is>
          <t>No</t>
        </is>
      </c>
      <c r="L1405" s="56" t="inlineStr">
        <is>
          <t>No</t>
        </is>
      </c>
      <c r="M1405" s="56" t="inlineStr">
        <is>
          <t>No</t>
        </is>
      </c>
      <c r="N1405" s="56">
        <f>IF(COUNTA(C1405:G1405)=0,"",COUNTIF(C1405:G1405,"Yes"))</f>
        <v>0</v>
      </c>
      <c r="O1405" s="56">
        <f>IF(COUNTA(H1405:M1405)=0,"",IF(COUNTIF(H1405:M1405,"Yes")&gt;0,"YES","NO"))</f>
        <v>YES</v>
      </c>
      <c r="P1405" s="56">
        <f>IF(A1405="","",IF(O1405="YES","Exclude",IF(N1405=5,"Candidate","Review")))</f>
        <v>Exclude</v>
      </c>
      <c r="Q1405" s="56" t="inlineStr">
        <is>
          <t>EC3: Topik tidak relevan (Bukan arsitektur world model video JEPA/Generatif)</t>
        </is>
      </c>
      <c r="R1405" s="56" t="inlineStr">
        <is>
          <t>Fokus di luar domain pemodelan dinamika spasio-temporal video</t>
        </is>
      </c>
    </row>
    <row r="1406" ht="15.75" customHeight="1" s="57">
      <c r="A1406" s="56" t="inlineStr">
        <is>
          <t>CR-0486</t>
        </is>
      </c>
      <c r="B1406" s="56">
        <f>IFERROR(INDEX(Raw_Articles!$F:$F,MATCH(A1406,Raw_Articles!$A:$A,0)),"")</f>
        <v>DECOMPRESSION METHOD OF FPV VIDEO STREAMS FROM UNMANNED SYSTEMS BASED ON A LATENT DIFFUSION NEURAL NETWORK MODEL</v>
      </c>
      <c r="C1406" s="56" t="inlineStr">
        <is>
          <t>No</t>
        </is>
      </c>
      <c r="D1406" s="56" t="inlineStr">
        <is>
          <t>No</t>
        </is>
      </c>
      <c r="E1406" s="56" t="inlineStr">
        <is>
          <t>No</t>
        </is>
      </c>
      <c r="F1406" s="56" t="inlineStr">
        <is>
          <t>No</t>
        </is>
      </c>
      <c r="G1406" s="56" t="inlineStr">
        <is>
          <t>No</t>
        </is>
      </c>
      <c r="H1406" s="56" t="inlineStr">
        <is>
          <t>No</t>
        </is>
      </c>
      <c r="I1406" s="56" t="inlineStr">
        <is>
          <t>No</t>
        </is>
      </c>
      <c r="J1406" s="56" t="inlineStr">
        <is>
          <t>Yes</t>
        </is>
      </c>
      <c r="K1406" s="56" t="inlineStr">
        <is>
          <t>No</t>
        </is>
      </c>
      <c r="L1406" s="56" t="inlineStr">
        <is>
          <t>No</t>
        </is>
      </c>
      <c r="M1406" s="56" t="inlineStr">
        <is>
          <t>No</t>
        </is>
      </c>
      <c r="N1406" s="56">
        <f>IF(COUNTA(C1406:G1406)=0,"",COUNTIF(C1406:G1406,"Yes"))</f>
        <v>0</v>
      </c>
      <c r="O1406" s="56">
        <f>IF(COUNTA(H1406:M1406)=0,"",IF(COUNTIF(H1406:M1406,"Yes")&gt;0,"YES","NO"))</f>
        <v>YES</v>
      </c>
      <c r="P1406" s="56">
        <f>IF(A1406="","",IF(O1406="YES","Exclude",IF(N1406=5,"Candidate","Review")))</f>
        <v>Exclude</v>
      </c>
      <c r="Q1406" s="56" t="inlineStr">
        <is>
          <t>EC3: Topik tidak relevan (Bukan arsitektur world model video JEPA/Generatif)</t>
        </is>
      </c>
      <c r="R1406" s="56" t="inlineStr">
        <is>
          <t>Fokus di luar domain pemodelan dinamika spasio-temporal video</t>
        </is>
      </c>
    </row>
    <row r="1407" ht="15.75" customHeight="1" s="57">
      <c r="A1407" s="56" t="inlineStr">
        <is>
          <t>CR-0487</t>
        </is>
      </c>
      <c r="B1407" s="56">
        <f>IFERROR(INDEX(Raw_Articles!$F:$F,MATCH(A1407,Raw_Articles!$A:$A,0)),"")</f>
        <v>Global dynamics of an HBV-HIV co-infection model incorporating latent reservoirs</v>
      </c>
      <c r="C1407" s="56" t="inlineStr">
        <is>
          <t>No</t>
        </is>
      </c>
      <c r="D1407" s="56" t="inlineStr">
        <is>
          <t>No</t>
        </is>
      </c>
      <c r="E1407" s="56" t="inlineStr">
        <is>
          <t>No</t>
        </is>
      </c>
      <c r="F1407" s="56" t="inlineStr">
        <is>
          <t>No</t>
        </is>
      </c>
      <c r="G1407" s="56" t="inlineStr">
        <is>
          <t>No</t>
        </is>
      </c>
      <c r="H1407" s="56" t="inlineStr">
        <is>
          <t>No</t>
        </is>
      </c>
      <c r="I1407" s="56" t="inlineStr">
        <is>
          <t>No</t>
        </is>
      </c>
      <c r="J1407" s="56" t="inlineStr">
        <is>
          <t>Yes</t>
        </is>
      </c>
      <c r="K1407" s="56" t="inlineStr">
        <is>
          <t>No</t>
        </is>
      </c>
      <c r="L1407" s="56" t="inlineStr">
        <is>
          <t>No</t>
        </is>
      </c>
      <c r="M1407" s="56" t="inlineStr">
        <is>
          <t>No</t>
        </is>
      </c>
      <c r="N1407" s="56">
        <f>IF(COUNTA(C1407:G1407)=0,"",COUNTIF(C1407:G1407,"Yes"))</f>
        <v>0</v>
      </c>
      <c r="O1407" s="56">
        <f>IF(COUNTA(H1407:M1407)=0,"",IF(COUNTIF(H1407:M1407,"Yes")&gt;0,"YES","NO"))</f>
        <v>YES</v>
      </c>
      <c r="P1407" s="56">
        <f>IF(A1407="","",IF(O1407="YES","Exclude",IF(N1407=5,"Candidate","Review")))</f>
        <v>Exclude</v>
      </c>
      <c r="Q1407" s="56" t="inlineStr">
        <is>
          <t>EC3: Topik tidak relevan (Bukan arsitektur world model video JEPA/Generatif)</t>
        </is>
      </c>
      <c r="R1407" s="56" t="inlineStr">
        <is>
          <t>Fokus di luar domain pemodelan dinamika spasio-temporal video</t>
        </is>
      </c>
    </row>
    <row r="1408" ht="15.75" customHeight="1" s="57">
      <c r="A1408" s="56" t="inlineStr">
        <is>
          <t>CR-0488</t>
        </is>
      </c>
      <c r="B1408" s="56">
        <f>IFERROR(INDEX(Raw_Articles!$F:$F,MATCH(A1408,Raw_Articles!$A:$A,0)),"")</f>
        <v>Business Model Evolution and Value Dynamics in the Video Game Industry: A Systematic Review</v>
      </c>
      <c r="C1408" s="56" t="inlineStr">
        <is>
          <t>No</t>
        </is>
      </c>
      <c r="D1408" s="56" t="inlineStr">
        <is>
          <t>No</t>
        </is>
      </c>
      <c r="E1408" s="56" t="inlineStr">
        <is>
          <t>No</t>
        </is>
      </c>
      <c r="F1408" s="56" t="inlineStr">
        <is>
          <t>No</t>
        </is>
      </c>
      <c r="G1408" s="56" t="inlineStr">
        <is>
          <t>No</t>
        </is>
      </c>
      <c r="H1408" s="56" t="inlineStr">
        <is>
          <t>No</t>
        </is>
      </c>
      <c r="I1408" s="56" t="inlineStr">
        <is>
          <t>No</t>
        </is>
      </c>
      <c r="J1408" s="56" t="inlineStr">
        <is>
          <t>Yes</t>
        </is>
      </c>
      <c r="K1408" s="56" t="inlineStr">
        <is>
          <t>No</t>
        </is>
      </c>
      <c r="L1408" s="56" t="inlineStr">
        <is>
          <t>No</t>
        </is>
      </c>
      <c r="M1408" s="56" t="inlineStr">
        <is>
          <t>No</t>
        </is>
      </c>
      <c r="N1408" s="56">
        <f>IF(COUNTA(C1408:G1408)=0,"",COUNTIF(C1408:G1408,"Yes"))</f>
        <v>0</v>
      </c>
      <c r="O1408" s="56">
        <f>IF(COUNTA(H1408:M1408)=0,"",IF(COUNTIF(H1408:M1408,"Yes")&gt;0,"YES","NO"))</f>
        <v>YES</v>
      </c>
      <c r="P1408" s="56">
        <f>IF(A1408="","",IF(O1408="YES","Exclude",IF(N1408=5,"Candidate","Review")))</f>
        <v>Exclude</v>
      </c>
      <c r="Q1408" s="56" t="inlineStr">
        <is>
          <t>EC3: Topik tidak relevan (Bukan arsitektur world model video JEPA/Generatif)</t>
        </is>
      </c>
      <c r="R1408" s="56" t="inlineStr">
        <is>
          <t>Fokus di luar domain pemodelan dinamika spasio-temporal video</t>
        </is>
      </c>
    </row>
    <row r="1409" ht="15.75" customHeight="1" s="57">
      <c r="A1409" s="56" t="inlineStr">
        <is>
          <t>CR-0489</t>
        </is>
      </c>
      <c r="B1409" s="56">
        <f>IFERROR(INDEX(Raw_Articles!$F:$F,MATCH(A1409,Raw_Articles!$A:$A,0)),"")</f>
        <v>Identification and dynamics prediction of a plane vortex structure based on a mathematical model of a point vortices system</v>
      </c>
      <c r="C1409" s="56" t="inlineStr">
        <is>
          <t>No</t>
        </is>
      </c>
      <c r="D1409" s="56" t="inlineStr">
        <is>
          <t>No</t>
        </is>
      </c>
      <c r="E1409" s="56" t="inlineStr">
        <is>
          <t>No</t>
        </is>
      </c>
      <c r="F1409" s="56" t="inlineStr">
        <is>
          <t>No</t>
        </is>
      </c>
      <c r="G1409" s="56" t="inlineStr">
        <is>
          <t>No</t>
        </is>
      </c>
      <c r="H1409" s="56" t="inlineStr">
        <is>
          <t>No</t>
        </is>
      </c>
      <c r="I1409" s="56" t="inlineStr">
        <is>
          <t>No</t>
        </is>
      </c>
      <c r="J1409" s="56" t="inlineStr">
        <is>
          <t>Yes</t>
        </is>
      </c>
      <c r="K1409" s="56" t="inlineStr">
        <is>
          <t>No</t>
        </is>
      </c>
      <c r="L1409" s="56" t="inlineStr">
        <is>
          <t>No</t>
        </is>
      </c>
      <c r="M1409" s="56" t="inlineStr">
        <is>
          <t>No</t>
        </is>
      </c>
      <c r="N1409" s="56">
        <f>IF(COUNTA(C1409:G1409)=0,"",COUNTIF(C1409:G1409,"Yes"))</f>
        <v>0</v>
      </c>
      <c r="O1409" s="56">
        <f>IF(COUNTA(H1409:M1409)=0,"",IF(COUNTIF(H1409:M1409,"Yes")&gt;0,"YES","NO"))</f>
        <v>YES</v>
      </c>
      <c r="P1409" s="56">
        <f>IF(A1409="","",IF(O1409="YES","Exclude",IF(N1409=5,"Candidate","Review")))</f>
        <v>Exclude</v>
      </c>
      <c r="Q1409" s="56" t="inlineStr">
        <is>
          <t>EC3: Topik tidak relevan (Bukan arsitektur world model video JEPA/Generatif)</t>
        </is>
      </c>
      <c r="R1409" s="56" t="inlineStr">
        <is>
          <t>Fokus di luar domain pemodelan dinamika spasio-temporal video</t>
        </is>
      </c>
    </row>
    <row r="1410" ht="15.75" customHeight="1" s="57">
      <c r="A1410" s="56" t="inlineStr">
        <is>
          <t>CR-0490</t>
        </is>
      </c>
      <c r="B1410" s="56">
        <f>IFERROR(INDEX(Raw_Articles!$F:$F,MATCH(A1410,Raw_Articles!$A:$A,0)),"")</f>
        <v>Latent Bi-Constraint SVM for Video-Based Object Recognition</v>
      </c>
      <c r="C1410" s="56" t="inlineStr">
        <is>
          <t>No</t>
        </is>
      </c>
      <c r="D1410" s="56" t="inlineStr">
        <is>
          <t>No</t>
        </is>
      </c>
      <c r="E1410" s="56" t="inlineStr">
        <is>
          <t>No</t>
        </is>
      </c>
      <c r="F1410" s="56" t="inlineStr">
        <is>
          <t>No</t>
        </is>
      </c>
      <c r="G1410" s="56" t="inlineStr">
        <is>
          <t>No</t>
        </is>
      </c>
      <c r="H1410" s="56" t="inlineStr">
        <is>
          <t>No</t>
        </is>
      </c>
      <c r="I1410" s="56" t="inlineStr">
        <is>
          <t>No</t>
        </is>
      </c>
      <c r="J1410" s="56" t="inlineStr">
        <is>
          <t>Yes</t>
        </is>
      </c>
      <c r="K1410" s="56" t="inlineStr">
        <is>
          <t>No</t>
        </is>
      </c>
      <c r="L1410" s="56" t="inlineStr">
        <is>
          <t>No</t>
        </is>
      </c>
      <c r="M1410" s="56" t="inlineStr">
        <is>
          <t>No</t>
        </is>
      </c>
      <c r="N1410" s="56">
        <f>IF(COUNTA(C1410:G1410)=0,"",COUNTIF(C1410:G1410,"Yes"))</f>
        <v>0</v>
      </c>
      <c r="O1410" s="56">
        <f>IF(COUNTA(H1410:M1410)=0,"",IF(COUNTIF(H1410:M1410,"Yes")&gt;0,"YES","NO"))</f>
        <v>YES</v>
      </c>
      <c r="P1410" s="56">
        <f>IF(A1410="","",IF(O1410="YES","Exclude",IF(N1410=5,"Candidate","Review")))</f>
        <v>Exclude</v>
      </c>
      <c r="Q1410" s="56" t="inlineStr">
        <is>
          <t>EC3: Topik tidak relevan (Bukan arsitektur world model video JEPA/Generatif)</t>
        </is>
      </c>
      <c r="R1410" s="56" t="inlineStr">
        <is>
          <t>Fokus di luar domain pemodelan dinamika spasio-temporal video</t>
        </is>
      </c>
    </row>
    <row r="1411" ht="15.75" customHeight="1" s="57">
      <c r="A1411" s="56" t="inlineStr">
        <is>
          <t>CR-0491</t>
        </is>
      </c>
      <c r="B1411" s="56">
        <f>IFERROR(INDEX(Raw_Articles!$F:$F,MATCH(A1411,Raw_Articles!$A:$A,0)),"")</f>
        <v>DFDNet: Disentangling and Filtering Dynamics for Enhanced Video Prediction</v>
      </c>
      <c r="C1411" s="56" t="inlineStr">
        <is>
          <t>No</t>
        </is>
      </c>
      <c r="D1411" s="56" t="inlineStr">
        <is>
          <t>No</t>
        </is>
      </c>
      <c r="E1411" s="56" t="inlineStr">
        <is>
          <t>No</t>
        </is>
      </c>
      <c r="F1411" s="56" t="inlineStr">
        <is>
          <t>No</t>
        </is>
      </c>
      <c r="G1411" s="56" t="inlineStr">
        <is>
          <t>No</t>
        </is>
      </c>
      <c r="H1411" s="56" t="inlineStr">
        <is>
          <t>No</t>
        </is>
      </c>
      <c r="I1411" s="56" t="inlineStr">
        <is>
          <t>No</t>
        </is>
      </c>
      <c r="J1411" s="56" t="inlineStr">
        <is>
          <t>Yes</t>
        </is>
      </c>
      <c r="K1411" s="56" t="inlineStr">
        <is>
          <t>No</t>
        </is>
      </c>
      <c r="L1411" s="56" t="inlineStr">
        <is>
          <t>No</t>
        </is>
      </c>
      <c r="M1411" s="56" t="inlineStr">
        <is>
          <t>No</t>
        </is>
      </c>
      <c r="N1411" s="56">
        <f>IF(COUNTA(C1411:G1411)=0,"",COUNTIF(C1411:G1411,"Yes"))</f>
        <v>0</v>
      </c>
      <c r="O1411" s="56">
        <f>IF(COUNTA(H1411:M1411)=0,"",IF(COUNTIF(H1411:M1411,"Yes")&gt;0,"YES","NO"))</f>
        <v>YES</v>
      </c>
      <c r="P1411" s="56">
        <f>IF(A1411="","",IF(O1411="YES","Exclude",IF(N1411=5,"Candidate","Review")))</f>
        <v>Exclude</v>
      </c>
      <c r="Q1411" s="56" t="inlineStr">
        <is>
          <t>EC3: Topik tidak relevan (Bukan arsitektur world model video JEPA/Generatif)</t>
        </is>
      </c>
      <c r="R1411" s="56" t="inlineStr">
        <is>
          <t>Fokus di luar domain pemodelan dinamika spasio-temporal video</t>
        </is>
      </c>
    </row>
    <row r="1412" ht="15.75" customHeight="1" s="57">
      <c r="A1412" s="56" t="inlineStr">
        <is>
          <t>CR-0492</t>
        </is>
      </c>
      <c r="B1412" s="56">
        <f>IFERROR(INDEX(Raw_Articles!$F:$F,MATCH(A1412,Raw_Articles!$A:$A,0)),"")</f>
        <v>Hybrid LSTM model with efficient hyperparameter tuning for earthquake magnitude prediction in Turkey</v>
      </c>
      <c r="C1412" s="56" t="inlineStr">
        <is>
          <t>No</t>
        </is>
      </c>
      <c r="D1412" s="56" t="inlineStr">
        <is>
          <t>No</t>
        </is>
      </c>
      <c r="E1412" s="56" t="inlineStr">
        <is>
          <t>No</t>
        </is>
      </c>
      <c r="F1412" s="56" t="inlineStr">
        <is>
          <t>No</t>
        </is>
      </c>
      <c r="G1412" s="56" t="inlineStr">
        <is>
          <t>No</t>
        </is>
      </c>
      <c r="H1412" s="56" t="inlineStr">
        <is>
          <t>No</t>
        </is>
      </c>
      <c r="I1412" s="56" t="inlineStr">
        <is>
          <t>No</t>
        </is>
      </c>
      <c r="J1412" s="56" t="inlineStr">
        <is>
          <t>Yes</t>
        </is>
      </c>
      <c r="K1412" s="56" t="inlineStr">
        <is>
          <t>No</t>
        </is>
      </c>
      <c r="L1412" s="56" t="inlineStr">
        <is>
          <t>No</t>
        </is>
      </c>
      <c r="M1412" s="56" t="inlineStr">
        <is>
          <t>No</t>
        </is>
      </c>
      <c r="N1412" s="56">
        <f>IF(COUNTA(C1412:G1412)=0,"",COUNTIF(C1412:G1412,"Yes"))</f>
        <v>0</v>
      </c>
      <c r="O1412" s="56">
        <f>IF(COUNTA(H1412:M1412)=0,"",IF(COUNTIF(H1412:M1412,"Yes")&gt;0,"YES","NO"))</f>
        <v>YES</v>
      </c>
      <c r="P1412" s="56">
        <f>IF(A1412="","",IF(O1412="YES","Exclude",IF(N1412=5,"Candidate","Review")))</f>
        <v>Exclude</v>
      </c>
      <c r="Q1412" s="56" t="inlineStr">
        <is>
          <t>EC3: Topik tidak relevan (Bukan arsitektur world model video JEPA/Generatif)</t>
        </is>
      </c>
      <c r="R1412" s="56" t="inlineStr">
        <is>
          <t>Fokus di luar domain pemodelan dinamika spasio-temporal video</t>
        </is>
      </c>
    </row>
    <row r="1413" ht="15.75" customHeight="1" s="57">
      <c r="A1413" s="56" t="inlineStr">
        <is>
          <t>CR-0493</t>
        </is>
      </c>
      <c r="B1413" s="56">
        <f>IFERROR(INDEX(Raw_Articles!$F:$F,MATCH(A1413,Raw_Articles!$A:$A,0)),"")</f>
        <v>A hybrid genetic algorithm-neural network model for power spectral density compatible ground motion prediction</v>
      </c>
      <c r="C1413" s="56" t="inlineStr">
        <is>
          <t>No</t>
        </is>
      </c>
      <c r="D1413" s="56" t="inlineStr">
        <is>
          <t>No</t>
        </is>
      </c>
      <c r="E1413" s="56" t="inlineStr">
        <is>
          <t>No</t>
        </is>
      </c>
      <c r="F1413" s="56" t="inlineStr">
        <is>
          <t>No</t>
        </is>
      </c>
      <c r="G1413" s="56" t="inlineStr">
        <is>
          <t>No</t>
        </is>
      </c>
      <c r="H1413" s="56" t="inlineStr">
        <is>
          <t>No</t>
        </is>
      </c>
      <c r="I1413" s="56" t="inlineStr">
        <is>
          <t>No</t>
        </is>
      </c>
      <c r="J1413" s="56" t="inlineStr">
        <is>
          <t>Yes</t>
        </is>
      </c>
      <c r="K1413" s="56" t="inlineStr">
        <is>
          <t>No</t>
        </is>
      </c>
      <c r="L1413" s="56" t="inlineStr">
        <is>
          <t>No</t>
        </is>
      </c>
      <c r="M1413" s="56" t="inlineStr">
        <is>
          <t>No</t>
        </is>
      </c>
      <c r="N1413" s="56">
        <f>IF(COUNTA(C1413:G1413)=0,"",COUNTIF(C1413:G1413,"Yes"))</f>
        <v>0</v>
      </c>
      <c r="O1413" s="56">
        <f>IF(COUNTA(H1413:M1413)=0,"",IF(COUNTIF(H1413:M1413,"Yes")&gt;0,"YES","NO"))</f>
        <v>YES</v>
      </c>
      <c r="P1413" s="56">
        <f>IF(A1413="","",IF(O1413="YES","Exclude",IF(N1413=5,"Candidate","Review")))</f>
        <v>Exclude</v>
      </c>
      <c r="Q1413" s="56" t="inlineStr">
        <is>
          <t>EC3: Topik tidak relevan (Bukan arsitektur world model video JEPA/Generatif)</t>
        </is>
      </c>
      <c r="R1413" s="56" t="inlineStr">
        <is>
          <t>Fokus di luar domain pemodelan dinamika spasio-temporal video</t>
        </is>
      </c>
    </row>
    <row r="1414" ht="15.75" customHeight="1" s="57">
      <c r="A1414" s="56" t="inlineStr">
        <is>
          <t>CR-0494</t>
        </is>
      </c>
      <c r="B1414" s="56">
        <f>IFERROR(INDEX(Raw_Articles!$F:$F,MATCH(A1414,Raw_Articles!$A:$A,0)),"")</f>
        <v>HVLGAN: hybrid hierarchical scaled attention-enabled latent model for structure-based drug discovery</v>
      </c>
      <c r="C1414" s="56" t="inlineStr">
        <is>
          <t>No</t>
        </is>
      </c>
      <c r="D1414" s="56" t="inlineStr">
        <is>
          <t>No</t>
        </is>
      </c>
      <c r="E1414" s="56" t="inlineStr">
        <is>
          <t>No</t>
        </is>
      </c>
      <c r="F1414" s="56" t="inlineStr">
        <is>
          <t>No</t>
        </is>
      </c>
      <c r="G1414" s="56" t="inlineStr">
        <is>
          <t>No</t>
        </is>
      </c>
      <c r="H1414" s="56" t="inlineStr">
        <is>
          <t>No</t>
        </is>
      </c>
      <c r="I1414" s="56" t="inlineStr">
        <is>
          <t>No</t>
        </is>
      </c>
      <c r="J1414" s="56" t="inlineStr">
        <is>
          <t>Yes</t>
        </is>
      </c>
      <c r="K1414" s="56" t="inlineStr">
        <is>
          <t>No</t>
        </is>
      </c>
      <c r="L1414" s="56" t="inlineStr">
        <is>
          <t>No</t>
        </is>
      </c>
      <c r="M1414" s="56" t="inlineStr">
        <is>
          <t>No</t>
        </is>
      </c>
      <c r="N1414" s="56">
        <f>IF(COUNTA(C1414:G1414)=0,"",COUNTIF(C1414:G1414,"Yes"))</f>
        <v>0</v>
      </c>
      <c r="O1414" s="56">
        <f>IF(COUNTA(H1414:M1414)=0,"",IF(COUNTIF(H1414:M1414,"Yes")&gt;0,"YES","NO"))</f>
        <v>YES</v>
      </c>
      <c r="P1414" s="56">
        <f>IF(A1414="","",IF(O1414="YES","Exclude",IF(N1414=5,"Candidate","Review")))</f>
        <v>Exclude</v>
      </c>
      <c r="Q1414" s="56" t="inlineStr">
        <is>
          <t>EC3: Topik tidak relevan (Bukan arsitektur world model video JEPA/Generatif)</t>
        </is>
      </c>
      <c r="R1414" s="56" t="inlineStr">
        <is>
          <t>Fokus di luar domain pemodelan dinamika spasio-temporal video</t>
        </is>
      </c>
    </row>
    <row r="1415" ht="15.75" customHeight="1" s="57">
      <c r="A1415" s="56" t="inlineStr">
        <is>
          <t>CR-0495</t>
        </is>
      </c>
      <c r="B1415" s="56">
        <f>IFERROR(INDEX(Raw_Articles!$F:$F,MATCH(A1415,Raw_Articles!$A:$A,0)),"")</f>
        <v>Global dynamics of a latent HIV infection model with general incidence function and multiple delays</v>
      </c>
      <c r="C1415" s="56" t="inlineStr">
        <is>
          <t>No</t>
        </is>
      </c>
      <c r="D1415" s="56" t="inlineStr">
        <is>
          <t>No</t>
        </is>
      </c>
      <c r="E1415" s="56" t="inlineStr">
        <is>
          <t>No</t>
        </is>
      </c>
      <c r="F1415" s="56" t="inlineStr">
        <is>
          <t>No</t>
        </is>
      </c>
      <c r="G1415" s="56" t="inlineStr">
        <is>
          <t>No</t>
        </is>
      </c>
      <c r="H1415" s="56" t="inlineStr">
        <is>
          <t>No</t>
        </is>
      </c>
      <c r="I1415" s="56" t="inlineStr">
        <is>
          <t>No</t>
        </is>
      </c>
      <c r="J1415" s="56" t="inlineStr">
        <is>
          <t>Yes</t>
        </is>
      </c>
      <c r="K1415" s="56" t="inlineStr">
        <is>
          <t>No</t>
        </is>
      </c>
      <c r="L1415" s="56" t="inlineStr">
        <is>
          <t>No</t>
        </is>
      </c>
      <c r="M1415" s="56" t="inlineStr">
        <is>
          <t>No</t>
        </is>
      </c>
      <c r="N1415" s="56">
        <f>IF(COUNTA(C1415:G1415)=0,"",COUNTIF(C1415:G1415,"Yes"))</f>
        <v>0</v>
      </c>
      <c r="O1415" s="56">
        <f>IF(COUNTA(H1415:M1415)=0,"",IF(COUNTIF(H1415:M1415,"Yes")&gt;0,"YES","NO"))</f>
        <v>YES</v>
      </c>
      <c r="P1415" s="56">
        <f>IF(A1415="","",IF(O1415="YES","Exclude",IF(N1415=5,"Candidate","Review")))</f>
        <v>Exclude</v>
      </c>
      <c r="Q1415" s="56" t="inlineStr">
        <is>
          <t>EC3: Topik tidak relevan (Bukan arsitektur world model video JEPA/Generatif)</t>
        </is>
      </c>
      <c r="R1415" s="56" t="inlineStr">
        <is>
          <t>Fokus di luar domain pemodelan dinamika spasio-temporal video</t>
        </is>
      </c>
    </row>
    <row r="1416" ht="15.75" customHeight="1" s="57">
      <c r="A1416" s="56" t="inlineStr">
        <is>
          <t>CR-0496</t>
        </is>
      </c>
      <c r="B1416" s="56">
        <f>IFERROR(INDEX(Raw_Articles!$F:$F,MATCH(A1416,Raw_Articles!$A:$A,0)),"")</f>
        <v>A Lightweight Latent Upscaling Framework for Scalable Video Generation</v>
      </c>
      <c r="C1416" s="56" t="inlineStr">
        <is>
          <t>No</t>
        </is>
      </c>
      <c r="D1416" s="56" t="inlineStr">
        <is>
          <t>No</t>
        </is>
      </c>
      <c r="E1416" s="56" t="inlineStr">
        <is>
          <t>No</t>
        </is>
      </c>
      <c r="F1416" s="56" t="inlineStr">
        <is>
          <t>No</t>
        </is>
      </c>
      <c r="G1416" s="56" t="inlineStr">
        <is>
          <t>No</t>
        </is>
      </c>
      <c r="H1416" s="56" t="inlineStr">
        <is>
          <t>No</t>
        </is>
      </c>
      <c r="I1416" s="56" t="inlineStr">
        <is>
          <t>No</t>
        </is>
      </c>
      <c r="J1416" s="56" t="inlineStr">
        <is>
          <t>Yes</t>
        </is>
      </c>
      <c r="K1416" s="56" t="inlineStr">
        <is>
          <t>No</t>
        </is>
      </c>
      <c r="L1416" s="56" t="inlineStr">
        <is>
          <t>No</t>
        </is>
      </c>
      <c r="M1416" s="56" t="inlineStr">
        <is>
          <t>No</t>
        </is>
      </c>
      <c r="N1416" s="56">
        <f>IF(COUNTA(C1416:G1416)=0,"",COUNTIF(C1416:G1416,"Yes"))</f>
        <v>0</v>
      </c>
      <c r="O1416" s="56">
        <f>IF(COUNTA(H1416:M1416)=0,"",IF(COUNTIF(H1416:M1416,"Yes")&gt;0,"YES","NO"))</f>
        <v>YES</v>
      </c>
      <c r="P1416" s="56">
        <f>IF(A1416="","",IF(O1416="YES","Exclude",IF(N1416=5,"Candidate","Review")))</f>
        <v>Exclude</v>
      </c>
      <c r="Q1416" s="56" t="inlineStr">
        <is>
          <t>EC3: Topik tidak relevan (Bukan arsitektur world model video JEPA/Generatif)</t>
        </is>
      </c>
      <c r="R1416" s="56" t="inlineStr">
        <is>
          <t>Fokus di luar domain pemodelan dinamika spasio-temporal video</t>
        </is>
      </c>
    </row>
    <row r="1417" ht="15.75" customHeight="1" s="57">
      <c r="A1417" s="56" t="inlineStr">
        <is>
          <t>CR-0497</t>
        </is>
      </c>
      <c r="B1417" s="56">
        <f>IFERROR(INDEX(Raw_Articles!$F:$F,MATCH(A1417,Raw_Articles!$A:$A,0)),"")</f>
        <v>Long-Term Prediction of Mesoscale Sea Surface Temperature and Latent Heat Flux Coupling Using the iTransformer Model</v>
      </c>
      <c r="C1417" s="56" t="inlineStr">
        <is>
          <t>No</t>
        </is>
      </c>
      <c r="D1417" s="56" t="inlineStr">
        <is>
          <t>No</t>
        </is>
      </c>
      <c r="E1417" s="56" t="inlineStr">
        <is>
          <t>No</t>
        </is>
      </c>
      <c r="F1417" s="56" t="inlineStr">
        <is>
          <t>No</t>
        </is>
      </c>
      <c r="G1417" s="56" t="inlineStr">
        <is>
          <t>No</t>
        </is>
      </c>
      <c r="H1417" s="56" t="inlineStr">
        <is>
          <t>No</t>
        </is>
      </c>
      <c r="I1417" s="56" t="inlineStr">
        <is>
          <t>No</t>
        </is>
      </c>
      <c r="J1417" s="56" t="inlineStr">
        <is>
          <t>Yes</t>
        </is>
      </c>
      <c r="K1417" s="56" t="inlineStr">
        <is>
          <t>No</t>
        </is>
      </c>
      <c r="L1417" s="56" t="inlineStr">
        <is>
          <t>No</t>
        </is>
      </c>
      <c r="M1417" s="56" t="inlineStr">
        <is>
          <t>No</t>
        </is>
      </c>
      <c r="N1417" s="56">
        <f>IF(COUNTA(C1417:G1417)=0,"",COUNTIF(C1417:G1417,"Yes"))</f>
        <v>0</v>
      </c>
      <c r="O1417" s="56">
        <f>IF(COUNTA(H1417:M1417)=0,"",IF(COUNTIF(H1417:M1417,"Yes")&gt;0,"YES","NO"))</f>
        <v>YES</v>
      </c>
      <c r="P1417" s="56">
        <f>IF(A1417="","",IF(O1417="YES","Exclude",IF(N1417=5,"Candidate","Review")))</f>
        <v>Exclude</v>
      </c>
      <c r="Q1417" s="56" t="inlineStr">
        <is>
          <t>EC3: Topik tidak relevan (Bukan arsitektur world model video JEPA/Generatif)</t>
        </is>
      </c>
      <c r="R1417" s="56" t="inlineStr">
        <is>
          <t>Fokus di luar domain pemodelan dinamika spasio-temporal video</t>
        </is>
      </c>
    </row>
    <row r="1418" ht="15.75" customHeight="1" s="57">
      <c r="A1418" s="56" t="inlineStr">
        <is>
          <t>CR-0498</t>
        </is>
      </c>
      <c r="B1418" s="56">
        <f>IFERROR(INDEX(Raw_Articles!$F:$F,MATCH(A1418,Raw_Articles!$A:$A,0)),"")</f>
        <v>LNeRV: Disentangled Latent Representation for Semantic-Aware Video Dynamics Modeling</v>
      </c>
      <c r="C1418" s="56" t="inlineStr">
        <is>
          <t>No</t>
        </is>
      </c>
      <c r="D1418" s="56" t="inlineStr">
        <is>
          <t>No</t>
        </is>
      </c>
      <c r="E1418" s="56" t="inlineStr">
        <is>
          <t>No</t>
        </is>
      </c>
      <c r="F1418" s="56" t="inlineStr">
        <is>
          <t>No</t>
        </is>
      </c>
      <c r="G1418" s="56" t="inlineStr">
        <is>
          <t>No</t>
        </is>
      </c>
      <c r="H1418" s="56" t="inlineStr">
        <is>
          <t>No</t>
        </is>
      </c>
      <c r="I1418" s="56" t="inlineStr">
        <is>
          <t>No</t>
        </is>
      </c>
      <c r="J1418" s="56" t="inlineStr">
        <is>
          <t>Yes</t>
        </is>
      </c>
      <c r="K1418" s="56" t="inlineStr">
        <is>
          <t>No</t>
        </is>
      </c>
      <c r="L1418" s="56" t="inlineStr">
        <is>
          <t>No</t>
        </is>
      </c>
      <c r="M1418" s="56" t="inlineStr">
        <is>
          <t>No</t>
        </is>
      </c>
      <c r="N1418" s="56">
        <f>IF(COUNTA(C1418:G1418)=0,"",COUNTIF(C1418:G1418,"Yes"))</f>
        <v>0</v>
      </c>
      <c r="O1418" s="56">
        <f>IF(COUNTA(H1418:M1418)=0,"",IF(COUNTIF(H1418:M1418,"Yes")&gt;0,"YES","NO"))</f>
        <v>YES</v>
      </c>
      <c r="P1418" s="56">
        <f>IF(A1418="","",IF(O1418="YES","Exclude",IF(N1418=5,"Candidate","Review")))</f>
        <v>Exclude</v>
      </c>
      <c r="Q1418" s="56" t="inlineStr">
        <is>
          <t>EC3: Topik tidak relevan (Bukan arsitektur world model video JEPA/Generatif)</t>
        </is>
      </c>
      <c r="R1418" s="56" t="inlineStr">
        <is>
          <t>Fokus di luar domain pemodelan dinamika spasio-temporal video</t>
        </is>
      </c>
    </row>
    <row r="1419" ht="15.75" customHeight="1" s="57">
      <c r="A1419" s="56" t="inlineStr">
        <is>
          <t>CR-0499</t>
        </is>
      </c>
      <c r="B1419" s="56">
        <f>IFERROR(INDEX(Raw_Articles!$F:$F,MATCH(A1419,Raw_Articles!$A:$A,0)),"")</f>
        <v>Dynamics of an fractional SEIR epidemic model with infectivity in latent period and general nonlinear incidence rate</v>
      </c>
      <c r="C1419" s="56" t="inlineStr">
        <is>
          <t>No</t>
        </is>
      </c>
      <c r="D1419" s="56" t="inlineStr">
        <is>
          <t>No</t>
        </is>
      </c>
      <c r="E1419" s="56" t="inlineStr">
        <is>
          <t>No</t>
        </is>
      </c>
      <c r="F1419" s="56" t="inlineStr">
        <is>
          <t>No</t>
        </is>
      </c>
      <c r="G1419" s="56" t="inlineStr">
        <is>
          <t>No</t>
        </is>
      </c>
      <c r="H1419" s="56" t="inlineStr">
        <is>
          <t>No</t>
        </is>
      </c>
      <c r="I1419" s="56" t="inlineStr">
        <is>
          <t>No</t>
        </is>
      </c>
      <c r="J1419" s="56" t="inlineStr">
        <is>
          <t>Yes</t>
        </is>
      </c>
      <c r="K1419" s="56" t="inlineStr">
        <is>
          <t>No</t>
        </is>
      </c>
      <c r="L1419" s="56" t="inlineStr">
        <is>
          <t>No</t>
        </is>
      </c>
      <c r="M1419" s="56" t="inlineStr">
        <is>
          <t>No</t>
        </is>
      </c>
      <c r="N1419" s="56">
        <f>IF(COUNTA(C1419:G1419)=0,"",COUNTIF(C1419:G1419,"Yes"))</f>
        <v>0</v>
      </c>
      <c r="O1419" s="56">
        <f>IF(COUNTA(H1419:M1419)=0,"",IF(COUNTIF(H1419:M1419,"Yes")&gt;0,"YES","NO"))</f>
        <v>YES</v>
      </c>
      <c r="P1419" s="56">
        <f>IF(A1419="","",IF(O1419="YES","Exclude",IF(N1419=5,"Candidate","Review")))</f>
        <v>Exclude</v>
      </c>
      <c r="Q1419" s="56" t="inlineStr">
        <is>
          <t>EC3: Topik tidak relevan (Bukan arsitektur world model video JEPA/Generatif)</t>
        </is>
      </c>
      <c r="R1419" s="56" t="inlineStr">
        <is>
          <t>Fokus di luar domain pemodelan dinamika spasio-temporal video</t>
        </is>
      </c>
    </row>
    <row r="1420" ht="15.75" customHeight="1" s="57">
      <c r="A1420" s="56" t="inlineStr">
        <is>
          <t>CR-0500</t>
        </is>
      </c>
      <c r="B1420" s="56">
        <f>IFERROR(INDEX(Raw_Articles!$F:$F,MATCH(A1420,Raw_Articles!$A:$A,0)),"")</f>
        <v>Earthquake prediction optimization using deep learning hybrid RNN-LSTM model for seismicity analysis</v>
      </c>
      <c r="C1420" s="56" t="inlineStr">
        <is>
          <t>No</t>
        </is>
      </c>
      <c r="D1420" s="56" t="inlineStr">
        <is>
          <t>No</t>
        </is>
      </c>
      <c r="E1420" s="56" t="inlineStr">
        <is>
          <t>No</t>
        </is>
      </c>
      <c r="F1420" s="56" t="inlineStr">
        <is>
          <t>No</t>
        </is>
      </c>
      <c r="G1420" s="56" t="inlineStr">
        <is>
          <t>No</t>
        </is>
      </c>
      <c r="H1420" s="56" t="inlineStr">
        <is>
          <t>No</t>
        </is>
      </c>
      <c r="I1420" s="56" t="inlineStr">
        <is>
          <t>No</t>
        </is>
      </c>
      <c r="J1420" s="56" t="inlineStr">
        <is>
          <t>Yes</t>
        </is>
      </c>
      <c r="K1420" s="56" t="inlineStr">
        <is>
          <t>No</t>
        </is>
      </c>
      <c r="L1420" s="56" t="inlineStr">
        <is>
          <t>No</t>
        </is>
      </c>
      <c r="M1420" s="56" t="inlineStr">
        <is>
          <t>No</t>
        </is>
      </c>
      <c r="N1420" s="56">
        <f>IF(COUNTA(C1420:G1420)=0,"",COUNTIF(C1420:G1420,"Yes"))</f>
        <v>0</v>
      </c>
      <c r="O1420" s="56">
        <f>IF(COUNTA(H1420:M1420)=0,"",IF(COUNTIF(H1420:M1420,"Yes")&gt;0,"YES","NO"))</f>
        <v>YES</v>
      </c>
      <c r="P1420" s="56">
        <f>IF(A1420="","",IF(O1420="YES","Exclude",IF(N1420=5,"Candidate","Review")))</f>
        <v>Exclude</v>
      </c>
      <c r="Q1420" s="56" t="inlineStr">
        <is>
          <t>EC3: Topik tidak relevan (Bukan arsitektur world model video JEPA/Generatif)</t>
        </is>
      </c>
      <c r="R1420" s="56" t="inlineStr">
        <is>
          <t>Fokus di luar domain pemodelan dinamika spasio-temporal video</t>
        </is>
      </c>
    </row>
    <row r="1421" ht="15.75" customHeight="1" s="57">
      <c r="A1421" s="56" t="inlineStr">
        <is>
          <t>CR-0501</t>
        </is>
      </c>
      <c r="B1421" s="56">
        <f>IFERROR(INDEX(Raw_Articles!$F:$F,MATCH(A1421,Raw_Articles!$A:$A,0)),"")</f>
        <v>Study on the Fractal and Chaotic Prediction Model and Dynamics Characteristics of Friction Force During Running-in</v>
      </c>
      <c r="C1421" s="56" t="inlineStr">
        <is>
          <t>No</t>
        </is>
      </c>
      <c r="D1421" s="56" t="inlineStr">
        <is>
          <t>No</t>
        </is>
      </c>
      <c r="E1421" s="56" t="inlineStr">
        <is>
          <t>No</t>
        </is>
      </c>
      <c r="F1421" s="56" t="inlineStr">
        <is>
          <t>No</t>
        </is>
      </c>
      <c r="G1421" s="56" t="inlineStr">
        <is>
          <t>No</t>
        </is>
      </c>
      <c r="H1421" s="56" t="inlineStr">
        <is>
          <t>No</t>
        </is>
      </c>
      <c r="I1421" s="56" t="inlineStr">
        <is>
          <t>No</t>
        </is>
      </c>
      <c r="J1421" s="56" t="inlineStr">
        <is>
          <t>Yes</t>
        </is>
      </c>
      <c r="K1421" s="56" t="inlineStr">
        <is>
          <t>No</t>
        </is>
      </c>
      <c r="L1421" s="56" t="inlineStr">
        <is>
          <t>No</t>
        </is>
      </c>
      <c r="M1421" s="56" t="inlineStr">
        <is>
          <t>No</t>
        </is>
      </c>
      <c r="N1421" s="56">
        <f>IF(COUNTA(C1421:G1421)=0,"",COUNTIF(C1421:G1421,"Yes"))</f>
        <v>0</v>
      </c>
      <c r="O1421" s="56">
        <f>IF(COUNTA(H1421:M1421)=0,"",IF(COUNTIF(H1421:M1421,"Yes")&gt;0,"YES","NO"))</f>
        <v>YES</v>
      </c>
      <c r="P1421" s="56">
        <f>IF(A1421="","",IF(O1421="YES","Exclude",IF(N1421=5,"Candidate","Review")))</f>
        <v>Exclude</v>
      </c>
      <c r="Q1421" s="56" t="inlineStr">
        <is>
          <t>EC3: Topik tidak relevan (Bukan arsitektur world model video JEPA/Generatif)</t>
        </is>
      </c>
      <c r="R1421" s="56" t="inlineStr">
        <is>
          <t>Fokus di luar domain pemodelan dinamika spasio-temporal video</t>
        </is>
      </c>
    </row>
    <row r="1422" ht="15.75" customHeight="1" s="57">
      <c r="A1422" s="56" t="inlineStr">
        <is>
          <t>CR-0502</t>
        </is>
      </c>
      <c r="B1422" s="56">
        <f>IFERROR(INDEX(Raw_Articles!$F:$F,MATCH(A1422,Raw_Articles!$A:$A,0)),"")</f>
        <v>Evolution dynamics of a time-delayed reaction–diffusion HIV latent infection model with two strains and periodic therapies</v>
      </c>
      <c r="C1422" s="56" t="inlineStr">
        <is>
          <t>No</t>
        </is>
      </c>
      <c r="D1422" s="56" t="inlineStr">
        <is>
          <t>No</t>
        </is>
      </c>
      <c r="E1422" s="56" t="inlineStr">
        <is>
          <t>No</t>
        </is>
      </c>
      <c r="F1422" s="56" t="inlineStr">
        <is>
          <t>No</t>
        </is>
      </c>
      <c r="G1422" s="56" t="inlineStr">
        <is>
          <t>No</t>
        </is>
      </c>
      <c r="H1422" s="56" t="inlineStr">
        <is>
          <t>No</t>
        </is>
      </c>
      <c r="I1422" s="56" t="inlineStr">
        <is>
          <t>No</t>
        </is>
      </c>
      <c r="J1422" s="56" t="inlineStr">
        <is>
          <t>Yes</t>
        </is>
      </c>
      <c r="K1422" s="56" t="inlineStr">
        <is>
          <t>No</t>
        </is>
      </c>
      <c r="L1422" s="56" t="inlineStr">
        <is>
          <t>No</t>
        </is>
      </c>
      <c r="M1422" s="56" t="inlineStr">
        <is>
          <t>No</t>
        </is>
      </c>
      <c r="N1422" s="56">
        <f>IF(COUNTA(C1422:G1422)=0,"",COUNTIF(C1422:G1422,"Yes"))</f>
        <v>0</v>
      </c>
      <c r="O1422" s="56">
        <f>IF(COUNTA(H1422:M1422)=0,"",IF(COUNTIF(H1422:M1422,"Yes")&gt;0,"YES","NO"))</f>
        <v>YES</v>
      </c>
      <c r="P1422" s="56">
        <f>IF(A1422="","",IF(O1422="YES","Exclude",IF(N1422=5,"Candidate","Review")))</f>
        <v>Exclude</v>
      </c>
      <c r="Q1422" s="56" t="inlineStr">
        <is>
          <t>EC3: Topik tidak relevan (Bukan arsitektur world model video JEPA/Generatif)</t>
        </is>
      </c>
      <c r="R1422" s="56" t="inlineStr">
        <is>
          <t>Fokus di luar domain pemodelan dinamika spasio-temporal video</t>
        </is>
      </c>
    </row>
    <row r="1423" ht="15.75" customHeight="1" s="57">
      <c r="A1423" s="56" t="inlineStr">
        <is>
          <t>CR-0503</t>
        </is>
      </c>
      <c r="B1423" s="56">
        <f>IFERROR(INDEX(Raw_Articles!$F:$F,MATCH(A1423,Raw_Articles!$A:$A,0)),"")</f>
        <v>TRANSMISSION DYNAMICS OF CHOLERA EPIDEMIC MODEL WITH LATENT AND HYGIENE COMPLIANT CLASS O. M. OGUNMILORO AND T. O. OGUNLADE</v>
      </c>
      <c r="C1423" s="56" t="inlineStr">
        <is>
          <t>No</t>
        </is>
      </c>
      <c r="D1423" s="56" t="inlineStr">
        <is>
          <t>No</t>
        </is>
      </c>
      <c r="E1423" s="56" t="inlineStr">
        <is>
          <t>No</t>
        </is>
      </c>
      <c r="F1423" s="56" t="inlineStr">
        <is>
          <t>No</t>
        </is>
      </c>
      <c r="G1423" s="56" t="inlineStr">
        <is>
          <t>No</t>
        </is>
      </c>
      <c r="H1423" s="56" t="inlineStr">
        <is>
          <t>No</t>
        </is>
      </c>
      <c r="I1423" s="56" t="inlineStr">
        <is>
          <t>No</t>
        </is>
      </c>
      <c r="J1423" s="56" t="inlineStr">
        <is>
          <t>Yes</t>
        </is>
      </c>
      <c r="K1423" s="56" t="inlineStr">
        <is>
          <t>No</t>
        </is>
      </c>
      <c r="L1423" s="56" t="inlineStr">
        <is>
          <t>No</t>
        </is>
      </c>
      <c r="M1423" s="56" t="inlineStr">
        <is>
          <t>No</t>
        </is>
      </c>
      <c r="N1423" s="56">
        <f>IF(COUNTA(C1423:G1423)=0,"",COUNTIF(C1423:G1423,"Yes"))</f>
        <v>0</v>
      </c>
      <c r="O1423" s="56">
        <f>IF(COUNTA(H1423:M1423)=0,"",IF(COUNTIF(H1423:M1423,"Yes")&gt;0,"YES","NO"))</f>
        <v>YES</v>
      </c>
      <c r="P1423" s="56">
        <f>IF(A1423="","",IF(O1423="YES","Exclude",IF(N1423=5,"Candidate","Review")))</f>
        <v>Exclude</v>
      </c>
      <c r="Q1423" s="56" t="inlineStr">
        <is>
          <t>EC3: Topik tidak relevan (Bukan arsitektur world model video JEPA/Generatif)</t>
        </is>
      </c>
      <c r="R1423" s="56" t="inlineStr">
        <is>
          <t>Fokus di luar domain pemodelan dinamika spasio-temporal video</t>
        </is>
      </c>
    </row>
    <row r="1424" ht="15.75" customHeight="1" s="57">
      <c r="A1424" s="56" t="inlineStr">
        <is>
          <t>CR-0504</t>
        </is>
      </c>
      <c r="B1424" s="56">
        <f>IFERROR(INDEX(Raw_Articles!$F:$F,MATCH(A1424,Raw_Articles!$A:$A,0)),"")</f>
        <v>Milling dynamics for smart machining: A latent force model</v>
      </c>
      <c r="C1424" s="56" t="inlineStr">
        <is>
          <t>No</t>
        </is>
      </c>
      <c r="D1424" s="56" t="inlineStr">
        <is>
          <t>No</t>
        </is>
      </c>
      <c r="E1424" s="56" t="inlineStr">
        <is>
          <t>No</t>
        </is>
      </c>
      <c r="F1424" s="56" t="inlineStr">
        <is>
          <t>No</t>
        </is>
      </c>
      <c r="G1424" s="56" t="inlineStr">
        <is>
          <t>No</t>
        </is>
      </c>
      <c r="H1424" s="56" t="inlineStr">
        <is>
          <t>No</t>
        </is>
      </c>
      <c r="I1424" s="56" t="inlineStr">
        <is>
          <t>No</t>
        </is>
      </c>
      <c r="J1424" s="56" t="inlineStr">
        <is>
          <t>Yes</t>
        </is>
      </c>
      <c r="K1424" s="56" t="inlineStr">
        <is>
          <t>No</t>
        </is>
      </c>
      <c r="L1424" s="56" t="inlineStr">
        <is>
          <t>No</t>
        </is>
      </c>
      <c r="M1424" s="56" t="inlineStr">
        <is>
          <t>No</t>
        </is>
      </c>
      <c r="N1424" s="56">
        <f>IF(COUNTA(C1424:G1424)=0,"",COUNTIF(C1424:G1424,"Yes"))</f>
        <v>0</v>
      </c>
      <c r="O1424" s="56">
        <f>IF(COUNTA(H1424:M1424)=0,"",IF(COUNTIF(H1424:M1424,"Yes")&gt;0,"YES","NO"))</f>
        <v>YES</v>
      </c>
      <c r="P1424" s="56">
        <f>IF(A1424="","",IF(O1424="YES","Exclude",IF(N1424=5,"Candidate","Review")))</f>
        <v>Exclude</v>
      </c>
      <c r="Q1424" s="56" t="inlineStr">
        <is>
          <t>EC3: Topik tidak relevan (Bukan arsitektur world model video JEPA/Generatif)</t>
        </is>
      </c>
      <c r="R1424" s="56" t="inlineStr">
        <is>
          <t>Fokus di luar domain pemodelan dinamika spasio-temporal video</t>
        </is>
      </c>
    </row>
    <row r="1425" ht="15.75" customHeight="1" s="57">
      <c r="A1425" s="56" t="inlineStr">
        <is>
          <t>CR-0505</t>
        </is>
      </c>
      <c r="B1425" s="56">
        <f>IFERROR(INDEX(Raw_Articles!$F:$F,MATCH(A1425,Raw_Articles!$A:$A,0)),"")</f>
        <v>The influence of latent heating on the sub-seasonal prediction of winter blocking over Northern Hemisphere</v>
      </c>
      <c r="C1425" s="56" t="inlineStr">
        <is>
          <t>No</t>
        </is>
      </c>
      <c r="D1425" s="56" t="inlineStr">
        <is>
          <t>No</t>
        </is>
      </c>
      <c r="E1425" s="56" t="inlineStr">
        <is>
          <t>No</t>
        </is>
      </c>
      <c r="F1425" s="56" t="inlineStr">
        <is>
          <t>No</t>
        </is>
      </c>
      <c r="G1425" s="56" t="inlineStr">
        <is>
          <t>No</t>
        </is>
      </c>
      <c r="H1425" s="56" t="inlineStr">
        <is>
          <t>No</t>
        </is>
      </c>
      <c r="I1425" s="56" t="inlineStr">
        <is>
          <t>No</t>
        </is>
      </c>
      <c r="J1425" s="56" t="inlineStr">
        <is>
          <t>Yes</t>
        </is>
      </c>
      <c r="K1425" s="56" t="inlineStr">
        <is>
          <t>No</t>
        </is>
      </c>
      <c r="L1425" s="56" t="inlineStr">
        <is>
          <t>No</t>
        </is>
      </c>
      <c r="M1425" s="56" t="inlineStr">
        <is>
          <t>No</t>
        </is>
      </c>
      <c r="N1425" s="56">
        <f>IF(COUNTA(C1425:G1425)=0,"",COUNTIF(C1425:G1425,"Yes"))</f>
        <v>0</v>
      </c>
      <c r="O1425" s="56">
        <f>IF(COUNTA(H1425:M1425)=0,"",IF(COUNTIF(H1425:M1425,"Yes")&gt;0,"YES","NO"))</f>
        <v>YES</v>
      </c>
      <c r="P1425" s="56">
        <f>IF(A1425="","",IF(O1425="YES","Exclude",IF(N1425=5,"Candidate","Review")))</f>
        <v>Exclude</v>
      </c>
      <c r="Q1425" s="56" t="inlineStr">
        <is>
          <t>EC3: Topik tidak relevan (Bukan arsitektur world model video JEPA/Generatif)</t>
        </is>
      </c>
      <c r="R1425" s="56" t="inlineStr">
        <is>
          <t>Fokus di luar domain pemodelan dinamika spasio-temporal video</t>
        </is>
      </c>
    </row>
    <row r="1426" ht="15.75" customHeight="1" s="57">
      <c r="A1426" s="56" t="inlineStr">
        <is>
          <t>CR-0506</t>
        </is>
      </c>
      <c r="B1426" s="56">
        <f>IFERROR(INDEX(Raw_Articles!$F:$F,MATCH(A1426,Raw_Articles!$A:$A,0)),"")</f>
        <v>Threshold dynamics of a general delayed HIV model with double transmission modes and latent viral infection</v>
      </c>
      <c r="C1426" s="56" t="inlineStr">
        <is>
          <t>No</t>
        </is>
      </c>
      <c r="D1426" s="56" t="inlineStr">
        <is>
          <t>No</t>
        </is>
      </c>
      <c r="E1426" s="56" t="inlineStr">
        <is>
          <t>No</t>
        </is>
      </c>
      <c r="F1426" s="56" t="inlineStr">
        <is>
          <t>No</t>
        </is>
      </c>
      <c r="G1426" s="56" t="inlineStr">
        <is>
          <t>No</t>
        </is>
      </c>
      <c r="H1426" s="56" t="inlineStr">
        <is>
          <t>No</t>
        </is>
      </c>
      <c r="I1426" s="56" t="inlineStr">
        <is>
          <t>No</t>
        </is>
      </c>
      <c r="J1426" s="56" t="inlineStr">
        <is>
          <t>Yes</t>
        </is>
      </c>
      <c r="K1426" s="56" t="inlineStr">
        <is>
          <t>No</t>
        </is>
      </c>
      <c r="L1426" s="56" t="inlineStr">
        <is>
          <t>No</t>
        </is>
      </c>
      <c r="M1426" s="56" t="inlineStr">
        <is>
          <t>No</t>
        </is>
      </c>
      <c r="N1426" s="56">
        <f>IF(COUNTA(C1426:G1426)=0,"",COUNTIF(C1426:G1426,"Yes"))</f>
        <v>0</v>
      </c>
      <c r="O1426" s="56">
        <f>IF(COUNTA(H1426:M1426)=0,"",IF(COUNTIF(H1426:M1426,"Yes")&gt;0,"YES","NO"))</f>
        <v>YES</v>
      </c>
      <c r="P1426" s="56">
        <f>IF(A1426="","",IF(O1426="YES","Exclude",IF(N1426=5,"Candidate","Review")))</f>
        <v>Exclude</v>
      </c>
      <c r="Q1426" s="56" t="inlineStr">
        <is>
          <t>EC3: Topik tidak relevan (Bukan arsitektur world model video JEPA/Generatif)</t>
        </is>
      </c>
      <c r="R1426" s="56" t="inlineStr">
        <is>
          <t>Fokus di luar domain pemodelan dinamika spasio-temporal video</t>
        </is>
      </c>
    </row>
    <row r="1427" ht="15.75" customHeight="1" s="57">
      <c r="A1427" s="56" t="inlineStr">
        <is>
          <t>CR-0507</t>
        </is>
      </c>
      <c r="B1427" s="56">
        <f>IFERROR(INDEX(Raw_Articles!$F:$F,MATCH(A1427,Raw_Articles!$A:$A,0)),"")</f>
        <v>Temporal dynamics and embedded neural network in a hybrid Latent class choice model with application</v>
      </c>
      <c r="C1427" s="56" t="inlineStr">
        <is>
          <t>No</t>
        </is>
      </c>
      <c r="D1427" s="56" t="inlineStr">
        <is>
          <t>No</t>
        </is>
      </c>
      <c r="E1427" s="56" t="inlineStr">
        <is>
          <t>No</t>
        </is>
      </c>
      <c r="F1427" s="56" t="inlineStr">
        <is>
          <t>No</t>
        </is>
      </c>
      <c r="G1427" s="56" t="inlineStr">
        <is>
          <t>No</t>
        </is>
      </c>
      <c r="H1427" s="56" t="inlineStr">
        <is>
          <t>No</t>
        </is>
      </c>
      <c r="I1427" s="56" t="inlineStr">
        <is>
          <t>No</t>
        </is>
      </c>
      <c r="J1427" s="56" t="inlineStr">
        <is>
          <t>Yes</t>
        </is>
      </c>
      <c r="K1427" s="56" t="inlineStr">
        <is>
          <t>No</t>
        </is>
      </c>
      <c r="L1427" s="56" t="inlineStr">
        <is>
          <t>No</t>
        </is>
      </c>
      <c r="M1427" s="56" t="inlineStr">
        <is>
          <t>No</t>
        </is>
      </c>
      <c r="N1427" s="56">
        <f>IF(COUNTA(C1427:G1427)=0,"",COUNTIF(C1427:G1427,"Yes"))</f>
        <v>0</v>
      </c>
      <c r="O1427" s="56">
        <f>IF(COUNTA(H1427:M1427)=0,"",IF(COUNTIF(H1427:M1427,"Yes")&gt;0,"YES","NO"))</f>
        <v>YES</v>
      </c>
      <c r="P1427" s="56">
        <f>IF(A1427="","",IF(O1427="YES","Exclude",IF(N1427=5,"Candidate","Review")))</f>
        <v>Exclude</v>
      </c>
      <c r="Q1427" s="56" t="inlineStr">
        <is>
          <t>EC3: Topik tidak relevan (Bukan arsitektur world model video JEPA/Generatif)</t>
        </is>
      </c>
      <c r="R1427" s="56" t="inlineStr">
        <is>
          <t>Fokus di luar domain pemodelan dinamika spasio-temporal video</t>
        </is>
      </c>
    </row>
    <row r="1428" ht="15.75" customHeight="1" s="57">
      <c r="A1428" s="56" t="inlineStr">
        <is>
          <t>CR-0508</t>
        </is>
      </c>
      <c r="B1428" s="56">
        <f>IFERROR(INDEX(Raw_Articles!$F:$F,MATCH(A1428,Raw_Articles!$A:$A,0)),"")</f>
        <v>Integration of experimental data with model prediction and simulation reveals how Mettl15-Mettl17 modulates pre-mitoribosome.</v>
      </c>
      <c r="C1428" s="56" t="inlineStr">
        <is>
          <t>No</t>
        </is>
      </c>
      <c r="D1428" s="56" t="inlineStr">
        <is>
          <t>No</t>
        </is>
      </c>
      <c r="E1428" s="56" t="inlineStr">
        <is>
          <t>No</t>
        </is>
      </c>
      <c r="F1428" s="56" t="inlineStr">
        <is>
          <t>No</t>
        </is>
      </c>
      <c r="G1428" s="56" t="inlineStr">
        <is>
          <t>No</t>
        </is>
      </c>
      <c r="H1428" s="56" t="inlineStr">
        <is>
          <t>No</t>
        </is>
      </c>
      <c r="I1428" s="56" t="inlineStr">
        <is>
          <t>No</t>
        </is>
      </c>
      <c r="J1428" s="56" t="inlineStr">
        <is>
          <t>Yes</t>
        </is>
      </c>
      <c r="K1428" s="56" t="inlineStr">
        <is>
          <t>No</t>
        </is>
      </c>
      <c r="L1428" s="56" t="inlineStr">
        <is>
          <t>No</t>
        </is>
      </c>
      <c r="M1428" s="56" t="inlineStr">
        <is>
          <t>No</t>
        </is>
      </c>
      <c r="N1428" s="56">
        <f>IF(COUNTA(C1428:G1428)=0,"",COUNTIF(C1428:G1428,"Yes"))</f>
        <v>0</v>
      </c>
      <c r="O1428" s="56">
        <f>IF(COUNTA(H1428:M1428)=0,"",IF(COUNTIF(H1428:M1428,"Yes")&gt;0,"YES","NO"))</f>
        <v>YES</v>
      </c>
      <c r="P1428" s="56">
        <f>IF(A1428="","",IF(O1428="YES","Exclude",IF(N1428=5,"Candidate","Review")))</f>
        <v>Exclude</v>
      </c>
      <c r="Q1428" s="56" t="inlineStr">
        <is>
          <t>EC3: Topik tidak relevan (Bukan arsitektur world model video JEPA/Generatif)</t>
        </is>
      </c>
      <c r="R1428" s="56" t="inlineStr">
        <is>
          <t>Fokus di luar domain pemodelan dinamika spasio-temporal video</t>
        </is>
      </c>
    </row>
    <row r="1429" ht="15.75" customHeight="1" s="57">
      <c r="A1429" s="56" t="inlineStr">
        <is>
          <t>CR-0509</t>
        </is>
      </c>
      <c r="B1429" s="56">
        <f>IFERROR(INDEX(Raw_Articles!$F:$F,MATCH(A1429,Raw_Articles!$A:$A,0)),"")</f>
        <v>Cyclone-track based seasonal prediction for South Pacific tropical cyclone activity using APCC multi-model ensemble prediction</v>
      </c>
      <c r="C1429" s="56" t="inlineStr">
        <is>
          <t>No</t>
        </is>
      </c>
      <c r="D1429" s="56" t="inlineStr">
        <is>
          <t>No</t>
        </is>
      </c>
      <c r="E1429" s="56" t="inlineStr">
        <is>
          <t>No</t>
        </is>
      </c>
      <c r="F1429" s="56" t="inlineStr">
        <is>
          <t>No</t>
        </is>
      </c>
      <c r="G1429" s="56" t="inlineStr">
        <is>
          <t>No</t>
        </is>
      </c>
      <c r="H1429" s="56" t="inlineStr">
        <is>
          <t>No</t>
        </is>
      </c>
      <c r="I1429" s="56" t="inlineStr">
        <is>
          <t>No</t>
        </is>
      </c>
      <c r="J1429" s="56" t="inlineStr">
        <is>
          <t>Yes</t>
        </is>
      </c>
      <c r="K1429" s="56" t="inlineStr">
        <is>
          <t>No</t>
        </is>
      </c>
      <c r="L1429" s="56" t="inlineStr">
        <is>
          <t>No</t>
        </is>
      </c>
      <c r="M1429" s="56" t="inlineStr">
        <is>
          <t>No</t>
        </is>
      </c>
      <c r="N1429" s="56">
        <f>IF(COUNTA(C1429:G1429)=0,"",COUNTIF(C1429:G1429,"Yes"))</f>
        <v>0</v>
      </c>
      <c r="O1429" s="56">
        <f>IF(COUNTA(H1429:M1429)=0,"",IF(COUNTIF(H1429:M1429,"Yes")&gt;0,"YES","NO"))</f>
        <v>YES</v>
      </c>
      <c r="P1429" s="56">
        <f>IF(A1429="","",IF(O1429="YES","Exclude",IF(N1429=5,"Candidate","Review")))</f>
        <v>Exclude</v>
      </c>
      <c r="Q1429" s="56" t="inlineStr">
        <is>
          <t>EC3: Topik tidak relevan (Bukan arsitektur world model video JEPA/Generatif)</t>
        </is>
      </c>
      <c r="R1429" s="56" t="inlineStr">
        <is>
          <t>Fokus di luar domain pemodelan dinamika spasio-temporal video</t>
        </is>
      </c>
    </row>
    <row r="1430" ht="15.75" customHeight="1" s="57">
      <c r="A1430" s="56" t="inlineStr">
        <is>
          <t>CR-0510</t>
        </is>
      </c>
      <c r="B1430" s="56">
        <f>IFERROR(INDEX(Raw_Articles!$F:$F,MATCH(A1430,Raw_Articles!$A:$A,0)),"")</f>
        <v>Generative Latent Coding for Ultra-Low Bitrate Image and Video Compression</v>
      </c>
      <c r="C1430" s="56" t="inlineStr">
        <is>
          <t>No</t>
        </is>
      </c>
      <c r="D1430" s="56" t="inlineStr">
        <is>
          <t>No</t>
        </is>
      </c>
      <c r="E1430" s="56" t="inlineStr">
        <is>
          <t>No</t>
        </is>
      </c>
      <c r="F1430" s="56" t="inlineStr">
        <is>
          <t>No</t>
        </is>
      </c>
      <c r="G1430" s="56" t="inlineStr">
        <is>
          <t>No</t>
        </is>
      </c>
      <c r="H1430" s="56" t="inlineStr">
        <is>
          <t>No</t>
        </is>
      </c>
      <c r="I1430" s="56" t="inlineStr">
        <is>
          <t>No</t>
        </is>
      </c>
      <c r="J1430" s="56" t="inlineStr">
        <is>
          <t>Yes</t>
        </is>
      </c>
      <c r="K1430" s="56" t="inlineStr">
        <is>
          <t>No</t>
        </is>
      </c>
      <c r="L1430" s="56" t="inlineStr">
        <is>
          <t>No</t>
        </is>
      </c>
      <c r="M1430" s="56" t="inlineStr">
        <is>
          <t>No</t>
        </is>
      </c>
      <c r="N1430" s="56">
        <f>IF(COUNTA(C1430:G1430)=0,"",COUNTIF(C1430:G1430,"Yes"))</f>
        <v>0</v>
      </c>
      <c r="O1430" s="56">
        <f>IF(COUNTA(H1430:M1430)=0,"",IF(COUNTIF(H1430:M1430,"Yes")&gt;0,"YES","NO"))</f>
        <v>YES</v>
      </c>
      <c r="P1430" s="56">
        <f>IF(A1430="","",IF(O1430="YES","Exclude",IF(N1430=5,"Candidate","Review")))</f>
        <v>Exclude</v>
      </c>
      <c r="Q1430" s="56" t="inlineStr">
        <is>
          <t>EC3: Topik tidak relevan (Bukan arsitektur world model video JEPA/Generatif)</t>
        </is>
      </c>
      <c r="R1430" s="56" t="inlineStr">
        <is>
          <t>Fokus di luar domain pemodelan dinamika spasio-temporal video</t>
        </is>
      </c>
    </row>
    <row r="1431" ht="15.75" customHeight="1" s="57">
      <c r="A1431" s="56" t="inlineStr">
        <is>
          <t>CR-0511</t>
        </is>
      </c>
      <c r="B1431" s="56">
        <f>IFERROR(INDEX(Raw_Articles!$F:$F,MATCH(A1431,Raw_Articles!$A:$A,0)),"")</f>
        <v>The integration of video games in family-life dynamics</v>
      </c>
      <c r="C1431" s="56" t="inlineStr">
        <is>
          <t>No</t>
        </is>
      </c>
      <c r="D1431" s="56" t="inlineStr">
        <is>
          <t>No</t>
        </is>
      </c>
      <c r="E1431" s="56" t="inlineStr">
        <is>
          <t>No</t>
        </is>
      </c>
      <c r="F1431" s="56" t="inlineStr">
        <is>
          <t>No</t>
        </is>
      </c>
      <c r="G1431" s="56" t="inlineStr">
        <is>
          <t>No</t>
        </is>
      </c>
      <c r="H1431" s="56" t="inlineStr">
        <is>
          <t>No</t>
        </is>
      </c>
      <c r="I1431" s="56" t="inlineStr">
        <is>
          <t>No</t>
        </is>
      </c>
      <c r="J1431" s="56" t="inlineStr">
        <is>
          <t>Yes</t>
        </is>
      </c>
      <c r="K1431" s="56" t="inlineStr">
        <is>
          <t>No</t>
        </is>
      </c>
      <c r="L1431" s="56" t="inlineStr">
        <is>
          <t>No</t>
        </is>
      </c>
      <c r="M1431" s="56" t="inlineStr">
        <is>
          <t>No</t>
        </is>
      </c>
      <c r="N1431" s="56">
        <f>IF(COUNTA(C1431:G1431)=0,"",COUNTIF(C1431:G1431,"Yes"))</f>
        <v>0</v>
      </c>
      <c r="O1431" s="56">
        <f>IF(COUNTA(H1431:M1431)=0,"",IF(COUNTIF(H1431:M1431,"Yes")&gt;0,"YES","NO"))</f>
        <v>YES</v>
      </c>
      <c r="P1431" s="56">
        <f>IF(A1431="","",IF(O1431="YES","Exclude",IF(N1431=5,"Candidate","Review")))</f>
        <v>Exclude</v>
      </c>
      <c r="Q1431" s="56" t="inlineStr">
        <is>
          <t>EC3: Topik tidak relevan (Bukan arsitektur world model video JEPA/Generatif)</t>
        </is>
      </c>
      <c r="R1431" s="56" t="inlineStr">
        <is>
          <t>Fokus di luar domain pemodelan dinamika spasio-temporal video</t>
        </is>
      </c>
    </row>
    <row r="1432" ht="15.75" customHeight="1" s="57">
      <c r="A1432" s="56" t="inlineStr">
        <is>
          <t>CR-0512</t>
        </is>
      </c>
      <c r="B1432" s="56">
        <f>IFERROR(INDEX(Raw_Articles!$F:$F,MATCH(A1432,Raw_Articles!$A:$A,0)),"")</f>
        <v>Adversarial composite prediction of normal video dynamics for anomaly detection</v>
      </c>
      <c r="C1432" s="56" t="inlineStr">
        <is>
          <t>No</t>
        </is>
      </c>
      <c r="D1432" s="56" t="inlineStr">
        <is>
          <t>No</t>
        </is>
      </c>
      <c r="E1432" s="56" t="inlineStr">
        <is>
          <t>No</t>
        </is>
      </c>
      <c r="F1432" s="56" t="inlineStr">
        <is>
          <t>No</t>
        </is>
      </c>
      <c r="G1432" s="56" t="inlineStr">
        <is>
          <t>No</t>
        </is>
      </c>
      <c r="H1432" s="56" t="inlineStr">
        <is>
          <t>No</t>
        </is>
      </c>
      <c r="I1432" s="56" t="inlineStr">
        <is>
          <t>No</t>
        </is>
      </c>
      <c r="J1432" s="56" t="inlineStr">
        <is>
          <t>Yes</t>
        </is>
      </c>
      <c r="K1432" s="56" t="inlineStr">
        <is>
          <t>No</t>
        </is>
      </c>
      <c r="L1432" s="56" t="inlineStr">
        <is>
          <t>No</t>
        </is>
      </c>
      <c r="M1432" s="56" t="inlineStr">
        <is>
          <t>No</t>
        </is>
      </c>
      <c r="N1432" s="56">
        <f>IF(COUNTA(C1432:G1432)=0,"",COUNTIF(C1432:G1432,"Yes"))</f>
        <v>0</v>
      </c>
      <c r="O1432" s="56">
        <f>IF(COUNTA(H1432:M1432)=0,"",IF(COUNTIF(H1432:M1432,"Yes")&gt;0,"YES","NO"))</f>
        <v>YES</v>
      </c>
      <c r="P1432" s="56">
        <f>IF(A1432="","",IF(O1432="YES","Exclude",IF(N1432=5,"Candidate","Review")))</f>
        <v>Exclude</v>
      </c>
      <c r="Q1432" s="56" t="inlineStr">
        <is>
          <t>EC3: Topik tidak relevan (Bukan arsitektur world model video JEPA/Generatif)</t>
        </is>
      </c>
      <c r="R1432" s="56" t="inlineStr">
        <is>
          <t>Fokus di luar domain pemodelan dinamika spasio-temporal video</t>
        </is>
      </c>
    </row>
    <row r="1433" ht="15.75" customHeight="1" s="57">
      <c r="A1433" s="56" t="inlineStr">
        <is>
          <t>CR-0513</t>
        </is>
      </c>
      <c r="B1433" s="56">
        <f>IFERROR(INDEX(Raw_Articles!$F:$F,MATCH(A1433,Raw_Articles!$A:$A,0)),"")</f>
        <v>Building performance simulation of a photovoltaic façade enhanced with latent heat storage: Model validation and power generation prediction</v>
      </c>
      <c r="C1433" s="56" t="inlineStr">
        <is>
          <t>No</t>
        </is>
      </c>
      <c r="D1433" s="56" t="inlineStr">
        <is>
          <t>No</t>
        </is>
      </c>
      <c r="E1433" s="56" t="inlineStr">
        <is>
          <t>No</t>
        </is>
      </c>
      <c r="F1433" s="56" t="inlineStr">
        <is>
          <t>No</t>
        </is>
      </c>
      <c r="G1433" s="56" t="inlineStr">
        <is>
          <t>No</t>
        </is>
      </c>
      <c r="H1433" s="56" t="inlineStr">
        <is>
          <t>No</t>
        </is>
      </c>
      <c r="I1433" s="56" t="inlineStr">
        <is>
          <t>No</t>
        </is>
      </c>
      <c r="J1433" s="56" t="inlineStr">
        <is>
          <t>Yes</t>
        </is>
      </c>
      <c r="K1433" s="56" t="inlineStr">
        <is>
          <t>No</t>
        </is>
      </c>
      <c r="L1433" s="56" t="inlineStr">
        <is>
          <t>No</t>
        </is>
      </c>
      <c r="M1433" s="56" t="inlineStr">
        <is>
          <t>No</t>
        </is>
      </c>
      <c r="N1433" s="56">
        <f>IF(COUNTA(C1433:G1433)=0,"",COUNTIF(C1433:G1433,"Yes"))</f>
        <v>0</v>
      </c>
      <c r="O1433" s="56">
        <f>IF(COUNTA(H1433:M1433)=0,"",IF(COUNTIF(H1433:M1433,"Yes")&gt;0,"YES","NO"))</f>
        <v>YES</v>
      </c>
      <c r="P1433" s="56">
        <f>IF(A1433="","",IF(O1433="YES","Exclude",IF(N1433=5,"Candidate","Review")))</f>
        <v>Exclude</v>
      </c>
      <c r="Q1433" s="56" t="inlineStr">
        <is>
          <t>EC3: Topik tidak relevan (Bukan arsitektur world model video JEPA/Generatif)</t>
        </is>
      </c>
      <c r="R1433" s="56" t="inlineStr">
        <is>
          <t>Fokus di luar domain pemodelan dinamika spasio-temporal video</t>
        </is>
      </c>
    </row>
    <row r="1434" ht="15.75" customHeight="1" s="57">
      <c r="A1434" s="56" t="inlineStr">
        <is>
          <t>CR-0514</t>
        </is>
      </c>
      <c r="B1434" s="56">
        <f>IFERROR(INDEX(Raw_Articles!$F:$F,MATCH(A1434,Raw_Articles!$A:$A,0)),"")</f>
        <v>High Efficiency Video Coding Compliant Perceptual Video Coding Using Entropy Based Visual Saliency Model</v>
      </c>
      <c r="C1434" s="56" t="inlineStr">
        <is>
          <t>No</t>
        </is>
      </c>
      <c r="D1434" s="56" t="inlineStr">
        <is>
          <t>No</t>
        </is>
      </c>
      <c r="E1434" s="56" t="inlineStr">
        <is>
          <t>No</t>
        </is>
      </c>
      <c r="F1434" s="56" t="inlineStr">
        <is>
          <t>No</t>
        </is>
      </c>
      <c r="G1434" s="56" t="inlineStr">
        <is>
          <t>No</t>
        </is>
      </c>
      <c r="H1434" s="56" t="inlineStr">
        <is>
          <t>No</t>
        </is>
      </c>
      <c r="I1434" s="56" t="inlineStr">
        <is>
          <t>No</t>
        </is>
      </c>
      <c r="J1434" s="56" t="inlineStr">
        <is>
          <t>Yes</t>
        </is>
      </c>
      <c r="K1434" s="56" t="inlineStr">
        <is>
          <t>No</t>
        </is>
      </c>
      <c r="L1434" s="56" t="inlineStr">
        <is>
          <t>No</t>
        </is>
      </c>
      <c r="M1434" s="56" t="inlineStr">
        <is>
          <t>No</t>
        </is>
      </c>
      <c r="N1434" s="56">
        <f>IF(COUNTA(C1434:G1434)=0,"",COUNTIF(C1434:G1434,"Yes"))</f>
        <v>0</v>
      </c>
      <c r="O1434" s="56">
        <f>IF(COUNTA(H1434:M1434)=0,"",IF(COUNTIF(H1434:M1434,"Yes")&gt;0,"YES","NO"))</f>
        <v>YES</v>
      </c>
      <c r="P1434" s="56">
        <f>IF(A1434="","",IF(O1434="YES","Exclude",IF(N1434=5,"Candidate","Review")))</f>
        <v>Exclude</v>
      </c>
      <c r="Q1434" s="56" t="inlineStr">
        <is>
          <t>EC3: Topik tidak relevan (Bukan arsitektur world model video JEPA/Generatif)</t>
        </is>
      </c>
      <c r="R1434" s="56" t="inlineStr">
        <is>
          <t>Fokus di luar domain pemodelan dinamika spasio-temporal video</t>
        </is>
      </c>
    </row>
    <row r="1435" ht="15.75" customHeight="1" s="57">
      <c r="A1435" s="56" t="inlineStr">
        <is>
          <t>CR-0515</t>
        </is>
      </c>
      <c r="B1435" s="56">
        <f>IFERROR(INDEX(Raw_Articles!$F:$F,MATCH(A1435,Raw_Articles!$A:$A,0)),"")</f>
        <v>WITHDRAWN: Video structure syntax mining based on Hidden Markov Model in sports video</v>
      </c>
      <c r="C1435" s="56" t="inlineStr">
        <is>
          <t>No</t>
        </is>
      </c>
      <c r="D1435" s="56" t="inlineStr">
        <is>
          <t>No</t>
        </is>
      </c>
      <c r="E1435" s="56" t="inlineStr">
        <is>
          <t>No</t>
        </is>
      </c>
      <c r="F1435" s="56" t="inlineStr">
        <is>
          <t>No</t>
        </is>
      </c>
      <c r="G1435" s="56" t="inlineStr">
        <is>
          <t>No</t>
        </is>
      </c>
      <c r="H1435" s="56" t="inlineStr">
        <is>
          <t>No</t>
        </is>
      </c>
      <c r="I1435" s="56" t="inlineStr">
        <is>
          <t>No</t>
        </is>
      </c>
      <c r="J1435" s="56" t="inlineStr">
        <is>
          <t>Yes</t>
        </is>
      </c>
      <c r="K1435" s="56" t="inlineStr">
        <is>
          <t>No</t>
        </is>
      </c>
      <c r="L1435" s="56" t="inlineStr">
        <is>
          <t>No</t>
        </is>
      </c>
      <c r="M1435" s="56" t="inlineStr">
        <is>
          <t>No</t>
        </is>
      </c>
      <c r="N1435" s="56">
        <f>IF(COUNTA(C1435:G1435)=0,"",COUNTIF(C1435:G1435,"Yes"))</f>
        <v>0</v>
      </c>
      <c r="O1435" s="56">
        <f>IF(COUNTA(H1435:M1435)=0,"",IF(COUNTIF(H1435:M1435,"Yes")&gt;0,"YES","NO"))</f>
        <v>YES</v>
      </c>
      <c r="P1435" s="56">
        <f>IF(A1435="","",IF(O1435="YES","Exclude",IF(N1435=5,"Candidate","Review")))</f>
        <v>Exclude</v>
      </c>
      <c r="Q1435" s="56" t="inlineStr">
        <is>
          <t>EC3: Topik tidak relevan (Bukan arsitektur world model video JEPA/Generatif)</t>
        </is>
      </c>
      <c r="R1435" s="56" t="inlineStr">
        <is>
          <t>Fokus di luar domain pemodelan dinamika spasio-temporal video</t>
        </is>
      </c>
    </row>
    <row r="1436" ht="15.75" customHeight="1" s="57">
      <c r="A1436" s="56" t="inlineStr">
        <is>
          <t>CR-0516</t>
        </is>
      </c>
      <c r="B1436" s="56">
        <f>IFERROR(INDEX(Raw_Articles!$F:$F,MATCH(A1436,Raw_Articles!$A:$A,0)),"")</f>
        <v>Enhancing ACLS training effects through video-assisted boosting methods: A comparative analysis of self-simulation and model simulation videos</v>
      </c>
      <c r="C1436" s="56" t="inlineStr">
        <is>
          <t>No</t>
        </is>
      </c>
      <c r="D1436" s="56" t="inlineStr">
        <is>
          <t>No</t>
        </is>
      </c>
      <c r="E1436" s="56" t="inlineStr">
        <is>
          <t>No</t>
        </is>
      </c>
      <c r="F1436" s="56" t="inlineStr">
        <is>
          <t>No</t>
        </is>
      </c>
      <c r="G1436" s="56" t="inlineStr">
        <is>
          <t>No</t>
        </is>
      </c>
      <c r="H1436" s="56" t="inlineStr">
        <is>
          <t>No</t>
        </is>
      </c>
      <c r="I1436" s="56" t="inlineStr">
        <is>
          <t>No</t>
        </is>
      </c>
      <c r="J1436" s="56" t="inlineStr">
        <is>
          <t>Yes</t>
        </is>
      </c>
      <c r="K1436" s="56" t="inlineStr">
        <is>
          <t>No</t>
        </is>
      </c>
      <c r="L1436" s="56" t="inlineStr">
        <is>
          <t>No</t>
        </is>
      </c>
      <c r="M1436" s="56" t="inlineStr">
        <is>
          <t>No</t>
        </is>
      </c>
      <c r="N1436" s="56">
        <f>IF(COUNTA(C1436:G1436)=0,"",COUNTIF(C1436:G1436,"Yes"))</f>
        <v>0</v>
      </c>
      <c r="O1436" s="56">
        <f>IF(COUNTA(H1436:M1436)=0,"",IF(COUNTIF(H1436:M1436,"Yes")&gt;0,"YES","NO"))</f>
        <v>YES</v>
      </c>
      <c r="P1436" s="56">
        <f>IF(A1436="","",IF(O1436="YES","Exclude",IF(N1436=5,"Candidate","Review")))</f>
        <v>Exclude</v>
      </c>
      <c r="Q1436" s="56" t="inlineStr">
        <is>
          <t>EC3: Topik tidak relevan (Bukan arsitektur world model video JEPA/Generatif)</t>
        </is>
      </c>
      <c r="R1436" s="56" t="inlineStr">
        <is>
          <t>Fokus di luar domain pemodelan dinamika spasio-temporal video</t>
        </is>
      </c>
    </row>
    <row r="1437" ht="15.75" customHeight="1" s="57">
      <c r="A1437" s="56" t="inlineStr">
        <is>
          <t>CR-0517</t>
        </is>
      </c>
      <c r="B1437" s="56">
        <f>IFERROR(INDEX(Raw_Articles!$F:$F,MATCH(A1437,Raw_Articles!$A:$A,0)),"")</f>
        <v>PerceptPath: travel path planning and display algorithm optimized by Dijkstra’s algorithm and a perceptual visual attention model</v>
      </c>
      <c r="C1437" s="56" t="inlineStr">
        <is>
          <t>No</t>
        </is>
      </c>
      <c r="D1437" s="56" t="inlineStr">
        <is>
          <t>No</t>
        </is>
      </c>
      <c r="E1437" s="56" t="inlineStr">
        <is>
          <t>No</t>
        </is>
      </c>
      <c r="F1437" s="56" t="inlineStr">
        <is>
          <t>No</t>
        </is>
      </c>
      <c r="G1437" s="56" t="inlineStr">
        <is>
          <t>No</t>
        </is>
      </c>
      <c r="H1437" s="56" t="inlineStr">
        <is>
          <t>No</t>
        </is>
      </c>
      <c r="I1437" s="56" t="inlineStr">
        <is>
          <t>No</t>
        </is>
      </c>
      <c r="J1437" s="56" t="inlineStr">
        <is>
          <t>Yes</t>
        </is>
      </c>
      <c r="K1437" s="56" t="inlineStr">
        <is>
          <t>No</t>
        </is>
      </c>
      <c r="L1437" s="56" t="inlineStr">
        <is>
          <t>No</t>
        </is>
      </c>
      <c r="M1437" s="56" t="inlineStr">
        <is>
          <t>No</t>
        </is>
      </c>
      <c r="N1437" s="56">
        <f>IF(COUNTA(C1437:G1437)=0,"",COUNTIF(C1437:G1437,"Yes"))</f>
        <v>0</v>
      </c>
      <c r="O1437" s="56">
        <f>IF(COUNTA(H1437:M1437)=0,"",IF(COUNTIF(H1437:M1437,"Yes")&gt;0,"YES","NO"))</f>
        <v>YES</v>
      </c>
      <c r="P1437" s="56">
        <f>IF(A1437="","",IF(O1437="YES","Exclude",IF(N1437=5,"Candidate","Review")))</f>
        <v>Exclude</v>
      </c>
      <c r="Q1437" s="56" t="inlineStr">
        <is>
          <t>EC3: Topik tidak relevan (Bukan arsitektur world model video JEPA/Generatif)</t>
        </is>
      </c>
      <c r="R1437" s="56" t="inlineStr">
        <is>
          <t>Fokus di luar domain pemodelan dinamika spasio-temporal video</t>
        </is>
      </c>
    </row>
    <row r="1438" ht="15.75" customHeight="1" s="57">
      <c r="A1438" s="56" t="inlineStr">
        <is>
          <t>CR-0518</t>
        </is>
      </c>
      <c r="B1438" s="56">
        <f>IFERROR(INDEX(Raw_Articles!$F:$F,MATCH(A1438,Raw_Articles!$A:$A,0)),"")</f>
        <v>IMPLEMENTATION OF THE VIDEO-ASSISTED SIMULATION-BASED LEARNING MODEL ON THE PROCLAMATION OF INDONESIAN INDEPENDENCE MATERIAL</v>
      </c>
      <c r="C1438" s="56" t="inlineStr">
        <is>
          <t>No</t>
        </is>
      </c>
      <c r="D1438" s="56" t="inlineStr">
        <is>
          <t>No</t>
        </is>
      </c>
      <c r="E1438" s="56" t="inlineStr">
        <is>
          <t>No</t>
        </is>
      </c>
      <c r="F1438" s="56" t="inlineStr">
        <is>
          <t>No</t>
        </is>
      </c>
      <c r="G1438" s="56" t="inlineStr">
        <is>
          <t>No</t>
        </is>
      </c>
      <c r="H1438" s="56" t="inlineStr">
        <is>
          <t>No</t>
        </is>
      </c>
      <c r="I1438" s="56" t="inlineStr">
        <is>
          <t>No</t>
        </is>
      </c>
      <c r="J1438" s="56" t="inlineStr">
        <is>
          <t>Yes</t>
        </is>
      </c>
      <c r="K1438" s="56" t="inlineStr">
        <is>
          <t>No</t>
        </is>
      </c>
      <c r="L1438" s="56" t="inlineStr">
        <is>
          <t>No</t>
        </is>
      </c>
      <c r="M1438" s="56" t="inlineStr">
        <is>
          <t>No</t>
        </is>
      </c>
      <c r="N1438" s="56">
        <f>IF(COUNTA(C1438:G1438)=0,"",COUNTIF(C1438:G1438,"Yes"))</f>
        <v>0</v>
      </c>
      <c r="O1438" s="56">
        <f>IF(COUNTA(H1438:M1438)=0,"",IF(COUNTIF(H1438:M1438,"Yes")&gt;0,"YES","NO"))</f>
        <v>YES</v>
      </c>
      <c r="P1438" s="56">
        <f>IF(A1438="","",IF(O1438="YES","Exclude",IF(N1438=5,"Candidate","Review")))</f>
        <v>Exclude</v>
      </c>
      <c r="Q1438" s="56" t="inlineStr">
        <is>
          <t>EC3: Topik tidak relevan (Bukan arsitektur world model video JEPA/Generatif)</t>
        </is>
      </c>
      <c r="R1438" s="56" t="inlineStr">
        <is>
          <t>Fokus di luar domain pemodelan dinamika spasio-temporal video</t>
        </is>
      </c>
    </row>
    <row r="1439" ht="15.75" customHeight="1" s="57">
      <c r="A1439" s="56" t="inlineStr">
        <is>
          <t>CR-0519</t>
        </is>
      </c>
      <c r="B1439" s="56">
        <f>IFERROR(INDEX(Raw_Articles!$F:$F,MATCH(A1439,Raw_Articles!$A:$A,0)),"")</f>
        <v>Postdigital Possibilities and Impossibilities Behind the Screen: Visual Arts Educators in Conversation about Online Learning and Real-world Experiences</v>
      </c>
      <c r="C1439" s="56" t="inlineStr">
        <is>
          <t>No</t>
        </is>
      </c>
      <c r="D1439" s="56" t="inlineStr">
        <is>
          <t>No</t>
        </is>
      </c>
      <c r="E1439" s="56" t="inlineStr">
        <is>
          <t>No</t>
        </is>
      </c>
      <c r="F1439" s="56" t="inlineStr">
        <is>
          <t>No</t>
        </is>
      </c>
      <c r="G1439" s="56" t="inlineStr">
        <is>
          <t>No</t>
        </is>
      </c>
      <c r="H1439" s="56" t="inlineStr">
        <is>
          <t>No</t>
        </is>
      </c>
      <c r="I1439" s="56" t="inlineStr">
        <is>
          <t>No</t>
        </is>
      </c>
      <c r="J1439" s="56" t="inlineStr">
        <is>
          <t>Yes</t>
        </is>
      </c>
      <c r="K1439" s="56" t="inlineStr">
        <is>
          <t>No</t>
        </is>
      </c>
      <c r="L1439" s="56" t="inlineStr">
        <is>
          <t>No</t>
        </is>
      </c>
      <c r="M1439" s="56" t="inlineStr">
        <is>
          <t>No</t>
        </is>
      </c>
      <c r="N1439" s="56">
        <f>IF(COUNTA(C1439:G1439)=0,"",COUNTIF(C1439:G1439,"Yes"))</f>
        <v>0</v>
      </c>
      <c r="O1439" s="56">
        <f>IF(COUNTA(H1439:M1439)=0,"",IF(COUNTIF(H1439:M1439,"Yes")&gt;0,"YES","NO"))</f>
        <v>YES</v>
      </c>
      <c r="P1439" s="56">
        <f>IF(A1439="","",IF(O1439="YES","Exclude",IF(N1439=5,"Candidate","Review")))</f>
        <v>Exclude</v>
      </c>
      <c r="Q1439" s="56" t="inlineStr">
        <is>
          <t>EC3: Topik tidak relevan (Bukan arsitektur world model video JEPA/Generatif)</t>
        </is>
      </c>
      <c r="R1439" s="56" t="inlineStr">
        <is>
          <t>Fokus di luar domain pemodelan dinamika spasio-temporal video</t>
        </is>
      </c>
    </row>
    <row r="1440" ht="15.75" customHeight="1" s="57">
      <c r="A1440" s="56" t="inlineStr">
        <is>
          <t>CR-0520</t>
        </is>
      </c>
      <c r="B1440" s="56">
        <f>IFERROR(INDEX(Raw_Articles!$F:$F,MATCH(A1440,Raw_Articles!$A:$A,0)),"")</f>
        <v>Visual Environment-Interactive Planning for Embodied Complex-Question Answering</v>
      </c>
      <c r="C1440" s="56" t="inlineStr">
        <is>
          <t>No</t>
        </is>
      </c>
      <c r="D1440" s="56" t="inlineStr">
        <is>
          <t>No</t>
        </is>
      </c>
      <c r="E1440" s="56" t="inlineStr">
        <is>
          <t>No</t>
        </is>
      </c>
      <c r="F1440" s="56" t="inlineStr">
        <is>
          <t>No</t>
        </is>
      </c>
      <c r="G1440" s="56" t="inlineStr">
        <is>
          <t>No</t>
        </is>
      </c>
      <c r="H1440" s="56" t="inlineStr">
        <is>
          <t>No</t>
        </is>
      </c>
      <c r="I1440" s="56" t="inlineStr">
        <is>
          <t>No</t>
        </is>
      </c>
      <c r="J1440" s="56" t="inlineStr">
        <is>
          <t>Yes</t>
        </is>
      </c>
      <c r="K1440" s="56" t="inlineStr">
        <is>
          <t>No</t>
        </is>
      </c>
      <c r="L1440" s="56" t="inlineStr">
        <is>
          <t>No</t>
        </is>
      </c>
      <c r="M1440" s="56" t="inlineStr">
        <is>
          <t>No</t>
        </is>
      </c>
      <c r="N1440" s="56">
        <f>IF(COUNTA(C1440:G1440)=0,"",COUNTIF(C1440:G1440,"Yes"))</f>
        <v>0</v>
      </c>
      <c r="O1440" s="56">
        <f>IF(COUNTA(H1440:M1440)=0,"",IF(COUNTIF(H1440:M1440,"Yes")&gt;0,"YES","NO"))</f>
        <v>YES</v>
      </c>
      <c r="P1440" s="56">
        <f>IF(A1440="","",IF(O1440="YES","Exclude",IF(N1440=5,"Candidate","Review")))</f>
        <v>Exclude</v>
      </c>
      <c r="Q1440" s="56" t="inlineStr">
        <is>
          <t>EC3: Topik tidak relevan (Bukan arsitektur world model video JEPA/Generatif)</t>
        </is>
      </c>
      <c r="R1440" s="56" t="inlineStr">
        <is>
          <t>Fokus di luar domain pemodelan dinamika spasio-temporal video</t>
        </is>
      </c>
    </row>
    <row r="1441" ht="15.75" customHeight="1" s="57">
      <c r="A1441" s="56" t="inlineStr">
        <is>
          <t>CR-0521</t>
        </is>
      </c>
      <c r="B1441" s="56">
        <f>IFERROR(INDEX(Raw_Articles!$F:$F,MATCH(A1441,Raw_Articles!$A:$A,0)),"")</f>
        <v>Integrated development environment model for visual image processing based on Moore nearest neighbor model</v>
      </c>
      <c r="C1441" s="56" t="inlineStr">
        <is>
          <t>No</t>
        </is>
      </c>
      <c r="D1441" s="56" t="inlineStr">
        <is>
          <t>No</t>
        </is>
      </c>
      <c r="E1441" s="56" t="inlineStr">
        <is>
          <t>No</t>
        </is>
      </c>
      <c r="F1441" s="56" t="inlineStr">
        <is>
          <t>No</t>
        </is>
      </c>
      <c r="G1441" s="56" t="inlineStr">
        <is>
          <t>No</t>
        </is>
      </c>
      <c r="H1441" s="56" t="inlineStr">
        <is>
          <t>No</t>
        </is>
      </c>
      <c r="I1441" s="56" t="inlineStr">
        <is>
          <t>No</t>
        </is>
      </c>
      <c r="J1441" s="56" t="inlineStr">
        <is>
          <t>Yes</t>
        </is>
      </c>
      <c r="K1441" s="56" t="inlineStr">
        <is>
          <t>No</t>
        </is>
      </c>
      <c r="L1441" s="56" t="inlineStr">
        <is>
          <t>No</t>
        </is>
      </c>
      <c r="M1441" s="56" t="inlineStr">
        <is>
          <t>No</t>
        </is>
      </c>
      <c r="N1441" s="56">
        <f>IF(COUNTA(C1441:G1441)=0,"",COUNTIF(C1441:G1441,"Yes"))</f>
        <v>0</v>
      </c>
      <c r="O1441" s="56">
        <f>IF(COUNTA(H1441:M1441)=0,"",IF(COUNTIF(H1441:M1441,"Yes")&gt;0,"YES","NO"))</f>
        <v>YES</v>
      </c>
      <c r="P1441" s="56">
        <f>IF(A1441="","",IF(O1441="YES","Exclude",IF(N1441=5,"Candidate","Review")))</f>
        <v>Exclude</v>
      </c>
      <c r="Q1441" s="56" t="inlineStr">
        <is>
          <t>EC3: Topik tidak relevan (Bukan arsitektur world model video JEPA/Generatif)</t>
        </is>
      </c>
      <c r="R1441" s="56" t="inlineStr">
        <is>
          <t>Fokus di luar domain pemodelan dinamika spasio-temporal video</t>
        </is>
      </c>
    </row>
    <row r="1442" ht="15.75" customHeight="1" s="57">
      <c r="A1442" s="56" t="inlineStr">
        <is>
          <t>CR-0522</t>
        </is>
      </c>
      <c r="B1442" s="56">
        <f>IFERROR(INDEX(Raw_Articles!$F:$F,MATCH(A1442,Raw_Articles!$A:$A,0)),"")</f>
        <v>The implications for visual simulation and analysis of temporal variation in the visibility of wind turbines</v>
      </c>
      <c r="C1442" s="56" t="inlineStr">
        <is>
          <t>No</t>
        </is>
      </c>
      <c r="D1442" s="56" t="inlineStr">
        <is>
          <t>No</t>
        </is>
      </c>
      <c r="E1442" s="56" t="inlineStr">
        <is>
          <t>No</t>
        </is>
      </c>
      <c r="F1442" s="56" t="inlineStr">
        <is>
          <t>No</t>
        </is>
      </c>
      <c r="G1442" s="56" t="inlineStr">
        <is>
          <t>No</t>
        </is>
      </c>
      <c r="H1442" s="56" t="inlineStr">
        <is>
          <t>No</t>
        </is>
      </c>
      <c r="I1442" s="56" t="inlineStr">
        <is>
          <t>No</t>
        </is>
      </c>
      <c r="J1442" s="56" t="inlineStr">
        <is>
          <t>Yes</t>
        </is>
      </c>
      <c r="K1442" s="56" t="inlineStr">
        <is>
          <t>No</t>
        </is>
      </c>
      <c r="L1442" s="56" t="inlineStr">
        <is>
          <t>No</t>
        </is>
      </c>
      <c r="M1442" s="56" t="inlineStr">
        <is>
          <t>No</t>
        </is>
      </c>
      <c r="N1442" s="56">
        <f>IF(COUNTA(C1442:G1442)=0,"",COUNTIF(C1442:G1442,"Yes"))</f>
        <v>0</v>
      </c>
      <c r="O1442" s="56">
        <f>IF(COUNTA(H1442:M1442)=0,"",IF(COUNTIF(H1442:M1442,"Yes")&gt;0,"YES","NO"))</f>
        <v>YES</v>
      </c>
      <c r="P1442" s="56">
        <f>IF(A1442="","",IF(O1442="YES","Exclude",IF(N1442=5,"Candidate","Review")))</f>
        <v>Exclude</v>
      </c>
      <c r="Q1442" s="56" t="inlineStr">
        <is>
          <t>EC3: Topik tidak relevan (Bukan arsitektur world model video JEPA/Generatif)</t>
        </is>
      </c>
      <c r="R1442" s="56" t="inlineStr">
        <is>
          <t>Fokus di luar domain pemodelan dinamika spasio-temporal video</t>
        </is>
      </c>
    </row>
    <row r="1443" ht="15.75" customHeight="1" s="57">
      <c r="A1443" s="56" t="inlineStr">
        <is>
          <t>CR-0523</t>
        </is>
      </c>
      <c r="B1443" s="56">
        <f>IFERROR(INDEX(Raw_Articles!$F:$F,MATCH(A1443,Raw_Articles!$A:$A,0)),"")</f>
        <v>PENGARUH MODEL VISUAL AUDITORI KINESTETIK (VAK) BERBANTUAN MEDIA VIDEO ANIMASI 3 DIMENSI TERHADAP MINAT BELAJAR PESERTA DIDIK DALAM PEMBELAJARAN IPAS</v>
      </c>
      <c r="C1443" s="56" t="inlineStr">
        <is>
          <t>No</t>
        </is>
      </c>
      <c r="D1443" s="56" t="inlineStr">
        <is>
          <t>No</t>
        </is>
      </c>
      <c r="E1443" s="56" t="inlineStr">
        <is>
          <t>No</t>
        </is>
      </c>
      <c r="F1443" s="56" t="inlineStr">
        <is>
          <t>No</t>
        </is>
      </c>
      <c r="G1443" s="56" t="inlineStr">
        <is>
          <t>No</t>
        </is>
      </c>
      <c r="H1443" s="56" t="inlineStr">
        <is>
          <t>No</t>
        </is>
      </c>
      <c r="I1443" s="56" t="inlineStr">
        <is>
          <t>No</t>
        </is>
      </c>
      <c r="J1443" s="56" t="inlineStr">
        <is>
          <t>Yes</t>
        </is>
      </c>
      <c r="K1443" s="56" t="inlineStr">
        <is>
          <t>No</t>
        </is>
      </c>
      <c r="L1443" s="56" t="inlineStr">
        <is>
          <t>No</t>
        </is>
      </c>
      <c r="M1443" s="56" t="inlineStr">
        <is>
          <t>No</t>
        </is>
      </c>
      <c r="N1443" s="56">
        <f>IF(COUNTA(C1443:G1443)=0,"",COUNTIF(C1443:G1443,"Yes"))</f>
        <v>0</v>
      </c>
      <c r="O1443" s="56">
        <f>IF(COUNTA(H1443:M1443)=0,"",IF(COUNTIF(H1443:M1443,"Yes")&gt;0,"YES","NO"))</f>
        <v>YES</v>
      </c>
      <c r="P1443" s="56">
        <f>IF(A1443="","",IF(O1443="YES","Exclude",IF(N1443=5,"Candidate","Review")))</f>
        <v>Exclude</v>
      </c>
      <c r="Q1443" s="56" t="inlineStr">
        <is>
          <t>EC3: Topik tidak relevan (Bukan arsitektur world model video JEPA/Generatif)</t>
        </is>
      </c>
      <c r="R1443" s="56" t="inlineStr">
        <is>
          <t>Fokus di luar domain pemodelan dinamika spasio-temporal video</t>
        </is>
      </c>
    </row>
    <row r="1444" ht="15.75" customHeight="1" s="57">
      <c r="A1444" s="56" t="inlineStr">
        <is>
          <t>CR-0524</t>
        </is>
      </c>
      <c r="B1444" s="56">
        <f>IFERROR(INDEX(Raw_Articles!$F:$F,MATCH(A1444,Raw_Articles!$A:$A,0)),"")</f>
        <v>Visual Simulation of a Digital Hardware Model</v>
      </c>
      <c r="C1444" s="56" t="inlineStr">
        <is>
          <t>No</t>
        </is>
      </c>
      <c r="D1444" s="56" t="inlineStr">
        <is>
          <t>No</t>
        </is>
      </c>
      <c r="E1444" s="56" t="inlineStr">
        <is>
          <t>No</t>
        </is>
      </c>
      <c r="F1444" s="56" t="inlineStr">
        <is>
          <t>No</t>
        </is>
      </c>
      <c r="G1444" s="56" t="inlineStr">
        <is>
          <t>No</t>
        </is>
      </c>
      <c r="H1444" s="56" t="inlineStr">
        <is>
          <t>No</t>
        </is>
      </c>
      <c r="I1444" s="56" t="inlineStr">
        <is>
          <t>No</t>
        </is>
      </c>
      <c r="J1444" s="56" t="inlineStr">
        <is>
          <t>Yes</t>
        </is>
      </c>
      <c r="K1444" s="56" t="inlineStr">
        <is>
          <t>No</t>
        </is>
      </c>
      <c r="L1444" s="56" t="inlineStr">
        <is>
          <t>No</t>
        </is>
      </c>
      <c r="M1444" s="56" t="inlineStr">
        <is>
          <t>No</t>
        </is>
      </c>
      <c r="N1444" s="56">
        <f>IF(COUNTA(C1444:G1444)=0,"",COUNTIF(C1444:G1444,"Yes"))</f>
        <v>0</v>
      </c>
      <c r="O1444" s="56">
        <f>IF(COUNTA(H1444:M1444)=0,"",IF(COUNTIF(H1444:M1444,"Yes")&gt;0,"YES","NO"))</f>
        <v>YES</v>
      </c>
      <c r="P1444" s="56">
        <f>IF(A1444="","",IF(O1444="YES","Exclude",IF(N1444=5,"Candidate","Review")))</f>
        <v>Exclude</v>
      </c>
      <c r="Q1444" s="56" t="inlineStr">
        <is>
          <t>EC3: Topik tidak relevan (Bukan arsitektur world model video JEPA/Generatif)</t>
        </is>
      </c>
      <c r="R1444" s="56" t="inlineStr">
        <is>
          <t>Fokus di luar domain pemodelan dinamika spasio-temporal video</t>
        </is>
      </c>
    </row>
    <row r="1445" ht="15.75" customHeight="1" s="57">
      <c r="A1445" s="56" t="inlineStr">
        <is>
          <t>CR-0525</t>
        </is>
      </c>
      <c r="B1445" s="56">
        <f>IFERROR(INDEX(Raw_Articles!$F:$F,MATCH(A1445,Raw_Articles!$A:$A,0)),"")</f>
        <v>IPTV video quality assessment model based on neural network</v>
      </c>
      <c r="C1445" s="56" t="inlineStr">
        <is>
          <t>No</t>
        </is>
      </c>
      <c r="D1445" s="56" t="inlineStr">
        <is>
          <t>No</t>
        </is>
      </c>
      <c r="E1445" s="56" t="inlineStr">
        <is>
          <t>No</t>
        </is>
      </c>
      <c r="F1445" s="56" t="inlineStr">
        <is>
          <t>No</t>
        </is>
      </c>
      <c r="G1445" s="56" t="inlineStr">
        <is>
          <t>No</t>
        </is>
      </c>
      <c r="H1445" s="56" t="inlineStr">
        <is>
          <t>No</t>
        </is>
      </c>
      <c r="I1445" s="56" t="inlineStr">
        <is>
          <t>No</t>
        </is>
      </c>
      <c r="J1445" s="56" t="inlineStr">
        <is>
          <t>Yes</t>
        </is>
      </c>
      <c r="K1445" s="56" t="inlineStr">
        <is>
          <t>No</t>
        </is>
      </c>
      <c r="L1445" s="56" t="inlineStr">
        <is>
          <t>No</t>
        </is>
      </c>
      <c r="M1445" s="56" t="inlineStr">
        <is>
          <t>No</t>
        </is>
      </c>
      <c r="N1445" s="56">
        <f>IF(COUNTA(C1445:G1445)=0,"",COUNTIF(C1445:G1445,"Yes"))</f>
        <v>0</v>
      </c>
      <c r="O1445" s="56">
        <f>IF(COUNTA(H1445:M1445)=0,"",IF(COUNTIF(H1445:M1445,"Yes")&gt;0,"YES","NO"))</f>
        <v>YES</v>
      </c>
      <c r="P1445" s="56">
        <f>IF(A1445="","",IF(O1445="YES","Exclude",IF(N1445=5,"Candidate","Review")))</f>
        <v>Exclude</v>
      </c>
      <c r="Q1445" s="56" t="inlineStr">
        <is>
          <t>EC3: Topik tidak relevan (Bukan arsitektur world model video JEPA/Generatif)</t>
        </is>
      </c>
      <c r="R1445" s="56" t="inlineStr">
        <is>
          <t>Fokus di luar domain pemodelan dinamika spasio-temporal video</t>
        </is>
      </c>
    </row>
    <row r="1446" ht="15.75" customHeight="1" s="57">
      <c r="A1446" s="56" t="inlineStr">
        <is>
          <t>CR-0526</t>
        </is>
      </c>
      <c r="B1446" s="56">
        <f>IFERROR(INDEX(Raw_Articles!$F:$F,MATCH(A1446,Raw_Articles!$A:$A,0)),"")</f>
        <v>Visual contour tracking based on inner-contour model particle filter under complex background</v>
      </c>
      <c r="C1446" s="56" t="inlineStr">
        <is>
          <t>No</t>
        </is>
      </c>
      <c r="D1446" s="56" t="inlineStr">
        <is>
          <t>No</t>
        </is>
      </c>
      <c r="E1446" s="56" t="inlineStr">
        <is>
          <t>No</t>
        </is>
      </c>
      <c r="F1446" s="56" t="inlineStr">
        <is>
          <t>No</t>
        </is>
      </c>
      <c r="G1446" s="56" t="inlineStr">
        <is>
          <t>No</t>
        </is>
      </c>
      <c r="H1446" s="56" t="inlineStr">
        <is>
          <t>No</t>
        </is>
      </c>
      <c r="I1446" s="56" t="inlineStr">
        <is>
          <t>No</t>
        </is>
      </c>
      <c r="J1446" s="56" t="inlineStr">
        <is>
          <t>Yes</t>
        </is>
      </c>
      <c r="K1446" s="56" t="inlineStr">
        <is>
          <t>No</t>
        </is>
      </c>
      <c r="L1446" s="56" t="inlineStr">
        <is>
          <t>No</t>
        </is>
      </c>
      <c r="M1446" s="56" t="inlineStr">
        <is>
          <t>No</t>
        </is>
      </c>
      <c r="N1446" s="56">
        <f>IF(COUNTA(C1446:G1446)=0,"",COUNTIF(C1446:G1446,"Yes"))</f>
        <v>0</v>
      </c>
      <c r="O1446" s="56">
        <f>IF(COUNTA(H1446:M1446)=0,"",IF(COUNTIF(H1446:M1446,"Yes")&gt;0,"YES","NO"))</f>
        <v>YES</v>
      </c>
      <c r="P1446" s="56">
        <f>IF(A1446="","",IF(O1446="YES","Exclude",IF(N1446=5,"Candidate","Review")))</f>
        <v>Exclude</v>
      </c>
      <c r="Q1446" s="56" t="inlineStr">
        <is>
          <t>EC3: Topik tidak relevan (Bukan arsitektur world model video JEPA/Generatif)</t>
        </is>
      </c>
      <c r="R1446" s="56" t="inlineStr">
        <is>
          <t>Fokus di luar domain pemodelan dinamika spasio-temporal video</t>
        </is>
      </c>
    </row>
    <row r="1447" ht="15.75" customHeight="1" s="57">
      <c r="A1447" s="56" t="inlineStr">
        <is>
          <t>CR-0527</t>
        </is>
      </c>
      <c r="B1447" s="56">
        <f>IFERROR(INDEX(Raw_Articles!$F:$F,MATCH(A1447,Raw_Articles!$A:$A,0)),"")</f>
        <v>Flow-aware synthesis: A generic motion model for video frame interpolation</v>
      </c>
      <c r="C1447" s="56" t="inlineStr">
        <is>
          <t>No</t>
        </is>
      </c>
      <c r="D1447" s="56" t="inlineStr">
        <is>
          <t>No</t>
        </is>
      </c>
      <c r="E1447" s="56" t="inlineStr">
        <is>
          <t>No</t>
        </is>
      </c>
      <c r="F1447" s="56" t="inlineStr">
        <is>
          <t>No</t>
        </is>
      </c>
      <c r="G1447" s="56" t="inlineStr">
        <is>
          <t>No</t>
        </is>
      </c>
      <c r="H1447" s="56" t="inlineStr">
        <is>
          <t>No</t>
        </is>
      </c>
      <c r="I1447" s="56" t="inlineStr">
        <is>
          <t>No</t>
        </is>
      </c>
      <c r="J1447" s="56" t="inlineStr">
        <is>
          <t>Yes</t>
        </is>
      </c>
      <c r="K1447" s="56" t="inlineStr">
        <is>
          <t>No</t>
        </is>
      </c>
      <c r="L1447" s="56" t="inlineStr">
        <is>
          <t>No</t>
        </is>
      </c>
      <c r="M1447" s="56" t="inlineStr">
        <is>
          <t>No</t>
        </is>
      </c>
      <c r="N1447" s="56">
        <f>IF(COUNTA(C1447:G1447)=0,"",COUNTIF(C1447:G1447,"Yes"))</f>
        <v>0</v>
      </c>
      <c r="O1447" s="56">
        <f>IF(COUNTA(H1447:M1447)=0,"",IF(COUNTIF(H1447:M1447,"Yes")&gt;0,"YES","NO"))</f>
        <v>YES</v>
      </c>
      <c r="P1447" s="56">
        <f>IF(A1447="","",IF(O1447="YES","Exclude",IF(N1447=5,"Candidate","Review")))</f>
        <v>Exclude</v>
      </c>
      <c r="Q1447" s="56" t="inlineStr">
        <is>
          <t>EC3: Topik tidak relevan (Bukan arsitektur world model video JEPA/Generatif)</t>
        </is>
      </c>
      <c r="R1447" s="56" t="inlineStr">
        <is>
          <t>Fokus di luar domain pemodelan dinamika spasio-temporal video</t>
        </is>
      </c>
    </row>
    <row r="1448" ht="15.75" customHeight="1" s="57">
      <c r="A1448" s="56" t="inlineStr">
        <is>
          <t>CR-0528</t>
        </is>
      </c>
      <c r="B1448" s="56">
        <f>IFERROR(INDEX(Raw_Articles!$F:$F,MATCH(A1448,Raw_Articles!$A:$A,0)),"")</f>
        <v>Visual Simulation Model of Highline Cable Alongside Replenishment for Solid Cargo</v>
      </c>
      <c r="C1448" s="56" t="inlineStr">
        <is>
          <t>No</t>
        </is>
      </c>
      <c r="D1448" s="56" t="inlineStr">
        <is>
          <t>No</t>
        </is>
      </c>
      <c r="E1448" s="56" t="inlineStr">
        <is>
          <t>No</t>
        </is>
      </c>
      <c r="F1448" s="56" t="inlineStr">
        <is>
          <t>No</t>
        </is>
      </c>
      <c r="G1448" s="56" t="inlineStr">
        <is>
          <t>No</t>
        </is>
      </c>
      <c r="H1448" s="56" t="inlineStr">
        <is>
          <t>No</t>
        </is>
      </c>
      <c r="I1448" s="56" t="inlineStr">
        <is>
          <t>No</t>
        </is>
      </c>
      <c r="J1448" s="56" t="inlineStr">
        <is>
          <t>Yes</t>
        </is>
      </c>
      <c r="K1448" s="56" t="inlineStr">
        <is>
          <t>No</t>
        </is>
      </c>
      <c r="L1448" s="56" t="inlineStr">
        <is>
          <t>No</t>
        </is>
      </c>
      <c r="M1448" s="56" t="inlineStr">
        <is>
          <t>No</t>
        </is>
      </c>
      <c r="N1448" s="56">
        <f>IF(COUNTA(C1448:G1448)=0,"",COUNTIF(C1448:G1448,"Yes"))</f>
        <v>0</v>
      </c>
      <c r="O1448" s="56">
        <f>IF(COUNTA(H1448:M1448)=0,"",IF(COUNTIF(H1448:M1448,"Yes")&gt;0,"YES","NO"))</f>
        <v>YES</v>
      </c>
      <c r="P1448" s="56">
        <f>IF(A1448="","",IF(O1448="YES","Exclude",IF(N1448=5,"Candidate","Review")))</f>
        <v>Exclude</v>
      </c>
      <c r="Q1448" s="56" t="inlineStr">
        <is>
          <t>EC3: Topik tidak relevan (Bukan arsitektur world model video JEPA/Generatif)</t>
        </is>
      </c>
      <c r="R1448" s="56" t="inlineStr">
        <is>
          <t>Fokus di luar domain pemodelan dinamika spasio-temporal video</t>
        </is>
      </c>
    </row>
    <row r="1449" ht="15.75" customHeight="1" s="57">
      <c r="A1449" s="56" t="inlineStr">
        <is>
          <t>CR-0529</t>
        </is>
      </c>
      <c r="B1449" s="56">
        <f>IFERROR(INDEX(Raw_Articles!$F:$F,MATCH(A1449,Raw_Articles!$A:$A,0)),"")</f>
        <v>Simulation Based Resource Capacity Planning with Constraints</v>
      </c>
      <c r="C1449" s="56" t="inlineStr">
        <is>
          <t>No</t>
        </is>
      </c>
      <c r="D1449" s="56" t="inlineStr">
        <is>
          <t>No</t>
        </is>
      </c>
      <c r="E1449" s="56" t="inlineStr">
        <is>
          <t>No</t>
        </is>
      </c>
      <c r="F1449" s="56" t="inlineStr">
        <is>
          <t>No</t>
        </is>
      </c>
      <c r="G1449" s="56" t="inlineStr">
        <is>
          <t>No</t>
        </is>
      </c>
      <c r="H1449" s="56" t="inlineStr">
        <is>
          <t>No</t>
        </is>
      </c>
      <c r="I1449" s="56" t="inlineStr">
        <is>
          <t>No</t>
        </is>
      </c>
      <c r="J1449" s="56" t="inlineStr">
        <is>
          <t>Yes</t>
        </is>
      </c>
      <c r="K1449" s="56" t="inlineStr">
        <is>
          <t>No</t>
        </is>
      </c>
      <c r="L1449" s="56" t="inlineStr">
        <is>
          <t>No</t>
        </is>
      </c>
      <c r="M1449" s="56" t="inlineStr">
        <is>
          <t>No</t>
        </is>
      </c>
      <c r="N1449" s="56">
        <f>IF(COUNTA(C1449:G1449)=0,"",COUNTIF(C1449:G1449,"Yes"))</f>
        <v>0</v>
      </c>
      <c r="O1449" s="56">
        <f>IF(COUNTA(H1449:M1449)=0,"",IF(COUNTIF(H1449:M1449,"Yes")&gt;0,"YES","NO"))</f>
        <v>YES</v>
      </c>
      <c r="P1449" s="56">
        <f>IF(A1449="","",IF(O1449="YES","Exclude",IF(N1449=5,"Candidate","Review")))</f>
        <v>Exclude</v>
      </c>
      <c r="Q1449" s="56" t="inlineStr">
        <is>
          <t>EC3: Topik tidak relevan (Bukan arsitektur world model video JEPA/Generatif)</t>
        </is>
      </c>
      <c r="R1449" s="56" t="inlineStr">
        <is>
          <t>Fokus di luar domain pemodelan dinamika spasio-temporal video</t>
        </is>
      </c>
    </row>
    <row r="1450" ht="15.75" customHeight="1" s="57">
      <c r="A1450" s="56" t="inlineStr">
        <is>
          <t>CR-0530</t>
        </is>
      </c>
      <c r="B1450" s="56">
        <f>IFERROR(INDEX(Raw_Articles!$F:$F,MATCH(A1450,Raw_Articles!$A:$A,0)),"")</f>
        <v>Video-assisted thoracic surgery lobectomy simulation and training with a new human cadaver model</v>
      </c>
      <c r="C1450" s="56" t="inlineStr">
        <is>
          <t>No</t>
        </is>
      </c>
      <c r="D1450" s="56" t="inlineStr">
        <is>
          <t>No</t>
        </is>
      </c>
      <c r="E1450" s="56" t="inlineStr">
        <is>
          <t>No</t>
        </is>
      </c>
      <c r="F1450" s="56" t="inlineStr">
        <is>
          <t>No</t>
        </is>
      </c>
      <c r="G1450" s="56" t="inlineStr">
        <is>
          <t>No</t>
        </is>
      </c>
      <c r="H1450" s="56" t="inlineStr">
        <is>
          <t>No</t>
        </is>
      </c>
      <c r="I1450" s="56" t="inlineStr">
        <is>
          <t>No</t>
        </is>
      </c>
      <c r="J1450" s="56" t="inlineStr">
        <is>
          <t>Yes</t>
        </is>
      </c>
      <c r="K1450" s="56" t="inlineStr">
        <is>
          <t>No</t>
        </is>
      </c>
      <c r="L1450" s="56" t="inlineStr">
        <is>
          <t>No</t>
        </is>
      </c>
      <c r="M1450" s="56" t="inlineStr">
        <is>
          <t>No</t>
        </is>
      </c>
      <c r="N1450" s="56">
        <f>IF(COUNTA(C1450:G1450)=0,"",COUNTIF(C1450:G1450,"Yes"))</f>
        <v>0</v>
      </c>
      <c r="O1450" s="56">
        <f>IF(COUNTA(H1450:M1450)=0,"",IF(COUNTIF(H1450:M1450,"Yes")&gt;0,"YES","NO"))</f>
        <v>YES</v>
      </c>
      <c r="P1450" s="56">
        <f>IF(A1450="","",IF(O1450="YES","Exclude",IF(N1450=5,"Candidate","Review")))</f>
        <v>Exclude</v>
      </c>
      <c r="Q1450" s="56" t="inlineStr">
        <is>
          <t>EC3: Topik tidak relevan (Bukan arsitektur world model video JEPA/Generatif)</t>
        </is>
      </c>
      <c r="R1450" s="56" t="inlineStr">
        <is>
          <t>Fokus di luar domain pemodelan dinamika spasio-temporal video</t>
        </is>
      </c>
    </row>
    <row r="1451" ht="15.75" customHeight="1" s="57">
      <c r="A1451" s="56" t="inlineStr">
        <is>
          <t>CR-0531</t>
        </is>
      </c>
      <c r="B1451" s="56">
        <f>IFERROR(INDEX(Raw_Articles!$F:$F,MATCH(A1451,Raw_Articles!$A:$A,0)),"")</f>
        <v>DEv-PROMELA: modeling, verification, and validation of a video game by combining model-checking and simulation</v>
      </c>
      <c r="C1451" s="56" t="inlineStr">
        <is>
          <t>No</t>
        </is>
      </c>
      <c r="D1451" s="56" t="inlineStr">
        <is>
          <t>No</t>
        </is>
      </c>
      <c r="E1451" s="56" t="inlineStr">
        <is>
          <t>No</t>
        </is>
      </c>
      <c r="F1451" s="56" t="inlineStr">
        <is>
          <t>No</t>
        </is>
      </c>
      <c r="G1451" s="56" t="inlineStr">
        <is>
          <t>No</t>
        </is>
      </c>
      <c r="H1451" s="56" t="inlineStr">
        <is>
          <t>No</t>
        </is>
      </c>
      <c r="I1451" s="56" t="inlineStr">
        <is>
          <t>No</t>
        </is>
      </c>
      <c r="J1451" s="56" t="inlineStr">
        <is>
          <t>Yes</t>
        </is>
      </c>
      <c r="K1451" s="56" t="inlineStr">
        <is>
          <t>No</t>
        </is>
      </c>
      <c r="L1451" s="56" t="inlineStr">
        <is>
          <t>No</t>
        </is>
      </c>
      <c r="M1451" s="56" t="inlineStr">
        <is>
          <t>No</t>
        </is>
      </c>
      <c r="N1451" s="56">
        <f>IF(COUNTA(C1451:G1451)=0,"",COUNTIF(C1451:G1451,"Yes"))</f>
        <v>0</v>
      </c>
      <c r="O1451" s="56">
        <f>IF(COUNTA(H1451:M1451)=0,"",IF(COUNTIF(H1451:M1451,"Yes")&gt;0,"YES","NO"))</f>
        <v>YES</v>
      </c>
      <c r="P1451" s="56">
        <f>IF(A1451="","",IF(O1451="YES","Exclude",IF(N1451=5,"Candidate","Review")))</f>
        <v>Exclude</v>
      </c>
      <c r="Q1451" s="56" t="inlineStr">
        <is>
          <t>EC3: Topik tidak relevan (Bukan arsitektur world model video JEPA/Generatif)</t>
        </is>
      </c>
      <c r="R1451" s="56" t="inlineStr">
        <is>
          <t>Fokus di luar domain pemodelan dinamika spasio-temporal video</t>
        </is>
      </c>
    </row>
    <row r="1452" ht="15.75" customHeight="1" s="57">
      <c r="A1452" s="56" t="inlineStr">
        <is>
          <t>CR-0532</t>
        </is>
      </c>
      <c r="B1452" s="56">
        <f>IFERROR(INDEX(Raw_Articles!$F:$F,MATCH(A1452,Raw_Articles!$A:$A,0)),"")</f>
        <v>MotionViLA: A motion-aware video understanding model for video localization and question answering</v>
      </c>
      <c r="C1452" s="56" t="inlineStr">
        <is>
          <t>No</t>
        </is>
      </c>
      <c r="D1452" s="56" t="inlineStr">
        <is>
          <t>No</t>
        </is>
      </c>
      <c r="E1452" s="56" t="inlineStr">
        <is>
          <t>No</t>
        </is>
      </c>
      <c r="F1452" s="56" t="inlineStr">
        <is>
          <t>No</t>
        </is>
      </c>
      <c r="G1452" s="56" t="inlineStr">
        <is>
          <t>No</t>
        </is>
      </c>
      <c r="H1452" s="56" t="inlineStr">
        <is>
          <t>No</t>
        </is>
      </c>
      <c r="I1452" s="56" t="inlineStr">
        <is>
          <t>No</t>
        </is>
      </c>
      <c r="J1452" s="56" t="inlineStr">
        <is>
          <t>Yes</t>
        </is>
      </c>
      <c r="K1452" s="56" t="inlineStr">
        <is>
          <t>No</t>
        </is>
      </c>
      <c r="L1452" s="56" t="inlineStr">
        <is>
          <t>No</t>
        </is>
      </c>
      <c r="M1452" s="56" t="inlineStr">
        <is>
          <t>No</t>
        </is>
      </c>
      <c r="N1452" s="56">
        <f>IF(COUNTA(C1452:G1452)=0,"",COUNTIF(C1452:G1452,"Yes"))</f>
        <v>0</v>
      </c>
      <c r="O1452" s="56">
        <f>IF(COUNTA(H1452:M1452)=0,"",IF(COUNTIF(H1452:M1452,"Yes")&gt;0,"YES","NO"))</f>
        <v>YES</v>
      </c>
      <c r="P1452" s="56">
        <f>IF(A1452="","",IF(O1452="YES","Exclude",IF(N1452=5,"Candidate","Review")))</f>
        <v>Exclude</v>
      </c>
      <c r="Q1452" s="56" t="inlineStr">
        <is>
          <t>EC3: Topik tidak relevan (Bukan arsitektur world model video JEPA/Generatif)</t>
        </is>
      </c>
      <c r="R1452" s="56" t="inlineStr">
        <is>
          <t>Fokus di luar domain pemodelan dinamika spasio-temporal video</t>
        </is>
      </c>
    </row>
    <row r="1453" ht="15.75" customHeight="1" s="57">
      <c r="A1453" s="56" t="inlineStr">
        <is>
          <t>CR-0533</t>
        </is>
      </c>
      <c r="B1453" s="56">
        <f>IFERROR(INDEX(Raw_Articles!$F:$F,MATCH(A1453,Raw_Articles!$A:$A,0)),"")</f>
        <v>Measuring the effectiveness of street renewal design: Insights from visual preference surveys, deep-learning technology, and eye-tracking simulation software</v>
      </c>
      <c r="C1453" s="56" t="inlineStr">
        <is>
          <t>No</t>
        </is>
      </c>
      <c r="D1453" s="56" t="inlineStr">
        <is>
          <t>No</t>
        </is>
      </c>
      <c r="E1453" s="56" t="inlineStr">
        <is>
          <t>No</t>
        </is>
      </c>
      <c r="F1453" s="56" t="inlineStr">
        <is>
          <t>No</t>
        </is>
      </c>
      <c r="G1453" s="56" t="inlineStr">
        <is>
          <t>No</t>
        </is>
      </c>
      <c r="H1453" s="56" t="inlineStr">
        <is>
          <t>No</t>
        </is>
      </c>
      <c r="I1453" s="56" t="inlineStr">
        <is>
          <t>No</t>
        </is>
      </c>
      <c r="J1453" s="56" t="inlineStr">
        <is>
          <t>Yes</t>
        </is>
      </c>
      <c r="K1453" s="56" t="inlineStr">
        <is>
          <t>No</t>
        </is>
      </c>
      <c r="L1453" s="56" t="inlineStr">
        <is>
          <t>No</t>
        </is>
      </c>
      <c r="M1453" s="56" t="inlineStr">
        <is>
          <t>No</t>
        </is>
      </c>
      <c r="N1453" s="56">
        <f>IF(COUNTA(C1453:G1453)=0,"",COUNTIF(C1453:G1453,"Yes"))</f>
        <v>0</v>
      </c>
      <c r="O1453" s="56">
        <f>IF(COUNTA(H1453:M1453)=0,"",IF(COUNTIF(H1453:M1453,"Yes")&gt;0,"YES","NO"))</f>
        <v>YES</v>
      </c>
      <c r="P1453" s="56">
        <f>IF(A1453="","",IF(O1453="YES","Exclude",IF(N1453=5,"Candidate","Review")))</f>
        <v>Exclude</v>
      </c>
      <c r="Q1453" s="56" t="inlineStr">
        <is>
          <t>EC3: Topik tidak relevan (Bukan arsitektur world model video JEPA/Generatif)</t>
        </is>
      </c>
      <c r="R1453" s="56" t="inlineStr">
        <is>
          <t>Fokus di luar domain pemodelan dinamika spasio-temporal video</t>
        </is>
      </c>
    </row>
    <row r="1454" ht="15.75" customHeight="1" s="57">
      <c r="A1454" s="56" t="inlineStr">
        <is>
          <t>CR-0534</t>
        </is>
      </c>
      <c r="B1454" s="56">
        <f>IFERROR(INDEX(Raw_Articles!$F:$F,MATCH(A1454,Raw_Articles!$A:$A,0)),"")</f>
        <v>A kinetic theory model of human crowds accounting for visual attention</v>
      </c>
      <c r="C1454" s="56" t="inlineStr">
        <is>
          <t>No</t>
        </is>
      </c>
      <c r="D1454" s="56" t="inlineStr">
        <is>
          <t>No</t>
        </is>
      </c>
      <c r="E1454" s="56" t="inlineStr">
        <is>
          <t>No</t>
        </is>
      </c>
      <c r="F1454" s="56" t="inlineStr">
        <is>
          <t>No</t>
        </is>
      </c>
      <c r="G1454" s="56" t="inlineStr">
        <is>
          <t>No</t>
        </is>
      </c>
      <c r="H1454" s="56" t="inlineStr">
        <is>
          <t>No</t>
        </is>
      </c>
      <c r="I1454" s="56" t="inlineStr">
        <is>
          <t>No</t>
        </is>
      </c>
      <c r="J1454" s="56" t="inlineStr">
        <is>
          <t>Yes</t>
        </is>
      </c>
      <c r="K1454" s="56" t="inlineStr">
        <is>
          <t>No</t>
        </is>
      </c>
      <c r="L1454" s="56" t="inlineStr">
        <is>
          <t>No</t>
        </is>
      </c>
      <c r="M1454" s="56" t="inlineStr">
        <is>
          <t>No</t>
        </is>
      </c>
      <c r="N1454" s="56">
        <f>IF(COUNTA(C1454:G1454)=0,"",COUNTIF(C1454:G1454,"Yes"))</f>
        <v>0</v>
      </c>
      <c r="O1454" s="56">
        <f>IF(COUNTA(H1454:M1454)=0,"",IF(COUNTIF(H1454:M1454,"Yes")&gt;0,"YES","NO"))</f>
        <v>YES</v>
      </c>
      <c r="P1454" s="56">
        <f>IF(A1454="","",IF(O1454="YES","Exclude",IF(N1454=5,"Candidate","Review")))</f>
        <v>Exclude</v>
      </c>
      <c r="Q1454" s="56" t="inlineStr">
        <is>
          <t>EC3: Topik tidak relevan (Bukan arsitektur world model video JEPA/Generatif)</t>
        </is>
      </c>
      <c r="R1454" s="56" t="inlineStr">
        <is>
          <t>Fokus di luar domain pemodelan dinamika spasio-temporal video</t>
        </is>
      </c>
    </row>
    <row r="1455" ht="15.75" customHeight="1" s="57">
      <c r="A1455" s="56" t="inlineStr">
        <is>
          <t>CR-0535</t>
        </is>
      </c>
      <c r="B1455" s="56">
        <f>IFERROR(INDEX(Raw_Articles!$F:$F,MATCH(A1455,Raw_Articles!$A:$A,0)),"")</f>
        <v>Real-World Video Super-Resolution with a Degradation-Adaptive Model</v>
      </c>
      <c r="C1455" s="56" t="inlineStr">
        <is>
          <t>No</t>
        </is>
      </c>
      <c r="D1455" s="56" t="inlineStr">
        <is>
          <t>No</t>
        </is>
      </c>
      <c r="E1455" s="56" t="inlineStr">
        <is>
          <t>No</t>
        </is>
      </c>
      <c r="F1455" s="56" t="inlineStr">
        <is>
          <t>No</t>
        </is>
      </c>
      <c r="G1455" s="56" t="inlineStr">
        <is>
          <t>No</t>
        </is>
      </c>
      <c r="H1455" s="56" t="inlineStr">
        <is>
          <t>No</t>
        </is>
      </c>
      <c r="I1455" s="56" t="inlineStr">
        <is>
          <t>No</t>
        </is>
      </c>
      <c r="J1455" s="56" t="inlineStr">
        <is>
          <t>Yes</t>
        </is>
      </c>
      <c r="K1455" s="56" t="inlineStr">
        <is>
          <t>No</t>
        </is>
      </c>
      <c r="L1455" s="56" t="inlineStr">
        <is>
          <t>No</t>
        </is>
      </c>
      <c r="M1455" s="56" t="inlineStr">
        <is>
          <t>No</t>
        </is>
      </c>
      <c r="N1455" s="56">
        <f>IF(COUNTA(C1455:G1455)=0,"",COUNTIF(C1455:G1455,"Yes"))</f>
        <v>0</v>
      </c>
      <c r="O1455" s="56">
        <f>IF(COUNTA(H1455:M1455)=0,"",IF(COUNTIF(H1455:M1455,"Yes")&gt;0,"YES","NO"))</f>
        <v>YES</v>
      </c>
      <c r="P1455" s="56">
        <f>IF(A1455="","",IF(O1455="YES","Exclude",IF(N1455=5,"Candidate","Review")))</f>
        <v>Exclude</v>
      </c>
      <c r="Q1455" s="56" t="inlineStr">
        <is>
          <t>EC3: Topik tidak relevan (Bukan arsitektur world model video JEPA/Generatif)</t>
        </is>
      </c>
      <c r="R1455" s="56" t="inlineStr">
        <is>
          <t>Fokus di luar domain pemodelan dinamika spasio-temporal video</t>
        </is>
      </c>
    </row>
    <row r="1456" ht="15.75" customHeight="1" s="57">
      <c r="A1456" s="56" t="inlineStr">
        <is>
          <t>CR-0536</t>
        </is>
      </c>
      <c r="B1456" s="56">
        <f>IFERROR(INDEX(Raw_Articles!$F:$F,MATCH(A1456,Raw_Articles!$A:$A,0)),"")</f>
        <v>Uni-DVPS: Unified Model for Depth-Aware Video Panoptic Segmentation</v>
      </c>
      <c r="C1456" s="56" t="inlineStr">
        <is>
          <t>No</t>
        </is>
      </c>
      <c r="D1456" s="56" t="inlineStr">
        <is>
          <t>No</t>
        </is>
      </c>
      <c r="E1456" s="56" t="inlineStr">
        <is>
          <t>No</t>
        </is>
      </c>
      <c r="F1456" s="56" t="inlineStr">
        <is>
          <t>No</t>
        </is>
      </c>
      <c r="G1456" s="56" t="inlineStr">
        <is>
          <t>No</t>
        </is>
      </c>
      <c r="H1456" s="56" t="inlineStr">
        <is>
          <t>No</t>
        </is>
      </c>
      <c r="I1456" s="56" t="inlineStr">
        <is>
          <t>No</t>
        </is>
      </c>
      <c r="J1456" s="56" t="inlineStr">
        <is>
          <t>Yes</t>
        </is>
      </c>
      <c r="K1456" s="56" t="inlineStr">
        <is>
          <t>No</t>
        </is>
      </c>
      <c r="L1456" s="56" t="inlineStr">
        <is>
          <t>No</t>
        </is>
      </c>
      <c r="M1456" s="56" t="inlineStr">
        <is>
          <t>No</t>
        </is>
      </c>
      <c r="N1456" s="56">
        <f>IF(COUNTA(C1456:G1456)=0,"",COUNTIF(C1456:G1456,"Yes"))</f>
        <v>0</v>
      </c>
      <c r="O1456" s="56">
        <f>IF(COUNTA(H1456:M1456)=0,"",IF(COUNTIF(H1456:M1456,"Yes")&gt;0,"YES","NO"))</f>
        <v>YES</v>
      </c>
      <c r="P1456" s="56">
        <f>IF(A1456="","",IF(O1456="YES","Exclude",IF(N1456=5,"Candidate","Review")))</f>
        <v>Exclude</v>
      </c>
      <c r="Q1456" s="56" t="inlineStr">
        <is>
          <t>EC3: Topik tidak relevan (Bukan arsitektur world model video JEPA/Generatif)</t>
        </is>
      </c>
      <c r="R1456" s="56" t="inlineStr">
        <is>
          <t>Fokus di luar domain pemodelan dinamika spasio-temporal video</t>
        </is>
      </c>
    </row>
    <row r="1457" ht="15.75" customHeight="1" s="57">
      <c r="A1457" s="56" t="inlineStr">
        <is>
          <t>CR-0537</t>
        </is>
      </c>
      <c r="B1457" s="56">
        <f>IFERROR(INDEX(Raw_Articles!$F:$F,MATCH(A1457,Raw_Articles!$A:$A,0)),"")</f>
        <v>System Dynamics Simulation Model for Urban Transportation Planning: a Case Study</v>
      </c>
      <c r="C1457" s="56" t="inlineStr">
        <is>
          <t>No</t>
        </is>
      </c>
      <c r="D1457" s="56" t="inlineStr">
        <is>
          <t>No</t>
        </is>
      </c>
      <c r="E1457" s="56" t="inlineStr">
        <is>
          <t>No</t>
        </is>
      </c>
      <c r="F1457" s="56" t="inlineStr">
        <is>
          <t>No</t>
        </is>
      </c>
      <c r="G1457" s="56" t="inlineStr">
        <is>
          <t>No</t>
        </is>
      </c>
      <c r="H1457" s="56" t="inlineStr">
        <is>
          <t>No</t>
        </is>
      </c>
      <c r="I1457" s="56" t="inlineStr">
        <is>
          <t>No</t>
        </is>
      </c>
      <c r="J1457" s="56" t="inlineStr">
        <is>
          <t>Yes</t>
        </is>
      </c>
      <c r="K1457" s="56" t="inlineStr">
        <is>
          <t>No</t>
        </is>
      </c>
      <c r="L1457" s="56" t="inlineStr">
        <is>
          <t>No</t>
        </is>
      </c>
      <c r="M1457" s="56" t="inlineStr">
        <is>
          <t>No</t>
        </is>
      </c>
      <c r="N1457" s="56">
        <f>IF(COUNTA(C1457:G1457)=0,"",COUNTIF(C1457:G1457,"Yes"))</f>
        <v>0</v>
      </c>
      <c r="O1457" s="56">
        <f>IF(COUNTA(H1457:M1457)=0,"",IF(COUNTIF(H1457:M1457,"Yes")&gt;0,"YES","NO"))</f>
        <v>YES</v>
      </c>
      <c r="P1457" s="56">
        <f>IF(A1457="","",IF(O1457="YES","Exclude",IF(N1457=5,"Candidate","Review")))</f>
        <v>Exclude</v>
      </c>
      <c r="Q1457" s="56" t="inlineStr">
        <is>
          <t>EC3: Topik tidak relevan (Bukan arsitektur world model video JEPA/Generatif)</t>
        </is>
      </c>
      <c r="R1457" s="56" t="inlineStr">
        <is>
          <t>Fokus di luar domain pemodelan dinamika spasio-temporal video</t>
        </is>
      </c>
    </row>
    <row r="1458" ht="15.75" customHeight="1" s="57">
      <c r="A1458" s="56" t="inlineStr">
        <is>
          <t>CR-0538</t>
        </is>
      </c>
      <c r="B1458" s="56">
        <f>IFERROR(INDEX(Raw_Articles!$F:$F,MATCH(A1458,Raw_Articles!$A:$A,0)),"")</f>
        <v>Landscape 3D visual perception simulation and path planning optimization algorithms based on deep learning</v>
      </c>
      <c r="C1458" s="56" t="inlineStr">
        <is>
          <t>No</t>
        </is>
      </c>
      <c r="D1458" s="56" t="inlineStr">
        <is>
          <t>No</t>
        </is>
      </c>
      <c r="E1458" s="56" t="inlineStr">
        <is>
          <t>No</t>
        </is>
      </c>
      <c r="F1458" s="56" t="inlineStr">
        <is>
          <t>No</t>
        </is>
      </c>
      <c r="G1458" s="56" t="inlineStr">
        <is>
          <t>No</t>
        </is>
      </c>
      <c r="H1458" s="56" t="inlineStr">
        <is>
          <t>No</t>
        </is>
      </c>
      <c r="I1458" s="56" t="inlineStr">
        <is>
          <t>No</t>
        </is>
      </c>
      <c r="J1458" s="56" t="inlineStr">
        <is>
          <t>Yes</t>
        </is>
      </c>
      <c r="K1458" s="56" t="inlineStr">
        <is>
          <t>No</t>
        </is>
      </c>
      <c r="L1458" s="56" t="inlineStr">
        <is>
          <t>No</t>
        </is>
      </c>
      <c r="M1458" s="56" t="inlineStr">
        <is>
          <t>No</t>
        </is>
      </c>
      <c r="N1458" s="56">
        <f>IF(COUNTA(C1458:G1458)=0,"",COUNTIF(C1458:G1458,"Yes"))</f>
        <v>0</v>
      </c>
      <c r="O1458" s="56">
        <f>IF(COUNTA(H1458:M1458)=0,"",IF(COUNTIF(H1458:M1458,"Yes")&gt;0,"YES","NO"))</f>
        <v>YES</v>
      </c>
      <c r="P1458" s="56">
        <f>IF(A1458="","",IF(O1458="YES","Exclude",IF(N1458=5,"Candidate","Review")))</f>
        <v>Exclude</v>
      </c>
      <c r="Q1458" s="56" t="inlineStr">
        <is>
          <t>EC3: Topik tidak relevan (Bukan arsitektur world model video JEPA/Generatif)</t>
        </is>
      </c>
      <c r="R1458" s="56" t="inlineStr">
        <is>
          <t>Fokus di luar domain pemodelan dinamika spasio-temporal video</t>
        </is>
      </c>
    </row>
    <row r="1459" ht="15.75" customHeight="1" s="57">
      <c r="A1459" s="56" t="inlineStr">
        <is>
          <t>CR-0539</t>
        </is>
      </c>
      <c r="B1459" s="56">
        <f>IFERROR(INDEX(Raw_Articles!$F:$F,MATCH(A1459,Raw_Articles!$A:$A,0)),"")</f>
        <v>A new pyramidal opponent color-shape model based video shot boundary detection</v>
      </c>
      <c r="C1459" s="56" t="inlineStr">
        <is>
          <t>No</t>
        </is>
      </c>
      <c r="D1459" s="56" t="inlineStr">
        <is>
          <t>No</t>
        </is>
      </c>
      <c r="E1459" s="56" t="inlineStr">
        <is>
          <t>No</t>
        </is>
      </c>
      <c r="F1459" s="56" t="inlineStr">
        <is>
          <t>No</t>
        </is>
      </c>
      <c r="G1459" s="56" t="inlineStr">
        <is>
          <t>No</t>
        </is>
      </c>
      <c r="H1459" s="56" t="inlineStr">
        <is>
          <t>No</t>
        </is>
      </c>
      <c r="I1459" s="56" t="inlineStr">
        <is>
          <t>No</t>
        </is>
      </c>
      <c r="J1459" s="56" t="inlineStr">
        <is>
          <t>Yes</t>
        </is>
      </c>
      <c r="K1459" s="56" t="inlineStr">
        <is>
          <t>No</t>
        </is>
      </c>
      <c r="L1459" s="56" t="inlineStr">
        <is>
          <t>No</t>
        </is>
      </c>
      <c r="M1459" s="56" t="inlineStr">
        <is>
          <t>No</t>
        </is>
      </c>
      <c r="N1459" s="56">
        <f>IF(COUNTA(C1459:G1459)=0,"",COUNTIF(C1459:G1459,"Yes"))</f>
        <v>0</v>
      </c>
      <c r="O1459" s="56">
        <f>IF(COUNTA(H1459:M1459)=0,"",IF(COUNTIF(H1459:M1459,"Yes")&gt;0,"YES","NO"))</f>
        <v>YES</v>
      </c>
      <c r="P1459" s="56">
        <f>IF(A1459="","",IF(O1459="YES","Exclude",IF(N1459=5,"Candidate","Review")))</f>
        <v>Exclude</v>
      </c>
      <c r="Q1459" s="56" t="inlineStr">
        <is>
          <t>EC3: Topik tidak relevan (Bukan arsitektur world model video JEPA/Generatif)</t>
        </is>
      </c>
      <c r="R1459" s="56" t="inlineStr">
        <is>
          <t>Fokus di luar domain pemodelan dinamika spasio-temporal video</t>
        </is>
      </c>
    </row>
    <row r="1460" ht="15.75" customHeight="1" s="57">
      <c r="A1460" s="56" t="inlineStr">
        <is>
          <t>CR-0540</t>
        </is>
      </c>
      <c r="B1460" s="56">
        <f>IFERROR(INDEX(Raw_Articles!$F:$F,MATCH(A1460,Raw_Articles!$A:$A,0)),"")</f>
        <v>Large Language Model for Lossless Image Compression with Visual Prompts</v>
      </c>
      <c r="C1460" s="56" t="inlineStr">
        <is>
          <t>No</t>
        </is>
      </c>
      <c r="D1460" s="56" t="inlineStr">
        <is>
          <t>No</t>
        </is>
      </c>
      <c r="E1460" s="56" t="inlineStr">
        <is>
          <t>No</t>
        </is>
      </c>
      <c r="F1460" s="56" t="inlineStr">
        <is>
          <t>No</t>
        </is>
      </c>
      <c r="G1460" s="56" t="inlineStr">
        <is>
          <t>No</t>
        </is>
      </c>
      <c r="H1460" s="56" t="inlineStr">
        <is>
          <t>No</t>
        </is>
      </c>
      <c r="I1460" s="56" t="inlineStr">
        <is>
          <t>No</t>
        </is>
      </c>
      <c r="J1460" s="56" t="inlineStr">
        <is>
          <t>Yes</t>
        </is>
      </c>
      <c r="K1460" s="56" t="inlineStr">
        <is>
          <t>No</t>
        </is>
      </c>
      <c r="L1460" s="56" t="inlineStr">
        <is>
          <t>No</t>
        </is>
      </c>
      <c r="M1460" s="56" t="inlineStr">
        <is>
          <t>No</t>
        </is>
      </c>
      <c r="N1460" s="56">
        <f>IF(COUNTA(C1460:G1460)=0,"",COUNTIF(C1460:G1460,"Yes"))</f>
        <v>0</v>
      </c>
      <c r="O1460" s="56">
        <f>IF(COUNTA(H1460:M1460)=0,"",IF(COUNTIF(H1460:M1460,"Yes")&gt;0,"YES","NO"))</f>
        <v>YES</v>
      </c>
      <c r="P1460" s="56">
        <f>IF(A1460="","",IF(O1460="YES","Exclude",IF(N1460=5,"Candidate","Review")))</f>
        <v>Exclude</v>
      </c>
      <c r="Q1460" s="56" t="inlineStr">
        <is>
          <t>EC3: Topik tidak relevan (Bukan arsitektur world model video JEPA/Generatif)</t>
        </is>
      </c>
      <c r="R1460" s="56" t="inlineStr">
        <is>
          <t>Fokus di luar domain pemodelan dinamika spasio-temporal video</t>
        </is>
      </c>
    </row>
    <row r="1461" ht="15.75" customHeight="1" s="57">
      <c r="A1461" s="56" t="inlineStr">
        <is>
          <t>CR-0541</t>
        </is>
      </c>
      <c r="B1461" s="56">
        <f>IFERROR(INDEX(Raw_Articles!$F:$F,MATCH(A1461,Raw_Articles!$A:$A,0)),"")</f>
        <v>Hybrid supervised learning for enhanced open-world video anomaly detection</v>
      </c>
      <c r="C1461" s="56" t="inlineStr">
        <is>
          <t>No</t>
        </is>
      </c>
      <c r="D1461" s="56" t="inlineStr">
        <is>
          <t>No</t>
        </is>
      </c>
      <c r="E1461" s="56" t="inlineStr">
        <is>
          <t>No</t>
        </is>
      </c>
      <c r="F1461" s="56" t="inlineStr">
        <is>
          <t>No</t>
        </is>
      </c>
      <c r="G1461" s="56" t="inlineStr">
        <is>
          <t>No</t>
        </is>
      </c>
      <c r="H1461" s="56" t="inlineStr">
        <is>
          <t>No</t>
        </is>
      </c>
      <c r="I1461" s="56" t="inlineStr">
        <is>
          <t>No</t>
        </is>
      </c>
      <c r="J1461" s="56" t="inlineStr">
        <is>
          <t>Yes</t>
        </is>
      </c>
      <c r="K1461" s="56" t="inlineStr">
        <is>
          <t>No</t>
        </is>
      </c>
      <c r="L1461" s="56" t="inlineStr">
        <is>
          <t>No</t>
        </is>
      </c>
      <c r="M1461" s="56" t="inlineStr">
        <is>
          <t>No</t>
        </is>
      </c>
      <c r="N1461" s="56">
        <f>IF(COUNTA(C1461:G1461)=0,"",COUNTIF(C1461:G1461,"Yes"))</f>
        <v>0</v>
      </c>
      <c r="O1461" s="56">
        <f>IF(COUNTA(H1461:M1461)=0,"",IF(COUNTIF(H1461:M1461,"Yes")&gt;0,"YES","NO"))</f>
        <v>YES</v>
      </c>
      <c r="P1461" s="56">
        <f>IF(A1461="","",IF(O1461="YES","Exclude",IF(N1461=5,"Candidate","Review")))</f>
        <v>Exclude</v>
      </c>
      <c r="Q1461" s="56" t="inlineStr">
        <is>
          <t>EC3: Topik tidak relevan (Bukan arsitektur world model video JEPA/Generatif)</t>
        </is>
      </c>
      <c r="R1461" s="56" t="inlineStr">
        <is>
          <t>Fokus di luar domain pemodelan dinamika spasio-temporal video</t>
        </is>
      </c>
    </row>
    <row r="1462" ht="15.75" customHeight="1" s="57">
      <c r="A1462" s="56" t="inlineStr">
        <is>
          <t>CR-0542</t>
        </is>
      </c>
      <c r="B1462" s="56">
        <f>IFERROR(INDEX(Raw_Articles!$F:$F,MATCH(A1462,Raw_Articles!$A:$A,0)),"")</f>
        <v>INVESTIGATION OF 3D VIDEO STREAM TRAFFIC ON A SIMULATION MODEL</v>
      </c>
      <c r="C1462" s="56" t="inlineStr">
        <is>
          <t>No</t>
        </is>
      </c>
      <c r="D1462" s="56" t="inlineStr">
        <is>
          <t>No</t>
        </is>
      </c>
      <c r="E1462" s="56" t="inlineStr">
        <is>
          <t>No</t>
        </is>
      </c>
      <c r="F1462" s="56" t="inlineStr">
        <is>
          <t>No</t>
        </is>
      </c>
      <c r="G1462" s="56" t="inlineStr">
        <is>
          <t>No</t>
        </is>
      </c>
      <c r="H1462" s="56" t="inlineStr">
        <is>
          <t>No</t>
        </is>
      </c>
      <c r="I1462" s="56" t="inlineStr">
        <is>
          <t>No</t>
        </is>
      </c>
      <c r="J1462" s="56" t="inlineStr">
        <is>
          <t>Yes</t>
        </is>
      </c>
      <c r="K1462" s="56" t="inlineStr">
        <is>
          <t>No</t>
        </is>
      </c>
      <c r="L1462" s="56" t="inlineStr">
        <is>
          <t>No</t>
        </is>
      </c>
      <c r="M1462" s="56" t="inlineStr">
        <is>
          <t>No</t>
        </is>
      </c>
      <c r="N1462" s="56">
        <f>IF(COUNTA(C1462:G1462)=0,"",COUNTIF(C1462:G1462,"Yes"))</f>
        <v>0</v>
      </c>
      <c r="O1462" s="56">
        <f>IF(COUNTA(H1462:M1462)=0,"",IF(COUNTIF(H1462:M1462,"Yes")&gt;0,"YES","NO"))</f>
        <v>YES</v>
      </c>
      <c r="P1462" s="56">
        <f>IF(A1462="","",IF(O1462="YES","Exclude",IF(N1462=5,"Candidate","Review")))</f>
        <v>Exclude</v>
      </c>
      <c r="Q1462" s="56" t="inlineStr">
        <is>
          <t>EC3: Topik tidak relevan (Bukan arsitektur world model video JEPA/Generatif)</t>
        </is>
      </c>
      <c r="R1462" s="56" t="inlineStr">
        <is>
          <t>Fokus di luar domain pemodelan dinamika spasio-temporal video</t>
        </is>
      </c>
    </row>
    <row r="1463" ht="15.75" customHeight="1" s="57">
      <c r="A1463" s="56" t="inlineStr">
        <is>
          <t>CR-0543</t>
        </is>
      </c>
      <c r="B1463" s="56">
        <f>IFERROR(INDEX(Raw_Articles!$F:$F,MATCH(A1463,Raw_Articles!$A:$A,0)),"")</f>
        <v>Children’s Visual Worlds: Participatory Photography as a Lens for Understanding Young Children’s Visual Arts Experiences</v>
      </c>
      <c r="C1463" s="56" t="inlineStr">
        <is>
          <t>No</t>
        </is>
      </c>
      <c r="D1463" s="56" t="inlineStr">
        <is>
          <t>No</t>
        </is>
      </c>
      <c r="E1463" s="56" t="inlineStr">
        <is>
          <t>No</t>
        </is>
      </c>
      <c r="F1463" s="56" t="inlineStr">
        <is>
          <t>No</t>
        </is>
      </c>
      <c r="G1463" s="56" t="inlineStr">
        <is>
          <t>No</t>
        </is>
      </c>
      <c r="H1463" s="56" t="inlineStr">
        <is>
          <t>No</t>
        </is>
      </c>
      <c r="I1463" s="56" t="inlineStr">
        <is>
          <t>No</t>
        </is>
      </c>
      <c r="J1463" s="56" t="inlineStr">
        <is>
          <t>Yes</t>
        </is>
      </c>
      <c r="K1463" s="56" t="inlineStr">
        <is>
          <t>No</t>
        </is>
      </c>
      <c r="L1463" s="56" t="inlineStr">
        <is>
          <t>No</t>
        </is>
      </c>
      <c r="M1463" s="56" t="inlineStr">
        <is>
          <t>No</t>
        </is>
      </c>
      <c r="N1463" s="56">
        <f>IF(COUNTA(C1463:G1463)=0,"",COUNTIF(C1463:G1463,"Yes"))</f>
        <v>0</v>
      </c>
      <c r="O1463" s="56">
        <f>IF(COUNTA(H1463:M1463)=0,"",IF(COUNTIF(H1463:M1463,"Yes")&gt;0,"YES","NO"))</f>
        <v>YES</v>
      </c>
      <c r="P1463" s="56">
        <f>IF(A1463="","",IF(O1463="YES","Exclude",IF(N1463=5,"Candidate","Review")))</f>
        <v>Exclude</v>
      </c>
      <c r="Q1463" s="56" t="inlineStr">
        <is>
          <t>EC3: Topik tidak relevan (Bukan arsitektur world model video JEPA/Generatif)</t>
        </is>
      </c>
      <c r="R1463" s="56" t="inlineStr">
        <is>
          <t>Fokus di luar domain pemodelan dinamika spasio-temporal video</t>
        </is>
      </c>
    </row>
    <row r="1464" ht="15.75" customHeight="1" s="57">
      <c r="A1464" s="56" t="inlineStr">
        <is>
          <t>CR-0544</t>
        </is>
      </c>
      <c r="B1464" s="56">
        <f>IFERROR(INDEX(Raw_Articles!$F:$F,MATCH(A1464,Raw_Articles!$A:$A,0)),"")</f>
        <v>No-Reference Quality Assessment of Stereoscopic Video Based on Temporal Adaptive Model for Improved Visual Communication</v>
      </c>
      <c r="C1464" s="56" t="inlineStr">
        <is>
          <t>No</t>
        </is>
      </c>
      <c r="D1464" s="56" t="inlineStr">
        <is>
          <t>No</t>
        </is>
      </c>
      <c r="E1464" s="56" t="inlineStr">
        <is>
          <t>No</t>
        </is>
      </c>
      <c r="F1464" s="56" t="inlineStr">
        <is>
          <t>No</t>
        </is>
      </c>
      <c r="G1464" s="56" t="inlineStr">
        <is>
          <t>No</t>
        </is>
      </c>
      <c r="H1464" s="56" t="inlineStr">
        <is>
          <t>No</t>
        </is>
      </c>
      <c r="I1464" s="56" t="inlineStr">
        <is>
          <t>No</t>
        </is>
      </c>
      <c r="J1464" s="56" t="inlineStr">
        <is>
          <t>Yes</t>
        </is>
      </c>
      <c r="K1464" s="56" t="inlineStr">
        <is>
          <t>No</t>
        </is>
      </c>
      <c r="L1464" s="56" t="inlineStr">
        <is>
          <t>No</t>
        </is>
      </c>
      <c r="M1464" s="56" t="inlineStr">
        <is>
          <t>No</t>
        </is>
      </c>
      <c r="N1464" s="56">
        <f>IF(COUNTA(C1464:G1464)=0,"",COUNTIF(C1464:G1464,"Yes"))</f>
        <v>0</v>
      </c>
      <c r="O1464" s="56">
        <f>IF(COUNTA(H1464:M1464)=0,"",IF(COUNTIF(H1464:M1464,"Yes")&gt;0,"YES","NO"))</f>
        <v>YES</v>
      </c>
      <c r="P1464" s="56">
        <f>IF(A1464="","",IF(O1464="YES","Exclude",IF(N1464=5,"Candidate","Review")))</f>
        <v>Exclude</v>
      </c>
      <c r="Q1464" s="56" t="inlineStr">
        <is>
          <t>EC3: Topik tidak relevan (Bukan arsitektur world model video JEPA/Generatif)</t>
        </is>
      </c>
      <c r="R1464" s="56" t="inlineStr">
        <is>
          <t>Fokus di luar domain pemodelan dinamika spasio-temporal video</t>
        </is>
      </c>
    </row>
    <row r="1465" ht="15.75" customHeight="1" s="57">
      <c r="A1465" s="56" t="inlineStr">
        <is>
          <t>CR-0545</t>
        </is>
      </c>
      <c r="B1465" s="56">
        <f>IFERROR(INDEX(Raw_Articles!$F:$F,MATCH(A1465,Raw_Articles!$A:$A,0)),"")</f>
        <v>Coordination of Production Planning in Multi-Echelon Supply Chains: a Simulation Approach</v>
      </c>
      <c r="C1465" s="56" t="inlineStr">
        <is>
          <t>No</t>
        </is>
      </c>
      <c r="D1465" s="56" t="inlineStr">
        <is>
          <t>No</t>
        </is>
      </c>
      <c r="E1465" s="56" t="inlineStr">
        <is>
          <t>No</t>
        </is>
      </c>
      <c r="F1465" s="56" t="inlineStr">
        <is>
          <t>No</t>
        </is>
      </c>
      <c r="G1465" s="56" t="inlineStr">
        <is>
          <t>No</t>
        </is>
      </c>
      <c r="H1465" s="56" t="inlineStr">
        <is>
          <t>No</t>
        </is>
      </c>
      <c r="I1465" s="56" t="inlineStr">
        <is>
          <t>No</t>
        </is>
      </c>
      <c r="J1465" s="56" t="inlineStr">
        <is>
          <t>Yes</t>
        </is>
      </c>
      <c r="K1465" s="56" t="inlineStr">
        <is>
          <t>No</t>
        </is>
      </c>
      <c r="L1465" s="56" t="inlineStr">
        <is>
          <t>No</t>
        </is>
      </c>
      <c r="M1465" s="56" t="inlineStr">
        <is>
          <t>No</t>
        </is>
      </c>
      <c r="N1465" s="56">
        <f>IF(COUNTA(C1465:G1465)=0,"",COUNTIF(C1465:G1465,"Yes"))</f>
        <v>0</v>
      </c>
      <c r="O1465" s="56">
        <f>IF(COUNTA(H1465:M1465)=0,"",IF(COUNTIF(H1465:M1465,"Yes")&gt;0,"YES","NO"))</f>
        <v>YES</v>
      </c>
      <c r="P1465" s="56">
        <f>IF(A1465="","",IF(O1465="YES","Exclude",IF(N1465=5,"Candidate","Review")))</f>
        <v>Exclude</v>
      </c>
      <c r="Q1465" s="56" t="inlineStr">
        <is>
          <t>EC3: Topik tidak relevan (Bukan arsitektur world model video JEPA/Generatif)</t>
        </is>
      </c>
      <c r="R1465" s="56" t="inlineStr">
        <is>
          <t>Fokus di luar domain pemodelan dinamika spasio-temporal video</t>
        </is>
      </c>
    </row>
    <row r="1466" ht="15.75" customHeight="1" s="57">
      <c r="A1466" s="56" t="inlineStr">
        <is>
          <t>CR-0546</t>
        </is>
      </c>
      <c r="B1466" s="56">
        <f>IFERROR(INDEX(Raw_Articles!$F:$F,MATCH(A1466,Raw_Articles!$A:$A,0)),"")</f>
        <v>Toward Realism: An Analysis of Coastal Environments in Open-World Video Games</v>
      </c>
      <c r="C1466" s="56" t="inlineStr">
        <is>
          <t>No</t>
        </is>
      </c>
      <c r="D1466" s="56" t="inlineStr">
        <is>
          <t>No</t>
        </is>
      </c>
      <c r="E1466" s="56" t="inlineStr">
        <is>
          <t>No</t>
        </is>
      </c>
      <c r="F1466" s="56" t="inlineStr">
        <is>
          <t>No</t>
        </is>
      </c>
      <c r="G1466" s="56" t="inlineStr">
        <is>
          <t>No</t>
        </is>
      </c>
      <c r="H1466" s="56" t="inlineStr">
        <is>
          <t>No</t>
        </is>
      </c>
      <c r="I1466" s="56" t="inlineStr">
        <is>
          <t>No</t>
        </is>
      </c>
      <c r="J1466" s="56" t="inlineStr">
        <is>
          <t>Yes</t>
        </is>
      </c>
      <c r="K1466" s="56" t="inlineStr">
        <is>
          <t>No</t>
        </is>
      </c>
      <c r="L1466" s="56" t="inlineStr">
        <is>
          <t>No</t>
        </is>
      </c>
      <c r="M1466" s="56" t="inlineStr">
        <is>
          <t>No</t>
        </is>
      </c>
      <c r="N1466" s="56">
        <f>IF(COUNTA(C1466:G1466)=0,"",COUNTIF(C1466:G1466,"Yes"))</f>
        <v>0</v>
      </c>
      <c r="O1466" s="56">
        <f>IF(COUNTA(H1466:M1466)=0,"",IF(COUNTIF(H1466:M1466,"Yes")&gt;0,"YES","NO"))</f>
        <v>YES</v>
      </c>
      <c r="P1466" s="56">
        <f>IF(A1466="","",IF(O1466="YES","Exclude",IF(N1466=5,"Candidate","Review")))</f>
        <v>Exclude</v>
      </c>
      <c r="Q1466" s="56" t="inlineStr">
        <is>
          <t>EC3: Topik tidak relevan (Bukan arsitektur world model video JEPA/Generatif)</t>
        </is>
      </c>
      <c r="R1466" s="56" t="inlineStr">
        <is>
          <t>Fokus di luar domain pemodelan dinamika spasio-temporal video</t>
        </is>
      </c>
    </row>
    <row r="1467" ht="15.75" customHeight="1" s="57">
      <c r="A1467" s="56" t="inlineStr">
        <is>
          <t>CR-0547</t>
        </is>
      </c>
      <c r="B1467" s="56">
        <f>IFERROR(INDEX(Raw_Articles!$F:$F,MATCH(A1467,Raw_Articles!$A:$A,0)),"")</f>
        <v>Comprehensive Simulation Meta Model for Transition Planning and Decision Analysis With Sustainable Impact</v>
      </c>
      <c r="C1467" s="56" t="inlineStr">
        <is>
          <t>No</t>
        </is>
      </c>
      <c r="D1467" s="56" t="inlineStr">
        <is>
          <t>No</t>
        </is>
      </c>
      <c r="E1467" s="56" t="inlineStr">
        <is>
          <t>No</t>
        </is>
      </c>
      <c r="F1467" s="56" t="inlineStr">
        <is>
          <t>No</t>
        </is>
      </c>
      <c r="G1467" s="56" t="inlineStr">
        <is>
          <t>No</t>
        </is>
      </c>
      <c r="H1467" s="56" t="inlineStr">
        <is>
          <t>No</t>
        </is>
      </c>
      <c r="I1467" s="56" t="inlineStr">
        <is>
          <t>No</t>
        </is>
      </c>
      <c r="J1467" s="56" t="inlineStr">
        <is>
          <t>No</t>
        </is>
      </c>
      <c r="K1467" s="56" t="inlineStr">
        <is>
          <t>No</t>
        </is>
      </c>
      <c r="L1467" s="56" t="inlineStr">
        <is>
          <t>Yes</t>
        </is>
      </c>
      <c r="M1467" s="56" t="inlineStr">
        <is>
          <t>No</t>
        </is>
      </c>
      <c r="N1467" s="56">
        <f>IF(COUNTA(C1467:G1467)=0,"",COUNTIF(C1467:G1467,"Yes"))</f>
        <v>0</v>
      </c>
      <c r="O1467" s="56">
        <f>IF(COUNTA(H1467:M1467)=0,"",IF(COUNTIF(H1467:M1467,"Yes")&gt;0,"YES","NO"))</f>
        <v>YES</v>
      </c>
      <c r="P1467" s="56">
        <f>IF(A1467="","",IF(O1467="YES","Exclude",IF(N1467=5,"Candidate","Review")))</f>
        <v>Exclude</v>
      </c>
      <c r="Q1467" s="56" t="inlineStr">
        <is>
          <t>EC5: Bukan artikel jurnal peer-reviewed (naskah preprint / prosiding konferensi)</t>
        </is>
      </c>
      <c r="R1467" s="56" t="inlineStr">
        <is>
          <t>Ditolak: Sesuai kriteria dosen hanya menerima artikel jurnal ilmiah peer-reviewed</t>
        </is>
      </c>
    </row>
    <row r="1468" ht="15.75" customHeight="1" s="57">
      <c r="A1468" s="56" t="inlineStr">
        <is>
          <t>CR-0548</t>
        </is>
      </c>
      <c r="B1468" s="56">
        <f>IFERROR(INDEX(Raw_Articles!$F:$F,MATCH(A1468,Raw_Articles!$A:$A,0)),"")</f>
        <v>Coupled simulation-optimization model for pedestrian evacuation guidance planning</v>
      </c>
      <c r="C1468" s="56" t="inlineStr">
        <is>
          <t>No</t>
        </is>
      </c>
      <c r="D1468" s="56" t="inlineStr">
        <is>
          <t>No</t>
        </is>
      </c>
      <c r="E1468" s="56" t="inlineStr">
        <is>
          <t>No</t>
        </is>
      </c>
      <c r="F1468" s="56" t="inlineStr">
        <is>
          <t>No</t>
        </is>
      </c>
      <c r="G1468" s="56" t="inlineStr">
        <is>
          <t>No</t>
        </is>
      </c>
      <c r="H1468" s="56" t="inlineStr">
        <is>
          <t>No</t>
        </is>
      </c>
      <c r="I1468" s="56" t="inlineStr">
        <is>
          <t>No</t>
        </is>
      </c>
      <c r="J1468" s="56" t="inlineStr">
        <is>
          <t>Yes</t>
        </is>
      </c>
      <c r="K1468" s="56" t="inlineStr">
        <is>
          <t>No</t>
        </is>
      </c>
      <c r="L1468" s="56" t="inlineStr">
        <is>
          <t>No</t>
        </is>
      </c>
      <c r="M1468" s="56" t="inlineStr">
        <is>
          <t>No</t>
        </is>
      </c>
      <c r="N1468" s="56">
        <f>IF(COUNTA(C1468:G1468)=0,"",COUNTIF(C1468:G1468,"Yes"))</f>
        <v>0</v>
      </c>
      <c r="O1468" s="56">
        <f>IF(COUNTA(H1468:M1468)=0,"",IF(COUNTIF(H1468:M1468,"Yes")&gt;0,"YES","NO"))</f>
        <v>YES</v>
      </c>
      <c r="P1468" s="56">
        <f>IF(A1468="","",IF(O1468="YES","Exclude",IF(N1468=5,"Candidate","Review")))</f>
        <v>Exclude</v>
      </c>
      <c r="Q1468" s="56" t="inlineStr">
        <is>
          <t>EC3: Topik tidak relevan (Bukan arsitektur world model video JEPA/Generatif)</t>
        </is>
      </c>
      <c r="R1468" s="56" t="inlineStr">
        <is>
          <t>Fokus di luar domain pemodelan dinamika spasio-temporal video</t>
        </is>
      </c>
    </row>
    <row r="1469" ht="15.75" customHeight="1" s="57">
      <c r="A1469" s="56" t="inlineStr">
        <is>
          <t>CR-0549</t>
        </is>
      </c>
      <c r="B1469" s="56">
        <f>IFERROR(INDEX(Raw_Articles!$F:$F,MATCH(A1469,Raw_Articles!$A:$A,0)),"")</f>
        <v>Simulation Design of Virtual Packaging Model Based on Visual Transmission</v>
      </c>
      <c r="C1469" s="56" t="inlineStr">
        <is>
          <t>No</t>
        </is>
      </c>
      <c r="D1469" s="56" t="inlineStr">
        <is>
          <t>No</t>
        </is>
      </c>
      <c r="E1469" s="56" t="inlineStr">
        <is>
          <t>No</t>
        </is>
      </c>
      <c r="F1469" s="56" t="inlineStr">
        <is>
          <t>No</t>
        </is>
      </c>
      <c r="G1469" s="56" t="inlineStr">
        <is>
          <t>No</t>
        </is>
      </c>
      <c r="H1469" s="56" t="inlineStr">
        <is>
          <t>No</t>
        </is>
      </c>
      <c r="I1469" s="56" t="inlineStr">
        <is>
          <t>No</t>
        </is>
      </c>
      <c r="J1469" s="56" t="inlineStr">
        <is>
          <t>Yes</t>
        </is>
      </c>
      <c r="K1469" s="56" t="inlineStr">
        <is>
          <t>No</t>
        </is>
      </c>
      <c r="L1469" s="56" t="inlineStr">
        <is>
          <t>No</t>
        </is>
      </c>
      <c r="M1469" s="56" t="inlineStr">
        <is>
          <t>No</t>
        </is>
      </c>
      <c r="N1469" s="56">
        <f>IF(COUNTA(C1469:G1469)=0,"",COUNTIF(C1469:G1469,"Yes"))</f>
        <v>0</v>
      </c>
      <c r="O1469" s="56">
        <f>IF(COUNTA(H1469:M1469)=0,"",IF(COUNTIF(H1469:M1469,"Yes")&gt;0,"YES","NO"))</f>
        <v>YES</v>
      </c>
      <c r="P1469" s="56">
        <f>IF(A1469="","",IF(O1469="YES","Exclude",IF(N1469=5,"Candidate","Review")))</f>
        <v>Exclude</v>
      </c>
      <c r="Q1469" s="56" t="inlineStr">
        <is>
          <t>EC3: Topik tidak relevan (Bukan arsitektur world model video JEPA/Generatif)</t>
        </is>
      </c>
      <c r="R1469" s="56" t="inlineStr">
        <is>
          <t>Fokus di luar domain pemodelan dinamika spasio-temporal video</t>
        </is>
      </c>
    </row>
    <row r="1470" ht="15.75" customHeight="1" s="57">
      <c r="A1470" s="56" t="inlineStr">
        <is>
          <t>CR-0550</t>
        </is>
      </c>
      <c r="B1470" s="56">
        <f>IFERROR(INDEX(Raw_Articles!$F:$F,MATCH(A1470,Raw_Articles!$A:$A,0)),"")</f>
        <v>Optimized Tone Mapping Function for Contrast Enhancement Considering Human Visual Perception System</v>
      </c>
      <c r="C1470" s="56" t="inlineStr">
        <is>
          <t>No</t>
        </is>
      </c>
      <c r="D1470" s="56" t="inlineStr">
        <is>
          <t>No</t>
        </is>
      </c>
      <c r="E1470" s="56" t="inlineStr">
        <is>
          <t>No</t>
        </is>
      </c>
      <c r="F1470" s="56" t="inlineStr">
        <is>
          <t>No</t>
        </is>
      </c>
      <c r="G1470" s="56" t="inlineStr">
        <is>
          <t>No</t>
        </is>
      </c>
      <c r="H1470" s="56" t="inlineStr">
        <is>
          <t>No</t>
        </is>
      </c>
      <c r="I1470" s="56" t="inlineStr">
        <is>
          <t>No</t>
        </is>
      </c>
      <c r="J1470" s="56" t="inlineStr">
        <is>
          <t>Yes</t>
        </is>
      </c>
      <c r="K1470" s="56" t="inlineStr">
        <is>
          <t>No</t>
        </is>
      </c>
      <c r="L1470" s="56" t="inlineStr">
        <is>
          <t>No</t>
        </is>
      </c>
      <c r="M1470" s="56" t="inlineStr">
        <is>
          <t>No</t>
        </is>
      </c>
      <c r="N1470" s="56">
        <f>IF(COUNTA(C1470:G1470)=0,"",COUNTIF(C1470:G1470,"Yes"))</f>
        <v>0</v>
      </c>
      <c r="O1470" s="56">
        <f>IF(COUNTA(H1470:M1470)=0,"",IF(COUNTIF(H1470:M1470,"Yes")&gt;0,"YES","NO"))</f>
        <v>YES</v>
      </c>
      <c r="P1470" s="56">
        <f>IF(A1470="","",IF(O1470="YES","Exclude",IF(N1470=5,"Candidate","Review")))</f>
        <v>Exclude</v>
      </c>
      <c r="Q1470" s="56" t="inlineStr">
        <is>
          <t>EC3: Topik tidak relevan (Bukan arsitektur world model video JEPA/Generatif)</t>
        </is>
      </c>
      <c r="R1470" s="56" t="inlineStr">
        <is>
          <t>Fokus di luar domain pemodelan dinamika spasio-temporal video</t>
        </is>
      </c>
    </row>
    <row r="1471" ht="15.75" customHeight="1" s="57">
      <c r="A1471" s="56" t="inlineStr">
        <is>
          <t>CR-0551</t>
        </is>
      </c>
      <c r="B1471" s="56">
        <f>IFERROR(INDEX(Raw_Articles!$F:$F,MATCH(A1471,Raw_Articles!$A:$A,0)),"")</f>
        <v>Developing a Model of Video Game Play: Motivations, Satisfactions, and Continuance Intentions</v>
      </c>
      <c r="C1471" s="56" t="inlineStr">
        <is>
          <t>No</t>
        </is>
      </c>
      <c r="D1471" s="56" t="inlineStr">
        <is>
          <t>No</t>
        </is>
      </c>
      <c r="E1471" s="56" t="inlineStr">
        <is>
          <t>No</t>
        </is>
      </c>
      <c r="F1471" s="56" t="inlineStr">
        <is>
          <t>No</t>
        </is>
      </c>
      <c r="G1471" s="56" t="inlineStr">
        <is>
          <t>No</t>
        </is>
      </c>
      <c r="H1471" s="56" t="inlineStr">
        <is>
          <t>No</t>
        </is>
      </c>
      <c r="I1471" s="56" t="inlineStr">
        <is>
          <t>No</t>
        </is>
      </c>
      <c r="J1471" s="56" t="inlineStr">
        <is>
          <t>Yes</t>
        </is>
      </c>
      <c r="K1471" s="56" t="inlineStr">
        <is>
          <t>No</t>
        </is>
      </c>
      <c r="L1471" s="56" t="inlineStr">
        <is>
          <t>No</t>
        </is>
      </c>
      <c r="M1471" s="56" t="inlineStr">
        <is>
          <t>No</t>
        </is>
      </c>
      <c r="N1471" s="56">
        <f>IF(COUNTA(C1471:G1471)=0,"",COUNTIF(C1471:G1471,"Yes"))</f>
        <v>0</v>
      </c>
      <c r="O1471" s="56">
        <f>IF(COUNTA(H1471:M1471)=0,"",IF(COUNTIF(H1471:M1471,"Yes")&gt;0,"YES","NO"))</f>
        <v>YES</v>
      </c>
      <c r="P1471" s="56">
        <f>IF(A1471="","",IF(O1471="YES","Exclude",IF(N1471=5,"Candidate","Review")))</f>
        <v>Exclude</v>
      </c>
      <c r="Q1471" s="56" t="inlineStr">
        <is>
          <t>EC3: Topik tidak relevan (Bukan arsitektur world model video JEPA/Generatif)</t>
        </is>
      </c>
      <c r="R1471" s="56" t="inlineStr">
        <is>
          <t>Fokus di luar domain pemodelan dinamika spasio-temporal video</t>
        </is>
      </c>
    </row>
    <row r="1472" ht="15.75" customHeight="1" s="57">
      <c r="A1472" s="56" t="inlineStr">
        <is>
          <t>CR-0552</t>
        </is>
      </c>
      <c r="B1472" s="56">
        <f>IFERROR(INDEX(Raw_Articles!$F:$F,MATCH(A1472,Raw_Articles!$A:$A,0)),"")</f>
        <v>A Novel Simulation-Based Two-Stage Optimization Approach for Nurse Planning</v>
      </c>
      <c r="C1472" s="56" t="inlineStr">
        <is>
          <t>No</t>
        </is>
      </c>
      <c r="D1472" s="56" t="inlineStr">
        <is>
          <t>No</t>
        </is>
      </c>
      <c r="E1472" s="56" t="inlineStr">
        <is>
          <t>No</t>
        </is>
      </c>
      <c r="F1472" s="56" t="inlineStr">
        <is>
          <t>No</t>
        </is>
      </c>
      <c r="G1472" s="56" t="inlineStr">
        <is>
          <t>No</t>
        </is>
      </c>
      <c r="H1472" s="56" t="inlineStr">
        <is>
          <t>No</t>
        </is>
      </c>
      <c r="I1472" s="56" t="inlineStr">
        <is>
          <t>No</t>
        </is>
      </c>
      <c r="J1472" s="56" t="inlineStr">
        <is>
          <t>Yes</t>
        </is>
      </c>
      <c r="K1472" s="56" t="inlineStr">
        <is>
          <t>No</t>
        </is>
      </c>
      <c r="L1472" s="56" t="inlineStr">
        <is>
          <t>No</t>
        </is>
      </c>
      <c r="M1472" s="56" t="inlineStr">
        <is>
          <t>No</t>
        </is>
      </c>
      <c r="N1472" s="56">
        <f>IF(COUNTA(C1472:G1472)=0,"",COUNTIF(C1472:G1472,"Yes"))</f>
        <v>0</v>
      </c>
      <c r="O1472" s="56">
        <f>IF(COUNTA(H1472:M1472)=0,"",IF(COUNTIF(H1472:M1472,"Yes")&gt;0,"YES","NO"))</f>
        <v>YES</v>
      </c>
      <c r="P1472" s="56">
        <f>IF(A1472="","",IF(O1472="YES","Exclude",IF(N1472=5,"Candidate","Review")))</f>
        <v>Exclude</v>
      </c>
      <c r="Q1472" s="56" t="inlineStr">
        <is>
          <t>EC3: Topik tidak relevan (Bukan arsitektur world model video JEPA/Generatif)</t>
        </is>
      </c>
      <c r="R1472" s="56" t="inlineStr">
        <is>
          <t>Fokus di luar domain pemodelan dinamika spasio-temporal video</t>
        </is>
      </c>
    </row>
    <row r="1473" ht="15.75" customHeight="1" s="57">
      <c r="A1473" s="56" t="inlineStr">
        <is>
          <t>CR-0553</t>
        </is>
      </c>
      <c r="B1473" s="56">
        <f>IFERROR(INDEX(Raw_Articles!$F:$F,MATCH(A1473,Raw_Articles!$A:$A,0)),"")</f>
        <v>Improving video quality by predicting inter-frame residuals based on an additive 3D-CNN model</v>
      </c>
      <c r="C1473" s="56" t="inlineStr">
        <is>
          <t>No</t>
        </is>
      </c>
      <c r="D1473" s="56" t="inlineStr">
        <is>
          <t>No</t>
        </is>
      </c>
      <c r="E1473" s="56" t="inlineStr">
        <is>
          <t>No</t>
        </is>
      </c>
      <c r="F1473" s="56" t="inlineStr">
        <is>
          <t>No</t>
        </is>
      </c>
      <c r="G1473" s="56" t="inlineStr">
        <is>
          <t>No</t>
        </is>
      </c>
      <c r="H1473" s="56" t="inlineStr">
        <is>
          <t>No</t>
        </is>
      </c>
      <c r="I1473" s="56" t="inlineStr">
        <is>
          <t>No</t>
        </is>
      </c>
      <c r="J1473" s="56" t="inlineStr">
        <is>
          <t>Yes</t>
        </is>
      </c>
      <c r="K1473" s="56" t="inlineStr">
        <is>
          <t>No</t>
        </is>
      </c>
      <c r="L1473" s="56" t="inlineStr">
        <is>
          <t>No</t>
        </is>
      </c>
      <c r="M1473" s="56" t="inlineStr">
        <is>
          <t>No</t>
        </is>
      </c>
      <c r="N1473" s="56">
        <f>IF(COUNTA(C1473:G1473)=0,"",COUNTIF(C1473:G1473,"Yes"))</f>
        <v>0</v>
      </c>
      <c r="O1473" s="56">
        <f>IF(COUNTA(H1473:M1473)=0,"",IF(COUNTIF(H1473:M1473,"Yes")&gt;0,"YES","NO"))</f>
        <v>YES</v>
      </c>
      <c r="P1473" s="56">
        <f>IF(A1473="","",IF(O1473="YES","Exclude",IF(N1473=5,"Candidate","Review")))</f>
        <v>Exclude</v>
      </c>
      <c r="Q1473" s="56" t="inlineStr">
        <is>
          <t>EC3: Topik tidak relevan (Bukan arsitektur world model video JEPA/Generatif)</t>
        </is>
      </c>
      <c r="R1473" s="56" t="inlineStr">
        <is>
          <t>Fokus di luar domain pemodelan dinamika spasio-temporal video</t>
        </is>
      </c>
    </row>
    <row r="1474" ht="15.75" customHeight="1" s="57">
      <c r="A1474" s="56" t="inlineStr">
        <is>
          <t>CR-0554</t>
        </is>
      </c>
      <c r="B1474" s="56">
        <f>IFERROR(INDEX(Raw_Articles!$F:$F,MATCH(A1474,Raw_Articles!$A:$A,0)),"")</f>
        <v>The contribution of a GIS-based landscape assessment model to a scientifically rigorous approach to visual impact assessment</v>
      </c>
      <c r="C1474" s="56" t="inlineStr">
        <is>
          <t>No</t>
        </is>
      </c>
      <c r="D1474" s="56" t="inlineStr">
        <is>
          <t>No</t>
        </is>
      </c>
      <c r="E1474" s="56" t="inlineStr">
        <is>
          <t>No</t>
        </is>
      </c>
      <c r="F1474" s="56" t="inlineStr">
        <is>
          <t>No</t>
        </is>
      </c>
      <c r="G1474" s="56" t="inlineStr">
        <is>
          <t>No</t>
        </is>
      </c>
      <c r="H1474" s="56" t="inlineStr">
        <is>
          <t>No</t>
        </is>
      </c>
      <c r="I1474" s="56" t="inlineStr">
        <is>
          <t>No</t>
        </is>
      </c>
      <c r="J1474" s="56" t="inlineStr">
        <is>
          <t>Yes</t>
        </is>
      </c>
      <c r="K1474" s="56" t="inlineStr">
        <is>
          <t>No</t>
        </is>
      </c>
      <c r="L1474" s="56" t="inlineStr">
        <is>
          <t>No</t>
        </is>
      </c>
      <c r="M1474" s="56" t="inlineStr">
        <is>
          <t>No</t>
        </is>
      </c>
      <c r="N1474" s="56">
        <f>IF(COUNTA(C1474:G1474)=0,"",COUNTIF(C1474:G1474,"Yes"))</f>
        <v>0</v>
      </c>
      <c r="O1474" s="56">
        <f>IF(COUNTA(H1474:M1474)=0,"",IF(COUNTIF(H1474:M1474,"Yes")&gt;0,"YES","NO"))</f>
        <v>YES</v>
      </c>
      <c r="P1474" s="56">
        <f>IF(A1474="","",IF(O1474="YES","Exclude",IF(N1474=5,"Candidate","Review")))</f>
        <v>Exclude</v>
      </c>
      <c r="Q1474" s="56" t="inlineStr">
        <is>
          <t>EC3: Topik tidak relevan (Bukan arsitektur world model video JEPA/Generatif)</t>
        </is>
      </c>
      <c r="R1474" s="56" t="inlineStr">
        <is>
          <t>Fokus di luar domain pemodelan dinamika spasio-temporal video</t>
        </is>
      </c>
    </row>
    <row r="1475" ht="15.75" customHeight="1" s="57">
      <c r="A1475" s="56" t="inlineStr">
        <is>
          <t>CR-0555</t>
        </is>
      </c>
      <c r="B1475" s="56">
        <f>IFERROR(INDEX(Raw_Articles!$F:$F,MATCH(A1475,Raw_Articles!$A:$A,0)),"")</f>
        <v>Shooter video games for personality prediction using five factor model traits and machine learning</v>
      </c>
      <c r="C1475" s="56" t="inlineStr">
        <is>
          <t>No</t>
        </is>
      </c>
      <c r="D1475" s="56" t="inlineStr">
        <is>
          <t>No</t>
        </is>
      </c>
      <c r="E1475" s="56" t="inlineStr">
        <is>
          <t>No</t>
        </is>
      </c>
      <c r="F1475" s="56" t="inlineStr">
        <is>
          <t>No</t>
        </is>
      </c>
      <c r="G1475" s="56" t="inlineStr">
        <is>
          <t>No</t>
        </is>
      </c>
      <c r="H1475" s="56" t="inlineStr">
        <is>
          <t>No</t>
        </is>
      </c>
      <c r="I1475" s="56" t="inlineStr">
        <is>
          <t>No</t>
        </is>
      </c>
      <c r="J1475" s="56" t="inlineStr">
        <is>
          <t>Yes</t>
        </is>
      </c>
      <c r="K1475" s="56" t="inlineStr">
        <is>
          <t>No</t>
        </is>
      </c>
      <c r="L1475" s="56" t="inlineStr">
        <is>
          <t>No</t>
        </is>
      </c>
      <c r="M1475" s="56" t="inlineStr">
        <is>
          <t>No</t>
        </is>
      </c>
      <c r="N1475" s="56">
        <f>IF(COUNTA(C1475:G1475)=0,"",COUNTIF(C1475:G1475,"Yes"))</f>
        <v>0</v>
      </c>
      <c r="O1475" s="56">
        <f>IF(COUNTA(H1475:M1475)=0,"",IF(COUNTIF(H1475:M1475,"Yes")&gt;0,"YES","NO"))</f>
        <v>YES</v>
      </c>
      <c r="P1475" s="56">
        <f>IF(A1475="","",IF(O1475="YES","Exclude",IF(N1475=5,"Candidate","Review")))</f>
        <v>Exclude</v>
      </c>
      <c r="Q1475" s="56" t="inlineStr">
        <is>
          <t>EC3: Topik tidak relevan (Bukan arsitektur world model video JEPA/Generatif)</t>
        </is>
      </c>
      <c r="R1475" s="56" t="inlineStr">
        <is>
          <t>Fokus di luar domain pemodelan dinamika spasio-temporal video</t>
        </is>
      </c>
    </row>
    <row r="1476" ht="15.75" customHeight="1" s="57">
      <c r="A1476" s="56" t="inlineStr">
        <is>
          <t>CR-0556</t>
        </is>
      </c>
      <c r="B1476" s="56">
        <f>IFERROR(INDEX(Raw_Articles!$F:$F,MATCH(A1476,Raw_Articles!$A:$A,0)),"")</f>
        <v>SG-WORLD V2: A Planning-First Framework for Multimodal World Simulation</v>
      </c>
      <c r="C1476" s="56" t="inlineStr">
        <is>
          <t>No</t>
        </is>
      </c>
      <c r="D1476" s="56" t="inlineStr">
        <is>
          <t>No</t>
        </is>
      </c>
      <c r="E1476" s="56" t="inlineStr">
        <is>
          <t>No</t>
        </is>
      </c>
      <c r="F1476" s="56" t="inlineStr">
        <is>
          <t>No</t>
        </is>
      </c>
      <c r="G1476" s="56" t="inlineStr">
        <is>
          <t>No</t>
        </is>
      </c>
      <c r="H1476" s="56" t="inlineStr">
        <is>
          <t>No</t>
        </is>
      </c>
      <c r="I1476" s="56" t="inlineStr">
        <is>
          <t>No</t>
        </is>
      </c>
      <c r="J1476" s="56" t="inlineStr">
        <is>
          <t>Yes</t>
        </is>
      </c>
      <c r="K1476" s="56" t="inlineStr">
        <is>
          <t>No</t>
        </is>
      </c>
      <c r="L1476" s="56" t="inlineStr">
        <is>
          <t>No</t>
        </is>
      </c>
      <c r="M1476" s="56" t="inlineStr">
        <is>
          <t>No</t>
        </is>
      </c>
      <c r="N1476" s="56">
        <f>IF(COUNTA(C1476:G1476)=0,"",COUNTIF(C1476:G1476,"Yes"))</f>
        <v>0</v>
      </c>
      <c r="O1476" s="56">
        <f>IF(COUNTA(H1476:M1476)=0,"",IF(COUNTIF(H1476:M1476,"Yes")&gt;0,"YES","NO"))</f>
        <v>YES</v>
      </c>
      <c r="P1476" s="56">
        <f>IF(A1476="","",IF(O1476="YES","Exclude",IF(N1476=5,"Candidate","Review")))</f>
        <v>Exclude</v>
      </c>
      <c r="Q1476" s="56" t="inlineStr">
        <is>
          <t>EC3: Topik tidak relevan (Bukan arsitektur world model video JEPA/Generatif)</t>
        </is>
      </c>
      <c r="R1476" s="56" t="inlineStr">
        <is>
          <t>Fokus di luar domain pemodelan dinamika spasio-temporal video</t>
        </is>
      </c>
    </row>
    <row r="1477" ht="15.75" customHeight="1" s="57">
      <c r="A1477" s="56" t="inlineStr">
        <is>
          <t>CR-0557</t>
        </is>
      </c>
      <c r="B1477" s="56">
        <f>IFERROR(INDEX(Raw_Articles!$F:$F,MATCH(A1477,Raw_Articles!$A:$A,0)),"")</f>
        <v>Analysis of decentral platoon planning possibilities in road freight transport using an agent-based simulation model</v>
      </c>
      <c r="C1477" s="56" t="inlineStr">
        <is>
          <t>No</t>
        </is>
      </c>
      <c r="D1477" s="56" t="inlineStr">
        <is>
          <t>No</t>
        </is>
      </c>
      <c r="E1477" s="56" t="inlineStr">
        <is>
          <t>No</t>
        </is>
      </c>
      <c r="F1477" s="56" t="inlineStr">
        <is>
          <t>No</t>
        </is>
      </c>
      <c r="G1477" s="56" t="inlineStr">
        <is>
          <t>No</t>
        </is>
      </c>
      <c r="H1477" s="56" t="inlineStr">
        <is>
          <t>No</t>
        </is>
      </c>
      <c r="I1477" s="56" t="inlineStr">
        <is>
          <t>No</t>
        </is>
      </c>
      <c r="J1477" s="56" t="inlineStr">
        <is>
          <t>Yes</t>
        </is>
      </c>
      <c r="K1477" s="56" t="inlineStr">
        <is>
          <t>No</t>
        </is>
      </c>
      <c r="L1477" s="56" t="inlineStr">
        <is>
          <t>No</t>
        </is>
      </c>
      <c r="M1477" s="56" t="inlineStr">
        <is>
          <t>No</t>
        </is>
      </c>
      <c r="N1477" s="56">
        <f>IF(COUNTA(C1477:G1477)=0,"",COUNTIF(C1477:G1477,"Yes"))</f>
        <v>0</v>
      </c>
      <c r="O1477" s="56">
        <f>IF(COUNTA(H1477:M1477)=0,"",IF(COUNTIF(H1477:M1477,"Yes")&gt;0,"YES","NO"))</f>
        <v>YES</v>
      </c>
      <c r="P1477" s="56">
        <f>IF(A1477="","",IF(O1477="YES","Exclude",IF(N1477=5,"Candidate","Review")))</f>
        <v>Exclude</v>
      </c>
      <c r="Q1477" s="56" t="inlineStr">
        <is>
          <t>EC3: Topik tidak relevan (Bukan arsitektur world model video JEPA/Generatif)</t>
        </is>
      </c>
      <c r="R1477" s="56" t="inlineStr">
        <is>
          <t>Fokus di luar domain pemodelan dinamika spasio-temporal video</t>
        </is>
      </c>
    </row>
    <row r="1478" ht="15.75" customHeight="1" s="57">
      <c r="A1478" s="56" t="inlineStr">
        <is>
          <t>CR-0558</t>
        </is>
      </c>
      <c r="B1478" s="56">
        <f>IFERROR(INDEX(Raw_Articles!$F:$F,MATCH(A1478,Raw_Articles!$A:$A,0)),"")</f>
        <v>HDR video synthesis by a nonlocal regularization variational model</v>
      </c>
      <c r="C1478" s="56" t="inlineStr">
        <is>
          <t>No</t>
        </is>
      </c>
      <c r="D1478" s="56" t="inlineStr">
        <is>
          <t>No</t>
        </is>
      </c>
      <c r="E1478" s="56" t="inlineStr">
        <is>
          <t>No</t>
        </is>
      </c>
      <c r="F1478" s="56" t="inlineStr">
        <is>
          <t>No</t>
        </is>
      </c>
      <c r="G1478" s="56" t="inlineStr">
        <is>
          <t>No</t>
        </is>
      </c>
      <c r="H1478" s="56" t="inlineStr">
        <is>
          <t>No</t>
        </is>
      </c>
      <c r="I1478" s="56" t="inlineStr">
        <is>
          <t>No</t>
        </is>
      </c>
      <c r="J1478" s="56" t="inlineStr">
        <is>
          <t>Yes</t>
        </is>
      </c>
      <c r="K1478" s="56" t="inlineStr">
        <is>
          <t>No</t>
        </is>
      </c>
      <c r="L1478" s="56" t="inlineStr">
        <is>
          <t>No</t>
        </is>
      </c>
      <c r="M1478" s="56" t="inlineStr">
        <is>
          <t>No</t>
        </is>
      </c>
      <c r="N1478" s="56">
        <f>IF(COUNTA(C1478:G1478)=0,"",COUNTIF(C1478:G1478,"Yes"))</f>
        <v>0</v>
      </c>
      <c r="O1478" s="56">
        <f>IF(COUNTA(H1478:M1478)=0,"",IF(COUNTIF(H1478:M1478,"Yes")&gt;0,"YES","NO"))</f>
        <v>YES</v>
      </c>
      <c r="P1478" s="56">
        <f>IF(A1478="","",IF(O1478="YES","Exclude",IF(N1478=5,"Candidate","Review")))</f>
        <v>Exclude</v>
      </c>
      <c r="Q1478" s="56" t="inlineStr">
        <is>
          <t>EC3: Topik tidak relevan (Bukan arsitektur world model video JEPA/Generatif)</t>
        </is>
      </c>
      <c r="R1478" s="56" t="inlineStr">
        <is>
          <t>Fokus di luar domain pemodelan dinamika spasio-temporal video</t>
        </is>
      </c>
    </row>
    <row r="1479" ht="15.75" customHeight="1" s="57">
      <c r="A1479" s="56" t="inlineStr">
        <is>
          <t>CR-0559</t>
        </is>
      </c>
      <c r="B1479" s="56">
        <f>IFERROR(INDEX(Raw_Articles!$F:$F,MATCH(A1479,Raw_Articles!$A:$A,0)),"")</f>
        <v>Portfolio Agriculture: A Model for Resilient Regional Agricultural Planning</v>
      </c>
      <c r="C1479" s="56" t="inlineStr">
        <is>
          <t>No</t>
        </is>
      </c>
      <c r="D1479" s="56" t="inlineStr">
        <is>
          <t>No</t>
        </is>
      </c>
      <c r="E1479" s="56" t="inlineStr">
        <is>
          <t>No</t>
        </is>
      </c>
      <c r="F1479" s="56" t="inlineStr">
        <is>
          <t>No</t>
        </is>
      </c>
      <c r="G1479" s="56" t="inlineStr">
        <is>
          <t>No</t>
        </is>
      </c>
      <c r="H1479" s="56" t="inlineStr">
        <is>
          <t>No</t>
        </is>
      </c>
      <c r="I1479" s="56" t="inlineStr">
        <is>
          <t>No</t>
        </is>
      </c>
      <c r="J1479" s="56" t="inlineStr">
        <is>
          <t>Yes</t>
        </is>
      </c>
      <c r="K1479" s="56" t="inlineStr">
        <is>
          <t>No</t>
        </is>
      </c>
      <c r="L1479" s="56" t="inlineStr">
        <is>
          <t>No</t>
        </is>
      </c>
      <c r="M1479" s="56" t="inlineStr">
        <is>
          <t>No</t>
        </is>
      </c>
      <c r="N1479" s="56">
        <f>IF(COUNTA(C1479:G1479)=0,"",COUNTIF(C1479:G1479,"Yes"))</f>
        <v>0</v>
      </c>
      <c r="O1479" s="56">
        <f>IF(COUNTA(H1479:M1479)=0,"",IF(COUNTIF(H1479:M1479,"Yes")&gt;0,"YES","NO"))</f>
        <v>YES</v>
      </c>
      <c r="P1479" s="56">
        <f>IF(A1479="","",IF(O1479="YES","Exclude",IF(N1479=5,"Candidate","Review")))</f>
        <v>Exclude</v>
      </c>
      <c r="Q1479" s="56" t="inlineStr">
        <is>
          <t>EC3: Topik tidak relevan (Bukan arsitektur world model video JEPA/Generatif)</t>
        </is>
      </c>
      <c r="R1479" s="56" t="inlineStr">
        <is>
          <t>Fokus di luar domain pemodelan dinamika spasio-temporal video</t>
        </is>
      </c>
    </row>
    <row r="1480" ht="15.75" customHeight="1" s="57">
      <c r="A1480" s="56" t="inlineStr">
        <is>
          <t>CR-0560</t>
        </is>
      </c>
      <c r="B1480" s="56">
        <f>IFERROR(INDEX(Raw_Articles!$F:$F,MATCH(A1480,Raw_Articles!$A:$A,0)),"")</f>
        <v>SMART VATS: simulation model of an affordable and realistic trainer for video-assisted thoracic surgery (a prospective simulation cohort)</v>
      </c>
      <c r="C1480" s="56" t="inlineStr">
        <is>
          <t>No</t>
        </is>
      </c>
      <c r="D1480" s="56" t="inlineStr">
        <is>
          <t>No</t>
        </is>
      </c>
      <c r="E1480" s="56" t="inlineStr">
        <is>
          <t>No</t>
        </is>
      </c>
      <c r="F1480" s="56" t="inlineStr">
        <is>
          <t>No</t>
        </is>
      </c>
      <c r="G1480" s="56" t="inlineStr">
        <is>
          <t>No</t>
        </is>
      </c>
      <c r="H1480" s="56" t="inlineStr">
        <is>
          <t>No</t>
        </is>
      </c>
      <c r="I1480" s="56" t="inlineStr">
        <is>
          <t>No</t>
        </is>
      </c>
      <c r="J1480" s="56" t="inlineStr">
        <is>
          <t>Yes</t>
        </is>
      </c>
      <c r="K1480" s="56" t="inlineStr">
        <is>
          <t>No</t>
        </is>
      </c>
      <c r="L1480" s="56" t="inlineStr">
        <is>
          <t>No</t>
        </is>
      </c>
      <c r="M1480" s="56" t="inlineStr">
        <is>
          <t>No</t>
        </is>
      </c>
      <c r="N1480" s="56">
        <f>IF(COUNTA(C1480:G1480)=0,"",COUNTIF(C1480:G1480,"Yes"))</f>
        <v>0</v>
      </c>
      <c r="O1480" s="56">
        <f>IF(COUNTA(H1480:M1480)=0,"",IF(COUNTIF(H1480:M1480,"Yes")&gt;0,"YES","NO"))</f>
        <v>YES</v>
      </c>
      <c r="P1480" s="56">
        <f>IF(A1480="","",IF(O1480="YES","Exclude",IF(N1480=5,"Candidate","Review")))</f>
        <v>Exclude</v>
      </c>
      <c r="Q1480" s="56" t="inlineStr">
        <is>
          <t>EC3: Topik tidak relevan (Bukan arsitektur world model video JEPA/Generatif)</t>
        </is>
      </c>
      <c r="R1480" s="56" t="inlineStr">
        <is>
          <t>Fokus di luar domain pemodelan dinamika spasio-temporal video</t>
        </is>
      </c>
    </row>
    <row r="1481" ht="15.75" customHeight="1" s="57">
      <c r="A1481" s="56" t="inlineStr">
        <is>
          <t>CR-0561</t>
        </is>
      </c>
      <c r="B1481" s="56">
        <f>IFERROR(INDEX(Raw_Articles!$F:$F,MATCH(A1481,Raw_Articles!$A:$A,0)),"")</f>
        <v>Morphological Simulation of Phyllotactic Spiral-Ring Patterns by the Galactic Spiral Equations from the ROTASE Model</v>
      </c>
      <c r="C1481" s="56" t="inlineStr">
        <is>
          <t>No</t>
        </is>
      </c>
      <c r="D1481" s="56" t="inlineStr">
        <is>
          <t>No</t>
        </is>
      </c>
      <c r="E1481" s="56" t="inlineStr">
        <is>
          <t>No</t>
        </is>
      </c>
      <c r="F1481" s="56" t="inlineStr">
        <is>
          <t>No</t>
        </is>
      </c>
      <c r="G1481" s="56" t="inlineStr">
        <is>
          <t>No</t>
        </is>
      </c>
      <c r="H1481" s="56" t="inlineStr">
        <is>
          <t>No</t>
        </is>
      </c>
      <c r="I1481" s="56" t="inlineStr">
        <is>
          <t>No</t>
        </is>
      </c>
      <c r="J1481" s="56" t="inlineStr">
        <is>
          <t>Yes</t>
        </is>
      </c>
      <c r="K1481" s="56" t="inlineStr">
        <is>
          <t>No</t>
        </is>
      </c>
      <c r="L1481" s="56" t="inlineStr">
        <is>
          <t>No</t>
        </is>
      </c>
      <c r="M1481" s="56" t="inlineStr">
        <is>
          <t>No</t>
        </is>
      </c>
      <c r="N1481" s="56">
        <f>IF(COUNTA(C1481:G1481)=0,"",COUNTIF(C1481:G1481,"Yes"))</f>
        <v>0</v>
      </c>
      <c r="O1481" s="56">
        <f>IF(COUNTA(H1481:M1481)=0,"",IF(COUNTIF(H1481:M1481,"Yes")&gt;0,"YES","NO"))</f>
        <v>YES</v>
      </c>
      <c r="P1481" s="56">
        <f>IF(A1481="","",IF(O1481="YES","Exclude",IF(N1481=5,"Candidate","Review")))</f>
        <v>Exclude</v>
      </c>
      <c r="Q1481" s="56" t="inlineStr">
        <is>
          <t>EC3: Topik tidak relevan (Bukan arsitektur world model video JEPA/Generatif)</t>
        </is>
      </c>
      <c r="R1481" s="56" t="inlineStr">
        <is>
          <t>Fokus di luar domain pemodelan dinamika spasio-temporal video</t>
        </is>
      </c>
    </row>
    <row r="1482" ht="15.75" customHeight="1" s="57">
      <c r="A1482" s="56" t="inlineStr">
        <is>
          <t>CR-0562</t>
        </is>
      </c>
      <c r="B1482" s="56">
        <f>IFERROR(INDEX(Raw_Articles!$F:$F,MATCH(A1482,Raw_Articles!$A:$A,0)),"")</f>
        <v>Atribut Local Genius Karya Video Bayu Skak</v>
      </c>
      <c r="C1482" s="56" t="inlineStr">
        <is>
          <t>No</t>
        </is>
      </c>
      <c r="D1482" s="56" t="inlineStr">
        <is>
          <t>No</t>
        </is>
      </c>
      <c r="E1482" s="56" t="inlineStr">
        <is>
          <t>No</t>
        </is>
      </c>
      <c r="F1482" s="56" t="inlineStr">
        <is>
          <t>No</t>
        </is>
      </c>
      <c r="G1482" s="56" t="inlineStr">
        <is>
          <t>No</t>
        </is>
      </c>
      <c r="H1482" s="56" t="inlineStr">
        <is>
          <t>No</t>
        </is>
      </c>
      <c r="I1482" s="56" t="inlineStr">
        <is>
          <t>No</t>
        </is>
      </c>
      <c r="J1482" s="56" t="inlineStr">
        <is>
          <t>Yes</t>
        </is>
      </c>
      <c r="K1482" s="56" t="inlineStr">
        <is>
          <t>No</t>
        </is>
      </c>
      <c r="L1482" s="56" t="inlineStr">
        <is>
          <t>No</t>
        </is>
      </c>
      <c r="M1482" s="56" t="inlineStr">
        <is>
          <t>No</t>
        </is>
      </c>
      <c r="N1482" s="56">
        <f>IF(COUNTA(C1482:G1482)=0,"",COUNTIF(C1482:G1482,"Yes"))</f>
        <v>0</v>
      </c>
      <c r="O1482" s="56">
        <f>IF(COUNTA(H1482:M1482)=0,"",IF(COUNTIF(H1482:M1482,"Yes")&gt;0,"YES","NO"))</f>
        <v>YES</v>
      </c>
      <c r="P1482" s="56">
        <f>IF(A1482="","",IF(O1482="YES","Exclude",IF(N1482=5,"Candidate","Review")))</f>
        <v>Exclude</v>
      </c>
      <c r="Q1482" s="56" t="inlineStr">
        <is>
          <t>EC3: Topik tidak relevan (Bukan arsitektur world model video JEPA/Generatif)</t>
        </is>
      </c>
      <c r="R1482" s="56" t="inlineStr">
        <is>
          <t>Fokus di luar domain pemodelan dinamika spasio-temporal video</t>
        </is>
      </c>
    </row>
    <row r="1483" ht="15.75" customHeight="1" s="57">
      <c r="A1483" s="56" t="inlineStr">
        <is>
          <t>CR-0563</t>
        </is>
      </c>
      <c r="B1483" s="56">
        <f>IFERROR(INDEX(Raw_Articles!$F:$F,MATCH(A1483,Raw_Articles!$A:$A,0)),"")</f>
        <v>Video compressed sensing reconstruction based on structural group sparsity and successive approximation estimation model</v>
      </c>
      <c r="C1483" s="56" t="inlineStr">
        <is>
          <t>No</t>
        </is>
      </c>
      <c r="D1483" s="56" t="inlineStr">
        <is>
          <t>No</t>
        </is>
      </c>
      <c r="E1483" s="56" t="inlineStr">
        <is>
          <t>No</t>
        </is>
      </c>
      <c r="F1483" s="56" t="inlineStr">
        <is>
          <t>No</t>
        </is>
      </c>
      <c r="G1483" s="56" t="inlineStr">
        <is>
          <t>No</t>
        </is>
      </c>
      <c r="H1483" s="56" t="inlineStr">
        <is>
          <t>No</t>
        </is>
      </c>
      <c r="I1483" s="56" t="inlineStr">
        <is>
          <t>No</t>
        </is>
      </c>
      <c r="J1483" s="56" t="inlineStr">
        <is>
          <t>Yes</t>
        </is>
      </c>
      <c r="K1483" s="56" t="inlineStr">
        <is>
          <t>No</t>
        </is>
      </c>
      <c r="L1483" s="56" t="inlineStr">
        <is>
          <t>No</t>
        </is>
      </c>
      <c r="M1483" s="56" t="inlineStr">
        <is>
          <t>No</t>
        </is>
      </c>
      <c r="N1483" s="56">
        <f>IF(COUNTA(C1483:G1483)=0,"",COUNTIF(C1483:G1483,"Yes"))</f>
        <v>0</v>
      </c>
      <c r="O1483" s="56">
        <f>IF(COUNTA(H1483:M1483)=0,"",IF(COUNTIF(H1483:M1483,"Yes")&gt;0,"YES","NO"))</f>
        <v>YES</v>
      </c>
      <c r="P1483" s="56">
        <f>IF(A1483="","",IF(O1483="YES","Exclude",IF(N1483=5,"Candidate","Review")))</f>
        <v>Exclude</v>
      </c>
      <c r="Q1483" s="56" t="inlineStr">
        <is>
          <t>EC3: Topik tidak relevan (Bukan arsitektur world model video JEPA/Generatif)</t>
        </is>
      </c>
      <c r="R1483" s="56" t="inlineStr">
        <is>
          <t>Fokus di luar domain pemodelan dinamika spasio-temporal video</t>
        </is>
      </c>
    </row>
    <row r="1484" ht="15.75" customHeight="1" s="57">
      <c r="A1484" s="56" t="inlineStr">
        <is>
          <t>CR-0564</t>
        </is>
      </c>
      <c r="B1484" s="56">
        <f>IFERROR(INDEX(Raw_Articles!$F:$F,MATCH(A1484,Raw_Articles!$A:$A,0)),"")</f>
        <v>Simulation-Driven Optimization for Production Planning in Equipment Manufacturing</v>
      </c>
      <c r="C1484" s="56" t="inlineStr">
        <is>
          <t>No</t>
        </is>
      </c>
      <c r="D1484" s="56" t="inlineStr">
        <is>
          <t>No</t>
        </is>
      </c>
      <c r="E1484" s="56" t="inlineStr">
        <is>
          <t>No</t>
        </is>
      </c>
      <c r="F1484" s="56" t="inlineStr">
        <is>
          <t>No</t>
        </is>
      </c>
      <c r="G1484" s="56" t="inlineStr">
        <is>
          <t>No</t>
        </is>
      </c>
      <c r="H1484" s="56" t="inlineStr">
        <is>
          <t>No</t>
        </is>
      </c>
      <c r="I1484" s="56" t="inlineStr">
        <is>
          <t>No</t>
        </is>
      </c>
      <c r="J1484" s="56" t="inlineStr">
        <is>
          <t>Yes</t>
        </is>
      </c>
      <c r="K1484" s="56" t="inlineStr">
        <is>
          <t>No</t>
        </is>
      </c>
      <c r="L1484" s="56" t="inlineStr">
        <is>
          <t>No</t>
        </is>
      </c>
      <c r="M1484" s="56" t="inlineStr">
        <is>
          <t>No</t>
        </is>
      </c>
      <c r="N1484" s="56">
        <f>IF(COUNTA(C1484:G1484)=0,"",COUNTIF(C1484:G1484,"Yes"))</f>
        <v>0</v>
      </c>
      <c r="O1484" s="56">
        <f>IF(COUNTA(H1484:M1484)=0,"",IF(COUNTIF(H1484:M1484,"Yes")&gt;0,"YES","NO"))</f>
        <v>YES</v>
      </c>
      <c r="P1484" s="56">
        <f>IF(A1484="","",IF(O1484="YES","Exclude",IF(N1484=5,"Candidate","Review")))</f>
        <v>Exclude</v>
      </c>
      <c r="Q1484" s="56" t="inlineStr">
        <is>
          <t>EC3: Topik tidak relevan (Bukan arsitektur world model video JEPA/Generatif)</t>
        </is>
      </c>
      <c r="R1484" s="56" t="inlineStr">
        <is>
          <t>Fokus di luar domain pemodelan dinamika spasio-temporal video</t>
        </is>
      </c>
    </row>
    <row r="1485" ht="15.75" customHeight="1" s="57">
      <c r="A1485" s="56" t="inlineStr">
        <is>
          <t>CR-0565</t>
        </is>
      </c>
      <c r="B1485" s="56">
        <f>IFERROR(INDEX(Raw_Articles!$F:$F,MATCH(A1485,Raw_Articles!$A:$A,0)),"")</f>
        <v>A system dynamics model application to operating room planning and management</v>
      </c>
      <c r="C1485" s="56" t="inlineStr">
        <is>
          <t>No</t>
        </is>
      </c>
      <c r="D1485" s="56" t="inlineStr">
        <is>
          <t>No</t>
        </is>
      </c>
      <c r="E1485" s="56" t="inlineStr">
        <is>
          <t>No</t>
        </is>
      </c>
      <c r="F1485" s="56" t="inlineStr">
        <is>
          <t>No</t>
        </is>
      </c>
      <c r="G1485" s="56" t="inlineStr">
        <is>
          <t>No</t>
        </is>
      </c>
      <c r="H1485" s="56" t="inlineStr">
        <is>
          <t>No</t>
        </is>
      </c>
      <c r="I1485" s="56" t="inlineStr">
        <is>
          <t>No</t>
        </is>
      </c>
      <c r="J1485" s="56" t="inlineStr">
        <is>
          <t>Yes</t>
        </is>
      </c>
      <c r="K1485" s="56" t="inlineStr">
        <is>
          <t>No</t>
        </is>
      </c>
      <c r="L1485" s="56" t="inlineStr">
        <is>
          <t>No</t>
        </is>
      </c>
      <c r="M1485" s="56" t="inlineStr">
        <is>
          <t>No</t>
        </is>
      </c>
      <c r="N1485" s="56">
        <f>IF(COUNTA(C1485:G1485)=0,"",COUNTIF(C1485:G1485,"Yes"))</f>
        <v>0</v>
      </c>
      <c r="O1485" s="56">
        <f>IF(COUNTA(H1485:M1485)=0,"",IF(COUNTIF(H1485:M1485,"Yes")&gt;0,"YES","NO"))</f>
        <v>YES</v>
      </c>
      <c r="P1485" s="56">
        <f>IF(A1485="","",IF(O1485="YES","Exclude",IF(N1485=5,"Candidate","Review")))</f>
        <v>Exclude</v>
      </c>
      <c r="Q1485" s="56" t="inlineStr">
        <is>
          <t>EC3: Topik tidak relevan (Bukan arsitektur world model video JEPA/Generatif)</t>
        </is>
      </c>
      <c r="R1485" s="56" t="inlineStr">
        <is>
          <t>Fokus di luar domain pemodelan dinamika spasio-temporal video</t>
        </is>
      </c>
    </row>
    <row r="1486" ht="15.75" customHeight="1" s="57">
      <c r="A1486" s="56" t="inlineStr">
        <is>
          <t>CR-0566</t>
        </is>
      </c>
      <c r="B1486" s="56">
        <f>IFERROR(INDEX(Raw_Articles!$F:$F,MATCH(A1486,Raw_Articles!$A:$A,0)),"")</f>
        <v>Electric vehicle charging stations: Model, algorithm, simulation, location, and capacity planning</v>
      </c>
      <c r="C1486" s="56" t="inlineStr">
        <is>
          <t>No</t>
        </is>
      </c>
      <c r="D1486" s="56" t="inlineStr">
        <is>
          <t>No</t>
        </is>
      </c>
      <c r="E1486" s="56" t="inlineStr">
        <is>
          <t>No</t>
        </is>
      </c>
      <c r="F1486" s="56" t="inlineStr">
        <is>
          <t>No</t>
        </is>
      </c>
      <c r="G1486" s="56" t="inlineStr">
        <is>
          <t>No</t>
        </is>
      </c>
      <c r="H1486" s="56" t="inlineStr">
        <is>
          <t>No</t>
        </is>
      </c>
      <c r="I1486" s="56" t="inlineStr">
        <is>
          <t>No</t>
        </is>
      </c>
      <c r="J1486" s="56" t="inlineStr">
        <is>
          <t>Yes</t>
        </is>
      </c>
      <c r="K1486" s="56" t="inlineStr">
        <is>
          <t>No</t>
        </is>
      </c>
      <c r="L1486" s="56" t="inlineStr">
        <is>
          <t>No</t>
        </is>
      </c>
      <c r="M1486" s="56" t="inlineStr">
        <is>
          <t>No</t>
        </is>
      </c>
      <c r="N1486" s="56">
        <f>IF(COUNTA(C1486:G1486)=0,"",COUNTIF(C1486:G1486,"Yes"))</f>
        <v>0</v>
      </c>
      <c r="O1486" s="56">
        <f>IF(COUNTA(H1486:M1486)=0,"",IF(COUNTIF(H1486:M1486,"Yes")&gt;0,"YES","NO"))</f>
        <v>YES</v>
      </c>
      <c r="P1486" s="56">
        <f>IF(A1486="","",IF(O1486="YES","Exclude",IF(N1486=5,"Candidate","Review")))</f>
        <v>Exclude</v>
      </c>
      <c r="Q1486" s="56" t="inlineStr">
        <is>
          <t>EC3: Topik tidak relevan (Bukan arsitektur world model video JEPA/Generatif)</t>
        </is>
      </c>
      <c r="R1486" s="56" t="inlineStr">
        <is>
          <t>Fokus di luar domain pemodelan dinamika spasio-temporal video</t>
        </is>
      </c>
    </row>
    <row r="1487" ht="15.75" customHeight="1" s="57">
      <c r="A1487" s="56" t="inlineStr">
        <is>
          <t>CR-0567</t>
        </is>
      </c>
      <c r="B1487" s="56">
        <f>IFERROR(INDEX(Raw_Articles!$F:$F,MATCH(A1487,Raw_Articles!$A:$A,0)),"")</f>
        <v>Data driven simulation based optimization model for job-shop production planning and scheduling: an application in a digital twin shop floor</v>
      </c>
      <c r="C1487" s="56" t="inlineStr">
        <is>
          <t>No</t>
        </is>
      </c>
      <c r="D1487" s="56" t="inlineStr">
        <is>
          <t>No</t>
        </is>
      </c>
      <c r="E1487" s="56" t="inlineStr">
        <is>
          <t>No</t>
        </is>
      </c>
      <c r="F1487" s="56" t="inlineStr">
        <is>
          <t>No</t>
        </is>
      </c>
      <c r="G1487" s="56" t="inlineStr">
        <is>
          <t>No</t>
        </is>
      </c>
      <c r="H1487" s="56" t="inlineStr">
        <is>
          <t>No</t>
        </is>
      </c>
      <c r="I1487" s="56" t="inlineStr">
        <is>
          <t>No</t>
        </is>
      </c>
      <c r="J1487" s="56" t="inlineStr">
        <is>
          <t>Yes</t>
        </is>
      </c>
      <c r="K1487" s="56" t="inlineStr">
        <is>
          <t>No</t>
        </is>
      </c>
      <c r="L1487" s="56" t="inlineStr">
        <is>
          <t>No</t>
        </is>
      </c>
      <c r="M1487" s="56" t="inlineStr">
        <is>
          <t>No</t>
        </is>
      </c>
      <c r="N1487" s="56">
        <f>IF(COUNTA(C1487:G1487)=0,"",COUNTIF(C1487:G1487,"Yes"))</f>
        <v>0</v>
      </c>
      <c r="O1487" s="56">
        <f>IF(COUNTA(H1487:M1487)=0,"",IF(COUNTIF(H1487:M1487,"Yes")&gt;0,"YES","NO"))</f>
        <v>YES</v>
      </c>
      <c r="P1487" s="56">
        <f>IF(A1487="","",IF(O1487="YES","Exclude",IF(N1487=5,"Candidate","Review")))</f>
        <v>Exclude</v>
      </c>
      <c r="Q1487" s="56" t="inlineStr">
        <is>
          <t>EC3: Topik tidak relevan (Bukan arsitektur world model video JEPA/Generatif)</t>
        </is>
      </c>
      <c r="R1487" s="56" t="inlineStr">
        <is>
          <t>Fokus di luar domain pemodelan dinamika spasio-temporal video</t>
        </is>
      </c>
    </row>
    <row r="1488" ht="15.75" customHeight="1" s="57">
      <c r="A1488" s="56" t="inlineStr">
        <is>
          <t>CR-0568</t>
        </is>
      </c>
      <c r="B1488" s="56">
        <f>IFERROR(INDEX(Raw_Articles!$F:$F,MATCH(A1488,Raw_Articles!$A:$A,0)),"")</f>
        <v>Combining Pre-Event Planning and Emergency Response in a Simulation Model to Increase the Resilience in Public Transit Networks</v>
      </c>
      <c r="C1488" s="56" t="inlineStr">
        <is>
          <t>No</t>
        </is>
      </c>
      <c r="D1488" s="56" t="inlineStr">
        <is>
          <t>No</t>
        </is>
      </c>
      <c r="E1488" s="56" t="inlineStr">
        <is>
          <t>No</t>
        </is>
      </c>
      <c r="F1488" s="56" t="inlineStr">
        <is>
          <t>No</t>
        </is>
      </c>
      <c r="G1488" s="56" t="inlineStr">
        <is>
          <t>No</t>
        </is>
      </c>
      <c r="H1488" s="56" t="inlineStr">
        <is>
          <t>No</t>
        </is>
      </c>
      <c r="I1488" s="56" t="inlineStr">
        <is>
          <t>No</t>
        </is>
      </c>
      <c r="J1488" s="56" t="inlineStr">
        <is>
          <t>Yes</t>
        </is>
      </c>
      <c r="K1488" s="56" t="inlineStr">
        <is>
          <t>No</t>
        </is>
      </c>
      <c r="L1488" s="56" t="inlineStr">
        <is>
          <t>No</t>
        </is>
      </c>
      <c r="M1488" s="56" t="inlineStr">
        <is>
          <t>No</t>
        </is>
      </c>
      <c r="N1488" s="56">
        <f>IF(COUNTA(C1488:G1488)=0,"",COUNTIF(C1488:G1488,"Yes"))</f>
        <v>0</v>
      </c>
      <c r="O1488" s="56">
        <f>IF(COUNTA(H1488:M1488)=0,"",IF(COUNTIF(H1488:M1488,"Yes")&gt;0,"YES","NO"))</f>
        <v>YES</v>
      </c>
      <c r="P1488" s="56">
        <f>IF(A1488="","",IF(O1488="YES","Exclude",IF(N1488=5,"Candidate","Review")))</f>
        <v>Exclude</v>
      </c>
      <c r="Q1488" s="56" t="inlineStr">
        <is>
          <t>EC3: Topik tidak relevan (Bukan arsitektur world model video JEPA/Generatif)</t>
        </is>
      </c>
      <c r="R1488" s="56" t="inlineStr">
        <is>
          <t>Fokus di luar domain pemodelan dinamika spasio-temporal video</t>
        </is>
      </c>
    </row>
    <row r="1489" ht="15.75" customHeight="1" s="57">
      <c r="A1489" s="56" t="inlineStr">
        <is>
          <t>CR-0569</t>
        </is>
      </c>
      <c r="B1489" s="56">
        <f>IFERROR(INDEX(Raw_Articles!$F:$F,MATCH(A1489,Raw_Articles!$A:$A,0)),"")</f>
        <v>What A Really Small World: A Simulation Model for the Formation and Patterns of Social Networks in Urban Environments</v>
      </c>
      <c r="C1489" s="56" t="inlineStr">
        <is>
          <t>No</t>
        </is>
      </c>
      <c r="D1489" s="56" t="inlineStr">
        <is>
          <t>No</t>
        </is>
      </c>
      <c r="E1489" s="56" t="inlineStr">
        <is>
          <t>No</t>
        </is>
      </c>
      <c r="F1489" s="56" t="inlineStr">
        <is>
          <t>No</t>
        </is>
      </c>
      <c r="G1489" s="56" t="inlineStr">
        <is>
          <t>No</t>
        </is>
      </c>
      <c r="H1489" s="56" t="inlineStr">
        <is>
          <t>No</t>
        </is>
      </c>
      <c r="I1489" s="56" t="inlineStr">
        <is>
          <t>No</t>
        </is>
      </c>
      <c r="J1489" s="56" t="inlineStr">
        <is>
          <t>Yes</t>
        </is>
      </c>
      <c r="K1489" s="56" t="inlineStr">
        <is>
          <t>No</t>
        </is>
      </c>
      <c r="L1489" s="56" t="inlineStr">
        <is>
          <t>No</t>
        </is>
      </c>
      <c r="M1489" s="56" t="inlineStr">
        <is>
          <t>No</t>
        </is>
      </c>
      <c r="N1489" s="56">
        <f>IF(COUNTA(C1489:G1489)=0,"",COUNTIF(C1489:G1489,"Yes"))</f>
        <v>0</v>
      </c>
      <c r="O1489" s="56">
        <f>IF(COUNTA(H1489:M1489)=0,"",IF(COUNTIF(H1489:M1489,"Yes")&gt;0,"YES","NO"))</f>
        <v>YES</v>
      </c>
      <c r="P1489" s="56">
        <f>IF(A1489="","",IF(O1489="YES","Exclude",IF(N1489=5,"Candidate","Review")))</f>
        <v>Exclude</v>
      </c>
      <c r="Q1489" s="56" t="inlineStr">
        <is>
          <t>EC3: Topik tidak relevan (Bukan arsitektur world model video JEPA/Generatif)</t>
        </is>
      </c>
      <c r="R1489" s="56" t="inlineStr">
        <is>
          <t>Fokus di luar domain pemodelan dinamika spasio-temporal video</t>
        </is>
      </c>
    </row>
    <row r="1490" ht="15.75" customHeight="1" s="57">
      <c r="A1490" s="56" t="inlineStr">
        <is>
          <t>CR-0570</t>
        </is>
      </c>
      <c r="B1490" s="56">
        <f>IFERROR(INDEX(Raw_Articles!$F:$F,MATCH(A1490,Raw_Articles!$A:$A,0)),"")</f>
        <v>Re/sponse-able Visual Ethics for Education: Editorial</v>
      </c>
      <c r="C1490" s="56" t="inlineStr">
        <is>
          <t>No</t>
        </is>
      </c>
      <c r="D1490" s="56" t="inlineStr">
        <is>
          <t>No</t>
        </is>
      </c>
      <c r="E1490" s="56" t="inlineStr">
        <is>
          <t>No</t>
        </is>
      </c>
      <c r="F1490" s="56" t="inlineStr">
        <is>
          <t>No</t>
        </is>
      </c>
      <c r="G1490" s="56" t="inlineStr">
        <is>
          <t>No</t>
        </is>
      </c>
      <c r="H1490" s="56" t="inlineStr">
        <is>
          <t>No</t>
        </is>
      </c>
      <c r="I1490" s="56" t="inlineStr">
        <is>
          <t>No</t>
        </is>
      </c>
      <c r="J1490" s="56" t="inlineStr">
        <is>
          <t>Yes</t>
        </is>
      </c>
      <c r="K1490" s="56" t="inlineStr">
        <is>
          <t>No</t>
        </is>
      </c>
      <c r="L1490" s="56" t="inlineStr">
        <is>
          <t>No</t>
        </is>
      </c>
      <c r="M1490" s="56" t="inlineStr">
        <is>
          <t>No</t>
        </is>
      </c>
      <c r="N1490" s="56">
        <f>IF(COUNTA(C1490:G1490)=0,"",COUNTIF(C1490:G1490,"Yes"))</f>
        <v>0</v>
      </c>
      <c r="O1490" s="56">
        <f>IF(COUNTA(H1490:M1490)=0,"",IF(COUNTIF(H1490:M1490,"Yes")&gt;0,"YES","NO"))</f>
        <v>YES</v>
      </c>
      <c r="P1490" s="56">
        <f>IF(A1490="","",IF(O1490="YES","Exclude",IF(N1490=5,"Candidate","Review")))</f>
        <v>Exclude</v>
      </c>
      <c r="Q1490" s="56" t="inlineStr">
        <is>
          <t>EC3: Topik tidak relevan (Bukan arsitektur world model video JEPA/Generatif)</t>
        </is>
      </c>
      <c r="R1490" s="56" t="inlineStr">
        <is>
          <t>Fokus di luar domain pemodelan dinamika spasio-temporal video</t>
        </is>
      </c>
    </row>
    <row r="1491" ht="15.75" customHeight="1" s="57">
      <c r="A1491" s="56" t="inlineStr">
        <is>
          <t>CR-0571</t>
        </is>
      </c>
      <c r="B1491" s="56">
        <f>IFERROR(INDEX(Raw_Articles!$F:$F,MATCH(A1491,Raw_Articles!$A:$A,0)),"")</f>
        <v>Simulation framework of China's Territorial Spatial Planning Model (CTSPM) based on Spatial Computable General Equilibrium Model (SCGE) and its application in land and space safety simulation</v>
      </c>
      <c r="C1491" s="56" t="inlineStr">
        <is>
          <t>No</t>
        </is>
      </c>
      <c r="D1491" s="56" t="inlineStr">
        <is>
          <t>No</t>
        </is>
      </c>
      <c r="E1491" s="56" t="inlineStr">
        <is>
          <t>No</t>
        </is>
      </c>
      <c r="F1491" s="56" t="inlineStr">
        <is>
          <t>No</t>
        </is>
      </c>
      <c r="G1491" s="56" t="inlineStr">
        <is>
          <t>No</t>
        </is>
      </c>
      <c r="H1491" s="56" t="inlineStr">
        <is>
          <t>No</t>
        </is>
      </c>
      <c r="I1491" s="56" t="inlineStr">
        <is>
          <t>No</t>
        </is>
      </c>
      <c r="J1491" s="56" t="inlineStr">
        <is>
          <t>Yes</t>
        </is>
      </c>
      <c r="K1491" s="56" t="inlineStr">
        <is>
          <t>No</t>
        </is>
      </c>
      <c r="L1491" s="56" t="inlineStr">
        <is>
          <t>No</t>
        </is>
      </c>
      <c r="M1491" s="56" t="inlineStr">
        <is>
          <t>No</t>
        </is>
      </c>
      <c r="N1491" s="56">
        <f>IF(COUNTA(C1491:G1491)=0,"",COUNTIF(C1491:G1491,"Yes"))</f>
        <v>0</v>
      </c>
      <c r="O1491" s="56">
        <f>IF(COUNTA(H1491:M1491)=0,"",IF(COUNTIF(H1491:M1491,"Yes")&gt;0,"YES","NO"))</f>
        <v>YES</v>
      </c>
      <c r="P1491" s="56">
        <f>IF(A1491="","",IF(O1491="YES","Exclude",IF(N1491=5,"Candidate","Review")))</f>
        <v>Exclude</v>
      </c>
      <c r="Q1491" s="56" t="inlineStr">
        <is>
          <t>EC3: Topik tidak relevan (Bukan arsitektur world model video JEPA/Generatif)</t>
        </is>
      </c>
      <c r="R1491" s="56" t="inlineStr">
        <is>
          <t>Fokus di luar domain pemodelan dinamika spasio-temporal video</t>
        </is>
      </c>
    </row>
    <row r="1492" ht="15.75" customHeight="1" s="57">
      <c r="A1492" s="56" t="inlineStr">
        <is>
          <t>CR-0572</t>
        </is>
      </c>
      <c r="B1492" s="56">
        <f>IFERROR(INDEX(Raw_Articles!$F:$F,MATCH(A1492,Raw_Articles!$A:$A,0)),"")</f>
        <v>Play for the Future: A Cross-Sectional Study on the Role of Video Game Skills in Student Career Planning</v>
      </c>
      <c r="C1492" s="56" t="inlineStr">
        <is>
          <t>No</t>
        </is>
      </c>
      <c r="D1492" s="56" t="inlineStr">
        <is>
          <t>No</t>
        </is>
      </c>
      <c r="E1492" s="56" t="inlineStr">
        <is>
          <t>No</t>
        </is>
      </c>
      <c r="F1492" s="56" t="inlineStr">
        <is>
          <t>No</t>
        </is>
      </c>
      <c r="G1492" s="56" t="inlineStr">
        <is>
          <t>No</t>
        </is>
      </c>
      <c r="H1492" s="56" t="inlineStr">
        <is>
          <t>No</t>
        </is>
      </c>
      <c r="I1492" s="56" t="inlineStr">
        <is>
          <t>No</t>
        </is>
      </c>
      <c r="J1492" s="56" t="inlineStr">
        <is>
          <t>Yes</t>
        </is>
      </c>
      <c r="K1492" s="56" t="inlineStr">
        <is>
          <t>No</t>
        </is>
      </c>
      <c r="L1492" s="56" t="inlineStr">
        <is>
          <t>No</t>
        </is>
      </c>
      <c r="M1492" s="56" t="inlineStr">
        <is>
          <t>No</t>
        </is>
      </c>
      <c r="N1492" s="56">
        <f>IF(COUNTA(C1492:G1492)=0,"",COUNTIF(C1492:G1492,"Yes"))</f>
        <v>0</v>
      </c>
      <c r="O1492" s="56">
        <f>IF(COUNTA(H1492:M1492)=0,"",IF(COUNTIF(H1492:M1492,"Yes")&gt;0,"YES","NO"))</f>
        <v>YES</v>
      </c>
      <c r="P1492" s="56">
        <f>IF(A1492="","",IF(O1492="YES","Exclude",IF(N1492=5,"Candidate","Review")))</f>
        <v>Exclude</v>
      </c>
      <c r="Q1492" s="56" t="inlineStr">
        <is>
          <t>EC3: Topik tidak relevan (Bukan arsitektur world model video JEPA/Generatif)</t>
        </is>
      </c>
      <c r="R1492" s="56" t="inlineStr">
        <is>
          <t>Fokus di luar domain pemodelan dinamika spasio-temporal video</t>
        </is>
      </c>
    </row>
    <row r="1493" ht="15.75" customHeight="1" s="57">
      <c r="A1493" s="56" t="inlineStr">
        <is>
          <t>CR-0573</t>
        </is>
      </c>
      <c r="B1493" s="56">
        <f>IFERROR(INDEX(Raw_Articles!$F:$F,MATCH(A1493,Raw_Articles!$A:$A,0)),"")</f>
        <v>Perancangan Video Dokumenter “Agents of Change”</v>
      </c>
      <c r="C1493" s="56" t="inlineStr">
        <is>
          <t>No</t>
        </is>
      </c>
      <c r="D1493" s="56" t="inlineStr">
        <is>
          <t>No</t>
        </is>
      </c>
      <c r="E1493" s="56" t="inlineStr">
        <is>
          <t>No</t>
        </is>
      </c>
      <c r="F1493" s="56" t="inlineStr">
        <is>
          <t>No</t>
        </is>
      </c>
      <c r="G1493" s="56" t="inlineStr">
        <is>
          <t>No</t>
        </is>
      </c>
      <c r="H1493" s="56" t="inlineStr">
        <is>
          <t>No</t>
        </is>
      </c>
      <c r="I1493" s="56" t="inlineStr">
        <is>
          <t>No</t>
        </is>
      </c>
      <c r="J1493" s="56" t="inlineStr">
        <is>
          <t>Yes</t>
        </is>
      </c>
      <c r="K1493" s="56" t="inlineStr">
        <is>
          <t>No</t>
        </is>
      </c>
      <c r="L1493" s="56" t="inlineStr">
        <is>
          <t>No</t>
        </is>
      </c>
      <c r="M1493" s="56" t="inlineStr">
        <is>
          <t>No</t>
        </is>
      </c>
      <c r="N1493" s="56">
        <f>IF(COUNTA(C1493:G1493)=0,"",COUNTIF(C1493:G1493,"Yes"))</f>
        <v>0</v>
      </c>
      <c r="O1493" s="56">
        <f>IF(COUNTA(H1493:M1493)=0,"",IF(COUNTIF(H1493:M1493,"Yes")&gt;0,"YES","NO"))</f>
        <v>YES</v>
      </c>
      <c r="P1493" s="56">
        <f>IF(A1493="","",IF(O1493="YES","Exclude",IF(N1493=5,"Candidate","Review")))</f>
        <v>Exclude</v>
      </c>
      <c r="Q1493" s="56" t="inlineStr">
        <is>
          <t>EC3: Topik tidak relevan (Bukan arsitektur world model video JEPA/Generatif)</t>
        </is>
      </c>
      <c r="R1493" s="56" t="inlineStr">
        <is>
          <t>Fokus di luar domain pemodelan dinamika spasio-temporal video</t>
        </is>
      </c>
    </row>
    <row r="1494" ht="15.75" customHeight="1" s="57">
      <c r="A1494" s="56" t="inlineStr">
        <is>
          <t>CR-0574</t>
        </is>
      </c>
      <c r="B1494" s="56">
        <f>IFERROR(INDEX(Raw_Articles!$F:$F,MATCH(A1494,Raw_Articles!$A:$A,0)),"")</f>
        <v>Visual simulation of UAV mission planning schemes</v>
      </c>
      <c r="C1494" s="56" t="inlineStr">
        <is>
          <t>No</t>
        </is>
      </c>
      <c r="D1494" s="56" t="inlineStr">
        <is>
          <t>No</t>
        </is>
      </c>
      <c r="E1494" s="56" t="inlineStr">
        <is>
          <t>No</t>
        </is>
      </c>
      <c r="F1494" s="56" t="inlineStr">
        <is>
          <t>No</t>
        </is>
      </c>
      <c r="G1494" s="56" t="inlineStr">
        <is>
          <t>No</t>
        </is>
      </c>
      <c r="H1494" s="56" t="inlineStr">
        <is>
          <t>No</t>
        </is>
      </c>
      <c r="I1494" s="56" t="inlineStr">
        <is>
          <t>No</t>
        </is>
      </c>
      <c r="J1494" s="56" t="inlineStr">
        <is>
          <t>Yes</t>
        </is>
      </c>
      <c r="K1494" s="56" t="inlineStr">
        <is>
          <t>No</t>
        </is>
      </c>
      <c r="L1494" s="56" t="inlineStr">
        <is>
          <t>No</t>
        </is>
      </c>
      <c r="M1494" s="56" t="inlineStr">
        <is>
          <t>No</t>
        </is>
      </c>
      <c r="N1494" s="56">
        <f>IF(COUNTA(C1494:G1494)=0,"",COUNTIF(C1494:G1494,"Yes"))</f>
        <v>0</v>
      </c>
      <c r="O1494" s="56">
        <f>IF(COUNTA(H1494:M1494)=0,"",IF(COUNTIF(H1494:M1494,"Yes")&gt;0,"YES","NO"))</f>
        <v>YES</v>
      </c>
      <c r="P1494" s="56">
        <f>IF(A1494="","",IF(O1494="YES","Exclude",IF(N1494=5,"Candidate","Review")))</f>
        <v>Exclude</v>
      </c>
      <c r="Q1494" s="56" t="inlineStr">
        <is>
          <t>EC3: Topik tidak relevan (Bukan arsitektur world model video JEPA/Generatif)</t>
        </is>
      </c>
      <c r="R1494" s="56" t="inlineStr">
        <is>
          <t>Fokus di luar domain pemodelan dinamika spasio-temporal video</t>
        </is>
      </c>
    </row>
    <row r="1495" ht="15.75" customHeight="1" s="57">
      <c r="A1495" s="56" t="inlineStr">
        <is>
          <t>CR-0575</t>
        </is>
      </c>
      <c r="B1495" s="56">
        <f>IFERROR(INDEX(Raw_Articles!$F:$F,MATCH(A1495,Raw_Articles!$A:$A,0)),"")</f>
        <v>Glocalización cultural en la era del vídeo bajo demanda</v>
      </c>
      <c r="C1495" s="56" t="inlineStr">
        <is>
          <t>No</t>
        </is>
      </c>
      <c r="D1495" s="56" t="inlineStr">
        <is>
          <t>No</t>
        </is>
      </c>
      <c r="E1495" s="56" t="inlineStr">
        <is>
          <t>No</t>
        </is>
      </c>
      <c r="F1495" s="56" t="inlineStr">
        <is>
          <t>No</t>
        </is>
      </c>
      <c r="G1495" s="56" t="inlineStr">
        <is>
          <t>No</t>
        </is>
      </c>
      <c r="H1495" s="56" t="inlineStr">
        <is>
          <t>No</t>
        </is>
      </c>
      <c r="I1495" s="56" t="inlineStr">
        <is>
          <t>No</t>
        </is>
      </c>
      <c r="J1495" s="56" t="inlineStr">
        <is>
          <t>Yes</t>
        </is>
      </c>
      <c r="K1495" s="56" t="inlineStr">
        <is>
          <t>No</t>
        </is>
      </c>
      <c r="L1495" s="56" t="inlineStr">
        <is>
          <t>No</t>
        </is>
      </c>
      <c r="M1495" s="56" t="inlineStr">
        <is>
          <t>No</t>
        </is>
      </c>
      <c r="N1495" s="56">
        <f>IF(COUNTA(C1495:G1495)=0,"",COUNTIF(C1495:G1495,"Yes"))</f>
        <v>0</v>
      </c>
      <c r="O1495" s="56">
        <f>IF(COUNTA(H1495:M1495)=0,"",IF(COUNTIF(H1495:M1495,"Yes")&gt;0,"YES","NO"))</f>
        <v>YES</v>
      </c>
      <c r="P1495" s="56">
        <f>IF(A1495="","",IF(O1495="YES","Exclude",IF(N1495=5,"Candidate","Review")))</f>
        <v>Exclude</v>
      </c>
      <c r="Q1495" s="56" t="inlineStr">
        <is>
          <t>EC3: Topik tidak relevan (Bukan arsitektur world model video JEPA/Generatif)</t>
        </is>
      </c>
      <c r="R1495" s="56" t="inlineStr">
        <is>
          <t>Fokus di luar domain pemodelan dinamika spasio-temporal video</t>
        </is>
      </c>
    </row>
    <row r="1496" ht="15.75" customHeight="1" s="57">
      <c r="A1496" s="56" t="inlineStr">
        <is>
          <t>CR-0576</t>
        </is>
      </c>
      <c r="B1496" s="56">
        <f>IFERROR(INDEX(Raw_Articles!$F:$F,MATCH(A1496,Raw_Articles!$A:$A,0)),"")</f>
        <v>A deep audio-visual model for efficient dynamic video summarization</v>
      </c>
      <c r="C1496" s="56" t="inlineStr">
        <is>
          <t>No</t>
        </is>
      </c>
      <c r="D1496" s="56" t="inlineStr">
        <is>
          <t>No</t>
        </is>
      </c>
      <c r="E1496" s="56" t="inlineStr">
        <is>
          <t>No</t>
        </is>
      </c>
      <c r="F1496" s="56" t="inlineStr">
        <is>
          <t>No</t>
        </is>
      </c>
      <c r="G1496" s="56" t="inlineStr">
        <is>
          <t>No</t>
        </is>
      </c>
      <c r="H1496" s="56" t="inlineStr">
        <is>
          <t>No</t>
        </is>
      </c>
      <c r="I1496" s="56" t="inlineStr">
        <is>
          <t>No</t>
        </is>
      </c>
      <c r="J1496" s="56" t="inlineStr">
        <is>
          <t>Yes</t>
        </is>
      </c>
      <c r="K1496" s="56" t="inlineStr">
        <is>
          <t>No</t>
        </is>
      </c>
      <c r="L1496" s="56" t="inlineStr">
        <is>
          <t>No</t>
        </is>
      </c>
      <c r="M1496" s="56" t="inlineStr">
        <is>
          <t>No</t>
        </is>
      </c>
      <c r="N1496" s="56">
        <f>IF(COUNTA(C1496:G1496)=0,"",COUNTIF(C1496:G1496,"Yes"))</f>
        <v>0</v>
      </c>
      <c r="O1496" s="56">
        <f>IF(COUNTA(H1496:M1496)=0,"",IF(COUNTIF(H1496:M1496,"Yes")&gt;0,"YES","NO"))</f>
        <v>YES</v>
      </c>
      <c r="P1496" s="56">
        <f>IF(A1496="","",IF(O1496="YES","Exclude",IF(N1496=5,"Candidate","Review")))</f>
        <v>Exclude</v>
      </c>
      <c r="Q1496" s="56" t="inlineStr">
        <is>
          <t>EC3: Topik tidak relevan (Bukan arsitektur world model video JEPA/Generatif)</t>
        </is>
      </c>
      <c r="R1496" s="56" t="inlineStr">
        <is>
          <t>Fokus di luar domain pemodelan dinamika spasio-temporal video</t>
        </is>
      </c>
    </row>
    <row r="1497" ht="15.75" customHeight="1" s="57">
      <c r="A1497" s="56" t="inlineStr">
        <is>
          <t>CR-0577</t>
        </is>
      </c>
      <c r="B1497" s="56">
        <f>IFERROR(INDEX(Raw_Articles!$F:$F,MATCH(A1497,Raw_Articles!$A:$A,0)),"")</f>
        <v>VLLM-LAD: Visual Large Language Model for Zero-Shot Logical Anomaly Detection</v>
      </c>
      <c r="C1497" s="56" t="inlineStr">
        <is>
          <t>No</t>
        </is>
      </c>
      <c r="D1497" s="56" t="inlineStr">
        <is>
          <t>No</t>
        </is>
      </c>
      <c r="E1497" s="56" t="inlineStr">
        <is>
          <t>No</t>
        </is>
      </c>
      <c r="F1497" s="56" t="inlineStr">
        <is>
          <t>No</t>
        </is>
      </c>
      <c r="G1497" s="56" t="inlineStr">
        <is>
          <t>No</t>
        </is>
      </c>
      <c r="H1497" s="56" t="inlineStr">
        <is>
          <t>No</t>
        </is>
      </c>
      <c r="I1497" s="56" t="inlineStr">
        <is>
          <t>No</t>
        </is>
      </c>
      <c r="J1497" s="56" t="inlineStr">
        <is>
          <t>Yes</t>
        </is>
      </c>
      <c r="K1497" s="56" t="inlineStr">
        <is>
          <t>No</t>
        </is>
      </c>
      <c r="L1497" s="56" t="inlineStr">
        <is>
          <t>No</t>
        </is>
      </c>
      <c r="M1497" s="56" t="inlineStr">
        <is>
          <t>No</t>
        </is>
      </c>
      <c r="N1497" s="56">
        <f>IF(COUNTA(C1497:G1497)=0,"",COUNTIF(C1497:G1497,"Yes"))</f>
        <v>0</v>
      </c>
      <c r="O1497" s="56">
        <f>IF(COUNTA(H1497:M1497)=0,"",IF(COUNTIF(H1497:M1497,"Yes")&gt;0,"YES","NO"))</f>
        <v>YES</v>
      </c>
      <c r="P1497" s="56">
        <f>IF(A1497="","",IF(O1497="YES","Exclude",IF(N1497=5,"Candidate","Review")))</f>
        <v>Exclude</v>
      </c>
      <c r="Q1497" s="56" t="inlineStr">
        <is>
          <t>EC3: Topik tidak relevan (Bukan arsitektur world model video JEPA/Generatif)</t>
        </is>
      </c>
      <c r="R1497" s="56" t="inlineStr">
        <is>
          <t>Fokus di luar domain pemodelan dinamika spasio-temporal video</t>
        </is>
      </c>
    </row>
    <row r="1498" ht="15.75" customHeight="1" s="57">
      <c r="A1498" s="56" t="inlineStr">
        <is>
          <t>CR-0578</t>
        </is>
      </c>
      <c r="B1498" s="56">
        <f>IFERROR(INDEX(Raw_Articles!$F:$F,MATCH(A1498,Raw_Articles!$A:$A,0)),"")</f>
        <v>Model-based governance in a sustainable world</v>
      </c>
      <c r="C1498" s="56" t="inlineStr">
        <is>
          <t>No</t>
        </is>
      </c>
      <c r="D1498" s="56" t="inlineStr">
        <is>
          <t>No</t>
        </is>
      </c>
      <c r="E1498" s="56" t="inlineStr">
        <is>
          <t>No</t>
        </is>
      </c>
      <c r="F1498" s="56" t="inlineStr">
        <is>
          <t>No</t>
        </is>
      </c>
      <c r="G1498" s="56" t="inlineStr">
        <is>
          <t>No</t>
        </is>
      </c>
      <c r="H1498" s="56" t="inlineStr">
        <is>
          <t>No</t>
        </is>
      </c>
      <c r="I1498" s="56" t="inlineStr">
        <is>
          <t>No</t>
        </is>
      </c>
      <c r="J1498" s="56" t="inlineStr">
        <is>
          <t>Yes</t>
        </is>
      </c>
      <c r="K1498" s="56" t="inlineStr">
        <is>
          <t>No</t>
        </is>
      </c>
      <c r="L1498" s="56" t="inlineStr">
        <is>
          <t>No</t>
        </is>
      </c>
      <c r="M1498" s="56" t="inlineStr">
        <is>
          <t>No</t>
        </is>
      </c>
      <c r="N1498" s="56">
        <f>IF(COUNTA(C1498:G1498)=0,"",COUNTIF(C1498:G1498,"Yes"))</f>
        <v>0</v>
      </c>
      <c r="O1498" s="56">
        <f>IF(COUNTA(H1498:M1498)=0,"",IF(COUNTIF(H1498:M1498,"Yes")&gt;0,"YES","NO"))</f>
        <v>YES</v>
      </c>
      <c r="P1498" s="56">
        <f>IF(A1498="","",IF(O1498="YES","Exclude",IF(N1498=5,"Candidate","Review")))</f>
        <v>Exclude</v>
      </c>
      <c r="Q1498" s="56" t="inlineStr">
        <is>
          <t>EC3: Topik tidak relevan (Bukan arsitektur world model video JEPA/Generatif)</t>
        </is>
      </c>
      <c r="R1498" s="56" t="inlineStr">
        <is>
          <t>Fokus di luar domain pemodelan dinamika spasio-temporal video</t>
        </is>
      </c>
    </row>
    <row r="1499" ht="15.75" customHeight="1" s="57">
      <c r="A1499" s="56" t="inlineStr">
        <is>
          <t>CR-0579</t>
        </is>
      </c>
      <c r="B1499" s="56">
        <f>IFERROR(INDEX(Raw_Articles!$F:$F,MATCH(A1499,Raw_Articles!$A:$A,0)),"")</f>
        <v>Skull Development Simulation Model for Craniosynostosis Surgery Planning</v>
      </c>
      <c r="C1499" s="56" t="inlineStr">
        <is>
          <t>No</t>
        </is>
      </c>
      <c r="D1499" s="56" t="inlineStr">
        <is>
          <t>No</t>
        </is>
      </c>
      <c r="E1499" s="56" t="inlineStr">
        <is>
          <t>No</t>
        </is>
      </c>
      <c r="F1499" s="56" t="inlineStr">
        <is>
          <t>No</t>
        </is>
      </c>
      <c r="G1499" s="56" t="inlineStr">
        <is>
          <t>No</t>
        </is>
      </c>
      <c r="H1499" s="56" t="inlineStr">
        <is>
          <t>No</t>
        </is>
      </c>
      <c r="I1499" s="56" t="inlineStr">
        <is>
          <t>No</t>
        </is>
      </c>
      <c r="J1499" s="56" t="inlineStr">
        <is>
          <t>Yes</t>
        </is>
      </c>
      <c r="K1499" s="56" t="inlineStr">
        <is>
          <t>No</t>
        </is>
      </c>
      <c r="L1499" s="56" t="inlineStr">
        <is>
          <t>No</t>
        </is>
      </c>
      <c r="M1499" s="56" t="inlineStr">
        <is>
          <t>No</t>
        </is>
      </c>
      <c r="N1499" s="56">
        <f>IF(COUNTA(C1499:G1499)=0,"",COUNTIF(C1499:G1499,"Yes"))</f>
        <v>0</v>
      </c>
      <c r="O1499" s="56">
        <f>IF(COUNTA(H1499:M1499)=0,"",IF(COUNTIF(H1499:M1499,"Yes")&gt;0,"YES","NO"))</f>
        <v>YES</v>
      </c>
      <c r="P1499" s="56">
        <f>IF(A1499="","",IF(O1499="YES","Exclude",IF(N1499=5,"Candidate","Review")))</f>
        <v>Exclude</v>
      </c>
      <c r="Q1499" s="56" t="inlineStr">
        <is>
          <t>EC3: Topik tidak relevan (Bukan arsitektur world model video JEPA/Generatif)</t>
        </is>
      </c>
      <c r="R1499" s="56" t="inlineStr">
        <is>
          <t>Fokus di luar domain pemodelan dinamika spasio-temporal video</t>
        </is>
      </c>
    </row>
    <row r="1500" ht="15.75" customHeight="1" s="57">
      <c r="A1500" s="56" t="inlineStr">
        <is>
          <t>CR-0580</t>
        </is>
      </c>
      <c r="B1500" s="56">
        <f>IFERROR(INDEX(Raw_Articles!$F:$F,MATCH(A1500,Raw_Articles!$A:$A,0)),"")</f>
        <v>Dramatisasi Abnormalitas Melalui Komposisi Visual Pada Video Musik “Birds of A Feather”</v>
      </c>
      <c r="C1500" s="56" t="inlineStr">
        <is>
          <t>No</t>
        </is>
      </c>
      <c r="D1500" s="56" t="inlineStr">
        <is>
          <t>No</t>
        </is>
      </c>
      <c r="E1500" s="56" t="inlineStr">
        <is>
          <t>No</t>
        </is>
      </c>
      <c r="F1500" s="56" t="inlineStr">
        <is>
          <t>No</t>
        </is>
      </c>
      <c r="G1500" s="56" t="inlineStr">
        <is>
          <t>No</t>
        </is>
      </c>
      <c r="H1500" s="56" t="inlineStr">
        <is>
          <t>No</t>
        </is>
      </c>
      <c r="I1500" s="56" t="inlineStr">
        <is>
          <t>No</t>
        </is>
      </c>
      <c r="J1500" s="56" t="inlineStr">
        <is>
          <t>Yes</t>
        </is>
      </c>
      <c r="K1500" s="56" t="inlineStr">
        <is>
          <t>No</t>
        </is>
      </c>
      <c r="L1500" s="56" t="inlineStr">
        <is>
          <t>No</t>
        </is>
      </c>
      <c r="M1500" s="56" t="inlineStr">
        <is>
          <t>No</t>
        </is>
      </c>
      <c r="N1500" s="56">
        <f>IF(COUNTA(C1500:G1500)=0,"",COUNTIF(C1500:G1500,"Yes"))</f>
        <v>0</v>
      </c>
      <c r="O1500" s="56">
        <f>IF(COUNTA(H1500:M1500)=0,"",IF(COUNTIF(H1500:M1500,"Yes")&gt;0,"YES","NO"))</f>
        <v>YES</v>
      </c>
      <c r="P1500" s="56">
        <f>IF(A1500="","",IF(O1500="YES","Exclude",IF(N1500=5,"Candidate","Review")))</f>
        <v>Exclude</v>
      </c>
      <c r="Q1500" s="56" t="inlineStr">
        <is>
          <t>EC3: Topik tidak relevan (Bukan arsitektur world model video JEPA/Generatif)</t>
        </is>
      </c>
      <c r="R1500" s="56" t="inlineStr">
        <is>
          <t>Fokus di luar domain pemodelan dinamika spasio-temporal video</t>
        </is>
      </c>
    </row>
    <row r="1501" ht="15.75" customHeight="1" s="57">
      <c r="A1501" s="56" t="inlineStr">
        <is>
          <t>CR-0581</t>
        </is>
      </c>
      <c r="B1501" s="56">
        <f>IFERROR(INDEX(Raw_Articles!$F:$F,MATCH(A1501,Raw_Articles!$A:$A,0)),"")</f>
        <v>Video para teatro</v>
      </c>
      <c r="C1501" s="56" t="inlineStr">
        <is>
          <t>No</t>
        </is>
      </c>
      <c r="D1501" s="56" t="inlineStr">
        <is>
          <t>No</t>
        </is>
      </c>
      <c r="E1501" s="56" t="inlineStr">
        <is>
          <t>No</t>
        </is>
      </c>
      <c r="F1501" s="56" t="inlineStr">
        <is>
          <t>No</t>
        </is>
      </c>
      <c r="G1501" s="56" t="inlineStr">
        <is>
          <t>No</t>
        </is>
      </c>
      <c r="H1501" s="56" t="inlineStr">
        <is>
          <t>No</t>
        </is>
      </c>
      <c r="I1501" s="56" t="inlineStr">
        <is>
          <t>No</t>
        </is>
      </c>
      <c r="J1501" s="56" t="inlineStr">
        <is>
          <t>Yes</t>
        </is>
      </c>
      <c r="K1501" s="56" t="inlineStr">
        <is>
          <t>No</t>
        </is>
      </c>
      <c r="L1501" s="56" t="inlineStr">
        <is>
          <t>No</t>
        </is>
      </c>
      <c r="M1501" s="56" t="inlineStr">
        <is>
          <t>No</t>
        </is>
      </c>
      <c r="N1501" s="56">
        <f>IF(COUNTA(C1501:G1501)=0,"",COUNTIF(C1501:G1501,"Yes"))</f>
        <v>0</v>
      </c>
      <c r="O1501" s="56">
        <f>IF(COUNTA(H1501:M1501)=0,"",IF(COUNTIF(H1501:M1501,"Yes")&gt;0,"YES","NO"))</f>
        <v>YES</v>
      </c>
      <c r="P1501" s="56">
        <f>IF(A1501="","",IF(O1501="YES","Exclude",IF(N1501=5,"Candidate","Review")))</f>
        <v>Exclude</v>
      </c>
      <c r="Q1501" s="56" t="inlineStr">
        <is>
          <t>EC3: Topik tidak relevan (Bukan arsitektur world model video JEPA/Generatif)</t>
        </is>
      </c>
      <c r="R1501" s="56" t="inlineStr">
        <is>
          <t>Fokus di luar domain pemodelan dinamika spasio-temporal video</t>
        </is>
      </c>
    </row>
    <row r="1502" ht="15.75" customHeight="1" s="57">
      <c r="A1502" s="56" t="inlineStr">
        <is>
          <t>CR-0582</t>
        </is>
      </c>
      <c r="B1502" s="56">
        <f>IFERROR(INDEX(Raw_Articles!$F:$F,MATCH(A1502,Raw_Articles!$A:$A,0)),"")</f>
        <v>Analisis Visual Penerapan Brand Equity Pada Video City Branding "Shining Batu"</v>
      </c>
      <c r="C1502" s="56" t="inlineStr">
        <is>
          <t>No</t>
        </is>
      </c>
      <c r="D1502" s="56" t="inlineStr">
        <is>
          <t>No</t>
        </is>
      </c>
      <c r="E1502" s="56" t="inlineStr">
        <is>
          <t>No</t>
        </is>
      </c>
      <c r="F1502" s="56" t="inlineStr">
        <is>
          <t>No</t>
        </is>
      </c>
      <c r="G1502" s="56" t="inlineStr">
        <is>
          <t>No</t>
        </is>
      </c>
      <c r="H1502" s="56" t="inlineStr">
        <is>
          <t>No</t>
        </is>
      </c>
      <c r="I1502" s="56" t="inlineStr">
        <is>
          <t>No</t>
        </is>
      </c>
      <c r="J1502" s="56" t="inlineStr">
        <is>
          <t>Yes</t>
        </is>
      </c>
      <c r="K1502" s="56" t="inlineStr">
        <is>
          <t>No</t>
        </is>
      </c>
      <c r="L1502" s="56" t="inlineStr">
        <is>
          <t>No</t>
        </is>
      </c>
      <c r="M1502" s="56" t="inlineStr">
        <is>
          <t>No</t>
        </is>
      </c>
      <c r="N1502" s="56">
        <f>IF(COUNTA(C1502:G1502)=0,"",COUNTIF(C1502:G1502,"Yes"))</f>
        <v>0</v>
      </c>
      <c r="O1502" s="56">
        <f>IF(COUNTA(H1502:M1502)=0,"",IF(COUNTIF(H1502:M1502,"Yes")&gt;0,"YES","NO"))</f>
        <v>YES</v>
      </c>
      <c r="P1502" s="56">
        <f>IF(A1502="","",IF(O1502="YES","Exclude",IF(N1502=5,"Candidate","Review")))</f>
        <v>Exclude</v>
      </c>
      <c r="Q1502" s="56" t="inlineStr">
        <is>
          <t>EC3: Topik tidak relevan (Bukan arsitektur world model video JEPA/Generatif)</t>
        </is>
      </c>
      <c r="R1502" s="56" t="inlineStr">
        <is>
          <t>Fokus di luar domain pemodelan dinamika spasio-temporal video</t>
        </is>
      </c>
    </row>
    <row r="1503" ht="15.75" customHeight="1" s="57">
      <c r="A1503" s="56" t="inlineStr">
        <is>
          <t>CR-0583</t>
        </is>
      </c>
      <c r="B1503" s="56">
        <f>IFERROR(INDEX(Raw_Articles!$F:$F,MATCH(A1503,Raw_Articles!$A:$A,0)),"")</f>
        <v>‘Those who make no effort deserve no consideration’: Ecofascism in David Ireland's The World Repair Video Game</v>
      </c>
      <c r="C1503" s="56" t="inlineStr">
        <is>
          <t>No</t>
        </is>
      </c>
      <c r="D1503" s="56" t="inlineStr">
        <is>
          <t>No</t>
        </is>
      </c>
      <c r="E1503" s="56" t="inlineStr">
        <is>
          <t>No</t>
        </is>
      </c>
      <c r="F1503" s="56" t="inlineStr">
        <is>
          <t>No</t>
        </is>
      </c>
      <c r="G1503" s="56" t="inlineStr">
        <is>
          <t>No</t>
        </is>
      </c>
      <c r="H1503" s="56" t="inlineStr">
        <is>
          <t>No</t>
        </is>
      </c>
      <c r="I1503" s="56" t="inlineStr">
        <is>
          <t>No</t>
        </is>
      </c>
      <c r="J1503" s="56" t="inlineStr">
        <is>
          <t>Yes</t>
        </is>
      </c>
      <c r="K1503" s="56" t="inlineStr">
        <is>
          <t>No</t>
        </is>
      </c>
      <c r="L1503" s="56" t="inlineStr">
        <is>
          <t>No</t>
        </is>
      </c>
      <c r="M1503" s="56" t="inlineStr">
        <is>
          <t>No</t>
        </is>
      </c>
      <c r="N1503" s="56">
        <f>IF(COUNTA(C1503:G1503)=0,"",COUNTIF(C1503:G1503,"Yes"))</f>
        <v>0</v>
      </c>
      <c r="O1503" s="56">
        <f>IF(COUNTA(H1503:M1503)=0,"",IF(COUNTIF(H1503:M1503,"Yes")&gt;0,"YES","NO"))</f>
        <v>YES</v>
      </c>
      <c r="P1503" s="56">
        <f>IF(A1503="","",IF(O1503="YES","Exclude",IF(N1503=5,"Candidate","Review")))</f>
        <v>Exclude</v>
      </c>
      <c r="Q1503" s="56" t="inlineStr">
        <is>
          <t>EC3: Topik tidak relevan (Bukan arsitektur world model video JEPA/Generatif)</t>
        </is>
      </c>
      <c r="R1503" s="56" t="inlineStr">
        <is>
          <t>Fokus di luar domain pemodelan dinamika spasio-temporal video</t>
        </is>
      </c>
    </row>
    <row r="1504" ht="15.75" customHeight="1" s="57">
      <c r="A1504" s="56" t="inlineStr">
        <is>
          <t>CR-0584</t>
        </is>
      </c>
      <c r="B1504" s="56">
        <f>IFERROR(INDEX(Raw_Articles!$F:$F,MATCH(A1504,Raw_Articles!$A:$A,0)),"")</f>
        <v>Evaluating dynamic visual experience of designed environments: A real-time 3D simulation method utilizing game technologies</v>
      </c>
      <c r="C1504" s="56" t="inlineStr">
        <is>
          <t>No</t>
        </is>
      </c>
      <c r="D1504" s="56" t="inlineStr">
        <is>
          <t>No</t>
        </is>
      </c>
      <c r="E1504" s="56" t="inlineStr">
        <is>
          <t>No</t>
        </is>
      </c>
      <c r="F1504" s="56" t="inlineStr">
        <is>
          <t>No</t>
        </is>
      </c>
      <c r="G1504" s="56" t="inlineStr">
        <is>
          <t>No</t>
        </is>
      </c>
      <c r="H1504" s="56" t="inlineStr">
        <is>
          <t>No</t>
        </is>
      </c>
      <c r="I1504" s="56" t="inlineStr">
        <is>
          <t>No</t>
        </is>
      </c>
      <c r="J1504" s="56" t="inlineStr">
        <is>
          <t>Yes</t>
        </is>
      </c>
      <c r="K1504" s="56" t="inlineStr">
        <is>
          <t>No</t>
        </is>
      </c>
      <c r="L1504" s="56" t="inlineStr">
        <is>
          <t>No</t>
        </is>
      </c>
      <c r="M1504" s="56" t="inlineStr">
        <is>
          <t>No</t>
        </is>
      </c>
      <c r="N1504" s="56">
        <f>IF(COUNTA(C1504:G1504)=0,"",COUNTIF(C1504:G1504,"Yes"))</f>
        <v>0</v>
      </c>
      <c r="O1504" s="56">
        <f>IF(COUNTA(H1504:M1504)=0,"",IF(COUNTIF(H1504:M1504,"Yes")&gt;0,"YES","NO"))</f>
        <v>YES</v>
      </c>
      <c r="P1504" s="56">
        <f>IF(A1504="","",IF(O1504="YES","Exclude",IF(N1504=5,"Candidate","Review")))</f>
        <v>Exclude</v>
      </c>
      <c r="Q1504" s="56" t="inlineStr">
        <is>
          <t>EC3: Topik tidak relevan (Bukan arsitektur world model video JEPA/Generatif)</t>
        </is>
      </c>
      <c r="R1504" s="56" t="inlineStr">
        <is>
          <t>Fokus di luar domain pemodelan dinamika spasio-temporal video</t>
        </is>
      </c>
    </row>
    <row r="1505" ht="15.75" customHeight="1" s="57">
      <c r="A1505" s="56" t="inlineStr">
        <is>
          <t>CR-0585</t>
        </is>
      </c>
      <c r="B1505" s="56">
        <f>IFERROR(INDEX(Raw_Articles!$F:$F,MATCH(A1505,Raw_Articles!$A:$A,0)),"")</f>
        <v>Audio–video collaborative JND estimation model for multimedia applications</v>
      </c>
      <c r="C1505" s="56" t="inlineStr">
        <is>
          <t>No</t>
        </is>
      </c>
      <c r="D1505" s="56" t="inlineStr">
        <is>
          <t>No</t>
        </is>
      </c>
      <c r="E1505" s="56" t="inlineStr">
        <is>
          <t>No</t>
        </is>
      </c>
      <c r="F1505" s="56" t="inlineStr">
        <is>
          <t>No</t>
        </is>
      </c>
      <c r="G1505" s="56" t="inlineStr">
        <is>
          <t>No</t>
        </is>
      </c>
      <c r="H1505" s="56" t="inlineStr">
        <is>
          <t>No</t>
        </is>
      </c>
      <c r="I1505" s="56" t="inlineStr">
        <is>
          <t>No</t>
        </is>
      </c>
      <c r="J1505" s="56" t="inlineStr">
        <is>
          <t>Yes</t>
        </is>
      </c>
      <c r="K1505" s="56" t="inlineStr">
        <is>
          <t>No</t>
        </is>
      </c>
      <c r="L1505" s="56" t="inlineStr">
        <is>
          <t>No</t>
        </is>
      </c>
      <c r="M1505" s="56" t="inlineStr">
        <is>
          <t>No</t>
        </is>
      </c>
      <c r="N1505" s="56">
        <f>IF(COUNTA(C1505:G1505)=0,"",COUNTIF(C1505:G1505,"Yes"))</f>
        <v>0</v>
      </c>
      <c r="O1505" s="56">
        <f>IF(COUNTA(H1505:M1505)=0,"",IF(COUNTIF(H1505:M1505,"Yes")&gt;0,"YES","NO"))</f>
        <v>YES</v>
      </c>
      <c r="P1505" s="56">
        <f>IF(A1505="","",IF(O1505="YES","Exclude",IF(N1505=5,"Candidate","Review")))</f>
        <v>Exclude</v>
      </c>
      <c r="Q1505" s="56" t="inlineStr">
        <is>
          <t>EC3: Topik tidak relevan (Bukan arsitektur world model video JEPA/Generatif)</t>
        </is>
      </c>
      <c r="R1505" s="56" t="inlineStr">
        <is>
          <t>Fokus di luar domain pemodelan dinamika spasio-temporal video</t>
        </is>
      </c>
    </row>
    <row r="1506" ht="15.75" customHeight="1" s="57">
      <c r="A1506" s="56" t="inlineStr">
        <is>
          <t>CR-0586</t>
        </is>
      </c>
      <c r="B1506" s="56">
        <f>IFERROR(INDEX(Raw_Articles!$F:$F,MATCH(A1506,Raw_Articles!$A:$A,0)),"")</f>
        <v>Visual Strategies in Video Branding to Build a Professional Image: A Case Study of the Video “Pruways”</v>
      </c>
      <c r="C1506" s="56" t="inlineStr">
        <is>
          <t>No</t>
        </is>
      </c>
      <c r="D1506" s="56" t="inlineStr">
        <is>
          <t>No</t>
        </is>
      </c>
      <c r="E1506" s="56" t="inlineStr">
        <is>
          <t>No</t>
        </is>
      </c>
      <c r="F1506" s="56" t="inlineStr">
        <is>
          <t>No</t>
        </is>
      </c>
      <c r="G1506" s="56" t="inlineStr">
        <is>
          <t>No</t>
        </is>
      </c>
      <c r="H1506" s="56" t="inlineStr">
        <is>
          <t>No</t>
        </is>
      </c>
      <c r="I1506" s="56" t="inlineStr">
        <is>
          <t>No</t>
        </is>
      </c>
      <c r="J1506" s="56" t="inlineStr">
        <is>
          <t>Yes</t>
        </is>
      </c>
      <c r="K1506" s="56" t="inlineStr">
        <is>
          <t>No</t>
        </is>
      </c>
      <c r="L1506" s="56" t="inlineStr">
        <is>
          <t>No</t>
        </is>
      </c>
      <c r="M1506" s="56" t="inlineStr">
        <is>
          <t>No</t>
        </is>
      </c>
      <c r="N1506" s="56">
        <f>IF(COUNTA(C1506:G1506)=0,"",COUNTIF(C1506:G1506,"Yes"))</f>
        <v>0</v>
      </c>
      <c r="O1506" s="56">
        <f>IF(COUNTA(H1506:M1506)=0,"",IF(COUNTIF(H1506:M1506,"Yes")&gt;0,"YES","NO"))</f>
        <v>YES</v>
      </c>
      <c r="P1506" s="56">
        <f>IF(A1506="","",IF(O1506="YES","Exclude",IF(N1506=5,"Candidate","Review")))</f>
        <v>Exclude</v>
      </c>
      <c r="Q1506" s="56" t="inlineStr">
        <is>
          <t>EC3: Topik tidak relevan (Bukan arsitektur world model video JEPA/Generatif)</t>
        </is>
      </c>
      <c r="R1506" s="56" t="inlineStr">
        <is>
          <t>Fokus di luar domain pemodelan dinamika spasio-temporal video</t>
        </is>
      </c>
    </row>
    <row r="1507" ht="15.75" customHeight="1" s="57">
      <c r="A1507" s="56" t="inlineStr">
        <is>
          <t>CR-0587</t>
        </is>
      </c>
      <c r="B1507" s="56">
        <f>IFERROR(INDEX(Raw_Articles!$F:$F,MATCH(A1507,Raw_Articles!$A:$A,0)),"")</f>
        <v>A Simulation Model Based on System Dynamics for Factors Affecting Logistics Development and Planning</v>
      </c>
      <c r="C1507" s="56" t="inlineStr">
        <is>
          <t>No</t>
        </is>
      </c>
      <c r="D1507" s="56" t="inlineStr">
        <is>
          <t>No</t>
        </is>
      </c>
      <c r="E1507" s="56" t="inlineStr">
        <is>
          <t>No</t>
        </is>
      </c>
      <c r="F1507" s="56" t="inlineStr">
        <is>
          <t>No</t>
        </is>
      </c>
      <c r="G1507" s="56" t="inlineStr">
        <is>
          <t>No</t>
        </is>
      </c>
      <c r="H1507" s="56" t="inlineStr">
        <is>
          <t>No</t>
        </is>
      </c>
      <c r="I1507" s="56" t="inlineStr">
        <is>
          <t>No</t>
        </is>
      </c>
      <c r="J1507" s="56" t="inlineStr">
        <is>
          <t>Yes</t>
        </is>
      </c>
      <c r="K1507" s="56" t="inlineStr">
        <is>
          <t>No</t>
        </is>
      </c>
      <c r="L1507" s="56" t="inlineStr">
        <is>
          <t>No</t>
        </is>
      </c>
      <c r="M1507" s="56" t="inlineStr">
        <is>
          <t>No</t>
        </is>
      </c>
      <c r="N1507" s="56">
        <f>IF(COUNTA(C1507:G1507)=0,"",COUNTIF(C1507:G1507,"Yes"))</f>
        <v>0</v>
      </c>
      <c r="O1507" s="56">
        <f>IF(COUNTA(H1507:M1507)=0,"",IF(COUNTIF(H1507:M1507,"Yes")&gt;0,"YES","NO"))</f>
        <v>YES</v>
      </c>
      <c r="P1507" s="56">
        <f>IF(A1507="","",IF(O1507="YES","Exclude",IF(N1507=5,"Candidate","Review")))</f>
        <v>Exclude</v>
      </c>
      <c r="Q1507" s="56" t="inlineStr">
        <is>
          <t>EC3: Topik tidak relevan (Bukan arsitektur world model video JEPA/Generatif)</t>
        </is>
      </c>
      <c r="R1507" s="56" t="inlineStr">
        <is>
          <t>Fokus di luar domain pemodelan dinamika spasio-temporal video</t>
        </is>
      </c>
    </row>
    <row r="1508" ht="15.75" customHeight="1" s="57">
      <c r="A1508" s="56" t="inlineStr">
        <is>
          <t>CR-0588</t>
        </is>
      </c>
      <c r="B1508" s="56">
        <f>IFERROR(INDEX(Raw_Articles!$F:$F,MATCH(A1508,Raw_Articles!$A:$A,0)),"")</f>
        <v>SIMULATION MODEL OF A QS WITH HYPEREXPONENTIAL DISTRIBUTION IN THE GPSS WORLD ENVIRONMENT</v>
      </c>
      <c r="C1508" s="56" t="inlineStr">
        <is>
          <t>No</t>
        </is>
      </c>
      <c r="D1508" s="56" t="inlineStr">
        <is>
          <t>No</t>
        </is>
      </c>
      <c r="E1508" s="56" t="inlineStr">
        <is>
          <t>No</t>
        </is>
      </c>
      <c r="F1508" s="56" t="inlineStr">
        <is>
          <t>No</t>
        </is>
      </c>
      <c r="G1508" s="56" t="inlineStr">
        <is>
          <t>No</t>
        </is>
      </c>
      <c r="H1508" s="56" t="inlineStr">
        <is>
          <t>No</t>
        </is>
      </c>
      <c r="I1508" s="56" t="inlineStr">
        <is>
          <t>No</t>
        </is>
      </c>
      <c r="J1508" s="56" t="inlineStr">
        <is>
          <t>Yes</t>
        </is>
      </c>
      <c r="K1508" s="56" t="inlineStr">
        <is>
          <t>No</t>
        </is>
      </c>
      <c r="L1508" s="56" t="inlineStr">
        <is>
          <t>No</t>
        </is>
      </c>
      <c r="M1508" s="56" t="inlineStr">
        <is>
          <t>No</t>
        </is>
      </c>
      <c r="N1508" s="56">
        <f>IF(COUNTA(C1508:G1508)=0,"",COUNTIF(C1508:G1508,"Yes"))</f>
        <v>0</v>
      </c>
      <c r="O1508" s="56">
        <f>IF(COUNTA(H1508:M1508)=0,"",IF(COUNTIF(H1508:M1508,"Yes")&gt;0,"YES","NO"))</f>
        <v>YES</v>
      </c>
      <c r="P1508" s="56">
        <f>IF(A1508="","",IF(O1508="YES","Exclude",IF(N1508=5,"Candidate","Review")))</f>
        <v>Exclude</v>
      </c>
      <c r="Q1508" s="56" t="inlineStr">
        <is>
          <t>EC3: Topik tidak relevan (Bukan arsitektur world model video JEPA/Generatif)</t>
        </is>
      </c>
      <c r="R1508" s="56" t="inlineStr">
        <is>
          <t>Fokus di luar domain pemodelan dinamika spasio-temporal video</t>
        </is>
      </c>
    </row>
    <row r="1509" ht="15.75" customHeight="1" s="57">
      <c r="A1509" s="56" t="inlineStr">
        <is>
          <t>CR-0589</t>
        </is>
      </c>
      <c r="B1509" s="56">
        <f>IFERROR(INDEX(Raw_Articles!$F:$F,MATCH(A1509,Raw_Articles!$A:$A,0)),"")</f>
        <v>Digital Technologies as a Panacea for Social Isolation and Loneliness among Older Adults: An Intervention Model for Flourishing and Wellbeing</v>
      </c>
      <c r="C1509" s="56" t="inlineStr">
        <is>
          <t>No</t>
        </is>
      </c>
      <c r="D1509" s="56" t="inlineStr">
        <is>
          <t>No</t>
        </is>
      </c>
      <c r="E1509" s="56" t="inlineStr">
        <is>
          <t>No</t>
        </is>
      </c>
      <c r="F1509" s="56" t="inlineStr">
        <is>
          <t>No</t>
        </is>
      </c>
      <c r="G1509" s="56" t="inlineStr">
        <is>
          <t>No</t>
        </is>
      </c>
      <c r="H1509" s="56" t="inlineStr">
        <is>
          <t>No</t>
        </is>
      </c>
      <c r="I1509" s="56" t="inlineStr">
        <is>
          <t>No</t>
        </is>
      </c>
      <c r="J1509" s="56" t="inlineStr">
        <is>
          <t>Yes</t>
        </is>
      </c>
      <c r="K1509" s="56" t="inlineStr">
        <is>
          <t>No</t>
        </is>
      </c>
      <c r="L1509" s="56" t="inlineStr">
        <is>
          <t>No</t>
        </is>
      </c>
      <c r="M1509" s="56" t="inlineStr">
        <is>
          <t>No</t>
        </is>
      </c>
      <c r="N1509" s="56">
        <f>IF(COUNTA(C1509:G1509)=0,"",COUNTIF(C1509:G1509,"Yes"))</f>
        <v>0</v>
      </c>
      <c r="O1509" s="56">
        <f>IF(COUNTA(H1509:M1509)=0,"",IF(COUNTIF(H1509:M1509,"Yes")&gt;0,"YES","NO"))</f>
        <v>YES</v>
      </c>
      <c r="P1509" s="56">
        <f>IF(A1509="","",IF(O1509="YES","Exclude",IF(N1509=5,"Candidate","Review")))</f>
        <v>Exclude</v>
      </c>
      <c r="Q1509" s="56" t="inlineStr">
        <is>
          <t>EC3: Topik tidak relevan (Bukan arsitektur world model video JEPA/Generatif)</t>
        </is>
      </c>
      <c r="R1509" s="56" t="inlineStr">
        <is>
          <t>Fokus di luar domain pemodelan dinamika spasio-temporal video</t>
        </is>
      </c>
    </row>
    <row r="1510" ht="15.75" customHeight="1" s="57">
      <c r="A1510" s="56" t="inlineStr">
        <is>
          <t>CR-0590</t>
        </is>
      </c>
      <c r="B1510" s="56">
        <f>IFERROR(INDEX(Raw_Articles!$F:$F,MATCH(A1510,Raw_Articles!$A:$A,0)),"")</f>
        <v>Simulation Model for Airport Disruption Management</v>
      </c>
      <c r="C1510" s="56" t="inlineStr">
        <is>
          <t>No</t>
        </is>
      </c>
      <c r="D1510" s="56" t="inlineStr">
        <is>
          <t>No</t>
        </is>
      </c>
      <c r="E1510" s="56" t="inlineStr">
        <is>
          <t>No</t>
        </is>
      </c>
      <c r="F1510" s="56" t="inlineStr">
        <is>
          <t>No</t>
        </is>
      </c>
      <c r="G1510" s="56" t="inlineStr">
        <is>
          <t>No</t>
        </is>
      </c>
      <c r="H1510" s="56" t="inlineStr">
        <is>
          <t>No</t>
        </is>
      </c>
      <c r="I1510" s="56" t="inlineStr">
        <is>
          <t>No</t>
        </is>
      </c>
      <c r="J1510" s="56" t="inlineStr">
        <is>
          <t>Yes</t>
        </is>
      </c>
      <c r="K1510" s="56" t="inlineStr">
        <is>
          <t>No</t>
        </is>
      </c>
      <c r="L1510" s="56" t="inlineStr">
        <is>
          <t>No</t>
        </is>
      </c>
      <c r="M1510" s="56" t="inlineStr">
        <is>
          <t>No</t>
        </is>
      </c>
      <c r="N1510" s="56">
        <f>IF(COUNTA(C1510:G1510)=0,"",COUNTIF(C1510:G1510,"Yes"))</f>
        <v>0</v>
      </c>
      <c r="O1510" s="56">
        <f>IF(COUNTA(H1510:M1510)=0,"",IF(COUNTIF(H1510:M1510,"Yes")&gt;0,"YES","NO"))</f>
        <v>YES</v>
      </c>
      <c r="P1510" s="56">
        <f>IF(A1510="","",IF(O1510="YES","Exclude",IF(N1510=5,"Candidate","Review")))</f>
        <v>Exclude</v>
      </c>
      <c r="Q1510" s="56" t="inlineStr">
        <is>
          <t>EC3: Topik tidak relevan (Bukan arsitektur world model video JEPA/Generatif)</t>
        </is>
      </c>
      <c r="R1510" s="56" t="inlineStr">
        <is>
          <t>Fokus di luar domain pemodelan dinamika spasio-temporal video</t>
        </is>
      </c>
    </row>
    <row r="1511" ht="15.75" customHeight="1" s="57">
      <c r="A1511" s="56" t="inlineStr">
        <is>
          <t>CR-0591</t>
        </is>
      </c>
      <c r="B1511" s="56">
        <f>IFERROR(INDEX(Raw_Articles!$F:$F,MATCH(A1511,Raw_Articles!$A:$A,0)),"")</f>
        <v>SGRNN-AM and HRF-DBN: a hybrid machine learning model for cricket video summarization</v>
      </c>
      <c r="C1511" s="56" t="inlineStr">
        <is>
          <t>No</t>
        </is>
      </c>
      <c r="D1511" s="56" t="inlineStr">
        <is>
          <t>No</t>
        </is>
      </c>
      <c r="E1511" s="56" t="inlineStr">
        <is>
          <t>No</t>
        </is>
      </c>
      <c r="F1511" s="56" t="inlineStr">
        <is>
          <t>No</t>
        </is>
      </c>
      <c r="G1511" s="56" t="inlineStr">
        <is>
          <t>No</t>
        </is>
      </c>
      <c r="H1511" s="56" t="inlineStr">
        <is>
          <t>No</t>
        </is>
      </c>
      <c r="I1511" s="56" t="inlineStr">
        <is>
          <t>No</t>
        </is>
      </c>
      <c r="J1511" s="56" t="inlineStr">
        <is>
          <t>Yes</t>
        </is>
      </c>
      <c r="K1511" s="56" t="inlineStr">
        <is>
          <t>No</t>
        </is>
      </c>
      <c r="L1511" s="56" t="inlineStr">
        <is>
          <t>No</t>
        </is>
      </c>
      <c r="M1511" s="56" t="inlineStr">
        <is>
          <t>No</t>
        </is>
      </c>
      <c r="N1511" s="56">
        <f>IF(COUNTA(C1511:G1511)=0,"",COUNTIF(C1511:G1511,"Yes"))</f>
        <v>0</v>
      </c>
      <c r="O1511" s="56">
        <f>IF(COUNTA(H1511:M1511)=0,"",IF(COUNTIF(H1511:M1511,"Yes")&gt;0,"YES","NO"))</f>
        <v>YES</v>
      </c>
      <c r="P1511" s="56">
        <f>IF(A1511="","",IF(O1511="YES","Exclude",IF(N1511=5,"Candidate","Review")))</f>
        <v>Exclude</v>
      </c>
      <c r="Q1511" s="56" t="inlineStr">
        <is>
          <t>EC3: Topik tidak relevan (Bukan arsitektur world model video JEPA/Generatif)</t>
        </is>
      </c>
      <c r="R1511" s="56" t="inlineStr">
        <is>
          <t>Fokus di luar domain pemodelan dinamika spasio-temporal video</t>
        </is>
      </c>
    </row>
    <row r="1512" ht="15.75" customHeight="1" s="57">
      <c r="A1512" s="56" t="inlineStr">
        <is>
          <t>CR-0592</t>
        </is>
      </c>
      <c r="B1512" s="56">
        <f>IFERROR(INDEX(Raw_Articles!$F:$F,MATCH(A1512,Raw_Articles!$A:$A,0)),"")</f>
        <v>Multiview video summarization using video partitioning and clustering</v>
      </c>
      <c r="C1512" s="56" t="inlineStr">
        <is>
          <t>No</t>
        </is>
      </c>
      <c r="D1512" s="56" t="inlineStr">
        <is>
          <t>No</t>
        </is>
      </c>
      <c r="E1512" s="56" t="inlineStr">
        <is>
          <t>No</t>
        </is>
      </c>
      <c r="F1512" s="56" t="inlineStr">
        <is>
          <t>No</t>
        </is>
      </c>
      <c r="G1512" s="56" t="inlineStr">
        <is>
          <t>No</t>
        </is>
      </c>
      <c r="H1512" s="56" t="inlineStr">
        <is>
          <t>No</t>
        </is>
      </c>
      <c r="I1512" s="56" t="inlineStr">
        <is>
          <t>No</t>
        </is>
      </c>
      <c r="J1512" s="56" t="inlineStr">
        <is>
          <t>Yes</t>
        </is>
      </c>
      <c r="K1512" s="56" t="inlineStr">
        <is>
          <t>No</t>
        </is>
      </c>
      <c r="L1512" s="56" t="inlineStr">
        <is>
          <t>No</t>
        </is>
      </c>
      <c r="M1512" s="56" t="inlineStr">
        <is>
          <t>No</t>
        </is>
      </c>
      <c r="N1512" s="56">
        <f>IF(COUNTA(C1512:G1512)=0,"",COUNTIF(C1512:G1512,"Yes"))</f>
        <v>0</v>
      </c>
      <c r="O1512" s="56">
        <f>IF(COUNTA(H1512:M1512)=0,"",IF(COUNTIF(H1512:M1512,"Yes")&gt;0,"YES","NO"))</f>
        <v>YES</v>
      </c>
      <c r="P1512" s="56">
        <f>IF(A1512="","",IF(O1512="YES","Exclude",IF(N1512=5,"Candidate","Review")))</f>
        <v>Exclude</v>
      </c>
      <c r="Q1512" s="56" t="inlineStr">
        <is>
          <t>EC3: Topik tidak relevan (Bukan arsitektur world model video JEPA/Generatif)</t>
        </is>
      </c>
      <c r="R1512" s="56" t="inlineStr">
        <is>
          <t>Fokus di luar domain pemodelan dinamika spasio-temporal video</t>
        </is>
      </c>
    </row>
    <row r="1513" ht="15.75" customHeight="1" s="57">
      <c r="A1513" s="56" t="inlineStr">
        <is>
          <t>CR-0593</t>
        </is>
      </c>
      <c r="B1513" s="56">
        <f>IFERROR(INDEX(Raw_Articles!$F:$F,MATCH(A1513,Raw_Articles!$A:$A,0)),"")</f>
        <v>Grinding Method, Trajectory Planning and Simulation of a 3 DOF Knee Grinding Robot</v>
      </c>
      <c r="C1513" s="56" t="inlineStr">
        <is>
          <t>No</t>
        </is>
      </c>
      <c r="D1513" s="56" t="inlineStr">
        <is>
          <t>No</t>
        </is>
      </c>
      <c r="E1513" s="56" t="inlineStr">
        <is>
          <t>No</t>
        </is>
      </c>
      <c r="F1513" s="56" t="inlineStr">
        <is>
          <t>No</t>
        </is>
      </c>
      <c r="G1513" s="56" t="inlineStr">
        <is>
          <t>No</t>
        </is>
      </c>
      <c r="H1513" s="56" t="inlineStr">
        <is>
          <t>No</t>
        </is>
      </c>
      <c r="I1513" s="56" t="inlineStr">
        <is>
          <t>No</t>
        </is>
      </c>
      <c r="J1513" s="56" t="inlineStr">
        <is>
          <t>Yes</t>
        </is>
      </c>
      <c r="K1513" s="56" t="inlineStr">
        <is>
          <t>No</t>
        </is>
      </c>
      <c r="L1513" s="56" t="inlineStr">
        <is>
          <t>No</t>
        </is>
      </c>
      <c r="M1513" s="56" t="inlineStr">
        <is>
          <t>No</t>
        </is>
      </c>
      <c r="N1513" s="56">
        <f>IF(COUNTA(C1513:G1513)=0,"",COUNTIF(C1513:G1513,"Yes"))</f>
        <v>0</v>
      </c>
      <c r="O1513" s="56">
        <f>IF(COUNTA(H1513:M1513)=0,"",IF(COUNTIF(H1513:M1513,"Yes")&gt;0,"YES","NO"))</f>
        <v>YES</v>
      </c>
      <c r="P1513" s="56">
        <f>IF(A1513="","",IF(O1513="YES","Exclude",IF(N1513=5,"Candidate","Review")))</f>
        <v>Exclude</v>
      </c>
      <c r="Q1513" s="56" t="inlineStr">
        <is>
          <t>EC3: Topik tidak relevan (Bukan arsitektur world model video JEPA/Generatif)</t>
        </is>
      </c>
      <c r="R1513" s="56" t="inlineStr">
        <is>
          <t>Fokus di luar domain pemodelan dinamika spasio-temporal video</t>
        </is>
      </c>
    </row>
    <row r="1514" ht="15.75" customHeight="1" s="57">
      <c r="A1514" s="56" t="inlineStr">
        <is>
          <t>CR-0594</t>
        </is>
      </c>
      <c r="B1514" s="56">
        <f>IFERROR(INDEX(Raw_Articles!$F:$F,MATCH(A1514,Raw_Articles!$A:$A,0)),"")</f>
        <v>XVC scheme-based secret sharing model with hybrid optimization algorithm for visual cryptography</v>
      </c>
      <c r="C1514" s="56" t="inlineStr">
        <is>
          <t>No</t>
        </is>
      </c>
      <c r="D1514" s="56" t="inlineStr">
        <is>
          <t>No</t>
        </is>
      </c>
      <c r="E1514" s="56" t="inlineStr">
        <is>
          <t>No</t>
        </is>
      </c>
      <c r="F1514" s="56" t="inlineStr">
        <is>
          <t>No</t>
        </is>
      </c>
      <c r="G1514" s="56" t="inlineStr">
        <is>
          <t>No</t>
        </is>
      </c>
      <c r="H1514" s="56" t="inlineStr">
        <is>
          <t>No</t>
        </is>
      </c>
      <c r="I1514" s="56" t="inlineStr">
        <is>
          <t>No</t>
        </is>
      </c>
      <c r="J1514" s="56" t="inlineStr">
        <is>
          <t>Yes</t>
        </is>
      </c>
      <c r="K1514" s="56" t="inlineStr">
        <is>
          <t>No</t>
        </is>
      </c>
      <c r="L1514" s="56" t="inlineStr">
        <is>
          <t>No</t>
        </is>
      </c>
      <c r="M1514" s="56" t="inlineStr">
        <is>
          <t>No</t>
        </is>
      </c>
      <c r="N1514" s="56">
        <f>IF(COUNTA(C1514:G1514)=0,"",COUNTIF(C1514:G1514,"Yes"))</f>
        <v>0</v>
      </c>
      <c r="O1514" s="56">
        <f>IF(COUNTA(H1514:M1514)=0,"",IF(COUNTIF(H1514:M1514,"Yes")&gt;0,"YES","NO"))</f>
        <v>YES</v>
      </c>
      <c r="P1514" s="56">
        <f>IF(A1514="","",IF(O1514="YES","Exclude",IF(N1514=5,"Candidate","Review")))</f>
        <v>Exclude</v>
      </c>
      <c r="Q1514" s="56" t="inlineStr">
        <is>
          <t>EC3: Topik tidak relevan (Bukan arsitektur world model video JEPA/Generatif)</t>
        </is>
      </c>
      <c r="R1514" s="56" t="inlineStr">
        <is>
          <t>Fokus di luar domain pemodelan dinamika spasio-temporal video</t>
        </is>
      </c>
    </row>
    <row r="1515" ht="15.75" customHeight="1" s="57">
      <c r="A1515" s="56" t="inlineStr">
        <is>
          <t>CR-0595</t>
        </is>
      </c>
      <c r="B1515" s="56">
        <f>IFERROR(INDEX(Raw_Articles!$F:$F,MATCH(A1515,Raw_Articles!$A:$A,0)),"")</f>
        <v>A system dynamics simulation model to evaluate project planning policies</v>
      </c>
      <c r="C1515" s="56" t="inlineStr">
        <is>
          <t>No</t>
        </is>
      </c>
      <c r="D1515" s="56" t="inlineStr">
        <is>
          <t>No</t>
        </is>
      </c>
      <c r="E1515" s="56" t="inlineStr">
        <is>
          <t>No</t>
        </is>
      </c>
      <c r="F1515" s="56" t="inlineStr">
        <is>
          <t>No</t>
        </is>
      </c>
      <c r="G1515" s="56" t="inlineStr">
        <is>
          <t>No</t>
        </is>
      </c>
      <c r="H1515" s="56" t="inlineStr">
        <is>
          <t>No</t>
        </is>
      </c>
      <c r="I1515" s="56" t="inlineStr">
        <is>
          <t>No</t>
        </is>
      </c>
      <c r="J1515" s="56" t="inlineStr">
        <is>
          <t>Yes</t>
        </is>
      </c>
      <c r="K1515" s="56" t="inlineStr">
        <is>
          <t>No</t>
        </is>
      </c>
      <c r="L1515" s="56" t="inlineStr">
        <is>
          <t>No</t>
        </is>
      </c>
      <c r="M1515" s="56" t="inlineStr">
        <is>
          <t>No</t>
        </is>
      </c>
      <c r="N1515" s="56">
        <f>IF(COUNTA(C1515:G1515)=0,"",COUNTIF(C1515:G1515,"Yes"))</f>
        <v>0</v>
      </c>
      <c r="O1515" s="56">
        <f>IF(COUNTA(H1515:M1515)=0,"",IF(COUNTIF(H1515:M1515,"Yes")&gt;0,"YES","NO"))</f>
        <v>YES</v>
      </c>
      <c r="P1515" s="56">
        <f>IF(A1515="","",IF(O1515="YES","Exclude",IF(N1515=5,"Candidate","Review")))</f>
        <v>Exclude</v>
      </c>
      <c r="Q1515" s="56" t="inlineStr">
        <is>
          <t>EC3: Topik tidak relevan (Bukan arsitektur world model video JEPA/Generatif)</t>
        </is>
      </c>
      <c r="R1515" s="56" t="inlineStr">
        <is>
          <t>Fokus di luar domain pemodelan dinamika spasio-temporal video</t>
        </is>
      </c>
    </row>
    <row r="1516" ht="15.75" customHeight="1" s="57">
      <c r="A1516" s="56" t="inlineStr">
        <is>
          <t>CR-0596</t>
        </is>
      </c>
      <c r="B1516" s="56">
        <f>IFERROR(INDEX(Raw_Articles!$F:$F,MATCH(A1516,Raw_Articles!$A:$A,0)),"")</f>
        <v>Weydt, J. World Heritage and wind energy. Planning Protecting visual integrity in the context of the energy transition. Inspiring practices from four European countries</v>
      </c>
      <c r="C1516" s="56" t="inlineStr">
        <is>
          <t>No</t>
        </is>
      </c>
      <c r="D1516" s="56" t="inlineStr">
        <is>
          <t>No</t>
        </is>
      </c>
      <c r="E1516" s="56" t="inlineStr">
        <is>
          <t>No</t>
        </is>
      </c>
      <c r="F1516" s="56" t="inlineStr">
        <is>
          <t>No</t>
        </is>
      </c>
      <c r="G1516" s="56" t="inlineStr">
        <is>
          <t>No</t>
        </is>
      </c>
      <c r="H1516" s="56" t="inlineStr">
        <is>
          <t>No</t>
        </is>
      </c>
      <c r="I1516" s="56" t="inlineStr">
        <is>
          <t>No</t>
        </is>
      </c>
      <c r="J1516" s="56" t="inlineStr">
        <is>
          <t>Yes</t>
        </is>
      </c>
      <c r="K1516" s="56" t="inlineStr">
        <is>
          <t>No</t>
        </is>
      </c>
      <c r="L1516" s="56" t="inlineStr">
        <is>
          <t>No</t>
        </is>
      </c>
      <c r="M1516" s="56" t="inlineStr">
        <is>
          <t>No</t>
        </is>
      </c>
      <c r="N1516" s="56">
        <f>IF(COUNTA(C1516:G1516)=0,"",COUNTIF(C1516:G1516,"Yes"))</f>
        <v>0</v>
      </c>
      <c r="O1516" s="56">
        <f>IF(COUNTA(H1516:M1516)=0,"",IF(COUNTIF(H1516:M1516,"Yes")&gt;0,"YES","NO"))</f>
        <v>YES</v>
      </c>
      <c r="P1516" s="56">
        <f>IF(A1516="","",IF(O1516="YES","Exclude",IF(N1516=5,"Candidate","Review")))</f>
        <v>Exclude</v>
      </c>
      <c r="Q1516" s="56" t="inlineStr">
        <is>
          <t>EC3: Topik tidak relevan (Bukan arsitektur world model video JEPA/Generatif)</t>
        </is>
      </c>
      <c r="R1516" s="56" t="inlineStr">
        <is>
          <t>Fokus di luar domain pemodelan dinamika spasio-temporal video</t>
        </is>
      </c>
    </row>
    <row r="1517" ht="15.75" customHeight="1" s="57">
      <c r="A1517" s="56" t="inlineStr">
        <is>
          <t>CR-0597</t>
        </is>
      </c>
      <c r="B1517" s="56">
        <f>IFERROR(INDEX(Raw_Articles!$F:$F,MATCH(A1517,Raw_Articles!$A:$A,0)),"")</f>
        <v>Validation of an agent-based microscopic pedestrian simulation model in a crowded pedestrian walking environment</v>
      </c>
      <c r="C1517" s="56" t="inlineStr">
        <is>
          <t>No</t>
        </is>
      </c>
      <c r="D1517" s="56" t="inlineStr">
        <is>
          <t>No</t>
        </is>
      </c>
      <c r="E1517" s="56" t="inlineStr">
        <is>
          <t>No</t>
        </is>
      </c>
      <c r="F1517" s="56" t="inlineStr">
        <is>
          <t>No</t>
        </is>
      </c>
      <c r="G1517" s="56" t="inlineStr">
        <is>
          <t>No</t>
        </is>
      </c>
      <c r="H1517" s="56" t="inlineStr">
        <is>
          <t>No</t>
        </is>
      </c>
      <c r="I1517" s="56" t="inlineStr">
        <is>
          <t>No</t>
        </is>
      </c>
      <c r="J1517" s="56" t="inlineStr">
        <is>
          <t>Yes</t>
        </is>
      </c>
      <c r="K1517" s="56" t="inlineStr">
        <is>
          <t>No</t>
        </is>
      </c>
      <c r="L1517" s="56" t="inlineStr">
        <is>
          <t>No</t>
        </is>
      </c>
      <c r="M1517" s="56" t="inlineStr">
        <is>
          <t>No</t>
        </is>
      </c>
      <c r="N1517" s="56">
        <f>IF(COUNTA(C1517:G1517)=0,"",COUNTIF(C1517:G1517,"Yes"))</f>
        <v>0</v>
      </c>
      <c r="O1517" s="56">
        <f>IF(COUNTA(H1517:M1517)=0,"",IF(COUNTIF(H1517:M1517,"Yes")&gt;0,"YES","NO"))</f>
        <v>YES</v>
      </c>
      <c r="P1517" s="56">
        <f>IF(A1517="","",IF(O1517="YES","Exclude",IF(N1517=5,"Candidate","Review")))</f>
        <v>Exclude</v>
      </c>
      <c r="Q1517" s="56" t="inlineStr">
        <is>
          <t>EC3: Topik tidak relevan (Bukan arsitektur world model video JEPA/Generatif)</t>
        </is>
      </c>
      <c r="R1517" s="56" t="inlineStr">
        <is>
          <t>Fokus di luar domain pemodelan dinamika spasio-temporal video</t>
        </is>
      </c>
    </row>
    <row r="1518" ht="15.75" customHeight="1" s="57">
      <c r="A1518" s="56" t="inlineStr">
        <is>
          <t>CR-0598</t>
        </is>
      </c>
      <c r="B1518" s="56">
        <f>IFERROR(INDEX(Raw_Articles!$F:$F,MATCH(A1518,Raw_Articles!$A:$A,0)),"")</f>
        <v>Exploring training data-free video generation from a single image via a stable diffusion model</v>
      </c>
      <c r="C1518" s="56" t="inlineStr">
        <is>
          <t>No</t>
        </is>
      </c>
      <c r="D1518" s="56" t="inlineStr">
        <is>
          <t>No</t>
        </is>
      </c>
      <c r="E1518" s="56" t="inlineStr">
        <is>
          <t>No</t>
        </is>
      </c>
      <c r="F1518" s="56" t="inlineStr">
        <is>
          <t>No</t>
        </is>
      </c>
      <c r="G1518" s="56" t="inlineStr">
        <is>
          <t>No</t>
        </is>
      </c>
      <c r="H1518" s="56" t="inlineStr">
        <is>
          <t>No</t>
        </is>
      </c>
      <c r="I1518" s="56" t="inlineStr">
        <is>
          <t>No</t>
        </is>
      </c>
      <c r="J1518" s="56" t="inlineStr">
        <is>
          <t>Yes</t>
        </is>
      </c>
      <c r="K1518" s="56" t="inlineStr">
        <is>
          <t>No</t>
        </is>
      </c>
      <c r="L1518" s="56" t="inlineStr">
        <is>
          <t>No</t>
        </is>
      </c>
      <c r="M1518" s="56" t="inlineStr">
        <is>
          <t>No</t>
        </is>
      </c>
      <c r="N1518" s="56">
        <f>IF(COUNTA(C1518:G1518)=0,"",COUNTIF(C1518:G1518,"Yes"))</f>
        <v>0</v>
      </c>
      <c r="O1518" s="56">
        <f>IF(COUNTA(H1518:M1518)=0,"",IF(COUNTIF(H1518:M1518,"Yes")&gt;0,"YES","NO"))</f>
        <v>YES</v>
      </c>
      <c r="P1518" s="56">
        <f>IF(A1518="","",IF(O1518="YES","Exclude",IF(N1518=5,"Candidate","Review")))</f>
        <v>Exclude</v>
      </c>
      <c r="Q1518" s="56" t="inlineStr">
        <is>
          <t>EC3: Topik tidak relevan (Bukan arsitektur world model video JEPA/Generatif)</t>
        </is>
      </c>
      <c r="R1518" s="56" t="inlineStr">
        <is>
          <t>Fokus di luar domain pemodelan dinamika spasio-temporal video</t>
        </is>
      </c>
    </row>
    <row r="1519" ht="15.75" customHeight="1" s="57">
      <c r="A1519" s="56" t="inlineStr">
        <is>
          <t>CR-0599</t>
        </is>
      </c>
      <c r="B1519" s="56">
        <f>IFERROR(INDEX(Raw_Articles!$F:$F,MATCH(A1519,Raw_Articles!$A:$A,0)),"")</f>
        <v>Retracted: Visual Dynamic Simulation Model of Unstructured Data in Social Networks</v>
      </c>
      <c r="C1519" s="56" t="inlineStr">
        <is>
          <t>No</t>
        </is>
      </c>
      <c r="D1519" s="56" t="inlineStr">
        <is>
          <t>No</t>
        </is>
      </c>
      <c r="E1519" s="56" t="inlineStr">
        <is>
          <t>No</t>
        </is>
      </c>
      <c r="F1519" s="56" t="inlineStr">
        <is>
          <t>No</t>
        </is>
      </c>
      <c r="G1519" s="56" t="inlineStr">
        <is>
          <t>No</t>
        </is>
      </c>
      <c r="H1519" s="56" t="inlineStr">
        <is>
          <t>No</t>
        </is>
      </c>
      <c r="I1519" s="56" t="inlineStr">
        <is>
          <t>No</t>
        </is>
      </c>
      <c r="J1519" s="56" t="inlineStr">
        <is>
          <t>Yes</t>
        </is>
      </c>
      <c r="K1519" s="56" t="inlineStr">
        <is>
          <t>No</t>
        </is>
      </c>
      <c r="L1519" s="56" t="inlineStr">
        <is>
          <t>No</t>
        </is>
      </c>
      <c r="M1519" s="56" t="inlineStr">
        <is>
          <t>No</t>
        </is>
      </c>
      <c r="N1519" s="56">
        <f>IF(COUNTA(C1519:G1519)=0,"",COUNTIF(C1519:G1519,"Yes"))</f>
        <v>0</v>
      </c>
      <c r="O1519" s="56">
        <f>IF(COUNTA(H1519:M1519)=0,"",IF(COUNTIF(H1519:M1519,"Yes")&gt;0,"YES","NO"))</f>
        <v>YES</v>
      </c>
      <c r="P1519" s="56">
        <f>IF(A1519="","",IF(O1519="YES","Exclude",IF(N1519=5,"Candidate","Review")))</f>
        <v>Exclude</v>
      </c>
      <c r="Q1519" s="56" t="inlineStr">
        <is>
          <t>EC3: Topik tidak relevan (Bukan arsitektur world model video JEPA/Generatif)</t>
        </is>
      </c>
      <c r="R1519" s="56" t="inlineStr">
        <is>
          <t>Fokus di luar domain pemodelan dinamika spasio-temporal video</t>
        </is>
      </c>
    </row>
    <row r="1520" ht="15.75" customHeight="1" s="57">
      <c r="A1520" s="56" t="inlineStr">
        <is>
          <t>CR-0600</t>
        </is>
      </c>
      <c r="B1520" s="56">
        <f>IFERROR(INDEX(Raw_Articles!$F:$F,MATCH(A1520,Raw_Articles!$A:$A,0)),"")</f>
        <v>0359 Sleep-JEPA: Joint Embedding Representations of Sleep Study Data Accurately Estimate Sleep Features and Long-Term Health Outcomes</v>
      </c>
      <c r="C1520" s="56" t="inlineStr">
        <is>
          <t>No</t>
        </is>
      </c>
      <c r="D1520" s="56" t="inlineStr">
        <is>
          <t>No</t>
        </is>
      </c>
      <c r="E1520" s="56" t="inlineStr">
        <is>
          <t>No</t>
        </is>
      </c>
      <c r="F1520" s="56" t="inlineStr">
        <is>
          <t>No</t>
        </is>
      </c>
      <c r="G1520" s="56" t="inlineStr">
        <is>
          <t>No</t>
        </is>
      </c>
      <c r="H1520" s="56" t="inlineStr">
        <is>
          <t>No</t>
        </is>
      </c>
      <c r="I1520" s="56" t="inlineStr">
        <is>
          <t>No</t>
        </is>
      </c>
      <c r="J1520" s="56" t="inlineStr">
        <is>
          <t>Yes</t>
        </is>
      </c>
      <c r="K1520" s="56" t="inlineStr">
        <is>
          <t>No</t>
        </is>
      </c>
      <c r="L1520" s="56" t="inlineStr">
        <is>
          <t>No</t>
        </is>
      </c>
      <c r="M1520" s="56" t="inlineStr">
        <is>
          <t>No</t>
        </is>
      </c>
      <c r="N1520" s="56">
        <f>IF(COUNTA(C1520:G1520)=0,"",COUNTIF(C1520:G1520,"Yes"))</f>
        <v>0</v>
      </c>
      <c r="O1520" s="56">
        <f>IF(COUNTA(H1520:M1520)=0,"",IF(COUNTIF(H1520:M1520,"Yes")&gt;0,"YES","NO"))</f>
        <v>YES</v>
      </c>
      <c r="P1520" s="56">
        <f>IF(A1520="","",IF(O1520="YES","Exclude",IF(N1520=5,"Candidate","Review")))</f>
        <v>Exclude</v>
      </c>
      <c r="Q1520" s="56" t="inlineStr">
        <is>
          <t>EC3: Topik tidak relevan (Bukan arsitektur world model video JEPA/Generatif)</t>
        </is>
      </c>
      <c r="R1520" s="56" t="inlineStr">
        <is>
          <t>Fokus di luar domain pemodelan dinamika spasio-temporal video</t>
        </is>
      </c>
    </row>
    <row r="1521" ht="15.75" customHeight="1" s="57">
      <c r="A1521" s="56" t="inlineStr">
        <is>
          <t>CR-0601</t>
        </is>
      </c>
      <c r="B1521" s="56">
        <f>IFERROR(INDEX(Raw_Articles!$F:$F,MATCH(A1521,Raw_Articles!$A:$A,0)),"")</f>
        <v>Optimizing the Local Embedding of Renewable Energy Plants</v>
      </c>
      <c r="C1521" s="56" t="inlineStr">
        <is>
          <t>No</t>
        </is>
      </c>
      <c r="D1521" s="56" t="inlineStr">
        <is>
          <t>No</t>
        </is>
      </c>
      <c r="E1521" s="56" t="inlineStr">
        <is>
          <t>No</t>
        </is>
      </c>
      <c r="F1521" s="56" t="inlineStr">
        <is>
          <t>No</t>
        </is>
      </c>
      <c r="G1521" s="56" t="inlineStr">
        <is>
          <t>No</t>
        </is>
      </c>
      <c r="H1521" s="56" t="inlineStr">
        <is>
          <t>No</t>
        </is>
      </c>
      <c r="I1521" s="56" t="inlineStr">
        <is>
          <t>No</t>
        </is>
      </c>
      <c r="J1521" s="56" t="inlineStr">
        <is>
          <t>Yes</t>
        </is>
      </c>
      <c r="K1521" s="56" t="inlineStr">
        <is>
          <t>No</t>
        </is>
      </c>
      <c r="L1521" s="56" t="inlineStr">
        <is>
          <t>No</t>
        </is>
      </c>
      <c r="M1521" s="56" t="inlineStr">
        <is>
          <t>No</t>
        </is>
      </c>
      <c r="N1521" s="56">
        <f>IF(COUNTA(C1521:G1521)=0,"",COUNTIF(C1521:G1521,"Yes"))</f>
        <v>0</v>
      </c>
      <c r="O1521" s="56">
        <f>IF(COUNTA(H1521:M1521)=0,"",IF(COUNTIF(H1521:M1521,"Yes")&gt;0,"YES","NO"))</f>
        <v>YES</v>
      </c>
      <c r="P1521" s="56">
        <f>IF(A1521="","",IF(O1521="YES","Exclude",IF(N1521=5,"Candidate","Review")))</f>
        <v>Exclude</v>
      </c>
      <c r="Q1521" s="56" t="inlineStr">
        <is>
          <t>EC3: Topik tidak relevan (Bukan arsitektur world model video JEPA/Generatif)</t>
        </is>
      </c>
      <c r="R1521" s="56" t="inlineStr">
        <is>
          <t>Fokus di luar domain pemodelan dinamika spasio-temporal video</t>
        </is>
      </c>
    </row>
    <row r="1522" ht="15.75" customHeight="1" s="57">
      <c r="A1522" s="56" t="inlineStr">
        <is>
          <t>CR-0602</t>
        </is>
      </c>
      <c r="B1522" s="56">
        <f>IFERROR(INDEX(Raw_Articles!$F:$F,MATCH(A1522,Raw_Articles!$A:$A,0)),"")</f>
        <v>Human-Centric Zero Trust Identity Architecture for the Fifth Industrial Revolution: A JEPA-Driven Approach to Adaptive Identity Governance</v>
      </c>
      <c r="C1522" s="56" t="inlineStr">
        <is>
          <t>No</t>
        </is>
      </c>
      <c r="D1522" s="56" t="inlineStr">
        <is>
          <t>No</t>
        </is>
      </c>
      <c r="E1522" s="56" t="inlineStr">
        <is>
          <t>No</t>
        </is>
      </c>
      <c r="F1522" s="56" t="inlineStr">
        <is>
          <t>No</t>
        </is>
      </c>
      <c r="G1522" s="56" t="inlineStr">
        <is>
          <t>No</t>
        </is>
      </c>
      <c r="H1522" s="56" t="inlineStr">
        <is>
          <t>No</t>
        </is>
      </c>
      <c r="I1522" s="56" t="inlineStr">
        <is>
          <t>No</t>
        </is>
      </c>
      <c r="J1522" s="56" t="inlineStr">
        <is>
          <t>Yes</t>
        </is>
      </c>
      <c r="K1522" s="56" t="inlineStr">
        <is>
          <t>No</t>
        </is>
      </c>
      <c r="L1522" s="56" t="inlineStr">
        <is>
          <t>No</t>
        </is>
      </c>
      <c r="M1522" s="56" t="inlineStr">
        <is>
          <t>No</t>
        </is>
      </c>
      <c r="N1522" s="56">
        <f>IF(COUNTA(C1522:G1522)=0,"",COUNTIF(C1522:G1522,"Yes"))</f>
        <v>0</v>
      </c>
      <c r="O1522" s="56">
        <f>IF(COUNTA(H1522:M1522)=0,"",IF(COUNTIF(H1522:M1522,"Yes")&gt;0,"YES","NO"))</f>
        <v>YES</v>
      </c>
      <c r="P1522" s="56">
        <f>IF(A1522="","",IF(O1522="YES","Exclude",IF(N1522=5,"Candidate","Review")))</f>
        <v>Exclude</v>
      </c>
      <c r="Q1522" s="56" t="inlineStr">
        <is>
          <t>EC3: Topik tidak relevan (Bukan arsitektur world model video JEPA/Generatif)</t>
        </is>
      </c>
      <c r="R1522" s="56" t="inlineStr">
        <is>
          <t>Fokus di luar domain pemodelan dinamika spasio-temporal video</t>
        </is>
      </c>
    </row>
    <row r="1523" ht="15.75" customHeight="1" s="57">
      <c r="A1523" s="56" t="inlineStr">
        <is>
          <t>CR-0603</t>
        </is>
      </c>
      <c r="B1523" s="56">
        <f>IFERROR(INDEX(Raw_Articles!$F:$F,MATCH(A1523,Raw_Articles!$A:$A,0)),"")</f>
        <v>Time-Series JEPA for Predictive Remote Control Under Capacity-Limited Networks</v>
      </c>
      <c r="C1523" s="56" t="inlineStr">
        <is>
          <t>No</t>
        </is>
      </c>
      <c r="D1523" s="56" t="inlineStr">
        <is>
          <t>No</t>
        </is>
      </c>
      <c r="E1523" s="56" t="inlineStr">
        <is>
          <t>No</t>
        </is>
      </c>
      <c r="F1523" s="56" t="inlineStr">
        <is>
          <t>No</t>
        </is>
      </c>
      <c r="G1523" s="56" t="inlineStr">
        <is>
          <t>No</t>
        </is>
      </c>
      <c r="H1523" s="56" t="inlineStr">
        <is>
          <t>No</t>
        </is>
      </c>
      <c r="I1523" s="56" t="inlineStr">
        <is>
          <t>No</t>
        </is>
      </c>
      <c r="J1523" s="56" t="inlineStr">
        <is>
          <t>Yes</t>
        </is>
      </c>
      <c r="K1523" s="56" t="inlineStr">
        <is>
          <t>No</t>
        </is>
      </c>
      <c r="L1523" s="56" t="inlineStr">
        <is>
          <t>No</t>
        </is>
      </c>
      <c r="M1523" s="56" t="inlineStr">
        <is>
          <t>No</t>
        </is>
      </c>
      <c r="N1523" s="56">
        <f>IF(COUNTA(C1523:G1523)=0,"",COUNTIF(C1523:G1523,"Yes"))</f>
        <v>0</v>
      </c>
      <c r="O1523" s="56">
        <f>IF(COUNTA(H1523:M1523)=0,"",IF(COUNTIF(H1523:M1523,"Yes")&gt;0,"YES","NO"))</f>
        <v>YES</v>
      </c>
      <c r="P1523" s="56">
        <f>IF(A1523="","",IF(O1523="YES","Exclude",IF(N1523=5,"Candidate","Review")))</f>
        <v>Exclude</v>
      </c>
      <c r="Q1523" s="56" t="inlineStr">
        <is>
          <t>EC3: Topik tidak relevan (Bukan arsitektur world model video JEPA/Generatif)</t>
        </is>
      </c>
      <c r="R1523" s="56" t="inlineStr">
        <is>
          <t>Fokus di luar domain pemodelan dinamika spasio-temporal video</t>
        </is>
      </c>
    </row>
    <row r="1524" ht="15.75" customHeight="1" s="57">
      <c r="A1524" s="56" t="inlineStr">
        <is>
          <t>CR-0604</t>
        </is>
      </c>
      <c r="B1524" s="56">
        <f>IFERROR(INDEX(Raw_Articles!$F:$F,MATCH(A1524,Raw_Articles!$A:$A,0)),"")</f>
        <v>Generalizing Classification of Pilot Workload: Transfer Learning versus a JEPA-Inspired Transformer Architecture</v>
      </c>
      <c r="C1524" s="56" t="inlineStr">
        <is>
          <t>No</t>
        </is>
      </c>
      <c r="D1524" s="56" t="inlineStr">
        <is>
          <t>No</t>
        </is>
      </c>
      <c r="E1524" s="56" t="inlineStr">
        <is>
          <t>No</t>
        </is>
      </c>
      <c r="F1524" s="56" t="inlineStr">
        <is>
          <t>No</t>
        </is>
      </c>
      <c r="G1524" s="56" t="inlineStr">
        <is>
          <t>No</t>
        </is>
      </c>
      <c r="H1524" s="56" t="inlineStr">
        <is>
          <t>No</t>
        </is>
      </c>
      <c r="I1524" s="56" t="inlineStr">
        <is>
          <t>No</t>
        </is>
      </c>
      <c r="J1524" s="56" t="inlineStr">
        <is>
          <t>Yes</t>
        </is>
      </c>
      <c r="K1524" s="56" t="inlineStr">
        <is>
          <t>No</t>
        </is>
      </c>
      <c r="L1524" s="56" t="inlineStr">
        <is>
          <t>No</t>
        </is>
      </c>
      <c r="M1524" s="56" t="inlineStr">
        <is>
          <t>No</t>
        </is>
      </c>
      <c r="N1524" s="56">
        <f>IF(COUNTA(C1524:G1524)=0,"",COUNTIF(C1524:G1524,"Yes"))</f>
        <v>0</v>
      </c>
      <c r="O1524" s="56">
        <f>IF(COUNTA(H1524:M1524)=0,"",IF(COUNTIF(H1524:M1524,"Yes")&gt;0,"YES","NO"))</f>
        <v>YES</v>
      </c>
      <c r="P1524" s="56">
        <f>IF(A1524="","",IF(O1524="YES","Exclude",IF(N1524=5,"Candidate","Review")))</f>
        <v>Exclude</v>
      </c>
      <c r="Q1524" s="56" t="inlineStr">
        <is>
          <t>EC3: Topik tidak relevan (Bukan arsitektur world model video JEPA/Generatif)</t>
        </is>
      </c>
      <c r="R1524" s="56" t="inlineStr">
        <is>
          <t>Fokus di luar domain pemodelan dinamika spasio-temporal video</t>
        </is>
      </c>
    </row>
    <row r="1525" ht="15.75" customHeight="1" s="57">
      <c r="A1525" s="56" t="inlineStr">
        <is>
          <t>CR-0605</t>
        </is>
      </c>
      <c r="B1525" s="56">
        <f>IFERROR(INDEX(Raw_Articles!$F:$F,MATCH(A1525,Raw_Articles!$A:$A,0)),"")</f>
        <v>Stochastic Data Generation Technique Using Autoregressive Moving Average (ARMA) Model</v>
      </c>
      <c r="C1525" s="56" t="inlineStr">
        <is>
          <t>No</t>
        </is>
      </c>
      <c r="D1525" s="56" t="inlineStr">
        <is>
          <t>No</t>
        </is>
      </c>
      <c r="E1525" s="56" t="inlineStr">
        <is>
          <t>No</t>
        </is>
      </c>
      <c r="F1525" s="56" t="inlineStr">
        <is>
          <t>No</t>
        </is>
      </c>
      <c r="G1525" s="56" t="inlineStr">
        <is>
          <t>No</t>
        </is>
      </c>
      <c r="H1525" s="56" t="inlineStr">
        <is>
          <t>No</t>
        </is>
      </c>
      <c r="I1525" s="56" t="inlineStr">
        <is>
          <t>No</t>
        </is>
      </c>
      <c r="J1525" s="56" t="inlineStr">
        <is>
          <t>Yes</t>
        </is>
      </c>
      <c r="K1525" s="56" t="inlineStr">
        <is>
          <t>No</t>
        </is>
      </c>
      <c r="L1525" s="56" t="inlineStr">
        <is>
          <t>No</t>
        </is>
      </c>
      <c r="M1525" s="56" t="inlineStr">
        <is>
          <t>No</t>
        </is>
      </c>
      <c r="N1525" s="56">
        <f>IF(COUNTA(C1525:G1525)=0,"",COUNTIF(C1525:G1525,"Yes"))</f>
        <v>0</v>
      </c>
      <c r="O1525" s="56">
        <f>IF(COUNTA(H1525:M1525)=0,"",IF(COUNTIF(H1525:M1525,"Yes")&gt;0,"YES","NO"))</f>
        <v>YES</v>
      </c>
      <c r="P1525" s="56">
        <f>IF(A1525="","",IF(O1525="YES","Exclude",IF(N1525=5,"Candidate","Review")))</f>
        <v>Exclude</v>
      </c>
      <c r="Q1525" s="56" t="inlineStr">
        <is>
          <t>EC3: Topik tidak relevan (Bukan arsitektur world model video JEPA/Generatif)</t>
        </is>
      </c>
      <c r="R1525" s="56" t="inlineStr">
        <is>
          <t>Fokus di luar domain pemodelan dinamika spasio-temporal video</t>
        </is>
      </c>
    </row>
    <row r="1526" ht="15.75" customHeight="1" s="57">
      <c r="A1526" s="56" t="inlineStr">
        <is>
          <t>CR-0606</t>
        </is>
      </c>
      <c r="B1526" s="56">
        <f>IFERROR(INDEX(Raw_Articles!$F:$F,MATCH(A1526,Raw_Articles!$A:$A,0)),"")</f>
        <v>Real-world evidence generation with David Thompson</v>
      </c>
      <c r="C1526" s="56" t="inlineStr">
        <is>
          <t>No</t>
        </is>
      </c>
      <c r="D1526" s="56" t="inlineStr">
        <is>
          <t>No</t>
        </is>
      </c>
      <c r="E1526" s="56" t="inlineStr">
        <is>
          <t>No</t>
        </is>
      </c>
      <c r="F1526" s="56" t="inlineStr">
        <is>
          <t>No</t>
        </is>
      </c>
      <c r="G1526" s="56" t="inlineStr">
        <is>
          <t>No</t>
        </is>
      </c>
      <c r="H1526" s="56" t="inlineStr">
        <is>
          <t>No</t>
        </is>
      </c>
      <c r="I1526" s="56" t="inlineStr">
        <is>
          <t>No</t>
        </is>
      </c>
      <c r="J1526" s="56" t="inlineStr">
        <is>
          <t>Yes</t>
        </is>
      </c>
      <c r="K1526" s="56" t="inlineStr">
        <is>
          <t>No</t>
        </is>
      </c>
      <c r="L1526" s="56" t="inlineStr">
        <is>
          <t>No</t>
        </is>
      </c>
      <c r="M1526" s="56" t="inlineStr">
        <is>
          <t>No</t>
        </is>
      </c>
      <c r="N1526" s="56">
        <f>IF(COUNTA(C1526:G1526)=0,"",COUNTIF(C1526:G1526,"Yes"))</f>
        <v>0</v>
      </c>
      <c r="O1526" s="56">
        <f>IF(COUNTA(H1526:M1526)=0,"",IF(COUNTIF(H1526:M1526,"Yes")&gt;0,"YES","NO"))</f>
        <v>YES</v>
      </c>
      <c r="P1526" s="56">
        <f>IF(A1526="","",IF(O1526="YES","Exclude",IF(N1526=5,"Candidate","Review")))</f>
        <v>Exclude</v>
      </c>
      <c r="Q1526" s="56" t="inlineStr">
        <is>
          <t>EC3: Topik tidak relevan (Bukan arsitektur world model video JEPA/Generatif)</t>
        </is>
      </c>
      <c r="R1526" s="56" t="inlineStr">
        <is>
          <t>Fokus di luar domain pemodelan dinamika spasio-temporal video</t>
        </is>
      </c>
    </row>
    <row r="1527" ht="15.75" customHeight="1" s="57">
      <c r="A1527" s="56" t="inlineStr">
        <is>
          <t>CR-0607</t>
        </is>
      </c>
      <c r="B1527" s="56">
        <f>IFERROR(INDEX(Raw_Articles!$F:$F,MATCH(A1527,Raw_Articles!$A:$A,0)),"")</f>
        <v>A spatial autoregressive stochastic frontier model for panel data incorporating a model of technical inefficiency</v>
      </c>
      <c r="C1527" s="56" t="inlineStr">
        <is>
          <t>No</t>
        </is>
      </c>
      <c r="D1527" s="56" t="inlineStr">
        <is>
          <t>No</t>
        </is>
      </c>
      <c r="E1527" s="56" t="inlineStr">
        <is>
          <t>No</t>
        </is>
      </c>
      <c r="F1527" s="56" t="inlineStr">
        <is>
          <t>No</t>
        </is>
      </c>
      <c r="G1527" s="56" t="inlineStr">
        <is>
          <t>No</t>
        </is>
      </c>
      <c r="H1527" s="56" t="inlineStr">
        <is>
          <t>No</t>
        </is>
      </c>
      <c r="I1527" s="56" t="inlineStr">
        <is>
          <t>No</t>
        </is>
      </c>
      <c r="J1527" s="56" t="inlineStr">
        <is>
          <t>Yes</t>
        </is>
      </c>
      <c r="K1527" s="56" t="inlineStr">
        <is>
          <t>No</t>
        </is>
      </c>
      <c r="L1527" s="56" t="inlineStr">
        <is>
          <t>No</t>
        </is>
      </c>
      <c r="M1527" s="56" t="inlineStr">
        <is>
          <t>No</t>
        </is>
      </c>
      <c r="N1527" s="56">
        <f>IF(COUNTA(C1527:G1527)=0,"",COUNTIF(C1527:G1527,"Yes"))</f>
        <v>0</v>
      </c>
      <c r="O1527" s="56">
        <f>IF(COUNTA(H1527:M1527)=0,"",IF(COUNTIF(H1527:M1527,"Yes")&gt;0,"YES","NO"))</f>
        <v>YES</v>
      </c>
      <c r="P1527" s="56">
        <f>IF(A1527="","",IF(O1527="YES","Exclude",IF(N1527=5,"Candidate","Review")))</f>
        <v>Exclude</v>
      </c>
      <c r="Q1527" s="56" t="inlineStr">
        <is>
          <t>EC3: Topik tidak relevan (Bukan arsitektur world model video JEPA/Generatif)</t>
        </is>
      </c>
      <c r="R1527" s="56" t="inlineStr">
        <is>
          <t>Fokus di luar domain pemodelan dinamika spasio-temporal video</t>
        </is>
      </c>
    </row>
    <row r="1528" ht="15.75" customHeight="1" s="57">
      <c r="A1528" s="56" t="inlineStr">
        <is>
          <t>CR-0608</t>
        </is>
      </c>
      <c r="B1528" s="56">
        <f>IFERROR(INDEX(Raw_Articles!$F:$F,MATCH(A1528,Raw_Articles!$A:$A,0)),"")</f>
        <v>Learned video compression with channel-wise autoregressive entropy model</v>
      </c>
      <c r="C1528" s="56" t="inlineStr">
        <is>
          <t>No</t>
        </is>
      </c>
      <c r="D1528" s="56" t="inlineStr">
        <is>
          <t>No</t>
        </is>
      </c>
      <c r="E1528" s="56" t="inlineStr">
        <is>
          <t>No</t>
        </is>
      </c>
      <c r="F1528" s="56" t="inlineStr">
        <is>
          <t>No</t>
        </is>
      </c>
      <c r="G1528" s="56" t="inlineStr">
        <is>
          <t>No</t>
        </is>
      </c>
      <c r="H1528" s="56" t="inlineStr">
        <is>
          <t>No</t>
        </is>
      </c>
      <c r="I1528" s="56" t="inlineStr">
        <is>
          <t>No</t>
        </is>
      </c>
      <c r="J1528" s="56" t="inlineStr">
        <is>
          <t>Yes</t>
        </is>
      </c>
      <c r="K1528" s="56" t="inlineStr">
        <is>
          <t>No</t>
        </is>
      </c>
      <c r="L1528" s="56" t="inlineStr">
        <is>
          <t>No</t>
        </is>
      </c>
      <c r="M1528" s="56" t="inlineStr">
        <is>
          <t>No</t>
        </is>
      </c>
      <c r="N1528" s="56">
        <f>IF(COUNTA(C1528:G1528)=0,"",COUNTIF(C1528:G1528,"Yes"))</f>
        <v>0</v>
      </c>
      <c r="O1528" s="56">
        <f>IF(COUNTA(H1528:M1528)=0,"",IF(COUNTIF(H1528:M1528,"Yes")&gt;0,"YES","NO"))</f>
        <v>YES</v>
      </c>
      <c r="P1528" s="56">
        <f>IF(A1528="","",IF(O1528="YES","Exclude",IF(N1528=5,"Candidate","Review")))</f>
        <v>Exclude</v>
      </c>
      <c r="Q1528" s="56" t="inlineStr">
        <is>
          <t>EC3: Topik tidak relevan (Bukan arsitektur world model video JEPA/Generatif)</t>
        </is>
      </c>
      <c r="R1528" s="56" t="inlineStr">
        <is>
          <t>Fokus di luar domain pemodelan dinamika spasio-temporal video</t>
        </is>
      </c>
    </row>
    <row r="1529" ht="15.75" customHeight="1" s="57">
      <c r="A1529" s="56" t="inlineStr">
        <is>
          <t>CR-0609</t>
        </is>
      </c>
      <c r="B1529" s="56">
        <f>IFERROR(INDEX(Raw_Articles!$F:$F,MATCH(A1529,Raw_Articles!$A:$A,0)),"")</f>
        <v>Application of Multimodal Generation Model in Short Video Content Personalized Generation</v>
      </c>
      <c r="C1529" s="56" t="inlineStr">
        <is>
          <t>No</t>
        </is>
      </c>
      <c r="D1529" s="56" t="inlineStr">
        <is>
          <t>No</t>
        </is>
      </c>
      <c r="E1529" s="56" t="inlineStr">
        <is>
          <t>No</t>
        </is>
      </c>
      <c r="F1529" s="56" t="inlineStr">
        <is>
          <t>No</t>
        </is>
      </c>
      <c r="G1529" s="56" t="inlineStr">
        <is>
          <t>No</t>
        </is>
      </c>
      <c r="H1529" s="56" t="inlineStr">
        <is>
          <t>No</t>
        </is>
      </c>
      <c r="I1529" s="56" t="inlineStr">
        <is>
          <t>No</t>
        </is>
      </c>
      <c r="J1529" s="56" t="inlineStr">
        <is>
          <t>Yes</t>
        </is>
      </c>
      <c r="K1529" s="56" t="inlineStr">
        <is>
          <t>No</t>
        </is>
      </c>
      <c r="L1529" s="56" t="inlineStr">
        <is>
          <t>No</t>
        </is>
      </c>
      <c r="M1529" s="56" t="inlineStr">
        <is>
          <t>No</t>
        </is>
      </c>
      <c r="N1529" s="56">
        <f>IF(COUNTA(C1529:G1529)=0,"",COUNTIF(C1529:G1529,"Yes"))</f>
        <v>0</v>
      </c>
      <c r="O1529" s="56">
        <f>IF(COUNTA(H1529:M1529)=0,"",IF(COUNTIF(H1529:M1529,"Yes")&gt;0,"YES","NO"))</f>
        <v>YES</v>
      </c>
      <c r="P1529" s="56">
        <f>IF(A1529="","",IF(O1529="YES","Exclude",IF(N1529=5,"Candidate","Review")))</f>
        <v>Exclude</v>
      </c>
      <c r="Q1529" s="56" t="inlineStr">
        <is>
          <t>EC3: Topik tidak relevan (Bukan arsitektur world model video JEPA/Generatif)</t>
        </is>
      </c>
      <c r="R1529" s="56" t="inlineStr">
        <is>
          <t>Fokus di luar domain pemodelan dinamika spasio-temporal video</t>
        </is>
      </c>
    </row>
    <row r="1530" ht="15.75" customHeight="1" s="57">
      <c r="A1530" s="56" t="inlineStr">
        <is>
          <t>CR-0610</t>
        </is>
      </c>
      <c r="B1530" s="56">
        <f>IFERROR(INDEX(Raw_Articles!$F:$F,MATCH(A1530,Raw_Articles!$A:$A,0)),"")</f>
        <v>Fine-flow Distilling Coarse-flow Video Generation for Long-Term Driving World Model</v>
      </c>
      <c r="C1530" s="56" t="inlineStr">
        <is>
          <t>No</t>
        </is>
      </c>
      <c r="D1530" s="56" t="inlineStr">
        <is>
          <t>No</t>
        </is>
      </c>
      <c r="E1530" s="56" t="inlineStr">
        <is>
          <t>No</t>
        </is>
      </c>
      <c r="F1530" s="56" t="inlineStr">
        <is>
          <t>No</t>
        </is>
      </c>
      <c r="G1530" s="56" t="inlineStr">
        <is>
          <t>No</t>
        </is>
      </c>
      <c r="H1530" s="56" t="inlineStr">
        <is>
          <t>No</t>
        </is>
      </c>
      <c r="I1530" s="56" t="inlineStr">
        <is>
          <t>No</t>
        </is>
      </c>
      <c r="J1530" s="56" t="inlineStr">
        <is>
          <t>Yes</t>
        </is>
      </c>
      <c r="K1530" s="56" t="inlineStr">
        <is>
          <t>No</t>
        </is>
      </c>
      <c r="L1530" s="56" t="inlineStr">
        <is>
          <t>No</t>
        </is>
      </c>
      <c r="M1530" s="56" t="inlineStr">
        <is>
          <t>No</t>
        </is>
      </c>
      <c r="N1530" s="56">
        <f>IF(COUNTA(C1530:G1530)=0,"",COUNTIF(C1530:G1530,"Yes"))</f>
        <v>0</v>
      </c>
      <c r="O1530" s="56">
        <f>IF(COUNTA(H1530:M1530)=0,"",IF(COUNTIF(H1530:M1530,"Yes")&gt;0,"YES","NO"))</f>
        <v>YES</v>
      </c>
      <c r="P1530" s="56">
        <f>IF(A1530="","",IF(O1530="YES","Exclude",IF(N1530=5,"Candidate","Review")))</f>
        <v>Exclude</v>
      </c>
      <c r="Q1530" s="56" t="inlineStr">
        <is>
          <t>EC3: Topik tidak relevan (Bukan arsitektur world model video JEPA/Generatif)</t>
        </is>
      </c>
      <c r="R1530" s="56" t="inlineStr">
        <is>
          <t>Fokus di luar domain pemodelan dinamika spasio-temporal video</t>
        </is>
      </c>
    </row>
    <row r="1531" ht="15.75" customHeight="1" s="57">
      <c r="A1531" s="56" t="inlineStr">
        <is>
          <t>CR-0611</t>
        </is>
      </c>
      <c r="B1531" s="56">
        <f>IFERROR(INDEX(Raw_Articles!$F:$F,MATCH(A1531,Raw_Articles!$A:$A,0)),"")</f>
        <v>3D4D: An Interactive, Editable, 4D World Model via 3D Video Generation</v>
      </c>
      <c r="C1531" s="56" t="inlineStr">
        <is>
          <t>No</t>
        </is>
      </c>
      <c r="D1531" s="56" t="inlineStr">
        <is>
          <t>No</t>
        </is>
      </c>
      <c r="E1531" s="56" t="inlineStr">
        <is>
          <t>No</t>
        </is>
      </c>
      <c r="F1531" s="56" t="inlineStr">
        <is>
          <t>No</t>
        </is>
      </c>
      <c r="G1531" s="56" t="inlineStr">
        <is>
          <t>No</t>
        </is>
      </c>
      <c r="H1531" s="56" t="inlineStr">
        <is>
          <t>No</t>
        </is>
      </c>
      <c r="I1531" s="56" t="inlineStr">
        <is>
          <t>No</t>
        </is>
      </c>
      <c r="J1531" s="56" t="inlineStr">
        <is>
          <t>Yes</t>
        </is>
      </c>
      <c r="K1531" s="56" t="inlineStr">
        <is>
          <t>No</t>
        </is>
      </c>
      <c r="L1531" s="56" t="inlineStr">
        <is>
          <t>No</t>
        </is>
      </c>
      <c r="M1531" s="56" t="inlineStr">
        <is>
          <t>No</t>
        </is>
      </c>
      <c r="N1531" s="56">
        <f>IF(COUNTA(C1531:G1531)=0,"",COUNTIF(C1531:G1531,"Yes"))</f>
        <v>0</v>
      </c>
      <c r="O1531" s="56">
        <f>IF(COUNTA(H1531:M1531)=0,"",IF(COUNTIF(H1531:M1531,"Yes")&gt;0,"YES","NO"))</f>
        <v>YES</v>
      </c>
      <c r="P1531" s="56">
        <f>IF(A1531="","",IF(O1531="YES","Exclude",IF(N1531=5,"Candidate","Review")))</f>
        <v>Exclude</v>
      </c>
      <c r="Q1531" s="56" t="inlineStr">
        <is>
          <t>EC3: Topik tidak relevan (Bukan arsitektur world model video JEPA/Generatif)</t>
        </is>
      </c>
      <c r="R1531" s="56" t="inlineStr">
        <is>
          <t>Fokus di luar domain pemodelan dinamika spasio-temporal video</t>
        </is>
      </c>
    </row>
    <row r="1532" ht="15.75" customHeight="1" s="57">
      <c r="A1532" s="56" t="inlineStr">
        <is>
          <t>CR-0612</t>
        </is>
      </c>
      <c r="B1532" s="56">
        <f>IFERROR(INDEX(Raw_Articles!$F:$F,MATCH(A1532,Raw_Articles!$A:$A,0)),"")</f>
        <v>One-Shot Autoregressive Generation of Combinatorial Optimization Solutions Based on the Large Language Model Architecture and Learning Algorithms</v>
      </c>
      <c r="C1532" s="56" t="inlineStr">
        <is>
          <t>No</t>
        </is>
      </c>
      <c r="D1532" s="56" t="inlineStr">
        <is>
          <t>No</t>
        </is>
      </c>
      <c r="E1532" s="56" t="inlineStr">
        <is>
          <t>No</t>
        </is>
      </c>
      <c r="F1532" s="56" t="inlineStr">
        <is>
          <t>No</t>
        </is>
      </c>
      <c r="G1532" s="56" t="inlineStr">
        <is>
          <t>No</t>
        </is>
      </c>
      <c r="H1532" s="56" t="inlineStr">
        <is>
          <t>No</t>
        </is>
      </c>
      <c r="I1532" s="56" t="inlineStr">
        <is>
          <t>No</t>
        </is>
      </c>
      <c r="J1532" s="56" t="inlineStr">
        <is>
          <t>Yes</t>
        </is>
      </c>
      <c r="K1532" s="56" t="inlineStr">
        <is>
          <t>No</t>
        </is>
      </c>
      <c r="L1532" s="56" t="inlineStr">
        <is>
          <t>No</t>
        </is>
      </c>
      <c r="M1532" s="56" t="inlineStr">
        <is>
          <t>No</t>
        </is>
      </c>
      <c r="N1532" s="56">
        <f>IF(COUNTA(C1532:G1532)=0,"",COUNTIF(C1532:G1532,"Yes"))</f>
        <v>0</v>
      </c>
      <c r="O1532" s="56">
        <f>IF(COUNTA(H1532:M1532)=0,"",IF(COUNTIF(H1532:M1532,"Yes")&gt;0,"YES","NO"))</f>
        <v>YES</v>
      </c>
      <c r="P1532" s="56">
        <f>IF(A1532="","",IF(O1532="YES","Exclude",IF(N1532=5,"Candidate","Review")))</f>
        <v>Exclude</v>
      </c>
      <c r="Q1532" s="56" t="inlineStr">
        <is>
          <t>EC3: Topik tidak relevan (Bukan arsitektur world model video JEPA/Generatif)</t>
        </is>
      </c>
      <c r="R1532" s="56" t="inlineStr">
        <is>
          <t>Fokus di luar domain pemodelan dinamika spasio-temporal video</t>
        </is>
      </c>
    </row>
    <row r="1533" ht="15.75" customHeight="1" s="57">
      <c r="A1533" s="56" t="inlineStr">
        <is>
          <t>CR-0613</t>
        </is>
      </c>
      <c r="B1533" s="56">
        <f>IFERROR(INDEX(Raw_Articles!$F:$F,MATCH(A1533,Raw_Articles!$A:$A,0)),"")</f>
        <v>Impact of human capital investment on economic growth in Nigeria: Econometric approach of Autoregressive Distributive Lag Model (ARDL)</v>
      </c>
      <c r="C1533" s="56" t="inlineStr">
        <is>
          <t>No</t>
        </is>
      </c>
      <c r="D1533" s="56" t="inlineStr">
        <is>
          <t>No</t>
        </is>
      </c>
      <c r="E1533" s="56" t="inlineStr">
        <is>
          <t>No</t>
        </is>
      </c>
      <c r="F1533" s="56" t="inlineStr">
        <is>
          <t>No</t>
        </is>
      </c>
      <c r="G1533" s="56" t="inlineStr">
        <is>
          <t>No</t>
        </is>
      </c>
      <c r="H1533" s="56" t="inlineStr">
        <is>
          <t>No</t>
        </is>
      </c>
      <c r="I1533" s="56" t="inlineStr">
        <is>
          <t>No</t>
        </is>
      </c>
      <c r="J1533" s="56" t="inlineStr">
        <is>
          <t>Yes</t>
        </is>
      </c>
      <c r="K1533" s="56" t="inlineStr">
        <is>
          <t>No</t>
        </is>
      </c>
      <c r="L1533" s="56" t="inlineStr">
        <is>
          <t>No</t>
        </is>
      </c>
      <c r="M1533" s="56" t="inlineStr">
        <is>
          <t>No</t>
        </is>
      </c>
      <c r="N1533" s="56">
        <f>IF(COUNTA(C1533:G1533)=0,"",COUNTIF(C1533:G1533,"Yes"))</f>
        <v>0</v>
      </c>
      <c r="O1533" s="56">
        <f>IF(COUNTA(H1533:M1533)=0,"",IF(COUNTIF(H1533:M1533,"Yes")&gt;0,"YES","NO"))</f>
        <v>YES</v>
      </c>
      <c r="P1533" s="56">
        <f>IF(A1533="","",IF(O1533="YES","Exclude",IF(N1533=5,"Candidate","Review")))</f>
        <v>Exclude</v>
      </c>
      <c r="Q1533" s="56" t="inlineStr">
        <is>
          <t>EC3: Topik tidak relevan (Bukan arsitektur world model video JEPA/Generatif)</t>
        </is>
      </c>
      <c r="R1533" s="56" t="inlineStr">
        <is>
          <t>Fokus di luar domain pemodelan dinamika spasio-temporal video</t>
        </is>
      </c>
    </row>
    <row r="1534" ht="15.75" customHeight="1" s="57">
      <c r="A1534" s="56" t="inlineStr">
        <is>
          <t>CR-0614</t>
        </is>
      </c>
      <c r="B1534" s="56">
        <f>IFERROR(INDEX(Raw_Articles!$F:$F,MATCH(A1534,Raw_Articles!$A:$A,0)),"")</f>
        <v>Generation of Synthetic Network Traffic Series Using a Transformed Autoregressive Model Based Adaptive Algorithm</v>
      </c>
      <c r="C1534" s="56" t="inlineStr">
        <is>
          <t>No</t>
        </is>
      </c>
      <c r="D1534" s="56" t="inlineStr">
        <is>
          <t>No</t>
        </is>
      </c>
      <c r="E1534" s="56" t="inlineStr">
        <is>
          <t>No</t>
        </is>
      </c>
      <c r="F1534" s="56" t="inlineStr">
        <is>
          <t>No</t>
        </is>
      </c>
      <c r="G1534" s="56" t="inlineStr">
        <is>
          <t>No</t>
        </is>
      </c>
      <c r="H1534" s="56" t="inlineStr">
        <is>
          <t>No</t>
        </is>
      </c>
      <c r="I1534" s="56" t="inlineStr">
        <is>
          <t>No</t>
        </is>
      </c>
      <c r="J1534" s="56" t="inlineStr">
        <is>
          <t>Yes</t>
        </is>
      </c>
      <c r="K1534" s="56" t="inlineStr">
        <is>
          <t>No</t>
        </is>
      </c>
      <c r="L1534" s="56" t="inlineStr">
        <is>
          <t>No</t>
        </is>
      </c>
      <c r="M1534" s="56" t="inlineStr">
        <is>
          <t>No</t>
        </is>
      </c>
      <c r="N1534" s="56">
        <f>IF(COUNTA(C1534:G1534)=0,"",COUNTIF(C1534:G1534,"Yes"))</f>
        <v>0</v>
      </c>
      <c r="O1534" s="56">
        <f>IF(COUNTA(H1534:M1534)=0,"",IF(COUNTIF(H1534:M1534,"Yes")&gt;0,"YES","NO"))</f>
        <v>YES</v>
      </c>
      <c r="P1534" s="56">
        <f>IF(A1534="","",IF(O1534="YES","Exclude",IF(N1534=5,"Candidate","Review")))</f>
        <v>Exclude</v>
      </c>
      <c r="Q1534" s="56" t="inlineStr">
        <is>
          <t>EC3: Topik tidak relevan (Bukan arsitektur world model video JEPA/Generatif)</t>
        </is>
      </c>
      <c r="R1534" s="56" t="inlineStr">
        <is>
          <t>Fokus di luar domain pemodelan dinamika spasio-temporal video</t>
        </is>
      </c>
    </row>
    <row r="1535" ht="15.75" customHeight="1" s="57">
      <c r="A1535" s="56" t="inlineStr">
        <is>
          <t>CR-0615</t>
        </is>
      </c>
      <c r="B1535" s="56">
        <f>IFERROR(INDEX(Raw_Articles!$F:$F,MATCH(A1535,Raw_Articles!$A:$A,0)),"")</f>
        <v>Autoregressive generation strategies for Top-K sequential recommendations</v>
      </c>
      <c r="C1535" s="56" t="inlineStr">
        <is>
          <t>No</t>
        </is>
      </c>
      <c r="D1535" s="56" t="inlineStr">
        <is>
          <t>No</t>
        </is>
      </c>
      <c r="E1535" s="56" t="inlineStr">
        <is>
          <t>No</t>
        </is>
      </c>
      <c r="F1535" s="56" t="inlineStr">
        <is>
          <t>No</t>
        </is>
      </c>
      <c r="G1535" s="56" t="inlineStr">
        <is>
          <t>No</t>
        </is>
      </c>
      <c r="H1535" s="56" t="inlineStr">
        <is>
          <t>No</t>
        </is>
      </c>
      <c r="I1535" s="56" t="inlineStr">
        <is>
          <t>No</t>
        </is>
      </c>
      <c r="J1535" s="56" t="inlineStr">
        <is>
          <t>Yes</t>
        </is>
      </c>
      <c r="K1535" s="56" t="inlineStr">
        <is>
          <t>No</t>
        </is>
      </c>
      <c r="L1535" s="56" t="inlineStr">
        <is>
          <t>No</t>
        </is>
      </c>
      <c r="M1535" s="56" t="inlineStr">
        <is>
          <t>No</t>
        </is>
      </c>
      <c r="N1535" s="56">
        <f>IF(COUNTA(C1535:G1535)=0,"",COUNTIF(C1535:G1535,"Yes"))</f>
        <v>0</v>
      </c>
      <c r="O1535" s="56">
        <f>IF(COUNTA(H1535:M1535)=0,"",IF(COUNTIF(H1535:M1535,"Yes")&gt;0,"YES","NO"))</f>
        <v>YES</v>
      </c>
      <c r="P1535" s="56">
        <f>IF(A1535="","",IF(O1535="YES","Exclude",IF(N1535=5,"Candidate","Review")))</f>
        <v>Exclude</v>
      </c>
      <c r="Q1535" s="56" t="inlineStr">
        <is>
          <t>EC3: Topik tidak relevan (Bukan arsitektur world model video JEPA/Generatif)</t>
        </is>
      </c>
      <c r="R1535" s="56" t="inlineStr">
        <is>
          <t>Fokus di luar domain pemodelan dinamika spasio-temporal video</t>
        </is>
      </c>
    </row>
    <row r="1536" ht="15.75" customHeight="1" s="57">
      <c r="A1536" s="56" t="inlineStr">
        <is>
          <t>CR-0616</t>
        </is>
      </c>
      <c r="B1536" s="56">
        <f>IFERROR(INDEX(Raw_Articles!$F:$F,MATCH(A1536,Raw_Articles!$A:$A,0)),"")</f>
        <v>Prediction of rainfall in Dachigam catchment and generation of time series autoregressive model</v>
      </c>
      <c r="C1536" s="56" t="inlineStr">
        <is>
          <t>No</t>
        </is>
      </c>
      <c r="D1536" s="56" t="inlineStr">
        <is>
          <t>No</t>
        </is>
      </c>
      <c r="E1536" s="56" t="inlineStr">
        <is>
          <t>No</t>
        </is>
      </c>
      <c r="F1536" s="56" t="inlineStr">
        <is>
          <t>No</t>
        </is>
      </c>
      <c r="G1536" s="56" t="inlineStr">
        <is>
          <t>No</t>
        </is>
      </c>
      <c r="H1536" s="56" t="inlineStr">
        <is>
          <t>No</t>
        </is>
      </c>
      <c r="I1536" s="56" t="inlineStr">
        <is>
          <t>No</t>
        </is>
      </c>
      <c r="J1536" s="56" t="inlineStr">
        <is>
          <t>Yes</t>
        </is>
      </c>
      <c r="K1536" s="56" t="inlineStr">
        <is>
          <t>No</t>
        </is>
      </c>
      <c r="L1536" s="56" t="inlineStr">
        <is>
          <t>No</t>
        </is>
      </c>
      <c r="M1536" s="56" t="inlineStr">
        <is>
          <t>No</t>
        </is>
      </c>
      <c r="N1536" s="56">
        <f>IF(COUNTA(C1536:G1536)=0,"",COUNTIF(C1536:G1536,"Yes"))</f>
        <v>0</v>
      </c>
      <c r="O1536" s="56">
        <f>IF(COUNTA(H1536:M1536)=0,"",IF(COUNTIF(H1536:M1536,"Yes")&gt;0,"YES","NO"))</f>
        <v>YES</v>
      </c>
      <c r="P1536" s="56">
        <f>IF(A1536="","",IF(O1536="YES","Exclude",IF(N1536=5,"Candidate","Review")))</f>
        <v>Exclude</v>
      </c>
      <c r="Q1536" s="56" t="inlineStr">
        <is>
          <t>EC3: Topik tidak relevan (Bukan arsitektur world model video JEPA/Generatif)</t>
        </is>
      </c>
      <c r="R1536" s="56" t="inlineStr">
        <is>
          <t>Fokus di luar domain pemodelan dinamika spasio-temporal video</t>
        </is>
      </c>
    </row>
    <row r="1537" ht="15.75" customHeight="1" s="57">
      <c r="A1537" s="56" t="inlineStr">
        <is>
          <t>CR-0617</t>
        </is>
      </c>
      <c r="B1537" s="56">
        <f>IFERROR(INDEX(Raw_Articles!$F:$F,MATCH(A1537,Raw_Articles!$A:$A,0)),"")</f>
        <v>Prediction of Runoff in Dachigam Catchment and Generation of Time Series Autoregressive Model</v>
      </c>
      <c r="C1537" s="56" t="inlineStr">
        <is>
          <t>No</t>
        </is>
      </c>
      <c r="D1537" s="56" t="inlineStr">
        <is>
          <t>No</t>
        </is>
      </c>
      <c r="E1537" s="56" t="inlineStr">
        <is>
          <t>No</t>
        </is>
      </c>
      <c r="F1537" s="56" t="inlineStr">
        <is>
          <t>No</t>
        </is>
      </c>
      <c r="G1537" s="56" t="inlineStr">
        <is>
          <t>No</t>
        </is>
      </c>
      <c r="H1537" s="56" t="inlineStr">
        <is>
          <t>No</t>
        </is>
      </c>
      <c r="I1537" s="56" t="inlineStr">
        <is>
          <t>No</t>
        </is>
      </c>
      <c r="J1537" s="56" t="inlineStr">
        <is>
          <t>Yes</t>
        </is>
      </c>
      <c r="K1537" s="56" t="inlineStr">
        <is>
          <t>No</t>
        </is>
      </c>
      <c r="L1537" s="56" t="inlineStr">
        <is>
          <t>No</t>
        </is>
      </c>
      <c r="M1537" s="56" t="inlineStr">
        <is>
          <t>No</t>
        </is>
      </c>
      <c r="N1537" s="56">
        <f>IF(COUNTA(C1537:G1537)=0,"",COUNTIF(C1537:G1537,"Yes"))</f>
        <v>0</v>
      </c>
      <c r="O1537" s="56">
        <f>IF(COUNTA(H1537:M1537)=0,"",IF(COUNTIF(H1537:M1537,"Yes")&gt;0,"YES","NO"))</f>
        <v>YES</v>
      </c>
      <c r="P1537" s="56">
        <f>IF(A1537="","",IF(O1537="YES","Exclude",IF(N1537=5,"Candidate","Review")))</f>
        <v>Exclude</v>
      </c>
      <c r="Q1537" s="56" t="inlineStr">
        <is>
          <t>EC3: Topik tidak relevan (Bukan arsitektur world model video JEPA/Generatif)</t>
        </is>
      </c>
      <c r="R1537" s="56" t="inlineStr">
        <is>
          <t>Fokus di luar domain pemodelan dinamika spasio-temporal video</t>
        </is>
      </c>
    </row>
    <row r="1538" ht="15.75" customHeight="1" s="57">
      <c r="A1538" s="56" t="inlineStr">
        <is>
          <t>CR-0618</t>
        </is>
      </c>
      <c r="B1538" s="56">
        <f>IFERROR(INDEX(Raw_Articles!$F:$F,MATCH(A1538,Raw_Articles!$A:$A,0)),"")</f>
        <v>Autoregressive STG-based Diffusion Model for Spatiotemporal Trajectory Generation</v>
      </c>
      <c r="C1538" s="56" t="inlineStr">
        <is>
          <t>No</t>
        </is>
      </c>
      <c r="D1538" s="56" t="inlineStr">
        <is>
          <t>No</t>
        </is>
      </c>
      <c r="E1538" s="56" t="inlineStr">
        <is>
          <t>No</t>
        </is>
      </c>
      <c r="F1538" s="56" t="inlineStr">
        <is>
          <t>No</t>
        </is>
      </c>
      <c r="G1538" s="56" t="inlineStr">
        <is>
          <t>No</t>
        </is>
      </c>
      <c r="H1538" s="56" t="inlineStr">
        <is>
          <t>No</t>
        </is>
      </c>
      <c r="I1538" s="56" t="inlineStr">
        <is>
          <t>No</t>
        </is>
      </c>
      <c r="J1538" s="56" t="inlineStr">
        <is>
          <t>Yes</t>
        </is>
      </c>
      <c r="K1538" s="56" t="inlineStr">
        <is>
          <t>No</t>
        </is>
      </c>
      <c r="L1538" s="56" t="inlineStr">
        <is>
          <t>No</t>
        </is>
      </c>
      <c r="M1538" s="56" t="inlineStr">
        <is>
          <t>No</t>
        </is>
      </c>
      <c r="N1538" s="56">
        <f>IF(COUNTA(C1538:G1538)=0,"",COUNTIF(C1538:G1538,"Yes"))</f>
        <v>0</v>
      </c>
      <c r="O1538" s="56">
        <f>IF(COUNTA(H1538:M1538)=0,"",IF(COUNTIF(H1538:M1538,"Yes")&gt;0,"YES","NO"))</f>
        <v>YES</v>
      </c>
      <c r="P1538" s="56">
        <f>IF(A1538="","",IF(O1538="YES","Exclude",IF(N1538=5,"Candidate","Review")))</f>
        <v>Exclude</v>
      </c>
      <c r="Q1538" s="56" t="inlineStr">
        <is>
          <t>EC3: Topik tidak relevan (Bukan arsitektur world model video JEPA/Generatif)</t>
        </is>
      </c>
      <c r="R1538" s="56" t="inlineStr">
        <is>
          <t>Fokus di luar domain pemodelan dinamika spasio-temporal video</t>
        </is>
      </c>
    </row>
    <row r="1539" ht="15.75" customHeight="1" s="57">
      <c r="A1539" s="56" t="inlineStr">
        <is>
          <t>CR-0619</t>
        </is>
      </c>
      <c r="B1539" s="56">
        <f>IFERROR(INDEX(Raw_Articles!$F:$F,MATCH(A1539,Raw_Articles!$A:$A,0)),"")</f>
        <v>On Empirical Comparison of Forecast Performance of Autoregressive Moving Average Model and Generalized Autoregressive Conditional Heteroscedasticity Model</v>
      </c>
      <c r="C1539" s="56" t="inlineStr">
        <is>
          <t>No</t>
        </is>
      </c>
      <c r="D1539" s="56" t="inlineStr">
        <is>
          <t>No</t>
        </is>
      </c>
      <c r="E1539" s="56" t="inlineStr">
        <is>
          <t>No</t>
        </is>
      </c>
      <c r="F1539" s="56" t="inlineStr">
        <is>
          <t>No</t>
        </is>
      </c>
      <c r="G1539" s="56" t="inlineStr">
        <is>
          <t>No</t>
        </is>
      </c>
      <c r="H1539" s="56" t="inlineStr">
        <is>
          <t>No</t>
        </is>
      </c>
      <c r="I1539" s="56" t="inlineStr">
        <is>
          <t>No</t>
        </is>
      </c>
      <c r="J1539" s="56" t="inlineStr">
        <is>
          <t>Yes</t>
        </is>
      </c>
      <c r="K1539" s="56" t="inlineStr">
        <is>
          <t>No</t>
        </is>
      </c>
      <c r="L1539" s="56" t="inlineStr">
        <is>
          <t>No</t>
        </is>
      </c>
      <c r="M1539" s="56" t="inlineStr">
        <is>
          <t>No</t>
        </is>
      </c>
      <c r="N1539" s="56">
        <f>IF(COUNTA(C1539:G1539)=0,"",COUNTIF(C1539:G1539,"Yes"))</f>
        <v>0</v>
      </c>
      <c r="O1539" s="56">
        <f>IF(COUNTA(H1539:M1539)=0,"",IF(COUNTIF(H1539:M1539,"Yes")&gt;0,"YES","NO"))</f>
        <v>YES</v>
      </c>
      <c r="P1539" s="56">
        <f>IF(A1539="","",IF(O1539="YES","Exclude",IF(N1539=5,"Candidate","Review")))</f>
        <v>Exclude</v>
      </c>
      <c r="Q1539" s="56" t="inlineStr">
        <is>
          <t>EC3: Topik tidak relevan (Bukan arsitektur world model video JEPA/Generatif)</t>
        </is>
      </c>
      <c r="R1539" s="56" t="inlineStr">
        <is>
          <t>Fokus di luar domain pemodelan dinamika spasio-temporal video</t>
        </is>
      </c>
    </row>
    <row r="1540" ht="15.75" customHeight="1" s="57">
      <c r="A1540" s="56" t="inlineStr">
        <is>
          <t>CR-0620</t>
        </is>
      </c>
      <c r="B1540" s="56">
        <f>IFERROR(INDEX(Raw_Articles!$F:$F,MATCH(A1540,Raw_Articles!$A:$A,0)),"")</f>
        <v>Application of the Improved Generalized Autoregressive Conditional Heteroskedast Model Based on the Autoregressive Integrated Moving Average Model in Data Analysis</v>
      </c>
      <c r="C1540" s="56" t="inlineStr">
        <is>
          <t>No</t>
        </is>
      </c>
      <c r="D1540" s="56" t="inlineStr">
        <is>
          <t>No</t>
        </is>
      </c>
      <c r="E1540" s="56" t="inlineStr">
        <is>
          <t>No</t>
        </is>
      </c>
      <c r="F1540" s="56" t="inlineStr">
        <is>
          <t>No</t>
        </is>
      </c>
      <c r="G1540" s="56" t="inlineStr">
        <is>
          <t>No</t>
        </is>
      </c>
      <c r="H1540" s="56" t="inlineStr">
        <is>
          <t>No</t>
        </is>
      </c>
      <c r="I1540" s="56" t="inlineStr">
        <is>
          <t>No</t>
        </is>
      </c>
      <c r="J1540" s="56" t="inlineStr">
        <is>
          <t>Yes</t>
        </is>
      </c>
      <c r="K1540" s="56" t="inlineStr">
        <is>
          <t>No</t>
        </is>
      </c>
      <c r="L1540" s="56" t="inlineStr">
        <is>
          <t>No</t>
        </is>
      </c>
      <c r="M1540" s="56" t="inlineStr">
        <is>
          <t>No</t>
        </is>
      </c>
      <c r="N1540" s="56">
        <f>IF(COUNTA(C1540:G1540)=0,"",COUNTIF(C1540:G1540,"Yes"))</f>
        <v>0</v>
      </c>
      <c r="O1540" s="56">
        <f>IF(COUNTA(H1540:M1540)=0,"",IF(COUNTIF(H1540:M1540,"Yes")&gt;0,"YES","NO"))</f>
        <v>YES</v>
      </c>
      <c r="P1540" s="56">
        <f>IF(A1540="","",IF(O1540="YES","Exclude",IF(N1540=5,"Candidate","Review")))</f>
        <v>Exclude</v>
      </c>
      <c r="Q1540" s="56" t="inlineStr">
        <is>
          <t>EC3: Topik tidak relevan (Bukan arsitektur world model video JEPA/Generatif)</t>
        </is>
      </c>
      <c r="R1540" s="56" t="inlineStr">
        <is>
          <t>Fokus di luar domain pemodelan dinamika spasio-temporal video</t>
        </is>
      </c>
    </row>
    <row r="1541" ht="15.75" customHeight="1" s="57">
      <c r="A1541" s="56" t="inlineStr">
        <is>
          <t>CR-0621</t>
        </is>
      </c>
      <c r="B1541" s="56">
        <f>IFERROR(INDEX(Raw_Articles!$F:$F,MATCH(A1541,Raw_Articles!$A:$A,0)),"")</f>
        <v>Impact of anomalous observations on Vector Autoregressive and Bayesian Vector Autoregressive Accuracy</v>
      </c>
      <c r="C1541" s="56" t="inlineStr">
        <is>
          <t>No</t>
        </is>
      </c>
      <c r="D1541" s="56" t="inlineStr">
        <is>
          <t>No</t>
        </is>
      </c>
      <c r="E1541" s="56" t="inlineStr">
        <is>
          <t>No</t>
        </is>
      </c>
      <c r="F1541" s="56" t="inlineStr">
        <is>
          <t>No</t>
        </is>
      </c>
      <c r="G1541" s="56" t="inlineStr">
        <is>
          <t>No</t>
        </is>
      </c>
      <c r="H1541" s="56" t="inlineStr">
        <is>
          <t>No</t>
        </is>
      </c>
      <c r="I1541" s="56" t="inlineStr">
        <is>
          <t>No</t>
        </is>
      </c>
      <c r="J1541" s="56" t="inlineStr">
        <is>
          <t>Yes</t>
        </is>
      </c>
      <c r="K1541" s="56" t="inlineStr">
        <is>
          <t>No</t>
        </is>
      </c>
      <c r="L1541" s="56" t="inlineStr">
        <is>
          <t>No</t>
        </is>
      </c>
      <c r="M1541" s="56" t="inlineStr">
        <is>
          <t>No</t>
        </is>
      </c>
      <c r="N1541" s="56">
        <f>IF(COUNTA(C1541:G1541)=0,"",COUNTIF(C1541:G1541,"Yes"))</f>
        <v>0</v>
      </c>
      <c r="O1541" s="56">
        <f>IF(COUNTA(H1541:M1541)=0,"",IF(COUNTIF(H1541:M1541,"Yes")&gt;0,"YES","NO"))</f>
        <v>YES</v>
      </c>
      <c r="P1541" s="56">
        <f>IF(A1541="","",IF(O1541="YES","Exclude",IF(N1541=5,"Candidate","Review")))</f>
        <v>Exclude</v>
      </c>
      <c r="Q1541" s="56" t="inlineStr">
        <is>
          <t>EC3: Topik tidak relevan (Bukan arsitektur world model video JEPA/Generatif)</t>
        </is>
      </c>
      <c r="R1541" s="56" t="inlineStr">
        <is>
          <t>Fokus di luar domain pemodelan dinamika spasio-temporal video</t>
        </is>
      </c>
    </row>
    <row r="1542" ht="15.75" customHeight="1" s="57">
      <c r="A1542" s="56" t="inlineStr">
        <is>
          <t>CR-0622</t>
        </is>
      </c>
      <c r="B1542" s="56">
        <f>IFERROR(INDEX(Raw_Articles!$F:$F,MATCH(A1542,Raw_Articles!$A:$A,0)),"")</f>
        <v>Modelling and Forecasting the United States Dollar – Chinese Yuan Exchange Rate | Nonlinear Autoregressive Neural Network vs Seasonal Autoregressive Integrated Moving Average</v>
      </c>
      <c r="C1542" s="56" t="inlineStr">
        <is>
          <t>No</t>
        </is>
      </c>
      <c r="D1542" s="56" t="inlineStr">
        <is>
          <t>No</t>
        </is>
      </c>
      <c r="E1542" s="56" t="inlineStr">
        <is>
          <t>No</t>
        </is>
      </c>
      <c r="F1542" s="56" t="inlineStr">
        <is>
          <t>No</t>
        </is>
      </c>
      <c r="G1542" s="56" t="inlineStr">
        <is>
          <t>No</t>
        </is>
      </c>
      <c r="H1542" s="56" t="inlineStr">
        <is>
          <t>No</t>
        </is>
      </c>
      <c r="I1542" s="56" t="inlineStr">
        <is>
          <t>No</t>
        </is>
      </c>
      <c r="J1542" s="56" t="inlineStr">
        <is>
          <t>Yes</t>
        </is>
      </c>
      <c r="K1542" s="56" t="inlineStr">
        <is>
          <t>No</t>
        </is>
      </c>
      <c r="L1542" s="56" t="inlineStr">
        <is>
          <t>No</t>
        </is>
      </c>
      <c r="M1542" s="56" t="inlineStr">
        <is>
          <t>No</t>
        </is>
      </c>
      <c r="N1542" s="56">
        <f>IF(COUNTA(C1542:G1542)=0,"",COUNTIF(C1542:G1542,"Yes"))</f>
        <v>0</v>
      </c>
      <c r="O1542" s="56">
        <f>IF(COUNTA(H1542:M1542)=0,"",IF(COUNTIF(H1542:M1542,"Yes")&gt;0,"YES","NO"))</f>
        <v>YES</v>
      </c>
      <c r="P1542" s="56">
        <f>IF(A1542="","",IF(O1542="YES","Exclude",IF(N1542=5,"Candidate","Review")))</f>
        <v>Exclude</v>
      </c>
      <c r="Q1542" s="56" t="inlineStr">
        <is>
          <t>EC3: Topik tidak relevan (Bukan arsitektur world model video JEPA/Generatif)</t>
        </is>
      </c>
      <c r="R1542" s="56" t="inlineStr">
        <is>
          <t>Fokus di luar domain pemodelan dinamika spasio-temporal video</t>
        </is>
      </c>
    </row>
    <row r="1543" ht="15.75" customHeight="1" s="57">
      <c r="A1543" s="56" t="inlineStr">
        <is>
          <t>CR-0623</t>
        </is>
      </c>
      <c r="B1543" s="56">
        <f>IFERROR(INDEX(Raw_Articles!$F:$F,MATCH(A1543,Raw_Articles!$A:$A,0)),"")</f>
        <v>The Current Landscape, Challenges, and Optimized Pathways of AI Video Generation Model</v>
      </c>
      <c r="C1543" s="56" t="inlineStr">
        <is>
          <t>No</t>
        </is>
      </c>
      <c r="D1543" s="56" t="inlineStr">
        <is>
          <t>No</t>
        </is>
      </c>
      <c r="E1543" s="56" t="inlineStr">
        <is>
          <t>No</t>
        </is>
      </c>
      <c r="F1543" s="56" t="inlineStr">
        <is>
          <t>No</t>
        </is>
      </c>
      <c r="G1543" s="56" t="inlineStr">
        <is>
          <t>No</t>
        </is>
      </c>
      <c r="H1543" s="56" t="inlineStr">
        <is>
          <t>No</t>
        </is>
      </c>
      <c r="I1543" s="56" t="inlineStr">
        <is>
          <t>No</t>
        </is>
      </c>
      <c r="J1543" s="56" t="inlineStr">
        <is>
          <t>Yes</t>
        </is>
      </c>
      <c r="K1543" s="56" t="inlineStr">
        <is>
          <t>No</t>
        </is>
      </c>
      <c r="L1543" s="56" t="inlineStr">
        <is>
          <t>No</t>
        </is>
      </c>
      <c r="M1543" s="56" t="inlineStr">
        <is>
          <t>No</t>
        </is>
      </c>
      <c r="N1543" s="56">
        <f>IF(COUNTA(C1543:G1543)=0,"",COUNTIF(C1543:G1543,"Yes"))</f>
        <v>0</v>
      </c>
      <c r="O1543" s="56">
        <f>IF(COUNTA(H1543:M1543)=0,"",IF(COUNTIF(H1543:M1543,"Yes")&gt;0,"YES","NO"))</f>
        <v>YES</v>
      </c>
      <c r="P1543" s="56">
        <f>IF(A1543="","",IF(O1543="YES","Exclude",IF(N1543=5,"Candidate","Review")))</f>
        <v>Exclude</v>
      </c>
      <c r="Q1543" s="56" t="inlineStr">
        <is>
          <t>EC3: Topik tidak relevan (Bukan arsitektur world model video JEPA/Generatif)</t>
        </is>
      </c>
      <c r="R1543" s="56" t="inlineStr">
        <is>
          <t>Fokus di luar domain pemodelan dinamika spasio-temporal video</t>
        </is>
      </c>
    </row>
    <row r="1544" ht="15.75" customHeight="1" s="57">
      <c r="A1544" s="56" t="inlineStr">
        <is>
          <t>CR-0624</t>
        </is>
      </c>
      <c r="B1544" s="56">
        <f>IFERROR(INDEX(Raw_Articles!$F:$F,MATCH(A1544,Raw_Articles!$A:$A,0)),"")</f>
        <v>HiTVideo: Hierarchical Tokenizers for Enhancing Text-to-Video Generation with Autoregressive Large Language Models</v>
      </c>
      <c r="C1544" s="56" t="inlineStr">
        <is>
          <t>No</t>
        </is>
      </c>
      <c r="D1544" s="56" t="inlineStr">
        <is>
          <t>No</t>
        </is>
      </c>
      <c r="E1544" s="56" t="inlineStr">
        <is>
          <t>No</t>
        </is>
      </c>
      <c r="F1544" s="56" t="inlineStr">
        <is>
          <t>No</t>
        </is>
      </c>
      <c r="G1544" s="56" t="inlineStr">
        <is>
          <t>No</t>
        </is>
      </c>
      <c r="H1544" s="56" t="inlineStr">
        <is>
          <t>No</t>
        </is>
      </c>
      <c r="I1544" s="56" t="inlineStr">
        <is>
          <t>No</t>
        </is>
      </c>
      <c r="J1544" s="56" t="inlineStr">
        <is>
          <t>Yes</t>
        </is>
      </c>
      <c r="K1544" s="56" t="inlineStr">
        <is>
          <t>No</t>
        </is>
      </c>
      <c r="L1544" s="56" t="inlineStr">
        <is>
          <t>No</t>
        </is>
      </c>
      <c r="M1544" s="56" t="inlineStr">
        <is>
          <t>No</t>
        </is>
      </c>
      <c r="N1544" s="56">
        <f>IF(COUNTA(C1544:G1544)=0,"",COUNTIF(C1544:G1544,"Yes"))</f>
        <v>0</v>
      </c>
      <c r="O1544" s="56">
        <f>IF(COUNTA(H1544:M1544)=0,"",IF(COUNTIF(H1544:M1544,"Yes")&gt;0,"YES","NO"))</f>
        <v>YES</v>
      </c>
      <c r="P1544" s="56">
        <f>IF(A1544="","",IF(O1544="YES","Exclude",IF(N1544=5,"Candidate","Review")))</f>
        <v>Exclude</v>
      </c>
      <c r="Q1544" s="56" t="inlineStr">
        <is>
          <t>EC3: Topik tidak relevan (Bukan arsitektur world model video JEPA/Generatif)</t>
        </is>
      </c>
      <c r="R1544" s="56" t="inlineStr">
        <is>
          <t>Fokus di luar domain pemodelan dinamika spasio-temporal video</t>
        </is>
      </c>
    </row>
    <row r="1545" ht="15.75" customHeight="1" s="57">
      <c r="A1545" s="56" t="inlineStr">
        <is>
          <t>CR-0625</t>
        </is>
      </c>
      <c r="B1545" s="56">
        <f>IFERROR(INDEX(Raw_Articles!$F:$F,MATCH(A1545,Raw_Articles!$A:$A,0)),"")</f>
        <v>Hybrid autoregressive integrated moving average generalized autoregressive score modelling of jumps in intradaily financial data</v>
      </c>
      <c r="C1545" s="56" t="inlineStr">
        <is>
          <t>No</t>
        </is>
      </c>
      <c r="D1545" s="56" t="inlineStr">
        <is>
          <t>No</t>
        </is>
      </c>
      <c r="E1545" s="56" t="inlineStr">
        <is>
          <t>No</t>
        </is>
      </c>
      <c r="F1545" s="56" t="inlineStr">
        <is>
          <t>No</t>
        </is>
      </c>
      <c r="G1545" s="56" t="inlineStr">
        <is>
          <t>No</t>
        </is>
      </c>
      <c r="H1545" s="56" t="inlineStr">
        <is>
          <t>No</t>
        </is>
      </c>
      <c r="I1545" s="56" t="inlineStr">
        <is>
          <t>No</t>
        </is>
      </c>
      <c r="J1545" s="56" t="inlineStr">
        <is>
          <t>Yes</t>
        </is>
      </c>
      <c r="K1545" s="56" t="inlineStr">
        <is>
          <t>No</t>
        </is>
      </c>
      <c r="L1545" s="56" t="inlineStr">
        <is>
          <t>No</t>
        </is>
      </c>
      <c r="M1545" s="56" t="inlineStr">
        <is>
          <t>No</t>
        </is>
      </c>
      <c r="N1545" s="56">
        <f>IF(COUNTA(C1545:G1545)=0,"",COUNTIF(C1545:G1545,"Yes"))</f>
        <v>0</v>
      </c>
      <c r="O1545" s="56">
        <f>IF(COUNTA(H1545:M1545)=0,"",IF(COUNTIF(H1545:M1545,"Yes")&gt;0,"YES","NO"))</f>
        <v>YES</v>
      </c>
      <c r="P1545" s="56">
        <f>IF(A1545="","",IF(O1545="YES","Exclude",IF(N1545=5,"Candidate","Review")))</f>
        <v>Exclude</v>
      </c>
      <c r="Q1545" s="56" t="inlineStr">
        <is>
          <t>EC3: Topik tidak relevan (Bukan arsitektur world model video JEPA/Generatif)</t>
        </is>
      </c>
      <c r="R1545" s="56" t="inlineStr">
        <is>
          <t>Fokus di luar domain pemodelan dinamika spasio-temporal video</t>
        </is>
      </c>
    </row>
    <row r="1546" ht="15.75" customHeight="1" s="57">
      <c r="A1546" s="56" t="inlineStr">
        <is>
          <t>CR-0626</t>
        </is>
      </c>
      <c r="B1546" s="56">
        <f>IFERROR(INDEX(Raw_Articles!$F:$F,MATCH(A1546,Raw_Articles!$A:$A,0)),"")</f>
        <v>Productivity Determinants of Potato in Nigeria: An Autoregressive Distributed Lag Model Approach</v>
      </c>
      <c r="C1546" s="56" t="inlineStr">
        <is>
          <t>No</t>
        </is>
      </c>
      <c r="D1546" s="56" t="inlineStr">
        <is>
          <t>No</t>
        </is>
      </c>
      <c r="E1546" s="56" t="inlineStr">
        <is>
          <t>No</t>
        </is>
      </c>
      <c r="F1546" s="56" t="inlineStr">
        <is>
          <t>No</t>
        </is>
      </c>
      <c r="G1546" s="56" t="inlineStr">
        <is>
          <t>No</t>
        </is>
      </c>
      <c r="H1546" s="56" t="inlineStr">
        <is>
          <t>No</t>
        </is>
      </c>
      <c r="I1546" s="56" t="inlineStr">
        <is>
          <t>No</t>
        </is>
      </c>
      <c r="J1546" s="56" t="inlineStr">
        <is>
          <t>Yes</t>
        </is>
      </c>
      <c r="K1546" s="56" t="inlineStr">
        <is>
          <t>No</t>
        </is>
      </c>
      <c r="L1546" s="56" t="inlineStr">
        <is>
          <t>No</t>
        </is>
      </c>
      <c r="M1546" s="56" t="inlineStr">
        <is>
          <t>No</t>
        </is>
      </c>
      <c r="N1546" s="56">
        <f>IF(COUNTA(C1546:G1546)=0,"",COUNTIF(C1546:G1546,"Yes"))</f>
        <v>0</v>
      </c>
      <c r="O1546" s="56">
        <f>IF(COUNTA(H1546:M1546)=0,"",IF(COUNTIF(H1546:M1546,"Yes")&gt;0,"YES","NO"))</f>
        <v>YES</v>
      </c>
      <c r="P1546" s="56">
        <f>IF(A1546="","",IF(O1546="YES","Exclude",IF(N1546=5,"Candidate","Review")))</f>
        <v>Exclude</v>
      </c>
      <c r="Q1546" s="56" t="inlineStr">
        <is>
          <t>EC3: Topik tidak relevan (Bukan arsitektur world model video JEPA/Generatif)</t>
        </is>
      </c>
      <c r="R1546" s="56" t="inlineStr">
        <is>
          <t>Fokus di luar domain pemodelan dinamika spasio-temporal video</t>
        </is>
      </c>
    </row>
    <row r="1547" ht="15.75" customHeight="1" s="57">
      <c r="A1547" s="56" t="inlineStr">
        <is>
          <t>CR-0627</t>
        </is>
      </c>
      <c r="B1547" s="56">
        <f>IFERROR(INDEX(Raw_Articles!$F:$F,MATCH(A1547,Raw_Articles!$A:$A,0)),"")</f>
        <v>GAMS: Graph-Based Autoregressive Molecular Generation System for Drug Discovery</v>
      </c>
      <c r="C1547" s="56" t="inlineStr">
        <is>
          <t>No</t>
        </is>
      </c>
      <c r="D1547" s="56" t="inlineStr">
        <is>
          <t>No</t>
        </is>
      </c>
      <c r="E1547" s="56" t="inlineStr">
        <is>
          <t>No</t>
        </is>
      </c>
      <c r="F1547" s="56" t="inlineStr">
        <is>
          <t>No</t>
        </is>
      </c>
      <c r="G1547" s="56" t="inlineStr">
        <is>
          <t>No</t>
        </is>
      </c>
      <c r="H1547" s="56" t="inlineStr">
        <is>
          <t>No</t>
        </is>
      </c>
      <c r="I1547" s="56" t="inlineStr">
        <is>
          <t>No</t>
        </is>
      </c>
      <c r="J1547" s="56" t="inlineStr">
        <is>
          <t>Yes</t>
        </is>
      </c>
      <c r="K1547" s="56" t="inlineStr">
        <is>
          <t>No</t>
        </is>
      </c>
      <c r="L1547" s="56" t="inlineStr">
        <is>
          <t>No</t>
        </is>
      </c>
      <c r="M1547" s="56" t="inlineStr">
        <is>
          <t>No</t>
        </is>
      </c>
      <c r="N1547" s="56">
        <f>IF(COUNTA(C1547:G1547)=0,"",COUNTIF(C1547:G1547,"Yes"))</f>
        <v>0</v>
      </c>
      <c r="O1547" s="56">
        <f>IF(COUNTA(H1547:M1547)=0,"",IF(COUNTIF(H1547:M1547,"Yes")&gt;0,"YES","NO"))</f>
        <v>YES</v>
      </c>
      <c r="P1547" s="56">
        <f>IF(A1547="","",IF(O1547="YES","Exclude",IF(N1547=5,"Candidate","Review")))</f>
        <v>Exclude</v>
      </c>
      <c r="Q1547" s="56" t="inlineStr">
        <is>
          <t>EC3: Topik tidak relevan (Bukan arsitektur world model video JEPA/Generatif)</t>
        </is>
      </c>
      <c r="R1547" s="56" t="inlineStr">
        <is>
          <t>Fokus di luar domain pemodelan dinamika spasio-temporal video</t>
        </is>
      </c>
    </row>
    <row r="1548" ht="15.75" customHeight="1" s="57">
      <c r="A1548" s="56" t="inlineStr">
        <is>
          <t>CR-0628</t>
        </is>
      </c>
      <c r="B1548" s="56">
        <f>IFERROR(INDEX(Raw_Articles!$F:$F,MATCH(A1548,Raw_Articles!$A:$A,0)),"")</f>
        <v>Isophote-Constrained Autoregressive Model With Adaptive Window Extension for Image Interpolation</v>
      </c>
      <c r="C1548" s="56" t="inlineStr">
        <is>
          <t>No</t>
        </is>
      </c>
      <c r="D1548" s="56" t="inlineStr">
        <is>
          <t>No</t>
        </is>
      </c>
      <c r="E1548" s="56" t="inlineStr">
        <is>
          <t>No</t>
        </is>
      </c>
      <c r="F1548" s="56" t="inlineStr">
        <is>
          <t>No</t>
        </is>
      </c>
      <c r="G1548" s="56" t="inlineStr">
        <is>
          <t>No</t>
        </is>
      </c>
      <c r="H1548" s="56" t="inlineStr">
        <is>
          <t>No</t>
        </is>
      </c>
      <c r="I1548" s="56" t="inlineStr">
        <is>
          <t>No</t>
        </is>
      </c>
      <c r="J1548" s="56" t="inlineStr">
        <is>
          <t>Yes</t>
        </is>
      </c>
      <c r="K1548" s="56" t="inlineStr">
        <is>
          <t>No</t>
        </is>
      </c>
      <c r="L1548" s="56" t="inlineStr">
        <is>
          <t>No</t>
        </is>
      </c>
      <c r="M1548" s="56" t="inlineStr">
        <is>
          <t>No</t>
        </is>
      </c>
      <c r="N1548" s="56">
        <f>IF(COUNTA(C1548:G1548)=0,"",COUNTIF(C1548:G1548,"Yes"))</f>
        <v>0</v>
      </c>
      <c r="O1548" s="56">
        <f>IF(COUNTA(H1548:M1548)=0,"",IF(COUNTIF(H1548:M1548,"Yes")&gt;0,"YES","NO"))</f>
        <v>YES</v>
      </c>
      <c r="P1548" s="56">
        <f>IF(A1548="","",IF(O1548="YES","Exclude",IF(N1548=5,"Candidate","Review")))</f>
        <v>Exclude</v>
      </c>
      <c r="Q1548" s="56" t="inlineStr">
        <is>
          <t>EC3: Topik tidak relevan (Bukan arsitektur world model video JEPA/Generatif)</t>
        </is>
      </c>
      <c r="R1548" s="56" t="inlineStr">
        <is>
          <t>Fokus di luar domain pemodelan dinamika spasio-temporal video</t>
        </is>
      </c>
    </row>
    <row r="1549" ht="15.75" customHeight="1" s="57">
      <c r="A1549" s="56" t="inlineStr">
        <is>
          <t>CR-0629</t>
        </is>
      </c>
      <c r="B1549" s="56">
        <f>IFERROR(INDEX(Raw_Articles!$F:$F,MATCH(A1549,Raw_Articles!$A:$A,0)),"")</f>
        <v>PERAMALAN VOLATILITAS RETURN CRYPTOCURRENCY MENGGUNAKAN MODEL ASYMMETRIC GENERALIZED AUTOREGRESSIVE HETEROSCEDASTICITY (GARCH) DILENGKAPI GUI-R</v>
      </c>
      <c r="C1549" s="56" t="inlineStr">
        <is>
          <t>No</t>
        </is>
      </c>
      <c r="D1549" s="56" t="inlineStr">
        <is>
          <t>No</t>
        </is>
      </c>
      <c r="E1549" s="56" t="inlineStr">
        <is>
          <t>No</t>
        </is>
      </c>
      <c r="F1549" s="56" t="inlineStr">
        <is>
          <t>No</t>
        </is>
      </c>
      <c r="G1549" s="56" t="inlineStr">
        <is>
          <t>No</t>
        </is>
      </c>
      <c r="H1549" s="56" t="inlineStr">
        <is>
          <t>No</t>
        </is>
      </c>
      <c r="I1549" s="56" t="inlineStr">
        <is>
          <t>No</t>
        </is>
      </c>
      <c r="J1549" s="56" t="inlineStr">
        <is>
          <t>Yes</t>
        </is>
      </c>
      <c r="K1549" s="56" t="inlineStr">
        <is>
          <t>No</t>
        </is>
      </c>
      <c r="L1549" s="56" t="inlineStr">
        <is>
          <t>No</t>
        </is>
      </c>
      <c r="M1549" s="56" t="inlineStr">
        <is>
          <t>No</t>
        </is>
      </c>
      <c r="N1549" s="56">
        <f>IF(COUNTA(C1549:G1549)=0,"",COUNTIF(C1549:G1549,"Yes"))</f>
        <v>0</v>
      </c>
      <c r="O1549" s="56">
        <f>IF(COUNTA(H1549:M1549)=0,"",IF(COUNTIF(H1549:M1549,"Yes")&gt;0,"YES","NO"))</f>
        <v>YES</v>
      </c>
      <c r="P1549" s="56">
        <f>IF(A1549="","",IF(O1549="YES","Exclude",IF(N1549=5,"Candidate","Review")))</f>
        <v>Exclude</v>
      </c>
      <c r="Q1549" s="56" t="inlineStr">
        <is>
          <t>EC3: Topik tidak relevan (Bukan arsitektur world model video JEPA/Generatif)</t>
        </is>
      </c>
      <c r="R1549" s="56" t="inlineStr">
        <is>
          <t>Fokus di luar domain pemodelan dinamika spasio-temporal video</t>
        </is>
      </c>
    </row>
    <row r="1550" ht="15.75" customHeight="1" s="57">
      <c r="A1550" s="56" t="inlineStr">
        <is>
          <t>CR-0630</t>
        </is>
      </c>
      <c r="B1550" s="56">
        <f>IFERROR(INDEX(Raw_Articles!$F:$F,MATCH(A1550,Raw_Articles!$A:$A,0)),"")</f>
        <v>Model peramalan indeks kripto setelah masa pandemi Covid-19 dengan Markov Switching Autoregressive</v>
      </c>
      <c r="C1550" s="56" t="inlineStr">
        <is>
          <t>No</t>
        </is>
      </c>
      <c r="D1550" s="56" t="inlineStr">
        <is>
          <t>No</t>
        </is>
      </c>
      <c r="E1550" s="56" t="inlineStr">
        <is>
          <t>No</t>
        </is>
      </c>
      <c r="F1550" s="56" t="inlineStr">
        <is>
          <t>No</t>
        </is>
      </c>
      <c r="G1550" s="56" t="inlineStr">
        <is>
          <t>No</t>
        </is>
      </c>
      <c r="H1550" s="56" t="inlineStr">
        <is>
          <t>No</t>
        </is>
      </c>
      <c r="I1550" s="56" t="inlineStr">
        <is>
          <t>No</t>
        </is>
      </c>
      <c r="J1550" s="56" t="inlineStr">
        <is>
          <t>Yes</t>
        </is>
      </c>
      <c r="K1550" s="56" t="inlineStr">
        <is>
          <t>No</t>
        </is>
      </c>
      <c r="L1550" s="56" t="inlineStr">
        <is>
          <t>No</t>
        </is>
      </c>
      <c r="M1550" s="56" t="inlineStr">
        <is>
          <t>No</t>
        </is>
      </c>
      <c r="N1550" s="56">
        <f>IF(COUNTA(C1550:G1550)=0,"",COUNTIF(C1550:G1550,"Yes"))</f>
        <v>0</v>
      </c>
      <c r="O1550" s="56">
        <f>IF(COUNTA(H1550:M1550)=0,"",IF(COUNTIF(H1550:M1550,"Yes")&gt;0,"YES","NO"))</f>
        <v>YES</v>
      </c>
      <c r="P1550" s="56">
        <f>IF(A1550="","",IF(O1550="YES","Exclude",IF(N1550=5,"Candidate","Review")))</f>
        <v>Exclude</v>
      </c>
      <c r="Q1550" s="56" t="inlineStr">
        <is>
          <t>EC3: Topik tidak relevan (Bukan arsitektur world model video JEPA/Generatif)</t>
        </is>
      </c>
      <c r="R1550" s="56" t="inlineStr">
        <is>
          <t>Fokus di luar domain pemodelan dinamika spasio-temporal video</t>
        </is>
      </c>
    </row>
    <row r="1551" ht="15.75" customHeight="1" s="57">
      <c r="A1551" s="56" t="inlineStr">
        <is>
          <t>CR-0631</t>
        </is>
      </c>
      <c r="B1551" s="56">
        <f>IFERROR(INDEX(Raw_Articles!$F:$F,MATCH(A1551,Raw_Articles!$A:$A,0)),"")</f>
        <v>PERAMALAN HARGA EMAS DUNIA DENGAN MODEL GLOSTEN-JAGANNATHAN-RUNCLE GENERALIZED AUTOREGRESSIVE CONDITIONAL HETEROSCEDASTICITY</v>
      </c>
      <c r="C1551" s="56" t="inlineStr">
        <is>
          <t>No</t>
        </is>
      </c>
      <c r="D1551" s="56" t="inlineStr">
        <is>
          <t>No</t>
        </is>
      </c>
      <c r="E1551" s="56" t="inlineStr">
        <is>
          <t>No</t>
        </is>
      </c>
      <c r="F1551" s="56" t="inlineStr">
        <is>
          <t>No</t>
        </is>
      </c>
      <c r="G1551" s="56" t="inlineStr">
        <is>
          <t>No</t>
        </is>
      </c>
      <c r="H1551" s="56" t="inlineStr">
        <is>
          <t>No</t>
        </is>
      </c>
      <c r="I1551" s="56" t="inlineStr">
        <is>
          <t>No</t>
        </is>
      </c>
      <c r="J1551" s="56" t="inlineStr">
        <is>
          <t>Yes</t>
        </is>
      </c>
      <c r="K1551" s="56" t="inlineStr">
        <is>
          <t>No</t>
        </is>
      </c>
      <c r="L1551" s="56" t="inlineStr">
        <is>
          <t>No</t>
        </is>
      </c>
      <c r="M1551" s="56" t="inlineStr">
        <is>
          <t>No</t>
        </is>
      </c>
      <c r="N1551" s="56">
        <f>IF(COUNTA(C1551:G1551)=0,"",COUNTIF(C1551:G1551,"Yes"))</f>
        <v>0</v>
      </c>
      <c r="O1551" s="56">
        <f>IF(COUNTA(H1551:M1551)=0,"",IF(COUNTIF(H1551:M1551,"Yes")&gt;0,"YES","NO"))</f>
        <v>YES</v>
      </c>
      <c r="P1551" s="56">
        <f>IF(A1551="","",IF(O1551="YES","Exclude",IF(N1551=5,"Candidate","Review")))</f>
        <v>Exclude</v>
      </c>
      <c r="Q1551" s="56" t="inlineStr">
        <is>
          <t>EC3: Topik tidak relevan (Bukan arsitektur world model video JEPA/Generatif)</t>
        </is>
      </c>
      <c r="R1551" s="56" t="inlineStr">
        <is>
          <t>Fokus di luar domain pemodelan dinamika spasio-temporal video</t>
        </is>
      </c>
    </row>
    <row r="1552" ht="15.75" customHeight="1" s="57">
      <c r="A1552" s="56" t="inlineStr">
        <is>
          <t>CR-0632</t>
        </is>
      </c>
      <c r="B1552" s="56">
        <f>IFERROR(INDEX(Raw_Articles!$F:$F,MATCH(A1552,Raw_Articles!$A:$A,0)),"")</f>
        <v>A hybrid autoregressive-long short-term memory time series model for forecasting stock prices</v>
      </c>
      <c r="C1552" s="56" t="inlineStr">
        <is>
          <t>No</t>
        </is>
      </c>
      <c r="D1552" s="56" t="inlineStr">
        <is>
          <t>No</t>
        </is>
      </c>
      <c r="E1552" s="56" t="inlineStr">
        <is>
          <t>No</t>
        </is>
      </c>
      <c r="F1552" s="56" t="inlineStr">
        <is>
          <t>No</t>
        </is>
      </c>
      <c r="G1552" s="56" t="inlineStr">
        <is>
          <t>No</t>
        </is>
      </c>
      <c r="H1552" s="56" t="inlineStr">
        <is>
          <t>No</t>
        </is>
      </c>
      <c r="I1552" s="56" t="inlineStr">
        <is>
          <t>No</t>
        </is>
      </c>
      <c r="J1552" s="56" t="inlineStr">
        <is>
          <t>Yes</t>
        </is>
      </c>
      <c r="K1552" s="56" t="inlineStr">
        <is>
          <t>No</t>
        </is>
      </c>
      <c r="L1552" s="56" t="inlineStr">
        <is>
          <t>No</t>
        </is>
      </c>
      <c r="M1552" s="56" t="inlineStr">
        <is>
          <t>No</t>
        </is>
      </c>
      <c r="N1552" s="56">
        <f>IF(COUNTA(C1552:G1552)=0,"",COUNTIF(C1552:G1552,"Yes"))</f>
        <v>0</v>
      </c>
      <c r="O1552" s="56">
        <f>IF(COUNTA(H1552:M1552)=0,"",IF(COUNTIF(H1552:M1552,"Yes")&gt;0,"YES","NO"))</f>
        <v>YES</v>
      </c>
      <c r="P1552" s="56">
        <f>IF(A1552="","",IF(O1552="YES","Exclude",IF(N1552=5,"Candidate","Review")))</f>
        <v>Exclude</v>
      </c>
      <c r="Q1552" s="56" t="inlineStr">
        <is>
          <t>EC3: Topik tidak relevan (Bukan arsitektur world model video JEPA/Generatif)</t>
        </is>
      </c>
      <c r="R1552" s="56" t="inlineStr">
        <is>
          <t>Fokus di luar domain pemodelan dinamika spasio-temporal video</t>
        </is>
      </c>
    </row>
    <row r="1553" ht="15.75" customHeight="1" s="57">
      <c r="A1553" s="56" t="inlineStr">
        <is>
          <t>CR-0633</t>
        </is>
      </c>
      <c r="B1553" s="56">
        <f>IFERROR(INDEX(Raw_Articles!$F:$F,MATCH(A1553,Raw_Articles!$A:$A,0)),"")</f>
        <v>Enhanced transformer model for video caption generation</v>
      </c>
      <c r="C1553" s="56" t="inlineStr">
        <is>
          <t>No</t>
        </is>
      </c>
      <c r="D1553" s="56" t="inlineStr">
        <is>
          <t>No</t>
        </is>
      </c>
      <c r="E1553" s="56" t="inlineStr">
        <is>
          <t>No</t>
        </is>
      </c>
      <c r="F1553" s="56" t="inlineStr">
        <is>
          <t>No</t>
        </is>
      </c>
      <c r="G1553" s="56" t="inlineStr">
        <is>
          <t>No</t>
        </is>
      </c>
      <c r="H1553" s="56" t="inlineStr">
        <is>
          <t>No</t>
        </is>
      </c>
      <c r="I1553" s="56" t="inlineStr">
        <is>
          <t>No</t>
        </is>
      </c>
      <c r="J1553" s="56" t="inlineStr">
        <is>
          <t>Yes</t>
        </is>
      </c>
      <c r="K1553" s="56" t="inlineStr">
        <is>
          <t>No</t>
        </is>
      </c>
      <c r="L1553" s="56" t="inlineStr">
        <is>
          <t>No</t>
        </is>
      </c>
      <c r="M1553" s="56" t="inlineStr">
        <is>
          <t>No</t>
        </is>
      </c>
      <c r="N1553" s="56">
        <f>IF(COUNTA(C1553:G1553)=0,"",COUNTIF(C1553:G1553,"Yes"))</f>
        <v>0</v>
      </c>
      <c r="O1553" s="56">
        <f>IF(COUNTA(H1553:M1553)=0,"",IF(COUNTIF(H1553:M1553,"Yes")&gt;0,"YES","NO"))</f>
        <v>YES</v>
      </c>
      <c r="P1553" s="56">
        <f>IF(A1553="","",IF(O1553="YES","Exclude",IF(N1553=5,"Candidate","Review")))</f>
        <v>Exclude</v>
      </c>
      <c r="Q1553" s="56" t="inlineStr">
        <is>
          <t>EC3: Topik tidak relevan (Bukan arsitektur world model video JEPA/Generatif)</t>
        </is>
      </c>
      <c r="R1553" s="56" t="inlineStr">
        <is>
          <t>Fokus di luar domain pemodelan dinamika spasio-temporal video</t>
        </is>
      </c>
    </row>
    <row r="1554" ht="15.75" customHeight="1" s="57">
      <c r="A1554" s="56" t="inlineStr">
        <is>
          <t>CR-0634</t>
        </is>
      </c>
      <c r="B1554" s="56">
        <f>IFERROR(INDEX(Raw_Articles!$F:$F,MATCH(A1554,Raw_Articles!$A:$A,0)),"")</f>
        <v>Towards automatic model specialization for edge video analytics</v>
      </c>
      <c r="C1554" s="56" t="inlineStr">
        <is>
          <t>No</t>
        </is>
      </c>
      <c r="D1554" s="56" t="inlineStr">
        <is>
          <t>No</t>
        </is>
      </c>
      <c r="E1554" s="56" t="inlineStr">
        <is>
          <t>No</t>
        </is>
      </c>
      <c r="F1554" s="56" t="inlineStr">
        <is>
          <t>No</t>
        </is>
      </c>
      <c r="G1554" s="56" t="inlineStr">
        <is>
          <t>No</t>
        </is>
      </c>
      <c r="H1554" s="56" t="inlineStr">
        <is>
          <t>No</t>
        </is>
      </c>
      <c r="I1554" s="56" t="inlineStr">
        <is>
          <t>No</t>
        </is>
      </c>
      <c r="J1554" s="56" t="inlineStr">
        <is>
          <t>Yes</t>
        </is>
      </c>
      <c r="K1554" s="56" t="inlineStr">
        <is>
          <t>No</t>
        </is>
      </c>
      <c r="L1554" s="56" t="inlineStr">
        <is>
          <t>No</t>
        </is>
      </c>
      <c r="M1554" s="56" t="inlineStr">
        <is>
          <t>No</t>
        </is>
      </c>
      <c r="N1554" s="56">
        <f>IF(COUNTA(C1554:G1554)=0,"",COUNTIF(C1554:G1554,"Yes"))</f>
        <v>0</v>
      </c>
      <c r="O1554" s="56">
        <f>IF(COUNTA(H1554:M1554)=0,"",IF(COUNTIF(H1554:M1554,"Yes")&gt;0,"YES","NO"))</f>
        <v>YES</v>
      </c>
      <c r="P1554" s="56">
        <f>IF(A1554="","",IF(O1554="YES","Exclude",IF(N1554=5,"Candidate","Review")))</f>
        <v>Exclude</v>
      </c>
      <c r="Q1554" s="56" t="inlineStr">
        <is>
          <t>EC3: Topik tidak relevan (Bukan arsitektur world model video JEPA/Generatif)</t>
        </is>
      </c>
      <c r="R1554" s="56" t="inlineStr">
        <is>
          <t>Fokus di luar domain pemodelan dinamika spasio-temporal video</t>
        </is>
      </c>
    </row>
    <row r="1555" ht="15.75" customHeight="1" s="57">
      <c r="A1555" s="56" t="inlineStr">
        <is>
          <t>CR-0635</t>
        </is>
      </c>
      <c r="B1555" s="56">
        <f>IFERROR(INDEX(Raw_Articles!$F:$F,MATCH(A1555,Raw_Articles!$A:$A,0)),"")</f>
        <v>Bayesian Estimation and Model Selection for the Spatiotemporal Autoregressive Model with Autoregressive Conditional Heteroscedasticity Errors</v>
      </c>
      <c r="C1555" s="56" t="inlineStr">
        <is>
          <t>No</t>
        </is>
      </c>
      <c r="D1555" s="56" t="inlineStr">
        <is>
          <t>No</t>
        </is>
      </c>
      <c r="E1555" s="56" t="inlineStr">
        <is>
          <t>No</t>
        </is>
      </c>
      <c r="F1555" s="56" t="inlineStr">
        <is>
          <t>No</t>
        </is>
      </c>
      <c r="G1555" s="56" t="inlineStr">
        <is>
          <t>No</t>
        </is>
      </c>
      <c r="H1555" s="56" t="inlineStr">
        <is>
          <t>No</t>
        </is>
      </c>
      <c r="I1555" s="56" t="inlineStr">
        <is>
          <t>No</t>
        </is>
      </c>
      <c r="J1555" s="56" t="inlineStr">
        <is>
          <t>Yes</t>
        </is>
      </c>
      <c r="K1555" s="56" t="inlineStr">
        <is>
          <t>No</t>
        </is>
      </c>
      <c r="L1555" s="56" t="inlineStr">
        <is>
          <t>No</t>
        </is>
      </c>
      <c r="M1555" s="56" t="inlineStr">
        <is>
          <t>No</t>
        </is>
      </c>
      <c r="N1555" s="56">
        <f>IF(COUNTA(C1555:G1555)=0,"",COUNTIF(C1555:G1555,"Yes"))</f>
        <v>0</v>
      </c>
      <c r="O1555" s="56">
        <f>IF(COUNTA(H1555:M1555)=0,"",IF(COUNTIF(H1555:M1555,"Yes")&gt;0,"YES","NO"))</f>
        <v>YES</v>
      </c>
      <c r="P1555" s="56">
        <f>IF(A1555="","",IF(O1555="YES","Exclude",IF(N1555=5,"Candidate","Review")))</f>
        <v>Exclude</v>
      </c>
      <c r="Q1555" s="56" t="inlineStr">
        <is>
          <t>EC3: Topik tidak relevan (Bukan arsitektur world model video JEPA/Generatif)</t>
        </is>
      </c>
      <c r="R1555" s="56" t="inlineStr">
        <is>
          <t>Fokus di luar domain pemodelan dinamika spasio-temporal video</t>
        </is>
      </c>
    </row>
    <row r="1556" ht="15.75" customHeight="1" s="57">
      <c r="A1556" s="56" t="inlineStr">
        <is>
          <t>CR-0636</t>
        </is>
      </c>
      <c r="B1556" s="56">
        <f>IFERROR(INDEX(Raw_Articles!$F:$F,MATCH(A1556,Raw_Articles!$A:$A,0)),"")</f>
        <v>Bayesian Analysis of Threshold Autoregressive Model with First Order Autoregressive Innovations</v>
      </c>
      <c r="C1556" s="56" t="inlineStr">
        <is>
          <t>No</t>
        </is>
      </c>
      <c r="D1556" s="56" t="inlineStr">
        <is>
          <t>No</t>
        </is>
      </c>
      <c r="E1556" s="56" t="inlineStr">
        <is>
          <t>No</t>
        </is>
      </c>
      <c r="F1556" s="56" t="inlineStr">
        <is>
          <t>No</t>
        </is>
      </c>
      <c r="G1556" s="56" t="inlineStr">
        <is>
          <t>No</t>
        </is>
      </c>
      <c r="H1556" s="56" t="inlineStr">
        <is>
          <t>No</t>
        </is>
      </c>
      <c r="I1556" s="56" t="inlineStr">
        <is>
          <t>No</t>
        </is>
      </c>
      <c r="J1556" s="56" t="inlineStr">
        <is>
          <t>Yes</t>
        </is>
      </c>
      <c r="K1556" s="56" t="inlineStr">
        <is>
          <t>No</t>
        </is>
      </c>
      <c r="L1556" s="56" t="inlineStr">
        <is>
          <t>No</t>
        </is>
      </c>
      <c r="M1556" s="56" t="inlineStr">
        <is>
          <t>No</t>
        </is>
      </c>
      <c r="N1556" s="56">
        <f>IF(COUNTA(C1556:G1556)=0,"",COUNTIF(C1556:G1556,"Yes"))</f>
        <v>0</v>
      </c>
      <c r="O1556" s="56">
        <f>IF(COUNTA(H1556:M1556)=0,"",IF(COUNTIF(H1556:M1556,"Yes")&gt;0,"YES","NO"))</f>
        <v>YES</v>
      </c>
      <c r="P1556" s="56">
        <f>IF(A1556="","",IF(O1556="YES","Exclude",IF(N1556=5,"Candidate","Review")))</f>
        <v>Exclude</v>
      </c>
      <c r="Q1556" s="56" t="inlineStr">
        <is>
          <t>EC3: Topik tidak relevan (Bukan arsitektur world model video JEPA/Generatif)</t>
        </is>
      </c>
      <c r="R1556" s="56" t="inlineStr">
        <is>
          <t>Fokus di luar domain pemodelan dinamika spasio-temporal video</t>
        </is>
      </c>
    </row>
    <row r="1557" ht="15.75" customHeight="1" s="57">
      <c r="A1557" s="56" t="inlineStr">
        <is>
          <t>CR-0637</t>
        </is>
      </c>
      <c r="B1557" s="56">
        <f>IFERROR(INDEX(Raw_Articles!$F:$F,MATCH(A1557,Raw_Articles!$A:$A,0)),"")</f>
        <v>A Video Summary Generation Model Based on Hybrid Attention Using Multimodal Features</v>
      </c>
      <c r="C1557" s="56" t="inlineStr">
        <is>
          <t>No</t>
        </is>
      </c>
      <c r="D1557" s="56" t="inlineStr">
        <is>
          <t>No</t>
        </is>
      </c>
      <c r="E1557" s="56" t="inlineStr">
        <is>
          <t>No</t>
        </is>
      </c>
      <c r="F1557" s="56" t="inlineStr">
        <is>
          <t>No</t>
        </is>
      </c>
      <c r="G1557" s="56" t="inlineStr">
        <is>
          <t>No</t>
        </is>
      </c>
      <c r="H1557" s="56" t="inlineStr">
        <is>
          <t>No</t>
        </is>
      </c>
      <c r="I1557" s="56" t="inlineStr">
        <is>
          <t>No</t>
        </is>
      </c>
      <c r="J1557" s="56" t="inlineStr">
        <is>
          <t>Yes</t>
        </is>
      </c>
      <c r="K1557" s="56" t="inlineStr">
        <is>
          <t>No</t>
        </is>
      </c>
      <c r="L1557" s="56" t="inlineStr">
        <is>
          <t>No</t>
        </is>
      </c>
      <c r="M1557" s="56" t="inlineStr">
        <is>
          <t>No</t>
        </is>
      </c>
      <c r="N1557" s="56">
        <f>IF(COUNTA(C1557:G1557)=0,"",COUNTIF(C1557:G1557,"Yes"))</f>
        <v>0</v>
      </c>
      <c r="O1557" s="56">
        <f>IF(COUNTA(H1557:M1557)=0,"",IF(COUNTIF(H1557:M1557,"Yes")&gt;0,"YES","NO"))</f>
        <v>YES</v>
      </c>
      <c r="P1557" s="56">
        <f>IF(A1557="","",IF(O1557="YES","Exclude",IF(N1557=5,"Candidate","Review")))</f>
        <v>Exclude</v>
      </c>
      <c r="Q1557" s="56" t="inlineStr">
        <is>
          <t>EC3: Topik tidak relevan (Bukan arsitektur world model video JEPA/Generatif)</t>
        </is>
      </c>
      <c r="R1557" s="56" t="inlineStr">
        <is>
          <t>Fokus di luar domain pemodelan dinamika spasio-temporal video</t>
        </is>
      </c>
    </row>
    <row r="1558" ht="15.75" customHeight="1" s="57">
      <c r="A1558" s="56" t="inlineStr">
        <is>
          <t>CR-0638</t>
        </is>
      </c>
      <c r="B1558" s="56">
        <f>IFERROR(INDEX(Raw_Articles!$F:$F,MATCH(A1558,Raw_Articles!$A:$A,0)),"")</f>
        <v>An Empirical Comparison of Generation Quality and Diversity Between Discrete Diffusion and Autoregressive Text Generation</v>
      </c>
      <c r="C1558" s="56" t="inlineStr">
        <is>
          <t>No</t>
        </is>
      </c>
      <c r="D1558" s="56" t="inlineStr">
        <is>
          <t>No</t>
        </is>
      </c>
      <c r="E1558" s="56" t="inlineStr">
        <is>
          <t>No</t>
        </is>
      </c>
      <c r="F1558" s="56" t="inlineStr">
        <is>
          <t>No</t>
        </is>
      </c>
      <c r="G1558" s="56" t="inlineStr">
        <is>
          <t>No</t>
        </is>
      </c>
      <c r="H1558" s="56" t="inlineStr">
        <is>
          <t>No</t>
        </is>
      </c>
      <c r="I1558" s="56" t="inlineStr">
        <is>
          <t>No</t>
        </is>
      </c>
      <c r="J1558" s="56" t="inlineStr">
        <is>
          <t>Yes</t>
        </is>
      </c>
      <c r="K1558" s="56" t="inlineStr">
        <is>
          <t>No</t>
        </is>
      </c>
      <c r="L1558" s="56" t="inlineStr">
        <is>
          <t>No</t>
        </is>
      </c>
      <c r="M1558" s="56" t="inlineStr">
        <is>
          <t>No</t>
        </is>
      </c>
      <c r="N1558" s="56">
        <f>IF(COUNTA(C1558:G1558)=0,"",COUNTIF(C1558:G1558,"Yes"))</f>
        <v>0</v>
      </c>
      <c r="O1558" s="56">
        <f>IF(COUNTA(H1558:M1558)=0,"",IF(COUNTIF(H1558:M1558,"Yes")&gt;0,"YES","NO"))</f>
        <v>YES</v>
      </c>
      <c r="P1558" s="56">
        <f>IF(A1558="","",IF(O1558="YES","Exclude",IF(N1558=5,"Candidate","Review")))</f>
        <v>Exclude</v>
      </c>
      <c r="Q1558" s="56" t="inlineStr">
        <is>
          <t>EC3: Topik tidak relevan (Bukan arsitektur world model video JEPA/Generatif)</t>
        </is>
      </c>
      <c r="R1558" s="56" t="inlineStr">
        <is>
          <t>Fokus di luar domain pemodelan dinamika spasio-temporal video</t>
        </is>
      </c>
    </row>
    <row r="1559" ht="15.75" customHeight="1" s="57">
      <c r="A1559" s="56" t="inlineStr">
        <is>
          <t>CR-0639</t>
        </is>
      </c>
      <c r="B1559" s="56">
        <f>IFERROR(INDEX(Raw_Articles!$F:$F,MATCH(A1559,Raw_Articles!$A:$A,0)),"")</f>
        <v>A long video caption generation algorithm for big video data retrieval</v>
      </c>
      <c r="C1559" s="56" t="inlineStr">
        <is>
          <t>No</t>
        </is>
      </c>
      <c r="D1559" s="56" t="inlineStr">
        <is>
          <t>No</t>
        </is>
      </c>
      <c r="E1559" s="56" t="inlineStr">
        <is>
          <t>No</t>
        </is>
      </c>
      <c r="F1559" s="56" t="inlineStr">
        <is>
          <t>No</t>
        </is>
      </c>
      <c r="G1559" s="56" t="inlineStr">
        <is>
          <t>No</t>
        </is>
      </c>
      <c r="H1559" s="56" t="inlineStr">
        <is>
          <t>No</t>
        </is>
      </c>
      <c r="I1559" s="56" t="inlineStr">
        <is>
          <t>No</t>
        </is>
      </c>
      <c r="J1559" s="56" t="inlineStr">
        <is>
          <t>Yes</t>
        </is>
      </c>
      <c r="K1559" s="56" t="inlineStr">
        <is>
          <t>No</t>
        </is>
      </c>
      <c r="L1559" s="56" t="inlineStr">
        <is>
          <t>No</t>
        </is>
      </c>
      <c r="M1559" s="56" t="inlineStr">
        <is>
          <t>No</t>
        </is>
      </c>
      <c r="N1559" s="56">
        <f>IF(COUNTA(C1559:G1559)=0,"",COUNTIF(C1559:G1559,"Yes"))</f>
        <v>0</v>
      </c>
      <c r="O1559" s="56">
        <f>IF(COUNTA(H1559:M1559)=0,"",IF(COUNTIF(H1559:M1559,"Yes")&gt;0,"YES","NO"))</f>
        <v>YES</v>
      </c>
      <c r="P1559" s="56">
        <f>IF(A1559="","",IF(O1559="YES","Exclude",IF(N1559=5,"Candidate","Review")))</f>
        <v>Exclude</v>
      </c>
      <c r="Q1559" s="56" t="inlineStr">
        <is>
          <t>EC3: Topik tidak relevan (Bukan arsitektur world model video JEPA/Generatif)</t>
        </is>
      </c>
      <c r="R1559" s="56" t="inlineStr">
        <is>
          <t>Fokus di luar domain pemodelan dinamika spasio-temporal video</t>
        </is>
      </c>
    </row>
    <row r="1560" ht="15.75" customHeight="1" s="57">
      <c r="A1560" s="56" t="inlineStr">
        <is>
          <t>CR-0640</t>
        </is>
      </c>
      <c r="B1560" s="56">
        <f>IFERROR(INDEX(Raw_Articles!$F:$F,MATCH(A1560,Raw_Articles!$A:$A,0)),"")</f>
        <v>Peramalan Penjualan Produk Susu Steril PT XYZ di Pasar Jakarta Tahun 2025 Menggunakan Model ARIMA (Autoregressive Integrated Moving Average)</v>
      </c>
      <c r="C1560" s="56" t="inlineStr">
        <is>
          <t>No</t>
        </is>
      </c>
      <c r="D1560" s="56" t="inlineStr">
        <is>
          <t>No</t>
        </is>
      </c>
      <c r="E1560" s="56" t="inlineStr">
        <is>
          <t>No</t>
        </is>
      </c>
      <c r="F1560" s="56" t="inlineStr">
        <is>
          <t>No</t>
        </is>
      </c>
      <c r="G1560" s="56" t="inlineStr">
        <is>
          <t>No</t>
        </is>
      </c>
      <c r="H1560" s="56" t="inlineStr">
        <is>
          <t>No</t>
        </is>
      </c>
      <c r="I1560" s="56" t="inlineStr">
        <is>
          <t>No</t>
        </is>
      </c>
      <c r="J1560" s="56" t="inlineStr">
        <is>
          <t>Yes</t>
        </is>
      </c>
      <c r="K1560" s="56" t="inlineStr">
        <is>
          <t>No</t>
        </is>
      </c>
      <c r="L1560" s="56" t="inlineStr">
        <is>
          <t>No</t>
        </is>
      </c>
      <c r="M1560" s="56" t="inlineStr">
        <is>
          <t>No</t>
        </is>
      </c>
      <c r="N1560" s="56">
        <f>IF(COUNTA(C1560:G1560)=0,"",COUNTIF(C1560:G1560,"Yes"))</f>
        <v>0</v>
      </c>
      <c r="O1560" s="56">
        <f>IF(COUNTA(H1560:M1560)=0,"",IF(COUNTIF(H1560:M1560,"Yes")&gt;0,"YES","NO"))</f>
        <v>YES</v>
      </c>
      <c r="P1560" s="56">
        <f>IF(A1560="","",IF(O1560="YES","Exclude",IF(N1560=5,"Candidate","Review")))</f>
        <v>Exclude</v>
      </c>
      <c r="Q1560" s="56" t="inlineStr">
        <is>
          <t>EC3: Topik tidak relevan (Bukan arsitektur world model video JEPA/Generatif)</t>
        </is>
      </c>
      <c r="R1560" s="56" t="inlineStr">
        <is>
          <t>Fokus di luar domain pemodelan dinamika spasio-temporal video</t>
        </is>
      </c>
    </row>
    <row r="1561" ht="15.75" customHeight="1" s="57">
      <c r="A1561" s="56" t="inlineStr">
        <is>
          <t>CR-0641</t>
        </is>
      </c>
      <c r="B1561" s="56">
        <f>IFERROR(INDEX(Raw_Articles!$F:$F,MATCH(A1561,Raw_Articles!$A:$A,0)),"")</f>
        <v>Evaluating forecast performance of global vector autoregressive model</v>
      </c>
      <c r="C1561" s="56" t="inlineStr">
        <is>
          <t>No</t>
        </is>
      </c>
      <c r="D1561" s="56" t="inlineStr">
        <is>
          <t>No</t>
        </is>
      </c>
      <c r="E1561" s="56" t="inlineStr">
        <is>
          <t>No</t>
        </is>
      </c>
      <c r="F1561" s="56" t="inlineStr">
        <is>
          <t>No</t>
        </is>
      </c>
      <c r="G1561" s="56" t="inlineStr">
        <is>
          <t>No</t>
        </is>
      </c>
      <c r="H1561" s="56" t="inlineStr">
        <is>
          <t>No</t>
        </is>
      </c>
      <c r="I1561" s="56" t="inlineStr">
        <is>
          <t>No</t>
        </is>
      </c>
      <c r="J1561" s="56" t="inlineStr">
        <is>
          <t>Yes</t>
        </is>
      </c>
      <c r="K1561" s="56" t="inlineStr">
        <is>
          <t>No</t>
        </is>
      </c>
      <c r="L1561" s="56" t="inlineStr">
        <is>
          <t>No</t>
        </is>
      </c>
      <c r="M1561" s="56" t="inlineStr">
        <is>
          <t>No</t>
        </is>
      </c>
      <c r="N1561" s="56">
        <f>IF(COUNTA(C1561:G1561)=0,"",COUNTIF(C1561:G1561,"Yes"))</f>
        <v>0</v>
      </c>
      <c r="O1561" s="56">
        <f>IF(COUNTA(H1561:M1561)=0,"",IF(COUNTIF(H1561:M1561,"Yes")&gt;0,"YES","NO"))</f>
        <v>YES</v>
      </c>
      <c r="P1561" s="56">
        <f>IF(A1561="","",IF(O1561="YES","Exclude",IF(N1561=5,"Candidate","Review")))</f>
        <v>Exclude</v>
      </c>
      <c r="Q1561" s="56" t="inlineStr">
        <is>
          <t>EC3: Topik tidak relevan (Bukan arsitektur world model video JEPA/Generatif)</t>
        </is>
      </c>
      <c r="R1561" s="56" t="inlineStr">
        <is>
          <t>Fokus di luar domain pemodelan dinamika spasio-temporal video</t>
        </is>
      </c>
    </row>
    <row r="1562" ht="15.75" customHeight="1" s="57">
      <c r="A1562" s="56" t="inlineStr">
        <is>
          <t>CR-0642</t>
        </is>
      </c>
      <c r="B1562" s="56">
        <f>IFERROR(INDEX(Raw_Articles!$F:$F,MATCH(A1562,Raw_Articles!$A:$A,0)),"")</f>
        <v>Side Information Generation Scheme Based on Coefficient Matrix Improvement Model in Transform Domain Distributed Video Coding</v>
      </c>
      <c r="C1562" s="56" t="inlineStr">
        <is>
          <t>No</t>
        </is>
      </c>
      <c r="D1562" s="56" t="inlineStr">
        <is>
          <t>No</t>
        </is>
      </c>
      <c r="E1562" s="56" t="inlineStr">
        <is>
          <t>No</t>
        </is>
      </c>
      <c r="F1562" s="56" t="inlineStr">
        <is>
          <t>No</t>
        </is>
      </c>
      <c r="G1562" s="56" t="inlineStr">
        <is>
          <t>No</t>
        </is>
      </c>
      <c r="H1562" s="56" t="inlineStr">
        <is>
          <t>No</t>
        </is>
      </c>
      <c r="I1562" s="56" t="inlineStr">
        <is>
          <t>No</t>
        </is>
      </c>
      <c r="J1562" s="56" t="inlineStr">
        <is>
          <t>Yes</t>
        </is>
      </c>
      <c r="K1562" s="56" t="inlineStr">
        <is>
          <t>No</t>
        </is>
      </c>
      <c r="L1562" s="56" t="inlineStr">
        <is>
          <t>No</t>
        </is>
      </c>
      <c r="M1562" s="56" t="inlineStr">
        <is>
          <t>No</t>
        </is>
      </c>
      <c r="N1562" s="56">
        <f>IF(COUNTA(C1562:G1562)=0,"",COUNTIF(C1562:G1562,"Yes"))</f>
        <v>0</v>
      </c>
      <c r="O1562" s="56">
        <f>IF(COUNTA(H1562:M1562)=0,"",IF(COUNTIF(H1562:M1562,"Yes")&gt;0,"YES","NO"))</f>
        <v>YES</v>
      </c>
      <c r="P1562" s="56">
        <f>IF(A1562="","",IF(O1562="YES","Exclude",IF(N1562=5,"Candidate","Review")))</f>
        <v>Exclude</v>
      </c>
      <c r="Q1562" s="56" t="inlineStr">
        <is>
          <t>EC3: Topik tidak relevan (Bukan arsitektur world model video JEPA/Generatif)</t>
        </is>
      </c>
      <c r="R1562" s="56" t="inlineStr">
        <is>
          <t>Fokus di luar domain pemodelan dinamika spasio-temporal video</t>
        </is>
      </c>
    </row>
    <row r="1563" ht="15.75" customHeight="1" s="57">
      <c r="A1563" s="56" t="inlineStr">
        <is>
          <t>CR-0643</t>
        </is>
      </c>
      <c r="B1563" s="56">
        <f>IFERROR(INDEX(Raw_Articles!$F:$F,MATCH(A1563,Raw_Articles!$A:$A,0)),"")</f>
        <v>Autoregressive Fractionally Integrated Moving Average-Generalized Autoregressive Conditional Heteroskedasticity Model with Level Shift Intervention</v>
      </c>
      <c r="C1563" s="56" t="inlineStr">
        <is>
          <t>No</t>
        </is>
      </c>
      <c r="D1563" s="56" t="inlineStr">
        <is>
          <t>No</t>
        </is>
      </c>
      <c r="E1563" s="56" t="inlineStr">
        <is>
          <t>No</t>
        </is>
      </c>
      <c r="F1563" s="56" t="inlineStr">
        <is>
          <t>No</t>
        </is>
      </c>
      <c r="G1563" s="56" t="inlineStr">
        <is>
          <t>No</t>
        </is>
      </c>
      <c r="H1563" s="56" t="inlineStr">
        <is>
          <t>No</t>
        </is>
      </c>
      <c r="I1563" s="56" t="inlineStr">
        <is>
          <t>No</t>
        </is>
      </c>
      <c r="J1563" s="56" t="inlineStr">
        <is>
          <t>Yes</t>
        </is>
      </c>
      <c r="K1563" s="56" t="inlineStr">
        <is>
          <t>No</t>
        </is>
      </c>
      <c r="L1563" s="56" t="inlineStr">
        <is>
          <t>No</t>
        </is>
      </c>
      <c r="M1563" s="56" t="inlineStr">
        <is>
          <t>No</t>
        </is>
      </c>
      <c r="N1563" s="56">
        <f>IF(COUNTA(C1563:G1563)=0,"",COUNTIF(C1563:G1563,"Yes"))</f>
        <v>0</v>
      </c>
      <c r="O1563" s="56">
        <f>IF(COUNTA(H1563:M1563)=0,"",IF(COUNTIF(H1563:M1563,"Yes")&gt;0,"YES","NO"))</f>
        <v>YES</v>
      </c>
      <c r="P1563" s="56">
        <f>IF(A1563="","",IF(O1563="YES","Exclude",IF(N1563=5,"Candidate","Review")))</f>
        <v>Exclude</v>
      </c>
      <c r="Q1563" s="56" t="inlineStr">
        <is>
          <t>EC3: Topik tidak relevan (Bukan arsitektur world model video JEPA/Generatif)</t>
        </is>
      </c>
      <c r="R1563" s="56" t="inlineStr">
        <is>
          <t>Fokus di luar domain pemodelan dinamika spasio-temporal video</t>
        </is>
      </c>
    </row>
    <row r="1564" ht="15.75" customHeight="1" s="57">
      <c r="A1564" s="56" t="inlineStr">
        <is>
          <t>CR-0644</t>
        </is>
      </c>
      <c r="B1564" s="56">
        <f>IFERROR(INDEX(Raw_Articles!$F:$F,MATCH(A1564,Raw_Articles!$A:$A,0)),"")</f>
        <v>Diverse and Aligned Audio-to-Video Generation via Text-to-Video Model Adaptation</v>
      </c>
      <c r="C1564" s="56" t="inlineStr">
        <is>
          <t>No</t>
        </is>
      </c>
      <c r="D1564" s="56" t="inlineStr">
        <is>
          <t>No</t>
        </is>
      </c>
      <c r="E1564" s="56" t="inlineStr">
        <is>
          <t>No</t>
        </is>
      </c>
      <c r="F1564" s="56" t="inlineStr">
        <is>
          <t>No</t>
        </is>
      </c>
      <c r="G1564" s="56" t="inlineStr">
        <is>
          <t>No</t>
        </is>
      </c>
      <c r="H1564" s="56" t="inlineStr">
        <is>
          <t>No</t>
        </is>
      </c>
      <c r="I1564" s="56" t="inlineStr">
        <is>
          <t>No</t>
        </is>
      </c>
      <c r="J1564" s="56" t="inlineStr">
        <is>
          <t>Yes</t>
        </is>
      </c>
      <c r="K1564" s="56" t="inlineStr">
        <is>
          <t>No</t>
        </is>
      </c>
      <c r="L1564" s="56" t="inlineStr">
        <is>
          <t>No</t>
        </is>
      </c>
      <c r="M1564" s="56" t="inlineStr">
        <is>
          <t>No</t>
        </is>
      </c>
      <c r="N1564" s="56">
        <f>IF(COUNTA(C1564:G1564)=0,"",COUNTIF(C1564:G1564,"Yes"))</f>
        <v>0</v>
      </c>
      <c r="O1564" s="56">
        <f>IF(COUNTA(H1564:M1564)=0,"",IF(COUNTIF(H1564:M1564,"Yes")&gt;0,"YES","NO"))</f>
        <v>YES</v>
      </c>
      <c r="P1564" s="56">
        <f>IF(A1564="","",IF(O1564="YES","Exclude",IF(N1564=5,"Candidate","Review")))</f>
        <v>Exclude</v>
      </c>
      <c r="Q1564" s="56" t="inlineStr">
        <is>
          <t>EC3: Topik tidak relevan (Bukan arsitektur world model video JEPA/Generatif)</t>
        </is>
      </c>
      <c r="R1564" s="56" t="inlineStr">
        <is>
          <t>Fokus di luar domain pemodelan dinamika spasio-temporal video</t>
        </is>
      </c>
    </row>
    <row r="1565" ht="15.75" customHeight="1" s="57">
      <c r="A1565" s="56" t="inlineStr">
        <is>
          <t>CR-0645</t>
        </is>
      </c>
      <c r="B1565" s="56">
        <f>IFERROR(INDEX(Raw_Articles!$F:$F,MATCH(A1565,Raw_Articles!$A:$A,0)),"")</f>
        <v>Vector Autoregressive Model With Dynamic Factors</v>
      </c>
      <c r="C1565" s="56" t="inlineStr">
        <is>
          <t>No</t>
        </is>
      </c>
      <c r="D1565" s="56" t="inlineStr">
        <is>
          <t>No</t>
        </is>
      </c>
      <c r="E1565" s="56" t="inlineStr">
        <is>
          <t>No</t>
        </is>
      </c>
      <c r="F1565" s="56" t="inlineStr">
        <is>
          <t>No</t>
        </is>
      </c>
      <c r="G1565" s="56" t="inlineStr">
        <is>
          <t>No</t>
        </is>
      </c>
      <c r="H1565" s="56" t="inlineStr">
        <is>
          <t>No</t>
        </is>
      </c>
      <c r="I1565" s="56" t="inlineStr">
        <is>
          <t>No</t>
        </is>
      </c>
      <c r="J1565" s="56" t="inlineStr">
        <is>
          <t>No</t>
        </is>
      </c>
      <c r="K1565" s="56" t="inlineStr">
        <is>
          <t>No</t>
        </is>
      </c>
      <c r="L1565" s="56" t="inlineStr">
        <is>
          <t>Yes</t>
        </is>
      </c>
      <c r="M1565" s="56" t="inlineStr">
        <is>
          <t>No</t>
        </is>
      </c>
      <c r="N1565" s="56">
        <f>IF(COUNTA(C1565:G1565)=0,"",COUNTIF(C1565:G1565,"Yes"))</f>
        <v>0</v>
      </c>
      <c r="O1565" s="56">
        <f>IF(COUNTA(H1565:M1565)=0,"",IF(COUNTIF(H1565:M1565,"Yes")&gt;0,"YES","NO"))</f>
        <v>YES</v>
      </c>
      <c r="P1565" s="56">
        <f>IF(A1565="","",IF(O1565="YES","Exclude",IF(N1565=5,"Candidate","Review")))</f>
        <v>Exclude</v>
      </c>
      <c r="Q1565" s="56" t="inlineStr">
        <is>
          <t>EC5: Bukan artikel jurnal peer-reviewed (naskah preprint / prosiding konferensi)</t>
        </is>
      </c>
      <c r="R1565" s="56" t="inlineStr">
        <is>
          <t>Ditolak: Sesuai kriteria dosen hanya menerima artikel jurnal ilmiah peer-reviewed</t>
        </is>
      </c>
    </row>
    <row r="1566" ht="15.75" customHeight="1" s="57">
      <c r="A1566" s="56" t="inlineStr">
        <is>
          <t>CR-0646</t>
        </is>
      </c>
      <c r="B1566" s="56">
        <f>IFERROR(INDEX(Raw_Articles!$F:$F,MATCH(A1566,Raw_Articles!$A:$A,0)),"")</f>
        <v>Forecasting monthly rainfall using autoregressive integrated moving average model (ARIMA): A case study of Fada N’Gourma station in Burkina Faso</v>
      </c>
      <c r="C1566" s="56" t="inlineStr">
        <is>
          <t>No</t>
        </is>
      </c>
      <c r="D1566" s="56" t="inlineStr">
        <is>
          <t>No</t>
        </is>
      </c>
      <c r="E1566" s="56" t="inlineStr">
        <is>
          <t>No</t>
        </is>
      </c>
      <c r="F1566" s="56" t="inlineStr">
        <is>
          <t>No</t>
        </is>
      </c>
      <c r="G1566" s="56" t="inlineStr">
        <is>
          <t>No</t>
        </is>
      </c>
      <c r="H1566" s="56" t="inlineStr">
        <is>
          <t>No</t>
        </is>
      </c>
      <c r="I1566" s="56" t="inlineStr">
        <is>
          <t>No</t>
        </is>
      </c>
      <c r="J1566" s="56" t="inlineStr">
        <is>
          <t>Yes</t>
        </is>
      </c>
      <c r="K1566" s="56" t="inlineStr">
        <is>
          <t>No</t>
        </is>
      </c>
      <c r="L1566" s="56" t="inlineStr">
        <is>
          <t>No</t>
        </is>
      </c>
      <c r="M1566" s="56" t="inlineStr">
        <is>
          <t>No</t>
        </is>
      </c>
      <c r="N1566" s="56">
        <f>IF(COUNTA(C1566:G1566)=0,"",COUNTIF(C1566:G1566,"Yes"))</f>
        <v>0</v>
      </c>
      <c r="O1566" s="56">
        <f>IF(COUNTA(H1566:M1566)=0,"",IF(COUNTIF(H1566:M1566,"Yes")&gt;0,"YES","NO"))</f>
        <v>YES</v>
      </c>
      <c r="P1566" s="56">
        <f>IF(A1566="","",IF(O1566="YES","Exclude",IF(N1566=5,"Candidate","Review")))</f>
        <v>Exclude</v>
      </c>
      <c r="Q1566" s="56" t="inlineStr">
        <is>
          <t>EC3: Topik tidak relevan (Bukan arsitektur world model video JEPA/Generatif)</t>
        </is>
      </c>
      <c r="R1566" s="56" t="inlineStr">
        <is>
          <t>Fokus di luar domain pemodelan dinamika spasio-temporal video</t>
        </is>
      </c>
    </row>
    <row r="1567" ht="15.75" customHeight="1" s="57">
      <c r="A1567" s="56" t="inlineStr">
        <is>
          <t>CR-0647</t>
        </is>
      </c>
      <c r="B1567" s="56">
        <f>IFERROR(INDEX(Raw_Articles!$F:$F,MATCH(A1567,Raw_Articles!$A:$A,0)),"")</f>
        <v>Prediksi Pergerakan Harga Saham Harian Menggunakan Model Differencing Vector Autoregressive dan Vector Autoregressive Moving Average (Studi Kasus Saham PT Bank Neo Commerce Tbk)</v>
      </c>
      <c r="C1567" s="56" t="inlineStr">
        <is>
          <t>No</t>
        </is>
      </c>
      <c r="D1567" s="56" t="inlineStr">
        <is>
          <t>No</t>
        </is>
      </c>
      <c r="E1567" s="56" t="inlineStr">
        <is>
          <t>No</t>
        </is>
      </c>
      <c r="F1567" s="56" t="inlineStr">
        <is>
          <t>No</t>
        </is>
      </c>
      <c r="G1567" s="56" t="inlineStr">
        <is>
          <t>No</t>
        </is>
      </c>
      <c r="H1567" s="56" t="inlineStr">
        <is>
          <t>No</t>
        </is>
      </c>
      <c r="I1567" s="56" t="inlineStr">
        <is>
          <t>No</t>
        </is>
      </c>
      <c r="J1567" s="56" t="inlineStr">
        <is>
          <t>Yes</t>
        </is>
      </c>
      <c r="K1567" s="56" t="inlineStr">
        <is>
          <t>No</t>
        </is>
      </c>
      <c r="L1567" s="56" t="inlineStr">
        <is>
          <t>No</t>
        </is>
      </c>
      <c r="M1567" s="56" t="inlineStr">
        <is>
          <t>No</t>
        </is>
      </c>
      <c r="N1567" s="56">
        <f>IF(COUNTA(C1567:G1567)=0,"",COUNTIF(C1567:G1567,"Yes"))</f>
        <v>0</v>
      </c>
      <c r="O1567" s="56">
        <f>IF(COUNTA(H1567:M1567)=0,"",IF(COUNTIF(H1567:M1567,"Yes")&gt;0,"YES","NO"))</f>
        <v>YES</v>
      </c>
      <c r="P1567" s="56">
        <f>IF(A1567="","",IF(O1567="YES","Exclude",IF(N1567=5,"Candidate","Review")))</f>
        <v>Exclude</v>
      </c>
      <c r="Q1567" s="56" t="inlineStr">
        <is>
          <t>EC3: Topik tidak relevan (Bukan arsitektur world model video JEPA/Generatif)</t>
        </is>
      </c>
      <c r="R1567" s="56" t="inlineStr">
        <is>
          <t>Fokus di luar domain pemodelan dinamika spasio-temporal video</t>
        </is>
      </c>
    </row>
    <row r="1568" ht="15.75" customHeight="1" s="57">
      <c r="A1568" s="56" t="inlineStr">
        <is>
          <t>CR-0648</t>
        </is>
      </c>
      <c r="B1568" s="56">
        <f>IFERROR(INDEX(Raw_Articles!$F:$F,MATCH(A1568,Raw_Articles!$A:$A,0)),"")</f>
        <v>Grouped Network Poisson Autoregressive Model</v>
      </c>
      <c r="C1568" s="56" t="inlineStr">
        <is>
          <t>No</t>
        </is>
      </c>
      <c r="D1568" s="56" t="inlineStr">
        <is>
          <t>No</t>
        </is>
      </c>
      <c r="E1568" s="56" t="inlineStr">
        <is>
          <t>No</t>
        </is>
      </c>
      <c r="F1568" s="56" t="inlineStr">
        <is>
          <t>No</t>
        </is>
      </c>
      <c r="G1568" s="56" t="inlineStr">
        <is>
          <t>No</t>
        </is>
      </c>
      <c r="H1568" s="56" t="inlineStr">
        <is>
          <t>No</t>
        </is>
      </c>
      <c r="I1568" s="56" t="inlineStr">
        <is>
          <t>No</t>
        </is>
      </c>
      <c r="J1568" s="56" t="inlineStr">
        <is>
          <t>Yes</t>
        </is>
      </c>
      <c r="K1568" s="56" t="inlineStr">
        <is>
          <t>No</t>
        </is>
      </c>
      <c r="L1568" s="56" t="inlineStr">
        <is>
          <t>No</t>
        </is>
      </c>
      <c r="M1568" s="56" t="inlineStr">
        <is>
          <t>No</t>
        </is>
      </c>
      <c r="N1568" s="56">
        <f>IF(COUNTA(C1568:G1568)=0,"",COUNTIF(C1568:G1568,"Yes"))</f>
        <v>0</v>
      </c>
      <c r="O1568" s="56">
        <f>IF(COUNTA(H1568:M1568)=0,"",IF(COUNTIF(H1568:M1568,"Yes")&gt;0,"YES","NO"))</f>
        <v>YES</v>
      </c>
      <c r="P1568" s="56">
        <f>IF(A1568="","",IF(O1568="YES","Exclude",IF(N1568=5,"Candidate","Review")))</f>
        <v>Exclude</v>
      </c>
      <c r="Q1568" s="56" t="inlineStr">
        <is>
          <t>EC3: Topik tidak relevan (Bukan arsitektur world model video JEPA/Generatif)</t>
        </is>
      </c>
      <c r="R1568" s="56" t="inlineStr">
        <is>
          <t>Fokus di luar domain pemodelan dinamika spasio-temporal video</t>
        </is>
      </c>
    </row>
    <row r="1569" ht="15.75" customHeight="1" s="57">
      <c r="A1569" s="56" t="inlineStr">
        <is>
          <t>CR-0649</t>
        </is>
      </c>
      <c r="B1569" s="56">
        <f>IFERROR(INDEX(Raw_Articles!$F:$F,MATCH(A1569,Raw_Articles!$A:$A,0)),"")</f>
        <v>SMCLM: Semantically Meaningful Causal Language Modeling for Autoregressive Paraphrase Generation</v>
      </c>
      <c r="C1569" s="56" t="inlineStr">
        <is>
          <t>No</t>
        </is>
      </c>
      <c r="D1569" s="56" t="inlineStr">
        <is>
          <t>No</t>
        </is>
      </c>
      <c r="E1569" s="56" t="inlineStr">
        <is>
          <t>No</t>
        </is>
      </c>
      <c r="F1569" s="56" t="inlineStr">
        <is>
          <t>No</t>
        </is>
      </c>
      <c r="G1569" s="56" t="inlineStr">
        <is>
          <t>No</t>
        </is>
      </c>
      <c r="H1569" s="56" t="inlineStr">
        <is>
          <t>No</t>
        </is>
      </c>
      <c r="I1569" s="56" t="inlineStr">
        <is>
          <t>No</t>
        </is>
      </c>
      <c r="J1569" s="56" t="inlineStr">
        <is>
          <t>Yes</t>
        </is>
      </c>
      <c r="K1569" s="56" t="inlineStr">
        <is>
          <t>No</t>
        </is>
      </c>
      <c r="L1569" s="56" t="inlineStr">
        <is>
          <t>No</t>
        </is>
      </c>
      <c r="M1569" s="56" t="inlineStr">
        <is>
          <t>No</t>
        </is>
      </c>
      <c r="N1569" s="56">
        <f>IF(COUNTA(C1569:G1569)=0,"",COUNTIF(C1569:G1569,"Yes"))</f>
        <v>0</v>
      </c>
      <c r="O1569" s="56">
        <f>IF(COUNTA(H1569:M1569)=0,"",IF(COUNTIF(H1569:M1569,"Yes")&gt;0,"YES","NO"))</f>
        <v>YES</v>
      </c>
      <c r="P1569" s="56">
        <f>IF(A1569="","",IF(O1569="YES","Exclude",IF(N1569=5,"Candidate","Review")))</f>
        <v>Exclude</v>
      </c>
      <c r="Q1569" s="56" t="inlineStr">
        <is>
          <t>EC3: Topik tidak relevan (Bukan arsitektur world model video JEPA/Generatif)</t>
        </is>
      </c>
      <c r="R1569" s="56" t="inlineStr">
        <is>
          <t>Fokus di luar domain pemodelan dinamika spasio-temporal video</t>
        </is>
      </c>
    </row>
    <row r="1570" ht="15.75" customHeight="1" s="57">
      <c r="A1570" s="56" t="inlineStr">
        <is>
          <t>CR-0650</t>
        </is>
      </c>
      <c r="B1570" s="56">
        <f>IFERROR(INDEX(Raw_Articles!$F:$F,MATCH(A1570,Raw_Articles!$A:$A,0)),"")</f>
        <v>AUTOREGRESSIVE FRACTIONAL INTEGRATED MOVING AVERAGE (ARFIMA) MODEL TO PREDICT COVID-19 PANDEMIC CASES IN INDONESIA</v>
      </c>
      <c r="C1570" s="56" t="inlineStr">
        <is>
          <t>No</t>
        </is>
      </c>
      <c r="D1570" s="56" t="inlineStr">
        <is>
          <t>No</t>
        </is>
      </c>
      <c r="E1570" s="56" t="inlineStr">
        <is>
          <t>No</t>
        </is>
      </c>
      <c r="F1570" s="56" t="inlineStr">
        <is>
          <t>No</t>
        </is>
      </c>
      <c r="G1570" s="56" t="inlineStr">
        <is>
          <t>No</t>
        </is>
      </c>
      <c r="H1570" s="56" t="inlineStr">
        <is>
          <t>No</t>
        </is>
      </c>
      <c r="I1570" s="56" t="inlineStr">
        <is>
          <t>No</t>
        </is>
      </c>
      <c r="J1570" s="56" t="inlineStr">
        <is>
          <t>Yes</t>
        </is>
      </c>
      <c r="K1570" s="56" t="inlineStr">
        <is>
          <t>No</t>
        </is>
      </c>
      <c r="L1570" s="56" t="inlineStr">
        <is>
          <t>No</t>
        </is>
      </c>
      <c r="M1570" s="56" t="inlineStr">
        <is>
          <t>No</t>
        </is>
      </c>
      <c r="N1570" s="56">
        <f>IF(COUNTA(C1570:G1570)=0,"",COUNTIF(C1570:G1570,"Yes"))</f>
        <v>0</v>
      </c>
      <c r="O1570" s="56">
        <f>IF(COUNTA(H1570:M1570)=0,"",IF(COUNTIF(H1570:M1570,"Yes")&gt;0,"YES","NO"))</f>
        <v>YES</v>
      </c>
      <c r="P1570" s="56">
        <f>IF(A1570="","",IF(O1570="YES","Exclude",IF(N1570=5,"Candidate","Review")))</f>
        <v>Exclude</v>
      </c>
      <c r="Q1570" s="56" t="inlineStr">
        <is>
          <t>EC3: Topik tidak relevan (Bukan arsitektur world model video JEPA/Generatif)</t>
        </is>
      </c>
      <c r="R1570" s="56" t="inlineStr">
        <is>
          <t>Fokus di luar domain pemodelan dinamika spasio-temporal video</t>
        </is>
      </c>
    </row>
    <row r="1571" ht="15.75" customHeight="1" s="57">
      <c r="A1571" s="56" t="inlineStr">
        <is>
          <t>CR-0651</t>
        </is>
      </c>
      <c r="B1571" s="56">
        <f>IFERROR(INDEX(Raw_Articles!$F:$F,MATCH(A1571,Raw_Articles!$A:$A,0)),"")</f>
        <v>Application of Autoregressive Integrated Moving Average Intervention Model for Corruption Index in Nigeria</v>
      </c>
      <c r="C1571" s="56" t="inlineStr">
        <is>
          <t>No</t>
        </is>
      </c>
      <c r="D1571" s="56" t="inlineStr">
        <is>
          <t>No</t>
        </is>
      </c>
      <c r="E1571" s="56" t="inlineStr">
        <is>
          <t>No</t>
        </is>
      </c>
      <c r="F1571" s="56" t="inlineStr">
        <is>
          <t>No</t>
        </is>
      </c>
      <c r="G1571" s="56" t="inlineStr">
        <is>
          <t>No</t>
        </is>
      </c>
      <c r="H1571" s="56" t="inlineStr">
        <is>
          <t>No</t>
        </is>
      </c>
      <c r="I1571" s="56" t="inlineStr">
        <is>
          <t>No</t>
        </is>
      </c>
      <c r="J1571" s="56" t="inlineStr">
        <is>
          <t>Yes</t>
        </is>
      </c>
      <c r="K1571" s="56" t="inlineStr">
        <is>
          <t>No</t>
        </is>
      </c>
      <c r="L1571" s="56" t="inlineStr">
        <is>
          <t>No</t>
        </is>
      </c>
      <c r="M1571" s="56" t="inlineStr">
        <is>
          <t>No</t>
        </is>
      </c>
      <c r="N1571" s="56">
        <f>IF(COUNTA(C1571:G1571)=0,"",COUNTIF(C1571:G1571,"Yes"))</f>
        <v>0</v>
      </c>
      <c r="O1571" s="56">
        <f>IF(COUNTA(H1571:M1571)=0,"",IF(COUNTIF(H1571:M1571,"Yes")&gt;0,"YES","NO"))</f>
        <v>YES</v>
      </c>
      <c r="P1571" s="56">
        <f>IF(A1571="","",IF(O1571="YES","Exclude",IF(N1571=5,"Candidate","Review")))</f>
        <v>Exclude</v>
      </c>
      <c r="Q1571" s="56" t="inlineStr">
        <is>
          <t>EC3: Topik tidak relevan (Bukan arsitektur world model video JEPA/Generatif)</t>
        </is>
      </c>
      <c r="R1571" s="56" t="inlineStr">
        <is>
          <t>Fokus di luar domain pemodelan dinamika spasio-temporal video</t>
        </is>
      </c>
    </row>
    <row r="1572" ht="15.75" customHeight="1" s="57">
      <c r="A1572" s="56" t="inlineStr">
        <is>
          <t>CR-0652</t>
        </is>
      </c>
      <c r="B1572" s="56">
        <f>IFERROR(INDEX(Raw_Articles!$F:$F,MATCH(A1572,Raw_Articles!$A:$A,0)),"")</f>
        <v>Implemetasi Model Autoregressive (AR) Dan Autoregressive Conditional Heteroskedasticity (ARCH) Untuk Memprediksi Harga Emas</v>
      </c>
      <c r="C1572" s="56" t="inlineStr">
        <is>
          <t>No</t>
        </is>
      </c>
      <c r="D1572" s="56" t="inlineStr">
        <is>
          <t>No</t>
        </is>
      </c>
      <c r="E1572" s="56" t="inlineStr">
        <is>
          <t>No</t>
        </is>
      </c>
      <c r="F1572" s="56" t="inlineStr">
        <is>
          <t>No</t>
        </is>
      </c>
      <c r="G1572" s="56" t="inlineStr">
        <is>
          <t>No</t>
        </is>
      </c>
      <c r="H1572" s="56" t="inlineStr">
        <is>
          <t>No</t>
        </is>
      </c>
      <c r="I1572" s="56" t="inlineStr">
        <is>
          <t>No</t>
        </is>
      </c>
      <c r="J1572" s="56" t="inlineStr">
        <is>
          <t>Yes</t>
        </is>
      </c>
      <c r="K1572" s="56" t="inlineStr">
        <is>
          <t>No</t>
        </is>
      </c>
      <c r="L1572" s="56" t="inlineStr">
        <is>
          <t>No</t>
        </is>
      </c>
      <c r="M1572" s="56" t="inlineStr">
        <is>
          <t>No</t>
        </is>
      </c>
      <c r="N1572" s="56">
        <f>IF(COUNTA(C1572:G1572)=0,"",COUNTIF(C1572:G1572,"Yes"))</f>
        <v>0</v>
      </c>
      <c r="O1572" s="56">
        <f>IF(COUNTA(H1572:M1572)=0,"",IF(COUNTIF(H1572:M1572,"Yes")&gt;0,"YES","NO"))</f>
        <v>YES</v>
      </c>
      <c r="P1572" s="56">
        <f>IF(A1572="","",IF(O1572="YES","Exclude",IF(N1572=5,"Candidate","Review")))</f>
        <v>Exclude</v>
      </c>
      <c r="Q1572" s="56" t="inlineStr">
        <is>
          <t>EC3: Topik tidak relevan (Bukan arsitektur world model video JEPA/Generatif)</t>
        </is>
      </c>
      <c r="R1572" s="56" t="inlineStr">
        <is>
          <t>Fokus di luar domain pemodelan dinamika spasio-temporal video</t>
        </is>
      </c>
    </row>
    <row r="1573" ht="15.75" customHeight="1" s="57">
      <c r="A1573" s="56" t="inlineStr">
        <is>
          <t>CR-0653</t>
        </is>
      </c>
      <c r="B1573" s="56">
        <f>IFERROR(INDEX(Raw_Articles!$F:$F,MATCH(A1573,Raw_Articles!$A:$A,0)),"")</f>
        <v>SELECTION OF INPUT VARIABLES OF NONLINEAR AUTOREGRESSIVE NEURAL NETWORK MODEL FOR TIME SERIES DATA FORECASTING</v>
      </c>
      <c r="C1573" s="56" t="inlineStr">
        <is>
          <t>No</t>
        </is>
      </c>
      <c r="D1573" s="56" t="inlineStr">
        <is>
          <t>No</t>
        </is>
      </c>
      <c r="E1573" s="56" t="inlineStr">
        <is>
          <t>No</t>
        </is>
      </c>
      <c r="F1573" s="56" t="inlineStr">
        <is>
          <t>No</t>
        </is>
      </c>
      <c r="G1573" s="56" t="inlineStr">
        <is>
          <t>No</t>
        </is>
      </c>
      <c r="H1573" s="56" t="inlineStr">
        <is>
          <t>No</t>
        </is>
      </c>
      <c r="I1573" s="56" t="inlineStr">
        <is>
          <t>No</t>
        </is>
      </c>
      <c r="J1573" s="56" t="inlineStr">
        <is>
          <t>Yes</t>
        </is>
      </c>
      <c r="K1573" s="56" t="inlineStr">
        <is>
          <t>No</t>
        </is>
      </c>
      <c r="L1573" s="56" t="inlineStr">
        <is>
          <t>No</t>
        </is>
      </c>
      <c r="M1573" s="56" t="inlineStr">
        <is>
          <t>No</t>
        </is>
      </c>
      <c r="N1573" s="56">
        <f>IF(COUNTA(C1573:G1573)=0,"",COUNTIF(C1573:G1573,"Yes"))</f>
        <v>0</v>
      </c>
      <c r="O1573" s="56">
        <f>IF(COUNTA(H1573:M1573)=0,"",IF(COUNTIF(H1573:M1573,"Yes")&gt;0,"YES","NO"))</f>
        <v>YES</v>
      </c>
      <c r="P1573" s="56">
        <f>IF(A1573="","",IF(O1573="YES","Exclude",IF(N1573=5,"Candidate","Review")))</f>
        <v>Exclude</v>
      </c>
      <c r="Q1573" s="56" t="inlineStr">
        <is>
          <t>EC3: Topik tidak relevan (Bukan arsitektur world model video JEPA/Generatif)</t>
        </is>
      </c>
      <c r="R1573" s="56" t="inlineStr">
        <is>
          <t>Fokus di luar domain pemodelan dinamika spasio-temporal video</t>
        </is>
      </c>
    </row>
    <row r="1574" ht="15.75" customHeight="1" s="57">
      <c r="A1574" s="56" t="inlineStr">
        <is>
          <t>CR-0654</t>
        </is>
      </c>
      <c r="B1574" s="56">
        <f>IFERROR(INDEX(Raw_Articles!$F:$F,MATCH(A1574,Raw_Articles!$A:$A,0)),"")</f>
        <v>Modeling Seasonal Fractionally Integrated Autoregressive Moving Average-Generalized Autoregressive Conditional Heteroscedasticity Model with Seasonal Level Shift Intervention</v>
      </c>
      <c r="C1574" s="56" t="inlineStr">
        <is>
          <t>No</t>
        </is>
      </c>
      <c r="D1574" s="56" t="inlineStr">
        <is>
          <t>No</t>
        </is>
      </c>
      <c r="E1574" s="56" t="inlineStr">
        <is>
          <t>No</t>
        </is>
      </c>
      <c r="F1574" s="56" t="inlineStr">
        <is>
          <t>No</t>
        </is>
      </c>
      <c r="G1574" s="56" t="inlineStr">
        <is>
          <t>No</t>
        </is>
      </c>
      <c r="H1574" s="56" t="inlineStr">
        <is>
          <t>No</t>
        </is>
      </c>
      <c r="I1574" s="56" t="inlineStr">
        <is>
          <t>No</t>
        </is>
      </c>
      <c r="J1574" s="56" t="inlineStr">
        <is>
          <t>Yes</t>
        </is>
      </c>
      <c r="K1574" s="56" t="inlineStr">
        <is>
          <t>No</t>
        </is>
      </c>
      <c r="L1574" s="56" t="inlineStr">
        <is>
          <t>No</t>
        </is>
      </c>
      <c r="M1574" s="56" t="inlineStr">
        <is>
          <t>No</t>
        </is>
      </c>
      <c r="N1574" s="56">
        <f>IF(COUNTA(C1574:G1574)=0,"",COUNTIF(C1574:G1574,"Yes"))</f>
        <v>0</v>
      </c>
      <c r="O1574" s="56">
        <f>IF(COUNTA(H1574:M1574)=0,"",IF(COUNTIF(H1574:M1574,"Yes")&gt;0,"YES","NO"))</f>
        <v>YES</v>
      </c>
      <c r="P1574" s="56">
        <f>IF(A1574="","",IF(O1574="YES","Exclude",IF(N1574=5,"Candidate","Review")))</f>
        <v>Exclude</v>
      </c>
      <c r="Q1574" s="56" t="inlineStr">
        <is>
          <t>EC3: Topik tidak relevan (Bukan arsitektur world model video JEPA/Generatif)</t>
        </is>
      </c>
      <c r="R1574" s="56" t="inlineStr">
        <is>
          <t>Fokus di luar domain pemodelan dinamika spasio-temporal video</t>
        </is>
      </c>
    </row>
    <row r="1575" ht="15.75" customHeight="1" s="57">
      <c r="A1575" s="56" t="inlineStr">
        <is>
          <t>CR-0655</t>
        </is>
      </c>
      <c r="B1575" s="56">
        <f>IFERROR(INDEX(Raw_Articles!$F:$F,MATCH(A1575,Raw_Articles!$A:$A,0)),"")</f>
        <v>A Functional Coefficients Network Autoregressive Model</v>
      </c>
      <c r="C1575" s="56" t="inlineStr">
        <is>
          <t>No</t>
        </is>
      </c>
      <c r="D1575" s="56" t="inlineStr">
        <is>
          <t>No</t>
        </is>
      </c>
      <c r="E1575" s="56" t="inlineStr">
        <is>
          <t>No</t>
        </is>
      </c>
      <c r="F1575" s="56" t="inlineStr">
        <is>
          <t>No</t>
        </is>
      </c>
      <c r="G1575" s="56" t="inlineStr">
        <is>
          <t>No</t>
        </is>
      </c>
      <c r="H1575" s="56" t="inlineStr">
        <is>
          <t>No</t>
        </is>
      </c>
      <c r="I1575" s="56" t="inlineStr">
        <is>
          <t>No</t>
        </is>
      </c>
      <c r="J1575" s="56" t="inlineStr">
        <is>
          <t>Yes</t>
        </is>
      </c>
      <c r="K1575" s="56" t="inlineStr">
        <is>
          <t>No</t>
        </is>
      </c>
      <c r="L1575" s="56" t="inlineStr">
        <is>
          <t>No</t>
        </is>
      </c>
      <c r="M1575" s="56" t="inlineStr">
        <is>
          <t>No</t>
        </is>
      </c>
      <c r="N1575" s="56">
        <f>IF(COUNTA(C1575:G1575)=0,"",COUNTIF(C1575:G1575,"Yes"))</f>
        <v>0</v>
      </c>
      <c r="O1575" s="56">
        <f>IF(COUNTA(H1575:M1575)=0,"",IF(COUNTIF(H1575:M1575,"Yes")&gt;0,"YES","NO"))</f>
        <v>YES</v>
      </c>
      <c r="P1575" s="56">
        <f>IF(A1575="","",IF(O1575="YES","Exclude",IF(N1575=5,"Candidate","Review")))</f>
        <v>Exclude</v>
      </c>
      <c r="Q1575" s="56" t="inlineStr">
        <is>
          <t>EC3: Topik tidak relevan (Bukan arsitektur world model video JEPA/Generatif)</t>
        </is>
      </c>
      <c r="R1575" s="56" t="inlineStr">
        <is>
          <t>Fokus di luar domain pemodelan dinamika spasio-temporal video</t>
        </is>
      </c>
    </row>
    <row r="1576" ht="15.75" customHeight="1" s="57">
      <c r="A1576" s="56" t="inlineStr">
        <is>
          <t>CR-0656</t>
        </is>
      </c>
      <c r="B1576" s="56">
        <f>IFERROR(INDEX(Raw_Articles!$F:$F,MATCH(A1576,Raw_Articles!$A:$A,0)),"")</f>
        <v>Attractive Visuality Generation Within the 360˚-VR Video Format as a Technological Trend in Modern Film Production</v>
      </c>
      <c r="C1576" s="56" t="inlineStr">
        <is>
          <t>No</t>
        </is>
      </c>
      <c r="D1576" s="56" t="inlineStr">
        <is>
          <t>No</t>
        </is>
      </c>
      <c r="E1576" s="56" t="inlineStr">
        <is>
          <t>No</t>
        </is>
      </c>
      <c r="F1576" s="56" t="inlineStr">
        <is>
          <t>No</t>
        </is>
      </c>
      <c r="G1576" s="56" t="inlineStr">
        <is>
          <t>No</t>
        </is>
      </c>
      <c r="H1576" s="56" t="inlineStr">
        <is>
          <t>No</t>
        </is>
      </c>
      <c r="I1576" s="56" t="inlineStr">
        <is>
          <t>No</t>
        </is>
      </c>
      <c r="J1576" s="56" t="inlineStr">
        <is>
          <t>Yes</t>
        </is>
      </c>
      <c r="K1576" s="56" t="inlineStr">
        <is>
          <t>No</t>
        </is>
      </c>
      <c r="L1576" s="56" t="inlineStr">
        <is>
          <t>No</t>
        </is>
      </c>
      <c r="M1576" s="56" t="inlineStr">
        <is>
          <t>No</t>
        </is>
      </c>
      <c r="N1576" s="56">
        <f>IF(COUNTA(C1576:G1576)=0,"",COUNTIF(C1576:G1576,"Yes"))</f>
        <v>0</v>
      </c>
      <c r="O1576" s="56">
        <f>IF(COUNTA(H1576:M1576)=0,"",IF(COUNTIF(H1576:M1576,"Yes")&gt;0,"YES","NO"))</f>
        <v>YES</v>
      </c>
      <c r="P1576" s="56">
        <f>IF(A1576="","",IF(O1576="YES","Exclude",IF(N1576=5,"Candidate","Review")))</f>
        <v>Exclude</v>
      </c>
      <c r="Q1576" s="56" t="inlineStr">
        <is>
          <t>EC3: Topik tidak relevan (Bukan arsitektur world model video JEPA/Generatif)</t>
        </is>
      </c>
      <c r="R1576" s="56" t="inlineStr">
        <is>
          <t>Fokus di luar domain pemodelan dinamika spasio-temporal video</t>
        </is>
      </c>
    </row>
    <row r="1577" ht="15.75" customHeight="1" s="57">
      <c r="A1577" s="56" t="inlineStr">
        <is>
          <t>CR-0657</t>
        </is>
      </c>
      <c r="B1577" s="56">
        <f>IFERROR(INDEX(Raw_Articles!$F:$F,MATCH(A1577,Raw_Articles!$A:$A,0)),"")</f>
        <v>Determinants of Inflation in Ethiopia: An Autoregressive Distributed Lag Model.</v>
      </c>
      <c r="C1577" s="56" t="inlineStr">
        <is>
          <t>No</t>
        </is>
      </c>
      <c r="D1577" s="56" t="inlineStr">
        <is>
          <t>No</t>
        </is>
      </c>
      <c r="E1577" s="56" t="inlineStr">
        <is>
          <t>No</t>
        </is>
      </c>
      <c r="F1577" s="56" t="inlineStr">
        <is>
          <t>No</t>
        </is>
      </c>
      <c r="G1577" s="56" t="inlineStr">
        <is>
          <t>No</t>
        </is>
      </c>
      <c r="H1577" s="56" t="inlineStr">
        <is>
          <t>No</t>
        </is>
      </c>
      <c r="I1577" s="56" t="inlineStr">
        <is>
          <t>No</t>
        </is>
      </c>
      <c r="J1577" s="56" t="inlineStr">
        <is>
          <t>No</t>
        </is>
      </c>
      <c r="K1577" s="56" t="inlineStr">
        <is>
          <t>No</t>
        </is>
      </c>
      <c r="L1577" s="56" t="inlineStr">
        <is>
          <t>Yes</t>
        </is>
      </c>
      <c r="M1577" s="56" t="inlineStr">
        <is>
          <t>No</t>
        </is>
      </c>
      <c r="N1577" s="56">
        <f>IF(COUNTA(C1577:G1577)=0,"",COUNTIF(C1577:G1577,"Yes"))</f>
        <v>0</v>
      </c>
      <c r="O1577" s="56">
        <f>IF(COUNTA(H1577:M1577)=0,"",IF(COUNTIF(H1577:M1577,"Yes")&gt;0,"YES","NO"))</f>
        <v>YES</v>
      </c>
      <c r="P1577" s="56">
        <f>IF(A1577="","",IF(O1577="YES","Exclude",IF(N1577=5,"Candidate","Review")))</f>
        <v>Exclude</v>
      </c>
      <c r="Q1577" s="56" t="inlineStr">
        <is>
          <t>EC5: Bukan artikel jurnal peer-reviewed (naskah preprint / prosiding konferensi)</t>
        </is>
      </c>
      <c r="R1577" s="56" t="inlineStr">
        <is>
          <t>Ditolak: Sesuai kriteria dosen hanya menerima artikel jurnal ilmiah peer-reviewed</t>
        </is>
      </c>
    </row>
    <row r="1578" ht="15.75" customHeight="1" s="57">
      <c r="A1578" s="56" t="inlineStr">
        <is>
          <t>CR-0658</t>
        </is>
      </c>
      <c r="B1578" s="56">
        <f>IFERROR(INDEX(Raw_Articles!$F:$F,MATCH(A1578,Raw_Articles!$A:$A,0)),"")</f>
        <v>FORECASTING UZBEKISTAN’S GDP BY AUTOREGRESSIVE INTEGRATED MOVING AVERAGE (ARIMA) MODEL</v>
      </c>
      <c r="C1578" s="56" t="inlineStr">
        <is>
          <t>No</t>
        </is>
      </c>
      <c r="D1578" s="56" t="inlineStr">
        <is>
          <t>No</t>
        </is>
      </c>
      <c r="E1578" s="56" t="inlineStr">
        <is>
          <t>No</t>
        </is>
      </c>
      <c r="F1578" s="56" t="inlineStr">
        <is>
          <t>No</t>
        </is>
      </c>
      <c r="G1578" s="56" t="inlineStr">
        <is>
          <t>No</t>
        </is>
      </c>
      <c r="H1578" s="56" t="inlineStr">
        <is>
          <t>No</t>
        </is>
      </c>
      <c r="I1578" s="56" t="inlineStr">
        <is>
          <t>No</t>
        </is>
      </c>
      <c r="J1578" s="56" t="inlineStr">
        <is>
          <t>Yes</t>
        </is>
      </c>
      <c r="K1578" s="56" t="inlineStr">
        <is>
          <t>No</t>
        </is>
      </c>
      <c r="L1578" s="56" t="inlineStr">
        <is>
          <t>No</t>
        </is>
      </c>
      <c r="M1578" s="56" t="inlineStr">
        <is>
          <t>No</t>
        </is>
      </c>
      <c r="N1578" s="56">
        <f>IF(COUNTA(C1578:G1578)=0,"",COUNTIF(C1578:G1578,"Yes"))</f>
        <v>0</v>
      </c>
      <c r="O1578" s="56">
        <f>IF(COUNTA(H1578:M1578)=0,"",IF(COUNTIF(H1578:M1578,"Yes")&gt;0,"YES","NO"))</f>
        <v>YES</v>
      </c>
      <c r="P1578" s="56">
        <f>IF(A1578="","",IF(O1578="YES","Exclude",IF(N1578=5,"Candidate","Review")))</f>
        <v>Exclude</v>
      </c>
      <c r="Q1578" s="56" t="inlineStr">
        <is>
          <t>EC3: Topik tidak relevan (Bukan arsitektur world model video JEPA/Generatif)</t>
        </is>
      </c>
      <c r="R1578" s="56" t="inlineStr">
        <is>
          <t>Fokus di luar domain pemodelan dinamika spasio-temporal video</t>
        </is>
      </c>
    </row>
    <row r="1579" ht="15.75" customHeight="1" s="57">
      <c r="A1579" s="56" t="inlineStr">
        <is>
          <t>CR-0659</t>
        </is>
      </c>
      <c r="B1579" s="56">
        <f>IFERROR(INDEX(Raw_Articles!$F:$F,MATCH(A1579,Raw_Articles!$A:$A,0)),"")</f>
        <v>Second-order analysis of regret for sequential estimation of the autoregressive parameter in a first-order autoregressive model</v>
      </c>
      <c r="C1579" s="56" t="inlineStr">
        <is>
          <t>No</t>
        </is>
      </c>
      <c r="D1579" s="56" t="inlineStr">
        <is>
          <t>No</t>
        </is>
      </c>
      <c r="E1579" s="56" t="inlineStr">
        <is>
          <t>No</t>
        </is>
      </c>
      <c r="F1579" s="56" t="inlineStr">
        <is>
          <t>No</t>
        </is>
      </c>
      <c r="G1579" s="56" t="inlineStr">
        <is>
          <t>No</t>
        </is>
      </c>
      <c r="H1579" s="56" t="inlineStr">
        <is>
          <t>No</t>
        </is>
      </c>
      <c r="I1579" s="56" t="inlineStr">
        <is>
          <t>No</t>
        </is>
      </c>
      <c r="J1579" s="56" t="inlineStr">
        <is>
          <t>Yes</t>
        </is>
      </c>
      <c r="K1579" s="56" t="inlineStr">
        <is>
          <t>No</t>
        </is>
      </c>
      <c r="L1579" s="56" t="inlineStr">
        <is>
          <t>No</t>
        </is>
      </c>
      <c r="M1579" s="56" t="inlineStr">
        <is>
          <t>No</t>
        </is>
      </c>
      <c r="N1579" s="56">
        <f>IF(COUNTA(C1579:G1579)=0,"",COUNTIF(C1579:G1579,"Yes"))</f>
        <v>0</v>
      </c>
      <c r="O1579" s="56">
        <f>IF(COUNTA(H1579:M1579)=0,"",IF(COUNTIF(H1579:M1579,"Yes")&gt;0,"YES","NO"))</f>
        <v>YES</v>
      </c>
      <c r="P1579" s="56">
        <f>IF(A1579="","",IF(O1579="YES","Exclude",IF(N1579=5,"Candidate","Review")))</f>
        <v>Exclude</v>
      </c>
      <c r="Q1579" s="56" t="inlineStr">
        <is>
          <t>EC3: Topik tidak relevan (Bukan arsitektur world model video JEPA/Generatif)</t>
        </is>
      </c>
      <c r="R1579" s="56" t="inlineStr">
        <is>
          <t>Fokus di luar domain pemodelan dinamika spasio-temporal video</t>
        </is>
      </c>
    </row>
    <row r="1580" ht="15.75" customHeight="1" s="57">
      <c r="A1580" s="56" t="inlineStr">
        <is>
          <t>CR-0660</t>
        </is>
      </c>
      <c r="B1580" s="56">
        <f>IFERROR(INDEX(Raw_Articles!$F:$F,MATCH(A1580,Raw_Articles!$A:$A,0)),"")</f>
        <v>Unit Root Testing on Buffered Autoregressive Model</v>
      </c>
      <c r="C1580" s="56" t="inlineStr">
        <is>
          <t>No</t>
        </is>
      </c>
      <c r="D1580" s="56" t="inlineStr">
        <is>
          <t>No</t>
        </is>
      </c>
      <c r="E1580" s="56" t="inlineStr">
        <is>
          <t>No</t>
        </is>
      </c>
      <c r="F1580" s="56" t="inlineStr">
        <is>
          <t>No</t>
        </is>
      </c>
      <c r="G1580" s="56" t="inlineStr">
        <is>
          <t>No</t>
        </is>
      </c>
      <c r="H1580" s="56" t="inlineStr">
        <is>
          <t>No</t>
        </is>
      </c>
      <c r="I1580" s="56" t="inlineStr">
        <is>
          <t>No</t>
        </is>
      </c>
      <c r="J1580" s="56" t="inlineStr">
        <is>
          <t>Yes</t>
        </is>
      </c>
      <c r="K1580" s="56" t="inlineStr">
        <is>
          <t>No</t>
        </is>
      </c>
      <c r="L1580" s="56" t="inlineStr">
        <is>
          <t>No</t>
        </is>
      </c>
      <c r="M1580" s="56" t="inlineStr">
        <is>
          <t>No</t>
        </is>
      </c>
      <c r="N1580" s="56">
        <f>IF(COUNTA(C1580:G1580)=0,"",COUNTIF(C1580:G1580,"Yes"))</f>
        <v>0</v>
      </c>
      <c r="O1580" s="56">
        <f>IF(COUNTA(H1580:M1580)=0,"",IF(COUNTIF(H1580:M1580,"Yes")&gt;0,"YES","NO"))</f>
        <v>YES</v>
      </c>
      <c r="P1580" s="56">
        <f>IF(A1580="","",IF(O1580="YES","Exclude",IF(N1580=5,"Candidate","Review")))</f>
        <v>Exclude</v>
      </c>
      <c r="Q1580" s="56" t="inlineStr">
        <is>
          <t>EC3: Topik tidak relevan (Bukan arsitektur world model video JEPA/Generatif)</t>
        </is>
      </c>
      <c r="R1580" s="56" t="inlineStr">
        <is>
          <t>Fokus di luar domain pemodelan dinamika spasio-temporal video</t>
        </is>
      </c>
    </row>
    <row r="1581" ht="15.75" customHeight="1" s="57">
      <c r="A1581" s="56" t="inlineStr">
        <is>
          <t>CR-0661</t>
        </is>
      </c>
      <c r="B1581" s="56">
        <f>IFERROR(INDEX(Raw_Articles!$F:$F,MATCH(A1581,Raw_Articles!$A:$A,0)),"")</f>
        <v>Video anomaly detection with autoregressive modeling of covariance features</v>
      </c>
      <c r="C1581" s="56" t="inlineStr">
        <is>
          <t>No</t>
        </is>
      </c>
      <c r="D1581" s="56" t="inlineStr">
        <is>
          <t>No</t>
        </is>
      </c>
      <c r="E1581" s="56" t="inlineStr">
        <is>
          <t>No</t>
        </is>
      </c>
      <c r="F1581" s="56" t="inlineStr">
        <is>
          <t>No</t>
        </is>
      </c>
      <c r="G1581" s="56" t="inlineStr">
        <is>
          <t>No</t>
        </is>
      </c>
      <c r="H1581" s="56" t="inlineStr">
        <is>
          <t>No</t>
        </is>
      </c>
      <c r="I1581" s="56" t="inlineStr">
        <is>
          <t>No</t>
        </is>
      </c>
      <c r="J1581" s="56" t="inlineStr">
        <is>
          <t>Yes</t>
        </is>
      </c>
      <c r="K1581" s="56" t="inlineStr">
        <is>
          <t>No</t>
        </is>
      </c>
      <c r="L1581" s="56" t="inlineStr">
        <is>
          <t>No</t>
        </is>
      </c>
      <c r="M1581" s="56" t="inlineStr">
        <is>
          <t>No</t>
        </is>
      </c>
      <c r="N1581" s="56">
        <f>IF(COUNTA(C1581:G1581)=0,"",COUNTIF(C1581:G1581,"Yes"))</f>
        <v>0</v>
      </c>
      <c r="O1581" s="56">
        <f>IF(COUNTA(H1581:M1581)=0,"",IF(COUNTIF(H1581:M1581,"Yes")&gt;0,"YES","NO"))</f>
        <v>YES</v>
      </c>
      <c r="P1581" s="56">
        <f>IF(A1581="","",IF(O1581="YES","Exclude",IF(N1581=5,"Candidate","Review")))</f>
        <v>Exclude</v>
      </c>
      <c r="Q1581" s="56" t="inlineStr">
        <is>
          <t>EC3: Topik tidak relevan (Bukan arsitektur world model video JEPA/Generatif)</t>
        </is>
      </c>
      <c r="R1581" s="56" t="inlineStr">
        <is>
          <t>Fokus di luar domain pemodelan dinamika spasio-temporal video</t>
        </is>
      </c>
    </row>
    <row r="1582" ht="15.75" customHeight="1" s="57">
      <c r="A1582" s="56" t="inlineStr">
        <is>
          <t>CR-0662</t>
        </is>
      </c>
      <c r="B1582" s="56">
        <f>IFERROR(INDEX(Raw_Articles!$F:$F,MATCH(A1582,Raw_Articles!$A:$A,0)),"")</f>
        <v>Perbandingan Akurasi Peramalan Wisatawan Mancanegara Di Provinsi Bali Menggunakan Model Autoregressive Integrated Moving Average dan Hybrid Time Series Regression-Autoregressive Integrated Moving Average</v>
      </c>
      <c r="C1582" s="56" t="inlineStr">
        <is>
          <t>No</t>
        </is>
      </c>
      <c r="D1582" s="56" t="inlineStr">
        <is>
          <t>No</t>
        </is>
      </c>
      <c r="E1582" s="56" t="inlineStr">
        <is>
          <t>No</t>
        </is>
      </c>
      <c r="F1582" s="56" t="inlineStr">
        <is>
          <t>No</t>
        </is>
      </c>
      <c r="G1582" s="56" t="inlineStr">
        <is>
          <t>No</t>
        </is>
      </c>
      <c r="H1582" s="56" t="inlineStr">
        <is>
          <t>No</t>
        </is>
      </c>
      <c r="I1582" s="56" t="inlineStr">
        <is>
          <t>No</t>
        </is>
      </c>
      <c r="J1582" s="56" t="inlineStr">
        <is>
          <t>Yes</t>
        </is>
      </c>
      <c r="K1582" s="56" t="inlineStr">
        <is>
          <t>No</t>
        </is>
      </c>
      <c r="L1582" s="56" t="inlineStr">
        <is>
          <t>No</t>
        </is>
      </c>
      <c r="M1582" s="56" t="inlineStr">
        <is>
          <t>No</t>
        </is>
      </c>
      <c r="N1582" s="56">
        <f>IF(COUNTA(C1582:G1582)=0,"",COUNTIF(C1582:G1582,"Yes"))</f>
        <v>0</v>
      </c>
      <c r="O1582" s="56">
        <f>IF(COUNTA(H1582:M1582)=0,"",IF(COUNTIF(H1582:M1582,"Yes")&gt;0,"YES","NO"))</f>
        <v>YES</v>
      </c>
      <c r="P1582" s="56">
        <f>IF(A1582="","",IF(O1582="YES","Exclude",IF(N1582=5,"Candidate","Review")))</f>
        <v>Exclude</v>
      </c>
      <c r="Q1582" s="56" t="inlineStr">
        <is>
          <t>EC3: Topik tidak relevan (Bukan arsitektur world model video JEPA/Generatif)</t>
        </is>
      </c>
      <c r="R1582" s="56" t="inlineStr">
        <is>
          <t>Fokus di luar domain pemodelan dinamika spasio-temporal video</t>
        </is>
      </c>
    </row>
    <row r="1583" ht="15.75" customHeight="1" s="57">
      <c r="A1583" s="56" t="inlineStr">
        <is>
          <t>CR-0663</t>
        </is>
      </c>
      <c r="B1583" s="56">
        <f>IFERROR(INDEX(Raw_Articles!$F:$F,MATCH(A1583,Raw_Articles!$A:$A,0)),"")</f>
        <v>Nearest Neighbor Non-autoregressive Text Generation</v>
      </c>
      <c r="C1583" s="56" t="inlineStr">
        <is>
          <t>No</t>
        </is>
      </c>
      <c r="D1583" s="56" t="inlineStr">
        <is>
          <t>No</t>
        </is>
      </c>
      <c r="E1583" s="56" t="inlineStr">
        <is>
          <t>No</t>
        </is>
      </c>
      <c r="F1583" s="56" t="inlineStr">
        <is>
          <t>No</t>
        </is>
      </c>
      <c r="G1583" s="56" t="inlineStr">
        <is>
          <t>No</t>
        </is>
      </c>
      <c r="H1583" s="56" t="inlineStr">
        <is>
          <t>No</t>
        </is>
      </c>
      <c r="I1583" s="56" t="inlineStr">
        <is>
          <t>No</t>
        </is>
      </c>
      <c r="J1583" s="56" t="inlineStr">
        <is>
          <t>Yes</t>
        </is>
      </c>
      <c r="K1583" s="56" t="inlineStr">
        <is>
          <t>No</t>
        </is>
      </c>
      <c r="L1583" s="56" t="inlineStr">
        <is>
          <t>No</t>
        </is>
      </c>
      <c r="M1583" s="56" t="inlineStr">
        <is>
          <t>No</t>
        </is>
      </c>
      <c r="N1583" s="56">
        <f>IF(COUNTA(C1583:G1583)=0,"",COUNTIF(C1583:G1583,"Yes"))</f>
        <v>0</v>
      </c>
      <c r="O1583" s="56">
        <f>IF(COUNTA(H1583:M1583)=0,"",IF(COUNTIF(H1583:M1583,"Yes")&gt;0,"YES","NO"))</f>
        <v>YES</v>
      </c>
      <c r="P1583" s="56">
        <f>IF(A1583="","",IF(O1583="YES","Exclude",IF(N1583=5,"Candidate","Review")))</f>
        <v>Exclude</v>
      </c>
      <c r="Q1583" s="56" t="inlineStr">
        <is>
          <t>EC3: Topik tidak relevan (Bukan arsitektur world model video JEPA/Generatif)</t>
        </is>
      </c>
      <c r="R1583" s="56" t="inlineStr">
        <is>
          <t>Fokus di luar domain pemodelan dinamika spasio-temporal video</t>
        </is>
      </c>
    </row>
    <row r="1584" ht="15.75" customHeight="1" s="57">
      <c r="A1584" s="56" t="inlineStr">
        <is>
          <t>CR-0664</t>
        </is>
      </c>
      <c r="B1584" s="56">
        <f>IFERROR(INDEX(Raw_Articles!$F:$F,MATCH(A1584,Raw_Articles!$A:$A,0)),"")</f>
        <v>Mol-CADiff: text-conditional molecule generation via causality-aware autoregressive diffusion</v>
      </c>
      <c r="C1584" s="56" t="inlineStr">
        <is>
          <t>No</t>
        </is>
      </c>
      <c r="D1584" s="56" t="inlineStr">
        <is>
          <t>No</t>
        </is>
      </c>
      <c r="E1584" s="56" t="inlineStr">
        <is>
          <t>No</t>
        </is>
      </c>
      <c r="F1584" s="56" t="inlineStr">
        <is>
          <t>No</t>
        </is>
      </c>
      <c r="G1584" s="56" t="inlineStr">
        <is>
          <t>No</t>
        </is>
      </c>
      <c r="H1584" s="56" t="inlineStr">
        <is>
          <t>No</t>
        </is>
      </c>
      <c r="I1584" s="56" t="inlineStr">
        <is>
          <t>No</t>
        </is>
      </c>
      <c r="J1584" s="56" t="inlineStr">
        <is>
          <t>Yes</t>
        </is>
      </c>
      <c r="K1584" s="56" t="inlineStr">
        <is>
          <t>No</t>
        </is>
      </c>
      <c r="L1584" s="56" t="inlineStr">
        <is>
          <t>No</t>
        </is>
      </c>
      <c r="M1584" s="56" t="inlineStr">
        <is>
          <t>No</t>
        </is>
      </c>
      <c r="N1584" s="56">
        <f>IF(COUNTA(C1584:G1584)=0,"",COUNTIF(C1584:G1584,"Yes"))</f>
        <v>0</v>
      </c>
      <c r="O1584" s="56">
        <f>IF(COUNTA(H1584:M1584)=0,"",IF(COUNTIF(H1584:M1584,"Yes")&gt;0,"YES","NO"))</f>
        <v>YES</v>
      </c>
      <c r="P1584" s="56">
        <f>IF(A1584="","",IF(O1584="YES","Exclude",IF(N1584=5,"Candidate","Review")))</f>
        <v>Exclude</v>
      </c>
      <c r="Q1584" s="56" t="inlineStr">
        <is>
          <t>EC3: Topik tidak relevan (Bukan arsitektur world model video JEPA/Generatif)</t>
        </is>
      </c>
      <c r="R1584" s="56" t="inlineStr">
        <is>
          <t>Fokus di luar domain pemodelan dinamika spasio-temporal video</t>
        </is>
      </c>
    </row>
    <row r="1585" ht="15.75" customHeight="1" s="57">
      <c r="A1585" s="56" t="inlineStr">
        <is>
          <t>CR-0665</t>
        </is>
      </c>
      <c r="B1585" s="56">
        <f>IFERROR(INDEX(Raw_Articles!$F:$F,MATCH(A1585,Raw_Articles!$A:$A,0)),"")</f>
        <v>Cardinality estimation with smoothing autoregressive models</v>
      </c>
      <c r="C1585" s="56" t="inlineStr">
        <is>
          <t>No</t>
        </is>
      </c>
      <c r="D1585" s="56" t="inlineStr">
        <is>
          <t>No</t>
        </is>
      </c>
      <c r="E1585" s="56" t="inlineStr">
        <is>
          <t>No</t>
        </is>
      </c>
      <c r="F1585" s="56" t="inlineStr">
        <is>
          <t>No</t>
        </is>
      </c>
      <c r="G1585" s="56" t="inlineStr">
        <is>
          <t>No</t>
        </is>
      </c>
      <c r="H1585" s="56" t="inlineStr">
        <is>
          <t>No</t>
        </is>
      </c>
      <c r="I1585" s="56" t="inlineStr">
        <is>
          <t>No</t>
        </is>
      </c>
      <c r="J1585" s="56" t="inlineStr">
        <is>
          <t>Yes</t>
        </is>
      </c>
      <c r="K1585" s="56" t="inlineStr">
        <is>
          <t>No</t>
        </is>
      </c>
      <c r="L1585" s="56" t="inlineStr">
        <is>
          <t>No</t>
        </is>
      </c>
      <c r="M1585" s="56" t="inlineStr">
        <is>
          <t>No</t>
        </is>
      </c>
      <c r="N1585" s="56">
        <f>IF(COUNTA(C1585:G1585)=0,"",COUNTIF(C1585:G1585,"Yes"))</f>
        <v>0</v>
      </c>
      <c r="O1585" s="56">
        <f>IF(COUNTA(H1585:M1585)=0,"",IF(COUNTIF(H1585:M1585,"Yes")&gt;0,"YES","NO"))</f>
        <v>YES</v>
      </c>
      <c r="P1585" s="56">
        <f>IF(A1585="","",IF(O1585="YES","Exclude",IF(N1585=5,"Candidate","Review")))</f>
        <v>Exclude</v>
      </c>
      <c r="Q1585" s="56" t="inlineStr">
        <is>
          <t>EC3: Topik tidak relevan (Bukan arsitektur world model video JEPA/Generatif)</t>
        </is>
      </c>
      <c r="R1585" s="56" t="inlineStr">
        <is>
          <t>Fokus di luar domain pemodelan dinamika spasio-temporal video</t>
        </is>
      </c>
    </row>
    <row r="1586" ht="15.75" customHeight="1" s="57">
      <c r="A1586" s="56" t="inlineStr">
        <is>
          <t>CR-0666</t>
        </is>
      </c>
      <c r="B1586" s="56">
        <f>IFERROR(INDEX(Raw_Articles!$F:$F,MATCH(A1586,Raw_Articles!$A:$A,0)),"")</f>
        <v>PENERAPAN MODEL GENERALIZED SPACE TIME AUTOREGRESSIVE (GSTAR) UNTUK MERAMALKAN PENERBANGAN DOMESTIK PADA TIGA BANDAR UDARA DI PULAU JAWA</v>
      </c>
      <c r="C1586" s="56" t="inlineStr">
        <is>
          <t>No</t>
        </is>
      </c>
      <c r="D1586" s="56" t="inlineStr">
        <is>
          <t>No</t>
        </is>
      </c>
      <c r="E1586" s="56" t="inlineStr">
        <is>
          <t>No</t>
        </is>
      </c>
      <c r="F1586" s="56" t="inlineStr">
        <is>
          <t>No</t>
        </is>
      </c>
      <c r="G1586" s="56" t="inlineStr">
        <is>
          <t>No</t>
        </is>
      </c>
      <c r="H1586" s="56" t="inlineStr">
        <is>
          <t>No</t>
        </is>
      </c>
      <c r="I1586" s="56" t="inlineStr">
        <is>
          <t>No</t>
        </is>
      </c>
      <c r="J1586" s="56" t="inlineStr">
        <is>
          <t>Yes</t>
        </is>
      </c>
      <c r="K1586" s="56" t="inlineStr">
        <is>
          <t>No</t>
        </is>
      </c>
      <c r="L1586" s="56" t="inlineStr">
        <is>
          <t>No</t>
        </is>
      </c>
      <c r="M1586" s="56" t="inlineStr">
        <is>
          <t>No</t>
        </is>
      </c>
      <c r="N1586" s="56">
        <f>IF(COUNTA(C1586:G1586)=0,"",COUNTIF(C1586:G1586,"Yes"))</f>
        <v>0</v>
      </c>
      <c r="O1586" s="56">
        <f>IF(COUNTA(H1586:M1586)=0,"",IF(COUNTIF(H1586:M1586,"Yes")&gt;0,"YES","NO"))</f>
        <v>YES</v>
      </c>
      <c r="P1586" s="56">
        <f>IF(A1586="","",IF(O1586="YES","Exclude",IF(N1586=5,"Candidate","Review")))</f>
        <v>Exclude</v>
      </c>
      <c r="Q1586" s="56" t="inlineStr">
        <is>
          <t>EC3: Topik tidak relevan (Bukan arsitektur world model video JEPA/Generatif)</t>
        </is>
      </c>
      <c r="R1586" s="56" t="inlineStr">
        <is>
          <t>Fokus di luar domain pemodelan dinamika spasio-temporal video</t>
        </is>
      </c>
    </row>
    <row r="1587" ht="15.75" customHeight="1" s="57">
      <c r="A1587" s="56" t="inlineStr">
        <is>
          <t>CR-0667</t>
        </is>
      </c>
      <c r="B1587" s="56">
        <f>IFERROR(INDEX(Raw_Articles!$F:$F,MATCH(A1587,Raw_Articles!$A:$A,0)),"")</f>
        <v>Model Random Coefficient Autoregressive Orde Pertama dan Penerapannya</v>
      </c>
      <c r="C1587" s="56" t="inlineStr">
        <is>
          <t>No</t>
        </is>
      </c>
      <c r="D1587" s="56" t="inlineStr">
        <is>
          <t>No</t>
        </is>
      </c>
      <c r="E1587" s="56" t="inlineStr">
        <is>
          <t>No</t>
        </is>
      </c>
      <c r="F1587" s="56" t="inlineStr">
        <is>
          <t>No</t>
        </is>
      </c>
      <c r="G1587" s="56" t="inlineStr">
        <is>
          <t>No</t>
        </is>
      </c>
      <c r="H1587" s="56" t="inlineStr">
        <is>
          <t>No</t>
        </is>
      </c>
      <c r="I1587" s="56" t="inlineStr">
        <is>
          <t>No</t>
        </is>
      </c>
      <c r="J1587" s="56" t="inlineStr">
        <is>
          <t>Yes</t>
        </is>
      </c>
      <c r="K1587" s="56" t="inlineStr">
        <is>
          <t>No</t>
        </is>
      </c>
      <c r="L1587" s="56" t="inlineStr">
        <is>
          <t>No</t>
        </is>
      </c>
      <c r="M1587" s="56" t="inlineStr">
        <is>
          <t>No</t>
        </is>
      </c>
      <c r="N1587" s="56">
        <f>IF(COUNTA(C1587:G1587)=0,"",COUNTIF(C1587:G1587,"Yes"))</f>
        <v>0</v>
      </c>
      <c r="O1587" s="56">
        <f>IF(COUNTA(H1587:M1587)=0,"",IF(COUNTIF(H1587:M1587,"Yes")&gt;0,"YES","NO"))</f>
        <v>YES</v>
      </c>
      <c r="P1587" s="56">
        <f>IF(A1587="","",IF(O1587="YES","Exclude",IF(N1587=5,"Candidate","Review")))</f>
        <v>Exclude</v>
      </c>
      <c r="Q1587" s="56" t="inlineStr">
        <is>
          <t>EC3: Topik tidak relevan (Bukan arsitektur world model video JEPA/Generatif)</t>
        </is>
      </c>
      <c r="R1587" s="56" t="inlineStr">
        <is>
          <t>Fokus di luar domain pemodelan dinamika spasio-temporal video</t>
        </is>
      </c>
    </row>
    <row r="1588" ht="15.75" customHeight="1" s="57">
      <c r="A1588" s="56" t="inlineStr">
        <is>
          <t>CR-0668</t>
        </is>
      </c>
      <c r="B1588" s="56">
        <f>IFERROR(INDEX(Raw_Articles!$F:$F,MATCH(A1588,Raw_Articles!$A:$A,0)),"")</f>
        <v>Character-level arabic text generation from sign language video using encoder–decoder model</v>
      </c>
      <c r="C1588" s="56" t="inlineStr">
        <is>
          <t>No</t>
        </is>
      </c>
      <c r="D1588" s="56" t="inlineStr">
        <is>
          <t>No</t>
        </is>
      </c>
      <c r="E1588" s="56" t="inlineStr">
        <is>
          <t>No</t>
        </is>
      </c>
      <c r="F1588" s="56" t="inlineStr">
        <is>
          <t>No</t>
        </is>
      </c>
      <c r="G1588" s="56" t="inlineStr">
        <is>
          <t>No</t>
        </is>
      </c>
      <c r="H1588" s="56" t="inlineStr">
        <is>
          <t>No</t>
        </is>
      </c>
      <c r="I1588" s="56" t="inlineStr">
        <is>
          <t>No</t>
        </is>
      </c>
      <c r="J1588" s="56" t="inlineStr">
        <is>
          <t>Yes</t>
        </is>
      </c>
      <c r="K1588" s="56" t="inlineStr">
        <is>
          <t>No</t>
        </is>
      </c>
      <c r="L1588" s="56" t="inlineStr">
        <is>
          <t>No</t>
        </is>
      </c>
      <c r="M1588" s="56" t="inlineStr">
        <is>
          <t>No</t>
        </is>
      </c>
      <c r="N1588" s="56">
        <f>IF(COUNTA(C1588:G1588)=0,"",COUNTIF(C1588:G1588,"Yes"))</f>
        <v>0</v>
      </c>
      <c r="O1588" s="56">
        <f>IF(COUNTA(H1588:M1588)=0,"",IF(COUNTIF(H1588:M1588,"Yes")&gt;0,"YES","NO"))</f>
        <v>YES</v>
      </c>
      <c r="P1588" s="56">
        <f>IF(A1588="","",IF(O1588="YES","Exclude",IF(N1588=5,"Candidate","Review")))</f>
        <v>Exclude</v>
      </c>
      <c r="Q1588" s="56" t="inlineStr">
        <is>
          <t>EC3: Topik tidak relevan (Bukan arsitektur world model video JEPA/Generatif)</t>
        </is>
      </c>
      <c r="R1588" s="56" t="inlineStr">
        <is>
          <t>Fokus di luar domain pemodelan dinamika spasio-temporal video</t>
        </is>
      </c>
    </row>
    <row r="1589" ht="15.75" customHeight="1" s="57">
      <c r="A1589" s="56" t="inlineStr">
        <is>
          <t>CR-0669</t>
        </is>
      </c>
      <c r="B1589" s="56">
        <f>IFERROR(INDEX(Raw_Articles!$F:$F,MATCH(A1589,Raw_Articles!$A:$A,0)),"")</f>
        <v>Real-time crash risk forecasting using Artificial-Intelligence based video analytics: A unified framework of generalised extreme value theory and autoregressive integrated moving average model</v>
      </c>
      <c r="C1589" s="56" t="inlineStr">
        <is>
          <t>No</t>
        </is>
      </c>
      <c r="D1589" s="56" t="inlineStr">
        <is>
          <t>No</t>
        </is>
      </c>
      <c r="E1589" s="56" t="inlineStr">
        <is>
          <t>No</t>
        </is>
      </c>
      <c r="F1589" s="56" t="inlineStr">
        <is>
          <t>No</t>
        </is>
      </c>
      <c r="G1589" s="56" t="inlineStr">
        <is>
          <t>No</t>
        </is>
      </c>
      <c r="H1589" s="56" t="inlineStr">
        <is>
          <t>No</t>
        </is>
      </c>
      <c r="I1589" s="56" t="inlineStr">
        <is>
          <t>No</t>
        </is>
      </c>
      <c r="J1589" s="56" t="inlineStr">
        <is>
          <t>Yes</t>
        </is>
      </c>
      <c r="K1589" s="56" t="inlineStr">
        <is>
          <t>No</t>
        </is>
      </c>
      <c r="L1589" s="56" t="inlineStr">
        <is>
          <t>No</t>
        </is>
      </c>
      <c r="M1589" s="56" t="inlineStr">
        <is>
          <t>No</t>
        </is>
      </c>
      <c r="N1589" s="56">
        <f>IF(COUNTA(C1589:G1589)=0,"",COUNTIF(C1589:G1589,"Yes"))</f>
        <v>0</v>
      </c>
      <c r="O1589" s="56">
        <f>IF(COUNTA(H1589:M1589)=0,"",IF(COUNTIF(H1589:M1589,"Yes")&gt;0,"YES","NO"))</f>
        <v>YES</v>
      </c>
      <c r="P1589" s="56">
        <f>IF(A1589="","",IF(O1589="YES","Exclude",IF(N1589=5,"Candidate","Review")))</f>
        <v>Exclude</v>
      </c>
      <c r="Q1589" s="56" t="inlineStr">
        <is>
          <t>EC3: Topik tidak relevan (Bukan arsitektur world model video JEPA/Generatif)</t>
        </is>
      </c>
      <c r="R1589" s="56" t="inlineStr">
        <is>
          <t>Fokus di luar domain pemodelan dinamika spasio-temporal video</t>
        </is>
      </c>
    </row>
    <row r="1590" ht="15.75" customHeight="1" s="57">
      <c r="A1590" s="56" t="inlineStr">
        <is>
          <t>CR-0670</t>
        </is>
      </c>
      <c r="B1590" s="56">
        <f>IFERROR(INDEX(Raw_Articles!$F:$F,MATCH(A1590,Raw_Articles!$A:$A,0)),"")</f>
        <v>Application of Autoregressive Model in the Construction Management of Tunnels</v>
      </c>
      <c r="C1590" s="56" t="inlineStr">
        <is>
          <t>No</t>
        </is>
      </c>
      <c r="D1590" s="56" t="inlineStr">
        <is>
          <t>No</t>
        </is>
      </c>
      <c r="E1590" s="56" t="inlineStr">
        <is>
          <t>No</t>
        </is>
      </c>
      <c r="F1590" s="56" t="inlineStr">
        <is>
          <t>No</t>
        </is>
      </c>
      <c r="G1590" s="56" t="inlineStr">
        <is>
          <t>No</t>
        </is>
      </c>
      <c r="H1590" s="56" t="inlineStr">
        <is>
          <t>No</t>
        </is>
      </c>
      <c r="I1590" s="56" t="inlineStr">
        <is>
          <t>No</t>
        </is>
      </c>
      <c r="J1590" s="56" t="inlineStr">
        <is>
          <t>Yes</t>
        </is>
      </c>
      <c r="K1590" s="56" t="inlineStr">
        <is>
          <t>No</t>
        </is>
      </c>
      <c r="L1590" s="56" t="inlineStr">
        <is>
          <t>No</t>
        </is>
      </c>
      <c r="M1590" s="56" t="inlineStr">
        <is>
          <t>No</t>
        </is>
      </c>
      <c r="N1590" s="56">
        <f>IF(COUNTA(C1590:G1590)=0,"",COUNTIF(C1590:G1590,"Yes"))</f>
        <v>0</v>
      </c>
      <c r="O1590" s="56">
        <f>IF(COUNTA(H1590:M1590)=0,"",IF(COUNTIF(H1590:M1590,"Yes")&gt;0,"YES","NO"))</f>
        <v>YES</v>
      </c>
      <c r="P1590" s="56">
        <f>IF(A1590="","",IF(O1590="YES","Exclude",IF(N1590=5,"Candidate","Review")))</f>
        <v>Exclude</v>
      </c>
      <c r="Q1590" s="56" t="inlineStr">
        <is>
          <t>EC3: Topik tidak relevan (Bukan arsitektur world model video JEPA/Generatif)</t>
        </is>
      </c>
      <c r="R1590" s="56" t="inlineStr">
        <is>
          <t>Fokus di luar domain pemodelan dinamika spasio-temporal video</t>
        </is>
      </c>
    </row>
    <row r="1591" ht="15.75" customHeight="1" s="57">
      <c r="A1591" s="56" t="inlineStr">
        <is>
          <t>CR-0671</t>
        </is>
      </c>
      <c r="B1591" s="56">
        <f>IFERROR(INDEX(Raw_Articles!$F:$F,MATCH(A1591,Raw_Articles!$A:$A,0)),"")</f>
        <v>Toward Improving the Generation Quality of Autoregressive Slot VAEs</v>
      </c>
      <c r="C1591" s="56" t="inlineStr">
        <is>
          <t>No</t>
        </is>
      </c>
      <c r="D1591" s="56" t="inlineStr">
        <is>
          <t>No</t>
        </is>
      </c>
      <c r="E1591" s="56" t="inlineStr">
        <is>
          <t>No</t>
        </is>
      </c>
      <c r="F1591" s="56" t="inlineStr">
        <is>
          <t>No</t>
        </is>
      </c>
      <c r="G1591" s="56" t="inlineStr">
        <is>
          <t>No</t>
        </is>
      </c>
      <c r="H1591" s="56" t="inlineStr">
        <is>
          <t>No</t>
        </is>
      </c>
      <c r="I1591" s="56" t="inlineStr">
        <is>
          <t>No</t>
        </is>
      </c>
      <c r="J1591" s="56" t="inlineStr">
        <is>
          <t>Yes</t>
        </is>
      </c>
      <c r="K1591" s="56" t="inlineStr">
        <is>
          <t>No</t>
        </is>
      </c>
      <c r="L1591" s="56" t="inlineStr">
        <is>
          <t>No</t>
        </is>
      </c>
      <c r="M1591" s="56" t="inlineStr">
        <is>
          <t>No</t>
        </is>
      </c>
      <c r="N1591" s="56">
        <f>IF(COUNTA(C1591:G1591)=0,"",COUNTIF(C1591:G1591,"Yes"))</f>
        <v>0</v>
      </c>
      <c r="O1591" s="56">
        <f>IF(COUNTA(H1591:M1591)=0,"",IF(COUNTIF(H1591:M1591,"Yes")&gt;0,"YES","NO"))</f>
        <v>YES</v>
      </c>
      <c r="P1591" s="56">
        <f>IF(A1591="","",IF(O1591="YES","Exclude",IF(N1591=5,"Candidate","Review")))</f>
        <v>Exclude</v>
      </c>
      <c r="Q1591" s="56" t="inlineStr">
        <is>
          <t>EC3: Topik tidak relevan (Bukan arsitektur world model video JEPA/Generatif)</t>
        </is>
      </c>
      <c r="R1591" s="56" t="inlineStr">
        <is>
          <t>Fokus di luar domain pemodelan dinamika spasio-temporal video</t>
        </is>
      </c>
    </row>
    <row r="1592" ht="15.75" customHeight="1" s="57">
      <c r="A1592" s="56" t="inlineStr">
        <is>
          <t>CR-0672</t>
        </is>
      </c>
      <c r="B1592" s="56">
        <f>IFERROR(INDEX(Raw_Articles!$F:$F,MATCH(A1592,Raw_Articles!$A:$A,0)),"")</f>
        <v>Tweedie compound Poisson model with first order autoregressive time random effect</v>
      </c>
      <c r="C1592" s="56" t="inlineStr">
        <is>
          <t>No</t>
        </is>
      </c>
      <c r="D1592" s="56" t="inlineStr">
        <is>
          <t>No</t>
        </is>
      </c>
      <c r="E1592" s="56" t="inlineStr">
        <is>
          <t>No</t>
        </is>
      </c>
      <c r="F1592" s="56" t="inlineStr">
        <is>
          <t>No</t>
        </is>
      </c>
      <c r="G1592" s="56" t="inlineStr">
        <is>
          <t>No</t>
        </is>
      </c>
      <c r="H1592" s="56" t="inlineStr">
        <is>
          <t>No</t>
        </is>
      </c>
      <c r="I1592" s="56" t="inlineStr">
        <is>
          <t>No</t>
        </is>
      </c>
      <c r="J1592" s="56" t="inlineStr">
        <is>
          <t>Yes</t>
        </is>
      </c>
      <c r="K1592" s="56" t="inlineStr">
        <is>
          <t>No</t>
        </is>
      </c>
      <c r="L1592" s="56" t="inlineStr">
        <is>
          <t>No</t>
        </is>
      </c>
      <c r="M1592" s="56" t="inlineStr">
        <is>
          <t>No</t>
        </is>
      </c>
      <c r="N1592" s="56">
        <f>IF(COUNTA(C1592:G1592)=0,"",COUNTIF(C1592:G1592,"Yes"))</f>
        <v>0</v>
      </c>
      <c r="O1592" s="56">
        <f>IF(COUNTA(H1592:M1592)=0,"",IF(COUNTIF(H1592:M1592,"Yes")&gt;0,"YES","NO"))</f>
        <v>YES</v>
      </c>
      <c r="P1592" s="56">
        <f>IF(A1592="","",IF(O1592="YES","Exclude",IF(N1592=5,"Candidate","Review")))</f>
        <v>Exclude</v>
      </c>
      <c r="Q1592" s="56" t="inlineStr">
        <is>
          <t>EC3: Topik tidak relevan (Bukan arsitektur world model video JEPA/Generatif)</t>
        </is>
      </c>
      <c r="R1592" s="56" t="inlineStr">
        <is>
          <t>Fokus di luar domain pemodelan dinamika spasio-temporal video</t>
        </is>
      </c>
    </row>
    <row r="1593" ht="15.75" customHeight="1" s="57">
      <c r="A1593" s="56" t="inlineStr">
        <is>
          <t>CR-0673</t>
        </is>
      </c>
      <c r="B1593" s="56">
        <f>IFERROR(INDEX(Raw_Articles!$F:$F,MATCH(A1593,Raw_Articles!$A:$A,0)),"")</f>
        <v>A signature-based functional spatial autoregressive model</v>
      </c>
      <c r="C1593" s="56" t="inlineStr">
        <is>
          <t>No</t>
        </is>
      </c>
      <c r="D1593" s="56" t="inlineStr">
        <is>
          <t>No</t>
        </is>
      </c>
      <c r="E1593" s="56" t="inlineStr">
        <is>
          <t>No</t>
        </is>
      </c>
      <c r="F1593" s="56" t="inlineStr">
        <is>
          <t>No</t>
        </is>
      </c>
      <c r="G1593" s="56" t="inlineStr">
        <is>
          <t>No</t>
        </is>
      </c>
      <c r="H1593" s="56" t="inlineStr">
        <is>
          <t>No</t>
        </is>
      </c>
      <c r="I1593" s="56" t="inlineStr">
        <is>
          <t>No</t>
        </is>
      </c>
      <c r="J1593" s="56" t="inlineStr">
        <is>
          <t>Yes</t>
        </is>
      </c>
      <c r="K1593" s="56" t="inlineStr">
        <is>
          <t>No</t>
        </is>
      </c>
      <c r="L1593" s="56" t="inlineStr">
        <is>
          <t>No</t>
        </is>
      </c>
      <c r="M1593" s="56" t="inlineStr">
        <is>
          <t>No</t>
        </is>
      </c>
      <c r="N1593" s="56">
        <f>IF(COUNTA(C1593:G1593)=0,"",COUNTIF(C1593:G1593,"Yes"))</f>
        <v>0</v>
      </c>
      <c r="O1593" s="56">
        <f>IF(COUNTA(H1593:M1593)=0,"",IF(COUNTIF(H1593:M1593,"Yes")&gt;0,"YES","NO"))</f>
        <v>YES</v>
      </c>
      <c r="P1593" s="56">
        <f>IF(A1593="","",IF(O1593="YES","Exclude",IF(N1593=5,"Candidate","Review")))</f>
        <v>Exclude</v>
      </c>
      <c r="Q1593" s="56" t="inlineStr">
        <is>
          <t>EC3: Topik tidak relevan (Bukan arsitektur world model video JEPA/Generatif)</t>
        </is>
      </c>
      <c r="R1593" s="56" t="inlineStr">
        <is>
          <t>Fokus di luar domain pemodelan dinamika spasio-temporal video</t>
        </is>
      </c>
    </row>
    <row r="1594" ht="15.75" customHeight="1" s="57">
      <c r="A1594" s="56" t="inlineStr">
        <is>
          <t>CR-0674</t>
        </is>
      </c>
      <c r="B1594" s="56">
        <f>IFERROR(INDEX(Raw_Articles!$F:$F,MATCH(A1594,Raw_Articles!$A:$A,0)),"")</f>
        <v>Toward Open-World Text-Driven Face Generation and Manipulation via StyleGAN3</v>
      </c>
      <c r="C1594" s="56" t="inlineStr">
        <is>
          <t>No</t>
        </is>
      </c>
      <c r="D1594" s="56" t="inlineStr">
        <is>
          <t>No</t>
        </is>
      </c>
      <c r="E1594" s="56" t="inlineStr">
        <is>
          <t>No</t>
        </is>
      </c>
      <c r="F1594" s="56" t="inlineStr">
        <is>
          <t>No</t>
        </is>
      </c>
      <c r="G1594" s="56" t="inlineStr">
        <is>
          <t>No</t>
        </is>
      </c>
      <c r="H1594" s="56" t="inlineStr">
        <is>
          <t>No</t>
        </is>
      </c>
      <c r="I1594" s="56" t="inlineStr">
        <is>
          <t>No</t>
        </is>
      </c>
      <c r="J1594" s="56" t="inlineStr">
        <is>
          <t>Yes</t>
        </is>
      </c>
      <c r="K1594" s="56" t="inlineStr">
        <is>
          <t>No</t>
        </is>
      </c>
      <c r="L1594" s="56" t="inlineStr">
        <is>
          <t>No</t>
        </is>
      </c>
      <c r="M1594" s="56" t="inlineStr">
        <is>
          <t>No</t>
        </is>
      </c>
      <c r="N1594" s="56">
        <f>IF(COUNTA(C1594:G1594)=0,"",COUNTIF(C1594:G1594,"Yes"))</f>
        <v>0</v>
      </c>
      <c r="O1594" s="56">
        <f>IF(COUNTA(H1594:M1594)=0,"",IF(COUNTIF(H1594:M1594,"Yes")&gt;0,"YES","NO"))</f>
        <v>YES</v>
      </c>
      <c r="P1594" s="56">
        <f>IF(A1594="","",IF(O1594="YES","Exclude",IF(N1594=5,"Candidate","Review")))</f>
        <v>Exclude</v>
      </c>
      <c r="Q1594" s="56" t="inlineStr">
        <is>
          <t>EC3: Topik tidak relevan (Bukan arsitektur world model video JEPA/Generatif)</t>
        </is>
      </c>
      <c r="R1594" s="56" t="inlineStr">
        <is>
          <t>Fokus di luar domain pemodelan dinamika spasio-temporal video</t>
        </is>
      </c>
    </row>
    <row r="1595" ht="15.75" customHeight="1" s="57">
      <c r="A1595" s="56" t="inlineStr">
        <is>
          <t>CR-0675</t>
        </is>
      </c>
      <c r="B1595" s="56">
        <f>IFERROR(INDEX(Raw_Articles!$F:$F,MATCH(A1595,Raw_Articles!$A:$A,0)),"")</f>
        <v>Functional Threshold Autoregressive Model</v>
      </c>
      <c r="C1595" s="56" t="inlineStr">
        <is>
          <t>No</t>
        </is>
      </c>
      <c r="D1595" s="56" t="inlineStr">
        <is>
          <t>No</t>
        </is>
      </c>
      <c r="E1595" s="56" t="inlineStr">
        <is>
          <t>No</t>
        </is>
      </c>
      <c r="F1595" s="56" t="inlineStr">
        <is>
          <t>No</t>
        </is>
      </c>
      <c r="G1595" s="56" t="inlineStr">
        <is>
          <t>No</t>
        </is>
      </c>
      <c r="H1595" s="56" t="inlineStr">
        <is>
          <t>No</t>
        </is>
      </c>
      <c r="I1595" s="56" t="inlineStr">
        <is>
          <t>No</t>
        </is>
      </c>
      <c r="J1595" s="56" t="inlineStr">
        <is>
          <t>Yes</t>
        </is>
      </c>
      <c r="K1595" s="56" t="inlineStr">
        <is>
          <t>No</t>
        </is>
      </c>
      <c r="L1595" s="56" t="inlineStr">
        <is>
          <t>No</t>
        </is>
      </c>
      <c r="M1595" s="56" t="inlineStr">
        <is>
          <t>No</t>
        </is>
      </c>
      <c r="N1595" s="56">
        <f>IF(COUNTA(C1595:G1595)=0,"",COUNTIF(C1595:G1595,"Yes"))</f>
        <v>0</v>
      </c>
      <c r="O1595" s="56">
        <f>IF(COUNTA(H1595:M1595)=0,"",IF(COUNTIF(H1595:M1595,"Yes")&gt;0,"YES","NO"))</f>
        <v>YES</v>
      </c>
      <c r="P1595" s="56">
        <f>IF(A1595="","",IF(O1595="YES","Exclude",IF(N1595=5,"Candidate","Review")))</f>
        <v>Exclude</v>
      </c>
      <c r="Q1595" s="56" t="inlineStr">
        <is>
          <t>EC3: Topik tidak relevan (Bukan arsitektur world model video JEPA/Generatif)</t>
        </is>
      </c>
      <c r="R1595" s="56" t="inlineStr">
        <is>
          <t>Fokus di luar domain pemodelan dinamika spasio-temporal video</t>
        </is>
      </c>
    </row>
    <row r="1596" ht="15.75" customHeight="1" s="57">
      <c r="A1596" s="56" t="inlineStr">
        <is>
          <t>CR-0676</t>
        </is>
      </c>
      <c r="B1596" s="56">
        <f>IFERROR(INDEX(Raw_Articles!$F:$F,MATCH(A1596,Raw_Articles!$A:$A,0)),"")</f>
        <v>Constructing Confidence Regions for Autoregressive-Model Parameters</v>
      </c>
      <c r="C1596" s="56" t="inlineStr">
        <is>
          <t>No</t>
        </is>
      </c>
      <c r="D1596" s="56" t="inlineStr">
        <is>
          <t>No</t>
        </is>
      </c>
      <c r="E1596" s="56" t="inlineStr">
        <is>
          <t>No</t>
        </is>
      </c>
      <c r="F1596" s="56" t="inlineStr">
        <is>
          <t>No</t>
        </is>
      </c>
      <c r="G1596" s="56" t="inlineStr">
        <is>
          <t>No</t>
        </is>
      </c>
      <c r="H1596" s="56" t="inlineStr">
        <is>
          <t>No</t>
        </is>
      </c>
      <c r="I1596" s="56" t="inlineStr">
        <is>
          <t>No</t>
        </is>
      </c>
      <c r="J1596" s="56" t="inlineStr">
        <is>
          <t>Yes</t>
        </is>
      </c>
      <c r="K1596" s="56" t="inlineStr">
        <is>
          <t>No</t>
        </is>
      </c>
      <c r="L1596" s="56" t="inlineStr">
        <is>
          <t>No</t>
        </is>
      </c>
      <c r="M1596" s="56" t="inlineStr">
        <is>
          <t>No</t>
        </is>
      </c>
      <c r="N1596" s="56">
        <f>IF(COUNTA(C1596:G1596)=0,"",COUNTIF(C1596:G1596,"Yes"))</f>
        <v>0</v>
      </c>
      <c r="O1596" s="56">
        <f>IF(COUNTA(H1596:M1596)=0,"",IF(COUNTIF(H1596:M1596,"Yes")&gt;0,"YES","NO"))</f>
        <v>YES</v>
      </c>
      <c r="P1596" s="56">
        <f>IF(A1596="","",IF(O1596="YES","Exclude",IF(N1596=5,"Candidate","Review")))</f>
        <v>Exclude</v>
      </c>
      <c r="Q1596" s="56" t="inlineStr">
        <is>
          <t>EC3: Topik tidak relevan (Bukan arsitektur world model video JEPA/Generatif)</t>
        </is>
      </c>
      <c r="R1596" s="56" t="inlineStr">
        <is>
          <t>Fokus di luar domain pemodelan dinamika spasio-temporal video</t>
        </is>
      </c>
    </row>
    <row r="1597" ht="15.75" customHeight="1" s="57">
      <c r="A1597" s="56" t="inlineStr">
        <is>
          <t>CR-0677</t>
        </is>
      </c>
      <c r="B1597" s="56">
        <f>IFERROR(INDEX(Raw_Articles!$F:$F,MATCH(A1597,Raw_Articles!$A:$A,0)),"")</f>
        <v>Performance of short-terms prediction methods of vertical total electron content using nonlinear autoregressive neuronal network and stochastic autoregressive model</v>
      </c>
      <c r="C1597" s="56" t="inlineStr">
        <is>
          <t>No</t>
        </is>
      </c>
      <c r="D1597" s="56" t="inlineStr">
        <is>
          <t>No</t>
        </is>
      </c>
      <c r="E1597" s="56" t="inlineStr">
        <is>
          <t>No</t>
        </is>
      </c>
      <c r="F1597" s="56" t="inlineStr">
        <is>
          <t>No</t>
        </is>
      </c>
      <c r="G1597" s="56" t="inlineStr">
        <is>
          <t>No</t>
        </is>
      </c>
      <c r="H1597" s="56" t="inlineStr">
        <is>
          <t>No</t>
        </is>
      </c>
      <c r="I1597" s="56" t="inlineStr">
        <is>
          <t>No</t>
        </is>
      </c>
      <c r="J1597" s="56" t="inlineStr">
        <is>
          <t>Yes</t>
        </is>
      </c>
      <c r="K1597" s="56" t="inlineStr">
        <is>
          <t>No</t>
        </is>
      </c>
      <c r="L1597" s="56" t="inlineStr">
        <is>
          <t>No</t>
        </is>
      </c>
      <c r="M1597" s="56" t="inlineStr">
        <is>
          <t>No</t>
        </is>
      </c>
      <c r="N1597" s="56">
        <f>IF(COUNTA(C1597:G1597)=0,"",COUNTIF(C1597:G1597,"Yes"))</f>
        <v>0</v>
      </c>
      <c r="O1597" s="56">
        <f>IF(COUNTA(H1597:M1597)=0,"",IF(COUNTIF(H1597:M1597,"Yes")&gt;0,"YES","NO"))</f>
        <v>YES</v>
      </c>
      <c r="P1597" s="56">
        <f>IF(A1597="","",IF(O1597="YES","Exclude",IF(N1597=5,"Candidate","Review")))</f>
        <v>Exclude</v>
      </c>
      <c r="Q1597" s="56" t="inlineStr">
        <is>
          <t>EC3: Topik tidak relevan (Bukan arsitektur world model video JEPA/Generatif)</t>
        </is>
      </c>
      <c r="R1597" s="56" t="inlineStr">
        <is>
          <t>Fokus di luar domain pemodelan dinamika spasio-temporal video</t>
        </is>
      </c>
    </row>
    <row r="1598" ht="15.75" customHeight="1" s="57">
      <c r="A1598" s="56" t="inlineStr">
        <is>
          <t>CR-0678</t>
        </is>
      </c>
      <c r="B1598" s="56">
        <f>IFERROR(INDEX(Raw_Articles!$F:$F,MATCH(A1598,Raw_Articles!$A:$A,0)),"")</f>
        <v>Subscription Video on Demand and Video Content Regulation in Iran</v>
      </c>
      <c r="C1598" s="56" t="inlineStr">
        <is>
          <t>No</t>
        </is>
      </c>
      <c r="D1598" s="56" t="inlineStr">
        <is>
          <t>No</t>
        </is>
      </c>
      <c r="E1598" s="56" t="inlineStr">
        <is>
          <t>No</t>
        </is>
      </c>
      <c r="F1598" s="56" t="inlineStr">
        <is>
          <t>No</t>
        </is>
      </c>
      <c r="G1598" s="56" t="inlineStr">
        <is>
          <t>No</t>
        </is>
      </c>
      <c r="H1598" s="56" t="inlineStr">
        <is>
          <t>No</t>
        </is>
      </c>
      <c r="I1598" s="56" t="inlineStr">
        <is>
          <t>No</t>
        </is>
      </c>
      <c r="J1598" s="56" t="inlineStr">
        <is>
          <t>Yes</t>
        </is>
      </c>
      <c r="K1598" s="56" t="inlineStr">
        <is>
          <t>No</t>
        </is>
      </c>
      <c r="L1598" s="56" t="inlineStr">
        <is>
          <t>No</t>
        </is>
      </c>
      <c r="M1598" s="56" t="inlineStr">
        <is>
          <t>No</t>
        </is>
      </c>
      <c r="N1598" s="56">
        <f>IF(COUNTA(C1598:G1598)=0,"",COUNTIF(C1598:G1598,"Yes"))</f>
        <v>0</v>
      </c>
      <c r="O1598" s="56">
        <f>IF(COUNTA(H1598:M1598)=0,"",IF(COUNTIF(H1598:M1598,"Yes")&gt;0,"YES","NO"))</f>
        <v>YES</v>
      </c>
      <c r="P1598" s="56">
        <f>IF(A1598="","",IF(O1598="YES","Exclude",IF(N1598=5,"Candidate","Review")))</f>
        <v>Exclude</v>
      </c>
      <c r="Q1598" s="56" t="inlineStr">
        <is>
          <t>EC3: Topik tidak relevan (Bukan arsitektur world model video JEPA/Generatif)</t>
        </is>
      </c>
      <c r="R1598" s="56" t="inlineStr">
        <is>
          <t>Fokus di luar domain pemodelan dinamika spasio-temporal video</t>
        </is>
      </c>
    </row>
    <row r="1599" ht="15.75" customHeight="1" s="57">
      <c r="A1599" s="56" t="inlineStr">
        <is>
          <t>CR-0679</t>
        </is>
      </c>
      <c r="B1599" s="56">
        <f>IFERROR(INDEX(Raw_Articles!$F:$F,MATCH(A1599,Raw_Articles!$A:$A,0)),"")</f>
        <v>Comparing Parameter Estimation of Random Coefficient Autoregressive Model by Frequentist Method</v>
      </c>
      <c r="C1599" s="56" t="inlineStr">
        <is>
          <t>No</t>
        </is>
      </c>
      <c r="D1599" s="56" t="inlineStr">
        <is>
          <t>No</t>
        </is>
      </c>
      <c r="E1599" s="56" t="inlineStr">
        <is>
          <t>No</t>
        </is>
      </c>
      <c r="F1599" s="56" t="inlineStr">
        <is>
          <t>No</t>
        </is>
      </c>
      <c r="G1599" s="56" t="inlineStr">
        <is>
          <t>No</t>
        </is>
      </c>
      <c r="H1599" s="56" t="inlineStr">
        <is>
          <t>No</t>
        </is>
      </c>
      <c r="I1599" s="56" t="inlineStr">
        <is>
          <t>No</t>
        </is>
      </c>
      <c r="J1599" s="56" t="inlineStr">
        <is>
          <t>Yes</t>
        </is>
      </c>
      <c r="K1599" s="56" t="inlineStr">
        <is>
          <t>No</t>
        </is>
      </c>
      <c r="L1599" s="56" t="inlineStr">
        <is>
          <t>No</t>
        </is>
      </c>
      <c r="M1599" s="56" t="inlineStr">
        <is>
          <t>No</t>
        </is>
      </c>
      <c r="N1599" s="56">
        <f>IF(COUNTA(C1599:G1599)=0,"",COUNTIF(C1599:G1599,"Yes"))</f>
        <v>0</v>
      </c>
      <c r="O1599" s="56">
        <f>IF(COUNTA(H1599:M1599)=0,"",IF(COUNTIF(H1599:M1599,"Yes")&gt;0,"YES","NO"))</f>
        <v>YES</v>
      </c>
      <c r="P1599" s="56">
        <f>IF(A1599="","",IF(O1599="YES","Exclude",IF(N1599=5,"Candidate","Review")))</f>
        <v>Exclude</v>
      </c>
      <c r="Q1599" s="56" t="inlineStr">
        <is>
          <t>EC3: Topik tidak relevan (Bukan arsitektur world model video JEPA/Generatif)</t>
        </is>
      </c>
      <c r="R1599" s="56" t="inlineStr">
        <is>
          <t>Fokus di luar domain pemodelan dinamika spasio-temporal video</t>
        </is>
      </c>
    </row>
    <row r="1600" ht="15.75" customHeight="1" s="57">
      <c r="A1600" s="56" t="inlineStr">
        <is>
          <t>CR-0680</t>
        </is>
      </c>
      <c r="B1600" s="56">
        <f>IFERROR(INDEX(Raw_Articles!$F:$F,MATCH(A1600,Raw_Articles!$A:$A,0)),"")</f>
        <v>The Circumstance-Driven Bivariate Integer-Valued Autoregressive Model</v>
      </c>
      <c r="C1600" s="56" t="inlineStr">
        <is>
          <t>No</t>
        </is>
      </c>
      <c r="D1600" s="56" t="inlineStr">
        <is>
          <t>No</t>
        </is>
      </c>
      <c r="E1600" s="56" t="inlineStr">
        <is>
          <t>No</t>
        </is>
      </c>
      <c r="F1600" s="56" t="inlineStr">
        <is>
          <t>No</t>
        </is>
      </c>
      <c r="G1600" s="56" t="inlineStr">
        <is>
          <t>No</t>
        </is>
      </c>
      <c r="H1600" s="56" t="inlineStr">
        <is>
          <t>No</t>
        </is>
      </c>
      <c r="I1600" s="56" t="inlineStr">
        <is>
          <t>No</t>
        </is>
      </c>
      <c r="J1600" s="56" t="inlineStr">
        <is>
          <t>Yes</t>
        </is>
      </c>
      <c r="K1600" s="56" t="inlineStr">
        <is>
          <t>No</t>
        </is>
      </c>
      <c r="L1600" s="56" t="inlineStr">
        <is>
          <t>No</t>
        </is>
      </c>
      <c r="M1600" s="56" t="inlineStr">
        <is>
          <t>No</t>
        </is>
      </c>
      <c r="N1600" s="56">
        <f>IF(COUNTA(C1600:G1600)=0,"",COUNTIF(C1600:G1600,"Yes"))</f>
        <v>0</v>
      </c>
      <c r="O1600" s="56">
        <f>IF(COUNTA(H1600:M1600)=0,"",IF(COUNTIF(H1600:M1600,"Yes")&gt;0,"YES","NO"))</f>
        <v>YES</v>
      </c>
      <c r="P1600" s="56">
        <f>IF(A1600="","",IF(O1600="YES","Exclude",IF(N1600=5,"Candidate","Review")))</f>
        <v>Exclude</v>
      </c>
      <c r="Q1600" s="56" t="inlineStr">
        <is>
          <t>EC3: Topik tidak relevan (Bukan arsitektur world model video JEPA/Generatif)</t>
        </is>
      </c>
      <c r="R1600" s="56" t="inlineStr">
        <is>
          <t>Fokus di luar domain pemodelan dinamika spasio-temporal video</t>
        </is>
      </c>
    </row>
    <row r="1601" ht="15.75" customHeight="1" s="57">
      <c r="A1601" s="56" t="inlineStr">
        <is>
          <t>CR-0681</t>
        </is>
      </c>
      <c r="B1601" s="56">
        <f>IFERROR(INDEX(Raw_Articles!$F:$F,MATCH(A1601,Raw_Articles!$A:$A,0)),"")</f>
        <v>STUDY OF MOTIVATION TO PLAY VIDEO GAMES IN THE 90S GENERATION USING THE GAMER MOTIVATION MODEL</v>
      </c>
      <c r="C1601" s="56" t="inlineStr">
        <is>
          <t>No</t>
        </is>
      </c>
      <c r="D1601" s="56" t="inlineStr">
        <is>
          <t>No</t>
        </is>
      </c>
      <c r="E1601" s="56" t="inlineStr">
        <is>
          <t>No</t>
        </is>
      </c>
      <c r="F1601" s="56" t="inlineStr">
        <is>
          <t>No</t>
        </is>
      </c>
      <c r="G1601" s="56" t="inlineStr">
        <is>
          <t>No</t>
        </is>
      </c>
      <c r="H1601" s="56" t="inlineStr">
        <is>
          <t>No</t>
        </is>
      </c>
      <c r="I1601" s="56" t="inlineStr">
        <is>
          <t>No</t>
        </is>
      </c>
      <c r="J1601" s="56" t="inlineStr">
        <is>
          <t>Yes</t>
        </is>
      </c>
      <c r="K1601" s="56" t="inlineStr">
        <is>
          <t>No</t>
        </is>
      </c>
      <c r="L1601" s="56" t="inlineStr">
        <is>
          <t>No</t>
        </is>
      </c>
      <c r="M1601" s="56" t="inlineStr">
        <is>
          <t>No</t>
        </is>
      </c>
      <c r="N1601" s="56">
        <f>IF(COUNTA(C1601:G1601)=0,"",COUNTIF(C1601:G1601,"Yes"))</f>
        <v>0</v>
      </c>
      <c r="O1601" s="56">
        <f>IF(COUNTA(H1601:M1601)=0,"",IF(COUNTIF(H1601:M1601,"Yes")&gt;0,"YES","NO"))</f>
        <v>YES</v>
      </c>
      <c r="P1601" s="56">
        <f>IF(A1601="","",IF(O1601="YES","Exclude",IF(N1601=5,"Candidate","Review")))</f>
        <v>Exclude</v>
      </c>
      <c r="Q1601" s="56" t="inlineStr">
        <is>
          <t>EC3: Topik tidak relevan (Bukan arsitektur world model video JEPA/Generatif)</t>
        </is>
      </c>
      <c r="R1601" s="56" t="inlineStr">
        <is>
          <t>Fokus di luar domain pemodelan dinamika spasio-temporal video</t>
        </is>
      </c>
    </row>
    <row r="1602" ht="15.75" customHeight="1" s="57">
      <c r="A1602" s="56" t="inlineStr">
        <is>
          <t>CR-0682</t>
        </is>
      </c>
      <c r="B1602" s="56">
        <f>IFERROR(INDEX(Raw_Articles!$F:$F,MATCH(A1602,Raw_Articles!$A:$A,0)),"")</f>
        <v>Autoregressive image generation for intelligent visual design with brand attribute embedding</v>
      </c>
      <c r="C1602" s="56" t="inlineStr">
        <is>
          <t>No</t>
        </is>
      </c>
      <c r="D1602" s="56" t="inlineStr">
        <is>
          <t>No</t>
        </is>
      </c>
      <c r="E1602" s="56" t="inlineStr">
        <is>
          <t>No</t>
        </is>
      </c>
      <c r="F1602" s="56" t="inlineStr">
        <is>
          <t>No</t>
        </is>
      </c>
      <c r="G1602" s="56" t="inlineStr">
        <is>
          <t>No</t>
        </is>
      </c>
      <c r="H1602" s="56" t="inlineStr">
        <is>
          <t>No</t>
        </is>
      </c>
      <c r="I1602" s="56" t="inlineStr">
        <is>
          <t>No</t>
        </is>
      </c>
      <c r="J1602" s="56" t="inlineStr">
        <is>
          <t>Yes</t>
        </is>
      </c>
      <c r="K1602" s="56" t="inlineStr">
        <is>
          <t>No</t>
        </is>
      </c>
      <c r="L1602" s="56" t="inlineStr">
        <is>
          <t>No</t>
        </is>
      </c>
      <c r="M1602" s="56" t="inlineStr">
        <is>
          <t>No</t>
        </is>
      </c>
      <c r="N1602" s="56">
        <f>IF(COUNTA(C1602:G1602)=0,"",COUNTIF(C1602:G1602,"Yes"))</f>
        <v>0</v>
      </c>
      <c r="O1602" s="56">
        <f>IF(COUNTA(H1602:M1602)=0,"",IF(COUNTIF(H1602:M1602,"Yes")&gt;0,"YES","NO"))</f>
        <v>YES</v>
      </c>
      <c r="P1602" s="56">
        <f>IF(A1602="","",IF(O1602="YES","Exclude",IF(N1602=5,"Candidate","Review")))</f>
        <v>Exclude</v>
      </c>
      <c r="Q1602" s="56" t="inlineStr">
        <is>
          <t>EC3: Topik tidak relevan (Bukan arsitektur world model video JEPA/Generatif)</t>
        </is>
      </c>
      <c r="R1602" s="56" t="inlineStr">
        <is>
          <t>Fokus di luar domain pemodelan dinamika spasio-temporal video</t>
        </is>
      </c>
    </row>
    <row r="1603" ht="15.75" customHeight="1" s="57">
      <c r="A1603" s="56" t="inlineStr">
        <is>
          <t>CR-0683</t>
        </is>
      </c>
      <c r="B1603" s="56">
        <f>IFERROR(INDEX(Raw_Articles!$F:$F,MATCH(A1603,Raw_Articles!$A:$A,0)),"")</f>
        <v>Weather Forecasting Using Recurrent Neural Networks and Vector Autoregressive Model: A Comprehensive Analysis of Time Series Data from Rohingya Camps and Control Areas</v>
      </c>
      <c r="C1603" s="56" t="inlineStr">
        <is>
          <t>No</t>
        </is>
      </c>
      <c r="D1603" s="56" t="inlineStr">
        <is>
          <t>No</t>
        </is>
      </c>
      <c r="E1603" s="56" t="inlineStr">
        <is>
          <t>No</t>
        </is>
      </c>
      <c r="F1603" s="56" t="inlineStr">
        <is>
          <t>No</t>
        </is>
      </c>
      <c r="G1603" s="56" t="inlineStr">
        <is>
          <t>No</t>
        </is>
      </c>
      <c r="H1603" s="56" t="inlineStr">
        <is>
          <t>No</t>
        </is>
      </c>
      <c r="I1603" s="56" t="inlineStr">
        <is>
          <t>No</t>
        </is>
      </c>
      <c r="J1603" s="56" t="inlineStr">
        <is>
          <t>Yes</t>
        </is>
      </c>
      <c r="K1603" s="56" t="inlineStr">
        <is>
          <t>No</t>
        </is>
      </c>
      <c r="L1603" s="56" t="inlineStr">
        <is>
          <t>No</t>
        </is>
      </c>
      <c r="M1603" s="56" t="inlineStr">
        <is>
          <t>No</t>
        </is>
      </c>
      <c r="N1603" s="56">
        <f>IF(COUNTA(C1603:G1603)=0,"",COUNTIF(C1603:G1603,"Yes"))</f>
        <v>0</v>
      </c>
      <c r="O1603" s="56">
        <f>IF(COUNTA(H1603:M1603)=0,"",IF(COUNTIF(H1603:M1603,"Yes")&gt;0,"YES","NO"))</f>
        <v>YES</v>
      </c>
      <c r="P1603" s="56">
        <f>IF(A1603="","",IF(O1603="YES","Exclude",IF(N1603=5,"Candidate","Review")))</f>
        <v>Exclude</v>
      </c>
      <c r="Q1603" s="56" t="inlineStr">
        <is>
          <t>EC3: Topik tidak relevan (Bukan arsitektur world model video JEPA/Generatif)</t>
        </is>
      </c>
      <c r="R1603" s="56" t="inlineStr">
        <is>
          <t>Fokus di luar domain pemodelan dinamika spasio-temporal video</t>
        </is>
      </c>
    </row>
    <row r="1604" ht="15.75" customHeight="1" s="57">
      <c r="A1604" s="56" t="inlineStr">
        <is>
          <t>CR-0684</t>
        </is>
      </c>
      <c r="B1604" s="56">
        <f>IFERROR(INDEX(Raw_Articles!$F:$F,MATCH(A1604,Raw_Articles!$A:$A,0)),"")</f>
        <v>Non-Autoregressive Coarse-to-Fine Video Captioning</v>
      </c>
      <c r="C1604" s="56" t="inlineStr">
        <is>
          <t>No</t>
        </is>
      </c>
      <c r="D1604" s="56" t="inlineStr">
        <is>
          <t>No</t>
        </is>
      </c>
      <c r="E1604" s="56" t="inlineStr">
        <is>
          <t>No</t>
        </is>
      </c>
      <c r="F1604" s="56" t="inlineStr">
        <is>
          <t>No</t>
        </is>
      </c>
      <c r="G1604" s="56" t="inlineStr">
        <is>
          <t>No</t>
        </is>
      </c>
      <c r="H1604" s="56" t="inlineStr">
        <is>
          <t>No</t>
        </is>
      </c>
      <c r="I1604" s="56" t="inlineStr">
        <is>
          <t>No</t>
        </is>
      </c>
      <c r="J1604" s="56" t="inlineStr">
        <is>
          <t>Yes</t>
        </is>
      </c>
      <c r="K1604" s="56" t="inlineStr">
        <is>
          <t>No</t>
        </is>
      </c>
      <c r="L1604" s="56" t="inlineStr">
        <is>
          <t>No</t>
        </is>
      </c>
      <c r="M1604" s="56" t="inlineStr">
        <is>
          <t>No</t>
        </is>
      </c>
      <c r="N1604" s="56">
        <f>IF(COUNTA(C1604:G1604)=0,"",COUNTIF(C1604:G1604,"Yes"))</f>
        <v>0</v>
      </c>
      <c r="O1604" s="56">
        <f>IF(COUNTA(H1604:M1604)=0,"",IF(COUNTIF(H1604:M1604,"Yes")&gt;0,"YES","NO"))</f>
        <v>YES</v>
      </c>
      <c r="P1604" s="56">
        <f>IF(A1604="","",IF(O1604="YES","Exclude",IF(N1604=5,"Candidate","Review")))</f>
        <v>Exclude</v>
      </c>
      <c r="Q1604" s="56" t="inlineStr">
        <is>
          <t>EC3: Topik tidak relevan (Bukan arsitektur world model video JEPA/Generatif)</t>
        </is>
      </c>
      <c r="R1604" s="56" t="inlineStr">
        <is>
          <t>Fokus di luar domain pemodelan dinamika spasio-temporal video</t>
        </is>
      </c>
    </row>
    <row r="1605" ht="15.75" customHeight="1" s="57">
      <c r="A1605" s="56" t="inlineStr">
        <is>
          <t>CR-0685</t>
        </is>
      </c>
      <c r="B1605" s="56">
        <f>IFERROR(INDEX(Raw_Articles!$F:$F,MATCH(A1605,Raw_Articles!$A:$A,0)),"")</f>
        <v>Model Spatial Autoregressive Pengangguran Provinsi Kepulauan Bangka Belitung</v>
      </c>
      <c r="C1605" s="56" t="inlineStr">
        <is>
          <t>No</t>
        </is>
      </c>
      <c r="D1605" s="56" t="inlineStr">
        <is>
          <t>No</t>
        </is>
      </c>
      <c r="E1605" s="56" t="inlineStr">
        <is>
          <t>No</t>
        </is>
      </c>
      <c r="F1605" s="56" t="inlineStr">
        <is>
          <t>No</t>
        </is>
      </c>
      <c r="G1605" s="56" t="inlineStr">
        <is>
          <t>No</t>
        </is>
      </c>
      <c r="H1605" s="56" t="inlineStr">
        <is>
          <t>No</t>
        </is>
      </c>
      <c r="I1605" s="56" t="inlineStr">
        <is>
          <t>No</t>
        </is>
      </c>
      <c r="J1605" s="56" t="inlineStr">
        <is>
          <t>Yes</t>
        </is>
      </c>
      <c r="K1605" s="56" t="inlineStr">
        <is>
          <t>No</t>
        </is>
      </c>
      <c r="L1605" s="56" t="inlineStr">
        <is>
          <t>No</t>
        </is>
      </c>
      <c r="M1605" s="56" t="inlineStr">
        <is>
          <t>No</t>
        </is>
      </c>
      <c r="N1605" s="56">
        <f>IF(COUNTA(C1605:G1605)=0,"",COUNTIF(C1605:G1605,"Yes"))</f>
        <v>0</v>
      </c>
      <c r="O1605" s="56">
        <f>IF(COUNTA(H1605:M1605)=0,"",IF(COUNTIF(H1605:M1605,"Yes")&gt;0,"YES","NO"))</f>
        <v>YES</v>
      </c>
      <c r="P1605" s="56">
        <f>IF(A1605="","",IF(O1605="YES","Exclude",IF(N1605=5,"Candidate","Review")))</f>
        <v>Exclude</v>
      </c>
      <c r="Q1605" s="56" t="inlineStr">
        <is>
          <t>EC3: Topik tidak relevan (Bukan arsitektur world model video JEPA/Generatif)</t>
        </is>
      </c>
      <c r="R1605" s="56" t="inlineStr">
        <is>
          <t>Fokus di luar domain pemodelan dinamika spasio-temporal video</t>
        </is>
      </c>
    </row>
    <row r="1606" ht="15.75" customHeight="1" s="57">
      <c r="A1606" s="56" t="inlineStr">
        <is>
          <t>CR-0686</t>
        </is>
      </c>
      <c r="B1606" s="56">
        <f>IFERROR(INDEX(Raw_Articles!$F:$F,MATCH(A1606,Raw_Articles!$A:$A,0)),"")</f>
        <v>The diffusion model visualizer: an interactive tool to understand the diffusion model parameters</v>
      </c>
      <c r="C1606" s="56" t="inlineStr">
        <is>
          <t>No</t>
        </is>
      </c>
      <c r="D1606" s="56" t="inlineStr">
        <is>
          <t>No</t>
        </is>
      </c>
      <c r="E1606" s="56" t="inlineStr">
        <is>
          <t>No</t>
        </is>
      </c>
      <c r="F1606" s="56" t="inlineStr">
        <is>
          <t>No</t>
        </is>
      </c>
      <c r="G1606" s="56" t="inlineStr">
        <is>
          <t>No</t>
        </is>
      </c>
      <c r="H1606" s="56" t="inlineStr">
        <is>
          <t>No</t>
        </is>
      </c>
      <c r="I1606" s="56" t="inlineStr">
        <is>
          <t>No</t>
        </is>
      </c>
      <c r="J1606" s="56" t="inlineStr">
        <is>
          <t>Yes</t>
        </is>
      </c>
      <c r="K1606" s="56" t="inlineStr">
        <is>
          <t>No</t>
        </is>
      </c>
      <c r="L1606" s="56" t="inlineStr">
        <is>
          <t>No</t>
        </is>
      </c>
      <c r="M1606" s="56" t="inlineStr">
        <is>
          <t>No</t>
        </is>
      </c>
      <c r="N1606" s="56">
        <f>IF(COUNTA(C1606:G1606)=0,"",COUNTIF(C1606:G1606,"Yes"))</f>
        <v>0</v>
      </c>
      <c r="O1606" s="56">
        <f>IF(COUNTA(H1606:M1606)=0,"",IF(COUNTIF(H1606:M1606,"Yes")&gt;0,"YES","NO"))</f>
        <v>YES</v>
      </c>
      <c r="P1606" s="56">
        <f>IF(A1606="","",IF(O1606="YES","Exclude",IF(N1606=5,"Candidate","Review")))</f>
        <v>Exclude</v>
      </c>
      <c r="Q1606" s="56" t="inlineStr">
        <is>
          <t>EC3: Topik tidak relevan (Bukan arsitektur world model video JEPA/Generatif)</t>
        </is>
      </c>
      <c r="R1606" s="56" t="inlineStr">
        <is>
          <t>Fokus di luar domain pemodelan dinamika spasio-temporal video</t>
        </is>
      </c>
    </row>
    <row r="1607" ht="15.75" customHeight="1" s="57">
      <c r="A1607" s="56" t="inlineStr">
        <is>
          <t>CR-0687</t>
        </is>
      </c>
      <c r="B1607" s="56">
        <f>IFERROR(INDEX(Raw_Articles!$F:$F,MATCH(A1607,Raw_Articles!$A:$A,0)),"")</f>
        <v>A Micro-Macro Interactive Simulation Model of the Swedish Economy</v>
      </c>
      <c r="C1607" s="56" t="inlineStr">
        <is>
          <t>No</t>
        </is>
      </c>
      <c r="D1607" s="56" t="inlineStr">
        <is>
          <t>No</t>
        </is>
      </c>
      <c r="E1607" s="56" t="inlineStr">
        <is>
          <t>No</t>
        </is>
      </c>
      <c r="F1607" s="56" t="inlineStr">
        <is>
          <t>No</t>
        </is>
      </c>
      <c r="G1607" s="56" t="inlineStr">
        <is>
          <t>No</t>
        </is>
      </c>
      <c r="H1607" s="56" t="inlineStr">
        <is>
          <t>No</t>
        </is>
      </c>
      <c r="I1607" s="56" t="inlineStr">
        <is>
          <t>No</t>
        </is>
      </c>
      <c r="J1607" s="56" t="inlineStr">
        <is>
          <t>Yes</t>
        </is>
      </c>
      <c r="K1607" s="56" t="inlineStr">
        <is>
          <t>No</t>
        </is>
      </c>
      <c r="L1607" s="56" t="inlineStr">
        <is>
          <t>No</t>
        </is>
      </c>
      <c r="M1607" s="56" t="inlineStr">
        <is>
          <t>No</t>
        </is>
      </c>
      <c r="N1607" s="56">
        <f>IF(COUNTA(C1607:G1607)=0,"",COUNTIF(C1607:G1607,"Yes"))</f>
        <v>0</v>
      </c>
      <c r="O1607" s="56">
        <f>IF(COUNTA(H1607:M1607)=0,"",IF(COUNTIF(H1607:M1607,"Yes")&gt;0,"YES","NO"))</f>
        <v>YES</v>
      </c>
      <c r="P1607" s="56">
        <f>IF(A1607="","",IF(O1607="YES","Exclude",IF(N1607=5,"Candidate","Review")))</f>
        <v>Exclude</v>
      </c>
      <c r="Q1607" s="56" t="inlineStr">
        <is>
          <t>EC3: Topik tidak relevan (Bukan arsitektur world model video JEPA/Generatif)</t>
        </is>
      </c>
      <c r="R1607" s="56" t="inlineStr">
        <is>
          <t>Fokus di luar domain pemodelan dinamika spasio-temporal video</t>
        </is>
      </c>
    </row>
    <row r="1608" ht="15.75" customHeight="1" s="57">
      <c r="A1608" s="56" t="inlineStr">
        <is>
          <t>CR-0688</t>
        </is>
      </c>
      <c r="B1608" s="56">
        <f>IFERROR(INDEX(Raw_Articles!$F:$F,MATCH(A1608,Raw_Articles!$A:$A,0)),"")</f>
        <v>Process Synchronization Simulation: An Interactive Visualization Framework for Classic Concurrency Problems with Real-World Validation</v>
      </c>
      <c r="C1608" s="56" t="inlineStr">
        <is>
          <t>No</t>
        </is>
      </c>
      <c r="D1608" s="56" t="inlineStr">
        <is>
          <t>No</t>
        </is>
      </c>
      <c r="E1608" s="56" t="inlineStr">
        <is>
          <t>No</t>
        </is>
      </c>
      <c r="F1608" s="56" t="inlineStr">
        <is>
          <t>No</t>
        </is>
      </c>
      <c r="G1608" s="56" t="inlineStr">
        <is>
          <t>No</t>
        </is>
      </c>
      <c r="H1608" s="56" t="inlineStr">
        <is>
          <t>No</t>
        </is>
      </c>
      <c r="I1608" s="56" t="inlineStr">
        <is>
          <t>No</t>
        </is>
      </c>
      <c r="J1608" s="56" t="inlineStr">
        <is>
          <t>Yes</t>
        </is>
      </c>
      <c r="K1608" s="56" t="inlineStr">
        <is>
          <t>No</t>
        </is>
      </c>
      <c r="L1608" s="56" t="inlineStr">
        <is>
          <t>No</t>
        </is>
      </c>
      <c r="M1608" s="56" t="inlineStr">
        <is>
          <t>No</t>
        </is>
      </c>
      <c r="N1608" s="56">
        <f>IF(COUNTA(C1608:G1608)=0,"",COUNTIF(C1608:G1608,"Yes"))</f>
        <v>0</v>
      </c>
      <c r="O1608" s="56">
        <f>IF(COUNTA(H1608:M1608)=0,"",IF(COUNTIF(H1608:M1608,"Yes")&gt;0,"YES","NO"))</f>
        <v>YES</v>
      </c>
      <c r="P1608" s="56">
        <f>IF(A1608="","",IF(O1608="YES","Exclude",IF(N1608=5,"Candidate","Review")))</f>
        <v>Exclude</v>
      </c>
      <c r="Q1608" s="56" t="inlineStr">
        <is>
          <t>EC3: Topik tidak relevan (Bukan arsitektur world model video JEPA/Generatif)</t>
        </is>
      </c>
      <c r="R1608" s="56" t="inlineStr">
        <is>
          <t>Fokus di luar domain pemodelan dinamika spasio-temporal video</t>
        </is>
      </c>
    </row>
    <row r="1609" ht="15.75" customHeight="1" s="57">
      <c r="A1609" s="56" t="inlineStr">
        <is>
          <t>CR-0689</t>
        </is>
      </c>
      <c r="B1609" s="56">
        <f>IFERROR(INDEX(Raw_Articles!$F:$F,MATCH(A1609,Raw_Articles!$A:$A,0)),"")</f>
        <v>Using dynamic mathematics software to model a real-world phenomenon in the classroom</v>
      </c>
      <c r="C1609" s="56" t="inlineStr">
        <is>
          <t>No</t>
        </is>
      </c>
      <c r="D1609" s="56" t="inlineStr">
        <is>
          <t>No</t>
        </is>
      </c>
      <c r="E1609" s="56" t="inlineStr">
        <is>
          <t>No</t>
        </is>
      </c>
      <c r="F1609" s="56" t="inlineStr">
        <is>
          <t>No</t>
        </is>
      </c>
      <c r="G1609" s="56" t="inlineStr">
        <is>
          <t>No</t>
        </is>
      </c>
      <c r="H1609" s="56" t="inlineStr">
        <is>
          <t>No</t>
        </is>
      </c>
      <c r="I1609" s="56" t="inlineStr">
        <is>
          <t>No</t>
        </is>
      </c>
      <c r="J1609" s="56" t="inlineStr">
        <is>
          <t>Yes</t>
        </is>
      </c>
      <c r="K1609" s="56" t="inlineStr">
        <is>
          <t>No</t>
        </is>
      </c>
      <c r="L1609" s="56" t="inlineStr">
        <is>
          <t>No</t>
        </is>
      </c>
      <c r="M1609" s="56" t="inlineStr">
        <is>
          <t>No</t>
        </is>
      </c>
      <c r="N1609" s="56">
        <f>IF(COUNTA(C1609:G1609)=0,"",COUNTIF(C1609:G1609,"Yes"))</f>
        <v>0</v>
      </c>
      <c r="O1609" s="56">
        <f>IF(COUNTA(H1609:M1609)=0,"",IF(COUNTIF(H1609:M1609,"Yes")&gt;0,"YES","NO"))</f>
        <v>YES</v>
      </c>
      <c r="P1609" s="56">
        <f>IF(A1609="","",IF(O1609="YES","Exclude",IF(N1609=5,"Candidate","Review")))</f>
        <v>Exclude</v>
      </c>
      <c r="Q1609" s="56" t="inlineStr">
        <is>
          <t>EC3: Topik tidak relevan (Bukan arsitektur world model video JEPA/Generatif)</t>
        </is>
      </c>
      <c r="R1609" s="56" t="inlineStr">
        <is>
          <t>Fokus di luar domain pemodelan dinamika spasio-temporal video</t>
        </is>
      </c>
    </row>
    <row r="1610" ht="15.75" customHeight="1" s="57">
      <c r="A1610" s="56" t="inlineStr">
        <is>
          <t>CR-0690</t>
        </is>
      </c>
      <c r="B1610" s="56">
        <f>IFERROR(INDEX(Raw_Articles!$F:$F,MATCH(A1610,Raw_Articles!$A:$A,0)),"")</f>
        <v>Virtual Reality-Based Interactive Experience of Music Creation Using a Diffusion Model</v>
      </c>
      <c r="C1610" s="56" t="inlineStr">
        <is>
          <t>No</t>
        </is>
      </c>
      <c r="D1610" s="56" t="inlineStr">
        <is>
          <t>No</t>
        </is>
      </c>
      <c r="E1610" s="56" t="inlineStr">
        <is>
          <t>No</t>
        </is>
      </c>
      <c r="F1610" s="56" t="inlineStr">
        <is>
          <t>No</t>
        </is>
      </c>
      <c r="G1610" s="56" t="inlineStr">
        <is>
          <t>No</t>
        </is>
      </c>
      <c r="H1610" s="56" t="inlineStr">
        <is>
          <t>No</t>
        </is>
      </c>
      <c r="I1610" s="56" t="inlineStr">
        <is>
          <t>No</t>
        </is>
      </c>
      <c r="J1610" s="56" t="inlineStr">
        <is>
          <t>Yes</t>
        </is>
      </c>
      <c r="K1610" s="56" t="inlineStr">
        <is>
          <t>No</t>
        </is>
      </c>
      <c r="L1610" s="56" t="inlineStr">
        <is>
          <t>No</t>
        </is>
      </c>
      <c r="M1610" s="56" t="inlineStr">
        <is>
          <t>No</t>
        </is>
      </c>
      <c r="N1610" s="56">
        <f>IF(COUNTA(C1610:G1610)=0,"",COUNTIF(C1610:G1610,"Yes"))</f>
        <v>0</v>
      </c>
      <c r="O1610" s="56">
        <f>IF(COUNTA(H1610:M1610)=0,"",IF(COUNTIF(H1610:M1610,"Yes")&gt;0,"YES","NO"))</f>
        <v>YES</v>
      </c>
      <c r="P1610" s="56">
        <f>IF(A1610="","",IF(O1610="YES","Exclude",IF(N1610=5,"Candidate","Review")))</f>
        <v>Exclude</v>
      </c>
      <c r="Q1610" s="56" t="inlineStr">
        <is>
          <t>EC3: Topik tidak relevan (Bukan arsitektur world model video JEPA/Generatif)</t>
        </is>
      </c>
      <c r="R1610" s="56" t="inlineStr">
        <is>
          <t>Fokus di luar domain pemodelan dinamika spasio-temporal video</t>
        </is>
      </c>
    </row>
    <row r="1611" ht="15.75" customHeight="1" s="57">
      <c r="A1611" s="56" t="inlineStr">
        <is>
          <t>CR-0691</t>
        </is>
      </c>
      <c r="B1611" s="56">
        <f>IFERROR(INDEX(Raw_Articles!$F:$F,MATCH(A1611,Raw_Articles!$A:$A,0)),"")</f>
        <v>Choose your diffusion: Efficient and flexible ways to accelerate the diffusion model in fast high energy physics simulation</v>
      </c>
      <c r="C1611" s="56" t="inlineStr">
        <is>
          <t>No</t>
        </is>
      </c>
      <c r="D1611" s="56" t="inlineStr">
        <is>
          <t>No</t>
        </is>
      </c>
      <c r="E1611" s="56" t="inlineStr">
        <is>
          <t>No</t>
        </is>
      </c>
      <c r="F1611" s="56" t="inlineStr">
        <is>
          <t>No</t>
        </is>
      </c>
      <c r="G1611" s="56" t="inlineStr">
        <is>
          <t>No</t>
        </is>
      </c>
      <c r="H1611" s="56" t="inlineStr">
        <is>
          <t>No</t>
        </is>
      </c>
      <c r="I1611" s="56" t="inlineStr">
        <is>
          <t>No</t>
        </is>
      </c>
      <c r="J1611" s="56" t="inlineStr">
        <is>
          <t>Yes</t>
        </is>
      </c>
      <c r="K1611" s="56" t="inlineStr">
        <is>
          <t>No</t>
        </is>
      </c>
      <c r="L1611" s="56" t="inlineStr">
        <is>
          <t>No</t>
        </is>
      </c>
      <c r="M1611" s="56" t="inlineStr">
        <is>
          <t>No</t>
        </is>
      </c>
      <c r="N1611" s="56">
        <f>IF(COUNTA(C1611:G1611)=0,"",COUNTIF(C1611:G1611,"Yes"))</f>
        <v>0</v>
      </c>
      <c r="O1611" s="56">
        <f>IF(COUNTA(H1611:M1611)=0,"",IF(COUNTIF(H1611:M1611,"Yes")&gt;0,"YES","NO"))</f>
        <v>YES</v>
      </c>
      <c r="P1611" s="56">
        <f>IF(A1611="","",IF(O1611="YES","Exclude",IF(N1611=5,"Candidate","Review")))</f>
        <v>Exclude</v>
      </c>
      <c r="Q1611" s="56" t="inlineStr">
        <is>
          <t>EC3: Topik tidak relevan (Bukan arsitektur world model video JEPA/Generatif)</t>
        </is>
      </c>
      <c r="R1611" s="56" t="inlineStr">
        <is>
          <t>Fokus di luar domain pemodelan dinamika spasio-temporal video</t>
        </is>
      </c>
    </row>
    <row r="1612" ht="15.75" customHeight="1" s="57">
      <c r="A1612" s="56" t="inlineStr">
        <is>
          <t>CR-0692</t>
        </is>
      </c>
      <c r="B1612" s="56">
        <f>IFERROR(INDEX(Raw_Articles!$F:$F,MATCH(A1612,Raw_Articles!$A:$A,0)),"")</f>
        <v>Diffusion Model-Assisted Interactive Scene Generation and Student Participation Prediction for Ideological and Political Education in Textile Majors</v>
      </c>
      <c r="C1612" s="56" t="inlineStr">
        <is>
          <t>No</t>
        </is>
      </c>
      <c r="D1612" s="56" t="inlineStr">
        <is>
          <t>No</t>
        </is>
      </c>
      <c r="E1612" s="56" t="inlineStr">
        <is>
          <t>No</t>
        </is>
      </c>
      <c r="F1612" s="56" t="inlineStr">
        <is>
          <t>No</t>
        </is>
      </c>
      <c r="G1612" s="56" t="inlineStr">
        <is>
          <t>No</t>
        </is>
      </c>
      <c r="H1612" s="56" t="inlineStr">
        <is>
          <t>No</t>
        </is>
      </c>
      <c r="I1612" s="56" t="inlineStr">
        <is>
          <t>No</t>
        </is>
      </c>
      <c r="J1612" s="56" t="inlineStr">
        <is>
          <t>Yes</t>
        </is>
      </c>
      <c r="K1612" s="56" t="inlineStr">
        <is>
          <t>No</t>
        </is>
      </c>
      <c r="L1612" s="56" t="inlineStr">
        <is>
          <t>No</t>
        </is>
      </c>
      <c r="M1612" s="56" t="inlineStr">
        <is>
          <t>No</t>
        </is>
      </c>
      <c r="N1612" s="56">
        <f>IF(COUNTA(C1612:G1612)=0,"",COUNTIF(C1612:G1612,"Yes"))</f>
        <v>0</v>
      </c>
      <c r="O1612" s="56">
        <f>IF(COUNTA(H1612:M1612)=0,"",IF(COUNTIF(H1612:M1612,"Yes")&gt;0,"YES","NO"))</f>
        <v>YES</v>
      </c>
      <c r="P1612" s="56">
        <f>IF(A1612="","",IF(O1612="YES","Exclude",IF(N1612=5,"Candidate","Review")))</f>
        <v>Exclude</v>
      </c>
      <c r="Q1612" s="56" t="inlineStr">
        <is>
          <t>EC3: Topik tidak relevan (Bukan arsitektur world model video JEPA/Generatif)</t>
        </is>
      </c>
      <c r="R1612" s="56" t="inlineStr">
        <is>
          <t>Fokus di luar domain pemodelan dinamika spasio-temporal video</t>
        </is>
      </c>
    </row>
    <row r="1613" ht="15.75" customHeight="1" s="57">
      <c r="A1613" s="56" t="inlineStr">
        <is>
          <t>CR-0693</t>
        </is>
      </c>
      <c r="B1613" s="56">
        <f>IFERROR(INDEX(Raw_Articles!$F:$F,MATCH(A1613,Raw_Articles!$A:$A,0)),"")</f>
        <v>Character model identification and interactive AI simulation application</v>
      </c>
      <c r="C1613" s="56" t="inlineStr">
        <is>
          <t>No</t>
        </is>
      </c>
      <c r="D1613" s="56" t="inlineStr">
        <is>
          <t>No</t>
        </is>
      </c>
      <c r="E1613" s="56" t="inlineStr">
        <is>
          <t>No</t>
        </is>
      </c>
      <c r="F1613" s="56" t="inlineStr">
        <is>
          <t>No</t>
        </is>
      </c>
      <c r="G1613" s="56" t="inlineStr">
        <is>
          <t>No</t>
        </is>
      </c>
      <c r="H1613" s="56" t="inlineStr">
        <is>
          <t>No</t>
        </is>
      </c>
      <c r="I1613" s="56" t="inlineStr">
        <is>
          <t>No</t>
        </is>
      </c>
      <c r="J1613" s="56" t="inlineStr">
        <is>
          <t>Yes</t>
        </is>
      </c>
      <c r="K1613" s="56" t="inlineStr">
        <is>
          <t>No</t>
        </is>
      </c>
      <c r="L1613" s="56" t="inlineStr">
        <is>
          <t>No</t>
        </is>
      </c>
      <c r="M1613" s="56" t="inlineStr">
        <is>
          <t>No</t>
        </is>
      </c>
      <c r="N1613" s="56">
        <f>IF(COUNTA(C1613:G1613)=0,"",COUNTIF(C1613:G1613,"Yes"))</f>
        <v>0</v>
      </c>
      <c r="O1613" s="56">
        <f>IF(COUNTA(H1613:M1613)=0,"",IF(COUNTIF(H1613:M1613,"Yes")&gt;0,"YES","NO"))</f>
        <v>YES</v>
      </c>
      <c r="P1613" s="56">
        <f>IF(A1613="","",IF(O1613="YES","Exclude",IF(N1613=5,"Candidate","Review")))</f>
        <v>Exclude</v>
      </c>
      <c r="Q1613" s="56" t="inlineStr">
        <is>
          <t>EC3: Topik tidak relevan (Bukan arsitektur world model video JEPA/Generatif)</t>
        </is>
      </c>
      <c r="R1613" s="56" t="inlineStr">
        <is>
          <t>Fokus di luar domain pemodelan dinamika spasio-temporal video</t>
        </is>
      </c>
    </row>
    <row r="1614" ht="15.75" customHeight="1" s="57">
      <c r="A1614" s="56" t="inlineStr">
        <is>
          <t>CR-0694</t>
        </is>
      </c>
      <c r="B1614" s="56">
        <f>IFERROR(INDEX(Raw_Articles!$F:$F,MATCH(A1614,Raw_Articles!$A:$A,0)),"")</f>
        <v>Research on the Teaching Model of Interactive Physical Training Based on Computer Platform</v>
      </c>
      <c r="C1614" s="56" t="inlineStr">
        <is>
          <t>No</t>
        </is>
      </c>
      <c r="D1614" s="56" t="inlineStr">
        <is>
          <t>No</t>
        </is>
      </c>
      <c r="E1614" s="56" t="inlineStr">
        <is>
          <t>No</t>
        </is>
      </c>
      <c r="F1614" s="56" t="inlineStr">
        <is>
          <t>No</t>
        </is>
      </c>
      <c r="G1614" s="56" t="inlineStr">
        <is>
          <t>No</t>
        </is>
      </c>
      <c r="H1614" s="56" t="inlineStr">
        <is>
          <t>No</t>
        </is>
      </c>
      <c r="I1614" s="56" t="inlineStr">
        <is>
          <t>No</t>
        </is>
      </c>
      <c r="J1614" s="56" t="inlineStr">
        <is>
          <t>Yes</t>
        </is>
      </c>
      <c r="K1614" s="56" t="inlineStr">
        <is>
          <t>No</t>
        </is>
      </c>
      <c r="L1614" s="56" t="inlineStr">
        <is>
          <t>No</t>
        </is>
      </c>
      <c r="M1614" s="56" t="inlineStr">
        <is>
          <t>No</t>
        </is>
      </c>
      <c r="N1614" s="56">
        <f>IF(COUNTA(C1614:G1614)=0,"",COUNTIF(C1614:G1614,"Yes"))</f>
        <v>0</v>
      </c>
      <c r="O1614" s="56">
        <f>IF(COUNTA(H1614:M1614)=0,"",IF(COUNTIF(H1614:M1614,"Yes")&gt;0,"YES","NO"))</f>
        <v>YES</v>
      </c>
      <c r="P1614" s="56">
        <f>IF(A1614="","",IF(O1614="YES","Exclude",IF(N1614=5,"Candidate","Review")))</f>
        <v>Exclude</v>
      </c>
      <c r="Q1614" s="56" t="inlineStr">
        <is>
          <t>EC3: Topik tidak relevan (Bukan arsitektur world model video JEPA/Generatif)</t>
        </is>
      </c>
      <c r="R1614" s="56" t="inlineStr">
        <is>
          <t>Fokus di luar domain pemodelan dinamika spasio-temporal video</t>
        </is>
      </c>
    </row>
    <row r="1615" ht="15.75" customHeight="1" s="57">
      <c r="A1615" s="56" t="inlineStr">
        <is>
          <t>CR-0695</t>
        </is>
      </c>
      <c r="B1615" s="56">
        <f>IFERROR(INDEX(Raw_Articles!$F:$F,MATCH(A1615,Raw_Articles!$A:$A,0)),"")</f>
        <v>Transmissibility in Interactive Nanocomposite Diffusion: The Nonlinear Double-Diffusion Model</v>
      </c>
      <c r="C1615" s="56" t="inlineStr">
        <is>
          <t>No</t>
        </is>
      </c>
      <c r="D1615" s="56" t="inlineStr">
        <is>
          <t>No</t>
        </is>
      </c>
      <c r="E1615" s="56" t="inlineStr">
        <is>
          <t>No</t>
        </is>
      </c>
      <c r="F1615" s="56" t="inlineStr">
        <is>
          <t>No</t>
        </is>
      </c>
      <c r="G1615" s="56" t="inlineStr">
        <is>
          <t>No</t>
        </is>
      </c>
      <c r="H1615" s="56" t="inlineStr">
        <is>
          <t>No</t>
        </is>
      </c>
      <c r="I1615" s="56" t="inlineStr">
        <is>
          <t>No</t>
        </is>
      </c>
      <c r="J1615" s="56" t="inlineStr">
        <is>
          <t>Yes</t>
        </is>
      </c>
      <c r="K1615" s="56" t="inlineStr">
        <is>
          <t>No</t>
        </is>
      </c>
      <c r="L1615" s="56" t="inlineStr">
        <is>
          <t>No</t>
        </is>
      </c>
      <c r="M1615" s="56" t="inlineStr">
        <is>
          <t>No</t>
        </is>
      </c>
      <c r="N1615" s="56">
        <f>IF(COUNTA(C1615:G1615)=0,"",COUNTIF(C1615:G1615,"Yes"))</f>
        <v>0</v>
      </c>
      <c r="O1615" s="56">
        <f>IF(COUNTA(H1615:M1615)=0,"",IF(COUNTIF(H1615:M1615,"Yes")&gt;0,"YES","NO"))</f>
        <v>YES</v>
      </c>
      <c r="P1615" s="56">
        <f>IF(A1615="","",IF(O1615="YES","Exclude",IF(N1615=5,"Candidate","Review")))</f>
        <v>Exclude</v>
      </c>
      <c r="Q1615" s="56" t="inlineStr">
        <is>
          <t>EC3: Topik tidak relevan (Bukan arsitektur world model video JEPA/Generatif)</t>
        </is>
      </c>
      <c r="R1615" s="56" t="inlineStr">
        <is>
          <t>Fokus di luar domain pemodelan dinamika spasio-temporal video</t>
        </is>
      </c>
    </row>
    <row r="1616" ht="15.75" customHeight="1" s="57">
      <c r="A1616" s="56" t="inlineStr">
        <is>
          <t>CR-0696</t>
        </is>
      </c>
      <c r="B1616" s="56">
        <f>IFERROR(INDEX(Raw_Articles!$F:$F,MATCH(A1616,Raw_Articles!$A:$A,0)),"")</f>
        <v>Nonlinear anomalous information diffusion model in social networks</v>
      </c>
      <c r="C1616" s="56" t="inlineStr">
        <is>
          <t>No</t>
        </is>
      </c>
      <c r="D1616" s="56" t="inlineStr">
        <is>
          <t>No</t>
        </is>
      </c>
      <c r="E1616" s="56" t="inlineStr">
        <is>
          <t>No</t>
        </is>
      </c>
      <c r="F1616" s="56" t="inlineStr">
        <is>
          <t>No</t>
        </is>
      </c>
      <c r="G1616" s="56" t="inlineStr">
        <is>
          <t>No</t>
        </is>
      </c>
      <c r="H1616" s="56" t="inlineStr">
        <is>
          <t>No</t>
        </is>
      </c>
      <c r="I1616" s="56" t="inlineStr">
        <is>
          <t>No</t>
        </is>
      </c>
      <c r="J1616" s="56" t="inlineStr">
        <is>
          <t>Yes</t>
        </is>
      </c>
      <c r="K1616" s="56" t="inlineStr">
        <is>
          <t>No</t>
        </is>
      </c>
      <c r="L1616" s="56" t="inlineStr">
        <is>
          <t>No</t>
        </is>
      </c>
      <c r="M1616" s="56" t="inlineStr">
        <is>
          <t>No</t>
        </is>
      </c>
      <c r="N1616" s="56">
        <f>IF(COUNTA(C1616:G1616)=0,"",COUNTIF(C1616:G1616,"Yes"))</f>
        <v>0</v>
      </c>
      <c r="O1616" s="56">
        <f>IF(COUNTA(H1616:M1616)=0,"",IF(COUNTIF(H1616:M1616,"Yes")&gt;0,"YES","NO"))</f>
        <v>YES</v>
      </c>
      <c r="P1616" s="56">
        <f>IF(A1616="","",IF(O1616="YES","Exclude",IF(N1616=5,"Candidate","Review")))</f>
        <v>Exclude</v>
      </c>
      <c r="Q1616" s="56" t="inlineStr">
        <is>
          <t>EC3: Topik tidak relevan (Bukan arsitektur world model video JEPA/Generatif)</t>
        </is>
      </c>
      <c r="R1616" s="56" t="inlineStr">
        <is>
          <t>Fokus di luar domain pemodelan dinamika spasio-temporal video</t>
        </is>
      </c>
    </row>
    <row r="1617" ht="15.75" customHeight="1" s="57">
      <c r="A1617" s="56" t="inlineStr">
        <is>
          <t>CR-0697</t>
        </is>
      </c>
      <c r="B1617" s="56">
        <f>IFERROR(INDEX(Raw_Articles!$F:$F,MATCH(A1617,Raw_Articles!$A:$A,0)),"")</f>
        <v>A tempered fractional diffusion equation with Sonin kernel as anomalous diffusion model</v>
      </c>
      <c r="C1617" s="56" t="inlineStr">
        <is>
          <t>No</t>
        </is>
      </c>
      <c r="D1617" s="56" t="inlineStr">
        <is>
          <t>No</t>
        </is>
      </c>
      <c r="E1617" s="56" t="inlineStr">
        <is>
          <t>No</t>
        </is>
      </c>
      <c r="F1617" s="56" t="inlineStr">
        <is>
          <t>No</t>
        </is>
      </c>
      <c r="G1617" s="56" t="inlineStr">
        <is>
          <t>No</t>
        </is>
      </c>
      <c r="H1617" s="56" t="inlineStr">
        <is>
          <t>No</t>
        </is>
      </c>
      <c r="I1617" s="56" t="inlineStr">
        <is>
          <t>No</t>
        </is>
      </c>
      <c r="J1617" s="56" t="inlineStr">
        <is>
          <t>Yes</t>
        </is>
      </c>
      <c r="K1617" s="56" t="inlineStr">
        <is>
          <t>No</t>
        </is>
      </c>
      <c r="L1617" s="56" t="inlineStr">
        <is>
          <t>No</t>
        </is>
      </c>
      <c r="M1617" s="56" t="inlineStr">
        <is>
          <t>No</t>
        </is>
      </c>
      <c r="N1617" s="56">
        <f>IF(COUNTA(C1617:G1617)=0,"",COUNTIF(C1617:G1617,"Yes"))</f>
        <v>0</v>
      </c>
      <c r="O1617" s="56">
        <f>IF(COUNTA(H1617:M1617)=0,"",IF(COUNTIF(H1617:M1617,"Yes")&gt;0,"YES","NO"))</f>
        <v>YES</v>
      </c>
      <c r="P1617" s="56">
        <f>IF(A1617="","",IF(O1617="YES","Exclude",IF(N1617=5,"Candidate","Review")))</f>
        <v>Exclude</v>
      </c>
      <c r="Q1617" s="56" t="inlineStr">
        <is>
          <t>EC3: Topik tidak relevan (Bukan arsitektur world model video JEPA/Generatif)</t>
        </is>
      </c>
      <c r="R1617" s="56" t="inlineStr">
        <is>
          <t>Fokus di luar domain pemodelan dinamika spasio-temporal video</t>
        </is>
      </c>
    </row>
    <row r="1618" ht="15.75" customHeight="1" s="57">
      <c r="A1618" s="56" t="inlineStr">
        <is>
          <t>CR-0698</t>
        </is>
      </c>
      <c r="B1618" s="56">
        <f>IFERROR(INDEX(Raw_Articles!$F:$F,MATCH(A1618,Raw_Articles!$A:$A,0)),"")</f>
        <v>Traveling waves for a diffusive SIR epidemic model with delay in the diffusion term</v>
      </c>
      <c r="C1618" s="56" t="inlineStr">
        <is>
          <t>No</t>
        </is>
      </c>
      <c r="D1618" s="56" t="inlineStr">
        <is>
          <t>No</t>
        </is>
      </c>
      <c r="E1618" s="56" t="inlineStr">
        <is>
          <t>No</t>
        </is>
      </c>
      <c r="F1618" s="56" t="inlineStr">
        <is>
          <t>No</t>
        </is>
      </c>
      <c r="G1618" s="56" t="inlineStr">
        <is>
          <t>No</t>
        </is>
      </c>
      <c r="H1618" s="56" t="inlineStr">
        <is>
          <t>No</t>
        </is>
      </c>
      <c r="I1618" s="56" t="inlineStr">
        <is>
          <t>No</t>
        </is>
      </c>
      <c r="J1618" s="56" t="inlineStr">
        <is>
          <t>Yes</t>
        </is>
      </c>
      <c r="K1618" s="56" t="inlineStr">
        <is>
          <t>No</t>
        </is>
      </c>
      <c r="L1618" s="56" t="inlineStr">
        <is>
          <t>No</t>
        </is>
      </c>
      <c r="M1618" s="56" t="inlineStr">
        <is>
          <t>No</t>
        </is>
      </c>
      <c r="N1618" s="56">
        <f>IF(COUNTA(C1618:G1618)=0,"",COUNTIF(C1618:G1618,"Yes"))</f>
        <v>0</v>
      </c>
      <c r="O1618" s="56">
        <f>IF(COUNTA(H1618:M1618)=0,"",IF(COUNTIF(H1618:M1618,"Yes")&gt;0,"YES","NO"))</f>
        <v>YES</v>
      </c>
      <c r="P1618" s="56">
        <f>IF(A1618="","",IF(O1618="YES","Exclude",IF(N1618=5,"Candidate","Review")))</f>
        <v>Exclude</v>
      </c>
      <c r="Q1618" s="56" t="inlineStr">
        <is>
          <t>EC3: Topik tidak relevan (Bukan arsitektur world model video JEPA/Generatif)</t>
        </is>
      </c>
      <c r="R1618" s="56" t="inlineStr">
        <is>
          <t>Fokus di luar domain pemodelan dinamika spasio-temporal video</t>
        </is>
      </c>
    </row>
    <row r="1619" ht="15.75" customHeight="1" s="57">
      <c r="A1619" s="56" t="inlineStr">
        <is>
          <t>CR-0699</t>
        </is>
      </c>
      <c r="B1619" s="56">
        <f>IFERROR(INDEX(Raw_Articles!$F:$F,MATCH(A1619,Raw_Articles!$A:$A,0)),"")</f>
        <v>Numerical simulation and error analysis for a novel fractal–fractional reaction diffusion model with weighted reaction</v>
      </c>
      <c r="C1619" s="56" t="inlineStr">
        <is>
          <t>No</t>
        </is>
      </c>
      <c r="D1619" s="56" t="inlineStr">
        <is>
          <t>No</t>
        </is>
      </c>
      <c r="E1619" s="56" t="inlineStr">
        <is>
          <t>No</t>
        </is>
      </c>
      <c r="F1619" s="56" t="inlineStr">
        <is>
          <t>No</t>
        </is>
      </c>
      <c r="G1619" s="56" t="inlineStr">
        <is>
          <t>No</t>
        </is>
      </c>
      <c r="H1619" s="56" t="inlineStr">
        <is>
          <t>No</t>
        </is>
      </c>
      <c r="I1619" s="56" t="inlineStr">
        <is>
          <t>No</t>
        </is>
      </c>
      <c r="J1619" s="56" t="inlineStr">
        <is>
          <t>Yes</t>
        </is>
      </c>
      <c r="K1619" s="56" t="inlineStr">
        <is>
          <t>No</t>
        </is>
      </c>
      <c r="L1619" s="56" t="inlineStr">
        <is>
          <t>No</t>
        </is>
      </c>
      <c r="M1619" s="56" t="inlineStr">
        <is>
          <t>No</t>
        </is>
      </c>
      <c r="N1619" s="56">
        <f>IF(COUNTA(C1619:G1619)=0,"",COUNTIF(C1619:G1619,"Yes"))</f>
        <v>0</v>
      </c>
      <c r="O1619" s="56">
        <f>IF(COUNTA(H1619:M1619)=0,"",IF(COUNTIF(H1619:M1619,"Yes")&gt;0,"YES","NO"))</f>
        <v>YES</v>
      </c>
      <c r="P1619" s="56">
        <f>IF(A1619="","",IF(O1619="YES","Exclude",IF(N1619=5,"Candidate","Review")))</f>
        <v>Exclude</v>
      </c>
      <c r="Q1619" s="56" t="inlineStr">
        <is>
          <t>EC3: Topik tidak relevan (Bukan arsitektur world model video JEPA/Generatif)</t>
        </is>
      </c>
      <c r="R1619" s="56" t="inlineStr">
        <is>
          <t>Fokus di luar domain pemodelan dinamika spasio-temporal video</t>
        </is>
      </c>
    </row>
    <row r="1620" ht="15.75" customHeight="1" s="57">
      <c r="A1620" s="56" t="inlineStr">
        <is>
          <t>CR-0700</t>
        </is>
      </c>
      <c r="B1620" s="56">
        <f>IFERROR(INDEX(Raw_Articles!$F:$F,MATCH(A1620,Raw_Articles!$A:$A,0)),"")</f>
        <v>The transition state theoretical model of molecular diffusion in DAC-type zeolite</v>
      </c>
      <c r="C1620" s="56" t="inlineStr">
        <is>
          <t>No</t>
        </is>
      </c>
      <c r="D1620" s="56" t="inlineStr">
        <is>
          <t>No</t>
        </is>
      </c>
      <c r="E1620" s="56" t="inlineStr">
        <is>
          <t>No</t>
        </is>
      </c>
      <c r="F1620" s="56" t="inlineStr">
        <is>
          <t>No</t>
        </is>
      </c>
      <c r="G1620" s="56" t="inlineStr">
        <is>
          <t>No</t>
        </is>
      </c>
      <c r="H1620" s="56" t="inlineStr">
        <is>
          <t>No</t>
        </is>
      </c>
      <c r="I1620" s="56" t="inlineStr">
        <is>
          <t>No</t>
        </is>
      </c>
      <c r="J1620" s="56" t="inlineStr">
        <is>
          <t>Yes</t>
        </is>
      </c>
      <c r="K1620" s="56" t="inlineStr">
        <is>
          <t>No</t>
        </is>
      </c>
      <c r="L1620" s="56" t="inlineStr">
        <is>
          <t>No</t>
        </is>
      </c>
      <c r="M1620" s="56" t="inlineStr">
        <is>
          <t>No</t>
        </is>
      </c>
      <c r="N1620" s="56">
        <f>IF(COUNTA(C1620:G1620)=0,"",COUNTIF(C1620:G1620,"Yes"))</f>
        <v>0</v>
      </c>
      <c r="O1620" s="56">
        <f>IF(COUNTA(H1620:M1620)=0,"",IF(COUNTIF(H1620:M1620,"Yes")&gt;0,"YES","NO"))</f>
        <v>YES</v>
      </c>
      <c r="P1620" s="56">
        <f>IF(A1620="","",IF(O1620="YES","Exclude",IF(N1620=5,"Candidate","Review")))</f>
        <v>Exclude</v>
      </c>
      <c r="Q1620" s="56" t="inlineStr">
        <is>
          <t>EC3: Topik tidak relevan (Bukan arsitektur world model video JEPA/Generatif)</t>
        </is>
      </c>
      <c r="R1620" s="56" t="inlineStr">
        <is>
          <t>Fokus di luar domain pemodelan dinamika spasio-temporal video</t>
        </is>
      </c>
    </row>
    <row r="1621" ht="15.75" customHeight="1" s="57">
      <c r="A1621" s="56" t="inlineStr">
        <is>
          <t>CR-0701</t>
        </is>
      </c>
      <c r="B1621" s="56">
        <f>IFERROR(INDEX(Raw_Articles!$F:$F,MATCH(A1621,Raw_Articles!$A:$A,0)),"")</f>
        <v>Multiscale Analysis and Simulation of a Signaling Process With Surface Diffusion</v>
      </c>
      <c r="C1621" s="56" t="inlineStr">
        <is>
          <t>No</t>
        </is>
      </c>
      <c r="D1621" s="56" t="inlineStr">
        <is>
          <t>No</t>
        </is>
      </c>
      <c r="E1621" s="56" t="inlineStr">
        <is>
          <t>No</t>
        </is>
      </c>
      <c r="F1621" s="56" t="inlineStr">
        <is>
          <t>No</t>
        </is>
      </c>
      <c r="G1621" s="56" t="inlineStr">
        <is>
          <t>No</t>
        </is>
      </c>
      <c r="H1621" s="56" t="inlineStr">
        <is>
          <t>No</t>
        </is>
      </c>
      <c r="I1621" s="56" t="inlineStr">
        <is>
          <t>No</t>
        </is>
      </c>
      <c r="J1621" s="56" t="inlineStr">
        <is>
          <t>Yes</t>
        </is>
      </c>
      <c r="K1621" s="56" t="inlineStr">
        <is>
          <t>No</t>
        </is>
      </c>
      <c r="L1621" s="56" t="inlineStr">
        <is>
          <t>No</t>
        </is>
      </c>
      <c r="M1621" s="56" t="inlineStr">
        <is>
          <t>No</t>
        </is>
      </c>
      <c r="N1621" s="56">
        <f>IF(COUNTA(C1621:G1621)=0,"",COUNTIF(C1621:G1621,"Yes"))</f>
        <v>0</v>
      </c>
      <c r="O1621" s="56">
        <f>IF(COUNTA(H1621:M1621)=0,"",IF(COUNTIF(H1621:M1621,"Yes")&gt;0,"YES","NO"))</f>
        <v>YES</v>
      </c>
      <c r="P1621" s="56">
        <f>IF(A1621="","",IF(O1621="YES","Exclude",IF(N1621=5,"Candidate","Review")))</f>
        <v>Exclude</v>
      </c>
      <c r="Q1621" s="56" t="inlineStr">
        <is>
          <t>EC3: Topik tidak relevan (Bukan arsitektur world model video JEPA/Generatif)</t>
        </is>
      </c>
      <c r="R1621" s="56" t="inlineStr">
        <is>
          <t>Fokus di luar domain pemodelan dinamika spasio-temporal video</t>
        </is>
      </c>
    </row>
    <row r="1622" ht="15.75" customHeight="1" s="57">
      <c r="A1622" s="56" t="inlineStr">
        <is>
          <t>CR-0702</t>
        </is>
      </c>
      <c r="B1622" s="56">
        <f>IFERROR(INDEX(Raw_Articles!$F:$F,MATCH(A1622,Raw_Articles!$A:$A,0)),"")</f>
        <v>The World, Storytelling, and Interactivity</v>
      </c>
      <c r="C1622" s="56" t="inlineStr">
        <is>
          <t>No</t>
        </is>
      </c>
      <c r="D1622" s="56" t="inlineStr">
        <is>
          <t>No</t>
        </is>
      </c>
      <c r="E1622" s="56" t="inlineStr">
        <is>
          <t>No</t>
        </is>
      </c>
      <c r="F1622" s="56" t="inlineStr">
        <is>
          <t>No</t>
        </is>
      </c>
      <c r="G1622" s="56" t="inlineStr">
        <is>
          <t>No</t>
        </is>
      </c>
      <c r="H1622" s="56" t="inlineStr">
        <is>
          <t>No</t>
        </is>
      </c>
      <c r="I1622" s="56" t="inlineStr">
        <is>
          <t>No</t>
        </is>
      </c>
      <c r="J1622" s="56" t="inlineStr">
        <is>
          <t>Yes</t>
        </is>
      </c>
      <c r="K1622" s="56" t="inlineStr">
        <is>
          <t>No</t>
        </is>
      </c>
      <c r="L1622" s="56" t="inlineStr">
        <is>
          <t>No</t>
        </is>
      </c>
      <c r="M1622" s="56" t="inlineStr">
        <is>
          <t>No</t>
        </is>
      </c>
      <c r="N1622" s="56">
        <f>IF(COUNTA(C1622:G1622)=0,"",COUNTIF(C1622:G1622,"Yes"))</f>
        <v>0</v>
      </c>
      <c r="O1622" s="56">
        <f>IF(COUNTA(H1622:M1622)=0,"",IF(COUNTIF(H1622:M1622,"Yes")&gt;0,"YES","NO"))</f>
        <v>YES</v>
      </c>
      <c r="P1622" s="56">
        <f>IF(A1622="","",IF(O1622="YES","Exclude",IF(N1622=5,"Candidate","Review")))</f>
        <v>Exclude</v>
      </c>
      <c r="Q1622" s="56" t="inlineStr">
        <is>
          <t>EC3: Topik tidak relevan (Bukan arsitektur world model video JEPA/Generatif)</t>
        </is>
      </c>
      <c r="R1622" s="56" t="inlineStr">
        <is>
          <t>Fokus di luar domain pemodelan dinamika spasio-temporal video</t>
        </is>
      </c>
    </row>
    <row r="1623" ht="15.75" customHeight="1" s="57">
      <c r="A1623" s="56" t="inlineStr">
        <is>
          <t>CR-0703</t>
        </is>
      </c>
      <c r="B1623" s="56">
        <f>IFERROR(INDEX(Raw_Articles!$F:$F,MATCH(A1623,Raw_Articles!$A:$A,0)),"")</f>
        <v>Influence Blocking by Gadolinium in Calcium Diffusion on Synapse Model: A Monte Carlo Simulation Study</v>
      </c>
      <c r="C1623" s="56" t="inlineStr">
        <is>
          <t>No</t>
        </is>
      </c>
      <c r="D1623" s="56" t="inlineStr">
        <is>
          <t>No</t>
        </is>
      </c>
      <c r="E1623" s="56" t="inlineStr">
        <is>
          <t>No</t>
        </is>
      </c>
      <c r="F1623" s="56" t="inlineStr">
        <is>
          <t>No</t>
        </is>
      </c>
      <c r="G1623" s="56" t="inlineStr">
        <is>
          <t>No</t>
        </is>
      </c>
      <c r="H1623" s="56" t="inlineStr">
        <is>
          <t>No</t>
        </is>
      </c>
      <c r="I1623" s="56" t="inlineStr">
        <is>
          <t>No</t>
        </is>
      </c>
      <c r="J1623" s="56" t="inlineStr">
        <is>
          <t>Yes</t>
        </is>
      </c>
      <c r="K1623" s="56" t="inlineStr">
        <is>
          <t>No</t>
        </is>
      </c>
      <c r="L1623" s="56" t="inlineStr">
        <is>
          <t>No</t>
        </is>
      </c>
      <c r="M1623" s="56" t="inlineStr">
        <is>
          <t>No</t>
        </is>
      </c>
      <c r="N1623" s="56">
        <f>IF(COUNTA(C1623:G1623)=0,"",COUNTIF(C1623:G1623,"Yes"))</f>
        <v>0</v>
      </c>
      <c r="O1623" s="56">
        <f>IF(COUNTA(H1623:M1623)=0,"",IF(COUNTIF(H1623:M1623,"Yes")&gt;0,"YES","NO"))</f>
        <v>YES</v>
      </c>
      <c r="P1623" s="56">
        <f>IF(A1623="","",IF(O1623="YES","Exclude",IF(N1623=5,"Candidate","Review")))</f>
        <v>Exclude</v>
      </c>
      <c r="Q1623" s="56" t="inlineStr">
        <is>
          <t>EC3: Topik tidak relevan (Bukan arsitektur world model video JEPA/Generatif)</t>
        </is>
      </c>
      <c r="R1623" s="56" t="inlineStr">
        <is>
          <t>Fokus di luar domain pemodelan dinamika spasio-temporal video</t>
        </is>
      </c>
    </row>
    <row r="1624" ht="15.75" customHeight="1" s="57">
      <c r="A1624" s="56" t="inlineStr">
        <is>
          <t>CR-0704</t>
        </is>
      </c>
      <c r="B1624" s="56">
        <f>IFERROR(INDEX(Raw_Articles!$F:$F,MATCH(A1624,Raw_Articles!$A:$A,0)),"")</f>
        <v>Simulation-based interactive multimedia to improve vocational students' learning outcomes</v>
      </c>
      <c r="C1624" s="56" t="inlineStr">
        <is>
          <t>No</t>
        </is>
      </c>
      <c r="D1624" s="56" t="inlineStr">
        <is>
          <t>No</t>
        </is>
      </c>
      <c r="E1624" s="56" t="inlineStr">
        <is>
          <t>No</t>
        </is>
      </c>
      <c r="F1624" s="56" t="inlineStr">
        <is>
          <t>No</t>
        </is>
      </c>
      <c r="G1624" s="56" t="inlineStr">
        <is>
          <t>No</t>
        </is>
      </c>
      <c r="H1624" s="56" t="inlineStr">
        <is>
          <t>No</t>
        </is>
      </c>
      <c r="I1624" s="56" t="inlineStr">
        <is>
          <t>No</t>
        </is>
      </c>
      <c r="J1624" s="56" t="inlineStr">
        <is>
          <t>Yes</t>
        </is>
      </c>
      <c r="K1624" s="56" t="inlineStr">
        <is>
          <t>No</t>
        </is>
      </c>
      <c r="L1624" s="56" t="inlineStr">
        <is>
          <t>No</t>
        </is>
      </c>
      <c r="M1624" s="56" t="inlineStr">
        <is>
          <t>No</t>
        </is>
      </c>
      <c r="N1624" s="56">
        <f>IF(COUNTA(C1624:G1624)=0,"",COUNTIF(C1624:G1624,"Yes"))</f>
        <v>0</v>
      </c>
      <c r="O1624" s="56">
        <f>IF(COUNTA(H1624:M1624)=0,"",IF(COUNTIF(H1624:M1624,"Yes")&gt;0,"YES","NO"))</f>
        <v>YES</v>
      </c>
      <c r="P1624" s="56">
        <f>IF(A1624="","",IF(O1624="YES","Exclude",IF(N1624=5,"Candidate","Review")))</f>
        <v>Exclude</v>
      </c>
      <c r="Q1624" s="56" t="inlineStr">
        <is>
          <t>EC3: Topik tidak relevan (Bukan arsitektur world model video JEPA/Generatif)</t>
        </is>
      </c>
      <c r="R1624" s="56" t="inlineStr">
        <is>
          <t>Fokus di luar domain pemodelan dinamika spasio-temporal video</t>
        </is>
      </c>
    </row>
    <row r="1625" ht="15.75" customHeight="1" s="57">
      <c r="A1625" s="56" t="inlineStr">
        <is>
          <t>CR-0705</t>
        </is>
      </c>
      <c r="B1625" s="56">
        <f>IFERROR(INDEX(Raw_Articles!$F:$F,MATCH(A1625,Raw_Articles!$A:$A,0)),"")</f>
        <v>Multicomponent Interactive Release (MIR) Model for Herbal Extract/Multidrug-Loaded Electrospun Nanofibers: A Mechanistic Framework Integrating Diffusion, Swelling, and Erosion</v>
      </c>
      <c r="C1625" s="56" t="inlineStr">
        <is>
          <t>No</t>
        </is>
      </c>
      <c r="D1625" s="56" t="inlineStr">
        <is>
          <t>No</t>
        </is>
      </c>
      <c r="E1625" s="56" t="inlineStr">
        <is>
          <t>No</t>
        </is>
      </c>
      <c r="F1625" s="56" t="inlineStr">
        <is>
          <t>No</t>
        </is>
      </c>
      <c r="G1625" s="56" t="inlineStr">
        <is>
          <t>No</t>
        </is>
      </c>
      <c r="H1625" s="56" t="inlineStr">
        <is>
          <t>No</t>
        </is>
      </c>
      <c r="I1625" s="56" t="inlineStr">
        <is>
          <t>No</t>
        </is>
      </c>
      <c r="J1625" s="56" t="inlineStr">
        <is>
          <t>Yes</t>
        </is>
      </c>
      <c r="K1625" s="56" t="inlineStr">
        <is>
          <t>No</t>
        </is>
      </c>
      <c r="L1625" s="56" t="inlineStr">
        <is>
          <t>No</t>
        </is>
      </c>
      <c r="M1625" s="56" t="inlineStr">
        <is>
          <t>No</t>
        </is>
      </c>
      <c r="N1625" s="56">
        <f>IF(COUNTA(C1625:G1625)=0,"",COUNTIF(C1625:G1625,"Yes"))</f>
        <v>0</v>
      </c>
      <c r="O1625" s="56">
        <f>IF(COUNTA(H1625:M1625)=0,"",IF(COUNTIF(H1625:M1625,"Yes")&gt;0,"YES","NO"))</f>
        <v>YES</v>
      </c>
      <c r="P1625" s="56">
        <f>IF(A1625="","",IF(O1625="YES","Exclude",IF(N1625=5,"Candidate","Review")))</f>
        <v>Exclude</v>
      </c>
      <c r="Q1625" s="56" t="inlineStr">
        <is>
          <t>EC3: Topik tidak relevan (Bukan arsitektur world model video JEPA/Generatif)</t>
        </is>
      </c>
      <c r="R1625" s="56" t="inlineStr">
        <is>
          <t>Fokus di luar domain pemodelan dinamika spasio-temporal video</t>
        </is>
      </c>
    </row>
    <row r="1626" ht="15.75" customHeight="1" s="57">
      <c r="A1626" s="56" t="inlineStr">
        <is>
          <t>CR-0706</t>
        </is>
      </c>
      <c r="B1626" s="56">
        <f>IFERROR(INDEX(Raw_Articles!$F:$F,MATCH(A1626,Raw_Articles!$A:$A,0)),"")</f>
        <v>Reflexivity in a Diffusion of Innovations Model</v>
      </c>
      <c r="C1626" s="56" t="inlineStr">
        <is>
          <t>No</t>
        </is>
      </c>
      <c r="D1626" s="56" t="inlineStr">
        <is>
          <t>No</t>
        </is>
      </c>
      <c r="E1626" s="56" t="inlineStr">
        <is>
          <t>No</t>
        </is>
      </c>
      <c r="F1626" s="56" t="inlineStr">
        <is>
          <t>No</t>
        </is>
      </c>
      <c r="G1626" s="56" t="inlineStr">
        <is>
          <t>No</t>
        </is>
      </c>
      <c r="H1626" s="56" t="inlineStr">
        <is>
          <t>No</t>
        </is>
      </c>
      <c r="I1626" s="56" t="inlineStr">
        <is>
          <t>No</t>
        </is>
      </c>
      <c r="J1626" s="56" t="inlineStr">
        <is>
          <t>Yes</t>
        </is>
      </c>
      <c r="K1626" s="56" t="inlineStr">
        <is>
          <t>No</t>
        </is>
      </c>
      <c r="L1626" s="56" t="inlineStr">
        <is>
          <t>No</t>
        </is>
      </c>
      <c r="M1626" s="56" t="inlineStr">
        <is>
          <t>No</t>
        </is>
      </c>
      <c r="N1626" s="56">
        <f>IF(COUNTA(C1626:G1626)=0,"",COUNTIF(C1626:G1626,"Yes"))</f>
        <v>0</v>
      </c>
      <c r="O1626" s="56">
        <f>IF(COUNTA(H1626:M1626)=0,"",IF(COUNTIF(H1626:M1626,"Yes")&gt;0,"YES","NO"))</f>
        <v>YES</v>
      </c>
      <c r="P1626" s="56">
        <f>IF(A1626="","",IF(O1626="YES","Exclude",IF(N1626=5,"Candidate","Review")))</f>
        <v>Exclude</v>
      </c>
      <c r="Q1626" s="56" t="inlineStr">
        <is>
          <t>EC3: Topik tidak relevan (Bukan arsitektur world model video JEPA/Generatif)</t>
        </is>
      </c>
      <c r="R1626" s="56" t="inlineStr">
        <is>
          <t>Fokus di luar domain pemodelan dinamika spasio-temporal video</t>
        </is>
      </c>
    </row>
    <row r="1627" ht="15.75" customHeight="1" s="57">
      <c r="A1627" s="56" t="inlineStr">
        <is>
          <t>CR-0707</t>
        </is>
      </c>
      <c r="B1627" s="56">
        <f>IFERROR(INDEX(Raw_Articles!$F:$F,MATCH(A1627,Raw_Articles!$A:$A,0)),"")</f>
        <v>Nonintrusive model order reduction for cross-diffusion systems</v>
      </c>
      <c r="C1627" s="56" t="inlineStr">
        <is>
          <t>No</t>
        </is>
      </c>
      <c r="D1627" s="56" t="inlineStr">
        <is>
          <t>No</t>
        </is>
      </c>
      <c r="E1627" s="56" t="inlineStr">
        <is>
          <t>No</t>
        </is>
      </c>
      <c r="F1627" s="56" t="inlineStr">
        <is>
          <t>No</t>
        </is>
      </c>
      <c r="G1627" s="56" t="inlineStr">
        <is>
          <t>No</t>
        </is>
      </c>
      <c r="H1627" s="56" t="inlineStr">
        <is>
          <t>No</t>
        </is>
      </c>
      <c r="I1627" s="56" t="inlineStr">
        <is>
          <t>No</t>
        </is>
      </c>
      <c r="J1627" s="56" t="inlineStr">
        <is>
          <t>Yes</t>
        </is>
      </c>
      <c r="K1627" s="56" t="inlineStr">
        <is>
          <t>No</t>
        </is>
      </c>
      <c r="L1627" s="56" t="inlineStr">
        <is>
          <t>No</t>
        </is>
      </c>
      <c r="M1627" s="56" t="inlineStr">
        <is>
          <t>No</t>
        </is>
      </c>
      <c r="N1627" s="56">
        <f>IF(COUNTA(C1627:G1627)=0,"",COUNTIF(C1627:G1627,"Yes"))</f>
        <v>0</v>
      </c>
      <c r="O1627" s="56">
        <f>IF(COUNTA(H1627:M1627)=0,"",IF(COUNTIF(H1627:M1627,"Yes")&gt;0,"YES","NO"))</f>
        <v>YES</v>
      </c>
      <c r="P1627" s="56">
        <f>IF(A1627="","",IF(O1627="YES","Exclude",IF(N1627=5,"Candidate","Review")))</f>
        <v>Exclude</v>
      </c>
      <c r="Q1627" s="56" t="inlineStr">
        <is>
          <t>EC3: Topik tidak relevan (Bukan arsitektur world model video JEPA/Generatif)</t>
        </is>
      </c>
      <c r="R1627" s="56" t="inlineStr">
        <is>
          <t>Fokus di luar domain pemodelan dinamika spasio-temporal video</t>
        </is>
      </c>
    </row>
    <row r="1628" ht="15.75" customHeight="1" s="57">
      <c r="A1628" s="56" t="inlineStr">
        <is>
          <t>CR-0708</t>
        </is>
      </c>
      <c r="B1628" s="56">
        <f>IFERROR(INDEX(Raw_Articles!$F:$F,MATCH(A1628,Raw_Articles!$A:$A,0)),"")</f>
        <v>Optimal control of dengue vector based on a reaction–diffusion model</v>
      </c>
      <c r="C1628" s="56" t="inlineStr">
        <is>
          <t>No</t>
        </is>
      </c>
      <c r="D1628" s="56" t="inlineStr">
        <is>
          <t>No</t>
        </is>
      </c>
      <c r="E1628" s="56" t="inlineStr">
        <is>
          <t>No</t>
        </is>
      </c>
      <c r="F1628" s="56" t="inlineStr">
        <is>
          <t>No</t>
        </is>
      </c>
      <c r="G1628" s="56" t="inlineStr">
        <is>
          <t>No</t>
        </is>
      </c>
      <c r="H1628" s="56" t="inlineStr">
        <is>
          <t>No</t>
        </is>
      </c>
      <c r="I1628" s="56" t="inlineStr">
        <is>
          <t>No</t>
        </is>
      </c>
      <c r="J1628" s="56" t="inlineStr">
        <is>
          <t>Yes</t>
        </is>
      </c>
      <c r="K1628" s="56" t="inlineStr">
        <is>
          <t>No</t>
        </is>
      </c>
      <c r="L1628" s="56" t="inlineStr">
        <is>
          <t>No</t>
        </is>
      </c>
      <c r="M1628" s="56" t="inlineStr">
        <is>
          <t>No</t>
        </is>
      </c>
      <c r="N1628" s="56">
        <f>IF(COUNTA(C1628:G1628)=0,"",COUNTIF(C1628:G1628,"Yes"))</f>
        <v>0</v>
      </c>
      <c r="O1628" s="56">
        <f>IF(COUNTA(H1628:M1628)=0,"",IF(COUNTIF(H1628:M1628,"Yes")&gt;0,"YES","NO"))</f>
        <v>YES</v>
      </c>
      <c r="P1628" s="56">
        <f>IF(A1628="","",IF(O1628="YES","Exclude",IF(N1628=5,"Candidate","Review")))</f>
        <v>Exclude</v>
      </c>
      <c r="Q1628" s="56" t="inlineStr">
        <is>
          <t>EC3: Topik tidak relevan (Bukan arsitektur world model video JEPA/Generatif)</t>
        </is>
      </c>
      <c r="R1628" s="56" t="inlineStr">
        <is>
          <t>Fokus di luar domain pemodelan dinamika spasio-temporal video</t>
        </is>
      </c>
    </row>
    <row r="1629" ht="15.75" customHeight="1" s="57">
      <c r="A1629" s="56" t="inlineStr">
        <is>
          <t>CR-0709</t>
        </is>
      </c>
      <c r="B1629" s="56">
        <f>IFERROR(INDEX(Raw_Articles!$F:$F,MATCH(A1629,Raw_Articles!$A:$A,0)),"")</f>
        <v>Correction: Multicomponent Interactive Release (MIR) Model for Herbal Extract/Multidrug-Loaded Electrospun Nanofibers: A Mechanistic Framework Integrating Diffusion, Swelling, and Erosion</v>
      </c>
      <c r="C1629" s="56" t="inlineStr">
        <is>
          <t>No</t>
        </is>
      </c>
      <c r="D1629" s="56" t="inlineStr">
        <is>
          <t>No</t>
        </is>
      </c>
      <c r="E1629" s="56" t="inlineStr">
        <is>
          <t>No</t>
        </is>
      </c>
      <c r="F1629" s="56" t="inlineStr">
        <is>
          <t>No</t>
        </is>
      </c>
      <c r="G1629" s="56" t="inlineStr">
        <is>
          <t>No</t>
        </is>
      </c>
      <c r="H1629" s="56" t="inlineStr">
        <is>
          <t>No</t>
        </is>
      </c>
      <c r="I1629" s="56" t="inlineStr">
        <is>
          <t>No</t>
        </is>
      </c>
      <c r="J1629" s="56" t="inlineStr">
        <is>
          <t>Yes</t>
        </is>
      </c>
      <c r="K1629" s="56" t="inlineStr">
        <is>
          <t>No</t>
        </is>
      </c>
      <c r="L1629" s="56" t="inlineStr">
        <is>
          <t>No</t>
        </is>
      </c>
      <c r="M1629" s="56" t="inlineStr">
        <is>
          <t>No</t>
        </is>
      </c>
      <c r="N1629" s="56">
        <f>IF(COUNTA(C1629:G1629)=0,"",COUNTIF(C1629:G1629,"Yes"))</f>
        <v>0</v>
      </c>
      <c r="O1629" s="56">
        <f>IF(COUNTA(H1629:M1629)=0,"",IF(COUNTIF(H1629:M1629,"Yes")&gt;0,"YES","NO"))</f>
        <v>YES</v>
      </c>
      <c r="P1629" s="56">
        <f>IF(A1629="","",IF(O1629="YES","Exclude",IF(N1629=5,"Candidate","Review")))</f>
        <v>Exclude</v>
      </c>
      <c r="Q1629" s="56" t="inlineStr">
        <is>
          <t>EC3: Topik tidak relevan (Bukan arsitektur world model video JEPA/Generatif)</t>
        </is>
      </c>
      <c r="R1629" s="56" t="inlineStr">
        <is>
          <t>Fokus di luar domain pemodelan dinamika spasio-temporal video</t>
        </is>
      </c>
    </row>
    <row r="1630" ht="15.75" customHeight="1" s="57">
      <c r="A1630" s="56" t="inlineStr">
        <is>
          <t>CR-0710</t>
        </is>
      </c>
      <c r="B1630" s="56">
        <f>IFERROR(INDEX(Raw_Articles!$F:$F,MATCH(A1630,Raw_Articles!$A:$A,0)),"")</f>
        <v>Dynamic Integration in Agent-Based Modeling: Strategies for Optimizing Land-Use Change Policies in Peri-Urban Areas through Interactive Simulation</v>
      </c>
      <c r="C1630" s="56" t="inlineStr">
        <is>
          <t>No</t>
        </is>
      </c>
      <c r="D1630" s="56" t="inlineStr">
        <is>
          <t>No</t>
        </is>
      </c>
      <c r="E1630" s="56" t="inlineStr">
        <is>
          <t>No</t>
        </is>
      </c>
      <c r="F1630" s="56" t="inlineStr">
        <is>
          <t>No</t>
        </is>
      </c>
      <c r="G1630" s="56" t="inlineStr">
        <is>
          <t>No</t>
        </is>
      </c>
      <c r="H1630" s="56" t="inlineStr">
        <is>
          <t>No</t>
        </is>
      </c>
      <c r="I1630" s="56" t="inlineStr">
        <is>
          <t>No</t>
        </is>
      </c>
      <c r="J1630" s="56" t="inlineStr">
        <is>
          <t>Yes</t>
        </is>
      </c>
      <c r="K1630" s="56" t="inlineStr">
        <is>
          <t>No</t>
        </is>
      </c>
      <c r="L1630" s="56" t="inlineStr">
        <is>
          <t>No</t>
        </is>
      </c>
      <c r="M1630" s="56" t="inlineStr">
        <is>
          <t>No</t>
        </is>
      </c>
      <c r="N1630" s="56">
        <f>IF(COUNTA(C1630:G1630)=0,"",COUNTIF(C1630:G1630,"Yes"))</f>
        <v>0</v>
      </c>
      <c r="O1630" s="56">
        <f>IF(COUNTA(H1630:M1630)=0,"",IF(COUNTIF(H1630:M1630,"Yes")&gt;0,"YES","NO"))</f>
        <v>YES</v>
      </c>
      <c r="P1630" s="56">
        <f>IF(A1630="","",IF(O1630="YES","Exclude",IF(N1630=5,"Candidate","Review")))</f>
        <v>Exclude</v>
      </c>
      <c r="Q1630" s="56" t="inlineStr">
        <is>
          <t>EC3: Topik tidak relevan (Bukan arsitektur world model video JEPA/Generatif)</t>
        </is>
      </c>
      <c r="R1630" s="56" t="inlineStr">
        <is>
          <t>Fokus di luar domain pemodelan dinamika spasio-temporal video</t>
        </is>
      </c>
    </row>
    <row r="1631" ht="15.75" customHeight="1" s="57">
      <c r="A1631" s="56" t="inlineStr">
        <is>
          <t>CR-0711</t>
        </is>
      </c>
      <c r="B1631" s="56">
        <f>IFERROR(INDEX(Raw_Articles!$F:$F,MATCH(A1631,Raw_Articles!$A:$A,0)),"")</f>
        <v>A robust adaptive moving mesh technique for a time-fractional reaction–diffusion model</v>
      </c>
      <c r="C1631" s="56" t="inlineStr">
        <is>
          <t>No</t>
        </is>
      </c>
      <c r="D1631" s="56" t="inlineStr">
        <is>
          <t>No</t>
        </is>
      </c>
      <c r="E1631" s="56" t="inlineStr">
        <is>
          <t>No</t>
        </is>
      </c>
      <c r="F1631" s="56" t="inlineStr">
        <is>
          <t>No</t>
        </is>
      </c>
      <c r="G1631" s="56" t="inlineStr">
        <is>
          <t>No</t>
        </is>
      </c>
      <c r="H1631" s="56" t="inlineStr">
        <is>
          <t>No</t>
        </is>
      </c>
      <c r="I1631" s="56" t="inlineStr">
        <is>
          <t>No</t>
        </is>
      </c>
      <c r="J1631" s="56" t="inlineStr">
        <is>
          <t>Yes</t>
        </is>
      </c>
      <c r="K1631" s="56" t="inlineStr">
        <is>
          <t>No</t>
        </is>
      </c>
      <c r="L1631" s="56" t="inlineStr">
        <is>
          <t>No</t>
        </is>
      </c>
      <c r="M1631" s="56" t="inlineStr">
        <is>
          <t>No</t>
        </is>
      </c>
      <c r="N1631" s="56">
        <f>IF(COUNTA(C1631:G1631)=0,"",COUNTIF(C1631:G1631,"Yes"))</f>
        <v>0</v>
      </c>
      <c r="O1631" s="56">
        <f>IF(COUNTA(H1631:M1631)=0,"",IF(COUNTIF(H1631:M1631,"Yes")&gt;0,"YES","NO"))</f>
        <v>YES</v>
      </c>
      <c r="P1631" s="56">
        <f>IF(A1631="","",IF(O1631="YES","Exclude",IF(N1631=5,"Candidate","Review")))</f>
        <v>Exclude</v>
      </c>
      <c r="Q1631" s="56" t="inlineStr">
        <is>
          <t>EC3: Topik tidak relevan (Bukan arsitektur world model video JEPA/Generatif)</t>
        </is>
      </c>
      <c r="R1631" s="56" t="inlineStr">
        <is>
          <t>Fokus di luar domain pemodelan dinamika spasio-temporal video</t>
        </is>
      </c>
    </row>
    <row r="1632" ht="15.75" customHeight="1" s="57">
      <c r="A1632" s="56" t="inlineStr">
        <is>
          <t>CR-0712</t>
        </is>
      </c>
      <c r="B1632" s="56">
        <f>IFERROR(INDEX(Raw_Articles!$F:$F,MATCH(A1632,Raw_Articles!$A:$A,0)),"")</f>
        <v>Optimal control for a reaction–diffusion model with tumor-immune interactions</v>
      </c>
      <c r="C1632" s="56" t="inlineStr">
        <is>
          <t>No</t>
        </is>
      </c>
      <c r="D1632" s="56" t="inlineStr">
        <is>
          <t>No</t>
        </is>
      </c>
      <c r="E1632" s="56" t="inlineStr">
        <is>
          <t>No</t>
        </is>
      </c>
      <c r="F1632" s="56" t="inlineStr">
        <is>
          <t>No</t>
        </is>
      </c>
      <c r="G1632" s="56" t="inlineStr">
        <is>
          <t>No</t>
        </is>
      </c>
      <c r="H1632" s="56" t="inlineStr">
        <is>
          <t>No</t>
        </is>
      </c>
      <c r="I1632" s="56" t="inlineStr">
        <is>
          <t>No</t>
        </is>
      </c>
      <c r="J1632" s="56" t="inlineStr">
        <is>
          <t>Yes</t>
        </is>
      </c>
      <c r="K1632" s="56" t="inlineStr">
        <is>
          <t>No</t>
        </is>
      </c>
      <c r="L1632" s="56" t="inlineStr">
        <is>
          <t>No</t>
        </is>
      </c>
      <c r="M1632" s="56" t="inlineStr">
        <is>
          <t>No</t>
        </is>
      </c>
      <c r="N1632" s="56">
        <f>IF(COUNTA(C1632:G1632)=0,"",COUNTIF(C1632:G1632,"Yes"))</f>
        <v>0</v>
      </c>
      <c r="O1632" s="56">
        <f>IF(COUNTA(H1632:M1632)=0,"",IF(COUNTIF(H1632:M1632,"Yes")&gt;0,"YES","NO"))</f>
        <v>YES</v>
      </c>
      <c r="P1632" s="56">
        <f>IF(A1632="","",IF(O1632="YES","Exclude",IF(N1632=5,"Candidate","Review")))</f>
        <v>Exclude</v>
      </c>
      <c r="Q1632" s="56" t="inlineStr">
        <is>
          <t>EC3: Topik tidak relevan (Bukan arsitektur world model video JEPA/Generatif)</t>
        </is>
      </c>
      <c r="R1632" s="56" t="inlineStr">
        <is>
          <t>Fokus di luar domain pemodelan dinamika spasio-temporal video</t>
        </is>
      </c>
    </row>
    <row r="1633" ht="15.75" customHeight="1" s="57">
      <c r="A1633" s="56" t="inlineStr">
        <is>
          <t>CR-0713</t>
        </is>
      </c>
      <c r="B1633" s="56">
        <f>IFERROR(INDEX(Raw_Articles!$F:$F,MATCH(A1633,Raw_Articles!$A:$A,0)),"")</f>
        <v>Interactive digital twin for smart agriculture using data-driven simulation</v>
      </c>
      <c r="C1633" s="56" t="inlineStr">
        <is>
          <t>No</t>
        </is>
      </c>
      <c r="D1633" s="56" t="inlineStr">
        <is>
          <t>No</t>
        </is>
      </c>
      <c r="E1633" s="56" t="inlineStr">
        <is>
          <t>No</t>
        </is>
      </c>
      <c r="F1633" s="56" t="inlineStr">
        <is>
          <t>No</t>
        </is>
      </c>
      <c r="G1633" s="56" t="inlineStr">
        <is>
          <t>No</t>
        </is>
      </c>
      <c r="H1633" s="56" t="inlineStr">
        <is>
          <t>No</t>
        </is>
      </c>
      <c r="I1633" s="56" t="inlineStr">
        <is>
          <t>No</t>
        </is>
      </c>
      <c r="J1633" s="56" t="inlineStr">
        <is>
          <t>Yes</t>
        </is>
      </c>
      <c r="K1633" s="56" t="inlineStr">
        <is>
          <t>No</t>
        </is>
      </c>
      <c r="L1633" s="56" t="inlineStr">
        <is>
          <t>No</t>
        </is>
      </c>
      <c r="M1633" s="56" t="inlineStr">
        <is>
          <t>No</t>
        </is>
      </c>
      <c r="N1633" s="56">
        <f>IF(COUNTA(C1633:G1633)=0,"",COUNTIF(C1633:G1633,"Yes"))</f>
        <v>0</v>
      </c>
      <c r="O1633" s="56">
        <f>IF(COUNTA(H1633:M1633)=0,"",IF(COUNTIF(H1633:M1633,"Yes")&gt;0,"YES","NO"))</f>
        <v>YES</v>
      </c>
      <c r="P1633" s="56">
        <f>IF(A1633="","",IF(O1633="YES","Exclude",IF(N1633=5,"Candidate","Review")))</f>
        <v>Exclude</v>
      </c>
      <c r="Q1633" s="56" t="inlineStr">
        <is>
          <t>EC3: Topik tidak relevan (Bukan arsitektur world model video JEPA/Generatif)</t>
        </is>
      </c>
      <c r="R1633" s="56" t="inlineStr">
        <is>
          <t>Fokus di luar domain pemodelan dinamika spasio-temporal video</t>
        </is>
      </c>
    </row>
    <row r="1634" ht="15.75" customHeight="1" s="57">
      <c r="A1634" s="56" t="inlineStr">
        <is>
          <t>CR-0714</t>
        </is>
      </c>
      <c r="B1634" s="56">
        <f>IFERROR(INDEX(Raw_Articles!$F:$F,MATCH(A1634,Raw_Articles!$A:$A,0)),"")</f>
        <v>Diffusion-Model-Based Multifidelity Reservoir Simulation Surrogates for Upscaled Model Error Correction</v>
      </c>
      <c r="C1634" s="56" t="inlineStr">
        <is>
          <t>No</t>
        </is>
      </c>
      <c r="D1634" s="56" t="inlineStr">
        <is>
          <t>No</t>
        </is>
      </c>
      <c r="E1634" s="56" t="inlineStr">
        <is>
          <t>No</t>
        </is>
      </c>
      <c r="F1634" s="56" t="inlineStr">
        <is>
          <t>No</t>
        </is>
      </c>
      <c r="G1634" s="56" t="inlineStr">
        <is>
          <t>No</t>
        </is>
      </c>
      <c r="H1634" s="56" t="inlineStr">
        <is>
          <t>No</t>
        </is>
      </c>
      <c r="I1634" s="56" t="inlineStr">
        <is>
          <t>No</t>
        </is>
      </c>
      <c r="J1634" s="56" t="inlineStr">
        <is>
          <t>Yes</t>
        </is>
      </c>
      <c r="K1634" s="56" t="inlineStr">
        <is>
          <t>No</t>
        </is>
      </c>
      <c r="L1634" s="56" t="inlineStr">
        <is>
          <t>No</t>
        </is>
      </c>
      <c r="M1634" s="56" t="inlineStr">
        <is>
          <t>No</t>
        </is>
      </c>
      <c r="N1634" s="56">
        <f>IF(COUNTA(C1634:G1634)=0,"",COUNTIF(C1634:G1634,"Yes"))</f>
        <v>0</v>
      </c>
      <c r="O1634" s="56">
        <f>IF(COUNTA(H1634:M1634)=0,"",IF(COUNTIF(H1634:M1634,"Yes")&gt;0,"YES","NO"))</f>
        <v>YES</v>
      </c>
      <c r="P1634" s="56">
        <f>IF(A1634="","",IF(O1634="YES","Exclude",IF(N1634=5,"Candidate","Review")))</f>
        <v>Exclude</v>
      </c>
      <c r="Q1634" s="56" t="inlineStr">
        <is>
          <t>EC3: Topik tidak relevan (Bukan arsitektur world model video JEPA/Generatif)</t>
        </is>
      </c>
      <c r="R1634" s="56" t="inlineStr">
        <is>
          <t>Fokus di luar domain pemodelan dinamika spasio-temporal video</t>
        </is>
      </c>
    </row>
    <row r="1635" ht="15.75" customHeight="1" s="57">
      <c r="A1635" s="56" t="inlineStr">
        <is>
          <t>CR-0715</t>
        </is>
      </c>
      <c r="B1635" s="56">
        <f>IFERROR(INDEX(Raw_Articles!$F:$F,MATCH(A1635,Raw_Articles!$A:$A,0)),"")</f>
        <v>Traveling wave in an eco-epidemiological model with diffusion and convex incidence rate: Dynamics and numerical simulation</v>
      </c>
      <c r="C1635" s="56" t="inlineStr">
        <is>
          <t>No</t>
        </is>
      </c>
      <c r="D1635" s="56" t="inlineStr">
        <is>
          <t>No</t>
        </is>
      </c>
      <c r="E1635" s="56" t="inlineStr">
        <is>
          <t>No</t>
        </is>
      </c>
      <c r="F1635" s="56" t="inlineStr">
        <is>
          <t>No</t>
        </is>
      </c>
      <c r="G1635" s="56" t="inlineStr">
        <is>
          <t>No</t>
        </is>
      </c>
      <c r="H1635" s="56" t="inlineStr">
        <is>
          <t>No</t>
        </is>
      </c>
      <c r="I1635" s="56" t="inlineStr">
        <is>
          <t>No</t>
        </is>
      </c>
      <c r="J1635" s="56" t="inlineStr">
        <is>
          <t>Yes</t>
        </is>
      </c>
      <c r="K1635" s="56" t="inlineStr">
        <is>
          <t>No</t>
        </is>
      </c>
      <c r="L1635" s="56" t="inlineStr">
        <is>
          <t>No</t>
        </is>
      </c>
      <c r="M1635" s="56" t="inlineStr">
        <is>
          <t>No</t>
        </is>
      </c>
      <c r="N1635" s="56">
        <f>IF(COUNTA(C1635:G1635)=0,"",COUNTIF(C1635:G1635,"Yes"))</f>
        <v>0</v>
      </c>
      <c r="O1635" s="56">
        <f>IF(COUNTA(H1635:M1635)=0,"",IF(COUNTIF(H1635:M1635,"Yes")&gt;0,"YES","NO"))</f>
        <v>YES</v>
      </c>
      <c r="P1635" s="56">
        <f>IF(A1635="","",IF(O1635="YES","Exclude",IF(N1635=5,"Candidate","Review")))</f>
        <v>Exclude</v>
      </c>
      <c r="Q1635" s="56" t="inlineStr">
        <is>
          <t>EC3: Topik tidak relevan (Bukan arsitektur world model video JEPA/Generatif)</t>
        </is>
      </c>
      <c r="R1635" s="56" t="inlineStr">
        <is>
          <t>Fokus di luar domain pemodelan dinamika spasio-temporal video</t>
        </is>
      </c>
    </row>
    <row r="1636" ht="15.75" customHeight="1" s="57">
      <c r="A1636" s="56" t="inlineStr">
        <is>
          <t>CR-0716</t>
        </is>
      </c>
      <c r="B1636" s="56">
        <f>IFERROR(INDEX(Raw_Articles!$F:$F,MATCH(A1636,Raw_Articles!$A:$A,0)),"")</f>
        <v>Traveling wave solutions for an age-since addiction opioid epidemic model with distributed delays and diffusion</v>
      </c>
      <c r="C1636" s="56" t="inlineStr">
        <is>
          <t>No</t>
        </is>
      </c>
      <c r="D1636" s="56" t="inlineStr">
        <is>
          <t>No</t>
        </is>
      </c>
      <c r="E1636" s="56" t="inlineStr">
        <is>
          <t>No</t>
        </is>
      </c>
      <c r="F1636" s="56" t="inlineStr">
        <is>
          <t>No</t>
        </is>
      </c>
      <c r="G1636" s="56" t="inlineStr">
        <is>
          <t>No</t>
        </is>
      </c>
      <c r="H1636" s="56" t="inlineStr">
        <is>
          <t>No</t>
        </is>
      </c>
      <c r="I1636" s="56" t="inlineStr">
        <is>
          <t>No</t>
        </is>
      </c>
      <c r="J1636" s="56" t="inlineStr">
        <is>
          <t>Yes</t>
        </is>
      </c>
      <c r="K1636" s="56" t="inlineStr">
        <is>
          <t>No</t>
        </is>
      </c>
      <c r="L1636" s="56" t="inlineStr">
        <is>
          <t>No</t>
        </is>
      </c>
      <c r="M1636" s="56" t="inlineStr">
        <is>
          <t>No</t>
        </is>
      </c>
      <c r="N1636" s="56">
        <f>IF(COUNTA(C1636:G1636)=0,"",COUNTIF(C1636:G1636,"Yes"))</f>
        <v>0</v>
      </c>
      <c r="O1636" s="56">
        <f>IF(COUNTA(H1636:M1636)=0,"",IF(COUNTIF(H1636:M1636,"Yes")&gt;0,"YES","NO"))</f>
        <v>YES</v>
      </c>
      <c r="P1636" s="56">
        <f>IF(A1636="","",IF(O1636="YES","Exclude",IF(N1636=5,"Candidate","Review")))</f>
        <v>Exclude</v>
      </c>
      <c r="Q1636" s="56" t="inlineStr">
        <is>
          <t>EC3: Topik tidak relevan (Bukan arsitektur world model video JEPA/Generatif)</t>
        </is>
      </c>
      <c r="R1636" s="56" t="inlineStr">
        <is>
          <t>Fokus di luar domain pemodelan dinamika spasio-temporal video</t>
        </is>
      </c>
    </row>
    <row r="1637" ht="15.75" customHeight="1" s="57">
      <c r="A1637" s="56" t="inlineStr">
        <is>
          <t>CR-0717</t>
        </is>
      </c>
      <c r="B1637" s="56">
        <f>IFERROR(INDEX(Raw_Articles!$F:$F,MATCH(A1637,Raw_Articles!$A:$A,0)),"")</f>
        <v>The development of a flexible heart model for simulation-based training</v>
      </c>
      <c r="C1637" s="56" t="inlineStr">
        <is>
          <t>No</t>
        </is>
      </c>
      <c r="D1637" s="56" t="inlineStr">
        <is>
          <t>No</t>
        </is>
      </c>
      <c r="E1637" s="56" t="inlineStr">
        <is>
          <t>No</t>
        </is>
      </c>
      <c r="F1637" s="56" t="inlineStr">
        <is>
          <t>No</t>
        </is>
      </c>
      <c r="G1637" s="56" t="inlineStr">
        <is>
          <t>No</t>
        </is>
      </c>
      <c r="H1637" s="56" t="inlineStr">
        <is>
          <t>No</t>
        </is>
      </c>
      <c r="I1637" s="56" t="inlineStr">
        <is>
          <t>No</t>
        </is>
      </c>
      <c r="J1637" s="56" t="inlineStr">
        <is>
          <t>Yes</t>
        </is>
      </c>
      <c r="K1637" s="56" t="inlineStr">
        <is>
          <t>No</t>
        </is>
      </c>
      <c r="L1637" s="56" t="inlineStr">
        <is>
          <t>No</t>
        </is>
      </c>
      <c r="M1637" s="56" t="inlineStr">
        <is>
          <t>No</t>
        </is>
      </c>
      <c r="N1637" s="56">
        <f>IF(COUNTA(C1637:G1637)=0,"",COUNTIF(C1637:G1637,"Yes"))</f>
        <v>0</v>
      </c>
      <c r="O1637" s="56">
        <f>IF(COUNTA(H1637:M1637)=0,"",IF(COUNTIF(H1637:M1637,"Yes")&gt;0,"YES","NO"))</f>
        <v>YES</v>
      </c>
      <c r="P1637" s="56">
        <f>IF(A1637="","",IF(O1637="YES","Exclude",IF(N1637=5,"Candidate","Review")))</f>
        <v>Exclude</v>
      </c>
      <c r="Q1637" s="56" t="inlineStr">
        <is>
          <t>EC3: Topik tidak relevan (Bukan arsitektur world model video JEPA/Generatif)</t>
        </is>
      </c>
      <c r="R1637" s="56" t="inlineStr">
        <is>
          <t>Fokus di luar domain pemodelan dinamika spasio-temporal video</t>
        </is>
      </c>
    </row>
    <row r="1638" ht="15.75" customHeight="1" s="57">
      <c r="A1638" s="56" t="inlineStr">
        <is>
          <t>CR-0718</t>
        </is>
      </c>
      <c r="B1638" s="56">
        <f>IFERROR(INDEX(Raw_Articles!$F:$F,MATCH(A1638,Raw_Articles!$A:$A,0)),"")</f>
        <v>Simulation model for Kansei evaluation on interactive robot behavior</v>
      </c>
      <c r="C1638" s="56" t="inlineStr">
        <is>
          <t>No</t>
        </is>
      </c>
      <c r="D1638" s="56" t="inlineStr">
        <is>
          <t>No</t>
        </is>
      </c>
      <c r="E1638" s="56" t="inlineStr">
        <is>
          <t>No</t>
        </is>
      </c>
      <c r="F1638" s="56" t="inlineStr">
        <is>
          <t>No</t>
        </is>
      </c>
      <c r="G1638" s="56" t="inlineStr">
        <is>
          <t>No</t>
        </is>
      </c>
      <c r="H1638" s="56" t="inlineStr">
        <is>
          <t>No</t>
        </is>
      </c>
      <c r="I1638" s="56" t="inlineStr">
        <is>
          <t>No</t>
        </is>
      </c>
      <c r="J1638" s="56" t="inlineStr">
        <is>
          <t>Yes</t>
        </is>
      </c>
      <c r="K1638" s="56" t="inlineStr">
        <is>
          <t>No</t>
        </is>
      </c>
      <c r="L1638" s="56" t="inlineStr">
        <is>
          <t>No</t>
        </is>
      </c>
      <c r="M1638" s="56" t="inlineStr">
        <is>
          <t>No</t>
        </is>
      </c>
      <c r="N1638" s="56">
        <f>IF(COUNTA(C1638:G1638)=0,"",COUNTIF(C1638:G1638,"Yes"))</f>
        <v>0</v>
      </c>
      <c r="O1638" s="56">
        <f>IF(COUNTA(H1638:M1638)=0,"",IF(COUNTIF(H1638:M1638,"Yes")&gt;0,"YES","NO"))</f>
        <v>YES</v>
      </c>
      <c r="P1638" s="56">
        <f>IF(A1638="","",IF(O1638="YES","Exclude",IF(N1638=5,"Candidate","Review")))</f>
        <v>Exclude</v>
      </c>
      <c r="Q1638" s="56" t="inlineStr">
        <is>
          <t>EC3: Topik tidak relevan (Bukan arsitektur world model video JEPA/Generatif)</t>
        </is>
      </c>
      <c r="R1638" s="56" t="inlineStr">
        <is>
          <t>Fokus di luar domain pemodelan dinamika spasio-temporal video</t>
        </is>
      </c>
    </row>
    <row r="1639" ht="15.75" customHeight="1" s="57">
      <c r="A1639" s="56" t="inlineStr">
        <is>
          <t>CR-0719</t>
        </is>
      </c>
      <c r="B1639" s="56">
        <f>IFERROR(INDEX(Raw_Articles!$F:$F,MATCH(A1639,Raw_Articles!$A:$A,0)),"")</f>
        <v>Analysis and numerical simulation of a reaction–diffusion mathematical model of atherosclerosis</v>
      </c>
      <c r="C1639" s="56" t="inlineStr">
        <is>
          <t>No</t>
        </is>
      </c>
      <c r="D1639" s="56" t="inlineStr">
        <is>
          <t>No</t>
        </is>
      </c>
      <c r="E1639" s="56" t="inlineStr">
        <is>
          <t>No</t>
        </is>
      </c>
      <c r="F1639" s="56" t="inlineStr">
        <is>
          <t>No</t>
        </is>
      </c>
      <c r="G1639" s="56" t="inlineStr">
        <is>
          <t>No</t>
        </is>
      </c>
      <c r="H1639" s="56" t="inlineStr">
        <is>
          <t>No</t>
        </is>
      </c>
      <c r="I1639" s="56" t="inlineStr">
        <is>
          <t>No</t>
        </is>
      </c>
      <c r="J1639" s="56" t="inlineStr">
        <is>
          <t>Yes</t>
        </is>
      </c>
      <c r="K1639" s="56" t="inlineStr">
        <is>
          <t>No</t>
        </is>
      </c>
      <c r="L1639" s="56" t="inlineStr">
        <is>
          <t>No</t>
        </is>
      </c>
      <c r="M1639" s="56" t="inlineStr">
        <is>
          <t>No</t>
        </is>
      </c>
      <c r="N1639" s="56">
        <f>IF(COUNTA(C1639:G1639)=0,"",COUNTIF(C1639:G1639,"Yes"))</f>
        <v>0</v>
      </c>
      <c r="O1639" s="56">
        <f>IF(COUNTA(H1639:M1639)=0,"",IF(COUNTIF(H1639:M1639,"Yes")&gt;0,"YES","NO"))</f>
        <v>YES</v>
      </c>
      <c r="P1639" s="56">
        <f>IF(A1639="","",IF(O1639="YES","Exclude",IF(N1639=5,"Candidate","Review")))</f>
        <v>Exclude</v>
      </c>
      <c r="Q1639" s="56" t="inlineStr">
        <is>
          <t>EC3: Topik tidak relevan (Bukan arsitektur world model video JEPA/Generatif)</t>
        </is>
      </c>
      <c r="R1639" s="56" t="inlineStr">
        <is>
          <t>Fokus di luar domain pemodelan dinamika spasio-temporal video</t>
        </is>
      </c>
    </row>
    <row r="1640" ht="15.75" customHeight="1" s="57">
      <c r="A1640" s="56" t="inlineStr">
        <is>
          <t>CR-0720</t>
        </is>
      </c>
      <c r="B1640" s="56">
        <f>IFERROR(INDEX(Raw_Articles!$F:$F,MATCH(A1640,Raw_Articles!$A:$A,0)),"")</f>
        <v>A Simulation Model for the Analysis of Laser Cutting of Stainless Steel Sheets</v>
      </c>
      <c r="C1640" s="56" t="inlineStr">
        <is>
          <t>No</t>
        </is>
      </c>
      <c r="D1640" s="56" t="inlineStr">
        <is>
          <t>No</t>
        </is>
      </c>
      <c r="E1640" s="56" t="inlineStr">
        <is>
          <t>No</t>
        </is>
      </c>
      <c r="F1640" s="56" t="inlineStr">
        <is>
          <t>No</t>
        </is>
      </c>
      <c r="G1640" s="56" t="inlineStr">
        <is>
          <t>No</t>
        </is>
      </c>
      <c r="H1640" s="56" t="inlineStr">
        <is>
          <t>No</t>
        </is>
      </c>
      <c r="I1640" s="56" t="inlineStr">
        <is>
          <t>No</t>
        </is>
      </c>
      <c r="J1640" s="56" t="inlineStr">
        <is>
          <t>Yes</t>
        </is>
      </c>
      <c r="K1640" s="56" t="inlineStr">
        <is>
          <t>No</t>
        </is>
      </c>
      <c r="L1640" s="56" t="inlineStr">
        <is>
          <t>No</t>
        </is>
      </c>
      <c r="M1640" s="56" t="inlineStr">
        <is>
          <t>No</t>
        </is>
      </c>
      <c r="N1640" s="56">
        <f>IF(COUNTA(C1640:G1640)=0,"",COUNTIF(C1640:G1640,"Yes"))</f>
        <v>0</v>
      </c>
      <c r="O1640" s="56">
        <f>IF(COUNTA(H1640:M1640)=0,"",IF(COUNTIF(H1640:M1640,"Yes")&gt;0,"YES","NO"))</f>
        <v>YES</v>
      </c>
      <c r="P1640" s="56">
        <f>IF(A1640="","",IF(O1640="YES","Exclude",IF(N1640=5,"Candidate","Review")))</f>
        <v>Exclude</v>
      </c>
      <c r="Q1640" s="56" t="inlineStr">
        <is>
          <t>EC3: Topik tidak relevan (Bukan arsitektur world model video JEPA/Generatif)</t>
        </is>
      </c>
      <c r="R1640" s="56" t="inlineStr">
        <is>
          <t>Fokus di luar domain pemodelan dinamika spasio-temporal video</t>
        </is>
      </c>
    </row>
    <row r="1641" ht="15.75" customHeight="1" s="57">
      <c r="A1641" s="56" t="inlineStr">
        <is>
          <t>CR-0721</t>
        </is>
      </c>
      <c r="B1641" s="56">
        <f>IFERROR(INDEX(Raw_Articles!$F:$F,MATCH(A1641,Raw_Articles!$A:$A,0)),"")</f>
        <v>TiDFuse: Text-interactive diffusion model for infrared and visible image fusion</v>
      </c>
      <c r="C1641" s="56" t="inlineStr">
        <is>
          <t>No</t>
        </is>
      </c>
      <c r="D1641" s="56" t="inlineStr">
        <is>
          <t>No</t>
        </is>
      </c>
      <c r="E1641" s="56" t="inlineStr">
        <is>
          <t>No</t>
        </is>
      </c>
      <c r="F1641" s="56" t="inlineStr">
        <is>
          <t>No</t>
        </is>
      </c>
      <c r="G1641" s="56" t="inlineStr">
        <is>
          <t>No</t>
        </is>
      </c>
      <c r="H1641" s="56" t="inlineStr">
        <is>
          <t>No</t>
        </is>
      </c>
      <c r="I1641" s="56" t="inlineStr">
        <is>
          <t>No</t>
        </is>
      </c>
      <c r="J1641" s="56" t="inlineStr">
        <is>
          <t>Yes</t>
        </is>
      </c>
      <c r="K1641" s="56" t="inlineStr">
        <is>
          <t>No</t>
        </is>
      </c>
      <c r="L1641" s="56" t="inlineStr">
        <is>
          <t>No</t>
        </is>
      </c>
      <c r="M1641" s="56" t="inlineStr">
        <is>
          <t>No</t>
        </is>
      </c>
      <c r="N1641" s="56">
        <f>IF(COUNTA(C1641:G1641)=0,"",COUNTIF(C1641:G1641,"Yes"))</f>
        <v>0</v>
      </c>
      <c r="O1641" s="56">
        <f>IF(COUNTA(H1641:M1641)=0,"",IF(COUNTIF(H1641:M1641,"Yes")&gt;0,"YES","NO"))</f>
        <v>YES</v>
      </c>
      <c r="P1641" s="56">
        <f>IF(A1641="","",IF(O1641="YES","Exclude",IF(N1641=5,"Candidate","Review")))</f>
        <v>Exclude</v>
      </c>
      <c r="Q1641" s="56" t="inlineStr">
        <is>
          <t>EC3: Topik tidak relevan (Bukan arsitektur world model video JEPA/Generatif)</t>
        </is>
      </c>
      <c r="R1641" s="56" t="inlineStr">
        <is>
          <t>Fokus di luar domain pemodelan dinamika spasio-temporal video</t>
        </is>
      </c>
    </row>
    <row r="1642" ht="15.75" customHeight="1" s="57">
      <c r="A1642" s="56" t="inlineStr">
        <is>
          <t>CR-0722</t>
        </is>
      </c>
      <c r="B1642" s="56">
        <f>IFERROR(INDEX(Raw_Articles!$F:$F,MATCH(A1642,Raw_Articles!$A:$A,0)),"")</f>
        <v>PDSim: A Shiny App for Polynomial Diffusion Model Simulation and Estimation</v>
      </c>
      <c r="C1642" s="56" t="inlineStr">
        <is>
          <t>No</t>
        </is>
      </c>
      <c r="D1642" s="56" t="inlineStr">
        <is>
          <t>No</t>
        </is>
      </c>
      <c r="E1642" s="56" t="inlineStr">
        <is>
          <t>No</t>
        </is>
      </c>
      <c r="F1642" s="56" t="inlineStr">
        <is>
          <t>No</t>
        </is>
      </c>
      <c r="G1642" s="56" t="inlineStr">
        <is>
          <t>No</t>
        </is>
      </c>
      <c r="H1642" s="56" t="inlineStr">
        <is>
          <t>No</t>
        </is>
      </c>
      <c r="I1642" s="56" t="inlineStr">
        <is>
          <t>No</t>
        </is>
      </c>
      <c r="J1642" s="56" t="inlineStr">
        <is>
          <t>No</t>
        </is>
      </c>
      <c r="K1642" s="56" t="inlineStr">
        <is>
          <t>No</t>
        </is>
      </c>
      <c r="L1642" s="56" t="inlineStr">
        <is>
          <t>Yes</t>
        </is>
      </c>
      <c r="M1642" s="56" t="inlineStr">
        <is>
          <t>No</t>
        </is>
      </c>
      <c r="N1642" s="56">
        <f>IF(COUNTA(C1642:G1642)=0,"",COUNTIF(C1642:G1642,"Yes"))</f>
        <v>0</v>
      </c>
      <c r="O1642" s="56">
        <f>IF(COUNTA(H1642:M1642)=0,"",IF(COUNTIF(H1642:M1642,"Yes")&gt;0,"YES","NO"))</f>
        <v>YES</v>
      </c>
      <c r="P1642" s="56">
        <f>IF(A1642="","",IF(O1642="YES","Exclude",IF(N1642=5,"Candidate","Review")))</f>
        <v>Exclude</v>
      </c>
      <c r="Q1642" s="56" t="inlineStr">
        <is>
          <t>EC5: Bukan artikel jurnal peer-reviewed (naskah preprint / prosiding konferensi)</t>
        </is>
      </c>
      <c r="R1642" s="56" t="inlineStr">
        <is>
          <t>Ditolak: Sesuai kriteria dosen hanya menerima artikel jurnal ilmiah peer-reviewed</t>
        </is>
      </c>
    </row>
    <row r="1643" ht="15.75" customHeight="1" s="57">
      <c r="A1643" s="56" t="inlineStr">
        <is>
          <t>CR-0723</t>
        </is>
      </c>
      <c r="B1643" s="56">
        <f>IFERROR(INDEX(Raw_Articles!$F:$F,MATCH(A1643,Raw_Articles!$A:$A,0)),"")</f>
        <v>An Antidiffusive HLL Scheme for the Electronic $M_1$ Model in the Diffusion Limit</v>
      </c>
      <c r="C1643" s="56" t="inlineStr">
        <is>
          <t>No</t>
        </is>
      </c>
      <c r="D1643" s="56" t="inlineStr">
        <is>
          <t>No</t>
        </is>
      </c>
      <c r="E1643" s="56" t="inlineStr">
        <is>
          <t>No</t>
        </is>
      </c>
      <c r="F1643" s="56" t="inlineStr">
        <is>
          <t>No</t>
        </is>
      </c>
      <c r="G1643" s="56" t="inlineStr">
        <is>
          <t>No</t>
        </is>
      </c>
      <c r="H1643" s="56" t="inlineStr">
        <is>
          <t>No</t>
        </is>
      </c>
      <c r="I1643" s="56" t="inlineStr">
        <is>
          <t>No</t>
        </is>
      </c>
      <c r="J1643" s="56" t="inlineStr">
        <is>
          <t>Yes</t>
        </is>
      </c>
      <c r="K1643" s="56" t="inlineStr">
        <is>
          <t>No</t>
        </is>
      </c>
      <c r="L1643" s="56" t="inlineStr">
        <is>
          <t>No</t>
        </is>
      </c>
      <c r="M1643" s="56" t="inlineStr">
        <is>
          <t>No</t>
        </is>
      </c>
      <c r="N1643" s="56">
        <f>IF(COUNTA(C1643:G1643)=0,"",COUNTIF(C1643:G1643,"Yes"))</f>
        <v>0</v>
      </c>
      <c r="O1643" s="56">
        <f>IF(COUNTA(H1643:M1643)=0,"",IF(COUNTIF(H1643:M1643,"Yes")&gt;0,"YES","NO"))</f>
        <v>YES</v>
      </c>
      <c r="P1643" s="56">
        <f>IF(A1643="","",IF(O1643="YES","Exclude",IF(N1643=5,"Candidate","Review")))</f>
        <v>Exclude</v>
      </c>
      <c r="Q1643" s="56" t="inlineStr">
        <is>
          <t>EC3: Topik tidak relevan (Bukan arsitektur world model video JEPA/Generatif)</t>
        </is>
      </c>
      <c r="R1643" s="56" t="inlineStr">
        <is>
          <t>Fokus di luar domain pemodelan dinamika spasio-temporal video</t>
        </is>
      </c>
    </row>
    <row r="1644" ht="15.75" customHeight="1" s="57">
      <c r="A1644" s="56" t="inlineStr">
        <is>
          <t>CR-0724</t>
        </is>
      </c>
      <c r="B1644" s="56">
        <f>IFERROR(INDEX(Raw_Articles!$F:$F,MATCH(A1644,Raw_Articles!$A:$A,0)),"")</f>
        <v>Numerical simulation of turbulent non-premixed diffusion flame using probability density function combustion model</v>
      </c>
      <c r="C1644" s="56" t="inlineStr">
        <is>
          <t>No</t>
        </is>
      </c>
      <c r="D1644" s="56" t="inlineStr">
        <is>
          <t>No</t>
        </is>
      </c>
      <c r="E1644" s="56" t="inlineStr">
        <is>
          <t>No</t>
        </is>
      </c>
      <c r="F1644" s="56" t="inlineStr">
        <is>
          <t>No</t>
        </is>
      </c>
      <c r="G1644" s="56" t="inlineStr">
        <is>
          <t>No</t>
        </is>
      </c>
      <c r="H1644" s="56" t="inlineStr">
        <is>
          <t>No</t>
        </is>
      </c>
      <c r="I1644" s="56" t="inlineStr">
        <is>
          <t>No</t>
        </is>
      </c>
      <c r="J1644" s="56" t="inlineStr">
        <is>
          <t>Yes</t>
        </is>
      </c>
      <c r="K1644" s="56" t="inlineStr">
        <is>
          <t>No</t>
        </is>
      </c>
      <c r="L1644" s="56" t="inlineStr">
        <is>
          <t>No</t>
        </is>
      </c>
      <c r="M1644" s="56" t="inlineStr">
        <is>
          <t>No</t>
        </is>
      </c>
      <c r="N1644" s="56">
        <f>IF(COUNTA(C1644:G1644)=0,"",COUNTIF(C1644:G1644,"Yes"))</f>
        <v>0</v>
      </c>
      <c r="O1644" s="56">
        <f>IF(COUNTA(H1644:M1644)=0,"",IF(COUNTIF(H1644:M1644,"Yes")&gt;0,"YES","NO"))</f>
        <v>YES</v>
      </c>
      <c r="P1644" s="56">
        <f>IF(A1644="","",IF(O1644="YES","Exclude",IF(N1644=5,"Candidate","Review")))</f>
        <v>Exclude</v>
      </c>
      <c r="Q1644" s="56" t="inlineStr">
        <is>
          <t>EC3: Topik tidak relevan (Bukan arsitektur world model video JEPA/Generatif)</t>
        </is>
      </c>
      <c r="R1644" s="56" t="inlineStr">
        <is>
          <t>Fokus di luar domain pemodelan dinamika spasio-temporal video</t>
        </is>
      </c>
    </row>
    <row r="1645" ht="15.75" customHeight="1" s="57">
      <c r="A1645" s="56" t="inlineStr">
        <is>
          <t>CR-0725</t>
        </is>
      </c>
      <c r="B1645" s="56">
        <f>IFERROR(INDEX(Raw_Articles!$F:$F,MATCH(A1645,Raw_Articles!$A:$A,0)),"")</f>
        <v>The Diffusion of Alternative Fuel Vehicles: A Generalised Model and Future Research Agenda</v>
      </c>
      <c r="C1645" s="56" t="inlineStr">
        <is>
          <t>No</t>
        </is>
      </c>
      <c r="D1645" s="56" t="inlineStr">
        <is>
          <t>No</t>
        </is>
      </c>
      <c r="E1645" s="56" t="inlineStr">
        <is>
          <t>No</t>
        </is>
      </c>
      <c r="F1645" s="56" t="inlineStr">
        <is>
          <t>No</t>
        </is>
      </c>
      <c r="G1645" s="56" t="inlineStr">
        <is>
          <t>No</t>
        </is>
      </c>
      <c r="H1645" s="56" t="inlineStr">
        <is>
          <t>No</t>
        </is>
      </c>
      <c r="I1645" s="56" t="inlineStr">
        <is>
          <t>No</t>
        </is>
      </c>
      <c r="J1645" s="56" t="inlineStr">
        <is>
          <t>Yes</t>
        </is>
      </c>
      <c r="K1645" s="56" t="inlineStr">
        <is>
          <t>No</t>
        </is>
      </c>
      <c r="L1645" s="56" t="inlineStr">
        <is>
          <t>No</t>
        </is>
      </c>
      <c r="M1645" s="56" t="inlineStr">
        <is>
          <t>No</t>
        </is>
      </c>
      <c r="N1645" s="56">
        <f>IF(COUNTA(C1645:G1645)=0,"",COUNTIF(C1645:G1645,"Yes"))</f>
        <v>0</v>
      </c>
      <c r="O1645" s="56">
        <f>IF(COUNTA(H1645:M1645)=0,"",IF(COUNTIF(H1645:M1645,"Yes")&gt;0,"YES","NO"))</f>
        <v>YES</v>
      </c>
      <c r="P1645" s="56">
        <f>IF(A1645="","",IF(O1645="YES","Exclude",IF(N1645=5,"Candidate","Review")))</f>
        <v>Exclude</v>
      </c>
      <c r="Q1645" s="56" t="inlineStr">
        <is>
          <t>EC3: Topik tidak relevan (Bukan arsitektur world model video JEPA/Generatif)</t>
        </is>
      </c>
      <c r="R1645" s="56" t="inlineStr">
        <is>
          <t>Fokus di luar domain pemodelan dinamika spasio-temporal video</t>
        </is>
      </c>
    </row>
    <row r="1646" ht="15.75" customHeight="1" s="57">
      <c r="A1646" s="56" t="inlineStr">
        <is>
          <t>CR-0726</t>
        </is>
      </c>
      <c r="B1646" s="56">
        <f>IFERROR(INDEX(Raw_Articles!$F:$F,MATCH(A1646,Raw_Articles!$A:$A,0)),"")</f>
        <v>Compact ADI methods for the generalized two-dimensional Oldroyd-B type multi-term fractional mixed diffusion and diffusion-wave model</v>
      </c>
      <c r="C1646" s="56" t="inlineStr">
        <is>
          <t>No</t>
        </is>
      </c>
      <c r="D1646" s="56" t="inlineStr">
        <is>
          <t>No</t>
        </is>
      </c>
      <c r="E1646" s="56" t="inlineStr">
        <is>
          <t>No</t>
        </is>
      </c>
      <c r="F1646" s="56" t="inlineStr">
        <is>
          <t>No</t>
        </is>
      </c>
      <c r="G1646" s="56" t="inlineStr">
        <is>
          <t>No</t>
        </is>
      </c>
      <c r="H1646" s="56" t="inlineStr">
        <is>
          <t>No</t>
        </is>
      </c>
      <c r="I1646" s="56" t="inlineStr">
        <is>
          <t>No</t>
        </is>
      </c>
      <c r="J1646" s="56" t="inlineStr">
        <is>
          <t>Yes</t>
        </is>
      </c>
      <c r="K1646" s="56" t="inlineStr">
        <is>
          <t>No</t>
        </is>
      </c>
      <c r="L1646" s="56" t="inlineStr">
        <is>
          <t>No</t>
        </is>
      </c>
      <c r="M1646" s="56" t="inlineStr">
        <is>
          <t>No</t>
        </is>
      </c>
      <c r="N1646" s="56">
        <f>IF(COUNTA(C1646:G1646)=0,"",COUNTIF(C1646:G1646,"Yes"))</f>
        <v>0</v>
      </c>
      <c r="O1646" s="56">
        <f>IF(COUNTA(H1646:M1646)=0,"",IF(COUNTIF(H1646:M1646,"Yes")&gt;0,"YES","NO"))</f>
        <v>YES</v>
      </c>
      <c r="P1646" s="56">
        <f>IF(A1646="","",IF(O1646="YES","Exclude",IF(N1646=5,"Candidate","Review")))</f>
        <v>Exclude</v>
      </c>
      <c r="Q1646" s="56" t="inlineStr">
        <is>
          <t>EC3: Topik tidak relevan (Bukan arsitektur world model video JEPA/Generatif)</t>
        </is>
      </c>
      <c r="R1646" s="56" t="inlineStr">
        <is>
          <t>Fokus di luar domain pemodelan dinamika spasio-temporal video</t>
        </is>
      </c>
    </row>
    <row r="1647" ht="15.75" customHeight="1" s="57">
      <c r="A1647" s="56" t="inlineStr">
        <is>
          <t>CR-0727</t>
        </is>
      </c>
      <c r="B1647" s="56">
        <f>IFERROR(INDEX(Raw_Articles!$F:$F,MATCH(A1647,Raw_Articles!$A:$A,0)),"")</f>
        <v>Numerical analysis of a nonlinear age-structured HBV model with saturated incidence and spatial diffusion</v>
      </c>
      <c r="C1647" s="56" t="inlineStr">
        <is>
          <t>No</t>
        </is>
      </c>
      <c r="D1647" s="56" t="inlineStr">
        <is>
          <t>No</t>
        </is>
      </c>
      <c r="E1647" s="56" t="inlineStr">
        <is>
          <t>No</t>
        </is>
      </c>
      <c r="F1647" s="56" t="inlineStr">
        <is>
          <t>No</t>
        </is>
      </c>
      <c r="G1647" s="56" t="inlineStr">
        <is>
          <t>No</t>
        </is>
      </c>
      <c r="H1647" s="56" t="inlineStr">
        <is>
          <t>No</t>
        </is>
      </c>
      <c r="I1647" s="56" t="inlineStr">
        <is>
          <t>No</t>
        </is>
      </c>
      <c r="J1647" s="56" t="inlineStr">
        <is>
          <t>Yes</t>
        </is>
      </c>
      <c r="K1647" s="56" t="inlineStr">
        <is>
          <t>No</t>
        </is>
      </c>
      <c r="L1647" s="56" t="inlineStr">
        <is>
          <t>No</t>
        </is>
      </c>
      <c r="M1647" s="56" t="inlineStr">
        <is>
          <t>No</t>
        </is>
      </c>
      <c r="N1647" s="56">
        <f>IF(COUNTA(C1647:G1647)=0,"",COUNTIF(C1647:G1647,"Yes"))</f>
        <v>0</v>
      </c>
      <c r="O1647" s="56">
        <f>IF(COUNTA(H1647:M1647)=0,"",IF(COUNTIF(H1647:M1647,"Yes")&gt;0,"YES","NO"))</f>
        <v>YES</v>
      </c>
      <c r="P1647" s="56">
        <f>IF(A1647="","",IF(O1647="YES","Exclude",IF(N1647=5,"Candidate","Review")))</f>
        <v>Exclude</v>
      </c>
      <c r="Q1647" s="56" t="inlineStr">
        <is>
          <t>EC3: Topik tidak relevan (Bukan arsitektur world model video JEPA/Generatif)</t>
        </is>
      </c>
      <c r="R1647" s="56" t="inlineStr">
        <is>
          <t>Fokus di luar domain pemodelan dinamika spasio-temporal video</t>
        </is>
      </c>
    </row>
    <row r="1648" ht="15.75" customHeight="1" s="57">
      <c r="A1648" s="56" t="inlineStr">
        <is>
          <t>CR-0728</t>
        </is>
      </c>
      <c r="B1648" s="56">
        <f>IFERROR(INDEX(Raw_Articles!$F:$F,MATCH(A1648,Raw_Articles!$A:$A,0)),"")</f>
        <v>Development of a 3D Computer Simulation Model Using C++ Methods</v>
      </c>
      <c r="C1648" s="56" t="inlineStr">
        <is>
          <t>No</t>
        </is>
      </c>
      <c r="D1648" s="56" t="inlineStr">
        <is>
          <t>No</t>
        </is>
      </c>
      <c r="E1648" s="56" t="inlineStr">
        <is>
          <t>No</t>
        </is>
      </c>
      <c r="F1648" s="56" t="inlineStr">
        <is>
          <t>No</t>
        </is>
      </c>
      <c r="G1648" s="56" t="inlineStr">
        <is>
          <t>No</t>
        </is>
      </c>
      <c r="H1648" s="56" t="inlineStr">
        <is>
          <t>No</t>
        </is>
      </c>
      <c r="I1648" s="56" t="inlineStr">
        <is>
          <t>No</t>
        </is>
      </c>
      <c r="J1648" s="56" t="inlineStr">
        <is>
          <t>Yes</t>
        </is>
      </c>
      <c r="K1648" s="56" t="inlineStr">
        <is>
          <t>No</t>
        </is>
      </c>
      <c r="L1648" s="56" t="inlineStr">
        <is>
          <t>No</t>
        </is>
      </c>
      <c r="M1648" s="56" t="inlineStr">
        <is>
          <t>No</t>
        </is>
      </c>
      <c r="N1648" s="56">
        <f>IF(COUNTA(C1648:G1648)=0,"",COUNTIF(C1648:G1648,"Yes"))</f>
        <v>0</v>
      </c>
      <c r="O1648" s="56">
        <f>IF(COUNTA(H1648:M1648)=0,"",IF(COUNTIF(H1648:M1648,"Yes")&gt;0,"YES","NO"))</f>
        <v>YES</v>
      </c>
      <c r="P1648" s="56">
        <f>IF(A1648="","",IF(O1648="YES","Exclude",IF(N1648=5,"Candidate","Review")))</f>
        <v>Exclude</v>
      </c>
      <c r="Q1648" s="56" t="inlineStr">
        <is>
          <t>EC3: Topik tidak relevan (Bukan arsitektur world model video JEPA/Generatif)</t>
        </is>
      </c>
      <c r="R1648" s="56" t="inlineStr">
        <is>
          <t>Fokus di luar domain pemodelan dinamika spasio-temporal video</t>
        </is>
      </c>
    </row>
    <row r="1649" ht="15.75" customHeight="1" s="57">
      <c r="A1649" s="56" t="inlineStr">
        <is>
          <t>CR-0729</t>
        </is>
      </c>
      <c r="B1649" s="56">
        <f>IFERROR(INDEX(Raw_Articles!$F:$F,MATCH(A1649,Raw_Articles!$A:$A,0)),"")</f>
        <v>Scalable, Interactive Model of an Off-World Community (SIMOC)</v>
      </c>
      <c r="C1649" s="56" t="inlineStr">
        <is>
          <t>No</t>
        </is>
      </c>
      <c r="D1649" s="56" t="inlineStr">
        <is>
          <t>No</t>
        </is>
      </c>
      <c r="E1649" s="56" t="inlineStr">
        <is>
          <t>No</t>
        </is>
      </c>
      <c r="F1649" s="56" t="inlineStr">
        <is>
          <t>No</t>
        </is>
      </c>
      <c r="G1649" s="56" t="inlineStr">
        <is>
          <t>No</t>
        </is>
      </c>
      <c r="H1649" s="56" t="inlineStr">
        <is>
          <t>No</t>
        </is>
      </c>
      <c r="I1649" s="56" t="inlineStr">
        <is>
          <t>No</t>
        </is>
      </c>
      <c r="J1649" s="56" t="inlineStr">
        <is>
          <t>Yes</t>
        </is>
      </c>
      <c r="K1649" s="56" t="inlineStr">
        <is>
          <t>No</t>
        </is>
      </c>
      <c r="L1649" s="56" t="inlineStr">
        <is>
          <t>No</t>
        </is>
      </c>
      <c r="M1649" s="56" t="inlineStr">
        <is>
          <t>No</t>
        </is>
      </c>
      <c r="N1649" s="56">
        <f>IF(COUNTA(C1649:G1649)=0,"",COUNTIF(C1649:G1649,"Yes"))</f>
        <v>0</v>
      </c>
      <c r="O1649" s="56">
        <f>IF(COUNTA(H1649:M1649)=0,"",IF(COUNTIF(H1649:M1649,"Yes")&gt;0,"YES","NO"))</f>
        <v>YES</v>
      </c>
      <c r="P1649" s="56">
        <f>IF(A1649="","",IF(O1649="YES","Exclude",IF(N1649=5,"Candidate","Review")))</f>
        <v>Exclude</v>
      </c>
      <c r="Q1649" s="56" t="inlineStr">
        <is>
          <t>EC3: Topik tidak relevan (Bukan arsitektur world model video JEPA/Generatif)</t>
        </is>
      </c>
      <c r="R1649" s="56" t="inlineStr">
        <is>
          <t>Fokus di luar domain pemodelan dinamika spasio-temporal video</t>
        </is>
      </c>
    </row>
    <row r="1650" ht="15.75" customHeight="1" s="57">
      <c r="A1650" s="56" t="inlineStr">
        <is>
          <t>CR-0730</t>
        </is>
      </c>
      <c r="B1650" s="56">
        <f>IFERROR(INDEX(Raw_Articles!$F:$F,MATCH(A1650,Raw_Articles!$A:$A,0)),"")</f>
        <v>Numerical simulation of dropwise condensation over hydrophobic surfaces using vapor-diffusion model</v>
      </c>
      <c r="C1650" s="56" t="inlineStr">
        <is>
          <t>No</t>
        </is>
      </c>
      <c r="D1650" s="56" t="inlineStr">
        <is>
          <t>No</t>
        </is>
      </c>
      <c r="E1650" s="56" t="inlineStr">
        <is>
          <t>No</t>
        </is>
      </c>
      <c r="F1650" s="56" t="inlineStr">
        <is>
          <t>No</t>
        </is>
      </c>
      <c r="G1650" s="56" t="inlineStr">
        <is>
          <t>No</t>
        </is>
      </c>
      <c r="H1650" s="56" t="inlineStr">
        <is>
          <t>No</t>
        </is>
      </c>
      <c r="I1650" s="56" t="inlineStr">
        <is>
          <t>No</t>
        </is>
      </c>
      <c r="J1650" s="56" t="inlineStr">
        <is>
          <t>Yes</t>
        </is>
      </c>
      <c r="K1650" s="56" t="inlineStr">
        <is>
          <t>No</t>
        </is>
      </c>
      <c r="L1650" s="56" t="inlineStr">
        <is>
          <t>No</t>
        </is>
      </c>
      <c r="M1650" s="56" t="inlineStr">
        <is>
          <t>No</t>
        </is>
      </c>
      <c r="N1650" s="56">
        <f>IF(COUNTA(C1650:G1650)=0,"",COUNTIF(C1650:G1650,"Yes"))</f>
        <v>0</v>
      </c>
      <c r="O1650" s="56">
        <f>IF(COUNTA(H1650:M1650)=0,"",IF(COUNTIF(H1650:M1650,"Yes")&gt;0,"YES","NO"))</f>
        <v>YES</v>
      </c>
      <c r="P1650" s="56">
        <f>IF(A1650="","",IF(O1650="YES","Exclude",IF(N1650=5,"Candidate","Review")))</f>
        <v>Exclude</v>
      </c>
      <c r="Q1650" s="56" t="inlineStr">
        <is>
          <t>EC3: Topik tidak relevan (Bukan arsitektur world model video JEPA/Generatif)</t>
        </is>
      </c>
      <c r="R1650" s="56" t="inlineStr">
        <is>
          <t>Fokus di luar domain pemodelan dinamika spasio-temporal video</t>
        </is>
      </c>
    </row>
    <row r="1651" ht="15.75" customHeight="1" s="57">
      <c r="A1651" s="56" t="inlineStr">
        <is>
          <t>CR-0731</t>
        </is>
      </c>
      <c r="B1651" s="56">
        <f>IFERROR(INDEX(Raw_Articles!$F:$F,MATCH(A1651,Raw_Articles!$A:$A,0)),"")</f>
        <v>On fluorophore imaging by nonlinear diffusion model with dynamical iterative scheme</v>
      </c>
      <c r="C1651" s="56" t="inlineStr">
        <is>
          <t>No</t>
        </is>
      </c>
      <c r="D1651" s="56" t="inlineStr">
        <is>
          <t>No</t>
        </is>
      </c>
      <c r="E1651" s="56" t="inlineStr">
        <is>
          <t>No</t>
        </is>
      </c>
      <c r="F1651" s="56" t="inlineStr">
        <is>
          <t>No</t>
        </is>
      </c>
      <c r="G1651" s="56" t="inlineStr">
        <is>
          <t>No</t>
        </is>
      </c>
      <c r="H1651" s="56" t="inlineStr">
        <is>
          <t>No</t>
        </is>
      </c>
      <c r="I1651" s="56" t="inlineStr">
        <is>
          <t>No</t>
        </is>
      </c>
      <c r="J1651" s="56" t="inlineStr">
        <is>
          <t>Yes</t>
        </is>
      </c>
      <c r="K1651" s="56" t="inlineStr">
        <is>
          <t>No</t>
        </is>
      </c>
      <c r="L1651" s="56" t="inlineStr">
        <is>
          <t>No</t>
        </is>
      </c>
      <c r="M1651" s="56" t="inlineStr">
        <is>
          <t>No</t>
        </is>
      </c>
      <c r="N1651" s="56">
        <f>IF(COUNTA(C1651:G1651)=0,"",COUNTIF(C1651:G1651,"Yes"))</f>
        <v>0</v>
      </c>
      <c r="O1651" s="56">
        <f>IF(COUNTA(H1651:M1651)=0,"",IF(COUNTIF(H1651:M1651,"Yes")&gt;0,"YES","NO"))</f>
        <v>YES</v>
      </c>
      <c r="P1651" s="56">
        <f>IF(A1651="","",IF(O1651="YES","Exclude",IF(N1651=5,"Candidate","Review")))</f>
        <v>Exclude</v>
      </c>
      <c r="Q1651" s="56" t="inlineStr">
        <is>
          <t>EC3: Topik tidak relevan (Bukan arsitektur world model video JEPA/Generatif)</t>
        </is>
      </c>
      <c r="R1651" s="56" t="inlineStr">
        <is>
          <t>Fokus di luar domain pemodelan dinamika spasio-temporal video</t>
        </is>
      </c>
    </row>
    <row r="1652" ht="15.75" customHeight="1" s="57">
      <c r="A1652" s="56" t="inlineStr">
        <is>
          <t>CR-0732</t>
        </is>
      </c>
      <c r="B1652" s="56">
        <f>IFERROR(INDEX(Raw_Articles!$F:$F,MATCH(A1652,Raw_Articles!$A:$A,0)),"")</f>
        <v>Impact of cross-diffusion and Allee effect on modified Leslie–Gower model</v>
      </c>
      <c r="C1652" s="56" t="inlineStr">
        <is>
          <t>No</t>
        </is>
      </c>
      <c r="D1652" s="56" t="inlineStr">
        <is>
          <t>No</t>
        </is>
      </c>
      <c r="E1652" s="56" t="inlineStr">
        <is>
          <t>No</t>
        </is>
      </c>
      <c r="F1652" s="56" t="inlineStr">
        <is>
          <t>No</t>
        </is>
      </c>
      <c r="G1652" s="56" t="inlineStr">
        <is>
          <t>No</t>
        </is>
      </c>
      <c r="H1652" s="56" t="inlineStr">
        <is>
          <t>No</t>
        </is>
      </c>
      <c r="I1652" s="56" t="inlineStr">
        <is>
          <t>No</t>
        </is>
      </c>
      <c r="J1652" s="56" t="inlineStr">
        <is>
          <t>Yes</t>
        </is>
      </c>
      <c r="K1652" s="56" t="inlineStr">
        <is>
          <t>No</t>
        </is>
      </c>
      <c r="L1652" s="56" t="inlineStr">
        <is>
          <t>No</t>
        </is>
      </c>
      <c r="M1652" s="56" t="inlineStr">
        <is>
          <t>No</t>
        </is>
      </c>
      <c r="N1652" s="56">
        <f>IF(COUNTA(C1652:G1652)=0,"",COUNTIF(C1652:G1652,"Yes"))</f>
        <v>0</v>
      </c>
      <c r="O1652" s="56">
        <f>IF(COUNTA(H1652:M1652)=0,"",IF(COUNTIF(H1652:M1652,"Yes")&gt;0,"YES","NO"))</f>
        <v>YES</v>
      </c>
      <c r="P1652" s="56">
        <f>IF(A1652="","",IF(O1652="YES","Exclude",IF(N1652=5,"Candidate","Review")))</f>
        <v>Exclude</v>
      </c>
      <c r="Q1652" s="56" t="inlineStr">
        <is>
          <t>EC3: Topik tidak relevan (Bukan arsitektur world model video JEPA/Generatif)</t>
        </is>
      </c>
      <c r="R1652" s="56" t="inlineStr">
        <is>
          <t>Fokus di luar domain pemodelan dinamika spasio-temporal video</t>
        </is>
      </c>
    </row>
    <row r="1653" ht="15.75" customHeight="1" s="57">
      <c r="A1653" s="56" t="inlineStr">
        <is>
          <t>CR-0733</t>
        </is>
      </c>
      <c r="B1653" s="56">
        <f>IFERROR(INDEX(Raw_Articles!$F:$F,MATCH(A1653,Raw_Articles!$A:$A,0)),"")</f>
        <v>Optimal social distancing through cross-diffusion control for a disease outbreak PDE model</v>
      </c>
      <c r="C1653" s="56" t="inlineStr">
        <is>
          <t>No</t>
        </is>
      </c>
      <c r="D1653" s="56" t="inlineStr">
        <is>
          <t>No</t>
        </is>
      </c>
      <c r="E1653" s="56" t="inlineStr">
        <is>
          <t>No</t>
        </is>
      </c>
      <c r="F1653" s="56" t="inlineStr">
        <is>
          <t>No</t>
        </is>
      </c>
      <c r="G1653" s="56" t="inlineStr">
        <is>
          <t>No</t>
        </is>
      </c>
      <c r="H1653" s="56" t="inlineStr">
        <is>
          <t>No</t>
        </is>
      </c>
      <c r="I1653" s="56" t="inlineStr">
        <is>
          <t>No</t>
        </is>
      </c>
      <c r="J1653" s="56" t="inlineStr">
        <is>
          <t>Yes</t>
        </is>
      </c>
      <c r="K1653" s="56" t="inlineStr">
        <is>
          <t>No</t>
        </is>
      </c>
      <c r="L1653" s="56" t="inlineStr">
        <is>
          <t>No</t>
        </is>
      </c>
      <c r="M1653" s="56" t="inlineStr">
        <is>
          <t>No</t>
        </is>
      </c>
      <c r="N1653" s="56">
        <f>IF(COUNTA(C1653:G1653)=0,"",COUNTIF(C1653:G1653,"Yes"))</f>
        <v>0</v>
      </c>
      <c r="O1653" s="56">
        <f>IF(COUNTA(H1653:M1653)=0,"",IF(COUNTIF(H1653:M1653,"Yes")&gt;0,"YES","NO"))</f>
        <v>YES</v>
      </c>
      <c r="P1653" s="56">
        <f>IF(A1653="","",IF(O1653="YES","Exclude",IF(N1653=5,"Candidate","Review")))</f>
        <v>Exclude</v>
      </c>
      <c r="Q1653" s="56" t="inlineStr">
        <is>
          <t>EC3: Topik tidak relevan (Bukan arsitektur world model video JEPA/Generatif)</t>
        </is>
      </c>
      <c r="R1653" s="56" t="inlineStr">
        <is>
          <t>Fokus di luar domain pemodelan dinamika spasio-temporal video</t>
        </is>
      </c>
    </row>
    <row r="1654" ht="15.75" customHeight="1" s="57">
      <c r="A1654" s="56" t="inlineStr">
        <is>
          <t>CR-0734</t>
        </is>
      </c>
      <c r="B1654" s="56">
        <f>IFERROR(INDEX(Raw_Articles!$F:$F,MATCH(A1654,Raw_Articles!$A:$A,0)),"")</f>
        <v>Dynamics and diffusion limit of traveling waves in a two-species chemotactic model with logarithmic sensitivity</v>
      </c>
      <c r="C1654" s="56" t="inlineStr">
        <is>
          <t>No</t>
        </is>
      </c>
      <c r="D1654" s="56" t="inlineStr">
        <is>
          <t>No</t>
        </is>
      </c>
      <c r="E1654" s="56" t="inlineStr">
        <is>
          <t>No</t>
        </is>
      </c>
      <c r="F1654" s="56" t="inlineStr">
        <is>
          <t>No</t>
        </is>
      </c>
      <c r="G1654" s="56" t="inlineStr">
        <is>
          <t>No</t>
        </is>
      </c>
      <c r="H1654" s="56" t="inlineStr">
        <is>
          <t>No</t>
        </is>
      </c>
      <c r="I1654" s="56" t="inlineStr">
        <is>
          <t>No</t>
        </is>
      </c>
      <c r="J1654" s="56" t="inlineStr">
        <is>
          <t>Yes</t>
        </is>
      </c>
      <c r="K1654" s="56" t="inlineStr">
        <is>
          <t>No</t>
        </is>
      </c>
      <c r="L1654" s="56" t="inlineStr">
        <is>
          <t>No</t>
        </is>
      </c>
      <c r="M1654" s="56" t="inlineStr">
        <is>
          <t>No</t>
        </is>
      </c>
      <c r="N1654" s="56">
        <f>IF(COUNTA(C1654:G1654)=0,"",COUNTIF(C1654:G1654,"Yes"))</f>
        <v>0</v>
      </c>
      <c r="O1654" s="56">
        <f>IF(COUNTA(H1654:M1654)=0,"",IF(COUNTIF(H1654:M1654,"Yes")&gt;0,"YES","NO"))</f>
        <v>YES</v>
      </c>
      <c r="P1654" s="56">
        <f>IF(A1654="","",IF(O1654="YES","Exclude",IF(N1654=5,"Candidate","Review")))</f>
        <v>Exclude</v>
      </c>
      <c r="Q1654" s="56" t="inlineStr">
        <is>
          <t>EC3: Topik tidak relevan (Bukan arsitektur world model video JEPA/Generatif)</t>
        </is>
      </c>
      <c r="R1654" s="56" t="inlineStr">
        <is>
          <t>Fokus di luar domain pemodelan dinamika spasio-temporal video</t>
        </is>
      </c>
    </row>
    <row r="1655" ht="15.75" customHeight="1" s="57">
      <c r="A1655" s="56" t="inlineStr">
        <is>
          <t>CR-0735</t>
        </is>
      </c>
      <c r="B1655" s="56">
        <f>IFERROR(INDEX(Raw_Articles!$F:$F,MATCH(A1655,Raw_Articles!$A:$A,0)),"")</f>
        <v>PENGARUH MODEL PEMBELAJARAN GUIDED INQUIRY PhET INTERACTIVE SIMULATION TERHADAP KETERAMPILAN GENERIK SAINS</v>
      </c>
      <c r="C1655" s="56" t="inlineStr">
        <is>
          <t>No</t>
        </is>
      </c>
      <c r="D1655" s="56" t="inlineStr">
        <is>
          <t>No</t>
        </is>
      </c>
      <c r="E1655" s="56" t="inlineStr">
        <is>
          <t>No</t>
        </is>
      </c>
      <c r="F1655" s="56" t="inlineStr">
        <is>
          <t>No</t>
        </is>
      </c>
      <c r="G1655" s="56" t="inlineStr">
        <is>
          <t>No</t>
        </is>
      </c>
      <c r="H1655" s="56" t="inlineStr">
        <is>
          <t>No</t>
        </is>
      </c>
      <c r="I1655" s="56" t="inlineStr">
        <is>
          <t>No</t>
        </is>
      </c>
      <c r="J1655" s="56" t="inlineStr">
        <is>
          <t>Yes</t>
        </is>
      </c>
      <c r="K1655" s="56" t="inlineStr">
        <is>
          <t>No</t>
        </is>
      </c>
      <c r="L1655" s="56" t="inlineStr">
        <is>
          <t>No</t>
        </is>
      </c>
      <c r="M1655" s="56" t="inlineStr">
        <is>
          <t>No</t>
        </is>
      </c>
      <c r="N1655" s="56">
        <f>IF(COUNTA(C1655:G1655)=0,"",COUNTIF(C1655:G1655,"Yes"))</f>
        <v>0</v>
      </c>
      <c r="O1655" s="56">
        <f>IF(COUNTA(H1655:M1655)=0,"",IF(COUNTIF(H1655:M1655,"Yes")&gt;0,"YES","NO"))</f>
        <v>YES</v>
      </c>
      <c r="P1655" s="56">
        <f>IF(A1655="","",IF(O1655="YES","Exclude",IF(N1655=5,"Candidate","Review")))</f>
        <v>Exclude</v>
      </c>
      <c r="Q1655" s="56" t="inlineStr">
        <is>
          <t>EC3: Topik tidak relevan (Bukan arsitektur world model video JEPA/Generatif)</t>
        </is>
      </c>
      <c r="R1655" s="56" t="inlineStr">
        <is>
          <t>Fokus di luar domain pemodelan dinamika spasio-temporal video</t>
        </is>
      </c>
    </row>
    <row r="1656" ht="15.75" customHeight="1" s="57">
      <c r="A1656" s="56" t="inlineStr">
        <is>
          <t>CR-0736</t>
        </is>
      </c>
      <c r="B1656" s="56">
        <f>IFERROR(INDEX(Raw_Articles!$F:$F,MATCH(A1656,Raw_Articles!$A:$A,0)),"")</f>
        <v>Boundedness and stabilization in an indirect pursuit-evasion model with nonlinear signal-dependent diffusion and sensitivity</v>
      </c>
      <c r="C1656" s="56" t="inlineStr">
        <is>
          <t>No</t>
        </is>
      </c>
      <c r="D1656" s="56" t="inlineStr">
        <is>
          <t>No</t>
        </is>
      </c>
      <c r="E1656" s="56" t="inlineStr">
        <is>
          <t>No</t>
        </is>
      </c>
      <c r="F1656" s="56" t="inlineStr">
        <is>
          <t>No</t>
        </is>
      </c>
      <c r="G1656" s="56" t="inlineStr">
        <is>
          <t>No</t>
        </is>
      </c>
      <c r="H1656" s="56" t="inlineStr">
        <is>
          <t>No</t>
        </is>
      </c>
      <c r="I1656" s="56" t="inlineStr">
        <is>
          <t>No</t>
        </is>
      </c>
      <c r="J1656" s="56" t="inlineStr">
        <is>
          <t>Yes</t>
        </is>
      </c>
      <c r="K1656" s="56" t="inlineStr">
        <is>
          <t>No</t>
        </is>
      </c>
      <c r="L1656" s="56" t="inlineStr">
        <is>
          <t>No</t>
        </is>
      </c>
      <c r="M1656" s="56" t="inlineStr">
        <is>
          <t>No</t>
        </is>
      </c>
      <c r="N1656" s="56">
        <f>IF(COUNTA(C1656:G1656)=0,"",COUNTIF(C1656:G1656,"Yes"))</f>
        <v>0</v>
      </c>
      <c r="O1656" s="56">
        <f>IF(COUNTA(H1656:M1656)=0,"",IF(COUNTIF(H1656:M1656,"Yes")&gt;0,"YES","NO"))</f>
        <v>YES</v>
      </c>
      <c r="P1656" s="56">
        <f>IF(A1656="","",IF(O1656="YES","Exclude",IF(N1656=5,"Candidate","Review")))</f>
        <v>Exclude</v>
      </c>
      <c r="Q1656" s="56" t="inlineStr">
        <is>
          <t>EC3: Topik tidak relevan (Bukan arsitektur world model video JEPA/Generatif)</t>
        </is>
      </c>
      <c r="R1656" s="56" t="inlineStr">
        <is>
          <t>Fokus di luar domain pemodelan dinamika spasio-temporal video</t>
        </is>
      </c>
    </row>
    <row r="1657" ht="15.75" customHeight="1" s="57">
      <c r="A1657" s="56" t="inlineStr">
        <is>
          <t>CR-0737</t>
        </is>
      </c>
      <c r="B1657" s="56">
        <f>IFERROR(INDEX(Raw_Articles!$F:$F,MATCH(A1657,Raw_Articles!$A:$A,0)),"")</f>
        <v>DBIDM: Implementing blind image separation through a dual branch interactive diffusion model</v>
      </c>
      <c r="C1657" s="56" t="inlineStr">
        <is>
          <t>No</t>
        </is>
      </c>
      <c r="D1657" s="56" t="inlineStr">
        <is>
          <t>No</t>
        </is>
      </c>
      <c r="E1657" s="56" t="inlineStr">
        <is>
          <t>No</t>
        </is>
      </c>
      <c r="F1657" s="56" t="inlineStr">
        <is>
          <t>No</t>
        </is>
      </c>
      <c r="G1657" s="56" t="inlineStr">
        <is>
          <t>No</t>
        </is>
      </c>
      <c r="H1657" s="56" t="inlineStr">
        <is>
          <t>No</t>
        </is>
      </c>
      <c r="I1657" s="56" t="inlineStr">
        <is>
          <t>No</t>
        </is>
      </c>
      <c r="J1657" s="56" t="inlineStr">
        <is>
          <t>Yes</t>
        </is>
      </c>
      <c r="K1657" s="56" t="inlineStr">
        <is>
          <t>No</t>
        </is>
      </c>
      <c r="L1657" s="56" t="inlineStr">
        <is>
          <t>No</t>
        </is>
      </c>
      <c r="M1657" s="56" t="inlineStr">
        <is>
          <t>No</t>
        </is>
      </c>
      <c r="N1657" s="56">
        <f>IF(COUNTA(C1657:G1657)=0,"",COUNTIF(C1657:G1657,"Yes"))</f>
        <v>0</v>
      </c>
      <c r="O1657" s="56">
        <f>IF(COUNTA(H1657:M1657)=0,"",IF(COUNTIF(H1657:M1657,"Yes")&gt;0,"YES","NO"))</f>
        <v>YES</v>
      </c>
      <c r="P1657" s="56">
        <f>IF(A1657="","",IF(O1657="YES","Exclude",IF(N1657=5,"Candidate","Review")))</f>
        <v>Exclude</v>
      </c>
      <c r="Q1657" s="56" t="inlineStr">
        <is>
          <t>EC3: Topik tidak relevan (Bukan arsitektur world model video JEPA/Generatif)</t>
        </is>
      </c>
      <c r="R1657" s="56" t="inlineStr">
        <is>
          <t>Fokus di luar domain pemodelan dinamika spasio-temporal video</t>
        </is>
      </c>
    </row>
    <row r="1658" ht="15.75" customHeight="1" s="57">
      <c r="A1658" s="56" t="inlineStr">
        <is>
          <t>CR-0738</t>
        </is>
      </c>
      <c r="B1658" s="56">
        <f>IFERROR(INDEX(Raw_Articles!$F:$F,MATCH(A1658,Raw_Articles!$A:$A,0)),"")</f>
        <v>Multiscale simulation of sorption and diffusion in porous media</v>
      </c>
      <c r="C1658" s="56" t="inlineStr">
        <is>
          <t>No</t>
        </is>
      </c>
      <c r="D1658" s="56" t="inlineStr">
        <is>
          <t>No</t>
        </is>
      </c>
      <c r="E1658" s="56" t="inlineStr">
        <is>
          <t>No</t>
        </is>
      </c>
      <c r="F1658" s="56" t="inlineStr">
        <is>
          <t>No</t>
        </is>
      </c>
      <c r="G1658" s="56" t="inlineStr">
        <is>
          <t>No</t>
        </is>
      </c>
      <c r="H1658" s="56" t="inlineStr">
        <is>
          <t>No</t>
        </is>
      </c>
      <c r="I1658" s="56" t="inlineStr">
        <is>
          <t>No</t>
        </is>
      </c>
      <c r="J1658" s="56" t="inlineStr">
        <is>
          <t>Yes</t>
        </is>
      </c>
      <c r="K1658" s="56" t="inlineStr">
        <is>
          <t>No</t>
        </is>
      </c>
      <c r="L1658" s="56" t="inlineStr">
        <is>
          <t>No</t>
        </is>
      </c>
      <c r="M1658" s="56" t="inlineStr">
        <is>
          <t>No</t>
        </is>
      </c>
      <c r="N1658" s="56">
        <f>IF(COUNTA(C1658:G1658)=0,"",COUNTIF(C1658:G1658,"Yes"))</f>
        <v>0</v>
      </c>
      <c r="O1658" s="56">
        <f>IF(COUNTA(H1658:M1658)=0,"",IF(COUNTIF(H1658:M1658,"Yes")&gt;0,"YES","NO"))</f>
        <v>YES</v>
      </c>
      <c r="P1658" s="56">
        <f>IF(A1658="","",IF(O1658="YES","Exclude",IF(N1658=5,"Candidate","Review")))</f>
        <v>Exclude</v>
      </c>
      <c r="Q1658" s="56" t="inlineStr">
        <is>
          <t>EC3: Topik tidak relevan (Bukan arsitektur world model video JEPA/Generatif)</t>
        </is>
      </c>
      <c r="R1658" s="56" t="inlineStr">
        <is>
          <t>Fokus di luar domain pemodelan dinamika spasio-temporal video</t>
        </is>
      </c>
    </row>
    <row r="1659" ht="15.75" customHeight="1" s="57">
      <c r="A1659" s="56" t="inlineStr">
        <is>
          <t>CR-0739</t>
        </is>
      </c>
      <c r="B1659" s="56">
        <f>IFERROR(INDEX(Raw_Articles!$F:$F,MATCH(A1659,Raw_Articles!$A:$A,0)),"")</f>
        <v>Avian–human influenza epidemic model with diffusion, nonlocal delay and spatial homogeneous environment</v>
      </c>
      <c r="C1659" s="56" t="inlineStr">
        <is>
          <t>No</t>
        </is>
      </c>
      <c r="D1659" s="56" t="inlineStr">
        <is>
          <t>No</t>
        </is>
      </c>
      <c r="E1659" s="56" t="inlineStr">
        <is>
          <t>No</t>
        </is>
      </c>
      <c r="F1659" s="56" t="inlineStr">
        <is>
          <t>No</t>
        </is>
      </c>
      <c r="G1659" s="56" t="inlineStr">
        <is>
          <t>No</t>
        </is>
      </c>
      <c r="H1659" s="56" t="inlineStr">
        <is>
          <t>No</t>
        </is>
      </c>
      <c r="I1659" s="56" t="inlineStr">
        <is>
          <t>No</t>
        </is>
      </c>
      <c r="J1659" s="56" t="inlineStr">
        <is>
          <t>Yes</t>
        </is>
      </c>
      <c r="K1659" s="56" t="inlineStr">
        <is>
          <t>No</t>
        </is>
      </c>
      <c r="L1659" s="56" t="inlineStr">
        <is>
          <t>No</t>
        </is>
      </c>
      <c r="M1659" s="56" t="inlineStr">
        <is>
          <t>No</t>
        </is>
      </c>
      <c r="N1659" s="56">
        <f>IF(COUNTA(C1659:G1659)=0,"",COUNTIF(C1659:G1659,"Yes"))</f>
        <v>0</v>
      </c>
      <c r="O1659" s="56">
        <f>IF(COUNTA(H1659:M1659)=0,"",IF(COUNTIF(H1659:M1659,"Yes")&gt;0,"YES","NO"))</f>
        <v>YES</v>
      </c>
      <c r="P1659" s="56">
        <f>IF(A1659="","",IF(O1659="YES","Exclude",IF(N1659=5,"Candidate","Review")))</f>
        <v>Exclude</v>
      </c>
      <c r="Q1659" s="56" t="inlineStr">
        <is>
          <t>EC3: Topik tidak relevan (Bukan arsitektur world model video JEPA/Generatif)</t>
        </is>
      </c>
      <c r="R1659" s="56" t="inlineStr">
        <is>
          <t>Fokus di luar domain pemodelan dinamika spasio-temporal video</t>
        </is>
      </c>
    </row>
    <row r="1660" ht="15.75" customHeight="1" s="57">
      <c r="A1660" s="56" t="inlineStr">
        <is>
          <t>CR-0740</t>
        </is>
      </c>
      <c r="B1660" s="56">
        <f>IFERROR(INDEX(Raw_Articles!$F:$F,MATCH(A1660,Raw_Articles!$A:$A,0)),"")</f>
        <v>MRI signal simulation of liver DDVD (diffusion derived ‘vessel density’) with multiple compartments diffusion model</v>
      </c>
      <c r="C1660" s="56" t="inlineStr">
        <is>
          <t>No</t>
        </is>
      </c>
      <c r="D1660" s="56" t="inlineStr">
        <is>
          <t>No</t>
        </is>
      </c>
      <c r="E1660" s="56" t="inlineStr">
        <is>
          <t>No</t>
        </is>
      </c>
      <c r="F1660" s="56" t="inlineStr">
        <is>
          <t>No</t>
        </is>
      </c>
      <c r="G1660" s="56" t="inlineStr">
        <is>
          <t>No</t>
        </is>
      </c>
      <c r="H1660" s="56" t="inlineStr">
        <is>
          <t>No</t>
        </is>
      </c>
      <c r="I1660" s="56" t="inlineStr">
        <is>
          <t>No</t>
        </is>
      </c>
      <c r="J1660" s="56" t="inlineStr">
        <is>
          <t>Yes</t>
        </is>
      </c>
      <c r="K1660" s="56" t="inlineStr">
        <is>
          <t>No</t>
        </is>
      </c>
      <c r="L1660" s="56" t="inlineStr">
        <is>
          <t>No</t>
        </is>
      </c>
      <c r="M1660" s="56" t="inlineStr">
        <is>
          <t>No</t>
        </is>
      </c>
      <c r="N1660" s="56">
        <f>IF(COUNTA(C1660:G1660)=0,"",COUNTIF(C1660:G1660,"Yes"))</f>
        <v>0</v>
      </c>
      <c r="O1660" s="56">
        <f>IF(COUNTA(H1660:M1660)=0,"",IF(COUNTIF(H1660:M1660,"Yes")&gt;0,"YES","NO"))</f>
        <v>YES</v>
      </c>
      <c r="P1660" s="56">
        <f>IF(A1660="","",IF(O1660="YES","Exclude",IF(N1660=5,"Candidate","Review")))</f>
        <v>Exclude</v>
      </c>
      <c r="Q1660" s="56" t="inlineStr">
        <is>
          <t>EC3: Topik tidak relevan (Bukan arsitektur world model video JEPA/Generatif)</t>
        </is>
      </c>
      <c r="R1660" s="56" t="inlineStr">
        <is>
          <t>Fokus di luar domain pemodelan dinamika spasio-temporal video</t>
        </is>
      </c>
    </row>
    <row r="1661" ht="15.75" customHeight="1" s="57">
      <c r="A1661" s="56" t="inlineStr">
        <is>
          <t>CR-0741</t>
        </is>
      </c>
      <c r="B1661" s="56">
        <f>IFERROR(INDEX(Raw_Articles!$F:$F,MATCH(A1661,Raw_Articles!$A:$A,0)),"")</f>
        <v>Mathematical analysis of an age-since infection and diffusion HIV/AIDS model with treatment adherence and Dirichlet boundary condition</v>
      </c>
      <c r="C1661" s="56" t="inlineStr">
        <is>
          <t>No</t>
        </is>
      </c>
      <c r="D1661" s="56" t="inlineStr">
        <is>
          <t>No</t>
        </is>
      </c>
      <c r="E1661" s="56" t="inlineStr">
        <is>
          <t>No</t>
        </is>
      </c>
      <c r="F1661" s="56" t="inlineStr">
        <is>
          <t>No</t>
        </is>
      </c>
      <c r="G1661" s="56" t="inlineStr">
        <is>
          <t>No</t>
        </is>
      </c>
      <c r="H1661" s="56" t="inlineStr">
        <is>
          <t>No</t>
        </is>
      </c>
      <c r="I1661" s="56" t="inlineStr">
        <is>
          <t>No</t>
        </is>
      </c>
      <c r="J1661" s="56" t="inlineStr">
        <is>
          <t>Yes</t>
        </is>
      </c>
      <c r="K1661" s="56" t="inlineStr">
        <is>
          <t>No</t>
        </is>
      </c>
      <c r="L1661" s="56" t="inlineStr">
        <is>
          <t>No</t>
        </is>
      </c>
      <c r="M1661" s="56" t="inlineStr">
        <is>
          <t>No</t>
        </is>
      </c>
      <c r="N1661" s="56">
        <f>IF(COUNTA(C1661:G1661)=0,"",COUNTIF(C1661:G1661,"Yes"))</f>
        <v>0</v>
      </c>
      <c r="O1661" s="56">
        <f>IF(COUNTA(H1661:M1661)=0,"",IF(COUNTIF(H1661:M1661,"Yes")&gt;0,"YES","NO"))</f>
        <v>YES</v>
      </c>
      <c r="P1661" s="56">
        <f>IF(A1661="","",IF(O1661="YES","Exclude",IF(N1661=5,"Candidate","Review")))</f>
        <v>Exclude</v>
      </c>
      <c r="Q1661" s="56" t="inlineStr">
        <is>
          <t>EC3: Topik tidak relevan (Bukan arsitektur world model video JEPA/Generatif)</t>
        </is>
      </c>
      <c r="R1661" s="56" t="inlineStr">
        <is>
          <t>Fokus di luar domain pemodelan dinamika spasio-temporal video</t>
        </is>
      </c>
    </row>
    <row r="1662" ht="15.75" customHeight="1" s="57">
      <c r="A1662" s="56" t="inlineStr">
        <is>
          <t>CR-0742</t>
        </is>
      </c>
      <c r="B1662" s="56">
        <f>IFERROR(INDEX(Raw_Articles!$F:$F,MATCH(A1662,Raw_Articles!$A:$A,0)),"")</f>
        <v>Dynamics and profiles of a degenerated reaction–diffusion host-pathogen model with apparent and inapparent infection period</v>
      </c>
      <c r="C1662" s="56" t="inlineStr">
        <is>
          <t>No</t>
        </is>
      </c>
      <c r="D1662" s="56" t="inlineStr">
        <is>
          <t>No</t>
        </is>
      </c>
      <c r="E1662" s="56" t="inlineStr">
        <is>
          <t>No</t>
        </is>
      </c>
      <c r="F1662" s="56" t="inlineStr">
        <is>
          <t>No</t>
        </is>
      </c>
      <c r="G1662" s="56" t="inlineStr">
        <is>
          <t>No</t>
        </is>
      </c>
      <c r="H1662" s="56" t="inlineStr">
        <is>
          <t>No</t>
        </is>
      </c>
      <c r="I1662" s="56" t="inlineStr">
        <is>
          <t>No</t>
        </is>
      </c>
      <c r="J1662" s="56" t="inlineStr">
        <is>
          <t>Yes</t>
        </is>
      </c>
      <c r="K1662" s="56" t="inlineStr">
        <is>
          <t>No</t>
        </is>
      </c>
      <c r="L1662" s="56" t="inlineStr">
        <is>
          <t>No</t>
        </is>
      </c>
      <c r="M1662" s="56" t="inlineStr">
        <is>
          <t>No</t>
        </is>
      </c>
      <c r="N1662" s="56">
        <f>IF(COUNTA(C1662:G1662)=0,"",COUNTIF(C1662:G1662,"Yes"))</f>
        <v>0</v>
      </c>
      <c r="O1662" s="56">
        <f>IF(COUNTA(H1662:M1662)=0,"",IF(COUNTIF(H1662:M1662,"Yes")&gt;0,"YES","NO"))</f>
        <v>YES</v>
      </c>
      <c r="P1662" s="56">
        <f>IF(A1662="","",IF(O1662="YES","Exclude",IF(N1662=5,"Candidate","Review")))</f>
        <v>Exclude</v>
      </c>
      <c r="Q1662" s="56" t="inlineStr">
        <is>
          <t>EC3: Topik tidak relevan (Bukan arsitektur world model video JEPA/Generatif)</t>
        </is>
      </c>
      <c r="R1662" s="56" t="inlineStr">
        <is>
          <t>Fokus di luar domain pemodelan dinamika spasio-temporal video</t>
        </is>
      </c>
    </row>
    <row r="1663" ht="15.75" customHeight="1" s="57">
      <c r="A1663" s="56" t="inlineStr">
        <is>
          <t>CR-0743</t>
        </is>
      </c>
      <c r="B1663" s="56">
        <f>IFERROR(INDEX(Raw_Articles!$F:$F,MATCH(A1663,Raw_Articles!$A:$A,0)),"")</f>
        <v>Numerical bifurcation analysis of a 3D turing-type reaction–diffusion model</v>
      </c>
      <c r="C1663" s="56" t="inlineStr">
        <is>
          <t>No</t>
        </is>
      </c>
      <c r="D1663" s="56" t="inlineStr">
        <is>
          <t>No</t>
        </is>
      </c>
      <c r="E1663" s="56" t="inlineStr">
        <is>
          <t>No</t>
        </is>
      </c>
      <c r="F1663" s="56" t="inlineStr">
        <is>
          <t>No</t>
        </is>
      </c>
      <c r="G1663" s="56" t="inlineStr">
        <is>
          <t>No</t>
        </is>
      </c>
      <c r="H1663" s="56" t="inlineStr">
        <is>
          <t>No</t>
        </is>
      </c>
      <c r="I1663" s="56" t="inlineStr">
        <is>
          <t>No</t>
        </is>
      </c>
      <c r="J1663" s="56" t="inlineStr">
        <is>
          <t>Yes</t>
        </is>
      </c>
      <c r="K1663" s="56" t="inlineStr">
        <is>
          <t>No</t>
        </is>
      </c>
      <c r="L1663" s="56" t="inlineStr">
        <is>
          <t>No</t>
        </is>
      </c>
      <c r="M1663" s="56" t="inlineStr">
        <is>
          <t>No</t>
        </is>
      </c>
      <c r="N1663" s="56">
        <f>IF(COUNTA(C1663:G1663)=0,"",COUNTIF(C1663:G1663,"Yes"))</f>
        <v>0</v>
      </c>
      <c r="O1663" s="56">
        <f>IF(COUNTA(H1663:M1663)=0,"",IF(COUNTIF(H1663:M1663,"Yes")&gt;0,"YES","NO"))</f>
        <v>YES</v>
      </c>
      <c r="P1663" s="56">
        <f>IF(A1663="","",IF(O1663="YES","Exclude",IF(N1663=5,"Candidate","Review")))</f>
        <v>Exclude</v>
      </c>
      <c r="Q1663" s="56" t="inlineStr">
        <is>
          <t>EC3: Topik tidak relevan (Bukan arsitektur world model video JEPA/Generatif)</t>
        </is>
      </c>
      <c r="R1663" s="56" t="inlineStr">
        <is>
          <t>Fokus di luar domain pemodelan dinamika spasio-temporal video</t>
        </is>
      </c>
    </row>
    <row r="1664" ht="15.75" customHeight="1" s="57">
      <c r="A1664" s="56" t="inlineStr">
        <is>
          <t>CR-0744</t>
        </is>
      </c>
      <c r="B1664" s="56">
        <f>IFERROR(INDEX(Raw_Articles!$F:$F,MATCH(A1664,Raw_Articles!$A:$A,0)),"")</f>
        <v>Pricing multi-asset American option under Heston-CIR diffusion model with jumps</v>
      </c>
      <c r="C1664" s="56" t="inlineStr">
        <is>
          <t>No</t>
        </is>
      </c>
      <c r="D1664" s="56" t="inlineStr">
        <is>
          <t>No</t>
        </is>
      </c>
      <c r="E1664" s="56" t="inlineStr">
        <is>
          <t>No</t>
        </is>
      </c>
      <c r="F1664" s="56" t="inlineStr">
        <is>
          <t>No</t>
        </is>
      </c>
      <c r="G1664" s="56" t="inlineStr">
        <is>
          <t>No</t>
        </is>
      </c>
      <c r="H1664" s="56" t="inlineStr">
        <is>
          <t>No</t>
        </is>
      </c>
      <c r="I1664" s="56" t="inlineStr">
        <is>
          <t>No</t>
        </is>
      </c>
      <c r="J1664" s="56" t="inlineStr">
        <is>
          <t>Yes</t>
        </is>
      </c>
      <c r="K1664" s="56" t="inlineStr">
        <is>
          <t>No</t>
        </is>
      </c>
      <c r="L1664" s="56" t="inlineStr">
        <is>
          <t>No</t>
        </is>
      </c>
      <c r="M1664" s="56" t="inlineStr">
        <is>
          <t>No</t>
        </is>
      </c>
      <c r="N1664" s="56">
        <f>IF(COUNTA(C1664:G1664)=0,"",COUNTIF(C1664:G1664,"Yes"))</f>
        <v>0</v>
      </c>
      <c r="O1664" s="56">
        <f>IF(COUNTA(H1664:M1664)=0,"",IF(COUNTIF(H1664:M1664,"Yes")&gt;0,"YES","NO"))</f>
        <v>YES</v>
      </c>
      <c r="P1664" s="56">
        <f>IF(A1664="","",IF(O1664="YES","Exclude",IF(N1664=5,"Candidate","Review")))</f>
        <v>Exclude</v>
      </c>
      <c r="Q1664" s="56" t="inlineStr">
        <is>
          <t>EC3: Topik tidak relevan (Bukan arsitektur world model video JEPA/Generatif)</t>
        </is>
      </c>
      <c r="R1664" s="56" t="inlineStr">
        <is>
          <t>Fokus di luar domain pemodelan dinamika spasio-temporal video</t>
        </is>
      </c>
    </row>
    <row r="1665" ht="15.75" customHeight="1" s="57">
      <c r="A1665" s="56" t="inlineStr">
        <is>
          <t>CR-0745</t>
        </is>
      </c>
      <c r="B1665" s="56">
        <f>IFERROR(INDEX(Raw_Articles!$F:$F,MATCH(A1665,Raw_Articles!$A:$A,0)),"")</f>
        <v>Complex patterns in a space–time discrete mathematical model of antibiotic resistance in hospitals with self-diffusion</v>
      </c>
      <c r="C1665" s="56" t="inlineStr">
        <is>
          <t>No</t>
        </is>
      </c>
      <c r="D1665" s="56" t="inlineStr">
        <is>
          <t>No</t>
        </is>
      </c>
      <c r="E1665" s="56" t="inlineStr">
        <is>
          <t>No</t>
        </is>
      </c>
      <c r="F1665" s="56" t="inlineStr">
        <is>
          <t>No</t>
        </is>
      </c>
      <c r="G1665" s="56" t="inlineStr">
        <is>
          <t>No</t>
        </is>
      </c>
      <c r="H1665" s="56" t="inlineStr">
        <is>
          <t>No</t>
        </is>
      </c>
      <c r="I1665" s="56" t="inlineStr">
        <is>
          <t>No</t>
        </is>
      </c>
      <c r="J1665" s="56" t="inlineStr">
        <is>
          <t>Yes</t>
        </is>
      </c>
      <c r="K1665" s="56" t="inlineStr">
        <is>
          <t>No</t>
        </is>
      </c>
      <c r="L1665" s="56" t="inlineStr">
        <is>
          <t>No</t>
        </is>
      </c>
      <c r="M1665" s="56" t="inlineStr">
        <is>
          <t>No</t>
        </is>
      </c>
      <c r="N1665" s="56">
        <f>IF(COUNTA(C1665:G1665)=0,"",COUNTIF(C1665:G1665,"Yes"))</f>
        <v>0</v>
      </c>
      <c r="O1665" s="56">
        <f>IF(COUNTA(H1665:M1665)=0,"",IF(COUNTIF(H1665:M1665,"Yes")&gt;0,"YES","NO"))</f>
        <v>YES</v>
      </c>
      <c r="P1665" s="56">
        <f>IF(A1665="","",IF(O1665="YES","Exclude",IF(N1665=5,"Candidate","Review")))</f>
        <v>Exclude</v>
      </c>
      <c r="Q1665" s="56" t="inlineStr">
        <is>
          <t>EC3: Topik tidak relevan (Bukan arsitektur world model video JEPA/Generatif)</t>
        </is>
      </c>
      <c r="R1665" s="56" t="inlineStr">
        <is>
          <t>Fokus di luar domain pemodelan dinamika spasio-temporal video</t>
        </is>
      </c>
    </row>
    <row r="1666" ht="15.75" customHeight="1" s="57">
      <c r="A1666" s="56" t="inlineStr">
        <is>
          <t>CR-0746</t>
        </is>
      </c>
      <c r="B1666" s="56">
        <f>IFERROR(INDEX(Raw_Articles!$F:$F,MATCH(A1666,Raw_Articles!$A:$A,0)),"")</f>
        <v>Spatio-temporal dynamics of vegetation-water model with root hydrotropism and cross diffusion</v>
      </c>
      <c r="C1666" s="56" t="inlineStr">
        <is>
          <t>No</t>
        </is>
      </c>
      <c r="D1666" s="56" t="inlineStr">
        <is>
          <t>No</t>
        </is>
      </c>
      <c r="E1666" s="56" t="inlineStr">
        <is>
          <t>No</t>
        </is>
      </c>
      <c r="F1666" s="56" t="inlineStr">
        <is>
          <t>No</t>
        </is>
      </c>
      <c r="G1666" s="56" t="inlineStr">
        <is>
          <t>No</t>
        </is>
      </c>
      <c r="H1666" s="56" t="inlineStr">
        <is>
          <t>No</t>
        </is>
      </c>
      <c r="I1666" s="56" t="inlineStr">
        <is>
          <t>No</t>
        </is>
      </c>
      <c r="J1666" s="56" t="inlineStr">
        <is>
          <t>Yes</t>
        </is>
      </c>
      <c r="K1666" s="56" t="inlineStr">
        <is>
          <t>No</t>
        </is>
      </c>
      <c r="L1666" s="56" t="inlineStr">
        <is>
          <t>No</t>
        </is>
      </c>
      <c r="M1666" s="56" t="inlineStr">
        <is>
          <t>No</t>
        </is>
      </c>
      <c r="N1666" s="56">
        <f>IF(COUNTA(C1666:G1666)=0,"",COUNTIF(C1666:G1666,"Yes"))</f>
        <v>0</v>
      </c>
      <c r="O1666" s="56">
        <f>IF(COUNTA(H1666:M1666)=0,"",IF(COUNTIF(H1666:M1666,"Yes")&gt;0,"YES","NO"))</f>
        <v>YES</v>
      </c>
      <c r="P1666" s="56">
        <f>IF(A1666="","",IF(O1666="YES","Exclude",IF(N1666=5,"Candidate","Review")))</f>
        <v>Exclude</v>
      </c>
      <c r="Q1666" s="56" t="inlineStr">
        <is>
          <t>EC3: Topik tidak relevan (Bukan arsitektur world model video JEPA/Generatif)</t>
        </is>
      </c>
      <c r="R1666" s="56" t="inlineStr">
        <is>
          <t>Fokus di luar domain pemodelan dinamika spasio-temporal video</t>
        </is>
      </c>
    </row>
    <row r="1667" ht="15.75" customHeight="1" s="57">
      <c r="A1667" s="56" t="inlineStr">
        <is>
          <t>CR-0747</t>
        </is>
      </c>
      <c r="B1667" s="56">
        <f>IFERROR(INDEX(Raw_Articles!$F:$F,MATCH(A1667,Raw_Articles!$A:$A,0)),"")</f>
        <v>Induced diffusion percolation model: Examining the role of superactive nodes in the diffusion of innovations</v>
      </c>
      <c r="C1667" s="56" t="inlineStr">
        <is>
          <t>No</t>
        </is>
      </c>
      <c r="D1667" s="56" t="inlineStr">
        <is>
          <t>No</t>
        </is>
      </c>
      <c r="E1667" s="56" t="inlineStr">
        <is>
          <t>No</t>
        </is>
      </c>
      <c r="F1667" s="56" t="inlineStr">
        <is>
          <t>No</t>
        </is>
      </c>
      <c r="G1667" s="56" t="inlineStr">
        <is>
          <t>No</t>
        </is>
      </c>
      <c r="H1667" s="56" t="inlineStr">
        <is>
          <t>No</t>
        </is>
      </c>
      <c r="I1667" s="56" t="inlineStr">
        <is>
          <t>No</t>
        </is>
      </c>
      <c r="J1667" s="56" t="inlineStr">
        <is>
          <t>Yes</t>
        </is>
      </c>
      <c r="K1667" s="56" t="inlineStr">
        <is>
          <t>No</t>
        </is>
      </c>
      <c r="L1667" s="56" t="inlineStr">
        <is>
          <t>No</t>
        </is>
      </c>
      <c r="M1667" s="56" t="inlineStr">
        <is>
          <t>No</t>
        </is>
      </c>
      <c r="N1667" s="56">
        <f>IF(COUNTA(C1667:G1667)=0,"",COUNTIF(C1667:G1667,"Yes"))</f>
        <v>0</v>
      </c>
      <c r="O1667" s="56">
        <f>IF(COUNTA(H1667:M1667)=0,"",IF(COUNTIF(H1667:M1667,"Yes")&gt;0,"YES","NO"))</f>
        <v>YES</v>
      </c>
      <c r="P1667" s="56">
        <f>IF(A1667="","",IF(O1667="YES","Exclude",IF(N1667=5,"Candidate","Review")))</f>
        <v>Exclude</v>
      </c>
      <c r="Q1667" s="56" t="inlineStr">
        <is>
          <t>EC3: Topik tidak relevan (Bukan arsitektur world model video JEPA/Generatif)</t>
        </is>
      </c>
      <c r="R1667" s="56" t="inlineStr">
        <is>
          <t>Fokus di luar domain pemodelan dinamika spasio-temporal video</t>
        </is>
      </c>
    </row>
    <row r="1668" ht="15.75" customHeight="1" s="57">
      <c r="A1668" s="56" t="inlineStr">
        <is>
          <t>CR-0748</t>
        </is>
      </c>
      <c r="B1668" s="56">
        <f>IFERROR(INDEX(Raw_Articles!$F:$F,MATCH(A1668,Raw_Articles!$A:$A,0)),"")</f>
        <v>Molecular dynamics simulation on self-diffusion coefficients of CO2 in substituted amines</v>
      </c>
      <c r="C1668" s="56" t="inlineStr">
        <is>
          <t>No</t>
        </is>
      </c>
      <c r="D1668" s="56" t="inlineStr">
        <is>
          <t>No</t>
        </is>
      </c>
      <c r="E1668" s="56" t="inlineStr">
        <is>
          <t>No</t>
        </is>
      </c>
      <c r="F1668" s="56" t="inlineStr">
        <is>
          <t>No</t>
        </is>
      </c>
      <c r="G1668" s="56" t="inlineStr">
        <is>
          <t>No</t>
        </is>
      </c>
      <c r="H1668" s="56" t="inlineStr">
        <is>
          <t>No</t>
        </is>
      </c>
      <c r="I1668" s="56" t="inlineStr">
        <is>
          <t>No</t>
        </is>
      </c>
      <c r="J1668" s="56" t="inlineStr">
        <is>
          <t>Yes</t>
        </is>
      </c>
      <c r="K1668" s="56" t="inlineStr">
        <is>
          <t>No</t>
        </is>
      </c>
      <c r="L1668" s="56" t="inlineStr">
        <is>
          <t>No</t>
        </is>
      </c>
      <c r="M1668" s="56" t="inlineStr">
        <is>
          <t>No</t>
        </is>
      </c>
      <c r="N1668" s="56">
        <f>IF(COUNTA(C1668:G1668)=0,"",COUNTIF(C1668:G1668,"Yes"))</f>
        <v>0</v>
      </c>
      <c r="O1668" s="56">
        <f>IF(COUNTA(H1668:M1668)=0,"",IF(COUNTIF(H1668:M1668,"Yes")&gt;0,"YES","NO"))</f>
        <v>YES</v>
      </c>
      <c r="P1668" s="56">
        <f>IF(A1668="","",IF(O1668="YES","Exclude",IF(N1668=5,"Candidate","Review")))</f>
        <v>Exclude</v>
      </c>
      <c r="Q1668" s="56" t="inlineStr">
        <is>
          <t>EC3: Topik tidak relevan (Bukan arsitektur world model video JEPA/Generatif)</t>
        </is>
      </c>
      <c r="R1668" s="56" t="inlineStr">
        <is>
          <t>Fokus di luar domain pemodelan dinamika spasio-temporal video</t>
        </is>
      </c>
    </row>
    <row r="1669" ht="15.75" customHeight="1" s="57">
      <c r="A1669" s="56" t="inlineStr">
        <is>
          <t>CR-0749</t>
        </is>
      </c>
      <c r="B1669" s="56">
        <f>IFERROR(INDEX(Raw_Articles!$F:$F,MATCH(A1669,Raw_Articles!$A:$A,0)),"")</f>
        <v>Molecular dynamics (MD) simulation and modeling of diffusion in fluids and porous materials</v>
      </c>
      <c r="C1669" s="56" t="inlineStr">
        <is>
          <t>No</t>
        </is>
      </c>
      <c r="D1669" s="56" t="inlineStr">
        <is>
          <t>No</t>
        </is>
      </c>
      <c r="E1669" s="56" t="inlineStr">
        <is>
          <t>No</t>
        </is>
      </c>
      <c r="F1669" s="56" t="inlineStr">
        <is>
          <t>No</t>
        </is>
      </c>
      <c r="G1669" s="56" t="inlineStr">
        <is>
          <t>No</t>
        </is>
      </c>
      <c r="H1669" s="56" t="inlineStr">
        <is>
          <t>No</t>
        </is>
      </c>
      <c r="I1669" s="56" t="inlineStr">
        <is>
          <t>No</t>
        </is>
      </c>
      <c r="J1669" s="56" t="inlineStr">
        <is>
          <t>Yes</t>
        </is>
      </c>
      <c r="K1669" s="56" t="inlineStr">
        <is>
          <t>No</t>
        </is>
      </c>
      <c r="L1669" s="56" t="inlineStr">
        <is>
          <t>No</t>
        </is>
      </c>
      <c r="M1669" s="56" t="inlineStr">
        <is>
          <t>No</t>
        </is>
      </c>
      <c r="N1669" s="56">
        <f>IF(COUNTA(C1669:G1669)=0,"",COUNTIF(C1669:G1669,"Yes"))</f>
        <v>0</v>
      </c>
      <c r="O1669" s="56">
        <f>IF(COUNTA(H1669:M1669)=0,"",IF(COUNTIF(H1669:M1669,"Yes")&gt;0,"YES","NO"))</f>
        <v>YES</v>
      </c>
      <c r="P1669" s="56">
        <f>IF(A1669="","",IF(O1669="YES","Exclude",IF(N1669=5,"Candidate","Review")))</f>
        <v>Exclude</v>
      </c>
      <c r="Q1669" s="56" t="inlineStr">
        <is>
          <t>EC3: Topik tidak relevan (Bukan arsitektur world model video JEPA/Generatif)</t>
        </is>
      </c>
      <c r="R1669" s="56" t="inlineStr">
        <is>
          <t>Fokus di luar domain pemodelan dinamika spasio-temporal video</t>
        </is>
      </c>
    </row>
    <row r="1670" ht="15.75" customHeight="1" s="57">
      <c r="A1670" s="56" t="inlineStr">
        <is>
          <t>CR-0750</t>
        </is>
      </c>
      <c r="B1670" s="56">
        <f>IFERROR(INDEX(Raw_Articles!$F:$F,MATCH(A1670,Raw_Articles!$A:$A,0)),"")</f>
        <v>Traveling wave solutions for an age-structured diffusion model in a shifting heterogeneous degenerate environment</v>
      </c>
      <c r="C1670" s="56" t="inlineStr">
        <is>
          <t>No</t>
        </is>
      </c>
      <c r="D1670" s="56" t="inlineStr">
        <is>
          <t>No</t>
        </is>
      </c>
      <c r="E1670" s="56" t="inlineStr">
        <is>
          <t>No</t>
        </is>
      </c>
      <c r="F1670" s="56" t="inlineStr">
        <is>
          <t>No</t>
        </is>
      </c>
      <c r="G1670" s="56" t="inlineStr">
        <is>
          <t>No</t>
        </is>
      </c>
      <c r="H1670" s="56" t="inlineStr">
        <is>
          <t>No</t>
        </is>
      </c>
      <c r="I1670" s="56" t="inlineStr">
        <is>
          <t>No</t>
        </is>
      </c>
      <c r="J1670" s="56" t="inlineStr">
        <is>
          <t>Yes</t>
        </is>
      </c>
      <c r="K1670" s="56" t="inlineStr">
        <is>
          <t>No</t>
        </is>
      </c>
      <c r="L1670" s="56" t="inlineStr">
        <is>
          <t>No</t>
        </is>
      </c>
      <c r="M1670" s="56" t="inlineStr">
        <is>
          <t>No</t>
        </is>
      </c>
      <c r="N1670" s="56">
        <f>IF(COUNTA(C1670:G1670)=0,"",COUNTIF(C1670:G1670,"Yes"))</f>
        <v>0</v>
      </c>
      <c r="O1670" s="56">
        <f>IF(COUNTA(H1670:M1670)=0,"",IF(COUNTIF(H1670:M1670,"Yes")&gt;0,"YES","NO"))</f>
        <v>YES</v>
      </c>
      <c r="P1670" s="56">
        <f>IF(A1670="","",IF(O1670="YES","Exclude",IF(N1670=5,"Candidate","Review")))</f>
        <v>Exclude</v>
      </c>
      <c r="Q1670" s="56" t="inlineStr">
        <is>
          <t>EC3: Topik tidak relevan (Bukan arsitektur world model video JEPA/Generatif)</t>
        </is>
      </c>
      <c r="R1670" s="56" t="inlineStr">
        <is>
          <t>Fokus di luar domain pemodelan dinamika spasio-temporal video</t>
        </is>
      </c>
    </row>
    <row r="1671" ht="15.75" customHeight="1" s="57">
      <c r="A1671" s="56" t="inlineStr">
        <is>
          <t>CR-0751</t>
        </is>
      </c>
      <c r="B1671" s="56">
        <f>IFERROR(INDEX(Raw_Articles!$F:$F,MATCH(A1671,Raw_Articles!$A:$A,0)),"")</f>
        <v>The stable diffusion model incorporating group feature constraints and interactive guidance, and a high-fidelity generation method for public group portraits</v>
      </c>
      <c r="C1671" s="56" t="inlineStr">
        <is>
          <t>No</t>
        </is>
      </c>
      <c r="D1671" s="56" t="inlineStr">
        <is>
          <t>No</t>
        </is>
      </c>
      <c r="E1671" s="56" t="inlineStr">
        <is>
          <t>No</t>
        </is>
      </c>
      <c r="F1671" s="56" t="inlineStr">
        <is>
          <t>No</t>
        </is>
      </c>
      <c r="G1671" s="56" t="inlineStr">
        <is>
          <t>No</t>
        </is>
      </c>
      <c r="H1671" s="56" t="inlineStr">
        <is>
          <t>No</t>
        </is>
      </c>
      <c r="I1671" s="56" t="inlineStr">
        <is>
          <t>No</t>
        </is>
      </c>
      <c r="J1671" s="56" t="inlineStr">
        <is>
          <t>Yes</t>
        </is>
      </c>
      <c r="K1671" s="56" t="inlineStr">
        <is>
          <t>No</t>
        </is>
      </c>
      <c r="L1671" s="56" t="inlineStr">
        <is>
          <t>No</t>
        </is>
      </c>
      <c r="M1671" s="56" t="inlineStr">
        <is>
          <t>No</t>
        </is>
      </c>
      <c r="N1671" s="56">
        <f>IF(COUNTA(C1671:G1671)=0,"",COUNTIF(C1671:G1671,"Yes"))</f>
        <v>0</v>
      </c>
      <c r="O1671" s="56">
        <f>IF(COUNTA(H1671:M1671)=0,"",IF(COUNTIF(H1671:M1671,"Yes")&gt;0,"YES","NO"))</f>
        <v>YES</v>
      </c>
      <c r="P1671" s="56">
        <f>IF(A1671="","",IF(O1671="YES","Exclude",IF(N1671=5,"Candidate","Review")))</f>
        <v>Exclude</v>
      </c>
      <c r="Q1671" s="56" t="inlineStr">
        <is>
          <t>EC3: Topik tidak relevan (Bukan arsitektur world model video JEPA/Generatif)</t>
        </is>
      </c>
      <c r="R1671" s="56" t="inlineStr">
        <is>
          <t>Fokus di luar domain pemodelan dinamika spasio-temporal video</t>
        </is>
      </c>
    </row>
    <row r="1672" ht="15.75" customHeight="1" s="57">
      <c r="A1672" s="56" t="inlineStr">
        <is>
          <t>CR-0752</t>
        </is>
      </c>
      <c r="B1672" s="56">
        <f>IFERROR(INDEX(Raw_Articles!$F:$F,MATCH(A1672,Raw_Articles!$A:$A,0)),"")</f>
        <v>Bayesian Inference Using Intermediate Distribution Based on Coarse Multiscale Model for Time Fractional Diffusion Equations</v>
      </c>
      <c r="C1672" s="56" t="inlineStr">
        <is>
          <t>No</t>
        </is>
      </c>
      <c r="D1672" s="56" t="inlineStr">
        <is>
          <t>No</t>
        </is>
      </c>
      <c r="E1672" s="56" t="inlineStr">
        <is>
          <t>No</t>
        </is>
      </c>
      <c r="F1672" s="56" t="inlineStr">
        <is>
          <t>No</t>
        </is>
      </c>
      <c r="G1672" s="56" t="inlineStr">
        <is>
          <t>No</t>
        </is>
      </c>
      <c r="H1672" s="56" t="inlineStr">
        <is>
          <t>No</t>
        </is>
      </c>
      <c r="I1672" s="56" t="inlineStr">
        <is>
          <t>No</t>
        </is>
      </c>
      <c r="J1672" s="56" t="inlineStr">
        <is>
          <t>Yes</t>
        </is>
      </c>
      <c r="K1672" s="56" t="inlineStr">
        <is>
          <t>No</t>
        </is>
      </c>
      <c r="L1672" s="56" t="inlineStr">
        <is>
          <t>No</t>
        </is>
      </c>
      <c r="M1672" s="56" t="inlineStr">
        <is>
          <t>No</t>
        </is>
      </c>
      <c r="N1672" s="56">
        <f>IF(COUNTA(C1672:G1672)=0,"",COUNTIF(C1672:G1672,"Yes"))</f>
        <v>0</v>
      </c>
      <c r="O1672" s="56">
        <f>IF(COUNTA(H1672:M1672)=0,"",IF(COUNTIF(H1672:M1672,"Yes")&gt;0,"YES","NO"))</f>
        <v>YES</v>
      </c>
      <c r="P1672" s="56">
        <f>IF(A1672="","",IF(O1672="YES","Exclude",IF(N1672=5,"Candidate","Review")))</f>
        <v>Exclude</v>
      </c>
      <c r="Q1672" s="56" t="inlineStr">
        <is>
          <t>EC3: Topik tidak relevan (Bukan arsitektur world model video JEPA/Generatif)</t>
        </is>
      </c>
      <c r="R1672" s="56" t="inlineStr">
        <is>
          <t>Fokus di luar domain pemodelan dinamika spasio-temporal video</t>
        </is>
      </c>
    </row>
    <row r="1673" ht="15.75" customHeight="1" s="57">
      <c r="A1673" s="56" t="inlineStr">
        <is>
          <t>CR-0753</t>
        </is>
      </c>
      <c r="B1673" s="56">
        <f>IFERROR(INDEX(Raw_Articles!$F:$F,MATCH(A1673,Raw_Articles!$A:$A,0)),"")</f>
        <v>An SIS epidemic reaction–diffusion model with spontaneous infection in a spatially heterogeneous environment</v>
      </c>
      <c r="C1673" s="56" t="inlineStr">
        <is>
          <t>No</t>
        </is>
      </c>
      <c r="D1673" s="56" t="inlineStr">
        <is>
          <t>No</t>
        </is>
      </c>
      <c r="E1673" s="56" t="inlineStr">
        <is>
          <t>No</t>
        </is>
      </c>
      <c r="F1673" s="56" t="inlineStr">
        <is>
          <t>No</t>
        </is>
      </c>
      <c r="G1673" s="56" t="inlineStr">
        <is>
          <t>No</t>
        </is>
      </c>
      <c r="H1673" s="56" t="inlineStr">
        <is>
          <t>No</t>
        </is>
      </c>
      <c r="I1673" s="56" t="inlineStr">
        <is>
          <t>No</t>
        </is>
      </c>
      <c r="J1673" s="56" t="inlineStr">
        <is>
          <t>Yes</t>
        </is>
      </c>
      <c r="K1673" s="56" t="inlineStr">
        <is>
          <t>No</t>
        </is>
      </c>
      <c r="L1673" s="56" t="inlineStr">
        <is>
          <t>No</t>
        </is>
      </c>
      <c r="M1673" s="56" t="inlineStr">
        <is>
          <t>No</t>
        </is>
      </c>
      <c r="N1673" s="56">
        <f>IF(COUNTA(C1673:G1673)=0,"",COUNTIF(C1673:G1673,"Yes"))</f>
        <v>0</v>
      </c>
      <c r="O1673" s="56">
        <f>IF(COUNTA(H1673:M1673)=0,"",IF(COUNTIF(H1673:M1673,"Yes")&gt;0,"YES","NO"))</f>
        <v>YES</v>
      </c>
      <c r="P1673" s="56">
        <f>IF(A1673="","",IF(O1673="YES","Exclude",IF(N1673=5,"Candidate","Review")))</f>
        <v>Exclude</v>
      </c>
      <c r="Q1673" s="56" t="inlineStr">
        <is>
          <t>EC3: Topik tidak relevan (Bukan arsitektur world model video JEPA/Generatif)</t>
        </is>
      </c>
      <c r="R1673" s="56" t="inlineStr">
        <is>
          <t>Fokus di luar domain pemodelan dinamika spasio-temporal video</t>
        </is>
      </c>
    </row>
    <row r="1674" ht="15.75" customHeight="1" s="57">
      <c r="A1674" s="56" t="inlineStr">
        <is>
          <t>CR-0754</t>
        </is>
      </c>
      <c r="B1674" s="56">
        <f>IFERROR(INDEX(Raw_Articles!$F:$F,MATCH(A1674,Raw_Articles!$A:$A,0)),"")</f>
        <v>A Traffic Simulation Model with Interactive Drivers and High-fidelity Car Dynamics</v>
      </c>
      <c r="C1674" s="56" t="inlineStr">
        <is>
          <t>No</t>
        </is>
      </c>
      <c r="D1674" s="56" t="inlineStr">
        <is>
          <t>No</t>
        </is>
      </c>
      <c r="E1674" s="56" t="inlineStr">
        <is>
          <t>No</t>
        </is>
      </c>
      <c r="F1674" s="56" t="inlineStr">
        <is>
          <t>No</t>
        </is>
      </c>
      <c r="G1674" s="56" t="inlineStr">
        <is>
          <t>No</t>
        </is>
      </c>
      <c r="H1674" s="56" t="inlineStr">
        <is>
          <t>No</t>
        </is>
      </c>
      <c r="I1674" s="56" t="inlineStr">
        <is>
          <t>No</t>
        </is>
      </c>
      <c r="J1674" s="56" t="inlineStr">
        <is>
          <t>Yes</t>
        </is>
      </c>
      <c r="K1674" s="56" t="inlineStr">
        <is>
          <t>No</t>
        </is>
      </c>
      <c r="L1674" s="56" t="inlineStr">
        <is>
          <t>No</t>
        </is>
      </c>
      <c r="M1674" s="56" t="inlineStr">
        <is>
          <t>No</t>
        </is>
      </c>
      <c r="N1674" s="56">
        <f>IF(COUNTA(C1674:G1674)=0,"",COUNTIF(C1674:G1674,"Yes"))</f>
        <v>0</v>
      </c>
      <c r="O1674" s="56">
        <f>IF(COUNTA(H1674:M1674)=0,"",IF(COUNTIF(H1674:M1674,"Yes")&gt;0,"YES","NO"))</f>
        <v>YES</v>
      </c>
      <c r="P1674" s="56">
        <f>IF(A1674="","",IF(O1674="YES","Exclude",IF(N1674=5,"Candidate","Review")))</f>
        <v>Exclude</v>
      </c>
      <c r="Q1674" s="56" t="inlineStr">
        <is>
          <t>EC3: Topik tidak relevan (Bukan arsitektur world model video JEPA/Generatif)</t>
        </is>
      </c>
      <c r="R1674" s="56" t="inlineStr">
        <is>
          <t>Fokus di luar domain pemodelan dinamika spasio-temporal video</t>
        </is>
      </c>
    </row>
    <row r="1675" ht="15.75" customHeight="1" s="57">
      <c r="A1675" s="56" t="inlineStr">
        <is>
          <t>CR-0755</t>
        </is>
      </c>
      <c r="B1675" s="56">
        <f>IFERROR(INDEX(Raw_Articles!$F:$F,MATCH(A1675,Raw_Articles!$A:$A,0)),"")</f>
        <v>Optimizing Algebraic Thinking using the Area Model Algebra Worksheet based on PhET Interactive Simulation</v>
      </c>
      <c r="C1675" s="56" t="inlineStr">
        <is>
          <t>No</t>
        </is>
      </c>
      <c r="D1675" s="56" t="inlineStr">
        <is>
          <t>No</t>
        </is>
      </c>
      <c r="E1675" s="56" t="inlineStr">
        <is>
          <t>No</t>
        </is>
      </c>
      <c r="F1675" s="56" t="inlineStr">
        <is>
          <t>No</t>
        </is>
      </c>
      <c r="G1675" s="56" t="inlineStr">
        <is>
          <t>No</t>
        </is>
      </c>
      <c r="H1675" s="56" t="inlineStr">
        <is>
          <t>No</t>
        </is>
      </c>
      <c r="I1675" s="56" t="inlineStr">
        <is>
          <t>No</t>
        </is>
      </c>
      <c r="J1675" s="56" t="inlineStr">
        <is>
          <t>Yes</t>
        </is>
      </c>
      <c r="K1675" s="56" t="inlineStr">
        <is>
          <t>No</t>
        </is>
      </c>
      <c r="L1675" s="56" t="inlineStr">
        <is>
          <t>No</t>
        </is>
      </c>
      <c r="M1675" s="56" t="inlineStr">
        <is>
          <t>No</t>
        </is>
      </c>
      <c r="N1675" s="56">
        <f>IF(COUNTA(C1675:G1675)=0,"",COUNTIF(C1675:G1675,"Yes"))</f>
        <v>0</v>
      </c>
      <c r="O1675" s="56">
        <f>IF(COUNTA(H1675:M1675)=0,"",IF(COUNTIF(H1675:M1675,"Yes")&gt;0,"YES","NO"))</f>
        <v>YES</v>
      </c>
      <c r="P1675" s="56">
        <f>IF(A1675="","",IF(O1675="YES","Exclude",IF(N1675=5,"Candidate","Review")))</f>
        <v>Exclude</v>
      </c>
      <c r="Q1675" s="56" t="inlineStr">
        <is>
          <t>EC3: Topik tidak relevan (Bukan arsitektur world model video JEPA/Generatif)</t>
        </is>
      </c>
      <c r="R1675" s="56" t="inlineStr">
        <is>
          <t>Fokus di luar domain pemodelan dinamika spasio-temporal video</t>
        </is>
      </c>
    </row>
    <row r="1676" ht="15.75" customHeight="1" s="57">
      <c r="A1676" s="56" t="inlineStr">
        <is>
          <t>CR-0756</t>
        </is>
      </c>
      <c r="B1676" s="56">
        <f>IFERROR(INDEX(Raw_Articles!$F:$F,MATCH(A1676,Raw_Articles!$A:$A,0)),"")</f>
        <v>Optimal control of tritrophic reaction–diffusion system with a spatiotemporal model</v>
      </c>
      <c r="C1676" s="56" t="inlineStr">
        <is>
          <t>No</t>
        </is>
      </c>
      <c r="D1676" s="56" t="inlineStr">
        <is>
          <t>No</t>
        </is>
      </c>
      <c r="E1676" s="56" t="inlineStr">
        <is>
          <t>No</t>
        </is>
      </c>
      <c r="F1676" s="56" t="inlineStr">
        <is>
          <t>No</t>
        </is>
      </c>
      <c r="G1676" s="56" t="inlineStr">
        <is>
          <t>No</t>
        </is>
      </c>
      <c r="H1676" s="56" t="inlineStr">
        <is>
          <t>No</t>
        </is>
      </c>
      <c r="I1676" s="56" t="inlineStr">
        <is>
          <t>No</t>
        </is>
      </c>
      <c r="J1676" s="56" t="inlineStr">
        <is>
          <t>Yes</t>
        </is>
      </c>
      <c r="K1676" s="56" t="inlineStr">
        <is>
          <t>No</t>
        </is>
      </c>
      <c r="L1676" s="56" t="inlineStr">
        <is>
          <t>No</t>
        </is>
      </c>
      <c r="M1676" s="56" t="inlineStr">
        <is>
          <t>No</t>
        </is>
      </c>
      <c r="N1676" s="56">
        <f>IF(COUNTA(C1676:G1676)=0,"",COUNTIF(C1676:G1676,"Yes"))</f>
        <v>0</v>
      </c>
      <c r="O1676" s="56">
        <f>IF(COUNTA(H1676:M1676)=0,"",IF(COUNTIF(H1676:M1676,"Yes")&gt;0,"YES","NO"))</f>
        <v>YES</v>
      </c>
      <c r="P1676" s="56">
        <f>IF(A1676="","",IF(O1676="YES","Exclude",IF(N1676=5,"Candidate","Review")))</f>
        <v>Exclude</v>
      </c>
      <c r="Q1676" s="56" t="inlineStr">
        <is>
          <t>EC3: Topik tidak relevan (Bukan arsitektur world model video JEPA/Generatif)</t>
        </is>
      </c>
      <c r="R1676" s="56" t="inlineStr">
        <is>
          <t>Fokus di luar domain pemodelan dinamika spasio-temporal video</t>
        </is>
      </c>
    </row>
    <row r="1677" ht="15.75" customHeight="1" s="57">
      <c r="A1677" s="56" t="inlineStr">
        <is>
          <t>CR-0757</t>
        </is>
      </c>
      <c r="B1677" s="56">
        <f>IFERROR(INDEX(Raw_Articles!$F:$F,MATCH(A1677,Raw_Articles!$A:$A,0)),"")</f>
        <v>Knowledge diffusion and convergence in open learning environments as a social contagion</v>
      </c>
      <c r="C1677" s="56" t="inlineStr">
        <is>
          <t>No</t>
        </is>
      </c>
      <c r="D1677" s="56" t="inlineStr">
        <is>
          <t>No</t>
        </is>
      </c>
      <c r="E1677" s="56" t="inlineStr">
        <is>
          <t>No</t>
        </is>
      </c>
      <c r="F1677" s="56" t="inlineStr">
        <is>
          <t>No</t>
        </is>
      </c>
      <c r="G1677" s="56" t="inlineStr">
        <is>
          <t>No</t>
        </is>
      </c>
      <c r="H1677" s="56" t="inlineStr">
        <is>
          <t>No</t>
        </is>
      </c>
      <c r="I1677" s="56" t="inlineStr">
        <is>
          <t>No</t>
        </is>
      </c>
      <c r="J1677" s="56" t="inlineStr">
        <is>
          <t>Yes</t>
        </is>
      </c>
      <c r="K1677" s="56" t="inlineStr">
        <is>
          <t>No</t>
        </is>
      </c>
      <c r="L1677" s="56" t="inlineStr">
        <is>
          <t>No</t>
        </is>
      </c>
      <c r="M1677" s="56" t="inlineStr">
        <is>
          <t>No</t>
        </is>
      </c>
      <c r="N1677" s="56">
        <f>IF(COUNTA(C1677:G1677)=0,"",COUNTIF(C1677:G1677,"Yes"))</f>
        <v>0</v>
      </c>
      <c r="O1677" s="56">
        <f>IF(COUNTA(H1677:M1677)=0,"",IF(COUNTIF(H1677:M1677,"Yes")&gt;0,"YES","NO"))</f>
        <v>YES</v>
      </c>
      <c r="P1677" s="56">
        <f>IF(A1677="","",IF(O1677="YES","Exclude",IF(N1677=5,"Candidate","Review")))</f>
        <v>Exclude</v>
      </c>
      <c r="Q1677" s="56" t="inlineStr">
        <is>
          <t>EC3: Topik tidak relevan (Bukan arsitektur world model video JEPA/Generatif)</t>
        </is>
      </c>
      <c r="R1677" s="56" t="inlineStr">
        <is>
          <t>Fokus di luar domain pemodelan dinamika spasio-temporal video</t>
        </is>
      </c>
    </row>
    <row r="1678" ht="15.75" customHeight="1" s="57">
      <c r="A1678" s="56" t="inlineStr">
        <is>
          <t>CR-0758</t>
        </is>
      </c>
      <c r="B1678" s="56">
        <f>IFERROR(INDEX(Raw_Articles!$F:$F,MATCH(A1678,Raw_Articles!$A:$A,0)),"")</f>
        <v>Fick and Maxwell-Stefan diffusion in quaternary liquid mixtures by molecular simulation</v>
      </c>
      <c r="C1678" s="56" t="inlineStr">
        <is>
          <t>No</t>
        </is>
      </c>
      <c r="D1678" s="56" t="inlineStr">
        <is>
          <t>No</t>
        </is>
      </c>
      <c r="E1678" s="56" t="inlineStr">
        <is>
          <t>No</t>
        </is>
      </c>
      <c r="F1678" s="56" t="inlineStr">
        <is>
          <t>No</t>
        </is>
      </c>
      <c r="G1678" s="56" t="inlineStr">
        <is>
          <t>No</t>
        </is>
      </c>
      <c r="H1678" s="56" t="inlineStr">
        <is>
          <t>No</t>
        </is>
      </c>
      <c r="I1678" s="56" t="inlineStr">
        <is>
          <t>No</t>
        </is>
      </c>
      <c r="J1678" s="56" t="inlineStr">
        <is>
          <t>Yes</t>
        </is>
      </c>
      <c r="K1678" s="56" t="inlineStr">
        <is>
          <t>No</t>
        </is>
      </c>
      <c r="L1678" s="56" t="inlineStr">
        <is>
          <t>No</t>
        </is>
      </c>
      <c r="M1678" s="56" t="inlineStr">
        <is>
          <t>No</t>
        </is>
      </c>
      <c r="N1678" s="56">
        <f>IF(COUNTA(C1678:G1678)=0,"",COUNTIF(C1678:G1678,"Yes"))</f>
        <v>0</v>
      </c>
      <c r="O1678" s="56">
        <f>IF(COUNTA(H1678:M1678)=0,"",IF(COUNTIF(H1678:M1678,"Yes")&gt;0,"YES","NO"))</f>
        <v>YES</v>
      </c>
      <c r="P1678" s="56">
        <f>IF(A1678="","",IF(O1678="YES","Exclude",IF(N1678=5,"Candidate","Review")))</f>
        <v>Exclude</v>
      </c>
      <c r="Q1678" s="56" t="inlineStr">
        <is>
          <t>EC3: Topik tidak relevan (Bukan arsitektur world model video JEPA/Generatif)</t>
        </is>
      </c>
      <c r="R1678" s="56" t="inlineStr">
        <is>
          <t>Fokus di luar domain pemodelan dinamika spasio-temporal video</t>
        </is>
      </c>
    </row>
    <row r="1679" ht="15.75" customHeight="1" s="57">
      <c r="A1679" s="56" t="inlineStr">
        <is>
          <t>CR-0759</t>
        </is>
      </c>
      <c r="B1679" s="56">
        <f>IFERROR(INDEX(Raw_Articles!$F:$F,MATCH(A1679,Raw_Articles!$A:$A,0)),"")</f>
        <v>Simulation of structure of special tilt boundary and grainboundary self-diffusion in Ti</v>
      </c>
      <c r="C1679" s="56" t="inlineStr">
        <is>
          <t>No</t>
        </is>
      </c>
      <c r="D1679" s="56" t="inlineStr">
        <is>
          <t>No</t>
        </is>
      </c>
      <c r="E1679" s="56" t="inlineStr">
        <is>
          <t>No</t>
        </is>
      </c>
      <c r="F1679" s="56" t="inlineStr">
        <is>
          <t>No</t>
        </is>
      </c>
      <c r="G1679" s="56" t="inlineStr">
        <is>
          <t>No</t>
        </is>
      </c>
      <c r="H1679" s="56" t="inlineStr">
        <is>
          <t>No</t>
        </is>
      </c>
      <c r="I1679" s="56" t="inlineStr">
        <is>
          <t>No</t>
        </is>
      </c>
      <c r="J1679" s="56" t="inlineStr">
        <is>
          <t>Yes</t>
        </is>
      </c>
      <c r="K1679" s="56" t="inlineStr">
        <is>
          <t>No</t>
        </is>
      </c>
      <c r="L1679" s="56" t="inlineStr">
        <is>
          <t>No</t>
        </is>
      </c>
      <c r="M1679" s="56" t="inlineStr">
        <is>
          <t>No</t>
        </is>
      </c>
      <c r="N1679" s="56">
        <f>IF(COUNTA(C1679:G1679)=0,"",COUNTIF(C1679:G1679,"Yes"))</f>
        <v>0</v>
      </c>
      <c r="O1679" s="56">
        <f>IF(COUNTA(H1679:M1679)=0,"",IF(COUNTIF(H1679:M1679,"Yes")&gt;0,"YES","NO"))</f>
        <v>YES</v>
      </c>
      <c r="P1679" s="56">
        <f>IF(A1679="","",IF(O1679="YES","Exclude",IF(N1679=5,"Candidate","Review")))</f>
        <v>Exclude</v>
      </c>
      <c r="Q1679" s="56" t="inlineStr">
        <is>
          <t>EC3: Topik tidak relevan (Bukan arsitektur world model video JEPA/Generatif)</t>
        </is>
      </c>
      <c r="R1679" s="56" t="inlineStr">
        <is>
          <t>Fokus di luar domain pemodelan dinamika spasio-temporal video</t>
        </is>
      </c>
    </row>
    <row r="1680" ht="15.75" customHeight="1" s="57">
      <c r="A1680" s="56" t="inlineStr">
        <is>
          <t>CR-0760</t>
        </is>
      </c>
      <c r="B1680" s="56">
        <f>IFERROR(INDEX(Raw_Articles!$F:$F,MATCH(A1680,Raw_Articles!$A:$A,0)),"")</f>
        <v>IMPLEMENTASI MODEL PEMBELAJARAN PROBLEM BASED LEARNING BERBANTUAN PhET INTERACTIVE SIMULATION UNTUK MENINGKATKAN KETERAMPILAN PROSES SAINS</v>
      </c>
      <c r="C1680" s="56" t="inlineStr">
        <is>
          <t>No</t>
        </is>
      </c>
      <c r="D1680" s="56" t="inlineStr">
        <is>
          <t>No</t>
        </is>
      </c>
      <c r="E1680" s="56" t="inlineStr">
        <is>
          <t>No</t>
        </is>
      </c>
      <c r="F1680" s="56" t="inlineStr">
        <is>
          <t>No</t>
        </is>
      </c>
      <c r="G1680" s="56" t="inlineStr">
        <is>
          <t>No</t>
        </is>
      </c>
      <c r="H1680" s="56" t="inlineStr">
        <is>
          <t>No</t>
        </is>
      </c>
      <c r="I1680" s="56" t="inlineStr">
        <is>
          <t>No</t>
        </is>
      </c>
      <c r="J1680" s="56" t="inlineStr">
        <is>
          <t>Yes</t>
        </is>
      </c>
      <c r="K1680" s="56" t="inlineStr">
        <is>
          <t>No</t>
        </is>
      </c>
      <c r="L1680" s="56" t="inlineStr">
        <is>
          <t>No</t>
        </is>
      </c>
      <c r="M1680" s="56" t="inlineStr">
        <is>
          <t>No</t>
        </is>
      </c>
      <c r="N1680" s="56">
        <f>IF(COUNTA(C1680:G1680)=0,"",COUNTIF(C1680:G1680,"Yes"))</f>
        <v>0</v>
      </c>
      <c r="O1680" s="56">
        <f>IF(COUNTA(H1680:M1680)=0,"",IF(COUNTIF(H1680:M1680,"Yes")&gt;0,"YES","NO"))</f>
        <v>YES</v>
      </c>
      <c r="P1680" s="56">
        <f>IF(A1680="","",IF(O1680="YES","Exclude",IF(N1680=5,"Candidate","Review")))</f>
        <v>Exclude</v>
      </c>
      <c r="Q1680" s="56" t="inlineStr">
        <is>
          <t>EC3: Topik tidak relevan (Bukan arsitektur world model video JEPA/Generatif)</t>
        </is>
      </c>
      <c r="R1680" s="56" t="inlineStr">
        <is>
          <t>Fokus di luar domain pemodelan dinamika spasio-temporal video</t>
        </is>
      </c>
    </row>
    <row r="1681" ht="15.75" customHeight="1" s="57">
      <c r="A1681" s="56" t="inlineStr">
        <is>
          <t>CR-0761</t>
        </is>
      </c>
      <c r="B1681" s="56">
        <f>IFERROR(INDEX(Raw_Articles!$F:$F,MATCH(A1681,Raw_Articles!$A:$A,0)),"")</f>
        <v>The Simulation of Aggregation of Pathogenic Bacteria Leptospira Using a two-dimensional Diffusion-Limited Aggregation Model</v>
      </c>
      <c r="C1681" s="56" t="inlineStr">
        <is>
          <t>No</t>
        </is>
      </c>
      <c r="D1681" s="56" t="inlineStr">
        <is>
          <t>No</t>
        </is>
      </c>
      <c r="E1681" s="56" t="inlineStr">
        <is>
          <t>No</t>
        </is>
      </c>
      <c r="F1681" s="56" t="inlineStr">
        <is>
          <t>No</t>
        </is>
      </c>
      <c r="G1681" s="56" t="inlineStr">
        <is>
          <t>No</t>
        </is>
      </c>
      <c r="H1681" s="56" t="inlineStr">
        <is>
          <t>No</t>
        </is>
      </c>
      <c r="I1681" s="56" t="inlineStr">
        <is>
          <t>No</t>
        </is>
      </c>
      <c r="J1681" s="56" t="inlineStr">
        <is>
          <t>Yes</t>
        </is>
      </c>
      <c r="K1681" s="56" t="inlineStr">
        <is>
          <t>No</t>
        </is>
      </c>
      <c r="L1681" s="56" t="inlineStr">
        <is>
          <t>No</t>
        </is>
      </c>
      <c r="M1681" s="56" t="inlineStr">
        <is>
          <t>No</t>
        </is>
      </c>
      <c r="N1681" s="56">
        <f>IF(COUNTA(C1681:G1681)=0,"",COUNTIF(C1681:G1681,"Yes"))</f>
        <v>0</v>
      </c>
      <c r="O1681" s="56">
        <f>IF(COUNTA(H1681:M1681)=0,"",IF(COUNTIF(H1681:M1681,"Yes")&gt;0,"YES","NO"))</f>
        <v>YES</v>
      </c>
      <c r="P1681" s="56">
        <f>IF(A1681="","",IF(O1681="YES","Exclude",IF(N1681=5,"Candidate","Review")))</f>
        <v>Exclude</v>
      </c>
      <c r="Q1681" s="56" t="inlineStr">
        <is>
          <t>EC3: Topik tidak relevan (Bukan arsitektur world model video JEPA/Generatif)</t>
        </is>
      </c>
      <c r="R1681" s="56" t="inlineStr">
        <is>
          <t>Fokus di luar domain pemodelan dinamika spasio-temporal video</t>
        </is>
      </c>
    </row>
    <row r="1682" ht="15.75" customHeight="1" s="57">
      <c r="A1682" s="56" t="inlineStr">
        <is>
          <t>CR-0762</t>
        </is>
      </c>
      <c r="B1682" s="56">
        <f>IFERROR(INDEX(Raw_Articles!$F:$F,MATCH(A1682,Raw_Articles!$A:$A,0)),"")</f>
        <v>Solid state diffusion</v>
      </c>
      <c r="C1682" s="56" t="inlineStr">
        <is>
          <t>No</t>
        </is>
      </c>
      <c r="D1682" s="56" t="inlineStr">
        <is>
          <t>No</t>
        </is>
      </c>
      <c r="E1682" s="56" t="inlineStr">
        <is>
          <t>No</t>
        </is>
      </c>
      <c r="F1682" s="56" t="inlineStr">
        <is>
          <t>No</t>
        </is>
      </c>
      <c r="G1682" s="56" t="inlineStr">
        <is>
          <t>No</t>
        </is>
      </c>
      <c r="H1682" s="56" t="inlineStr">
        <is>
          <t>No</t>
        </is>
      </c>
      <c r="I1682" s="56" t="inlineStr">
        <is>
          <t>No</t>
        </is>
      </c>
      <c r="J1682" s="56" t="inlineStr">
        <is>
          <t>Yes</t>
        </is>
      </c>
      <c r="K1682" s="56" t="inlineStr">
        <is>
          <t>No</t>
        </is>
      </c>
      <c r="L1682" s="56" t="inlineStr">
        <is>
          <t>No</t>
        </is>
      </c>
      <c r="M1682" s="56" t="inlineStr">
        <is>
          <t>No</t>
        </is>
      </c>
      <c r="N1682" s="56">
        <f>IF(COUNTA(C1682:G1682)=0,"",COUNTIF(C1682:G1682,"Yes"))</f>
        <v>0</v>
      </c>
      <c r="O1682" s="56">
        <f>IF(COUNTA(H1682:M1682)=0,"",IF(COUNTIF(H1682:M1682,"Yes")&gt;0,"YES","NO"))</f>
        <v>YES</v>
      </c>
      <c r="P1682" s="56">
        <f>IF(A1682="","",IF(O1682="YES","Exclude",IF(N1682=5,"Candidate","Review")))</f>
        <v>Exclude</v>
      </c>
      <c r="Q1682" s="56" t="inlineStr">
        <is>
          <t>EC3: Topik tidak relevan (Bukan arsitektur world model video JEPA/Generatif)</t>
        </is>
      </c>
      <c r="R1682" s="56" t="inlineStr">
        <is>
          <t>Fokus di luar domain pemodelan dinamika spasio-temporal video</t>
        </is>
      </c>
    </row>
    <row r="1683" ht="15.75" customHeight="1" s="57">
      <c r="A1683" s="56" t="inlineStr">
        <is>
          <t>CR-0763</t>
        </is>
      </c>
      <c r="B1683" s="56">
        <f>IFERROR(INDEX(Raw_Articles!$F:$F,MATCH(A1683,Raw_Articles!$A:$A,0)),"")</f>
        <v>Community-Based Adoption and Diffusion of Micro-Grids: Analysis of the Italian Case with Agent-Based Model</v>
      </c>
      <c r="C1683" s="56" t="inlineStr">
        <is>
          <t>No</t>
        </is>
      </c>
      <c r="D1683" s="56" t="inlineStr">
        <is>
          <t>No</t>
        </is>
      </c>
      <c r="E1683" s="56" t="inlineStr">
        <is>
          <t>No</t>
        </is>
      </c>
      <c r="F1683" s="56" t="inlineStr">
        <is>
          <t>No</t>
        </is>
      </c>
      <c r="G1683" s="56" t="inlineStr">
        <is>
          <t>No</t>
        </is>
      </c>
      <c r="H1683" s="56" t="inlineStr">
        <is>
          <t>No</t>
        </is>
      </c>
      <c r="I1683" s="56" t="inlineStr">
        <is>
          <t>No</t>
        </is>
      </c>
      <c r="J1683" s="56" t="inlineStr">
        <is>
          <t>Yes</t>
        </is>
      </c>
      <c r="K1683" s="56" t="inlineStr">
        <is>
          <t>No</t>
        </is>
      </c>
      <c r="L1683" s="56" t="inlineStr">
        <is>
          <t>No</t>
        </is>
      </c>
      <c r="M1683" s="56" t="inlineStr">
        <is>
          <t>No</t>
        </is>
      </c>
      <c r="N1683" s="56">
        <f>IF(COUNTA(C1683:G1683)=0,"",COUNTIF(C1683:G1683,"Yes"))</f>
        <v>0</v>
      </c>
      <c r="O1683" s="56">
        <f>IF(COUNTA(H1683:M1683)=0,"",IF(COUNTIF(H1683:M1683,"Yes")&gt;0,"YES","NO"))</f>
        <v>YES</v>
      </c>
      <c r="P1683" s="56">
        <f>IF(A1683="","",IF(O1683="YES","Exclude",IF(N1683=5,"Candidate","Review")))</f>
        <v>Exclude</v>
      </c>
      <c r="Q1683" s="56" t="inlineStr">
        <is>
          <t>EC3: Topik tidak relevan (Bukan arsitektur world model video JEPA/Generatif)</t>
        </is>
      </c>
      <c r="R1683" s="56" t="inlineStr">
        <is>
          <t>Fokus di luar domain pemodelan dinamika spasio-temporal video</t>
        </is>
      </c>
    </row>
    <row r="1684" ht="15.75" customHeight="1" s="57">
      <c r="A1684" s="56" t="inlineStr">
        <is>
          <t>CR-0764</t>
        </is>
      </c>
      <c r="B1684" s="56">
        <f>IFERROR(INDEX(Raw_Articles!$F:$F,MATCH(A1684,Raw_Articles!$A:$A,0)),"")</f>
        <v>Threshold dynamics of a reaction-diffusion-advection schistosomiasis model with seasonality</v>
      </c>
      <c r="C1684" s="56" t="inlineStr">
        <is>
          <t>No</t>
        </is>
      </c>
      <c r="D1684" s="56" t="inlineStr">
        <is>
          <t>No</t>
        </is>
      </c>
      <c r="E1684" s="56" t="inlineStr">
        <is>
          <t>No</t>
        </is>
      </c>
      <c r="F1684" s="56" t="inlineStr">
        <is>
          <t>No</t>
        </is>
      </c>
      <c r="G1684" s="56" t="inlineStr">
        <is>
          <t>No</t>
        </is>
      </c>
      <c r="H1684" s="56" t="inlineStr">
        <is>
          <t>No</t>
        </is>
      </c>
      <c r="I1684" s="56" t="inlineStr">
        <is>
          <t>No</t>
        </is>
      </c>
      <c r="J1684" s="56" t="inlineStr">
        <is>
          <t>Yes</t>
        </is>
      </c>
      <c r="K1684" s="56" t="inlineStr">
        <is>
          <t>No</t>
        </is>
      </c>
      <c r="L1684" s="56" t="inlineStr">
        <is>
          <t>No</t>
        </is>
      </c>
      <c r="M1684" s="56" t="inlineStr">
        <is>
          <t>No</t>
        </is>
      </c>
      <c r="N1684" s="56">
        <f>IF(COUNTA(C1684:G1684)=0,"",COUNTIF(C1684:G1684,"Yes"))</f>
        <v>0</v>
      </c>
      <c r="O1684" s="56">
        <f>IF(COUNTA(H1684:M1684)=0,"",IF(COUNTIF(H1684:M1684,"Yes")&gt;0,"YES","NO"))</f>
        <v>YES</v>
      </c>
      <c r="P1684" s="56">
        <f>IF(A1684="","",IF(O1684="YES","Exclude",IF(N1684=5,"Candidate","Review")))</f>
        <v>Exclude</v>
      </c>
      <c r="Q1684" s="56" t="inlineStr">
        <is>
          <t>EC3: Topik tidak relevan (Bukan arsitektur world model video JEPA/Generatif)</t>
        </is>
      </c>
      <c r="R1684" s="56" t="inlineStr">
        <is>
          <t>Fokus di luar domain pemodelan dinamika spasio-temporal video</t>
        </is>
      </c>
    </row>
    <row r="1685" ht="15.75" customHeight="1" s="57">
      <c r="A1685" s="56" t="inlineStr">
        <is>
          <t>CR-0765</t>
        </is>
      </c>
      <c r="B1685" s="56">
        <f>IFERROR(INDEX(Raw_Articles!$F:$F,MATCH(A1685,Raw_Articles!$A:$A,0)),"")</f>
        <v>Effect of diffusion rates on a nonlocal SIS model with distinct dispersal kernels and logistic source</v>
      </c>
      <c r="C1685" s="56" t="inlineStr">
        <is>
          <t>No</t>
        </is>
      </c>
      <c r="D1685" s="56" t="inlineStr">
        <is>
          <t>No</t>
        </is>
      </c>
      <c r="E1685" s="56" t="inlineStr">
        <is>
          <t>No</t>
        </is>
      </c>
      <c r="F1685" s="56" t="inlineStr">
        <is>
          <t>No</t>
        </is>
      </c>
      <c r="G1685" s="56" t="inlineStr">
        <is>
          <t>No</t>
        </is>
      </c>
      <c r="H1685" s="56" t="inlineStr">
        <is>
          <t>No</t>
        </is>
      </c>
      <c r="I1685" s="56" t="inlineStr">
        <is>
          <t>No</t>
        </is>
      </c>
      <c r="J1685" s="56" t="inlineStr">
        <is>
          <t>Yes</t>
        </is>
      </c>
      <c r="K1685" s="56" t="inlineStr">
        <is>
          <t>No</t>
        </is>
      </c>
      <c r="L1685" s="56" t="inlineStr">
        <is>
          <t>No</t>
        </is>
      </c>
      <c r="M1685" s="56" t="inlineStr">
        <is>
          <t>No</t>
        </is>
      </c>
      <c r="N1685" s="56">
        <f>IF(COUNTA(C1685:G1685)=0,"",COUNTIF(C1685:G1685,"Yes"))</f>
        <v>0</v>
      </c>
      <c r="O1685" s="56">
        <f>IF(COUNTA(H1685:M1685)=0,"",IF(COUNTIF(H1685:M1685,"Yes")&gt;0,"YES","NO"))</f>
        <v>YES</v>
      </c>
      <c r="P1685" s="56">
        <f>IF(A1685="","",IF(O1685="YES","Exclude",IF(N1685=5,"Candidate","Review")))</f>
        <v>Exclude</v>
      </c>
      <c r="Q1685" s="56" t="inlineStr">
        <is>
          <t>EC3: Topik tidak relevan (Bukan arsitektur world model video JEPA/Generatif)</t>
        </is>
      </c>
      <c r="R1685" s="56" t="inlineStr">
        <is>
          <t>Fokus di luar domain pemodelan dinamika spasio-temporal video</t>
        </is>
      </c>
    </row>
    <row r="1686" ht="15.75" customHeight="1" s="57">
      <c r="A1686" s="56" t="inlineStr">
        <is>
          <t>CR-0766</t>
        </is>
      </c>
      <c r="B1686" s="56">
        <f>IFERROR(INDEX(Raw_Articles!$F:$F,MATCH(A1686,Raw_Articles!$A:$A,0)),"")</f>
        <v>A reaction–diffusion epidemic model with virus mutation and media coverage: Theoretical analysis and numerical simulation</v>
      </c>
      <c r="C1686" s="56" t="inlineStr">
        <is>
          <t>No</t>
        </is>
      </c>
      <c r="D1686" s="56" t="inlineStr">
        <is>
          <t>No</t>
        </is>
      </c>
      <c r="E1686" s="56" t="inlineStr">
        <is>
          <t>No</t>
        </is>
      </c>
      <c r="F1686" s="56" t="inlineStr">
        <is>
          <t>No</t>
        </is>
      </c>
      <c r="G1686" s="56" t="inlineStr">
        <is>
          <t>No</t>
        </is>
      </c>
      <c r="H1686" s="56" t="inlineStr">
        <is>
          <t>No</t>
        </is>
      </c>
      <c r="I1686" s="56" t="inlineStr">
        <is>
          <t>No</t>
        </is>
      </c>
      <c r="J1686" s="56" t="inlineStr">
        <is>
          <t>Yes</t>
        </is>
      </c>
      <c r="K1686" s="56" t="inlineStr">
        <is>
          <t>No</t>
        </is>
      </c>
      <c r="L1686" s="56" t="inlineStr">
        <is>
          <t>No</t>
        </is>
      </c>
      <c r="M1686" s="56" t="inlineStr">
        <is>
          <t>No</t>
        </is>
      </c>
      <c r="N1686" s="56">
        <f>IF(COUNTA(C1686:G1686)=0,"",COUNTIF(C1686:G1686,"Yes"))</f>
        <v>0</v>
      </c>
      <c r="O1686" s="56">
        <f>IF(COUNTA(H1686:M1686)=0,"",IF(COUNTIF(H1686:M1686,"Yes")&gt;0,"YES","NO"))</f>
        <v>YES</v>
      </c>
      <c r="P1686" s="56">
        <f>IF(A1686="","",IF(O1686="YES","Exclude",IF(N1686=5,"Candidate","Review")))</f>
        <v>Exclude</v>
      </c>
      <c r="Q1686" s="56" t="inlineStr">
        <is>
          <t>EC3: Topik tidak relevan (Bukan arsitektur world model video JEPA/Generatif)</t>
        </is>
      </c>
      <c r="R1686" s="56" t="inlineStr">
        <is>
          <t>Fokus di luar domain pemodelan dinamika spasio-temporal video</t>
        </is>
      </c>
    </row>
    <row r="1687" ht="15.75" customHeight="1" s="57">
      <c r="A1687" s="56" t="inlineStr">
        <is>
          <t>CR-0767</t>
        </is>
      </c>
      <c r="B1687" s="56">
        <f>IFERROR(INDEX(Raw_Articles!$F:$F,MATCH(A1687,Raw_Articles!$A:$A,0)),"")</f>
        <v>A novel multi-frame image super-resolution model based on regularized nonlinear diffusion with Caputo time fractional derivative</v>
      </c>
      <c r="C1687" s="56" t="inlineStr">
        <is>
          <t>No</t>
        </is>
      </c>
      <c r="D1687" s="56" t="inlineStr">
        <is>
          <t>No</t>
        </is>
      </c>
      <c r="E1687" s="56" t="inlineStr">
        <is>
          <t>No</t>
        </is>
      </c>
      <c r="F1687" s="56" t="inlineStr">
        <is>
          <t>No</t>
        </is>
      </c>
      <c r="G1687" s="56" t="inlineStr">
        <is>
          <t>No</t>
        </is>
      </c>
      <c r="H1687" s="56" t="inlineStr">
        <is>
          <t>No</t>
        </is>
      </c>
      <c r="I1687" s="56" t="inlineStr">
        <is>
          <t>No</t>
        </is>
      </c>
      <c r="J1687" s="56" t="inlineStr">
        <is>
          <t>Yes</t>
        </is>
      </c>
      <c r="K1687" s="56" t="inlineStr">
        <is>
          <t>No</t>
        </is>
      </c>
      <c r="L1687" s="56" t="inlineStr">
        <is>
          <t>No</t>
        </is>
      </c>
      <c r="M1687" s="56" t="inlineStr">
        <is>
          <t>No</t>
        </is>
      </c>
      <c r="N1687" s="56">
        <f>IF(COUNTA(C1687:G1687)=0,"",COUNTIF(C1687:G1687,"Yes"))</f>
        <v>0</v>
      </c>
      <c r="O1687" s="56">
        <f>IF(COUNTA(H1687:M1687)=0,"",IF(COUNTIF(H1687:M1687,"Yes")&gt;0,"YES","NO"))</f>
        <v>YES</v>
      </c>
      <c r="P1687" s="56">
        <f>IF(A1687="","",IF(O1687="YES","Exclude",IF(N1687=5,"Candidate","Review")))</f>
        <v>Exclude</v>
      </c>
      <c r="Q1687" s="56" t="inlineStr">
        <is>
          <t>EC3: Topik tidak relevan (Bukan arsitektur world model video JEPA/Generatif)</t>
        </is>
      </c>
      <c r="R1687" s="56" t="inlineStr">
        <is>
          <t>Fokus di luar domain pemodelan dinamika spasio-temporal video</t>
        </is>
      </c>
    </row>
    <row r="1688" ht="15.75" customHeight="1" s="57">
      <c r="A1688" s="56" t="inlineStr">
        <is>
          <t>CR-0768</t>
        </is>
      </c>
      <c r="B1688" s="56">
        <f>IFERROR(INDEX(Raw_Articles!$F:$F,MATCH(A1688,Raw_Articles!$A:$A,0)),"")</f>
        <v>Spatial diffusion and periodic evolving of domain in an SIS epidemic model</v>
      </c>
      <c r="C1688" s="56" t="inlineStr">
        <is>
          <t>No</t>
        </is>
      </c>
      <c r="D1688" s="56" t="inlineStr">
        <is>
          <t>No</t>
        </is>
      </c>
      <c r="E1688" s="56" t="inlineStr">
        <is>
          <t>No</t>
        </is>
      </c>
      <c r="F1688" s="56" t="inlineStr">
        <is>
          <t>No</t>
        </is>
      </c>
      <c r="G1688" s="56" t="inlineStr">
        <is>
          <t>No</t>
        </is>
      </c>
      <c r="H1688" s="56" t="inlineStr">
        <is>
          <t>No</t>
        </is>
      </c>
      <c r="I1688" s="56" t="inlineStr">
        <is>
          <t>No</t>
        </is>
      </c>
      <c r="J1688" s="56" t="inlineStr">
        <is>
          <t>Yes</t>
        </is>
      </c>
      <c r="K1688" s="56" t="inlineStr">
        <is>
          <t>No</t>
        </is>
      </c>
      <c r="L1688" s="56" t="inlineStr">
        <is>
          <t>No</t>
        </is>
      </c>
      <c r="M1688" s="56" t="inlineStr">
        <is>
          <t>No</t>
        </is>
      </c>
      <c r="N1688" s="56">
        <f>IF(COUNTA(C1688:G1688)=0,"",COUNTIF(C1688:G1688,"Yes"))</f>
        <v>0</v>
      </c>
      <c r="O1688" s="56">
        <f>IF(COUNTA(H1688:M1688)=0,"",IF(COUNTIF(H1688:M1688,"Yes")&gt;0,"YES","NO"))</f>
        <v>YES</v>
      </c>
      <c r="P1688" s="56">
        <f>IF(A1688="","",IF(O1688="YES","Exclude",IF(N1688=5,"Candidate","Review")))</f>
        <v>Exclude</v>
      </c>
      <c r="Q1688" s="56" t="inlineStr">
        <is>
          <t>EC3: Topik tidak relevan (Bukan arsitektur world model video JEPA/Generatif)</t>
        </is>
      </c>
      <c r="R1688" s="56" t="inlineStr">
        <is>
          <t>Fokus di luar domain pemodelan dinamika spasio-temporal video</t>
        </is>
      </c>
    </row>
    <row r="1689" ht="15.75" customHeight="1" s="57">
      <c r="A1689" s="56" t="inlineStr">
        <is>
          <t>CR-0769</t>
        </is>
      </c>
      <c r="B1689" s="56">
        <f>IFERROR(INDEX(Raw_Articles!$F:$F,MATCH(A1689,Raw_Articles!$A:$A,0)),"")</f>
        <v>A modified reaction–diffusion model of self-organized structures of radiation defects</v>
      </c>
      <c r="C1689" s="56" t="inlineStr">
        <is>
          <t>No</t>
        </is>
      </c>
      <c r="D1689" s="56" t="inlineStr">
        <is>
          <t>No</t>
        </is>
      </c>
      <c r="E1689" s="56" t="inlineStr">
        <is>
          <t>No</t>
        </is>
      </c>
      <c r="F1689" s="56" t="inlineStr">
        <is>
          <t>No</t>
        </is>
      </c>
      <c r="G1689" s="56" t="inlineStr">
        <is>
          <t>No</t>
        </is>
      </c>
      <c r="H1689" s="56" t="inlineStr">
        <is>
          <t>No</t>
        </is>
      </c>
      <c r="I1689" s="56" t="inlineStr">
        <is>
          <t>No</t>
        </is>
      </c>
      <c r="J1689" s="56" t="inlineStr">
        <is>
          <t>Yes</t>
        </is>
      </c>
      <c r="K1689" s="56" t="inlineStr">
        <is>
          <t>No</t>
        </is>
      </c>
      <c r="L1689" s="56" t="inlineStr">
        <is>
          <t>No</t>
        </is>
      </c>
      <c r="M1689" s="56" t="inlineStr">
        <is>
          <t>No</t>
        </is>
      </c>
      <c r="N1689" s="56">
        <f>IF(COUNTA(C1689:G1689)=0,"",COUNTIF(C1689:G1689,"Yes"))</f>
        <v>0</v>
      </c>
      <c r="O1689" s="56">
        <f>IF(COUNTA(H1689:M1689)=0,"",IF(COUNTIF(H1689:M1689,"Yes")&gt;0,"YES","NO"))</f>
        <v>YES</v>
      </c>
      <c r="P1689" s="56">
        <f>IF(A1689="","",IF(O1689="YES","Exclude",IF(N1689=5,"Candidate","Review")))</f>
        <v>Exclude</v>
      </c>
      <c r="Q1689" s="56" t="inlineStr">
        <is>
          <t>EC3: Topik tidak relevan (Bukan arsitektur world model video JEPA/Generatif)</t>
        </is>
      </c>
      <c r="R1689" s="56" t="inlineStr">
        <is>
          <t>Fokus di luar domain pemodelan dinamika spasio-temporal video</t>
        </is>
      </c>
    </row>
    <row r="1690" ht="15.75" customHeight="1" s="57">
      <c r="A1690" s="56" t="inlineStr">
        <is>
          <t>CR-0770</t>
        </is>
      </c>
      <c r="B1690" s="56">
        <f>IFERROR(INDEX(Raw_Articles!$F:$F,MATCH(A1690,Raw_Articles!$A:$A,0)),"")</f>
        <v>Dynamics of a nonlocal diffusion virus model with age structure, heterogeneity, nonlinear incidence rates and time delays</v>
      </c>
      <c r="C1690" s="56" t="inlineStr">
        <is>
          <t>No</t>
        </is>
      </c>
      <c r="D1690" s="56" t="inlineStr">
        <is>
          <t>No</t>
        </is>
      </c>
      <c r="E1690" s="56" t="inlineStr">
        <is>
          <t>No</t>
        </is>
      </c>
      <c r="F1690" s="56" t="inlineStr">
        <is>
          <t>No</t>
        </is>
      </c>
      <c r="G1690" s="56" t="inlineStr">
        <is>
          <t>No</t>
        </is>
      </c>
      <c r="H1690" s="56" t="inlineStr">
        <is>
          <t>No</t>
        </is>
      </c>
      <c r="I1690" s="56" t="inlineStr">
        <is>
          <t>No</t>
        </is>
      </c>
      <c r="J1690" s="56" t="inlineStr">
        <is>
          <t>Yes</t>
        </is>
      </c>
      <c r="K1690" s="56" t="inlineStr">
        <is>
          <t>No</t>
        </is>
      </c>
      <c r="L1690" s="56" t="inlineStr">
        <is>
          <t>No</t>
        </is>
      </c>
      <c r="M1690" s="56" t="inlineStr">
        <is>
          <t>No</t>
        </is>
      </c>
      <c r="N1690" s="56">
        <f>IF(COUNTA(C1690:G1690)=0,"",COUNTIF(C1690:G1690,"Yes"))</f>
        <v>0</v>
      </c>
      <c r="O1690" s="56">
        <f>IF(COUNTA(H1690:M1690)=0,"",IF(COUNTIF(H1690:M1690,"Yes")&gt;0,"YES","NO"))</f>
        <v>YES</v>
      </c>
      <c r="P1690" s="56">
        <f>IF(A1690="","",IF(O1690="YES","Exclude",IF(N1690=5,"Candidate","Review")))</f>
        <v>Exclude</v>
      </c>
      <c r="Q1690" s="56" t="inlineStr">
        <is>
          <t>EC3: Topik tidak relevan (Bukan arsitektur world model video JEPA/Generatif)</t>
        </is>
      </c>
      <c r="R1690" s="56" t="inlineStr">
        <is>
          <t>Fokus di luar domain pemodelan dinamika spasio-temporal video</t>
        </is>
      </c>
    </row>
    <row r="1691" ht="15.75" customHeight="1" s="57">
      <c r="A1691" s="56" t="inlineStr">
        <is>
          <t>CR-0771</t>
        </is>
      </c>
      <c r="B1691" s="56">
        <f>IFERROR(INDEX(Raw_Articles!$F:$F,MATCH(A1691,Raw_Articles!$A:$A,0)),"")</f>
        <v>The dynamic analysis of the rumor spreading and behavior diffusion model with higher-order interactions</v>
      </c>
      <c r="C1691" s="56" t="inlineStr">
        <is>
          <t>No</t>
        </is>
      </c>
      <c r="D1691" s="56" t="inlineStr">
        <is>
          <t>No</t>
        </is>
      </c>
      <c r="E1691" s="56" t="inlineStr">
        <is>
          <t>No</t>
        </is>
      </c>
      <c r="F1691" s="56" t="inlineStr">
        <is>
          <t>No</t>
        </is>
      </c>
      <c r="G1691" s="56" t="inlineStr">
        <is>
          <t>No</t>
        </is>
      </c>
      <c r="H1691" s="56" t="inlineStr">
        <is>
          <t>No</t>
        </is>
      </c>
      <c r="I1691" s="56" t="inlineStr">
        <is>
          <t>No</t>
        </is>
      </c>
      <c r="J1691" s="56" t="inlineStr">
        <is>
          <t>Yes</t>
        </is>
      </c>
      <c r="K1691" s="56" t="inlineStr">
        <is>
          <t>No</t>
        </is>
      </c>
      <c r="L1691" s="56" t="inlineStr">
        <is>
          <t>No</t>
        </is>
      </c>
      <c r="M1691" s="56" t="inlineStr">
        <is>
          <t>No</t>
        </is>
      </c>
      <c r="N1691" s="56">
        <f>IF(COUNTA(C1691:G1691)=0,"",COUNTIF(C1691:G1691,"Yes"))</f>
        <v>0</v>
      </c>
      <c r="O1691" s="56">
        <f>IF(COUNTA(H1691:M1691)=0,"",IF(COUNTIF(H1691:M1691,"Yes")&gt;0,"YES","NO"))</f>
        <v>YES</v>
      </c>
      <c r="P1691" s="56">
        <f>IF(A1691="","",IF(O1691="YES","Exclude",IF(N1691=5,"Candidate","Review")))</f>
        <v>Exclude</v>
      </c>
      <c r="Q1691" s="56" t="inlineStr">
        <is>
          <t>EC3: Topik tidak relevan (Bukan arsitektur world model video JEPA/Generatif)</t>
        </is>
      </c>
      <c r="R1691" s="56" t="inlineStr">
        <is>
          <t>Fokus di luar domain pemodelan dinamika spasio-temporal video</t>
        </is>
      </c>
    </row>
    <row r="1692" ht="15.75" customHeight="1" s="57">
      <c r="A1692" s="56" t="inlineStr">
        <is>
          <t>CR-0772</t>
        </is>
      </c>
      <c r="B1692" s="56">
        <f>IFERROR(INDEX(Raw_Articles!$F:$F,MATCH(A1692,Raw_Articles!$A:$A,0)),"")</f>
        <v>Identification of discontinuous parameters in contaminant convection–reaction–diffusion model of recovered fracturing fluid</v>
      </c>
      <c r="C1692" s="56" t="inlineStr">
        <is>
          <t>No</t>
        </is>
      </c>
      <c r="D1692" s="56" t="inlineStr">
        <is>
          <t>No</t>
        </is>
      </c>
      <c r="E1692" s="56" t="inlineStr">
        <is>
          <t>No</t>
        </is>
      </c>
      <c r="F1692" s="56" t="inlineStr">
        <is>
          <t>No</t>
        </is>
      </c>
      <c r="G1692" s="56" t="inlineStr">
        <is>
          <t>No</t>
        </is>
      </c>
      <c r="H1692" s="56" t="inlineStr">
        <is>
          <t>No</t>
        </is>
      </c>
      <c r="I1692" s="56" t="inlineStr">
        <is>
          <t>No</t>
        </is>
      </c>
      <c r="J1692" s="56" t="inlineStr">
        <is>
          <t>Yes</t>
        </is>
      </c>
      <c r="K1692" s="56" t="inlineStr">
        <is>
          <t>No</t>
        </is>
      </c>
      <c r="L1692" s="56" t="inlineStr">
        <is>
          <t>No</t>
        </is>
      </c>
      <c r="M1692" s="56" t="inlineStr">
        <is>
          <t>No</t>
        </is>
      </c>
      <c r="N1692" s="56">
        <f>IF(COUNTA(C1692:G1692)=0,"",COUNTIF(C1692:G1692,"Yes"))</f>
        <v>0</v>
      </c>
      <c r="O1692" s="56">
        <f>IF(COUNTA(H1692:M1692)=0,"",IF(COUNTIF(H1692:M1692,"Yes")&gt;0,"YES","NO"))</f>
        <v>YES</v>
      </c>
      <c r="P1692" s="56">
        <f>IF(A1692="","",IF(O1692="YES","Exclude",IF(N1692=5,"Candidate","Review")))</f>
        <v>Exclude</v>
      </c>
      <c r="Q1692" s="56" t="inlineStr">
        <is>
          <t>EC3: Topik tidak relevan (Bukan arsitektur world model video JEPA/Generatif)</t>
        </is>
      </c>
      <c r="R1692" s="56" t="inlineStr">
        <is>
          <t>Fokus di luar domain pemodelan dinamika spasio-temporal video</t>
        </is>
      </c>
    </row>
    <row r="1693" ht="15.75" customHeight="1" s="57">
      <c r="A1693" s="56" t="inlineStr">
        <is>
          <t>CR-0773</t>
        </is>
      </c>
      <c r="B1693" s="56">
        <f>IFERROR(INDEX(Raw_Articles!$F:$F,MATCH(A1693,Raw_Articles!$A:$A,0)),"")</f>
        <v>Threshold stability of an improved IMEX numerical method based on conservation law for a nonlinear advection–diffusion Lotka–Volterra model</v>
      </c>
      <c r="C1693" s="56" t="inlineStr">
        <is>
          <t>No</t>
        </is>
      </c>
      <c r="D1693" s="56" t="inlineStr">
        <is>
          <t>No</t>
        </is>
      </c>
      <c r="E1693" s="56" t="inlineStr">
        <is>
          <t>No</t>
        </is>
      </c>
      <c r="F1693" s="56" t="inlineStr">
        <is>
          <t>No</t>
        </is>
      </c>
      <c r="G1693" s="56" t="inlineStr">
        <is>
          <t>No</t>
        </is>
      </c>
      <c r="H1693" s="56" t="inlineStr">
        <is>
          <t>No</t>
        </is>
      </c>
      <c r="I1693" s="56" t="inlineStr">
        <is>
          <t>No</t>
        </is>
      </c>
      <c r="J1693" s="56" t="inlineStr">
        <is>
          <t>Yes</t>
        </is>
      </c>
      <c r="K1693" s="56" t="inlineStr">
        <is>
          <t>No</t>
        </is>
      </c>
      <c r="L1693" s="56" t="inlineStr">
        <is>
          <t>No</t>
        </is>
      </c>
      <c r="M1693" s="56" t="inlineStr">
        <is>
          <t>No</t>
        </is>
      </c>
      <c r="N1693" s="56">
        <f>IF(COUNTA(C1693:G1693)=0,"",COUNTIF(C1693:G1693,"Yes"))</f>
        <v>0</v>
      </c>
      <c r="O1693" s="56">
        <f>IF(COUNTA(H1693:M1693)=0,"",IF(COUNTIF(H1693:M1693,"Yes")&gt;0,"YES","NO"))</f>
        <v>YES</v>
      </c>
      <c r="P1693" s="56">
        <f>IF(A1693="","",IF(O1693="YES","Exclude",IF(N1693=5,"Candidate","Review")))</f>
        <v>Exclude</v>
      </c>
      <c r="Q1693" s="56" t="inlineStr">
        <is>
          <t>EC3: Topik tidak relevan (Bukan arsitektur world model video JEPA/Generatif)</t>
        </is>
      </c>
      <c r="R1693" s="56" t="inlineStr">
        <is>
          <t>Fokus di luar domain pemodelan dinamika spasio-temporal video</t>
        </is>
      </c>
    </row>
    <row r="1694" ht="15.75" customHeight="1" s="57">
      <c r="A1694" s="56" t="inlineStr">
        <is>
          <t>CR-0774</t>
        </is>
      </c>
      <c r="B1694" s="56">
        <f>IFERROR(INDEX(Raw_Articles!$F:$F,MATCH(A1694,Raw_Articles!$A:$A,0)),"")</f>
        <v>Local discontinuous Galerkin approximations to variable-order time-fractional diffusion model based on the Caputo–Fabrizio fractional derivative</v>
      </c>
      <c r="C1694" s="56" t="inlineStr">
        <is>
          <t>No</t>
        </is>
      </c>
      <c r="D1694" s="56" t="inlineStr">
        <is>
          <t>No</t>
        </is>
      </c>
      <c r="E1694" s="56" t="inlineStr">
        <is>
          <t>No</t>
        </is>
      </c>
      <c r="F1694" s="56" t="inlineStr">
        <is>
          <t>No</t>
        </is>
      </c>
      <c r="G1694" s="56" t="inlineStr">
        <is>
          <t>No</t>
        </is>
      </c>
      <c r="H1694" s="56" t="inlineStr">
        <is>
          <t>No</t>
        </is>
      </c>
      <c r="I1694" s="56" t="inlineStr">
        <is>
          <t>No</t>
        </is>
      </c>
      <c r="J1694" s="56" t="inlineStr">
        <is>
          <t>Yes</t>
        </is>
      </c>
      <c r="K1694" s="56" t="inlineStr">
        <is>
          <t>No</t>
        </is>
      </c>
      <c r="L1694" s="56" t="inlineStr">
        <is>
          <t>No</t>
        </is>
      </c>
      <c r="M1694" s="56" t="inlineStr">
        <is>
          <t>No</t>
        </is>
      </c>
      <c r="N1694" s="56">
        <f>IF(COUNTA(C1694:G1694)=0,"",COUNTIF(C1694:G1694,"Yes"))</f>
        <v>0</v>
      </c>
      <c r="O1694" s="56">
        <f>IF(COUNTA(H1694:M1694)=0,"",IF(COUNTIF(H1694:M1694,"Yes")&gt;0,"YES","NO"))</f>
        <v>YES</v>
      </c>
      <c r="P1694" s="56">
        <f>IF(A1694="","",IF(O1694="YES","Exclude",IF(N1694=5,"Candidate","Review")))</f>
        <v>Exclude</v>
      </c>
      <c r="Q1694" s="56" t="inlineStr">
        <is>
          <t>EC3: Topik tidak relevan (Bukan arsitektur world model video JEPA/Generatif)</t>
        </is>
      </c>
      <c r="R1694" s="56" t="inlineStr">
        <is>
          <t>Fokus di luar domain pemodelan dinamika spasio-temporal video</t>
        </is>
      </c>
    </row>
    <row r="1695" ht="15.75" customHeight="1" s="57">
      <c r="A1695" s="56" t="inlineStr">
        <is>
          <t>CR-0775</t>
        </is>
      </c>
      <c r="B1695" s="56">
        <f>IFERROR(INDEX(Raw_Articles!$F:$F,MATCH(A1695,Raw_Articles!$A:$A,0)),"")</f>
        <v>Deep Reinforcement Learning for complex hydropower management: evaluating Soft Actor-Critic with a learned system dynamics model</v>
      </c>
      <c r="C1695" s="56" t="inlineStr">
        <is>
          <t>No</t>
        </is>
      </c>
      <c r="D1695" s="56" t="inlineStr">
        <is>
          <t>No</t>
        </is>
      </c>
      <c r="E1695" s="56" t="inlineStr">
        <is>
          <t>No</t>
        </is>
      </c>
      <c r="F1695" s="56" t="inlineStr">
        <is>
          <t>No</t>
        </is>
      </c>
      <c r="G1695" s="56" t="inlineStr">
        <is>
          <t>No</t>
        </is>
      </c>
      <c r="H1695" s="56" t="inlineStr">
        <is>
          <t>No</t>
        </is>
      </c>
      <c r="I1695" s="56" t="inlineStr">
        <is>
          <t>No</t>
        </is>
      </c>
      <c r="J1695" s="56" t="inlineStr">
        <is>
          <t>Yes</t>
        </is>
      </c>
      <c r="K1695" s="56" t="inlineStr">
        <is>
          <t>No</t>
        </is>
      </c>
      <c r="L1695" s="56" t="inlineStr">
        <is>
          <t>No</t>
        </is>
      </c>
      <c r="M1695" s="56" t="inlineStr">
        <is>
          <t>No</t>
        </is>
      </c>
      <c r="N1695" s="56">
        <f>IF(COUNTA(C1695:G1695)=0,"",COUNTIF(C1695:G1695,"Yes"))</f>
        <v>0</v>
      </c>
      <c r="O1695" s="56">
        <f>IF(COUNTA(H1695:M1695)=0,"",IF(COUNTIF(H1695:M1695,"Yes")&gt;0,"YES","NO"))</f>
        <v>YES</v>
      </c>
      <c r="P1695" s="56">
        <f>IF(A1695="","",IF(O1695="YES","Exclude",IF(N1695=5,"Candidate","Review")))</f>
        <v>Exclude</v>
      </c>
      <c r="Q1695" s="56" t="inlineStr">
        <is>
          <t>EC3: Topik tidak relevan (Bukan arsitektur world model video JEPA/Generatif)</t>
        </is>
      </c>
      <c r="R1695" s="56" t="inlineStr">
        <is>
          <t>Fokus di luar domain pemodelan dinamika spasio-temporal video</t>
        </is>
      </c>
    </row>
    <row r="1696" ht="15.75" customHeight="1" s="57">
      <c r="A1696" s="56" t="inlineStr">
        <is>
          <t>CR-0776</t>
        </is>
      </c>
      <c r="B1696" s="56">
        <f>IFERROR(INDEX(Raw_Articles!$F:$F,MATCH(A1696,Raw_Articles!$A:$A,0)),"")</f>
        <v>Design Of An Improved Model For Video Summarization Using Multimodal Fusion And Reinforcement Learning</v>
      </c>
      <c r="C1696" s="56" t="inlineStr">
        <is>
          <t>No</t>
        </is>
      </c>
      <c r="D1696" s="56" t="inlineStr">
        <is>
          <t>No</t>
        </is>
      </c>
      <c r="E1696" s="56" t="inlineStr">
        <is>
          <t>No</t>
        </is>
      </c>
      <c r="F1696" s="56" t="inlineStr">
        <is>
          <t>No</t>
        </is>
      </c>
      <c r="G1696" s="56" t="inlineStr">
        <is>
          <t>No</t>
        </is>
      </c>
      <c r="H1696" s="56" t="inlineStr">
        <is>
          <t>No</t>
        </is>
      </c>
      <c r="I1696" s="56" t="inlineStr">
        <is>
          <t>No</t>
        </is>
      </c>
      <c r="J1696" s="56" t="inlineStr">
        <is>
          <t>Yes</t>
        </is>
      </c>
      <c r="K1696" s="56" t="inlineStr">
        <is>
          <t>No</t>
        </is>
      </c>
      <c r="L1696" s="56" t="inlineStr">
        <is>
          <t>No</t>
        </is>
      </c>
      <c r="M1696" s="56" t="inlineStr">
        <is>
          <t>No</t>
        </is>
      </c>
      <c r="N1696" s="56">
        <f>IF(COUNTA(C1696:G1696)=0,"",COUNTIF(C1696:G1696,"Yes"))</f>
        <v>0</v>
      </c>
      <c r="O1696" s="56">
        <f>IF(COUNTA(H1696:M1696)=0,"",IF(COUNTIF(H1696:M1696,"Yes")&gt;0,"YES","NO"))</f>
        <v>YES</v>
      </c>
      <c r="P1696" s="56">
        <f>IF(A1696="","",IF(O1696="YES","Exclude",IF(N1696=5,"Candidate","Review")))</f>
        <v>Exclude</v>
      </c>
      <c r="Q1696" s="56" t="inlineStr">
        <is>
          <t>EC3: Topik tidak relevan (Bukan arsitektur world model video JEPA/Generatif)</t>
        </is>
      </c>
      <c r="R1696" s="56" t="inlineStr">
        <is>
          <t>Fokus di luar domain pemodelan dinamika spasio-temporal video</t>
        </is>
      </c>
    </row>
    <row r="1697" ht="15.75" customHeight="1" s="57">
      <c r="A1697" s="56" t="inlineStr">
        <is>
          <t>CR-0777</t>
        </is>
      </c>
      <c r="B1697" s="56">
        <f>IFERROR(INDEX(Raw_Articles!$F:$F,MATCH(A1697,Raw_Articles!$A:$A,0)),"")</f>
        <v>Explainable infant cry recognition using reinforcement-learned feature fusion and SHAP interpretation</v>
      </c>
      <c r="C1697" s="56" t="inlineStr">
        <is>
          <t>No</t>
        </is>
      </c>
      <c r="D1697" s="56" t="inlineStr">
        <is>
          <t>No</t>
        </is>
      </c>
      <c r="E1697" s="56" t="inlineStr">
        <is>
          <t>No</t>
        </is>
      </c>
      <c r="F1697" s="56" t="inlineStr">
        <is>
          <t>No</t>
        </is>
      </c>
      <c r="G1697" s="56" t="inlineStr">
        <is>
          <t>No</t>
        </is>
      </c>
      <c r="H1697" s="56" t="inlineStr">
        <is>
          <t>No</t>
        </is>
      </c>
      <c r="I1697" s="56" t="inlineStr">
        <is>
          <t>No</t>
        </is>
      </c>
      <c r="J1697" s="56" t="inlineStr">
        <is>
          <t>Yes</t>
        </is>
      </c>
      <c r="K1697" s="56" t="inlineStr">
        <is>
          <t>No</t>
        </is>
      </c>
      <c r="L1697" s="56" t="inlineStr">
        <is>
          <t>No</t>
        </is>
      </c>
      <c r="M1697" s="56" t="inlineStr">
        <is>
          <t>No</t>
        </is>
      </c>
      <c r="N1697" s="56">
        <f>IF(COUNTA(C1697:G1697)=0,"",COUNTIF(C1697:G1697,"Yes"))</f>
        <v>0</v>
      </c>
      <c r="O1697" s="56">
        <f>IF(COUNTA(H1697:M1697)=0,"",IF(COUNTIF(H1697:M1697,"Yes")&gt;0,"YES","NO"))</f>
        <v>YES</v>
      </c>
      <c r="P1697" s="56">
        <f>IF(A1697="","",IF(O1697="YES","Exclude",IF(N1697=5,"Candidate","Review")))</f>
        <v>Exclude</v>
      </c>
      <c r="Q1697" s="56" t="inlineStr">
        <is>
          <t>EC3: Topik tidak relevan (Bukan arsitektur world model video JEPA/Generatif)</t>
        </is>
      </c>
      <c r="R1697" s="56" t="inlineStr">
        <is>
          <t>Fokus di luar domain pemodelan dinamika spasio-temporal video</t>
        </is>
      </c>
    </row>
    <row r="1698" ht="15.75" customHeight="1" s="57">
      <c r="A1698" s="56" t="inlineStr">
        <is>
          <t>CR-0778</t>
        </is>
      </c>
      <c r="B1698" s="56">
        <f>IFERROR(INDEX(Raw_Articles!$F:$F,MATCH(A1698,Raw_Articles!$A:$A,0)),"")</f>
        <v>Beyond Traditional Doe: Deep Reinforcement Learning for Optimizing Experiments in Model Identification of Battery Dynamics</v>
      </c>
      <c r="C1698" s="56" t="inlineStr">
        <is>
          <t>No</t>
        </is>
      </c>
      <c r="D1698" s="56" t="inlineStr">
        <is>
          <t>No</t>
        </is>
      </c>
      <c r="E1698" s="56" t="inlineStr">
        <is>
          <t>No</t>
        </is>
      </c>
      <c r="F1698" s="56" t="inlineStr">
        <is>
          <t>No</t>
        </is>
      </c>
      <c r="G1698" s="56" t="inlineStr">
        <is>
          <t>No</t>
        </is>
      </c>
      <c r="H1698" s="56" t="inlineStr">
        <is>
          <t>No</t>
        </is>
      </c>
      <c r="I1698" s="56" t="inlineStr">
        <is>
          <t>No</t>
        </is>
      </c>
      <c r="J1698" s="56" t="inlineStr">
        <is>
          <t>No</t>
        </is>
      </c>
      <c r="K1698" s="56" t="inlineStr">
        <is>
          <t>No</t>
        </is>
      </c>
      <c r="L1698" s="56" t="inlineStr">
        <is>
          <t>Yes</t>
        </is>
      </c>
      <c r="M1698" s="56" t="inlineStr">
        <is>
          <t>No</t>
        </is>
      </c>
      <c r="N1698" s="56">
        <f>IF(COUNTA(C1698:G1698)=0,"",COUNTIF(C1698:G1698,"Yes"))</f>
        <v>0</v>
      </c>
      <c r="O1698" s="56">
        <f>IF(COUNTA(H1698:M1698)=0,"",IF(COUNTIF(H1698:M1698,"Yes")&gt;0,"YES","NO"))</f>
        <v>YES</v>
      </c>
      <c r="P1698" s="56">
        <f>IF(A1698="","",IF(O1698="YES","Exclude",IF(N1698=5,"Candidate","Review")))</f>
        <v>Exclude</v>
      </c>
      <c r="Q1698" s="56" t="inlineStr">
        <is>
          <t>EC5: Bukan artikel jurnal peer-reviewed (naskah preprint / prosiding konferensi)</t>
        </is>
      </c>
      <c r="R1698" s="56" t="inlineStr">
        <is>
          <t>Ditolak: Sesuai kriteria dosen hanya menerima artikel jurnal ilmiah peer-reviewed</t>
        </is>
      </c>
    </row>
    <row r="1699" ht="15.75" customHeight="1" s="57">
      <c r="A1699" s="56" t="inlineStr">
        <is>
          <t>CR-0779</t>
        </is>
      </c>
      <c r="B1699" s="56">
        <f>IFERROR(INDEX(Raw_Articles!$F:$F,MATCH(A1699,Raw_Articles!$A:$A,0)),"")</f>
        <v>Vision-driven river following of UAV via safe reinforcement learning using semantic dynamics model</v>
      </c>
      <c r="C1699" s="56" t="inlineStr">
        <is>
          <t>No</t>
        </is>
      </c>
      <c r="D1699" s="56" t="inlineStr">
        <is>
          <t>No</t>
        </is>
      </c>
      <c r="E1699" s="56" t="inlineStr">
        <is>
          <t>No</t>
        </is>
      </c>
      <c r="F1699" s="56" t="inlineStr">
        <is>
          <t>No</t>
        </is>
      </c>
      <c r="G1699" s="56" t="inlineStr">
        <is>
          <t>No</t>
        </is>
      </c>
      <c r="H1699" s="56" t="inlineStr">
        <is>
          <t>No</t>
        </is>
      </c>
      <c r="I1699" s="56" t="inlineStr">
        <is>
          <t>No</t>
        </is>
      </c>
      <c r="J1699" s="56" t="inlineStr">
        <is>
          <t>Yes</t>
        </is>
      </c>
      <c r="K1699" s="56" t="inlineStr">
        <is>
          <t>No</t>
        </is>
      </c>
      <c r="L1699" s="56" t="inlineStr">
        <is>
          <t>No</t>
        </is>
      </c>
      <c r="M1699" s="56" t="inlineStr">
        <is>
          <t>No</t>
        </is>
      </c>
      <c r="N1699" s="56">
        <f>IF(COUNTA(C1699:G1699)=0,"",COUNTIF(C1699:G1699,"Yes"))</f>
        <v>0</v>
      </c>
      <c r="O1699" s="56">
        <f>IF(COUNTA(H1699:M1699)=0,"",IF(COUNTIF(H1699:M1699,"Yes")&gt;0,"YES","NO"))</f>
        <v>YES</v>
      </c>
      <c r="P1699" s="56">
        <f>IF(A1699="","",IF(O1699="YES","Exclude",IF(N1699=5,"Candidate","Review")))</f>
        <v>Exclude</v>
      </c>
      <c r="Q1699" s="56" t="inlineStr">
        <is>
          <t>EC3: Topik tidak relevan (Bukan arsitektur world model video JEPA/Generatif)</t>
        </is>
      </c>
      <c r="R1699" s="56" t="inlineStr">
        <is>
          <t>Fokus di luar domain pemodelan dinamika spasio-temporal video</t>
        </is>
      </c>
    </row>
    <row r="1700" ht="15.75" customHeight="1" s="57">
      <c r="A1700" s="56" t="inlineStr">
        <is>
          <t>CR-0780</t>
        </is>
      </c>
      <c r="B1700" s="56">
        <f>IFERROR(INDEX(Raw_Articles!$F:$F,MATCH(A1700,Raw_Articles!$A:$A,0)),"")</f>
        <v>Reinforcement-Learning-Enhanced Model Predictive Control with Application to Autonomous Planetary Landing</v>
      </c>
      <c r="C1700" s="56" t="inlineStr">
        <is>
          <t>No</t>
        </is>
      </c>
      <c r="D1700" s="56" t="inlineStr">
        <is>
          <t>No</t>
        </is>
      </c>
      <c r="E1700" s="56" t="inlineStr">
        <is>
          <t>No</t>
        </is>
      </c>
      <c r="F1700" s="56" t="inlineStr">
        <is>
          <t>No</t>
        </is>
      </c>
      <c r="G1700" s="56" t="inlineStr">
        <is>
          <t>No</t>
        </is>
      </c>
      <c r="H1700" s="56" t="inlineStr">
        <is>
          <t>No</t>
        </is>
      </c>
      <c r="I1700" s="56" t="inlineStr">
        <is>
          <t>No</t>
        </is>
      </c>
      <c r="J1700" s="56" t="inlineStr">
        <is>
          <t>Yes</t>
        </is>
      </c>
      <c r="K1700" s="56" t="inlineStr">
        <is>
          <t>No</t>
        </is>
      </c>
      <c r="L1700" s="56" t="inlineStr">
        <is>
          <t>No</t>
        </is>
      </c>
      <c r="M1700" s="56" t="inlineStr">
        <is>
          <t>No</t>
        </is>
      </c>
      <c r="N1700" s="56">
        <f>IF(COUNTA(C1700:G1700)=0,"",COUNTIF(C1700:G1700,"Yes"))</f>
        <v>0</v>
      </c>
      <c r="O1700" s="56">
        <f>IF(COUNTA(H1700:M1700)=0,"",IF(COUNTIF(H1700:M1700,"Yes")&gt;0,"YES","NO"))</f>
        <v>YES</v>
      </c>
      <c r="P1700" s="56">
        <f>IF(A1700="","",IF(O1700="YES","Exclude",IF(N1700=5,"Candidate","Review")))</f>
        <v>Exclude</v>
      </c>
      <c r="Q1700" s="56" t="inlineStr">
        <is>
          <t>EC3: Topik tidak relevan (Bukan arsitektur world model video JEPA/Generatif)</t>
        </is>
      </c>
      <c r="R1700" s="56" t="inlineStr">
        <is>
          <t>Fokus di luar domain pemodelan dinamika spasio-temporal video</t>
        </is>
      </c>
    </row>
    <row r="1701" ht="15.75" customHeight="1" s="57">
      <c r="A1701" s="56" t="inlineStr">
        <is>
          <t>CR-0781</t>
        </is>
      </c>
      <c r="B1701" s="56">
        <f>IFERROR(INDEX(Raw_Articles!$F:$F,MATCH(A1701,Raw_Articles!$A:$A,0)),"")</f>
        <v>An Exploration-driven Reinforcement Learning Model for Video Streaming Scheduling in 5G-Powered Drone</v>
      </c>
      <c r="C1701" s="56" t="inlineStr">
        <is>
          <t>No</t>
        </is>
      </c>
      <c r="D1701" s="56" t="inlineStr">
        <is>
          <t>No</t>
        </is>
      </c>
      <c r="E1701" s="56" t="inlineStr">
        <is>
          <t>No</t>
        </is>
      </c>
      <c r="F1701" s="56" t="inlineStr">
        <is>
          <t>No</t>
        </is>
      </c>
      <c r="G1701" s="56" t="inlineStr">
        <is>
          <t>No</t>
        </is>
      </c>
      <c r="H1701" s="56" t="inlineStr">
        <is>
          <t>No</t>
        </is>
      </c>
      <c r="I1701" s="56" t="inlineStr">
        <is>
          <t>No</t>
        </is>
      </c>
      <c r="J1701" s="56" t="inlineStr">
        <is>
          <t>Yes</t>
        </is>
      </c>
      <c r="K1701" s="56" t="inlineStr">
        <is>
          <t>No</t>
        </is>
      </c>
      <c r="L1701" s="56" t="inlineStr">
        <is>
          <t>No</t>
        </is>
      </c>
      <c r="M1701" s="56" t="inlineStr">
        <is>
          <t>No</t>
        </is>
      </c>
      <c r="N1701" s="56">
        <f>IF(COUNTA(C1701:G1701)=0,"",COUNTIF(C1701:G1701,"Yes"))</f>
        <v>0</v>
      </c>
      <c r="O1701" s="56">
        <f>IF(COUNTA(H1701:M1701)=0,"",IF(COUNTIF(H1701:M1701,"Yes")&gt;0,"YES","NO"))</f>
        <v>YES</v>
      </c>
      <c r="P1701" s="56">
        <f>IF(A1701="","",IF(O1701="YES","Exclude",IF(N1701=5,"Candidate","Review")))</f>
        <v>Exclude</v>
      </c>
      <c r="Q1701" s="56" t="inlineStr">
        <is>
          <t>EC3: Topik tidak relevan (Bukan arsitektur world model video JEPA/Generatif)</t>
        </is>
      </c>
      <c r="R1701" s="56" t="inlineStr">
        <is>
          <t>Fokus di luar domain pemodelan dinamika spasio-temporal video</t>
        </is>
      </c>
    </row>
    <row r="1702" ht="15.75" customHeight="1" s="57">
      <c r="A1702" s="56" t="inlineStr">
        <is>
          <t>CR-0782</t>
        </is>
      </c>
      <c r="B1702" s="56">
        <f>IFERROR(INDEX(Raw_Articles!$F:$F,MATCH(A1702,Raw_Articles!$A:$A,0)),"")</f>
        <v>An effective video captioning based on language description using a novel Graylag Deep Kookaburra Reinforcement Learning</v>
      </c>
      <c r="C1702" s="56" t="inlineStr">
        <is>
          <t>No</t>
        </is>
      </c>
      <c r="D1702" s="56" t="inlineStr">
        <is>
          <t>No</t>
        </is>
      </c>
      <c r="E1702" s="56" t="inlineStr">
        <is>
          <t>No</t>
        </is>
      </c>
      <c r="F1702" s="56" t="inlineStr">
        <is>
          <t>No</t>
        </is>
      </c>
      <c r="G1702" s="56" t="inlineStr">
        <is>
          <t>No</t>
        </is>
      </c>
      <c r="H1702" s="56" t="inlineStr">
        <is>
          <t>No</t>
        </is>
      </c>
      <c r="I1702" s="56" t="inlineStr">
        <is>
          <t>No</t>
        </is>
      </c>
      <c r="J1702" s="56" t="inlineStr">
        <is>
          <t>Yes</t>
        </is>
      </c>
      <c r="K1702" s="56" t="inlineStr">
        <is>
          <t>No</t>
        </is>
      </c>
      <c r="L1702" s="56" t="inlineStr">
        <is>
          <t>No</t>
        </is>
      </c>
      <c r="M1702" s="56" t="inlineStr">
        <is>
          <t>No</t>
        </is>
      </c>
      <c r="N1702" s="56">
        <f>IF(COUNTA(C1702:G1702)=0,"",COUNTIF(C1702:G1702,"Yes"))</f>
        <v>0</v>
      </c>
      <c r="O1702" s="56">
        <f>IF(COUNTA(H1702:M1702)=0,"",IF(COUNTIF(H1702:M1702,"Yes")&gt;0,"YES","NO"))</f>
        <v>YES</v>
      </c>
      <c r="P1702" s="56">
        <f>IF(A1702="","",IF(O1702="YES","Exclude",IF(N1702=5,"Candidate","Review")))</f>
        <v>Exclude</v>
      </c>
      <c r="Q1702" s="56" t="inlineStr">
        <is>
          <t>EC3: Topik tidak relevan (Bukan arsitektur world model video JEPA/Generatif)</t>
        </is>
      </c>
      <c r="R1702" s="56" t="inlineStr">
        <is>
          <t>Fokus di luar domain pemodelan dinamika spasio-temporal video</t>
        </is>
      </c>
    </row>
    <row r="1703" ht="15.75" customHeight="1" s="57">
      <c r="A1703" s="56" t="inlineStr">
        <is>
          <t>CR-0783</t>
        </is>
      </c>
      <c r="B1703" s="56">
        <f>IFERROR(INDEX(Raw_Articles!$F:$F,MATCH(A1703,Raw_Articles!$A:$A,0)),"")</f>
        <v>Deep Reinforcement Learning-based anomaly detection for Video Surveillance</v>
      </c>
      <c r="C1703" s="56" t="inlineStr">
        <is>
          <t>No</t>
        </is>
      </c>
      <c r="D1703" s="56" t="inlineStr">
        <is>
          <t>No</t>
        </is>
      </c>
      <c r="E1703" s="56" t="inlineStr">
        <is>
          <t>No</t>
        </is>
      </c>
      <c r="F1703" s="56" t="inlineStr">
        <is>
          <t>No</t>
        </is>
      </c>
      <c r="G1703" s="56" t="inlineStr">
        <is>
          <t>No</t>
        </is>
      </c>
      <c r="H1703" s="56" t="inlineStr">
        <is>
          <t>No</t>
        </is>
      </c>
      <c r="I1703" s="56" t="inlineStr">
        <is>
          <t>No</t>
        </is>
      </c>
      <c r="J1703" s="56" t="inlineStr">
        <is>
          <t>Yes</t>
        </is>
      </c>
      <c r="K1703" s="56" t="inlineStr">
        <is>
          <t>No</t>
        </is>
      </c>
      <c r="L1703" s="56" t="inlineStr">
        <is>
          <t>No</t>
        </is>
      </c>
      <c r="M1703" s="56" t="inlineStr">
        <is>
          <t>No</t>
        </is>
      </c>
      <c r="N1703" s="56">
        <f>IF(COUNTA(C1703:G1703)=0,"",COUNTIF(C1703:G1703,"Yes"))</f>
        <v>0</v>
      </c>
      <c r="O1703" s="56">
        <f>IF(COUNTA(H1703:M1703)=0,"",IF(COUNTIF(H1703:M1703,"Yes")&gt;0,"YES","NO"))</f>
        <v>YES</v>
      </c>
      <c r="P1703" s="56">
        <f>IF(A1703="","",IF(O1703="YES","Exclude",IF(N1703=5,"Candidate","Review")))</f>
        <v>Exclude</v>
      </c>
      <c r="Q1703" s="56" t="inlineStr">
        <is>
          <t>EC3: Topik tidak relevan (Bukan arsitektur world model video JEPA/Generatif)</t>
        </is>
      </c>
      <c r="R1703" s="56" t="inlineStr">
        <is>
          <t>Fokus di luar domain pemodelan dinamika spasio-temporal video</t>
        </is>
      </c>
    </row>
    <row r="1704" ht="15.75" customHeight="1" s="57">
      <c r="A1704" s="56" t="inlineStr">
        <is>
          <t>CR-0784</t>
        </is>
      </c>
      <c r="B1704" s="56">
        <f>IFERROR(INDEX(Raw_Articles!$F:$F,MATCH(A1704,Raw_Articles!$A:$A,0)),"")</f>
        <v>EdgeRL-surveillance: adaptive decision making for resource-constrained video analytics using reinforcement learning</v>
      </c>
      <c r="C1704" s="56" t="inlineStr">
        <is>
          <t>No</t>
        </is>
      </c>
      <c r="D1704" s="56" t="inlineStr">
        <is>
          <t>No</t>
        </is>
      </c>
      <c r="E1704" s="56" t="inlineStr">
        <is>
          <t>No</t>
        </is>
      </c>
      <c r="F1704" s="56" t="inlineStr">
        <is>
          <t>No</t>
        </is>
      </c>
      <c r="G1704" s="56" t="inlineStr">
        <is>
          <t>No</t>
        </is>
      </c>
      <c r="H1704" s="56" t="inlineStr">
        <is>
          <t>No</t>
        </is>
      </c>
      <c r="I1704" s="56" t="inlineStr">
        <is>
          <t>No</t>
        </is>
      </c>
      <c r="J1704" s="56" t="inlineStr">
        <is>
          <t>Yes</t>
        </is>
      </c>
      <c r="K1704" s="56" t="inlineStr">
        <is>
          <t>No</t>
        </is>
      </c>
      <c r="L1704" s="56" t="inlineStr">
        <is>
          <t>No</t>
        </is>
      </c>
      <c r="M1704" s="56" t="inlineStr">
        <is>
          <t>No</t>
        </is>
      </c>
      <c r="N1704" s="56">
        <f>IF(COUNTA(C1704:G1704)=0,"",COUNTIF(C1704:G1704,"Yes"))</f>
        <v>0</v>
      </c>
      <c r="O1704" s="56">
        <f>IF(COUNTA(H1704:M1704)=0,"",IF(COUNTIF(H1704:M1704,"Yes")&gt;0,"YES","NO"))</f>
        <v>YES</v>
      </c>
      <c r="P1704" s="56">
        <f>IF(A1704="","",IF(O1704="YES","Exclude",IF(N1704=5,"Candidate","Review")))</f>
        <v>Exclude</v>
      </c>
      <c r="Q1704" s="56" t="inlineStr">
        <is>
          <t>EC3: Topik tidak relevan (Bukan arsitektur world model video JEPA/Generatif)</t>
        </is>
      </c>
      <c r="R1704" s="56" t="inlineStr">
        <is>
          <t>Fokus di luar domain pemodelan dinamika spasio-temporal video</t>
        </is>
      </c>
    </row>
    <row r="1705" ht="15.75" customHeight="1" s="57">
      <c r="A1705" s="56" t="inlineStr">
        <is>
          <t>CR-0785</t>
        </is>
      </c>
      <c r="B1705" s="56">
        <f>IFERROR(INDEX(Raw_Articles!$F:$F,MATCH(A1705,Raw_Articles!$A:$A,0)),"")</f>
        <v>Debugging method of model-based reinforcement learning for complex dynamics structures</v>
      </c>
      <c r="C1705" s="56" t="inlineStr">
        <is>
          <t>No</t>
        </is>
      </c>
      <c r="D1705" s="56" t="inlineStr">
        <is>
          <t>No</t>
        </is>
      </c>
      <c r="E1705" s="56" t="inlineStr">
        <is>
          <t>No</t>
        </is>
      </c>
      <c r="F1705" s="56" t="inlineStr">
        <is>
          <t>No</t>
        </is>
      </c>
      <c r="G1705" s="56" t="inlineStr">
        <is>
          <t>No</t>
        </is>
      </c>
      <c r="H1705" s="56" t="inlineStr">
        <is>
          <t>No</t>
        </is>
      </c>
      <c r="I1705" s="56" t="inlineStr">
        <is>
          <t>No</t>
        </is>
      </c>
      <c r="J1705" s="56" t="inlineStr">
        <is>
          <t>Yes</t>
        </is>
      </c>
      <c r="K1705" s="56" t="inlineStr">
        <is>
          <t>No</t>
        </is>
      </c>
      <c r="L1705" s="56" t="inlineStr">
        <is>
          <t>No</t>
        </is>
      </c>
      <c r="M1705" s="56" t="inlineStr">
        <is>
          <t>No</t>
        </is>
      </c>
      <c r="N1705" s="56">
        <f>IF(COUNTA(C1705:G1705)=0,"",COUNTIF(C1705:G1705,"Yes"))</f>
        <v>0</v>
      </c>
      <c r="O1705" s="56">
        <f>IF(COUNTA(H1705:M1705)=0,"",IF(COUNTIF(H1705:M1705,"Yes")&gt;0,"YES","NO"))</f>
        <v>YES</v>
      </c>
      <c r="P1705" s="56">
        <f>IF(A1705="","",IF(O1705="YES","Exclude",IF(N1705=5,"Candidate","Review")))</f>
        <v>Exclude</v>
      </c>
      <c r="Q1705" s="56" t="inlineStr">
        <is>
          <t>EC3: Topik tidak relevan (Bukan arsitektur world model video JEPA/Generatif)</t>
        </is>
      </c>
      <c r="R1705" s="56" t="inlineStr">
        <is>
          <t>Fokus di luar domain pemodelan dinamika spasio-temporal video</t>
        </is>
      </c>
    </row>
    <row r="1706" ht="15.75" customHeight="1" s="57">
      <c r="A1706" s="56" t="inlineStr">
        <is>
          <t>CR-0786</t>
        </is>
      </c>
      <c r="B1706" s="56">
        <f>IFERROR(INDEX(Raw_Articles!$F:$F,MATCH(A1706,Raw_Articles!$A:$A,0)),"")</f>
        <v>DReLNet: abnormal human activity classification in theft surveillance video using reinforcement learning based fusion</v>
      </c>
      <c r="C1706" s="56" t="inlineStr">
        <is>
          <t>No</t>
        </is>
      </c>
      <c r="D1706" s="56" t="inlineStr">
        <is>
          <t>No</t>
        </is>
      </c>
      <c r="E1706" s="56" t="inlineStr">
        <is>
          <t>No</t>
        </is>
      </c>
      <c r="F1706" s="56" t="inlineStr">
        <is>
          <t>No</t>
        </is>
      </c>
      <c r="G1706" s="56" t="inlineStr">
        <is>
          <t>No</t>
        </is>
      </c>
      <c r="H1706" s="56" t="inlineStr">
        <is>
          <t>No</t>
        </is>
      </c>
      <c r="I1706" s="56" t="inlineStr">
        <is>
          <t>No</t>
        </is>
      </c>
      <c r="J1706" s="56" t="inlineStr">
        <is>
          <t>Yes</t>
        </is>
      </c>
      <c r="K1706" s="56" t="inlineStr">
        <is>
          <t>No</t>
        </is>
      </c>
      <c r="L1706" s="56" t="inlineStr">
        <is>
          <t>No</t>
        </is>
      </c>
      <c r="M1706" s="56" t="inlineStr">
        <is>
          <t>No</t>
        </is>
      </c>
      <c r="N1706" s="56">
        <f>IF(COUNTA(C1706:G1706)=0,"",COUNTIF(C1706:G1706,"Yes"))</f>
        <v>0</v>
      </c>
      <c r="O1706" s="56">
        <f>IF(COUNTA(H1706:M1706)=0,"",IF(COUNTIF(H1706:M1706,"Yes")&gt;0,"YES","NO"))</f>
        <v>YES</v>
      </c>
      <c r="P1706" s="56">
        <f>IF(A1706="","",IF(O1706="YES","Exclude",IF(N1706=5,"Candidate","Review")))</f>
        <v>Exclude</v>
      </c>
      <c r="Q1706" s="56" t="inlineStr">
        <is>
          <t>EC3: Topik tidak relevan (Bukan arsitektur world model video JEPA/Generatif)</t>
        </is>
      </c>
      <c r="R1706" s="56" t="inlineStr">
        <is>
          <t>Fokus di luar domain pemodelan dinamika spasio-temporal video</t>
        </is>
      </c>
    </row>
    <row r="1707" ht="15.75" customHeight="1" s="57">
      <c r="A1707" s="56" t="inlineStr">
        <is>
          <t>CR-0787</t>
        </is>
      </c>
      <c r="B1707" s="56">
        <f>IFERROR(INDEX(Raw_Articles!$F:$F,MATCH(A1707,Raw_Articles!$A:$A,0)),"")</f>
        <v>A biologically constrained agent-based model of cancer stem cell dynamics with reinforcement learning-guided adaptive radiotherapy</v>
      </c>
      <c r="C1707" s="56" t="inlineStr">
        <is>
          <t>No</t>
        </is>
      </c>
      <c r="D1707" s="56" t="inlineStr">
        <is>
          <t>No</t>
        </is>
      </c>
      <c r="E1707" s="56" t="inlineStr">
        <is>
          <t>No</t>
        </is>
      </c>
      <c r="F1707" s="56" t="inlineStr">
        <is>
          <t>No</t>
        </is>
      </c>
      <c r="G1707" s="56" t="inlineStr">
        <is>
          <t>No</t>
        </is>
      </c>
      <c r="H1707" s="56" t="inlineStr">
        <is>
          <t>No</t>
        </is>
      </c>
      <c r="I1707" s="56" t="inlineStr">
        <is>
          <t>No</t>
        </is>
      </c>
      <c r="J1707" s="56" t="inlineStr">
        <is>
          <t>Yes</t>
        </is>
      </c>
      <c r="K1707" s="56" t="inlineStr">
        <is>
          <t>No</t>
        </is>
      </c>
      <c r="L1707" s="56" t="inlineStr">
        <is>
          <t>No</t>
        </is>
      </c>
      <c r="M1707" s="56" t="inlineStr">
        <is>
          <t>No</t>
        </is>
      </c>
      <c r="N1707" s="56">
        <f>IF(COUNTA(C1707:G1707)=0,"",COUNTIF(C1707:G1707,"Yes"))</f>
        <v>0</v>
      </c>
      <c r="O1707" s="56">
        <f>IF(COUNTA(H1707:M1707)=0,"",IF(COUNTIF(H1707:M1707,"Yes")&gt;0,"YES","NO"))</f>
        <v>YES</v>
      </c>
      <c r="P1707" s="56">
        <f>IF(A1707="","",IF(O1707="YES","Exclude",IF(N1707=5,"Candidate","Review")))</f>
        <v>Exclude</v>
      </c>
      <c r="Q1707" s="56" t="inlineStr">
        <is>
          <t>EC3: Topik tidak relevan (Bukan arsitektur world model video JEPA/Generatif)</t>
        </is>
      </c>
      <c r="R1707" s="56" t="inlineStr">
        <is>
          <t>Fokus di luar domain pemodelan dinamika spasio-temporal video</t>
        </is>
      </c>
    </row>
    <row r="1708" ht="15.75" customHeight="1" s="57">
      <c r="A1708" s="56" t="inlineStr">
        <is>
          <t>CR-0788</t>
        </is>
      </c>
      <c r="B1708" s="56">
        <f>IFERROR(INDEX(Raw_Articles!$F:$F,MATCH(A1708,Raw_Articles!$A:$A,0)),"")</f>
        <v>Low-latency resource elements scheduling based on deep reinforcement learning model for UAV video in 5G network</v>
      </c>
      <c r="C1708" s="56" t="inlineStr">
        <is>
          <t>No</t>
        </is>
      </c>
      <c r="D1708" s="56" t="inlineStr">
        <is>
          <t>No</t>
        </is>
      </c>
      <c r="E1708" s="56" t="inlineStr">
        <is>
          <t>No</t>
        </is>
      </c>
      <c r="F1708" s="56" t="inlineStr">
        <is>
          <t>No</t>
        </is>
      </c>
      <c r="G1708" s="56" t="inlineStr">
        <is>
          <t>No</t>
        </is>
      </c>
      <c r="H1708" s="56" t="inlineStr">
        <is>
          <t>No</t>
        </is>
      </c>
      <c r="I1708" s="56" t="inlineStr">
        <is>
          <t>No</t>
        </is>
      </c>
      <c r="J1708" s="56" t="inlineStr">
        <is>
          <t>Yes</t>
        </is>
      </c>
      <c r="K1708" s="56" t="inlineStr">
        <is>
          <t>No</t>
        </is>
      </c>
      <c r="L1708" s="56" t="inlineStr">
        <is>
          <t>No</t>
        </is>
      </c>
      <c r="M1708" s="56" t="inlineStr">
        <is>
          <t>No</t>
        </is>
      </c>
      <c r="N1708" s="56">
        <f>IF(COUNTA(C1708:G1708)=0,"",COUNTIF(C1708:G1708,"Yes"))</f>
        <v>0</v>
      </c>
      <c r="O1708" s="56">
        <f>IF(COUNTA(H1708:M1708)=0,"",IF(COUNTIF(H1708:M1708,"Yes")&gt;0,"YES","NO"))</f>
        <v>YES</v>
      </c>
      <c r="P1708" s="56">
        <f>IF(A1708="","",IF(O1708="YES","Exclude",IF(N1708=5,"Candidate","Review")))</f>
        <v>Exclude</v>
      </c>
      <c r="Q1708" s="56" t="inlineStr">
        <is>
          <t>EC3: Topik tidak relevan (Bukan arsitektur world model video JEPA/Generatif)</t>
        </is>
      </c>
      <c r="R1708" s="56" t="inlineStr">
        <is>
          <t>Fokus di luar domain pemodelan dinamika spasio-temporal video</t>
        </is>
      </c>
    </row>
    <row r="1709" ht="15.75" customHeight="1" s="57">
      <c r="A1709" s="56" t="inlineStr">
        <is>
          <t>CR-0789</t>
        </is>
      </c>
      <c r="B1709" s="56">
        <f>IFERROR(INDEX(Raw_Articles!$F:$F,MATCH(A1709,Raw_Articles!$A:$A,0)),"")</f>
        <v>Intelligent video anomaly detection and classification using faster RCNN with deep reinforcement learning model</v>
      </c>
      <c r="C1709" s="56" t="inlineStr">
        <is>
          <t>No</t>
        </is>
      </c>
      <c r="D1709" s="56" t="inlineStr">
        <is>
          <t>No</t>
        </is>
      </c>
      <c r="E1709" s="56" t="inlineStr">
        <is>
          <t>No</t>
        </is>
      </c>
      <c r="F1709" s="56" t="inlineStr">
        <is>
          <t>No</t>
        </is>
      </c>
      <c r="G1709" s="56" t="inlineStr">
        <is>
          <t>No</t>
        </is>
      </c>
      <c r="H1709" s="56" t="inlineStr">
        <is>
          <t>No</t>
        </is>
      </c>
      <c r="I1709" s="56" t="inlineStr">
        <is>
          <t>No</t>
        </is>
      </c>
      <c r="J1709" s="56" t="inlineStr">
        <is>
          <t>Yes</t>
        </is>
      </c>
      <c r="K1709" s="56" t="inlineStr">
        <is>
          <t>No</t>
        </is>
      </c>
      <c r="L1709" s="56" t="inlineStr">
        <is>
          <t>No</t>
        </is>
      </c>
      <c r="M1709" s="56" t="inlineStr">
        <is>
          <t>No</t>
        </is>
      </c>
      <c r="N1709" s="56">
        <f>IF(COUNTA(C1709:G1709)=0,"",COUNTIF(C1709:G1709,"Yes"))</f>
        <v>0</v>
      </c>
      <c r="O1709" s="56">
        <f>IF(COUNTA(H1709:M1709)=0,"",IF(COUNTIF(H1709:M1709,"Yes")&gt;0,"YES","NO"))</f>
        <v>YES</v>
      </c>
      <c r="P1709" s="56">
        <f>IF(A1709="","",IF(O1709="YES","Exclude",IF(N1709=5,"Candidate","Review")))</f>
        <v>Exclude</v>
      </c>
      <c r="Q1709" s="56" t="inlineStr">
        <is>
          <t>EC3: Topik tidak relevan (Bukan arsitektur world model video JEPA/Generatif)</t>
        </is>
      </c>
      <c r="R1709" s="56" t="inlineStr">
        <is>
          <t>Fokus di luar domain pemodelan dinamika spasio-temporal video</t>
        </is>
      </c>
    </row>
    <row r="1710" ht="15.75" customHeight="1" s="57">
      <c r="A1710" s="56" t="inlineStr">
        <is>
          <t>CR-0790</t>
        </is>
      </c>
      <c r="B1710" s="56">
        <f>IFERROR(INDEX(Raw_Articles!$F:$F,MATCH(A1710,Raw_Articles!$A:$A,0)),"")</f>
        <v>An interpretable video summarization model integrating self-supervised contrastive learning and reinforcement learning</v>
      </c>
      <c r="C1710" s="56" t="inlineStr">
        <is>
          <t>No</t>
        </is>
      </c>
      <c r="D1710" s="56" t="inlineStr">
        <is>
          <t>No</t>
        </is>
      </c>
      <c r="E1710" s="56" t="inlineStr">
        <is>
          <t>No</t>
        </is>
      </c>
      <c r="F1710" s="56" t="inlineStr">
        <is>
          <t>No</t>
        </is>
      </c>
      <c r="G1710" s="56" t="inlineStr">
        <is>
          <t>No</t>
        </is>
      </c>
      <c r="H1710" s="56" t="inlineStr">
        <is>
          <t>No</t>
        </is>
      </c>
      <c r="I1710" s="56" t="inlineStr">
        <is>
          <t>No</t>
        </is>
      </c>
      <c r="J1710" s="56" t="inlineStr">
        <is>
          <t>Yes</t>
        </is>
      </c>
      <c r="K1710" s="56" t="inlineStr">
        <is>
          <t>No</t>
        </is>
      </c>
      <c r="L1710" s="56" t="inlineStr">
        <is>
          <t>No</t>
        </is>
      </c>
      <c r="M1710" s="56" t="inlineStr">
        <is>
          <t>No</t>
        </is>
      </c>
      <c r="N1710" s="56">
        <f>IF(COUNTA(C1710:G1710)=0,"",COUNTIF(C1710:G1710,"Yes"))</f>
        <v>0</v>
      </c>
      <c r="O1710" s="56">
        <f>IF(COUNTA(H1710:M1710)=0,"",IF(COUNTIF(H1710:M1710,"Yes")&gt;0,"YES","NO"))</f>
        <v>YES</v>
      </c>
      <c r="P1710" s="56">
        <f>IF(A1710="","",IF(O1710="YES","Exclude",IF(N1710=5,"Candidate","Review")))</f>
        <v>Exclude</v>
      </c>
      <c r="Q1710" s="56" t="inlineStr">
        <is>
          <t>EC3: Topik tidak relevan (Bukan arsitektur world model video JEPA/Generatif)</t>
        </is>
      </c>
      <c r="R1710" s="56" t="inlineStr">
        <is>
          <t>Fokus di luar domain pemodelan dinamika spasio-temporal video</t>
        </is>
      </c>
    </row>
    <row r="1711" ht="15.75" customHeight="1" s="57">
      <c r="A1711" s="56" t="inlineStr">
        <is>
          <t>CR-0791</t>
        </is>
      </c>
      <c r="B1711" s="56">
        <f>IFERROR(INDEX(Raw_Articles!$F:$F,MATCH(A1711,Raw_Articles!$A:$A,0)),"")</f>
        <v>Reinforcement learning with learned gadgets to tackle hard quantum problems on real hardware</v>
      </c>
      <c r="C1711" s="56" t="inlineStr">
        <is>
          <t>No</t>
        </is>
      </c>
      <c r="D1711" s="56" t="inlineStr">
        <is>
          <t>No</t>
        </is>
      </c>
      <c r="E1711" s="56" t="inlineStr">
        <is>
          <t>No</t>
        </is>
      </c>
      <c r="F1711" s="56" t="inlineStr">
        <is>
          <t>No</t>
        </is>
      </c>
      <c r="G1711" s="56" t="inlineStr">
        <is>
          <t>No</t>
        </is>
      </c>
      <c r="H1711" s="56" t="inlineStr">
        <is>
          <t>No</t>
        </is>
      </c>
      <c r="I1711" s="56" t="inlineStr">
        <is>
          <t>No</t>
        </is>
      </c>
      <c r="J1711" s="56" t="inlineStr">
        <is>
          <t>Yes</t>
        </is>
      </c>
      <c r="K1711" s="56" t="inlineStr">
        <is>
          <t>No</t>
        </is>
      </c>
      <c r="L1711" s="56" t="inlineStr">
        <is>
          <t>No</t>
        </is>
      </c>
      <c r="M1711" s="56" t="inlineStr">
        <is>
          <t>No</t>
        </is>
      </c>
      <c r="N1711" s="56">
        <f>IF(COUNTA(C1711:G1711)=0,"",COUNTIF(C1711:G1711,"Yes"))</f>
        <v>0</v>
      </c>
      <c r="O1711" s="56">
        <f>IF(COUNTA(H1711:M1711)=0,"",IF(COUNTIF(H1711:M1711,"Yes")&gt;0,"YES","NO"))</f>
        <v>YES</v>
      </c>
      <c r="P1711" s="56">
        <f>IF(A1711="","",IF(O1711="YES","Exclude",IF(N1711=5,"Candidate","Review")))</f>
        <v>Exclude</v>
      </c>
      <c r="Q1711" s="56" t="inlineStr">
        <is>
          <t>EC3: Topik tidak relevan (Bukan arsitektur world model video JEPA/Generatif)</t>
        </is>
      </c>
      <c r="R1711" s="56" t="inlineStr">
        <is>
          <t>Fokus di luar domain pemodelan dinamika spasio-temporal video</t>
        </is>
      </c>
    </row>
    <row r="1712" ht="15.75" customHeight="1" s="57">
      <c r="A1712" s="56" t="inlineStr">
        <is>
          <t>CR-0792</t>
        </is>
      </c>
      <c r="B1712" s="56">
        <f>IFERROR(INDEX(Raw_Articles!$F:$F,MATCH(A1712,Raw_Articles!$A:$A,0)),"")</f>
        <v>Human-like Competitive Video Game AI Through Reinforcement Learning</v>
      </c>
      <c r="C1712" s="56" t="inlineStr">
        <is>
          <t>No</t>
        </is>
      </c>
      <c r="D1712" s="56" t="inlineStr">
        <is>
          <t>No</t>
        </is>
      </c>
      <c r="E1712" s="56" t="inlineStr">
        <is>
          <t>No</t>
        </is>
      </c>
      <c r="F1712" s="56" t="inlineStr">
        <is>
          <t>No</t>
        </is>
      </c>
      <c r="G1712" s="56" t="inlineStr">
        <is>
          <t>No</t>
        </is>
      </c>
      <c r="H1712" s="56" t="inlineStr">
        <is>
          <t>No</t>
        </is>
      </c>
      <c r="I1712" s="56" t="inlineStr">
        <is>
          <t>No</t>
        </is>
      </c>
      <c r="J1712" s="56" t="inlineStr">
        <is>
          <t>Yes</t>
        </is>
      </c>
      <c r="K1712" s="56" t="inlineStr">
        <is>
          <t>No</t>
        </is>
      </c>
      <c r="L1712" s="56" t="inlineStr">
        <is>
          <t>No</t>
        </is>
      </c>
      <c r="M1712" s="56" t="inlineStr">
        <is>
          <t>No</t>
        </is>
      </c>
      <c r="N1712" s="56">
        <f>IF(COUNTA(C1712:G1712)=0,"",COUNTIF(C1712:G1712,"Yes"))</f>
        <v>0</v>
      </c>
      <c r="O1712" s="56">
        <f>IF(COUNTA(H1712:M1712)=0,"",IF(COUNTIF(H1712:M1712,"Yes")&gt;0,"YES","NO"))</f>
        <v>YES</v>
      </c>
      <c r="P1712" s="56">
        <f>IF(A1712="","",IF(O1712="YES","Exclude",IF(N1712=5,"Candidate","Review")))</f>
        <v>Exclude</v>
      </c>
      <c r="Q1712" s="56" t="inlineStr">
        <is>
          <t>EC3: Topik tidak relevan (Bukan arsitektur world model video JEPA/Generatif)</t>
        </is>
      </c>
      <c r="R1712" s="56" t="inlineStr">
        <is>
          <t>Fokus di luar domain pemodelan dinamika spasio-temporal video</t>
        </is>
      </c>
    </row>
    <row r="1713" ht="15.75" customHeight="1" s="57">
      <c r="A1713" s="56" t="inlineStr">
        <is>
          <t>CR-0793</t>
        </is>
      </c>
      <c r="B1713" s="56">
        <f>IFERROR(INDEX(Raw_Articles!$F:$F,MATCH(A1713,Raw_Articles!$A:$A,0)),"")</f>
        <v>Adversarial Inverse Reinforcement Learning With Self-Attention Dynamics Model</v>
      </c>
      <c r="C1713" s="56" t="inlineStr">
        <is>
          <t>No</t>
        </is>
      </c>
      <c r="D1713" s="56" t="inlineStr">
        <is>
          <t>No</t>
        </is>
      </c>
      <c r="E1713" s="56" t="inlineStr">
        <is>
          <t>No</t>
        </is>
      </c>
      <c r="F1713" s="56" t="inlineStr">
        <is>
          <t>No</t>
        </is>
      </c>
      <c r="G1713" s="56" t="inlineStr">
        <is>
          <t>No</t>
        </is>
      </c>
      <c r="H1713" s="56" t="inlineStr">
        <is>
          <t>No</t>
        </is>
      </c>
      <c r="I1713" s="56" t="inlineStr">
        <is>
          <t>No</t>
        </is>
      </c>
      <c r="J1713" s="56" t="inlineStr">
        <is>
          <t>Yes</t>
        </is>
      </c>
      <c r="K1713" s="56" t="inlineStr">
        <is>
          <t>No</t>
        </is>
      </c>
      <c r="L1713" s="56" t="inlineStr">
        <is>
          <t>No</t>
        </is>
      </c>
      <c r="M1713" s="56" t="inlineStr">
        <is>
          <t>No</t>
        </is>
      </c>
      <c r="N1713" s="56">
        <f>IF(COUNTA(C1713:G1713)=0,"",COUNTIF(C1713:G1713,"Yes"))</f>
        <v>0</v>
      </c>
      <c r="O1713" s="56">
        <f>IF(COUNTA(H1713:M1713)=0,"",IF(COUNTIF(H1713:M1713,"Yes")&gt;0,"YES","NO"))</f>
        <v>YES</v>
      </c>
      <c r="P1713" s="56">
        <f>IF(A1713="","",IF(O1713="YES","Exclude",IF(N1713=5,"Candidate","Review")))</f>
        <v>Exclude</v>
      </c>
      <c r="Q1713" s="56" t="inlineStr">
        <is>
          <t>EC3: Topik tidak relevan (Bukan arsitektur world model video JEPA/Generatif)</t>
        </is>
      </c>
      <c r="R1713" s="56" t="inlineStr">
        <is>
          <t>Fokus di luar domain pemodelan dinamika spasio-temporal video</t>
        </is>
      </c>
    </row>
    <row r="1714" ht="15.75" customHeight="1" s="57">
      <c r="A1714" s="56" t="inlineStr">
        <is>
          <t>CR-0794</t>
        </is>
      </c>
      <c r="B1714" s="56">
        <f>IFERROR(INDEX(Raw_Articles!$F:$F,MATCH(A1714,Raw_Articles!$A:$A,0)),"")</f>
        <v>A-DQRBRL: attention based deep Q reinforcement battle royale learning model for sports video classification</v>
      </c>
      <c r="C1714" s="56" t="inlineStr">
        <is>
          <t>No</t>
        </is>
      </c>
      <c r="D1714" s="56" t="inlineStr">
        <is>
          <t>No</t>
        </is>
      </c>
      <c r="E1714" s="56" t="inlineStr">
        <is>
          <t>No</t>
        </is>
      </c>
      <c r="F1714" s="56" t="inlineStr">
        <is>
          <t>No</t>
        </is>
      </c>
      <c r="G1714" s="56" t="inlineStr">
        <is>
          <t>No</t>
        </is>
      </c>
      <c r="H1714" s="56" t="inlineStr">
        <is>
          <t>No</t>
        </is>
      </c>
      <c r="I1714" s="56" t="inlineStr">
        <is>
          <t>No</t>
        </is>
      </c>
      <c r="J1714" s="56" t="inlineStr">
        <is>
          <t>Yes</t>
        </is>
      </c>
      <c r="K1714" s="56" t="inlineStr">
        <is>
          <t>No</t>
        </is>
      </c>
      <c r="L1714" s="56" t="inlineStr">
        <is>
          <t>No</t>
        </is>
      </c>
      <c r="M1714" s="56" t="inlineStr">
        <is>
          <t>No</t>
        </is>
      </c>
      <c r="N1714" s="56">
        <f>IF(COUNTA(C1714:G1714)=0,"",COUNTIF(C1714:G1714,"Yes"))</f>
        <v>0</v>
      </c>
      <c r="O1714" s="56">
        <f>IF(COUNTA(H1714:M1714)=0,"",IF(COUNTIF(H1714:M1714,"Yes")&gt;0,"YES","NO"))</f>
        <v>YES</v>
      </c>
      <c r="P1714" s="56">
        <f>IF(A1714="","",IF(O1714="YES","Exclude",IF(N1714=5,"Candidate","Review")))</f>
        <v>Exclude</v>
      </c>
      <c r="Q1714" s="56" t="inlineStr">
        <is>
          <t>EC3: Topik tidak relevan (Bukan arsitektur world model video JEPA/Generatif)</t>
        </is>
      </c>
      <c r="R1714" s="56" t="inlineStr">
        <is>
          <t>Fokus di luar domain pemodelan dinamika spasio-temporal video</t>
        </is>
      </c>
    </row>
    <row r="1715" ht="15.75" customHeight="1" s="57">
      <c r="A1715" s="56" t="inlineStr">
        <is>
          <t>CR-0795</t>
        </is>
      </c>
      <c r="B1715" s="56">
        <f>IFERROR(INDEX(Raw_Articles!$F:$F,MATCH(A1715,Raw_Articles!$A:$A,0)),"")</f>
        <v>Managing Emotion: A Reinforcement Learning Model of Leadership, Social Network, and Emotion Dynamics</v>
      </c>
      <c r="C1715" s="56" t="inlineStr">
        <is>
          <t>No</t>
        </is>
      </c>
      <c r="D1715" s="56" t="inlineStr">
        <is>
          <t>No</t>
        </is>
      </c>
      <c r="E1715" s="56" t="inlineStr">
        <is>
          <t>No</t>
        </is>
      </c>
      <c r="F1715" s="56" t="inlineStr">
        <is>
          <t>No</t>
        </is>
      </c>
      <c r="G1715" s="56" t="inlineStr">
        <is>
          <t>No</t>
        </is>
      </c>
      <c r="H1715" s="56" t="inlineStr">
        <is>
          <t>No</t>
        </is>
      </c>
      <c r="I1715" s="56" t="inlineStr">
        <is>
          <t>No</t>
        </is>
      </c>
      <c r="J1715" s="56" t="inlineStr">
        <is>
          <t>Yes</t>
        </is>
      </c>
      <c r="K1715" s="56" t="inlineStr">
        <is>
          <t>No</t>
        </is>
      </c>
      <c r="L1715" s="56" t="inlineStr">
        <is>
          <t>No</t>
        </is>
      </c>
      <c r="M1715" s="56" t="inlineStr">
        <is>
          <t>No</t>
        </is>
      </c>
      <c r="N1715" s="56">
        <f>IF(COUNTA(C1715:G1715)=0,"",COUNTIF(C1715:G1715,"Yes"))</f>
        <v>0</v>
      </c>
      <c r="O1715" s="56">
        <f>IF(COUNTA(H1715:M1715)=0,"",IF(COUNTIF(H1715:M1715,"Yes")&gt;0,"YES","NO"))</f>
        <v>YES</v>
      </c>
      <c r="P1715" s="56">
        <f>IF(A1715="","",IF(O1715="YES","Exclude",IF(N1715=5,"Candidate","Review")))</f>
        <v>Exclude</v>
      </c>
      <c r="Q1715" s="56" t="inlineStr">
        <is>
          <t>EC3: Topik tidak relevan (Bukan arsitektur world model video JEPA/Generatif)</t>
        </is>
      </c>
      <c r="R1715" s="56" t="inlineStr">
        <is>
          <t>Fokus di luar domain pemodelan dinamika spasio-temporal video</t>
        </is>
      </c>
    </row>
    <row r="1716" ht="15.75" customHeight="1" s="57">
      <c r="A1716" s="56" t="inlineStr">
        <is>
          <t>CR-0796</t>
        </is>
      </c>
      <c r="B1716" s="56">
        <f>IFERROR(INDEX(Raw_Articles!$F:$F,MATCH(A1716,Raw_Articles!$A:$A,0)),"")</f>
        <v>Startup delay aware short video ordering: Problem, model, and a reinforcement learning based algorithm</v>
      </c>
      <c r="C1716" s="56" t="inlineStr">
        <is>
          <t>No</t>
        </is>
      </c>
      <c r="D1716" s="56" t="inlineStr">
        <is>
          <t>No</t>
        </is>
      </c>
      <c r="E1716" s="56" t="inlineStr">
        <is>
          <t>No</t>
        </is>
      </c>
      <c r="F1716" s="56" t="inlineStr">
        <is>
          <t>No</t>
        </is>
      </c>
      <c r="G1716" s="56" t="inlineStr">
        <is>
          <t>No</t>
        </is>
      </c>
      <c r="H1716" s="56" t="inlineStr">
        <is>
          <t>No</t>
        </is>
      </c>
      <c r="I1716" s="56" t="inlineStr">
        <is>
          <t>No</t>
        </is>
      </c>
      <c r="J1716" s="56" t="inlineStr">
        <is>
          <t>Yes</t>
        </is>
      </c>
      <c r="K1716" s="56" t="inlineStr">
        <is>
          <t>No</t>
        </is>
      </c>
      <c r="L1716" s="56" t="inlineStr">
        <is>
          <t>No</t>
        </is>
      </c>
      <c r="M1716" s="56" t="inlineStr">
        <is>
          <t>No</t>
        </is>
      </c>
      <c r="N1716" s="56">
        <f>IF(COUNTA(C1716:G1716)=0,"",COUNTIF(C1716:G1716,"Yes"))</f>
        <v>0</v>
      </c>
      <c r="O1716" s="56">
        <f>IF(COUNTA(H1716:M1716)=0,"",IF(COUNTIF(H1716:M1716,"Yes")&gt;0,"YES","NO"))</f>
        <v>YES</v>
      </c>
      <c r="P1716" s="56">
        <f>IF(A1716="","",IF(O1716="YES","Exclude",IF(N1716=5,"Candidate","Review")))</f>
        <v>Exclude</v>
      </c>
      <c r="Q1716" s="56" t="inlineStr">
        <is>
          <t>EC3: Topik tidak relevan (Bukan arsitektur world model video JEPA/Generatif)</t>
        </is>
      </c>
      <c r="R1716" s="56" t="inlineStr">
        <is>
          <t>Fokus di luar domain pemodelan dinamika spasio-temporal video</t>
        </is>
      </c>
    </row>
    <row r="1717" ht="15.75" customHeight="1" s="57">
      <c r="A1717" s="56" t="inlineStr">
        <is>
          <t>CR-0797</t>
        </is>
      </c>
      <c r="B1717" s="56">
        <f>IFERROR(INDEX(Raw_Articles!$F:$F,MATCH(A1717,Raw_Articles!$A:$A,0)),"")</f>
        <v>Deep Reinforcement Learning in Video Games</v>
      </c>
      <c r="C1717" s="56" t="inlineStr">
        <is>
          <t>No</t>
        </is>
      </c>
      <c r="D1717" s="56" t="inlineStr">
        <is>
          <t>No</t>
        </is>
      </c>
      <c r="E1717" s="56" t="inlineStr">
        <is>
          <t>No</t>
        </is>
      </c>
      <c r="F1717" s="56" t="inlineStr">
        <is>
          <t>No</t>
        </is>
      </c>
      <c r="G1717" s="56" t="inlineStr">
        <is>
          <t>No</t>
        </is>
      </c>
      <c r="H1717" s="56" t="inlineStr">
        <is>
          <t>No</t>
        </is>
      </c>
      <c r="I1717" s="56" t="inlineStr">
        <is>
          <t>No</t>
        </is>
      </c>
      <c r="J1717" s="56" t="inlineStr">
        <is>
          <t>Yes</t>
        </is>
      </c>
      <c r="K1717" s="56" t="inlineStr">
        <is>
          <t>No</t>
        </is>
      </c>
      <c r="L1717" s="56" t="inlineStr">
        <is>
          <t>No</t>
        </is>
      </c>
      <c r="M1717" s="56" t="inlineStr">
        <is>
          <t>No</t>
        </is>
      </c>
      <c r="N1717" s="56">
        <f>IF(COUNTA(C1717:G1717)=0,"",COUNTIF(C1717:G1717,"Yes"))</f>
        <v>0</v>
      </c>
      <c r="O1717" s="56">
        <f>IF(COUNTA(H1717:M1717)=0,"",IF(COUNTIF(H1717:M1717,"Yes")&gt;0,"YES","NO"))</f>
        <v>YES</v>
      </c>
      <c r="P1717" s="56">
        <f>IF(A1717="","",IF(O1717="YES","Exclude",IF(N1717=5,"Candidate","Review")))</f>
        <v>Exclude</v>
      </c>
      <c r="Q1717" s="56" t="inlineStr">
        <is>
          <t>EC3: Topik tidak relevan (Bukan arsitektur world model video JEPA/Generatif)</t>
        </is>
      </c>
      <c r="R1717" s="56" t="inlineStr">
        <is>
          <t>Fokus di luar domain pemodelan dinamika spasio-temporal video</t>
        </is>
      </c>
    </row>
    <row r="1718" ht="15.75" customHeight="1" s="57">
      <c r="A1718" s="56" t="inlineStr">
        <is>
          <t>CR-0798</t>
        </is>
      </c>
      <c r="B1718" s="56">
        <f>IFERROR(INDEX(Raw_Articles!$F:$F,MATCH(A1718,Raw_Articles!$A:$A,0)),"")</f>
        <v>Learned Model Composition With Critical Sample Look-Ahead for Semi-Supervised Learning on Small Sets of Labeled Samples</v>
      </c>
      <c r="C1718" s="56" t="inlineStr">
        <is>
          <t>No</t>
        </is>
      </c>
      <c r="D1718" s="56" t="inlineStr">
        <is>
          <t>No</t>
        </is>
      </c>
      <c r="E1718" s="56" t="inlineStr">
        <is>
          <t>No</t>
        </is>
      </c>
      <c r="F1718" s="56" t="inlineStr">
        <is>
          <t>No</t>
        </is>
      </c>
      <c r="G1718" s="56" t="inlineStr">
        <is>
          <t>No</t>
        </is>
      </c>
      <c r="H1718" s="56" t="inlineStr">
        <is>
          <t>No</t>
        </is>
      </c>
      <c r="I1718" s="56" t="inlineStr">
        <is>
          <t>No</t>
        </is>
      </c>
      <c r="J1718" s="56" t="inlineStr">
        <is>
          <t>Yes</t>
        </is>
      </c>
      <c r="K1718" s="56" t="inlineStr">
        <is>
          <t>No</t>
        </is>
      </c>
      <c r="L1718" s="56" t="inlineStr">
        <is>
          <t>No</t>
        </is>
      </c>
      <c r="M1718" s="56" t="inlineStr">
        <is>
          <t>No</t>
        </is>
      </c>
      <c r="N1718" s="56">
        <f>IF(COUNTA(C1718:G1718)=0,"",COUNTIF(C1718:G1718,"Yes"))</f>
        <v>0</v>
      </c>
      <c r="O1718" s="56">
        <f>IF(COUNTA(H1718:M1718)=0,"",IF(COUNTIF(H1718:M1718,"Yes")&gt;0,"YES","NO"))</f>
        <v>YES</v>
      </c>
      <c r="P1718" s="56">
        <f>IF(A1718="","",IF(O1718="YES","Exclude",IF(N1718=5,"Candidate","Review")))</f>
        <v>Exclude</v>
      </c>
      <c r="Q1718" s="56" t="inlineStr">
        <is>
          <t>EC3: Topik tidak relevan (Bukan arsitektur world model video JEPA/Generatif)</t>
        </is>
      </c>
      <c r="R1718" s="56" t="inlineStr">
        <is>
          <t>Fokus di luar domain pemodelan dinamika spasio-temporal video</t>
        </is>
      </c>
    </row>
    <row r="1719" ht="15.75" customHeight="1" s="57">
      <c r="A1719" s="56" t="inlineStr">
        <is>
          <t>CR-0799</t>
        </is>
      </c>
      <c r="B1719" s="56">
        <f>IFERROR(INDEX(Raw_Articles!$F:$F,MATCH(A1719,Raw_Articles!$A:$A,0)),"")</f>
        <v>Model-free H∞ synchronization of leader–follower systems with guaranteed convergence rate using reinforcement learning</v>
      </c>
      <c r="C1719" s="56" t="inlineStr">
        <is>
          <t>No</t>
        </is>
      </c>
      <c r="D1719" s="56" t="inlineStr">
        <is>
          <t>No</t>
        </is>
      </c>
      <c r="E1719" s="56" t="inlineStr">
        <is>
          <t>No</t>
        </is>
      </c>
      <c r="F1719" s="56" t="inlineStr">
        <is>
          <t>No</t>
        </is>
      </c>
      <c r="G1719" s="56" t="inlineStr">
        <is>
          <t>No</t>
        </is>
      </c>
      <c r="H1719" s="56" t="inlineStr">
        <is>
          <t>No</t>
        </is>
      </c>
      <c r="I1719" s="56" t="inlineStr">
        <is>
          <t>No</t>
        </is>
      </c>
      <c r="J1719" s="56" t="inlineStr">
        <is>
          <t>Yes</t>
        </is>
      </c>
      <c r="K1719" s="56" t="inlineStr">
        <is>
          <t>No</t>
        </is>
      </c>
      <c r="L1719" s="56" t="inlineStr">
        <is>
          <t>No</t>
        </is>
      </c>
      <c r="M1719" s="56" t="inlineStr">
        <is>
          <t>No</t>
        </is>
      </c>
      <c r="N1719" s="56">
        <f>IF(COUNTA(C1719:G1719)=0,"",COUNTIF(C1719:G1719,"Yes"))</f>
        <v>0</v>
      </c>
      <c r="O1719" s="56">
        <f>IF(COUNTA(H1719:M1719)=0,"",IF(COUNTIF(H1719:M1719,"Yes")&gt;0,"YES","NO"))</f>
        <v>YES</v>
      </c>
      <c r="P1719" s="56">
        <f>IF(A1719="","",IF(O1719="YES","Exclude",IF(N1719=5,"Candidate","Review")))</f>
        <v>Exclude</v>
      </c>
      <c r="Q1719" s="56" t="inlineStr">
        <is>
          <t>EC3: Topik tidak relevan (Bukan arsitektur world model video JEPA/Generatif)</t>
        </is>
      </c>
      <c r="R1719" s="56" t="inlineStr">
        <is>
          <t>Fokus di luar domain pemodelan dinamika spasio-temporal video</t>
        </is>
      </c>
    </row>
    <row r="1720" ht="15.75" customHeight="1" s="57">
      <c r="A1720" s="56" t="inlineStr">
        <is>
          <t>CR-0800</t>
        </is>
      </c>
      <c r="B1720" s="56">
        <f>IFERROR(INDEX(Raw_Articles!$F:$F,MATCH(A1720,Raw_Articles!$A:$A,0)),"")</f>
        <v>Learning heuristics for transit network design and improvement with deep reinforcement learning</v>
      </c>
      <c r="C1720" s="56" t="inlineStr">
        <is>
          <t>No</t>
        </is>
      </c>
      <c r="D1720" s="56" t="inlineStr">
        <is>
          <t>No</t>
        </is>
      </c>
      <c r="E1720" s="56" t="inlineStr">
        <is>
          <t>No</t>
        </is>
      </c>
      <c r="F1720" s="56" t="inlineStr">
        <is>
          <t>No</t>
        </is>
      </c>
      <c r="G1720" s="56" t="inlineStr">
        <is>
          <t>No</t>
        </is>
      </c>
      <c r="H1720" s="56" t="inlineStr">
        <is>
          <t>No</t>
        </is>
      </c>
      <c r="I1720" s="56" t="inlineStr">
        <is>
          <t>No</t>
        </is>
      </c>
      <c r="J1720" s="56" t="inlineStr">
        <is>
          <t>Yes</t>
        </is>
      </c>
      <c r="K1720" s="56" t="inlineStr">
        <is>
          <t>No</t>
        </is>
      </c>
      <c r="L1720" s="56" t="inlineStr">
        <is>
          <t>No</t>
        </is>
      </c>
      <c r="M1720" s="56" t="inlineStr">
        <is>
          <t>No</t>
        </is>
      </c>
      <c r="N1720" s="56">
        <f>IF(COUNTA(C1720:G1720)=0,"",COUNTIF(C1720:G1720,"Yes"))</f>
        <v>0</v>
      </c>
      <c r="O1720" s="56">
        <f>IF(COUNTA(H1720:M1720)=0,"",IF(COUNTIF(H1720:M1720,"Yes")&gt;0,"YES","NO"))</f>
        <v>YES</v>
      </c>
      <c r="P1720" s="56">
        <f>IF(A1720="","",IF(O1720="YES","Exclude",IF(N1720=5,"Candidate","Review")))</f>
        <v>Exclude</v>
      </c>
      <c r="Q1720" s="56" t="inlineStr">
        <is>
          <t>EC3: Topik tidak relevan (Bukan arsitektur world model video JEPA/Generatif)</t>
        </is>
      </c>
      <c r="R1720" s="56" t="inlineStr">
        <is>
          <t>Fokus di luar domain pemodelan dinamika spasio-temporal video</t>
        </is>
      </c>
    </row>
    <row r="1721" ht="15.75" customHeight="1" s="57">
      <c r="A1721" s="56" t="inlineStr">
        <is>
          <t>CR-0801</t>
        </is>
      </c>
      <c r="B1721" s="56">
        <f>IFERROR(INDEX(Raw_Articles!$F:$F,MATCH(A1721,Raw_Articles!$A:$A,0)),"")</f>
        <v>Reinforcement Learning for Unsupervised Video Summarization With Reward Generator Training</v>
      </c>
      <c r="C1721" s="56" t="inlineStr">
        <is>
          <t>No</t>
        </is>
      </c>
      <c r="D1721" s="56" t="inlineStr">
        <is>
          <t>No</t>
        </is>
      </c>
      <c r="E1721" s="56" t="inlineStr">
        <is>
          <t>No</t>
        </is>
      </c>
      <c r="F1721" s="56" t="inlineStr">
        <is>
          <t>No</t>
        </is>
      </c>
      <c r="G1721" s="56" t="inlineStr">
        <is>
          <t>No</t>
        </is>
      </c>
      <c r="H1721" s="56" t="inlineStr">
        <is>
          <t>No</t>
        </is>
      </c>
      <c r="I1721" s="56" t="inlineStr">
        <is>
          <t>No</t>
        </is>
      </c>
      <c r="J1721" s="56" t="inlineStr">
        <is>
          <t>Yes</t>
        </is>
      </c>
      <c r="K1721" s="56" t="inlineStr">
        <is>
          <t>No</t>
        </is>
      </c>
      <c r="L1721" s="56" t="inlineStr">
        <is>
          <t>No</t>
        </is>
      </c>
      <c r="M1721" s="56" t="inlineStr">
        <is>
          <t>No</t>
        </is>
      </c>
      <c r="N1721" s="56">
        <f>IF(COUNTA(C1721:G1721)=0,"",COUNTIF(C1721:G1721,"Yes"))</f>
        <v>0</v>
      </c>
      <c r="O1721" s="56">
        <f>IF(COUNTA(H1721:M1721)=0,"",IF(COUNTIF(H1721:M1721,"Yes")&gt;0,"YES","NO"))</f>
        <v>YES</v>
      </c>
      <c r="P1721" s="56">
        <f>IF(A1721="","",IF(O1721="YES","Exclude",IF(N1721=5,"Candidate","Review")))</f>
        <v>Exclude</v>
      </c>
      <c r="Q1721" s="56" t="inlineStr">
        <is>
          <t>EC3: Topik tidak relevan (Bukan arsitektur world model video JEPA/Generatif)</t>
        </is>
      </c>
      <c r="R1721" s="56" t="inlineStr">
        <is>
          <t>Fokus di luar domain pemodelan dinamika spasio-temporal video</t>
        </is>
      </c>
    </row>
    <row r="1722" ht="15.75" customHeight="1" s="57">
      <c r="A1722" s="56" t="inlineStr">
        <is>
          <t>CR-0802</t>
        </is>
      </c>
      <c r="B1722" s="56">
        <f>IFERROR(INDEX(Raw_Articles!$F:$F,MATCH(A1722,Raw_Articles!$A:$A,0)),"")</f>
        <v>Multi-head attention with reinforcement learning for supervised video summarization</v>
      </c>
      <c r="C1722" s="56" t="inlineStr">
        <is>
          <t>No</t>
        </is>
      </c>
      <c r="D1722" s="56" t="inlineStr">
        <is>
          <t>No</t>
        </is>
      </c>
      <c r="E1722" s="56" t="inlineStr">
        <is>
          <t>No</t>
        </is>
      </c>
      <c r="F1722" s="56" t="inlineStr">
        <is>
          <t>No</t>
        </is>
      </c>
      <c r="G1722" s="56" t="inlineStr">
        <is>
          <t>No</t>
        </is>
      </c>
      <c r="H1722" s="56" t="inlineStr">
        <is>
          <t>No</t>
        </is>
      </c>
      <c r="I1722" s="56" t="inlineStr">
        <is>
          <t>No</t>
        </is>
      </c>
      <c r="J1722" s="56" t="inlineStr">
        <is>
          <t>Yes</t>
        </is>
      </c>
      <c r="K1722" s="56" t="inlineStr">
        <is>
          <t>No</t>
        </is>
      </c>
      <c r="L1722" s="56" t="inlineStr">
        <is>
          <t>No</t>
        </is>
      </c>
      <c r="M1722" s="56" t="inlineStr">
        <is>
          <t>No</t>
        </is>
      </c>
      <c r="N1722" s="56">
        <f>IF(COUNTA(C1722:G1722)=0,"",COUNTIF(C1722:G1722,"Yes"))</f>
        <v>0</v>
      </c>
      <c r="O1722" s="56">
        <f>IF(COUNTA(H1722:M1722)=0,"",IF(COUNTIF(H1722:M1722,"Yes")&gt;0,"YES","NO"))</f>
        <v>YES</v>
      </c>
      <c r="P1722" s="56">
        <f>IF(A1722="","",IF(O1722="YES","Exclude",IF(N1722=5,"Candidate","Review")))</f>
        <v>Exclude</v>
      </c>
      <c r="Q1722" s="56" t="inlineStr">
        <is>
          <t>EC3: Topik tidak relevan (Bukan arsitektur world model video JEPA/Generatif)</t>
        </is>
      </c>
      <c r="R1722" s="56" t="inlineStr">
        <is>
          <t>Fokus di luar domain pemodelan dinamika spasio-temporal video</t>
        </is>
      </c>
    </row>
    <row r="1723" ht="15.75" customHeight="1" s="57">
      <c r="A1723" s="56" t="inlineStr">
        <is>
          <t>CR-0803</t>
        </is>
      </c>
      <c r="B1723" s="56">
        <f>IFERROR(INDEX(Raw_Articles!$F:$F,MATCH(A1723,Raw_Articles!$A:$A,0)),"")</f>
        <v>Reinforcement Learning Applications for Dynamic Pricing in Microsoft Dynamics 365 Commerce</v>
      </c>
      <c r="C1723" s="56" t="inlineStr">
        <is>
          <t>No</t>
        </is>
      </c>
      <c r="D1723" s="56" t="inlineStr">
        <is>
          <t>No</t>
        </is>
      </c>
      <c r="E1723" s="56" t="inlineStr">
        <is>
          <t>No</t>
        </is>
      </c>
      <c r="F1723" s="56" t="inlineStr">
        <is>
          <t>No</t>
        </is>
      </c>
      <c r="G1723" s="56" t="inlineStr">
        <is>
          <t>No</t>
        </is>
      </c>
      <c r="H1723" s="56" t="inlineStr">
        <is>
          <t>No</t>
        </is>
      </c>
      <c r="I1723" s="56" t="inlineStr">
        <is>
          <t>No</t>
        </is>
      </c>
      <c r="J1723" s="56" t="inlineStr">
        <is>
          <t>Yes</t>
        </is>
      </c>
      <c r="K1723" s="56" t="inlineStr">
        <is>
          <t>No</t>
        </is>
      </c>
      <c r="L1723" s="56" t="inlineStr">
        <is>
          <t>No</t>
        </is>
      </c>
      <c r="M1723" s="56" t="inlineStr">
        <is>
          <t>No</t>
        </is>
      </c>
      <c r="N1723" s="56">
        <f>IF(COUNTA(C1723:G1723)=0,"",COUNTIF(C1723:G1723,"Yes"))</f>
        <v>0</v>
      </c>
      <c r="O1723" s="56">
        <f>IF(COUNTA(H1723:M1723)=0,"",IF(COUNTIF(H1723:M1723,"Yes")&gt;0,"YES","NO"))</f>
        <v>YES</v>
      </c>
      <c r="P1723" s="56">
        <f>IF(A1723="","",IF(O1723="YES","Exclude",IF(N1723=5,"Candidate","Review")))</f>
        <v>Exclude</v>
      </c>
      <c r="Q1723" s="56" t="inlineStr">
        <is>
          <t>EC3: Topik tidak relevan (Bukan arsitektur world model video JEPA/Generatif)</t>
        </is>
      </c>
      <c r="R1723" s="56" t="inlineStr">
        <is>
          <t>Fokus di luar domain pemodelan dinamika spasio-temporal video</t>
        </is>
      </c>
    </row>
    <row r="1724" ht="15.75" customHeight="1" s="57">
      <c r="A1724" s="56" t="inlineStr">
        <is>
          <t>CR-0804</t>
        </is>
      </c>
      <c r="B1724" s="56">
        <f>IFERROR(INDEX(Raw_Articles!$F:$F,MATCH(A1724,Raw_Articles!$A:$A,0)),"")</f>
        <v>Distractor location frequencies better account for the instantiation of learned distractor suppression than do reinforcement learning prediction errors</v>
      </c>
      <c r="C1724" s="56" t="inlineStr">
        <is>
          <t>No</t>
        </is>
      </c>
      <c r="D1724" s="56" t="inlineStr">
        <is>
          <t>No</t>
        </is>
      </c>
      <c r="E1724" s="56" t="inlineStr">
        <is>
          <t>No</t>
        </is>
      </c>
      <c r="F1724" s="56" t="inlineStr">
        <is>
          <t>No</t>
        </is>
      </c>
      <c r="G1724" s="56" t="inlineStr">
        <is>
          <t>No</t>
        </is>
      </c>
      <c r="H1724" s="56" t="inlineStr">
        <is>
          <t>No</t>
        </is>
      </c>
      <c r="I1724" s="56" t="inlineStr">
        <is>
          <t>No</t>
        </is>
      </c>
      <c r="J1724" s="56" t="inlineStr">
        <is>
          <t>Yes</t>
        </is>
      </c>
      <c r="K1724" s="56" t="inlineStr">
        <is>
          <t>No</t>
        </is>
      </c>
      <c r="L1724" s="56" t="inlineStr">
        <is>
          <t>No</t>
        </is>
      </c>
      <c r="M1724" s="56" t="inlineStr">
        <is>
          <t>No</t>
        </is>
      </c>
      <c r="N1724" s="56">
        <f>IF(COUNTA(C1724:G1724)=0,"",COUNTIF(C1724:G1724,"Yes"))</f>
        <v>0</v>
      </c>
      <c r="O1724" s="56">
        <f>IF(COUNTA(H1724:M1724)=0,"",IF(COUNTIF(H1724:M1724,"Yes")&gt;0,"YES","NO"))</f>
        <v>YES</v>
      </c>
      <c r="P1724" s="56">
        <f>IF(A1724="","",IF(O1724="YES","Exclude",IF(N1724=5,"Candidate","Review")))</f>
        <v>Exclude</v>
      </c>
      <c r="Q1724" s="56" t="inlineStr">
        <is>
          <t>EC3: Topik tidak relevan (Bukan arsitektur world model video JEPA/Generatif)</t>
        </is>
      </c>
      <c r="R1724" s="56" t="inlineStr">
        <is>
          <t>Fokus di luar domain pemodelan dinamika spasio-temporal video</t>
        </is>
      </c>
    </row>
    <row r="1725" ht="15.75" customHeight="1" s="57">
      <c r="A1725" s="56" t="inlineStr">
        <is>
          <t>CR-0805</t>
        </is>
      </c>
      <c r="B1725" s="56">
        <f>IFERROR(INDEX(Raw_Articles!$F:$F,MATCH(A1725,Raw_Articles!$A:$A,0)),"")</f>
        <v>Pengembangan Model Pembelajaran MIDHY (Model Video Based Learning with Virtual Laboratory)</v>
      </c>
      <c r="C1725" s="56" t="inlineStr">
        <is>
          <t>No</t>
        </is>
      </c>
      <c r="D1725" s="56" t="inlineStr">
        <is>
          <t>No</t>
        </is>
      </c>
      <c r="E1725" s="56" t="inlineStr">
        <is>
          <t>No</t>
        </is>
      </c>
      <c r="F1725" s="56" t="inlineStr">
        <is>
          <t>No</t>
        </is>
      </c>
      <c r="G1725" s="56" t="inlineStr">
        <is>
          <t>No</t>
        </is>
      </c>
      <c r="H1725" s="56" t="inlineStr">
        <is>
          <t>No</t>
        </is>
      </c>
      <c r="I1725" s="56" t="inlineStr">
        <is>
          <t>No</t>
        </is>
      </c>
      <c r="J1725" s="56" t="inlineStr">
        <is>
          <t>Yes</t>
        </is>
      </c>
      <c r="K1725" s="56" t="inlineStr">
        <is>
          <t>No</t>
        </is>
      </c>
      <c r="L1725" s="56" t="inlineStr">
        <is>
          <t>No</t>
        </is>
      </c>
      <c r="M1725" s="56" t="inlineStr">
        <is>
          <t>No</t>
        </is>
      </c>
      <c r="N1725" s="56">
        <f>IF(COUNTA(C1725:G1725)=0,"",COUNTIF(C1725:G1725,"Yes"))</f>
        <v>0</v>
      </c>
      <c r="O1725" s="56">
        <f>IF(COUNTA(H1725:M1725)=0,"",IF(COUNTIF(H1725:M1725,"Yes")&gt;0,"YES","NO"))</f>
        <v>YES</v>
      </c>
      <c r="P1725" s="56">
        <f>IF(A1725="","",IF(O1725="YES","Exclude",IF(N1725=5,"Candidate","Review")))</f>
        <v>Exclude</v>
      </c>
      <c r="Q1725" s="56" t="inlineStr">
        <is>
          <t>EC3: Topik tidak relevan (Bukan arsitektur world model video JEPA/Generatif)</t>
        </is>
      </c>
      <c r="R1725" s="56" t="inlineStr">
        <is>
          <t>Fokus di luar domain pemodelan dinamika spasio-temporal video</t>
        </is>
      </c>
    </row>
    <row r="1726" ht="15.75" customHeight="1" s="57">
      <c r="A1726" s="56" t="inlineStr">
        <is>
          <t>CR-0806</t>
        </is>
      </c>
      <c r="B1726" s="56">
        <f>IFERROR(INDEX(Raw_Articles!$F:$F,MATCH(A1726,Raw_Articles!$A:$A,0)),"")</f>
        <v>Blind Video Quality Assessment for Ultra-High-Definition Video Based on Super-Resolution and Deep Reinforcement Learning</v>
      </c>
      <c r="C1726" s="56" t="inlineStr">
        <is>
          <t>No</t>
        </is>
      </c>
      <c r="D1726" s="56" t="inlineStr">
        <is>
          <t>No</t>
        </is>
      </c>
      <c r="E1726" s="56" t="inlineStr">
        <is>
          <t>No</t>
        </is>
      </c>
      <c r="F1726" s="56" t="inlineStr">
        <is>
          <t>No</t>
        </is>
      </c>
      <c r="G1726" s="56" t="inlineStr">
        <is>
          <t>No</t>
        </is>
      </c>
      <c r="H1726" s="56" t="inlineStr">
        <is>
          <t>No</t>
        </is>
      </c>
      <c r="I1726" s="56" t="inlineStr">
        <is>
          <t>No</t>
        </is>
      </c>
      <c r="J1726" s="56" t="inlineStr">
        <is>
          <t>Yes</t>
        </is>
      </c>
      <c r="K1726" s="56" t="inlineStr">
        <is>
          <t>No</t>
        </is>
      </c>
      <c r="L1726" s="56" t="inlineStr">
        <is>
          <t>No</t>
        </is>
      </c>
      <c r="M1726" s="56" t="inlineStr">
        <is>
          <t>No</t>
        </is>
      </c>
      <c r="N1726" s="56">
        <f>IF(COUNTA(C1726:G1726)=0,"",COUNTIF(C1726:G1726,"Yes"))</f>
        <v>0</v>
      </c>
      <c r="O1726" s="56">
        <f>IF(COUNTA(H1726:M1726)=0,"",IF(COUNTIF(H1726:M1726,"Yes")&gt;0,"YES","NO"))</f>
        <v>YES</v>
      </c>
      <c r="P1726" s="56">
        <f>IF(A1726="","",IF(O1726="YES","Exclude",IF(N1726=5,"Candidate","Review")))</f>
        <v>Exclude</v>
      </c>
      <c r="Q1726" s="56" t="inlineStr">
        <is>
          <t>EC3: Topik tidak relevan (Bukan arsitektur world model video JEPA/Generatif)</t>
        </is>
      </c>
      <c r="R1726" s="56" t="inlineStr">
        <is>
          <t>Fokus di luar domain pemodelan dinamika spasio-temporal video</t>
        </is>
      </c>
    </row>
    <row r="1727" ht="15.75" customHeight="1" s="57">
      <c r="A1727" s="56" t="inlineStr">
        <is>
          <t>CR-0807</t>
        </is>
      </c>
      <c r="B1727" s="56">
        <f>IFERROR(INDEX(Raw_Articles!$F:$F,MATCH(A1727,Raw_Articles!$A:$A,0)),"")</f>
        <v>Optimal Video Compression Parameter Tuning for Digital Video Broadcasting (DVB) using Deep Reinforcement Learning</v>
      </c>
      <c r="C1727" s="56" t="inlineStr">
        <is>
          <t>No</t>
        </is>
      </c>
      <c r="D1727" s="56" t="inlineStr">
        <is>
          <t>No</t>
        </is>
      </c>
      <c r="E1727" s="56" t="inlineStr">
        <is>
          <t>No</t>
        </is>
      </c>
      <c r="F1727" s="56" t="inlineStr">
        <is>
          <t>No</t>
        </is>
      </c>
      <c r="G1727" s="56" t="inlineStr">
        <is>
          <t>No</t>
        </is>
      </c>
      <c r="H1727" s="56" t="inlineStr">
        <is>
          <t>No</t>
        </is>
      </c>
      <c r="I1727" s="56" t="inlineStr">
        <is>
          <t>No</t>
        </is>
      </c>
      <c r="J1727" s="56" t="inlineStr">
        <is>
          <t>Yes</t>
        </is>
      </c>
      <c r="K1727" s="56" t="inlineStr">
        <is>
          <t>No</t>
        </is>
      </c>
      <c r="L1727" s="56" t="inlineStr">
        <is>
          <t>No</t>
        </is>
      </c>
      <c r="M1727" s="56" t="inlineStr">
        <is>
          <t>No</t>
        </is>
      </c>
      <c r="N1727" s="56">
        <f>IF(COUNTA(C1727:G1727)=0,"",COUNTIF(C1727:G1727,"Yes"))</f>
        <v>0</v>
      </c>
      <c r="O1727" s="56">
        <f>IF(COUNTA(H1727:M1727)=0,"",IF(COUNTIF(H1727:M1727,"Yes")&gt;0,"YES","NO"))</f>
        <v>YES</v>
      </c>
      <c r="P1727" s="56">
        <f>IF(A1727="","",IF(O1727="YES","Exclude",IF(N1727=5,"Candidate","Review")))</f>
        <v>Exclude</v>
      </c>
      <c r="Q1727" s="56" t="inlineStr">
        <is>
          <t>EC3: Topik tidak relevan (Bukan arsitektur world model video JEPA/Generatif)</t>
        </is>
      </c>
      <c r="R1727" s="56" t="inlineStr">
        <is>
          <t>Fokus di luar domain pemodelan dinamika spasio-temporal video</t>
        </is>
      </c>
    </row>
    <row r="1728" ht="15.75" customHeight="1" s="57">
      <c r="A1728" s="56" t="inlineStr">
        <is>
          <t>CR-0808</t>
        </is>
      </c>
      <c r="B1728" s="56">
        <f>IFERROR(INDEX(Raw_Articles!$F:$F,MATCH(A1728,Raw_Articles!$A:$A,0)),"")</f>
        <v>AI-driven federated unsupervised video summarization with ensemble reinforcement learning and explainable caption generation</v>
      </c>
      <c r="C1728" s="56" t="inlineStr">
        <is>
          <t>No</t>
        </is>
      </c>
      <c r="D1728" s="56" t="inlineStr">
        <is>
          <t>No</t>
        </is>
      </c>
      <c r="E1728" s="56" t="inlineStr">
        <is>
          <t>No</t>
        </is>
      </c>
      <c r="F1728" s="56" t="inlineStr">
        <is>
          <t>No</t>
        </is>
      </c>
      <c r="G1728" s="56" t="inlineStr">
        <is>
          <t>No</t>
        </is>
      </c>
      <c r="H1728" s="56" t="inlineStr">
        <is>
          <t>No</t>
        </is>
      </c>
      <c r="I1728" s="56" t="inlineStr">
        <is>
          <t>No</t>
        </is>
      </c>
      <c r="J1728" s="56" t="inlineStr">
        <is>
          <t>Yes</t>
        </is>
      </c>
      <c r="K1728" s="56" t="inlineStr">
        <is>
          <t>No</t>
        </is>
      </c>
      <c r="L1728" s="56" t="inlineStr">
        <is>
          <t>No</t>
        </is>
      </c>
      <c r="M1728" s="56" t="inlineStr">
        <is>
          <t>No</t>
        </is>
      </c>
      <c r="N1728" s="56">
        <f>IF(COUNTA(C1728:G1728)=0,"",COUNTIF(C1728:G1728,"Yes"))</f>
        <v>0</v>
      </c>
      <c r="O1728" s="56">
        <f>IF(COUNTA(H1728:M1728)=0,"",IF(COUNTIF(H1728:M1728,"Yes")&gt;0,"YES","NO"))</f>
        <v>YES</v>
      </c>
      <c r="P1728" s="56">
        <f>IF(A1728="","",IF(O1728="YES","Exclude",IF(N1728=5,"Candidate","Review")))</f>
        <v>Exclude</v>
      </c>
      <c r="Q1728" s="56" t="inlineStr">
        <is>
          <t>EC3: Topik tidak relevan (Bukan arsitektur world model video JEPA/Generatif)</t>
        </is>
      </c>
      <c r="R1728" s="56" t="inlineStr">
        <is>
          <t>Fokus di luar domain pemodelan dinamika spasio-temporal video</t>
        </is>
      </c>
    </row>
    <row r="1729" ht="15.75" customHeight="1" s="57">
      <c r="A1729" s="56" t="inlineStr">
        <is>
          <t>CR-0809</t>
        </is>
      </c>
      <c r="B1729" s="56">
        <f>IFERROR(INDEX(Raw_Articles!$F:$F,MATCH(A1729,Raw_Articles!$A:$A,0)),"")</f>
        <v>Automatic Spoiler-Sensitive Video Preview Generation with Reinforcement Learning</v>
      </c>
      <c r="C1729" s="56" t="inlineStr">
        <is>
          <t>No</t>
        </is>
      </c>
      <c r="D1729" s="56" t="inlineStr">
        <is>
          <t>No</t>
        </is>
      </c>
      <c r="E1729" s="56" t="inlineStr">
        <is>
          <t>No</t>
        </is>
      </c>
      <c r="F1729" s="56" t="inlineStr">
        <is>
          <t>No</t>
        </is>
      </c>
      <c r="G1729" s="56" t="inlineStr">
        <is>
          <t>No</t>
        </is>
      </c>
      <c r="H1729" s="56" t="inlineStr">
        <is>
          <t>No</t>
        </is>
      </c>
      <c r="I1729" s="56" t="inlineStr">
        <is>
          <t>No</t>
        </is>
      </c>
      <c r="J1729" s="56" t="inlineStr">
        <is>
          <t>Yes</t>
        </is>
      </c>
      <c r="K1729" s="56" t="inlineStr">
        <is>
          <t>No</t>
        </is>
      </c>
      <c r="L1729" s="56" t="inlineStr">
        <is>
          <t>No</t>
        </is>
      </c>
      <c r="M1729" s="56" t="inlineStr">
        <is>
          <t>No</t>
        </is>
      </c>
      <c r="N1729" s="56">
        <f>IF(COUNTA(C1729:G1729)=0,"",COUNTIF(C1729:G1729,"Yes"))</f>
        <v>0</v>
      </c>
      <c r="O1729" s="56">
        <f>IF(COUNTA(H1729:M1729)=0,"",IF(COUNTIF(H1729:M1729,"Yes")&gt;0,"YES","NO"))</f>
        <v>YES</v>
      </c>
      <c r="P1729" s="56">
        <f>IF(A1729="","",IF(O1729="YES","Exclude",IF(N1729=5,"Candidate","Review")))</f>
        <v>Exclude</v>
      </c>
      <c r="Q1729" s="56" t="inlineStr">
        <is>
          <t>EC3: Topik tidak relevan (Bukan arsitektur world model video JEPA/Generatif)</t>
        </is>
      </c>
      <c r="R1729" s="56" t="inlineStr">
        <is>
          <t>Fokus di luar domain pemodelan dinamika spasio-temporal video</t>
        </is>
      </c>
    </row>
    <row r="1730" ht="15.75" customHeight="1" s="57">
      <c r="A1730" s="56" t="inlineStr">
        <is>
          <t>CR-0810</t>
        </is>
      </c>
      <c r="B1730" s="56">
        <f>IFERROR(INDEX(Raw_Articles!$F:$F,MATCH(A1730,Raw_Articles!$A:$A,0)),"")</f>
        <v>Reinforcement Learning for Efficient and Low-Latency Video Content Delivery: Bridging Edge Computing and Adaptive Optimization</v>
      </c>
      <c r="C1730" s="56" t="inlineStr">
        <is>
          <t>No</t>
        </is>
      </c>
      <c r="D1730" s="56" t="inlineStr">
        <is>
          <t>No</t>
        </is>
      </c>
      <c r="E1730" s="56" t="inlineStr">
        <is>
          <t>No</t>
        </is>
      </c>
      <c r="F1730" s="56" t="inlineStr">
        <is>
          <t>No</t>
        </is>
      </c>
      <c r="G1730" s="56" t="inlineStr">
        <is>
          <t>No</t>
        </is>
      </c>
      <c r="H1730" s="56" t="inlineStr">
        <is>
          <t>No</t>
        </is>
      </c>
      <c r="I1730" s="56" t="inlineStr">
        <is>
          <t>No</t>
        </is>
      </c>
      <c r="J1730" s="56" t="inlineStr">
        <is>
          <t>Yes</t>
        </is>
      </c>
      <c r="K1730" s="56" t="inlineStr">
        <is>
          <t>No</t>
        </is>
      </c>
      <c r="L1730" s="56" t="inlineStr">
        <is>
          <t>No</t>
        </is>
      </c>
      <c r="M1730" s="56" t="inlineStr">
        <is>
          <t>No</t>
        </is>
      </c>
      <c r="N1730" s="56">
        <f>IF(COUNTA(C1730:G1730)=0,"",COUNTIF(C1730:G1730,"Yes"))</f>
        <v>0</v>
      </c>
      <c r="O1730" s="56">
        <f>IF(COUNTA(H1730:M1730)=0,"",IF(COUNTIF(H1730:M1730,"Yes")&gt;0,"YES","NO"))</f>
        <v>YES</v>
      </c>
      <c r="P1730" s="56">
        <f>IF(A1730="","",IF(O1730="YES","Exclude",IF(N1730=5,"Candidate","Review")))</f>
        <v>Exclude</v>
      </c>
      <c r="Q1730" s="56" t="inlineStr">
        <is>
          <t>EC3: Topik tidak relevan (Bukan arsitektur world model video JEPA/Generatif)</t>
        </is>
      </c>
      <c r="R1730" s="56" t="inlineStr">
        <is>
          <t>Fokus di luar domain pemodelan dinamika spasio-temporal video</t>
        </is>
      </c>
    </row>
    <row r="1731" ht="15.75" customHeight="1" s="57">
      <c r="A1731" s="56" t="inlineStr">
        <is>
          <t>CR-0811</t>
        </is>
      </c>
      <c r="B1731" s="56">
        <f>IFERROR(INDEX(Raw_Articles!$F:$F,MATCH(A1731,Raw_Articles!$A:$A,0)),"")</f>
        <v>IcD-FDRL: Intelligent-edge video transmissions utilizing intra-clustered dynamic federated deep reinforcement learning</v>
      </c>
      <c r="C1731" s="56" t="inlineStr">
        <is>
          <t>No</t>
        </is>
      </c>
      <c r="D1731" s="56" t="inlineStr">
        <is>
          <t>No</t>
        </is>
      </c>
      <c r="E1731" s="56" t="inlineStr">
        <is>
          <t>No</t>
        </is>
      </c>
      <c r="F1731" s="56" t="inlineStr">
        <is>
          <t>No</t>
        </is>
      </c>
      <c r="G1731" s="56" t="inlineStr">
        <is>
          <t>No</t>
        </is>
      </c>
      <c r="H1731" s="56" t="inlineStr">
        <is>
          <t>No</t>
        </is>
      </c>
      <c r="I1731" s="56" t="inlineStr">
        <is>
          <t>No</t>
        </is>
      </c>
      <c r="J1731" s="56" t="inlineStr">
        <is>
          <t>Yes</t>
        </is>
      </c>
      <c r="K1731" s="56" t="inlineStr">
        <is>
          <t>No</t>
        </is>
      </c>
      <c r="L1731" s="56" t="inlineStr">
        <is>
          <t>No</t>
        </is>
      </c>
      <c r="M1731" s="56" t="inlineStr">
        <is>
          <t>No</t>
        </is>
      </c>
      <c r="N1731" s="56">
        <f>IF(COUNTA(C1731:G1731)=0,"",COUNTIF(C1731:G1731,"Yes"))</f>
        <v>0</v>
      </c>
      <c r="O1731" s="56">
        <f>IF(COUNTA(H1731:M1731)=0,"",IF(COUNTIF(H1731:M1731,"Yes")&gt;0,"YES","NO"))</f>
        <v>YES</v>
      </c>
      <c r="P1731" s="56">
        <f>IF(A1731="","",IF(O1731="YES","Exclude",IF(N1731=5,"Candidate","Review")))</f>
        <v>Exclude</v>
      </c>
      <c r="Q1731" s="56" t="inlineStr">
        <is>
          <t>EC3: Topik tidak relevan (Bukan arsitektur world model video JEPA/Generatif)</t>
        </is>
      </c>
      <c r="R1731" s="56" t="inlineStr">
        <is>
          <t>Fokus di luar domain pemodelan dinamika spasio-temporal video</t>
        </is>
      </c>
    </row>
    <row r="1732" ht="15.75" customHeight="1" s="57">
      <c r="A1732" s="56" t="inlineStr">
        <is>
          <t>CR-0812</t>
        </is>
      </c>
      <c r="B1732" s="56">
        <f>IFERROR(INDEX(Raw_Articles!$F:$F,MATCH(A1732,Raw_Articles!$A:$A,0)),"")</f>
        <v>RL-Ad: Integrating Eye-Tracking into a Reinforcement Learning Model for VR Video Ad Implantation</v>
      </c>
      <c r="C1732" s="56" t="inlineStr">
        <is>
          <t>No</t>
        </is>
      </c>
      <c r="D1732" s="56" t="inlineStr">
        <is>
          <t>No</t>
        </is>
      </c>
      <c r="E1732" s="56" t="inlineStr">
        <is>
          <t>No</t>
        </is>
      </c>
      <c r="F1732" s="56" t="inlineStr">
        <is>
          <t>No</t>
        </is>
      </c>
      <c r="G1732" s="56" t="inlineStr">
        <is>
          <t>No</t>
        </is>
      </c>
      <c r="H1732" s="56" t="inlineStr">
        <is>
          <t>No</t>
        </is>
      </c>
      <c r="I1732" s="56" t="inlineStr">
        <is>
          <t>No</t>
        </is>
      </c>
      <c r="J1732" s="56" t="inlineStr">
        <is>
          <t>Yes</t>
        </is>
      </c>
      <c r="K1732" s="56" t="inlineStr">
        <is>
          <t>No</t>
        </is>
      </c>
      <c r="L1732" s="56" t="inlineStr">
        <is>
          <t>No</t>
        </is>
      </c>
      <c r="M1732" s="56" t="inlineStr">
        <is>
          <t>No</t>
        </is>
      </c>
      <c r="N1732" s="56">
        <f>IF(COUNTA(C1732:G1732)=0,"",COUNTIF(C1732:G1732,"Yes"))</f>
        <v>0</v>
      </c>
      <c r="O1732" s="56">
        <f>IF(COUNTA(H1732:M1732)=0,"",IF(COUNTIF(H1732:M1732,"Yes")&gt;0,"YES","NO"))</f>
        <v>YES</v>
      </c>
      <c r="P1732" s="56">
        <f>IF(A1732="","",IF(O1732="YES","Exclude",IF(N1732=5,"Candidate","Review")))</f>
        <v>Exclude</v>
      </c>
      <c r="Q1732" s="56" t="inlineStr">
        <is>
          <t>EC3: Topik tidak relevan (Bukan arsitektur world model video JEPA/Generatif)</t>
        </is>
      </c>
      <c r="R1732" s="56" t="inlineStr">
        <is>
          <t>Fokus di luar domain pemodelan dinamika spasio-temporal video</t>
        </is>
      </c>
    </row>
    <row r="1733" ht="15.75" customHeight="1" s="57">
      <c r="A1733" s="56" t="inlineStr">
        <is>
          <t>CR-0813</t>
        </is>
      </c>
      <c r="B1733" s="56">
        <f>IFERROR(INDEX(Raw_Articles!$F:$F,MATCH(A1733,Raw_Articles!$A:$A,0)),"")</f>
        <v>Control of Qubit Dynamics Using Reinforcement Learning</v>
      </c>
      <c r="C1733" s="56" t="inlineStr">
        <is>
          <t>No</t>
        </is>
      </c>
      <c r="D1733" s="56" t="inlineStr">
        <is>
          <t>No</t>
        </is>
      </c>
      <c r="E1733" s="56" t="inlineStr">
        <is>
          <t>No</t>
        </is>
      </c>
      <c r="F1733" s="56" t="inlineStr">
        <is>
          <t>No</t>
        </is>
      </c>
      <c r="G1733" s="56" t="inlineStr">
        <is>
          <t>No</t>
        </is>
      </c>
      <c r="H1733" s="56" t="inlineStr">
        <is>
          <t>No</t>
        </is>
      </c>
      <c r="I1733" s="56" t="inlineStr">
        <is>
          <t>No</t>
        </is>
      </c>
      <c r="J1733" s="56" t="inlineStr">
        <is>
          <t>Yes</t>
        </is>
      </c>
      <c r="K1733" s="56" t="inlineStr">
        <is>
          <t>No</t>
        </is>
      </c>
      <c r="L1733" s="56" t="inlineStr">
        <is>
          <t>No</t>
        </is>
      </c>
      <c r="M1733" s="56" t="inlineStr">
        <is>
          <t>No</t>
        </is>
      </c>
      <c r="N1733" s="56">
        <f>IF(COUNTA(C1733:G1733)=0,"",COUNTIF(C1733:G1733,"Yes"))</f>
        <v>0</v>
      </c>
      <c r="O1733" s="56">
        <f>IF(COUNTA(H1733:M1733)=0,"",IF(COUNTIF(H1733:M1733,"Yes")&gt;0,"YES","NO"))</f>
        <v>YES</v>
      </c>
      <c r="P1733" s="56">
        <f>IF(A1733="","",IF(O1733="YES","Exclude",IF(N1733=5,"Candidate","Review")))</f>
        <v>Exclude</v>
      </c>
      <c r="Q1733" s="56" t="inlineStr">
        <is>
          <t>EC3: Topik tidak relevan (Bukan arsitektur world model video JEPA/Generatif)</t>
        </is>
      </c>
      <c r="R1733" s="56" t="inlineStr">
        <is>
          <t>Fokus di luar domain pemodelan dinamika spasio-temporal video</t>
        </is>
      </c>
    </row>
    <row r="1734" ht="15.75" customHeight="1" s="57">
      <c r="A1734" s="56" t="inlineStr">
        <is>
          <t>CR-0814</t>
        </is>
      </c>
      <c r="B1734" s="56">
        <f>IFERROR(INDEX(Raw_Articles!$F:$F,MATCH(A1734,Raw_Articles!$A:$A,0)),"")</f>
        <v>The Acceptance of Learning Management Systems and Video Conferencing Technologies: Lessons Learned from COVID-19</v>
      </c>
      <c r="C1734" s="56" t="inlineStr">
        <is>
          <t>No</t>
        </is>
      </c>
      <c r="D1734" s="56" t="inlineStr">
        <is>
          <t>No</t>
        </is>
      </c>
      <c r="E1734" s="56" t="inlineStr">
        <is>
          <t>No</t>
        </is>
      </c>
      <c r="F1734" s="56" t="inlineStr">
        <is>
          <t>No</t>
        </is>
      </c>
      <c r="G1734" s="56" t="inlineStr">
        <is>
          <t>No</t>
        </is>
      </c>
      <c r="H1734" s="56" t="inlineStr">
        <is>
          <t>No</t>
        </is>
      </c>
      <c r="I1734" s="56" t="inlineStr">
        <is>
          <t>No</t>
        </is>
      </c>
      <c r="J1734" s="56" t="inlineStr">
        <is>
          <t>Yes</t>
        </is>
      </c>
      <c r="K1734" s="56" t="inlineStr">
        <is>
          <t>No</t>
        </is>
      </c>
      <c r="L1734" s="56" t="inlineStr">
        <is>
          <t>No</t>
        </is>
      </c>
      <c r="M1734" s="56" t="inlineStr">
        <is>
          <t>No</t>
        </is>
      </c>
      <c r="N1734" s="56">
        <f>IF(COUNTA(C1734:G1734)=0,"",COUNTIF(C1734:G1734,"Yes"))</f>
        <v>0</v>
      </c>
      <c r="O1734" s="56">
        <f>IF(COUNTA(H1734:M1734)=0,"",IF(COUNTIF(H1734:M1734,"Yes")&gt;0,"YES","NO"))</f>
        <v>YES</v>
      </c>
      <c r="P1734" s="56">
        <f>IF(A1734="","",IF(O1734="YES","Exclude",IF(N1734=5,"Candidate","Review")))</f>
        <v>Exclude</v>
      </c>
      <c r="Q1734" s="56" t="inlineStr">
        <is>
          <t>EC3: Topik tidak relevan (Bukan arsitektur world model video JEPA/Generatif)</t>
        </is>
      </c>
      <c r="R1734" s="56" t="inlineStr">
        <is>
          <t>Fokus di luar domain pemodelan dinamika spasio-temporal video</t>
        </is>
      </c>
    </row>
    <row r="1735" ht="15.75" customHeight="1" s="57">
      <c r="A1735" s="56" t="inlineStr">
        <is>
          <t>CR-0815</t>
        </is>
      </c>
      <c r="B1735" s="56">
        <f>IFERROR(INDEX(Raw_Articles!$F:$F,MATCH(A1735,Raw_Articles!$A:$A,0)),"")</f>
        <v>F-DRL: Federated Dynamics Representation Learning for Robust Multi-Task Reinforcement Learning</v>
      </c>
      <c r="C1735" s="56" t="inlineStr">
        <is>
          <t>No</t>
        </is>
      </c>
      <c r="D1735" s="56" t="inlineStr">
        <is>
          <t>No</t>
        </is>
      </c>
      <c r="E1735" s="56" t="inlineStr">
        <is>
          <t>No</t>
        </is>
      </c>
      <c r="F1735" s="56" t="inlineStr">
        <is>
          <t>No</t>
        </is>
      </c>
      <c r="G1735" s="56" t="inlineStr">
        <is>
          <t>No</t>
        </is>
      </c>
      <c r="H1735" s="56" t="inlineStr">
        <is>
          <t>No</t>
        </is>
      </c>
      <c r="I1735" s="56" t="inlineStr">
        <is>
          <t>No</t>
        </is>
      </c>
      <c r="J1735" s="56" t="inlineStr">
        <is>
          <t>Yes</t>
        </is>
      </c>
      <c r="K1735" s="56" t="inlineStr">
        <is>
          <t>No</t>
        </is>
      </c>
      <c r="L1735" s="56" t="inlineStr">
        <is>
          <t>No</t>
        </is>
      </c>
      <c r="M1735" s="56" t="inlineStr">
        <is>
          <t>No</t>
        </is>
      </c>
      <c r="N1735" s="56">
        <f>IF(COUNTA(C1735:G1735)=0,"",COUNTIF(C1735:G1735,"Yes"))</f>
        <v>0</v>
      </c>
      <c r="O1735" s="56">
        <f>IF(COUNTA(H1735:M1735)=0,"",IF(COUNTIF(H1735:M1735,"Yes")&gt;0,"YES","NO"))</f>
        <v>YES</v>
      </c>
      <c r="P1735" s="56">
        <f>IF(A1735="","",IF(O1735="YES","Exclude",IF(N1735=5,"Candidate","Review")))</f>
        <v>Exclude</v>
      </c>
      <c r="Q1735" s="56" t="inlineStr">
        <is>
          <t>EC3: Topik tidak relevan (Bukan arsitektur world model video JEPA/Generatif)</t>
        </is>
      </c>
      <c r="R1735" s="56" t="inlineStr">
        <is>
          <t>Fokus di luar domain pemodelan dinamika spasio-temporal video</t>
        </is>
      </c>
    </row>
    <row r="1736" ht="15.75" customHeight="1" s="57">
      <c r="A1736" s="56" t="inlineStr">
        <is>
          <t>CR-0816</t>
        </is>
      </c>
      <c r="B1736" s="56">
        <f>IFERROR(INDEX(Raw_Articles!$F:$F,MATCH(A1736,Raw_Articles!$A:$A,0)),"")</f>
        <v>Transferable dynamics models for efficient object-oriented reinforcement learning</v>
      </c>
      <c r="C1736" s="56" t="inlineStr">
        <is>
          <t>No</t>
        </is>
      </c>
      <c r="D1736" s="56" t="inlineStr">
        <is>
          <t>No</t>
        </is>
      </c>
      <c r="E1736" s="56" t="inlineStr">
        <is>
          <t>No</t>
        </is>
      </c>
      <c r="F1736" s="56" t="inlineStr">
        <is>
          <t>No</t>
        </is>
      </c>
      <c r="G1736" s="56" t="inlineStr">
        <is>
          <t>No</t>
        </is>
      </c>
      <c r="H1736" s="56" t="inlineStr">
        <is>
          <t>No</t>
        </is>
      </c>
      <c r="I1736" s="56" t="inlineStr">
        <is>
          <t>No</t>
        </is>
      </c>
      <c r="J1736" s="56" t="inlineStr">
        <is>
          <t>Yes</t>
        </is>
      </c>
      <c r="K1736" s="56" t="inlineStr">
        <is>
          <t>No</t>
        </is>
      </c>
      <c r="L1736" s="56" t="inlineStr">
        <is>
          <t>No</t>
        </is>
      </c>
      <c r="M1736" s="56" t="inlineStr">
        <is>
          <t>No</t>
        </is>
      </c>
      <c r="N1736" s="56">
        <f>IF(COUNTA(C1736:G1736)=0,"",COUNTIF(C1736:G1736,"Yes"))</f>
        <v>0</v>
      </c>
      <c r="O1736" s="56">
        <f>IF(COUNTA(H1736:M1736)=0,"",IF(COUNTIF(H1736:M1736,"Yes")&gt;0,"YES","NO"))</f>
        <v>YES</v>
      </c>
      <c r="P1736" s="56">
        <f>IF(A1736="","",IF(O1736="YES","Exclude",IF(N1736=5,"Candidate","Review")))</f>
        <v>Exclude</v>
      </c>
      <c r="Q1736" s="56" t="inlineStr">
        <is>
          <t>EC3: Topik tidak relevan (Bukan arsitektur world model video JEPA/Generatif)</t>
        </is>
      </c>
      <c r="R1736" s="56" t="inlineStr">
        <is>
          <t>Fokus di luar domain pemodelan dinamika spasio-temporal video</t>
        </is>
      </c>
    </row>
    <row r="1737" ht="15.75" customHeight="1" s="57">
      <c r="A1737" s="56" t="inlineStr">
        <is>
          <t>CR-0817</t>
        </is>
      </c>
      <c r="B1737" s="56">
        <f>IFERROR(INDEX(Raw_Articles!$F:$F,MATCH(A1737,Raw_Articles!$A:$A,0)),"")</f>
        <v>Self-learned suppression of roll oscillations based on model-free reinforcement learning</v>
      </c>
      <c r="C1737" s="56" t="inlineStr">
        <is>
          <t>No</t>
        </is>
      </c>
      <c r="D1737" s="56" t="inlineStr">
        <is>
          <t>No</t>
        </is>
      </c>
      <c r="E1737" s="56" t="inlineStr">
        <is>
          <t>No</t>
        </is>
      </c>
      <c r="F1737" s="56" t="inlineStr">
        <is>
          <t>No</t>
        </is>
      </c>
      <c r="G1737" s="56" t="inlineStr">
        <is>
          <t>No</t>
        </is>
      </c>
      <c r="H1737" s="56" t="inlineStr">
        <is>
          <t>No</t>
        </is>
      </c>
      <c r="I1737" s="56" t="inlineStr">
        <is>
          <t>No</t>
        </is>
      </c>
      <c r="J1737" s="56" t="inlineStr">
        <is>
          <t>Yes</t>
        </is>
      </c>
      <c r="K1737" s="56" t="inlineStr">
        <is>
          <t>No</t>
        </is>
      </c>
      <c r="L1737" s="56" t="inlineStr">
        <is>
          <t>No</t>
        </is>
      </c>
      <c r="M1737" s="56" t="inlineStr">
        <is>
          <t>No</t>
        </is>
      </c>
      <c r="N1737" s="56">
        <f>IF(COUNTA(C1737:G1737)=0,"",COUNTIF(C1737:G1737,"Yes"))</f>
        <v>0</v>
      </c>
      <c r="O1737" s="56">
        <f>IF(COUNTA(H1737:M1737)=0,"",IF(COUNTIF(H1737:M1737,"Yes")&gt;0,"YES","NO"))</f>
        <v>YES</v>
      </c>
      <c r="P1737" s="56">
        <f>IF(A1737="","",IF(O1737="YES","Exclude",IF(N1737=5,"Candidate","Review")))</f>
        <v>Exclude</v>
      </c>
      <c r="Q1737" s="56" t="inlineStr">
        <is>
          <t>EC3: Topik tidak relevan (Bukan arsitektur world model video JEPA/Generatif)</t>
        </is>
      </c>
      <c r="R1737" s="56" t="inlineStr">
        <is>
          <t>Fokus di luar domain pemodelan dinamika spasio-temporal video</t>
        </is>
      </c>
    </row>
    <row r="1738" ht="15.75" customHeight="1" s="57">
      <c r="A1738" s="56" t="inlineStr">
        <is>
          <t>CR-0818</t>
        </is>
      </c>
      <c r="B1738" s="56">
        <f>IFERROR(INDEX(Raw_Articles!$F:$F,MATCH(A1738,Raw_Articles!$A:$A,0)),"")</f>
        <v>CM-DQN: A Value-Based Deep Reinforcement Learning Model to Simulate Confirmation Bias</v>
      </c>
      <c r="C1738" s="56" t="inlineStr">
        <is>
          <t>No</t>
        </is>
      </c>
      <c r="D1738" s="56" t="inlineStr">
        <is>
          <t>No</t>
        </is>
      </c>
      <c r="E1738" s="56" t="inlineStr">
        <is>
          <t>No</t>
        </is>
      </c>
      <c r="F1738" s="56" t="inlineStr">
        <is>
          <t>No</t>
        </is>
      </c>
      <c r="G1738" s="56" t="inlineStr">
        <is>
          <t>No</t>
        </is>
      </c>
      <c r="H1738" s="56" t="inlineStr">
        <is>
          <t>No</t>
        </is>
      </c>
      <c r="I1738" s="56" t="inlineStr">
        <is>
          <t>No</t>
        </is>
      </c>
      <c r="J1738" s="56" t="inlineStr">
        <is>
          <t>Yes</t>
        </is>
      </c>
      <c r="K1738" s="56" t="inlineStr">
        <is>
          <t>No</t>
        </is>
      </c>
      <c r="L1738" s="56" t="inlineStr">
        <is>
          <t>No</t>
        </is>
      </c>
      <c r="M1738" s="56" t="inlineStr">
        <is>
          <t>No</t>
        </is>
      </c>
      <c r="N1738" s="56">
        <f>IF(COUNTA(C1738:G1738)=0,"",COUNTIF(C1738:G1738,"Yes"))</f>
        <v>0</v>
      </c>
      <c r="O1738" s="56">
        <f>IF(COUNTA(H1738:M1738)=0,"",IF(COUNTIF(H1738:M1738,"Yes")&gt;0,"YES","NO"))</f>
        <v>YES</v>
      </c>
      <c r="P1738" s="56">
        <f>IF(A1738="","",IF(O1738="YES","Exclude",IF(N1738=5,"Candidate","Review")))</f>
        <v>Exclude</v>
      </c>
      <c r="Q1738" s="56" t="inlineStr">
        <is>
          <t>EC3: Topik tidak relevan (Bukan arsitektur world model video JEPA/Generatif)</t>
        </is>
      </c>
      <c r="R1738" s="56" t="inlineStr">
        <is>
          <t>Fokus di luar domain pemodelan dinamika spasio-temporal video</t>
        </is>
      </c>
    </row>
    <row r="1739" ht="15.75" customHeight="1" s="57">
      <c r="A1739" s="56" t="inlineStr">
        <is>
          <t>CR-0819</t>
        </is>
      </c>
      <c r="B1739" s="56">
        <f>IFERROR(INDEX(Raw_Articles!$F:$F,MATCH(A1739,Raw_Articles!$A:$A,0)),"")</f>
        <v>Correction to: The Acceptance of Learning Management Systems and Video Conferencing Technologies: Lessons Learned from COVID‑19</v>
      </c>
      <c r="C1739" s="56" t="inlineStr">
        <is>
          <t>No</t>
        </is>
      </c>
      <c r="D1739" s="56" t="inlineStr">
        <is>
          <t>No</t>
        </is>
      </c>
      <c r="E1739" s="56" t="inlineStr">
        <is>
          <t>No</t>
        </is>
      </c>
      <c r="F1739" s="56" t="inlineStr">
        <is>
          <t>No</t>
        </is>
      </c>
      <c r="G1739" s="56" t="inlineStr">
        <is>
          <t>No</t>
        </is>
      </c>
      <c r="H1739" s="56" t="inlineStr">
        <is>
          <t>No</t>
        </is>
      </c>
      <c r="I1739" s="56" t="inlineStr">
        <is>
          <t>No</t>
        </is>
      </c>
      <c r="J1739" s="56" t="inlineStr">
        <is>
          <t>Yes</t>
        </is>
      </c>
      <c r="K1739" s="56" t="inlineStr">
        <is>
          <t>No</t>
        </is>
      </c>
      <c r="L1739" s="56" t="inlineStr">
        <is>
          <t>No</t>
        </is>
      </c>
      <c r="M1739" s="56" t="inlineStr">
        <is>
          <t>No</t>
        </is>
      </c>
      <c r="N1739" s="56">
        <f>IF(COUNTA(C1739:G1739)=0,"",COUNTIF(C1739:G1739,"Yes"))</f>
        <v>0</v>
      </c>
      <c r="O1739" s="56">
        <f>IF(COUNTA(H1739:M1739)=0,"",IF(COUNTIF(H1739:M1739,"Yes")&gt;0,"YES","NO"))</f>
        <v>YES</v>
      </c>
      <c r="P1739" s="56">
        <f>IF(A1739="","",IF(O1739="YES","Exclude",IF(N1739=5,"Candidate","Review")))</f>
        <v>Exclude</v>
      </c>
      <c r="Q1739" s="56" t="inlineStr">
        <is>
          <t>EC3: Topik tidak relevan (Bukan arsitektur world model video JEPA/Generatif)</t>
        </is>
      </c>
      <c r="R1739" s="56" t="inlineStr">
        <is>
          <t>Fokus di luar domain pemodelan dinamika spasio-temporal video</t>
        </is>
      </c>
    </row>
    <row r="1740" ht="15.75" customHeight="1" s="57">
      <c r="A1740" s="56" t="inlineStr">
        <is>
          <t>CR-0820</t>
        </is>
      </c>
      <c r="B1740" s="56">
        <f>IFERROR(INDEX(Raw_Articles!$F:$F,MATCH(A1740,Raw_Articles!$A:$A,0)),"")</f>
        <v>Improving Students' English Learning Outcomes Through Video Based Learning Model</v>
      </c>
      <c r="C1740" s="56" t="inlineStr">
        <is>
          <t>No</t>
        </is>
      </c>
      <c r="D1740" s="56" t="inlineStr">
        <is>
          <t>No</t>
        </is>
      </c>
      <c r="E1740" s="56" t="inlineStr">
        <is>
          <t>No</t>
        </is>
      </c>
      <c r="F1740" s="56" t="inlineStr">
        <is>
          <t>No</t>
        </is>
      </c>
      <c r="G1740" s="56" t="inlineStr">
        <is>
          <t>No</t>
        </is>
      </c>
      <c r="H1740" s="56" t="inlineStr">
        <is>
          <t>No</t>
        </is>
      </c>
      <c r="I1740" s="56" t="inlineStr">
        <is>
          <t>No</t>
        </is>
      </c>
      <c r="J1740" s="56" t="inlineStr">
        <is>
          <t>Yes</t>
        </is>
      </c>
      <c r="K1740" s="56" t="inlineStr">
        <is>
          <t>No</t>
        </is>
      </c>
      <c r="L1740" s="56" t="inlineStr">
        <is>
          <t>No</t>
        </is>
      </c>
      <c r="M1740" s="56" t="inlineStr">
        <is>
          <t>No</t>
        </is>
      </c>
      <c r="N1740" s="56">
        <f>IF(COUNTA(C1740:G1740)=0,"",COUNTIF(C1740:G1740,"Yes"))</f>
        <v>0</v>
      </c>
      <c r="O1740" s="56">
        <f>IF(COUNTA(H1740:M1740)=0,"",IF(COUNTIF(H1740:M1740,"Yes")&gt;0,"YES","NO"))</f>
        <v>YES</v>
      </c>
      <c r="P1740" s="56">
        <f>IF(A1740="","",IF(O1740="YES","Exclude",IF(N1740=5,"Candidate","Review")))</f>
        <v>Exclude</v>
      </c>
      <c r="Q1740" s="56" t="inlineStr">
        <is>
          <t>EC3: Topik tidak relevan (Bukan arsitektur world model video JEPA/Generatif)</t>
        </is>
      </c>
      <c r="R1740" s="56" t="inlineStr">
        <is>
          <t>Fokus di luar domain pemodelan dinamika spasio-temporal video</t>
        </is>
      </c>
    </row>
    <row r="1741" ht="15.75" customHeight="1" s="57">
      <c r="A1741" s="56" t="inlineStr">
        <is>
          <t>CR-0821</t>
        </is>
      </c>
      <c r="B1741" s="56">
        <f>IFERROR(INDEX(Raw_Articles!$F:$F,MATCH(A1741,Raw_Articles!$A:$A,0)),"")</f>
        <v>MASK-RL: Multiagent Video Object Segmentation Framework Through Reinforcement Learning</v>
      </c>
      <c r="C1741" s="56" t="inlineStr">
        <is>
          <t>No</t>
        </is>
      </c>
      <c r="D1741" s="56" t="inlineStr">
        <is>
          <t>No</t>
        </is>
      </c>
      <c r="E1741" s="56" t="inlineStr">
        <is>
          <t>No</t>
        </is>
      </c>
      <c r="F1741" s="56" t="inlineStr">
        <is>
          <t>No</t>
        </is>
      </c>
      <c r="G1741" s="56" t="inlineStr">
        <is>
          <t>No</t>
        </is>
      </c>
      <c r="H1741" s="56" t="inlineStr">
        <is>
          <t>No</t>
        </is>
      </c>
      <c r="I1741" s="56" t="inlineStr">
        <is>
          <t>No</t>
        </is>
      </c>
      <c r="J1741" s="56" t="inlineStr">
        <is>
          <t>Yes</t>
        </is>
      </c>
      <c r="K1741" s="56" t="inlineStr">
        <is>
          <t>No</t>
        </is>
      </c>
      <c r="L1741" s="56" t="inlineStr">
        <is>
          <t>No</t>
        </is>
      </c>
      <c r="M1741" s="56" t="inlineStr">
        <is>
          <t>No</t>
        </is>
      </c>
      <c r="N1741" s="56">
        <f>IF(COUNTA(C1741:G1741)=0,"",COUNTIF(C1741:G1741,"Yes"))</f>
        <v>0</v>
      </c>
      <c r="O1741" s="56">
        <f>IF(COUNTA(H1741:M1741)=0,"",IF(COUNTIF(H1741:M1741,"Yes")&gt;0,"YES","NO"))</f>
        <v>YES</v>
      </c>
      <c r="P1741" s="56">
        <f>IF(A1741="","",IF(O1741="YES","Exclude",IF(N1741=5,"Candidate","Review")))</f>
        <v>Exclude</v>
      </c>
      <c r="Q1741" s="56" t="inlineStr">
        <is>
          <t>EC3: Topik tidak relevan (Bukan arsitektur world model video JEPA/Generatif)</t>
        </is>
      </c>
      <c r="R1741" s="56" t="inlineStr">
        <is>
          <t>Fokus di luar domain pemodelan dinamika spasio-temporal video</t>
        </is>
      </c>
    </row>
    <row r="1742" ht="15.75" customHeight="1" s="57">
      <c r="A1742" s="56" t="inlineStr">
        <is>
          <t>CR-0822</t>
        </is>
      </c>
      <c r="B1742" s="56">
        <f>IFERROR(INDEX(Raw_Articles!$F:$F,MATCH(A1742,Raw_Articles!$A:$A,0)),"")</f>
        <v>Viewport-Aware Deep Reinforcement Learning Approach for 360$^\circ$ Video Caching</v>
      </c>
      <c r="C1742" s="56" t="inlineStr">
        <is>
          <t>No</t>
        </is>
      </c>
      <c r="D1742" s="56" t="inlineStr">
        <is>
          <t>No</t>
        </is>
      </c>
      <c r="E1742" s="56" t="inlineStr">
        <is>
          <t>No</t>
        </is>
      </c>
      <c r="F1742" s="56" t="inlineStr">
        <is>
          <t>No</t>
        </is>
      </c>
      <c r="G1742" s="56" t="inlineStr">
        <is>
          <t>No</t>
        </is>
      </c>
      <c r="H1742" s="56" t="inlineStr">
        <is>
          <t>No</t>
        </is>
      </c>
      <c r="I1742" s="56" t="inlineStr">
        <is>
          <t>No</t>
        </is>
      </c>
      <c r="J1742" s="56" t="inlineStr">
        <is>
          <t>Yes</t>
        </is>
      </c>
      <c r="K1742" s="56" t="inlineStr">
        <is>
          <t>No</t>
        </is>
      </c>
      <c r="L1742" s="56" t="inlineStr">
        <is>
          <t>No</t>
        </is>
      </c>
      <c r="M1742" s="56" t="inlineStr">
        <is>
          <t>No</t>
        </is>
      </c>
      <c r="N1742" s="56">
        <f>IF(COUNTA(C1742:G1742)=0,"",COUNTIF(C1742:G1742,"Yes"))</f>
        <v>0</v>
      </c>
      <c r="O1742" s="56">
        <f>IF(COUNTA(H1742:M1742)=0,"",IF(COUNTIF(H1742:M1742,"Yes")&gt;0,"YES","NO"))</f>
        <v>YES</v>
      </c>
      <c r="P1742" s="56">
        <f>IF(A1742="","",IF(O1742="YES","Exclude",IF(N1742=5,"Candidate","Review")))</f>
        <v>Exclude</v>
      </c>
      <c r="Q1742" s="56" t="inlineStr">
        <is>
          <t>EC3: Topik tidak relevan (Bukan arsitektur world model video JEPA/Generatif)</t>
        </is>
      </c>
      <c r="R1742" s="56" t="inlineStr">
        <is>
          <t>Fokus di luar domain pemodelan dinamika spasio-temporal video</t>
        </is>
      </c>
    </row>
    <row r="1743" ht="15.75" customHeight="1" s="57">
      <c r="A1743" s="56" t="inlineStr">
        <is>
          <t>CR-0823</t>
        </is>
      </c>
      <c r="B1743" s="56">
        <f>IFERROR(INDEX(Raw_Articles!$F:$F,MATCH(A1743,Raw_Articles!$A:$A,0)),"")</f>
        <v>ANALYSIS OF THE APPLICATION OF REINFORCEMENT LEARNING ALGORITHMS ON THE STARCRAFT II VIDEO GAME</v>
      </c>
      <c r="C1743" s="56" t="inlineStr">
        <is>
          <t>No</t>
        </is>
      </c>
      <c r="D1743" s="56" t="inlineStr">
        <is>
          <t>No</t>
        </is>
      </c>
      <c r="E1743" s="56" t="inlineStr">
        <is>
          <t>No</t>
        </is>
      </c>
      <c r="F1743" s="56" t="inlineStr">
        <is>
          <t>No</t>
        </is>
      </c>
      <c r="G1743" s="56" t="inlineStr">
        <is>
          <t>No</t>
        </is>
      </c>
      <c r="H1743" s="56" t="inlineStr">
        <is>
          <t>No</t>
        </is>
      </c>
      <c r="I1743" s="56" t="inlineStr">
        <is>
          <t>No</t>
        </is>
      </c>
      <c r="J1743" s="56" t="inlineStr">
        <is>
          <t>Yes</t>
        </is>
      </c>
      <c r="K1743" s="56" t="inlineStr">
        <is>
          <t>No</t>
        </is>
      </c>
      <c r="L1743" s="56" t="inlineStr">
        <is>
          <t>No</t>
        </is>
      </c>
      <c r="M1743" s="56" t="inlineStr">
        <is>
          <t>No</t>
        </is>
      </c>
      <c r="N1743" s="56">
        <f>IF(COUNTA(C1743:G1743)=0,"",COUNTIF(C1743:G1743,"Yes"))</f>
        <v>0</v>
      </c>
      <c r="O1743" s="56">
        <f>IF(COUNTA(H1743:M1743)=0,"",IF(COUNTIF(H1743:M1743,"Yes")&gt;0,"YES","NO"))</f>
        <v>YES</v>
      </c>
      <c r="P1743" s="56">
        <f>IF(A1743="","",IF(O1743="YES","Exclude",IF(N1743=5,"Candidate","Review")))</f>
        <v>Exclude</v>
      </c>
      <c r="Q1743" s="56" t="inlineStr">
        <is>
          <t>EC3: Topik tidak relevan (Bukan arsitektur world model video JEPA/Generatif)</t>
        </is>
      </c>
      <c r="R1743" s="56" t="inlineStr">
        <is>
          <t>Fokus di luar domain pemodelan dinamika spasio-temporal video</t>
        </is>
      </c>
    </row>
    <row r="1744" ht="15.75" customHeight="1" s="57">
      <c r="A1744" s="56" t="inlineStr">
        <is>
          <t>CR-0824</t>
        </is>
      </c>
      <c r="B1744" s="56">
        <f>IFERROR(INDEX(Raw_Articles!$F:$F,MATCH(A1744,Raw_Articles!$A:$A,0)),"")</f>
        <v>Efficient Unbiased Sampling of Protein Dynamics using Reinforcement Learning</v>
      </c>
      <c r="C1744" s="56" t="inlineStr">
        <is>
          <t>No</t>
        </is>
      </c>
      <c r="D1744" s="56" t="inlineStr">
        <is>
          <t>No</t>
        </is>
      </c>
      <c r="E1744" s="56" t="inlineStr">
        <is>
          <t>No</t>
        </is>
      </c>
      <c r="F1744" s="56" t="inlineStr">
        <is>
          <t>No</t>
        </is>
      </c>
      <c r="G1744" s="56" t="inlineStr">
        <is>
          <t>No</t>
        </is>
      </c>
      <c r="H1744" s="56" t="inlineStr">
        <is>
          <t>No</t>
        </is>
      </c>
      <c r="I1744" s="56" t="inlineStr">
        <is>
          <t>No</t>
        </is>
      </c>
      <c r="J1744" s="56" t="inlineStr">
        <is>
          <t>Yes</t>
        </is>
      </c>
      <c r="K1744" s="56" t="inlineStr">
        <is>
          <t>No</t>
        </is>
      </c>
      <c r="L1744" s="56" t="inlineStr">
        <is>
          <t>No</t>
        </is>
      </c>
      <c r="M1744" s="56" t="inlineStr">
        <is>
          <t>No</t>
        </is>
      </c>
      <c r="N1744" s="56">
        <f>IF(COUNTA(C1744:G1744)=0,"",COUNTIF(C1744:G1744,"Yes"))</f>
        <v>0</v>
      </c>
      <c r="O1744" s="56">
        <f>IF(COUNTA(H1744:M1744)=0,"",IF(COUNTIF(H1744:M1744,"Yes")&gt;0,"YES","NO"))</f>
        <v>YES</v>
      </c>
      <c r="P1744" s="56">
        <f>IF(A1744="","",IF(O1744="YES","Exclude",IF(N1744=5,"Candidate","Review")))</f>
        <v>Exclude</v>
      </c>
      <c r="Q1744" s="56" t="inlineStr">
        <is>
          <t>EC3: Topik tidak relevan (Bukan arsitektur world model video JEPA/Generatif)</t>
        </is>
      </c>
      <c r="R1744" s="56" t="inlineStr">
        <is>
          <t>Fokus di luar domain pemodelan dinamika spasio-temporal video</t>
        </is>
      </c>
    </row>
    <row r="1745" ht="15.75" customHeight="1" s="57">
      <c r="A1745" s="56" t="inlineStr">
        <is>
          <t>CR-0825</t>
        </is>
      </c>
      <c r="B1745" s="56">
        <f>IFERROR(INDEX(Raw_Articles!$F:$F,MATCH(A1745,Raw_Articles!$A:$A,0)),"")</f>
        <v>Policy-guided Monte Carlo: Reinforcement-learning Markov chain dynamics</v>
      </c>
      <c r="C1745" s="56" t="inlineStr">
        <is>
          <t>No</t>
        </is>
      </c>
      <c r="D1745" s="56" t="inlineStr">
        <is>
          <t>No</t>
        </is>
      </c>
      <c r="E1745" s="56" t="inlineStr">
        <is>
          <t>No</t>
        </is>
      </c>
      <c r="F1745" s="56" t="inlineStr">
        <is>
          <t>No</t>
        </is>
      </c>
      <c r="G1745" s="56" t="inlineStr">
        <is>
          <t>No</t>
        </is>
      </c>
      <c r="H1745" s="56" t="inlineStr">
        <is>
          <t>No</t>
        </is>
      </c>
      <c r="I1745" s="56" t="inlineStr">
        <is>
          <t>No</t>
        </is>
      </c>
      <c r="J1745" s="56" t="inlineStr">
        <is>
          <t>Yes</t>
        </is>
      </c>
      <c r="K1745" s="56" t="inlineStr">
        <is>
          <t>No</t>
        </is>
      </c>
      <c r="L1745" s="56" t="inlineStr">
        <is>
          <t>No</t>
        </is>
      </c>
      <c r="M1745" s="56" t="inlineStr">
        <is>
          <t>No</t>
        </is>
      </c>
      <c r="N1745" s="56">
        <f>IF(COUNTA(C1745:G1745)=0,"",COUNTIF(C1745:G1745,"Yes"))</f>
        <v>0</v>
      </c>
      <c r="O1745" s="56">
        <f>IF(COUNTA(H1745:M1745)=0,"",IF(COUNTIF(H1745:M1745,"Yes")&gt;0,"YES","NO"))</f>
        <v>YES</v>
      </c>
      <c r="P1745" s="56">
        <f>IF(A1745="","",IF(O1745="YES","Exclude",IF(N1745=5,"Candidate","Review")))</f>
        <v>Exclude</v>
      </c>
      <c r="Q1745" s="56" t="inlineStr">
        <is>
          <t>EC3: Topik tidak relevan (Bukan arsitektur world model video JEPA/Generatif)</t>
        </is>
      </c>
      <c r="R1745" s="56" t="inlineStr">
        <is>
          <t>Fokus di luar domain pemodelan dinamika spasio-temporal video</t>
        </is>
      </c>
    </row>
    <row r="1746" ht="15.75" customHeight="1" s="57">
      <c r="A1746" s="56" t="inlineStr">
        <is>
          <t>CR-0826</t>
        </is>
      </c>
      <c r="B1746" s="56">
        <f>IFERROR(INDEX(Raw_Articles!$F:$F,MATCH(A1746,Raw_Articles!$A:$A,0)),"")</f>
        <v>Efficient and Stable Learning for Distribution Network Operation: A Model-Based Reinforcement Learning Approach</v>
      </c>
      <c r="C1746" s="56" t="inlineStr">
        <is>
          <t>No</t>
        </is>
      </c>
      <c r="D1746" s="56" t="inlineStr">
        <is>
          <t>No</t>
        </is>
      </c>
      <c r="E1746" s="56" t="inlineStr">
        <is>
          <t>No</t>
        </is>
      </c>
      <c r="F1746" s="56" t="inlineStr">
        <is>
          <t>No</t>
        </is>
      </c>
      <c r="G1746" s="56" t="inlineStr">
        <is>
          <t>No</t>
        </is>
      </c>
      <c r="H1746" s="56" t="inlineStr">
        <is>
          <t>No</t>
        </is>
      </c>
      <c r="I1746" s="56" t="inlineStr">
        <is>
          <t>No</t>
        </is>
      </c>
      <c r="J1746" s="56" t="inlineStr">
        <is>
          <t>Yes</t>
        </is>
      </c>
      <c r="K1746" s="56" t="inlineStr">
        <is>
          <t>No</t>
        </is>
      </c>
      <c r="L1746" s="56" t="inlineStr">
        <is>
          <t>No</t>
        </is>
      </c>
      <c r="M1746" s="56" t="inlineStr">
        <is>
          <t>No</t>
        </is>
      </c>
      <c r="N1746" s="56">
        <f>IF(COUNTA(C1746:G1746)=0,"",COUNTIF(C1746:G1746,"Yes"))</f>
        <v>0</v>
      </c>
      <c r="O1746" s="56">
        <f>IF(COUNTA(H1746:M1746)=0,"",IF(COUNTIF(H1746:M1746,"Yes")&gt;0,"YES","NO"))</f>
        <v>YES</v>
      </c>
      <c r="P1746" s="56">
        <f>IF(A1746="","",IF(O1746="YES","Exclude",IF(N1746=5,"Candidate","Review")))</f>
        <v>Exclude</v>
      </c>
      <c r="Q1746" s="56" t="inlineStr">
        <is>
          <t>EC3: Topik tidak relevan (Bukan arsitektur world model video JEPA/Generatif)</t>
        </is>
      </c>
      <c r="R1746" s="56" t="inlineStr">
        <is>
          <t>Fokus di luar domain pemodelan dinamika spasio-temporal video</t>
        </is>
      </c>
    </row>
    <row r="1747" ht="15.75" customHeight="1" s="57">
      <c r="A1747" s="56" t="inlineStr">
        <is>
          <t>CR-0827</t>
        </is>
      </c>
      <c r="B1747" s="56">
        <f>IFERROR(INDEX(Raw_Articles!$F:$F,MATCH(A1747,Raw_Articles!$A:$A,0)),"")</f>
        <v>Deep Reinforcement Learning-Based Approach for Video Streaming: Dynamic Adaptive Video Streaming over HTTP</v>
      </c>
      <c r="C1747" s="56" t="inlineStr">
        <is>
          <t>No</t>
        </is>
      </c>
      <c r="D1747" s="56" t="inlineStr">
        <is>
          <t>No</t>
        </is>
      </c>
      <c r="E1747" s="56" t="inlineStr">
        <is>
          <t>No</t>
        </is>
      </c>
      <c r="F1747" s="56" t="inlineStr">
        <is>
          <t>No</t>
        </is>
      </c>
      <c r="G1747" s="56" t="inlineStr">
        <is>
          <t>No</t>
        </is>
      </c>
      <c r="H1747" s="56" t="inlineStr">
        <is>
          <t>No</t>
        </is>
      </c>
      <c r="I1747" s="56" t="inlineStr">
        <is>
          <t>No</t>
        </is>
      </c>
      <c r="J1747" s="56" t="inlineStr">
        <is>
          <t>Yes</t>
        </is>
      </c>
      <c r="K1747" s="56" t="inlineStr">
        <is>
          <t>No</t>
        </is>
      </c>
      <c r="L1747" s="56" t="inlineStr">
        <is>
          <t>No</t>
        </is>
      </c>
      <c r="M1747" s="56" t="inlineStr">
        <is>
          <t>No</t>
        </is>
      </c>
      <c r="N1747" s="56">
        <f>IF(COUNTA(C1747:G1747)=0,"",COUNTIF(C1747:G1747,"Yes"))</f>
        <v>0</v>
      </c>
      <c r="O1747" s="56">
        <f>IF(COUNTA(H1747:M1747)=0,"",IF(COUNTIF(H1747:M1747,"Yes")&gt;0,"YES","NO"))</f>
        <v>YES</v>
      </c>
      <c r="P1747" s="56">
        <f>IF(A1747="","",IF(O1747="YES","Exclude",IF(N1747=5,"Candidate","Review")))</f>
        <v>Exclude</v>
      </c>
      <c r="Q1747" s="56" t="inlineStr">
        <is>
          <t>EC3: Topik tidak relevan (Bukan arsitektur world model video JEPA/Generatif)</t>
        </is>
      </c>
      <c r="R1747" s="56" t="inlineStr">
        <is>
          <t>Fokus di luar domain pemodelan dinamika spasio-temporal video</t>
        </is>
      </c>
    </row>
    <row r="1748" ht="15.75" customHeight="1" s="57">
      <c r="A1748" s="56" t="inlineStr">
        <is>
          <t>CR-0828</t>
        </is>
      </c>
      <c r="B1748" s="56">
        <f>IFERROR(INDEX(Raw_Articles!$F:$F,MATCH(A1748,Raw_Articles!$A:$A,0)),"")</f>
        <v>Model gradient: unified model and policy learning in model-based reinforcement learning</v>
      </c>
      <c r="C1748" s="56" t="inlineStr">
        <is>
          <t>No</t>
        </is>
      </c>
      <c r="D1748" s="56" t="inlineStr">
        <is>
          <t>No</t>
        </is>
      </c>
      <c r="E1748" s="56" t="inlineStr">
        <is>
          <t>No</t>
        </is>
      </c>
      <c r="F1748" s="56" t="inlineStr">
        <is>
          <t>No</t>
        </is>
      </c>
      <c r="G1748" s="56" t="inlineStr">
        <is>
          <t>No</t>
        </is>
      </c>
      <c r="H1748" s="56" t="inlineStr">
        <is>
          <t>No</t>
        </is>
      </c>
      <c r="I1748" s="56" t="inlineStr">
        <is>
          <t>No</t>
        </is>
      </c>
      <c r="J1748" s="56" t="inlineStr">
        <is>
          <t>Yes</t>
        </is>
      </c>
      <c r="K1748" s="56" t="inlineStr">
        <is>
          <t>No</t>
        </is>
      </c>
      <c r="L1748" s="56" t="inlineStr">
        <is>
          <t>No</t>
        </is>
      </c>
      <c r="M1748" s="56" t="inlineStr">
        <is>
          <t>No</t>
        </is>
      </c>
      <c r="N1748" s="56">
        <f>IF(COUNTA(C1748:G1748)=0,"",COUNTIF(C1748:G1748,"Yes"))</f>
        <v>0</v>
      </c>
      <c r="O1748" s="56">
        <f>IF(COUNTA(H1748:M1748)=0,"",IF(COUNTIF(H1748:M1748,"Yes")&gt;0,"YES","NO"))</f>
        <v>YES</v>
      </c>
      <c r="P1748" s="56">
        <f>IF(A1748="","",IF(O1748="YES","Exclude",IF(N1748=5,"Candidate","Review")))</f>
        <v>Exclude</v>
      </c>
      <c r="Q1748" s="56" t="inlineStr">
        <is>
          <t>EC3: Topik tidak relevan (Bukan arsitektur world model video JEPA/Generatif)</t>
        </is>
      </c>
      <c r="R1748" s="56" t="inlineStr">
        <is>
          <t>Fokus di luar domain pemodelan dinamika spasio-temporal video</t>
        </is>
      </c>
    </row>
    <row r="1749" ht="15.75" customHeight="1" s="57">
      <c r="A1749" s="56" t="inlineStr">
        <is>
          <t>CR-0829</t>
        </is>
      </c>
      <c r="B1749" s="56">
        <f>IFERROR(INDEX(Raw_Articles!$F:$F,MATCH(A1749,Raw_Articles!$A:$A,0)),"")</f>
        <v>Image Understanding With Reinforcement Learning: Auto-Tuning Image Attributes and Model Parameters for Object Detection and Segmentation</v>
      </c>
      <c r="C1749" s="56" t="inlineStr">
        <is>
          <t>No</t>
        </is>
      </c>
      <c r="D1749" s="56" t="inlineStr">
        <is>
          <t>No</t>
        </is>
      </c>
      <c r="E1749" s="56" t="inlineStr">
        <is>
          <t>No</t>
        </is>
      </c>
      <c r="F1749" s="56" t="inlineStr">
        <is>
          <t>No</t>
        </is>
      </c>
      <c r="G1749" s="56" t="inlineStr">
        <is>
          <t>No</t>
        </is>
      </c>
      <c r="H1749" s="56" t="inlineStr">
        <is>
          <t>No</t>
        </is>
      </c>
      <c r="I1749" s="56" t="inlineStr">
        <is>
          <t>No</t>
        </is>
      </c>
      <c r="J1749" s="56" t="inlineStr">
        <is>
          <t>Yes</t>
        </is>
      </c>
      <c r="K1749" s="56" t="inlineStr">
        <is>
          <t>No</t>
        </is>
      </c>
      <c r="L1749" s="56" t="inlineStr">
        <is>
          <t>No</t>
        </is>
      </c>
      <c r="M1749" s="56" t="inlineStr">
        <is>
          <t>No</t>
        </is>
      </c>
      <c r="N1749" s="56">
        <f>IF(COUNTA(C1749:G1749)=0,"",COUNTIF(C1749:G1749,"Yes"))</f>
        <v>0</v>
      </c>
      <c r="O1749" s="56">
        <f>IF(COUNTA(H1749:M1749)=0,"",IF(COUNTIF(H1749:M1749,"Yes")&gt;0,"YES","NO"))</f>
        <v>YES</v>
      </c>
      <c r="P1749" s="56">
        <f>IF(A1749="","",IF(O1749="YES","Exclude",IF(N1749=5,"Candidate","Review")))</f>
        <v>Exclude</v>
      </c>
      <c r="Q1749" s="56" t="inlineStr">
        <is>
          <t>EC3: Topik tidak relevan (Bukan arsitektur world model video JEPA/Generatif)</t>
        </is>
      </c>
      <c r="R1749" s="56" t="inlineStr">
        <is>
          <t>Fokus di luar domain pemodelan dinamika spasio-temporal video</t>
        </is>
      </c>
    </row>
    <row r="1750" ht="15.75" customHeight="1" s="57">
      <c r="A1750" s="56" t="inlineStr">
        <is>
          <t>CR-0830</t>
        </is>
      </c>
      <c r="B1750" s="56">
        <f>IFERROR(INDEX(Raw_Articles!$F:$F,MATCH(A1750,Raw_Articles!$A:$A,0)),"")</f>
        <v>A Deep Reinforcement Learning Approach to Multiple Streams’ Joint Bitrate Allocation</v>
      </c>
      <c r="C1750" s="56" t="inlineStr">
        <is>
          <t>No</t>
        </is>
      </c>
      <c r="D1750" s="56" t="inlineStr">
        <is>
          <t>No</t>
        </is>
      </c>
      <c r="E1750" s="56" t="inlineStr">
        <is>
          <t>No</t>
        </is>
      </c>
      <c r="F1750" s="56" t="inlineStr">
        <is>
          <t>No</t>
        </is>
      </c>
      <c r="G1750" s="56" t="inlineStr">
        <is>
          <t>No</t>
        </is>
      </c>
      <c r="H1750" s="56" t="inlineStr">
        <is>
          <t>No</t>
        </is>
      </c>
      <c r="I1750" s="56" t="inlineStr">
        <is>
          <t>No</t>
        </is>
      </c>
      <c r="J1750" s="56" t="inlineStr">
        <is>
          <t>Yes</t>
        </is>
      </c>
      <c r="K1750" s="56" t="inlineStr">
        <is>
          <t>No</t>
        </is>
      </c>
      <c r="L1750" s="56" t="inlineStr">
        <is>
          <t>No</t>
        </is>
      </c>
      <c r="M1750" s="56" t="inlineStr">
        <is>
          <t>No</t>
        </is>
      </c>
      <c r="N1750" s="56">
        <f>IF(COUNTA(C1750:G1750)=0,"",COUNTIF(C1750:G1750,"Yes"))</f>
        <v>0</v>
      </c>
      <c r="O1750" s="56">
        <f>IF(COUNTA(H1750:M1750)=0,"",IF(COUNTIF(H1750:M1750,"Yes")&gt;0,"YES","NO"))</f>
        <v>YES</v>
      </c>
      <c r="P1750" s="56">
        <f>IF(A1750="","",IF(O1750="YES","Exclude",IF(N1750=5,"Candidate","Review")))</f>
        <v>Exclude</v>
      </c>
      <c r="Q1750" s="56" t="inlineStr">
        <is>
          <t>EC3: Topik tidak relevan (Bukan arsitektur world model video JEPA/Generatif)</t>
        </is>
      </c>
      <c r="R1750" s="56" t="inlineStr">
        <is>
          <t>Fokus di luar domain pemodelan dinamika spasio-temporal video</t>
        </is>
      </c>
    </row>
    <row r="1751" ht="15.75" customHeight="1" s="57">
      <c r="A1751" s="56" t="inlineStr">
        <is>
          <t>CR-0831</t>
        </is>
      </c>
      <c r="B1751" s="56">
        <f>IFERROR(INDEX(Raw_Articles!$F:$F,MATCH(A1751,Raw_Articles!$A:$A,0)),"")</f>
        <v>Video-Based Learning Media Development Training (Learning Videos and Video Assignment Recordings) Flipped Learning Model For Teachers at SMAN 2 Madapangga</v>
      </c>
      <c r="C1751" s="56" t="inlineStr">
        <is>
          <t>No</t>
        </is>
      </c>
      <c r="D1751" s="56" t="inlineStr">
        <is>
          <t>No</t>
        </is>
      </c>
      <c r="E1751" s="56" t="inlineStr">
        <is>
          <t>No</t>
        </is>
      </c>
      <c r="F1751" s="56" t="inlineStr">
        <is>
          <t>No</t>
        </is>
      </c>
      <c r="G1751" s="56" t="inlineStr">
        <is>
          <t>No</t>
        </is>
      </c>
      <c r="H1751" s="56" t="inlineStr">
        <is>
          <t>No</t>
        </is>
      </c>
      <c r="I1751" s="56" t="inlineStr">
        <is>
          <t>No</t>
        </is>
      </c>
      <c r="J1751" s="56" t="inlineStr">
        <is>
          <t>Yes</t>
        </is>
      </c>
      <c r="K1751" s="56" t="inlineStr">
        <is>
          <t>No</t>
        </is>
      </c>
      <c r="L1751" s="56" t="inlineStr">
        <is>
          <t>No</t>
        </is>
      </c>
      <c r="M1751" s="56" t="inlineStr">
        <is>
          <t>No</t>
        </is>
      </c>
      <c r="N1751" s="56">
        <f>IF(COUNTA(C1751:G1751)=0,"",COUNTIF(C1751:G1751,"Yes"))</f>
        <v>0</v>
      </c>
      <c r="O1751" s="56">
        <f>IF(COUNTA(H1751:M1751)=0,"",IF(COUNTIF(H1751:M1751,"Yes")&gt;0,"YES","NO"))</f>
        <v>YES</v>
      </c>
      <c r="P1751" s="56">
        <f>IF(A1751="","",IF(O1751="YES","Exclude",IF(N1751=5,"Candidate","Review")))</f>
        <v>Exclude</v>
      </c>
      <c r="Q1751" s="56" t="inlineStr">
        <is>
          <t>EC3: Topik tidak relevan (Bukan arsitektur world model video JEPA/Generatif)</t>
        </is>
      </c>
      <c r="R1751" s="56" t="inlineStr">
        <is>
          <t>Fokus di luar domain pemodelan dinamika spasio-temporal video</t>
        </is>
      </c>
    </row>
    <row r="1752" ht="15.75" customHeight="1" s="57">
      <c r="A1752" s="56" t="inlineStr">
        <is>
          <t>CR-0832</t>
        </is>
      </c>
      <c r="B1752" s="56">
        <f>IFERROR(INDEX(Raw_Articles!$F:$F,MATCH(A1752,Raw_Articles!$A:$A,0)),"")</f>
        <v>Bridging Reinforcement Learning and Iterative Learning Control: Autonomous Motion Learning for Unknown, Nonlinear Dynamics</v>
      </c>
      <c r="C1752" s="56" t="inlineStr">
        <is>
          <t>No</t>
        </is>
      </c>
      <c r="D1752" s="56" t="inlineStr">
        <is>
          <t>No</t>
        </is>
      </c>
      <c r="E1752" s="56" t="inlineStr">
        <is>
          <t>No</t>
        </is>
      </c>
      <c r="F1752" s="56" t="inlineStr">
        <is>
          <t>No</t>
        </is>
      </c>
      <c r="G1752" s="56" t="inlineStr">
        <is>
          <t>No</t>
        </is>
      </c>
      <c r="H1752" s="56" t="inlineStr">
        <is>
          <t>No</t>
        </is>
      </c>
      <c r="I1752" s="56" t="inlineStr">
        <is>
          <t>No</t>
        </is>
      </c>
      <c r="J1752" s="56" t="inlineStr">
        <is>
          <t>Yes</t>
        </is>
      </c>
      <c r="K1752" s="56" t="inlineStr">
        <is>
          <t>No</t>
        </is>
      </c>
      <c r="L1752" s="56" t="inlineStr">
        <is>
          <t>No</t>
        </is>
      </c>
      <c r="M1752" s="56" t="inlineStr">
        <is>
          <t>No</t>
        </is>
      </c>
      <c r="N1752" s="56">
        <f>IF(COUNTA(C1752:G1752)=0,"",COUNTIF(C1752:G1752,"Yes"))</f>
        <v>0</v>
      </c>
      <c r="O1752" s="56">
        <f>IF(COUNTA(H1752:M1752)=0,"",IF(COUNTIF(H1752:M1752,"Yes")&gt;0,"YES","NO"))</f>
        <v>YES</v>
      </c>
      <c r="P1752" s="56">
        <f>IF(A1752="","",IF(O1752="YES","Exclude",IF(N1752=5,"Candidate","Review")))</f>
        <v>Exclude</v>
      </c>
      <c r="Q1752" s="56" t="inlineStr">
        <is>
          <t>EC3: Topik tidak relevan (Bukan arsitektur world model video JEPA/Generatif)</t>
        </is>
      </c>
      <c r="R1752" s="56" t="inlineStr">
        <is>
          <t>Fokus di luar domain pemodelan dinamika spasio-temporal video</t>
        </is>
      </c>
    </row>
    <row r="1753" ht="15.75" customHeight="1" s="57">
      <c r="A1753" s="56" t="inlineStr">
        <is>
          <t>CR-0833</t>
        </is>
      </c>
      <c r="B1753" s="56">
        <f>IFERROR(INDEX(Raw_Articles!$F:$F,MATCH(A1753,Raw_Articles!$A:$A,0)),"")</f>
        <v>Reinforcement Learning Based Video Summarization Using Attention Aware Dilated RNN</v>
      </c>
      <c r="C1753" s="56" t="inlineStr">
        <is>
          <t>No</t>
        </is>
      </c>
      <c r="D1753" s="56" t="inlineStr">
        <is>
          <t>No</t>
        </is>
      </c>
      <c r="E1753" s="56" t="inlineStr">
        <is>
          <t>No</t>
        </is>
      </c>
      <c r="F1753" s="56" t="inlineStr">
        <is>
          <t>No</t>
        </is>
      </c>
      <c r="G1753" s="56" t="inlineStr">
        <is>
          <t>No</t>
        </is>
      </c>
      <c r="H1753" s="56" t="inlineStr">
        <is>
          <t>No</t>
        </is>
      </c>
      <c r="I1753" s="56" t="inlineStr">
        <is>
          <t>No</t>
        </is>
      </c>
      <c r="J1753" s="56" t="inlineStr">
        <is>
          <t>Yes</t>
        </is>
      </c>
      <c r="K1753" s="56" t="inlineStr">
        <is>
          <t>No</t>
        </is>
      </c>
      <c r="L1753" s="56" t="inlineStr">
        <is>
          <t>No</t>
        </is>
      </c>
      <c r="M1753" s="56" t="inlineStr">
        <is>
          <t>No</t>
        </is>
      </c>
      <c r="N1753" s="56">
        <f>IF(COUNTA(C1753:G1753)=0,"",COUNTIF(C1753:G1753,"Yes"))</f>
        <v>0</v>
      </c>
      <c r="O1753" s="56">
        <f>IF(COUNTA(H1753:M1753)=0,"",IF(COUNTIF(H1753:M1753,"Yes")&gt;0,"YES","NO"))</f>
        <v>YES</v>
      </c>
      <c r="P1753" s="56">
        <f>IF(A1753="","",IF(O1753="YES","Exclude",IF(N1753=5,"Candidate","Review")))</f>
        <v>Exclude</v>
      </c>
      <c r="Q1753" s="56" t="inlineStr">
        <is>
          <t>EC3: Topik tidak relevan (Bukan arsitektur world model video JEPA/Generatif)</t>
        </is>
      </c>
      <c r="R1753" s="56" t="inlineStr">
        <is>
          <t>Fokus di luar domain pemodelan dinamika spasio-temporal video</t>
        </is>
      </c>
    </row>
    <row r="1754" ht="15.75" customHeight="1" s="57">
      <c r="A1754" s="56" t="inlineStr">
        <is>
          <t>CR-0834</t>
        </is>
      </c>
      <c r="B1754" s="56">
        <f>IFERROR(INDEX(Raw_Articles!$F:$F,MATCH(A1754,Raw_Articles!$A:$A,0)),"")</f>
        <v>Optimizing Long-Term User Engagement in Short-Video Recommendation via Reinforcement Learning: A Markov Decision Process Framework with Composite Rewards</v>
      </c>
      <c r="C1754" s="56" t="inlineStr">
        <is>
          <t>No</t>
        </is>
      </c>
      <c r="D1754" s="56" t="inlineStr">
        <is>
          <t>No</t>
        </is>
      </c>
      <c r="E1754" s="56" t="inlineStr">
        <is>
          <t>No</t>
        </is>
      </c>
      <c r="F1754" s="56" t="inlineStr">
        <is>
          <t>No</t>
        </is>
      </c>
      <c r="G1754" s="56" t="inlineStr">
        <is>
          <t>No</t>
        </is>
      </c>
      <c r="H1754" s="56" t="inlineStr">
        <is>
          <t>No</t>
        </is>
      </c>
      <c r="I1754" s="56" t="inlineStr">
        <is>
          <t>No</t>
        </is>
      </c>
      <c r="J1754" s="56" t="inlineStr">
        <is>
          <t>Yes</t>
        </is>
      </c>
      <c r="K1754" s="56" t="inlineStr">
        <is>
          <t>No</t>
        </is>
      </c>
      <c r="L1754" s="56" t="inlineStr">
        <is>
          <t>No</t>
        </is>
      </c>
      <c r="M1754" s="56" t="inlineStr">
        <is>
          <t>No</t>
        </is>
      </c>
      <c r="N1754" s="56">
        <f>IF(COUNTA(C1754:G1754)=0,"",COUNTIF(C1754:G1754,"Yes"))</f>
        <v>0</v>
      </c>
      <c r="O1754" s="56">
        <f>IF(COUNTA(H1754:M1754)=0,"",IF(COUNTIF(H1754:M1754,"Yes")&gt;0,"YES","NO"))</f>
        <v>YES</v>
      </c>
      <c r="P1754" s="56">
        <f>IF(A1754="","",IF(O1754="YES","Exclude",IF(N1754=5,"Candidate","Review")))</f>
        <v>Exclude</v>
      </c>
      <c r="Q1754" s="56" t="inlineStr">
        <is>
          <t>EC3: Topik tidak relevan (Bukan arsitektur world model video JEPA/Generatif)</t>
        </is>
      </c>
      <c r="R1754" s="56" t="inlineStr">
        <is>
          <t>Fokus di luar domain pemodelan dinamika spasio-temporal video</t>
        </is>
      </c>
    </row>
    <row r="1755" ht="15.75" customHeight="1" s="57">
      <c r="A1755" s="56" t="inlineStr">
        <is>
          <t>CR-0835</t>
        </is>
      </c>
      <c r="B1755" s="56">
        <f>IFERROR(INDEX(Raw_Articles!$F:$F,MATCH(A1755,Raw_Articles!$A:$A,0)),"")</f>
        <v>Deep Reinforcement Learning Method for Wireless Video Transmission Based on Large Deviations</v>
      </c>
      <c r="C1755" s="56" t="inlineStr">
        <is>
          <t>No</t>
        </is>
      </c>
      <c r="D1755" s="56" t="inlineStr">
        <is>
          <t>No</t>
        </is>
      </c>
      <c r="E1755" s="56" t="inlineStr">
        <is>
          <t>No</t>
        </is>
      </c>
      <c r="F1755" s="56" t="inlineStr">
        <is>
          <t>No</t>
        </is>
      </c>
      <c r="G1755" s="56" t="inlineStr">
        <is>
          <t>No</t>
        </is>
      </c>
      <c r="H1755" s="56" t="inlineStr">
        <is>
          <t>No</t>
        </is>
      </c>
      <c r="I1755" s="56" t="inlineStr">
        <is>
          <t>No</t>
        </is>
      </c>
      <c r="J1755" s="56" t="inlineStr">
        <is>
          <t>Yes</t>
        </is>
      </c>
      <c r="K1755" s="56" t="inlineStr">
        <is>
          <t>No</t>
        </is>
      </c>
      <c r="L1755" s="56" t="inlineStr">
        <is>
          <t>No</t>
        </is>
      </c>
      <c r="M1755" s="56" t="inlineStr">
        <is>
          <t>No</t>
        </is>
      </c>
      <c r="N1755" s="56">
        <f>IF(COUNTA(C1755:G1755)=0,"",COUNTIF(C1755:G1755,"Yes"))</f>
        <v>0</v>
      </c>
      <c r="O1755" s="56">
        <f>IF(COUNTA(H1755:M1755)=0,"",IF(COUNTIF(H1755:M1755,"Yes")&gt;0,"YES","NO"))</f>
        <v>YES</v>
      </c>
      <c r="P1755" s="56">
        <f>IF(A1755="","",IF(O1755="YES","Exclude",IF(N1755=5,"Candidate","Review")))</f>
        <v>Exclude</v>
      </c>
      <c r="Q1755" s="56" t="inlineStr">
        <is>
          <t>EC3: Topik tidak relevan (Bukan arsitektur world model video JEPA/Generatif)</t>
        </is>
      </c>
      <c r="R1755" s="56" t="inlineStr">
        <is>
          <t>Fokus di luar domain pemodelan dinamika spasio-temporal video</t>
        </is>
      </c>
    </row>
    <row r="1756" ht="15.75" customHeight="1" s="57">
      <c r="A1756" s="56" t="inlineStr">
        <is>
          <t>CR-0836</t>
        </is>
      </c>
      <c r="B1756" s="56">
        <f>IFERROR(INDEX(Raw_Articles!$F:$F,MATCH(A1756,Raw_Articles!$A:$A,0)),"")</f>
        <v>Model-Free Nonstationary Reinforcement Learning: Near-Optimal Regret and Applications in Multiagent Reinforcement Learning and Inventory Control</v>
      </c>
      <c r="C1756" s="56" t="inlineStr">
        <is>
          <t>No</t>
        </is>
      </c>
      <c r="D1756" s="56" t="inlineStr">
        <is>
          <t>No</t>
        </is>
      </c>
      <c r="E1756" s="56" t="inlineStr">
        <is>
          <t>No</t>
        </is>
      </c>
      <c r="F1756" s="56" t="inlineStr">
        <is>
          <t>No</t>
        </is>
      </c>
      <c r="G1756" s="56" t="inlineStr">
        <is>
          <t>No</t>
        </is>
      </c>
      <c r="H1756" s="56" t="inlineStr">
        <is>
          <t>No</t>
        </is>
      </c>
      <c r="I1756" s="56" t="inlineStr">
        <is>
          <t>No</t>
        </is>
      </c>
      <c r="J1756" s="56" t="inlineStr">
        <is>
          <t>Yes</t>
        </is>
      </c>
      <c r="K1756" s="56" t="inlineStr">
        <is>
          <t>No</t>
        </is>
      </c>
      <c r="L1756" s="56" t="inlineStr">
        <is>
          <t>No</t>
        </is>
      </c>
      <c r="M1756" s="56" t="inlineStr">
        <is>
          <t>No</t>
        </is>
      </c>
      <c r="N1756" s="56">
        <f>IF(COUNTA(C1756:G1756)=0,"",COUNTIF(C1756:G1756,"Yes"))</f>
        <v>0</v>
      </c>
      <c r="O1756" s="56">
        <f>IF(COUNTA(H1756:M1756)=0,"",IF(COUNTIF(H1756:M1756,"Yes")&gt;0,"YES","NO"))</f>
        <v>YES</v>
      </c>
      <c r="P1756" s="56">
        <f>IF(A1756="","",IF(O1756="YES","Exclude",IF(N1756=5,"Candidate","Review")))</f>
        <v>Exclude</v>
      </c>
      <c r="Q1756" s="56" t="inlineStr">
        <is>
          <t>EC3: Topik tidak relevan (Bukan arsitektur world model video JEPA/Generatif)</t>
        </is>
      </c>
      <c r="R1756" s="56" t="inlineStr">
        <is>
          <t>Fokus di luar domain pemodelan dinamika spasio-temporal video</t>
        </is>
      </c>
    </row>
    <row r="1757" ht="15.75" customHeight="1" s="57">
      <c r="A1757" s="56" t="inlineStr">
        <is>
          <t>CR-0837</t>
        </is>
      </c>
      <c r="B1757" s="56">
        <f>IFERROR(INDEX(Raw_Articles!$F:$F,MATCH(A1757,Raw_Articles!$A:$A,0)),"")</f>
        <v>Path following and stabilization of a bicycle model using a reinforcement learning approach</v>
      </c>
      <c r="C1757" s="56" t="inlineStr">
        <is>
          <t>No</t>
        </is>
      </c>
      <c r="D1757" s="56" t="inlineStr">
        <is>
          <t>No</t>
        </is>
      </c>
      <c r="E1757" s="56" t="inlineStr">
        <is>
          <t>No</t>
        </is>
      </c>
      <c r="F1757" s="56" t="inlineStr">
        <is>
          <t>No</t>
        </is>
      </c>
      <c r="G1757" s="56" t="inlineStr">
        <is>
          <t>No</t>
        </is>
      </c>
      <c r="H1757" s="56" t="inlineStr">
        <is>
          <t>No</t>
        </is>
      </c>
      <c r="I1757" s="56" t="inlineStr">
        <is>
          <t>No</t>
        </is>
      </c>
      <c r="J1757" s="56" t="inlineStr">
        <is>
          <t>Yes</t>
        </is>
      </c>
      <c r="K1757" s="56" t="inlineStr">
        <is>
          <t>No</t>
        </is>
      </c>
      <c r="L1757" s="56" t="inlineStr">
        <is>
          <t>No</t>
        </is>
      </c>
      <c r="M1757" s="56" t="inlineStr">
        <is>
          <t>No</t>
        </is>
      </c>
      <c r="N1757" s="56">
        <f>IF(COUNTA(C1757:G1757)=0,"",COUNTIF(C1757:G1757,"Yes"))</f>
        <v>0</v>
      </c>
      <c r="O1757" s="56">
        <f>IF(COUNTA(H1757:M1757)=0,"",IF(COUNTIF(H1757:M1757,"Yes")&gt;0,"YES","NO"))</f>
        <v>YES</v>
      </c>
      <c r="P1757" s="56">
        <f>IF(A1757="","",IF(O1757="YES","Exclude",IF(N1757=5,"Candidate","Review")))</f>
        <v>Exclude</v>
      </c>
      <c r="Q1757" s="56" t="inlineStr">
        <is>
          <t>EC3: Topik tidak relevan (Bukan arsitektur world model video JEPA/Generatif)</t>
        </is>
      </c>
      <c r="R1757" s="56" t="inlineStr">
        <is>
          <t>Fokus di luar domain pemodelan dinamika spasio-temporal video</t>
        </is>
      </c>
    </row>
    <row r="1758" ht="15.75" customHeight="1" s="57">
      <c r="A1758" s="56" t="inlineStr">
        <is>
          <t>CR-0838</t>
        </is>
      </c>
      <c r="B1758" s="56">
        <f>IFERROR(INDEX(Raw_Articles!$F:$F,MATCH(A1758,Raw_Articles!$A:$A,0)),"")</f>
        <v>Enhancing Online Reinforcement Learning with Meta-Learned Objective from Offline Data</v>
      </c>
      <c r="C1758" s="56" t="inlineStr">
        <is>
          <t>No</t>
        </is>
      </c>
      <c r="D1758" s="56" t="inlineStr">
        <is>
          <t>No</t>
        </is>
      </c>
      <c r="E1758" s="56" t="inlineStr">
        <is>
          <t>No</t>
        </is>
      </c>
      <c r="F1758" s="56" t="inlineStr">
        <is>
          <t>No</t>
        </is>
      </c>
      <c r="G1758" s="56" t="inlineStr">
        <is>
          <t>No</t>
        </is>
      </c>
      <c r="H1758" s="56" t="inlineStr">
        <is>
          <t>No</t>
        </is>
      </c>
      <c r="I1758" s="56" t="inlineStr">
        <is>
          <t>No</t>
        </is>
      </c>
      <c r="J1758" s="56" t="inlineStr">
        <is>
          <t>Yes</t>
        </is>
      </c>
      <c r="K1758" s="56" t="inlineStr">
        <is>
          <t>No</t>
        </is>
      </c>
      <c r="L1758" s="56" t="inlineStr">
        <is>
          <t>No</t>
        </is>
      </c>
      <c r="M1758" s="56" t="inlineStr">
        <is>
          <t>No</t>
        </is>
      </c>
      <c r="N1758" s="56">
        <f>IF(COUNTA(C1758:G1758)=0,"",COUNTIF(C1758:G1758,"Yes"))</f>
        <v>0</v>
      </c>
      <c r="O1758" s="56">
        <f>IF(COUNTA(H1758:M1758)=0,"",IF(COUNTIF(H1758:M1758,"Yes")&gt;0,"YES","NO"))</f>
        <v>YES</v>
      </c>
      <c r="P1758" s="56">
        <f>IF(A1758="","",IF(O1758="YES","Exclude",IF(N1758=5,"Candidate","Review")))</f>
        <v>Exclude</v>
      </c>
      <c r="Q1758" s="56" t="inlineStr">
        <is>
          <t>EC3: Topik tidak relevan (Bukan arsitektur world model video JEPA/Generatif)</t>
        </is>
      </c>
      <c r="R1758" s="56" t="inlineStr">
        <is>
          <t>Fokus di luar domain pemodelan dinamika spasio-temporal video</t>
        </is>
      </c>
    </row>
    <row r="1759" ht="15.75" customHeight="1" s="57">
      <c r="A1759" s="56" t="inlineStr">
        <is>
          <t>CR-0839</t>
        </is>
      </c>
      <c r="B1759" s="56">
        <f>IFERROR(INDEX(Raw_Articles!$F:$F,MATCH(A1759,Raw_Articles!$A:$A,0)),"")</f>
        <v>Adaptive social distancing under variant-specific transmission dynamics in a spatial SEIIR model with reinforcement learning</v>
      </c>
      <c r="C1759" s="56" t="inlineStr">
        <is>
          <t>No</t>
        </is>
      </c>
      <c r="D1759" s="56" t="inlineStr">
        <is>
          <t>No</t>
        </is>
      </c>
      <c r="E1759" s="56" t="inlineStr">
        <is>
          <t>No</t>
        </is>
      </c>
      <c r="F1759" s="56" t="inlineStr">
        <is>
          <t>No</t>
        </is>
      </c>
      <c r="G1759" s="56" t="inlineStr">
        <is>
          <t>No</t>
        </is>
      </c>
      <c r="H1759" s="56" t="inlineStr">
        <is>
          <t>No</t>
        </is>
      </c>
      <c r="I1759" s="56" t="inlineStr">
        <is>
          <t>No</t>
        </is>
      </c>
      <c r="J1759" s="56" t="inlineStr">
        <is>
          <t>Yes</t>
        </is>
      </c>
      <c r="K1759" s="56" t="inlineStr">
        <is>
          <t>No</t>
        </is>
      </c>
      <c r="L1759" s="56" t="inlineStr">
        <is>
          <t>No</t>
        </is>
      </c>
      <c r="M1759" s="56" t="inlineStr">
        <is>
          <t>No</t>
        </is>
      </c>
      <c r="N1759" s="56">
        <f>IF(COUNTA(C1759:G1759)=0,"",COUNTIF(C1759:G1759,"Yes"))</f>
        <v>0</v>
      </c>
      <c r="O1759" s="56">
        <f>IF(COUNTA(H1759:M1759)=0,"",IF(COUNTIF(H1759:M1759,"Yes")&gt;0,"YES","NO"))</f>
        <v>YES</v>
      </c>
      <c r="P1759" s="56">
        <f>IF(A1759="","",IF(O1759="YES","Exclude",IF(N1759=5,"Candidate","Review")))</f>
        <v>Exclude</v>
      </c>
      <c r="Q1759" s="56" t="inlineStr">
        <is>
          <t>EC3: Topik tidak relevan (Bukan arsitektur world model video JEPA/Generatif)</t>
        </is>
      </c>
      <c r="R1759" s="56" t="inlineStr">
        <is>
          <t>Fokus di luar domain pemodelan dinamika spasio-temporal video</t>
        </is>
      </c>
    </row>
    <row r="1760" ht="15.75" customHeight="1" s="57">
      <c r="A1760" s="56" t="inlineStr">
        <is>
          <t>CR-0840</t>
        </is>
      </c>
      <c r="B1760" s="56">
        <f>IFERROR(INDEX(Raw_Articles!$F:$F,MATCH(A1760,Raw_Articles!$A:$A,0)),"")</f>
        <v>Discovery Learning Model in Elementary Schools (Modification of Model Based on Learning Video Media)</v>
      </c>
      <c r="C1760" s="56" t="inlineStr">
        <is>
          <t>No</t>
        </is>
      </c>
      <c r="D1760" s="56" t="inlineStr">
        <is>
          <t>No</t>
        </is>
      </c>
      <c r="E1760" s="56" t="inlineStr">
        <is>
          <t>No</t>
        </is>
      </c>
      <c r="F1760" s="56" t="inlineStr">
        <is>
          <t>No</t>
        </is>
      </c>
      <c r="G1760" s="56" t="inlineStr">
        <is>
          <t>No</t>
        </is>
      </c>
      <c r="H1760" s="56" t="inlineStr">
        <is>
          <t>No</t>
        </is>
      </c>
      <c r="I1760" s="56" t="inlineStr">
        <is>
          <t>No</t>
        </is>
      </c>
      <c r="J1760" s="56" t="inlineStr">
        <is>
          <t>Yes</t>
        </is>
      </c>
      <c r="K1760" s="56" t="inlineStr">
        <is>
          <t>No</t>
        </is>
      </c>
      <c r="L1760" s="56" t="inlineStr">
        <is>
          <t>No</t>
        </is>
      </c>
      <c r="M1760" s="56" t="inlineStr">
        <is>
          <t>No</t>
        </is>
      </c>
      <c r="N1760" s="56">
        <f>IF(COUNTA(C1760:G1760)=0,"",COUNTIF(C1760:G1760,"Yes"))</f>
        <v>0</v>
      </c>
      <c r="O1760" s="56">
        <f>IF(COUNTA(H1760:M1760)=0,"",IF(COUNTIF(H1760:M1760,"Yes")&gt;0,"YES","NO"))</f>
        <v>YES</v>
      </c>
      <c r="P1760" s="56">
        <f>IF(A1760="","",IF(O1760="YES","Exclude",IF(N1760=5,"Candidate","Review")))</f>
        <v>Exclude</v>
      </c>
      <c r="Q1760" s="56" t="inlineStr">
        <is>
          <t>EC3: Topik tidak relevan (Bukan arsitektur world model video JEPA/Generatif)</t>
        </is>
      </c>
      <c r="R1760" s="56" t="inlineStr">
        <is>
          <t>Fokus di luar domain pemodelan dinamika spasio-temporal video</t>
        </is>
      </c>
    </row>
    <row r="1761" ht="15.75" customHeight="1" s="57">
      <c r="A1761" s="56" t="inlineStr">
        <is>
          <t>CR-0841</t>
        </is>
      </c>
      <c r="B1761" s="56">
        <f>IFERROR(INDEX(Raw_Articles!$F:$F,MATCH(A1761,Raw_Articles!$A:$A,0)),"")</f>
        <v>Animation Character Mouth Matching Model Considering Reinforcement Learning and Feature Extraction</v>
      </c>
      <c r="C1761" s="56" t="inlineStr">
        <is>
          <t>No</t>
        </is>
      </c>
      <c r="D1761" s="56" t="inlineStr">
        <is>
          <t>No</t>
        </is>
      </c>
      <c r="E1761" s="56" t="inlineStr">
        <is>
          <t>No</t>
        </is>
      </c>
      <c r="F1761" s="56" t="inlineStr">
        <is>
          <t>No</t>
        </is>
      </c>
      <c r="G1761" s="56" t="inlineStr">
        <is>
          <t>No</t>
        </is>
      </c>
      <c r="H1761" s="56" t="inlineStr">
        <is>
          <t>No</t>
        </is>
      </c>
      <c r="I1761" s="56" t="inlineStr">
        <is>
          <t>No</t>
        </is>
      </c>
      <c r="J1761" s="56" t="inlineStr">
        <is>
          <t>Yes</t>
        </is>
      </c>
      <c r="K1761" s="56" t="inlineStr">
        <is>
          <t>No</t>
        </is>
      </c>
      <c r="L1761" s="56" t="inlineStr">
        <is>
          <t>No</t>
        </is>
      </c>
      <c r="M1761" s="56" t="inlineStr">
        <is>
          <t>No</t>
        </is>
      </c>
      <c r="N1761" s="56">
        <f>IF(COUNTA(C1761:G1761)=0,"",COUNTIF(C1761:G1761,"Yes"))</f>
        <v>0</v>
      </c>
      <c r="O1761" s="56">
        <f>IF(COUNTA(H1761:M1761)=0,"",IF(COUNTIF(H1761:M1761,"Yes")&gt;0,"YES","NO"))</f>
        <v>YES</v>
      </c>
      <c r="P1761" s="56">
        <f>IF(A1761="","",IF(O1761="YES","Exclude",IF(N1761=5,"Candidate","Review")))</f>
        <v>Exclude</v>
      </c>
      <c r="Q1761" s="56" t="inlineStr">
        <is>
          <t>EC3: Topik tidak relevan (Bukan arsitektur world model video JEPA/Generatif)</t>
        </is>
      </c>
      <c r="R1761" s="56" t="inlineStr">
        <is>
          <t>Fokus di luar domain pemodelan dinamika spasio-temporal video</t>
        </is>
      </c>
    </row>
    <row r="1762" ht="15.75" customHeight="1" s="57">
      <c r="A1762" s="56" t="inlineStr">
        <is>
          <t>CR-0842</t>
        </is>
      </c>
      <c r="B1762" s="56">
        <f>IFERROR(INDEX(Raw_Articles!$F:$F,MATCH(A1762,Raw_Articles!$A:$A,0)),"")</f>
        <v>CAREERNET: A HYBRID DEEP LEARNING AND REINFORCEMENT LEARNING MODEL FOR STUDENT CAREER RECOMMENDATIONS</v>
      </c>
      <c r="C1762" s="56" t="inlineStr">
        <is>
          <t>No</t>
        </is>
      </c>
      <c r="D1762" s="56" t="inlineStr">
        <is>
          <t>No</t>
        </is>
      </c>
      <c r="E1762" s="56" t="inlineStr">
        <is>
          <t>No</t>
        </is>
      </c>
      <c r="F1762" s="56" t="inlineStr">
        <is>
          <t>No</t>
        </is>
      </c>
      <c r="G1762" s="56" t="inlineStr">
        <is>
          <t>No</t>
        </is>
      </c>
      <c r="H1762" s="56" t="inlineStr">
        <is>
          <t>No</t>
        </is>
      </c>
      <c r="I1762" s="56" t="inlineStr">
        <is>
          <t>No</t>
        </is>
      </c>
      <c r="J1762" s="56" t="inlineStr">
        <is>
          <t>Yes</t>
        </is>
      </c>
      <c r="K1762" s="56" t="inlineStr">
        <is>
          <t>No</t>
        </is>
      </c>
      <c r="L1762" s="56" t="inlineStr">
        <is>
          <t>No</t>
        </is>
      </c>
      <c r="M1762" s="56" t="inlineStr">
        <is>
          <t>No</t>
        </is>
      </c>
      <c r="N1762" s="56">
        <f>IF(COUNTA(C1762:G1762)=0,"",COUNTIF(C1762:G1762,"Yes"))</f>
        <v>0</v>
      </c>
      <c r="O1762" s="56">
        <f>IF(COUNTA(H1762:M1762)=0,"",IF(COUNTIF(H1762:M1762,"Yes")&gt;0,"YES","NO"))</f>
        <v>YES</v>
      </c>
      <c r="P1762" s="56">
        <f>IF(A1762="","",IF(O1762="YES","Exclude",IF(N1762=5,"Candidate","Review")))</f>
        <v>Exclude</v>
      </c>
      <c r="Q1762" s="56" t="inlineStr">
        <is>
          <t>EC3: Topik tidak relevan (Bukan arsitektur world model video JEPA/Generatif)</t>
        </is>
      </c>
      <c r="R1762" s="56" t="inlineStr">
        <is>
          <t>Fokus di luar domain pemodelan dinamika spasio-temporal video</t>
        </is>
      </c>
    </row>
    <row r="1763" ht="15.75" customHeight="1" s="57">
      <c r="A1763" s="56" t="inlineStr">
        <is>
          <t>CR-0843</t>
        </is>
      </c>
      <c r="B1763" s="56">
        <f>IFERROR(INDEX(Raw_Articles!$F:$F,MATCH(A1763,Raw_Articles!$A:$A,0)),"")</f>
        <v>Lossless Point Cloud Geometry and Attribute Compression Using a Learned Conditional Probability Model</v>
      </c>
      <c r="C1763" s="56" t="inlineStr">
        <is>
          <t>No</t>
        </is>
      </c>
      <c r="D1763" s="56" t="inlineStr">
        <is>
          <t>No</t>
        </is>
      </c>
      <c r="E1763" s="56" t="inlineStr">
        <is>
          <t>No</t>
        </is>
      </c>
      <c r="F1763" s="56" t="inlineStr">
        <is>
          <t>No</t>
        </is>
      </c>
      <c r="G1763" s="56" t="inlineStr">
        <is>
          <t>No</t>
        </is>
      </c>
      <c r="H1763" s="56" t="inlineStr">
        <is>
          <t>No</t>
        </is>
      </c>
      <c r="I1763" s="56" t="inlineStr">
        <is>
          <t>No</t>
        </is>
      </c>
      <c r="J1763" s="56" t="inlineStr">
        <is>
          <t>Yes</t>
        </is>
      </c>
      <c r="K1763" s="56" t="inlineStr">
        <is>
          <t>No</t>
        </is>
      </c>
      <c r="L1763" s="56" t="inlineStr">
        <is>
          <t>No</t>
        </is>
      </c>
      <c r="M1763" s="56" t="inlineStr">
        <is>
          <t>No</t>
        </is>
      </c>
      <c r="N1763" s="56">
        <f>IF(COUNTA(C1763:G1763)=0,"",COUNTIF(C1763:G1763,"Yes"))</f>
        <v>0</v>
      </c>
      <c r="O1763" s="56">
        <f>IF(COUNTA(H1763:M1763)=0,"",IF(COUNTIF(H1763:M1763,"Yes")&gt;0,"YES","NO"))</f>
        <v>YES</v>
      </c>
      <c r="P1763" s="56">
        <f>IF(A1763="","",IF(O1763="YES","Exclude",IF(N1763=5,"Candidate","Review")))</f>
        <v>Exclude</v>
      </c>
      <c r="Q1763" s="56" t="inlineStr">
        <is>
          <t>EC3: Topik tidak relevan (Bukan arsitektur world model video JEPA/Generatif)</t>
        </is>
      </c>
      <c r="R1763" s="56" t="inlineStr">
        <is>
          <t>Fokus di luar domain pemodelan dinamika spasio-temporal video</t>
        </is>
      </c>
    </row>
    <row r="1764" ht="15.75" customHeight="1" s="57">
      <c r="A1764" s="56" t="inlineStr">
        <is>
          <t>CR-0844</t>
        </is>
      </c>
      <c r="B1764" s="56">
        <f>IFERROR(INDEX(Raw_Articles!$F:$F,MATCH(A1764,Raw_Articles!$A:$A,0)),"")</f>
        <v>Offline Model-Learning by Learning Legal Moves in Othello through Synthetic Negative Reinforcement</v>
      </c>
      <c r="C1764" s="56" t="inlineStr">
        <is>
          <t>No</t>
        </is>
      </c>
      <c r="D1764" s="56" t="inlineStr">
        <is>
          <t>No</t>
        </is>
      </c>
      <c r="E1764" s="56" t="inlineStr">
        <is>
          <t>No</t>
        </is>
      </c>
      <c r="F1764" s="56" t="inlineStr">
        <is>
          <t>No</t>
        </is>
      </c>
      <c r="G1764" s="56" t="inlineStr">
        <is>
          <t>No</t>
        </is>
      </c>
      <c r="H1764" s="56" t="inlineStr">
        <is>
          <t>No</t>
        </is>
      </c>
      <c r="I1764" s="56" t="inlineStr">
        <is>
          <t>No</t>
        </is>
      </c>
      <c r="J1764" s="56" t="inlineStr">
        <is>
          <t>Yes</t>
        </is>
      </c>
      <c r="K1764" s="56" t="inlineStr">
        <is>
          <t>No</t>
        </is>
      </c>
      <c r="L1764" s="56" t="inlineStr">
        <is>
          <t>No</t>
        </is>
      </c>
      <c r="M1764" s="56" t="inlineStr">
        <is>
          <t>No</t>
        </is>
      </c>
      <c r="N1764" s="56">
        <f>IF(COUNTA(C1764:G1764)=0,"",COUNTIF(C1764:G1764,"Yes"))</f>
        <v>0</v>
      </c>
      <c r="O1764" s="56">
        <f>IF(COUNTA(H1764:M1764)=0,"",IF(COUNTIF(H1764:M1764,"Yes")&gt;0,"YES","NO"))</f>
        <v>YES</v>
      </c>
      <c r="P1764" s="56">
        <f>IF(A1764="","",IF(O1764="YES","Exclude",IF(N1764=5,"Candidate","Review")))</f>
        <v>Exclude</v>
      </c>
      <c r="Q1764" s="56" t="inlineStr">
        <is>
          <t>EC3: Topik tidak relevan (Bukan arsitektur world model video JEPA/Generatif)</t>
        </is>
      </c>
      <c r="R1764" s="56" t="inlineStr">
        <is>
          <t>Fokus di luar domain pemodelan dinamika spasio-temporal video</t>
        </is>
      </c>
    </row>
    <row r="1765" ht="15.75" customHeight="1" s="57">
      <c r="A1765" s="56" t="inlineStr">
        <is>
          <t>CR-0845</t>
        </is>
      </c>
      <c r="B1765" s="56">
        <f>IFERROR(INDEX(Raw_Articles!$F:$F,MATCH(A1765,Raw_Articles!$A:$A,0)),"")</f>
        <v>Fog Computing Resource Management for Video Processing Using Evolutionary Bayesian Optimization and Nondeterministic Deep Reinforcement Learning</v>
      </c>
      <c r="C1765" s="56" t="inlineStr">
        <is>
          <t>No</t>
        </is>
      </c>
      <c r="D1765" s="56" t="inlineStr">
        <is>
          <t>No</t>
        </is>
      </c>
      <c r="E1765" s="56" t="inlineStr">
        <is>
          <t>No</t>
        </is>
      </c>
      <c r="F1765" s="56" t="inlineStr">
        <is>
          <t>No</t>
        </is>
      </c>
      <c r="G1765" s="56" t="inlineStr">
        <is>
          <t>No</t>
        </is>
      </c>
      <c r="H1765" s="56" t="inlineStr">
        <is>
          <t>No</t>
        </is>
      </c>
      <c r="I1765" s="56" t="inlineStr">
        <is>
          <t>No</t>
        </is>
      </c>
      <c r="J1765" s="56" t="inlineStr">
        <is>
          <t>Yes</t>
        </is>
      </c>
      <c r="K1765" s="56" t="inlineStr">
        <is>
          <t>No</t>
        </is>
      </c>
      <c r="L1765" s="56" t="inlineStr">
        <is>
          <t>No</t>
        </is>
      </c>
      <c r="M1765" s="56" t="inlineStr">
        <is>
          <t>No</t>
        </is>
      </c>
      <c r="N1765" s="56">
        <f>IF(COUNTA(C1765:G1765)=0,"",COUNTIF(C1765:G1765,"Yes"))</f>
        <v>0</v>
      </c>
      <c r="O1765" s="56">
        <f>IF(COUNTA(H1765:M1765)=0,"",IF(COUNTIF(H1765:M1765,"Yes")&gt;0,"YES","NO"))</f>
        <v>YES</v>
      </c>
      <c r="P1765" s="56">
        <f>IF(A1765="","",IF(O1765="YES","Exclude",IF(N1765=5,"Candidate","Review")))</f>
        <v>Exclude</v>
      </c>
      <c r="Q1765" s="56" t="inlineStr">
        <is>
          <t>EC3: Topik tidak relevan (Bukan arsitektur world model video JEPA/Generatif)</t>
        </is>
      </c>
      <c r="R1765" s="56" t="inlineStr">
        <is>
          <t>Fokus di luar domain pemodelan dinamika spasio-temporal video</t>
        </is>
      </c>
    </row>
    <row r="1766" ht="15.75" customHeight="1" s="57">
      <c r="A1766" s="56" t="inlineStr">
        <is>
          <t>CR-0846</t>
        </is>
      </c>
      <c r="B1766" s="56">
        <f>IFERROR(INDEX(Raw_Articles!$F:$F,MATCH(A1766,Raw_Articles!$A:$A,0)),"")</f>
        <v>Model dependent reinforcement learning algorithm for reservoir operation stochastic optimization</v>
      </c>
      <c r="C1766" s="56" t="inlineStr">
        <is>
          <t>No</t>
        </is>
      </c>
      <c r="D1766" s="56" t="inlineStr">
        <is>
          <t>No</t>
        </is>
      </c>
      <c r="E1766" s="56" t="inlineStr">
        <is>
          <t>No</t>
        </is>
      </c>
      <c r="F1766" s="56" t="inlineStr">
        <is>
          <t>No</t>
        </is>
      </c>
      <c r="G1766" s="56" t="inlineStr">
        <is>
          <t>No</t>
        </is>
      </c>
      <c r="H1766" s="56" t="inlineStr">
        <is>
          <t>No</t>
        </is>
      </c>
      <c r="I1766" s="56" t="inlineStr">
        <is>
          <t>No</t>
        </is>
      </c>
      <c r="J1766" s="56" t="inlineStr">
        <is>
          <t>Yes</t>
        </is>
      </c>
      <c r="K1766" s="56" t="inlineStr">
        <is>
          <t>No</t>
        </is>
      </c>
      <c r="L1766" s="56" t="inlineStr">
        <is>
          <t>No</t>
        </is>
      </c>
      <c r="M1766" s="56" t="inlineStr">
        <is>
          <t>No</t>
        </is>
      </c>
      <c r="N1766" s="56">
        <f>IF(COUNTA(C1766:G1766)=0,"",COUNTIF(C1766:G1766,"Yes"))</f>
        <v>0</v>
      </c>
      <c r="O1766" s="56">
        <f>IF(COUNTA(H1766:M1766)=0,"",IF(COUNTIF(H1766:M1766,"Yes")&gt;0,"YES","NO"))</f>
        <v>YES</v>
      </c>
      <c r="P1766" s="56">
        <f>IF(A1766="","",IF(O1766="YES","Exclude",IF(N1766=5,"Candidate","Review")))</f>
        <v>Exclude</v>
      </c>
      <c r="Q1766" s="56" t="inlineStr">
        <is>
          <t>EC3: Topik tidak relevan (Bukan arsitektur world model video JEPA/Generatif)</t>
        </is>
      </c>
      <c r="R1766" s="56" t="inlineStr">
        <is>
          <t>Fokus di luar domain pemodelan dinamika spasio-temporal video</t>
        </is>
      </c>
    </row>
    <row r="1767" ht="15.75" customHeight="1" s="57">
      <c r="A1767" s="56" t="inlineStr">
        <is>
          <t>CR-0847</t>
        </is>
      </c>
      <c r="B1767" s="56">
        <f>IFERROR(INDEX(Raw_Articles!$F:$F,MATCH(A1767,Raw_Articles!$A:$A,0)),"")</f>
        <v>Model-based reinforcement learning approach for federated learning resource allocation and parameter optimization</v>
      </c>
      <c r="C1767" s="56" t="inlineStr">
        <is>
          <t>No</t>
        </is>
      </c>
      <c r="D1767" s="56" t="inlineStr">
        <is>
          <t>No</t>
        </is>
      </c>
      <c r="E1767" s="56" t="inlineStr">
        <is>
          <t>No</t>
        </is>
      </c>
      <c r="F1767" s="56" t="inlineStr">
        <is>
          <t>No</t>
        </is>
      </c>
      <c r="G1767" s="56" t="inlineStr">
        <is>
          <t>No</t>
        </is>
      </c>
      <c r="H1767" s="56" t="inlineStr">
        <is>
          <t>No</t>
        </is>
      </c>
      <c r="I1767" s="56" t="inlineStr">
        <is>
          <t>No</t>
        </is>
      </c>
      <c r="J1767" s="56" t="inlineStr">
        <is>
          <t>Yes</t>
        </is>
      </c>
      <c r="K1767" s="56" t="inlineStr">
        <is>
          <t>No</t>
        </is>
      </c>
      <c r="L1767" s="56" t="inlineStr">
        <is>
          <t>No</t>
        </is>
      </c>
      <c r="M1767" s="56" t="inlineStr">
        <is>
          <t>No</t>
        </is>
      </c>
      <c r="N1767" s="56">
        <f>IF(COUNTA(C1767:G1767)=0,"",COUNTIF(C1767:G1767,"Yes"))</f>
        <v>0</v>
      </c>
      <c r="O1767" s="56">
        <f>IF(COUNTA(H1767:M1767)=0,"",IF(COUNTIF(H1767:M1767,"Yes")&gt;0,"YES","NO"))</f>
        <v>YES</v>
      </c>
      <c r="P1767" s="56">
        <f>IF(A1767="","",IF(O1767="YES","Exclude",IF(N1767=5,"Candidate","Review")))</f>
        <v>Exclude</v>
      </c>
      <c r="Q1767" s="56" t="inlineStr">
        <is>
          <t>EC3: Topik tidak relevan (Bukan arsitektur world model video JEPA/Generatif)</t>
        </is>
      </c>
      <c r="R1767" s="56" t="inlineStr">
        <is>
          <t>Fokus di luar domain pemodelan dinamika spasio-temporal video</t>
        </is>
      </c>
    </row>
    <row r="1768" ht="15.75" customHeight="1" s="57">
      <c r="A1768" s="56" t="inlineStr">
        <is>
          <t>CR-0848</t>
        </is>
      </c>
      <c r="B1768" s="56">
        <f>IFERROR(INDEX(Raw_Articles!$F:$F,MATCH(A1768,Raw_Articles!$A:$A,0)),"")</f>
        <v>Jumping Action Recognition for Figure Skating Video in IoT Using Improved Deep Reinforcement Learning</v>
      </c>
      <c r="C1768" s="56" t="inlineStr">
        <is>
          <t>No</t>
        </is>
      </c>
      <c r="D1768" s="56" t="inlineStr">
        <is>
          <t>No</t>
        </is>
      </c>
      <c r="E1768" s="56" t="inlineStr">
        <is>
          <t>No</t>
        </is>
      </c>
      <c r="F1768" s="56" t="inlineStr">
        <is>
          <t>No</t>
        </is>
      </c>
      <c r="G1768" s="56" t="inlineStr">
        <is>
          <t>No</t>
        </is>
      </c>
      <c r="H1768" s="56" t="inlineStr">
        <is>
          <t>No</t>
        </is>
      </c>
      <c r="I1768" s="56" t="inlineStr">
        <is>
          <t>No</t>
        </is>
      </c>
      <c r="J1768" s="56" t="inlineStr">
        <is>
          <t>Yes</t>
        </is>
      </c>
      <c r="K1768" s="56" t="inlineStr">
        <is>
          <t>No</t>
        </is>
      </c>
      <c r="L1768" s="56" t="inlineStr">
        <is>
          <t>No</t>
        </is>
      </c>
      <c r="M1768" s="56" t="inlineStr">
        <is>
          <t>No</t>
        </is>
      </c>
      <c r="N1768" s="56">
        <f>IF(COUNTA(C1768:G1768)=0,"",COUNTIF(C1768:G1768,"Yes"))</f>
        <v>0</v>
      </c>
      <c r="O1768" s="56">
        <f>IF(COUNTA(H1768:M1768)=0,"",IF(COUNTIF(H1768:M1768,"Yes")&gt;0,"YES","NO"))</f>
        <v>YES</v>
      </c>
      <c r="P1768" s="56">
        <f>IF(A1768="","",IF(O1768="YES","Exclude",IF(N1768=5,"Candidate","Review")))</f>
        <v>Exclude</v>
      </c>
      <c r="Q1768" s="56" t="inlineStr">
        <is>
          <t>EC3: Topik tidak relevan (Bukan arsitektur world model video JEPA/Generatif)</t>
        </is>
      </c>
      <c r="R1768" s="56" t="inlineStr">
        <is>
          <t>Fokus di luar domain pemodelan dinamika spasio-temporal video</t>
        </is>
      </c>
    </row>
    <row r="1769" ht="15.75" customHeight="1" s="57">
      <c r="A1769" s="56" t="inlineStr">
        <is>
          <t>CR-0849</t>
        </is>
      </c>
      <c r="B1769" s="56">
        <f>IFERROR(INDEX(Raw_Articles!$F:$F,MATCH(A1769,Raw_Articles!$A:$A,0)),"")</f>
        <v>Opponent cart-pole dynamics for reinforcement learning of competing agents</v>
      </c>
      <c r="C1769" s="56" t="inlineStr">
        <is>
          <t>No</t>
        </is>
      </c>
      <c r="D1769" s="56" t="inlineStr">
        <is>
          <t>No</t>
        </is>
      </c>
      <c r="E1769" s="56" t="inlineStr">
        <is>
          <t>No</t>
        </is>
      </c>
      <c r="F1769" s="56" t="inlineStr">
        <is>
          <t>No</t>
        </is>
      </c>
      <c r="G1769" s="56" t="inlineStr">
        <is>
          <t>No</t>
        </is>
      </c>
      <c r="H1769" s="56" t="inlineStr">
        <is>
          <t>No</t>
        </is>
      </c>
      <c r="I1769" s="56" t="inlineStr">
        <is>
          <t>No</t>
        </is>
      </c>
      <c r="J1769" s="56" t="inlineStr">
        <is>
          <t>Yes</t>
        </is>
      </c>
      <c r="K1769" s="56" t="inlineStr">
        <is>
          <t>No</t>
        </is>
      </c>
      <c r="L1769" s="56" t="inlineStr">
        <is>
          <t>No</t>
        </is>
      </c>
      <c r="M1769" s="56" t="inlineStr">
        <is>
          <t>No</t>
        </is>
      </c>
      <c r="N1769" s="56">
        <f>IF(COUNTA(C1769:G1769)=0,"",COUNTIF(C1769:G1769,"Yes"))</f>
        <v>0</v>
      </c>
      <c r="O1769" s="56">
        <f>IF(COUNTA(H1769:M1769)=0,"",IF(COUNTIF(H1769:M1769,"Yes")&gt;0,"YES","NO"))</f>
        <v>YES</v>
      </c>
      <c r="P1769" s="56">
        <f>IF(A1769="","",IF(O1769="YES","Exclude",IF(N1769=5,"Candidate","Review")))</f>
        <v>Exclude</v>
      </c>
      <c r="Q1769" s="56" t="inlineStr">
        <is>
          <t>EC3: Topik tidak relevan (Bukan arsitektur world model video JEPA/Generatif)</t>
        </is>
      </c>
      <c r="R1769" s="56" t="inlineStr">
        <is>
          <t>Fokus di luar domain pemodelan dinamika spasio-temporal video</t>
        </is>
      </c>
    </row>
    <row r="1770" ht="15.75" customHeight="1" s="57">
      <c r="A1770" s="56" t="inlineStr">
        <is>
          <t>CR-0850</t>
        </is>
      </c>
      <c r="B1770" s="56">
        <f>IFERROR(INDEX(Raw_Articles!$F:$F,MATCH(A1770,Raw_Articles!$A:$A,0)),"")</f>
        <v>Spectral Feature Extraction for Reinforcement Learning in Financial Markets Under Nonstationary Dynamics</v>
      </c>
      <c r="C1770" s="56" t="inlineStr">
        <is>
          <t>No</t>
        </is>
      </c>
      <c r="D1770" s="56" t="inlineStr">
        <is>
          <t>No</t>
        </is>
      </c>
      <c r="E1770" s="56" t="inlineStr">
        <is>
          <t>No</t>
        </is>
      </c>
      <c r="F1770" s="56" t="inlineStr">
        <is>
          <t>No</t>
        </is>
      </c>
      <c r="G1770" s="56" t="inlineStr">
        <is>
          <t>No</t>
        </is>
      </c>
      <c r="H1770" s="56" t="inlineStr">
        <is>
          <t>No</t>
        </is>
      </c>
      <c r="I1770" s="56" t="inlineStr">
        <is>
          <t>No</t>
        </is>
      </c>
      <c r="J1770" s="56" t="inlineStr">
        <is>
          <t>Yes</t>
        </is>
      </c>
      <c r="K1770" s="56" t="inlineStr">
        <is>
          <t>No</t>
        </is>
      </c>
      <c r="L1770" s="56" t="inlineStr">
        <is>
          <t>No</t>
        </is>
      </c>
      <c r="M1770" s="56" t="inlineStr">
        <is>
          <t>No</t>
        </is>
      </c>
      <c r="N1770" s="56">
        <f>IF(COUNTA(C1770:G1770)=0,"",COUNTIF(C1770:G1770,"Yes"))</f>
        <v>0</v>
      </c>
      <c r="O1770" s="56">
        <f>IF(COUNTA(H1770:M1770)=0,"",IF(COUNTIF(H1770:M1770,"Yes")&gt;0,"YES","NO"))</f>
        <v>YES</v>
      </c>
      <c r="P1770" s="56">
        <f>IF(A1770="","",IF(O1770="YES","Exclude",IF(N1770=5,"Candidate","Review")))</f>
        <v>Exclude</v>
      </c>
      <c r="Q1770" s="56" t="inlineStr">
        <is>
          <t>EC3: Topik tidak relevan (Bukan arsitektur world model video JEPA/Generatif)</t>
        </is>
      </c>
      <c r="R1770" s="56" t="inlineStr">
        <is>
          <t>Fokus di luar domain pemodelan dinamika spasio-temporal video</t>
        </is>
      </c>
    </row>
    <row r="1771" ht="15.75" customHeight="1" s="57">
      <c r="A1771" s="56" t="inlineStr">
        <is>
          <t>CR-0851</t>
        </is>
      </c>
      <c r="B1771" s="56">
        <f>IFERROR(INDEX(Raw_Articles!$F:$F,MATCH(A1771,Raw_Articles!$A:$A,0)),"")</f>
        <v>Control of Attitude Dynamics of an Unmanned Aerial Vehicle with Reinforcement Learning Algorithms</v>
      </c>
      <c r="C1771" s="56" t="inlineStr">
        <is>
          <t>No</t>
        </is>
      </c>
      <c r="D1771" s="56" t="inlineStr">
        <is>
          <t>No</t>
        </is>
      </c>
      <c r="E1771" s="56" t="inlineStr">
        <is>
          <t>No</t>
        </is>
      </c>
      <c r="F1771" s="56" t="inlineStr">
        <is>
          <t>No</t>
        </is>
      </c>
      <c r="G1771" s="56" t="inlineStr">
        <is>
          <t>No</t>
        </is>
      </c>
      <c r="H1771" s="56" t="inlineStr">
        <is>
          <t>No</t>
        </is>
      </c>
      <c r="I1771" s="56" t="inlineStr">
        <is>
          <t>No</t>
        </is>
      </c>
      <c r="J1771" s="56" t="inlineStr">
        <is>
          <t>Yes</t>
        </is>
      </c>
      <c r="K1771" s="56" t="inlineStr">
        <is>
          <t>No</t>
        </is>
      </c>
      <c r="L1771" s="56" t="inlineStr">
        <is>
          <t>No</t>
        </is>
      </c>
      <c r="M1771" s="56" t="inlineStr">
        <is>
          <t>No</t>
        </is>
      </c>
      <c r="N1771" s="56">
        <f>IF(COUNTA(C1771:G1771)=0,"",COUNTIF(C1771:G1771,"Yes"))</f>
        <v>0</v>
      </c>
      <c r="O1771" s="56">
        <f>IF(COUNTA(H1771:M1771)=0,"",IF(COUNTIF(H1771:M1771,"Yes")&gt;0,"YES","NO"))</f>
        <v>YES</v>
      </c>
      <c r="P1771" s="56">
        <f>IF(A1771="","",IF(O1771="YES","Exclude",IF(N1771=5,"Candidate","Review")))</f>
        <v>Exclude</v>
      </c>
      <c r="Q1771" s="56" t="inlineStr">
        <is>
          <t>EC3: Topik tidak relevan (Bukan arsitektur world model video JEPA/Generatif)</t>
        </is>
      </c>
      <c r="R1771" s="56" t="inlineStr">
        <is>
          <t>Fokus di luar domain pemodelan dinamika spasio-temporal video</t>
        </is>
      </c>
    </row>
    <row r="1772" ht="15.75" customHeight="1" s="57">
      <c r="A1772" s="56" t="inlineStr">
        <is>
          <t>CR-0852</t>
        </is>
      </c>
      <c r="B1772" s="56">
        <f>IFERROR(INDEX(Raw_Articles!$F:$F,MATCH(A1772,Raw_Articles!$A:$A,0)),"")</f>
        <v>Reinforcement Learning for Robust Trajectory Design of Interplanetary Missions</v>
      </c>
      <c r="C1772" s="56" t="inlineStr">
        <is>
          <t>No</t>
        </is>
      </c>
      <c r="D1772" s="56" t="inlineStr">
        <is>
          <t>No</t>
        </is>
      </c>
      <c r="E1772" s="56" t="inlineStr">
        <is>
          <t>No</t>
        </is>
      </c>
      <c r="F1772" s="56" t="inlineStr">
        <is>
          <t>No</t>
        </is>
      </c>
      <c r="G1772" s="56" t="inlineStr">
        <is>
          <t>No</t>
        </is>
      </c>
      <c r="H1772" s="56" t="inlineStr">
        <is>
          <t>No</t>
        </is>
      </c>
      <c r="I1772" s="56" t="inlineStr">
        <is>
          <t>No</t>
        </is>
      </c>
      <c r="J1772" s="56" t="inlineStr">
        <is>
          <t>Yes</t>
        </is>
      </c>
      <c r="K1772" s="56" t="inlineStr">
        <is>
          <t>No</t>
        </is>
      </c>
      <c r="L1772" s="56" t="inlineStr">
        <is>
          <t>No</t>
        </is>
      </c>
      <c r="M1772" s="56" t="inlineStr">
        <is>
          <t>No</t>
        </is>
      </c>
      <c r="N1772" s="56">
        <f>IF(COUNTA(C1772:G1772)=0,"",COUNTIF(C1772:G1772,"Yes"))</f>
        <v>0</v>
      </c>
      <c r="O1772" s="56">
        <f>IF(COUNTA(H1772:M1772)=0,"",IF(COUNTIF(H1772:M1772,"Yes")&gt;0,"YES","NO"))</f>
        <v>YES</v>
      </c>
      <c r="P1772" s="56">
        <f>IF(A1772="","",IF(O1772="YES","Exclude",IF(N1772=5,"Candidate","Review")))</f>
        <v>Exclude</v>
      </c>
      <c r="Q1772" s="56" t="inlineStr">
        <is>
          <t>EC3: Topik tidak relevan (Bukan arsitektur world model video JEPA/Generatif)</t>
        </is>
      </c>
      <c r="R1772" s="56" t="inlineStr">
        <is>
          <t>Fokus di luar domain pemodelan dinamika spasio-temporal video</t>
        </is>
      </c>
    </row>
    <row r="1773" ht="15.75" customHeight="1" s="57">
      <c r="A1773" s="56" t="inlineStr">
        <is>
          <t>CR-0853</t>
        </is>
      </c>
      <c r="B1773" s="56">
        <f>IFERROR(INDEX(Raw_Articles!$F:$F,MATCH(A1773,Raw_Articles!$A:$A,0)),"")</f>
        <v>Segregation dynamics with reinforcement learning and agent based modeling</v>
      </c>
      <c r="C1773" s="56" t="inlineStr">
        <is>
          <t>No</t>
        </is>
      </c>
      <c r="D1773" s="56" t="inlineStr">
        <is>
          <t>No</t>
        </is>
      </c>
      <c r="E1773" s="56" t="inlineStr">
        <is>
          <t>No</t>
        </is>
      </c>
      <c r="F1773" s="56" t="inlineStr">
        <is>
          <t>No</t>
        </is>
      </c>
      <c r="G1773" s="56" t="inlineStr">
        <is>
          <t>No</t>
        </is>
      </c>
      <c r="H1773" s="56" t="inlineStr">
        <is>
          <t>No</t>
        </is>
      </c>
      <c r="I1773" s="56" t="inlineStr">
        <is>
          <t>No</t>
        </is>
      </c>
      <c r="J1773" s="56" t="inlineStr">
        <is>
          <t>Yes</t>
        </is>
      </c>
      <c r="K1773" s="56" t="inlineStr">
        <is>
          <t>No</t>
        </is>
      </c>
      <c r="L1773" s="56" t="inlineStr">
        <is>
          <t>No</t>
        </is>
      </c>
      <c r="M1773" s="56" t="inlineStr">
        <is>
          <t>No</t>
        </is>
      </c>
      <c r="N1773" s="56">
        <f>IF(COUNTA(C1773:G1773)=0,"",COUNTIF(C1773:G1773,"Yes"))</f>
        <v>0</v>
      </c>
      <c r="O1773" s="56">
        <f>IF(COUNTA(H1773:M1773)=0,"",IF(COUNTIF(H1773:M1773,"Yes")&gt;0,"YES","NO"))</f>
        <v>YES</v>
      </c>
      <c r="P1773" s="56">
        <f>IF(A1773="","",IF(O1773="YES","Exclude",IF(N1773=5,"Candidate","Review")))</f>
        <v>Exclude</v>
      </c>
      <c r="Q1773" s="56" t="inlineStr">
        <is>
          <t>EC3: Topik tidak relevan (Bukan arsitektur world model video JEPA/Generatif)</t>
        </is>
      </c>
      <c r="R1773" s="56" t="inlineStr">
        <is>
          <t>Fokus di luar domain pemodelan dinamika spasio-temporal video</t>
        </is>
      </c>
    </row>
    <row r="1774" ht="15.75" customHeight="1" s="57">
      <c r="A1774" s="56" t="inlineStr">
        <is>
          <t>CR-0854</t>
        </is>
      </c>
      <c r="B1774" s="56">
        <f>IFERROR(INDEX(Raw_Articles!$F:$F,MATCH(A1774,Raw_Articles!$A:$A,0)),"")</f>
        <v>Video Assisted Learning Module (VALM) for the Least Learned Competencies in General Mathematics</v>
      </c>
      <c r="C1774" s="56" t="inlineStr">
        <is>
          <t>No</t>
        </is>
      </c>
      <c r="D1774" s="56" t="inlineStr">
        <is>
          <t>No</t>
        </is>
      </c>
      <c r="E1774" s="56" t="inlineStr">
        <is>
          <t>No</t>
        </is>
      </c>
      <c r="F1774" s="56" t="inlineStr">
        <is>
          <t>No</t>
        </is>
      </c>
      <c r="G1774" s="56" t="inlineStr">
        <is>
          <t>No</t>
        </is>
      </c>
      <c r="H1774" s="56" t="inlineStr">
        <is>
          <t>No</t>
        </is>
      </c>
      <c r="I1774" s="56" t="inlineStr">
        <is>
          <t>No</t>
        </is>
      </c>
      <c r="J1774" s="56" t="inlineStr">
        <is>
          <t>Yes</t>
        </is>
      </c>
      <c r="K1774" s="56" t="inlineStr">
        <is>
          <t>No</t>
        </is>
      </c>
      <c r="L1774" s="56" t="inlineStr">
        <is>
          <t>No</t>
        </is>
      </c>
      <c r="M1774" s="56" t="inlineStr">
        <is>
          <t>No</t>
        </is>
      </c>
      <c r="N1774" s="56">
        <f>IF(COUNTA(C1774:G1774)=0,"",COUNTIF(C1774:G1774,"Yes"))</f>
        <v>0</v>
      </c>
      <c r="O1774" s="56">
        <f>IF(COUNTA(H1774:M1774)=0,"",IF(COUNTIF(H1774:M1774,"Yes")&gt;0,"YES","NO"))</f>
        <v>YES</v>
      </c>
      <c r="P1774" s="56">
        <f>IF(A1774="","",IF(O1774="YES","Exclude",IF(N1774=5,"Candidate","Review")))</f>
        <v>Exclude</v>
      </c>
      <c r="Q1774" s="56" t="inlineStr">
        <is>
          <t>EC3: Topik tidak relevan (Bukan arsitektur world model video JEPA/Generatif)</t>
        </is>
      </c>
      <c r="R1774" s="56" t="inlineStr">
        <is>
          <t>Fokus di luar domain pemodelan dinamika spasio-temporal video</t>
        </is>
      </c>
    </row>
    <row r="1775" ht="15.75" customHeight="1" s="57">
      <c r="A1775" s="56" t="inlineStr">
        <is>
          <t>CR-0855</t>
        </is>
      </c>
      <c r="B1775" s="56">
        <f>IFERROR(INDEX(Raw_Articles!$F:$F,MATCH(A1775,Raw_Articles!$A:$A,0)),"")</f>
        <v>Pengaruh Model Pembelajaran Tutor Sebaya Berbantuan Media Video Pembelajaran Terhadap Kompetensi Pengetahuan IPA kelas V SD Gugus III Kecamatan Tabanan</v>
      </c>
      <c r="C1775" s="56" t="inlineStr">
        <is>
          <t>No</t>
        </is>
      </c>
      <c r="D1775" s="56" t="inlineStr">
        <is>
          <t>No</t>
        </is>
      </c>
      <c r="E1775" s="56" t="inlineStr">
        <is>
          <t>No</t>
        </is>
      </c>
      <c r="F1775" s="56" t="inlineStr">
        <is>
          <t>No</t>
        </is>
      </c>
      <c r="G1775" s="56" t="inlineStr">
        <is>
          <t>No</t>
        </is>
      </c>
      <c r="H1775" s="56" t="inlineStr">
        <is>
          <t>No</t>
        </is>
      </c>
      <c r="I1775" s="56" t="inlineStr">
        <is>
          <t>No</t>
        </is>
      </c>
      <c r="J1775" s="56" t="inlineStr">
        <is>
          <t>Yes</t>
        </is>
      </c>
      <c r="K1775" s="56" t="inlineStr">
        <is>
          <t>No</t>
        </is>
      </c>
      <c r="L1775" s="56" t="inlineStr">
        <is>
          <t>No</t>
        </is>
      </c>
      <c r="M1775" s="56" t="inlineStr">
        <is>
          <t>No</t>
        </is>
      </c>
      <c r="N1775" s="56">
        <f>IF(COUNTA(C1775:G1775)=0,"",COUNTIF(C1775:G1775,"Yes"))</f>
        <v>0</v>
      </c>
      <c r="O1775" s="56">
        <f>IF(COUNTA(H1775:M1775)=0,"",IF(COUNTIF(H1775:M1775,"Yes")&gt;0,"YES","NO"))</f>
        <v>YES</v>
      </c>
      <c r="P1775" s="56">
        <f>IF(A1775="","",IF(O1775="YES","Exclude",IF(N1775=5,"Candidate","Review")))</f>
        <v>Exclude</v>
      </c>
      <c r="Q1775" s="56" t="inlineStr">
        <is>
          <t>EC3: Topik tidak relevan (Bukan arsitektur world model video JEPA/Generatif)</t>
        </is>
      </c>
      <c r="R1775" s="56" t="inlineStr">
        <is>
          <t>Fokus di luar domain pemodelan dinamika spasio-temporal video</t>
        </is>
      </c>
    </row>
    <row r="1776" ht="15.75" customHeight="1" s="57">
      <c r="A1776" s="56" t="inlineStr">
        <is>
          <t>CR-0856</t>
        </is>
      </c>
      <c r="B1776" s="56">
        <f>IFERROR(INDEX(Raw_Articles!$F:$F,MATCH(A1776,Raw_Articles!$A:$A,0)),"")</f>
        <v>hammer: Multi-level coordination of reinforcement learning agents via learned messaging</v>
      </c>
      <c r="C1776" s="56" t="inlineStr">
        <is>
          <t>No</t>
        </is>
      </c>
      <c r="D1776" s="56" t="inlineStr">
        <is>
          <t>No</t>
        </is>
      </c>
      <c r="E1776" s="56" t="inlineStr">
        <is>
          <t>No</t>
        </is>
      </c>
      <c r="F1776" s="56" t="inlineStr">
        <is>
          <t>No</t>
        </is>
      </c>
      <c r="G1776" s="56" t="inlineStr">
        <is>
          <t>No</t>
        </is>
      </c>
      <c r="H1776" s="56" t="inlineStr">
        <is>
          <t>No</t>
        </is>
      </c>
      <c r="I1776" s="56" t="inlineStr">
        <is>
          <t>No</t>
        </is>
      </c>
      <c r="J1776" s="56" t="inlineStr">
        <is>
          <t>Yes</t>
        </is>
      </c>
      <c r="K1776" s="56" t="inlineStr">
        <is>
          <t>No</t>
        </is>
      </c>
      <c r="L1776" s="56" t="inlineStr">
        <is>
          <t>No</t>
        </is>
      </c>
      <c r="M1776" s="56" t="inlineStr">
        <is>
          <t>No</t>
        </is>
      </c>
      <c r="N1776" s="56">
        <f>IF(COUNTA(C1776:G1776)=0,"",COUNTIF(C1776:G1776,"Yes"))</f>
        <v>0</v>
      </c>
      <c r="O1776" s="56">
        <f>IF(COUNTA(H1776:M1776)=0,"",IF(COUNTIF(H1776:M1776,"Yes")&gt;0,"YES","NO"))</f>
        <v>YES</v>
      </c>
      <c r="P1776" s="56">
        <f>IF(A1776="","",IF(O1776="YES","Exclude",IF(N1776=5,"Candidate","Review")))</f>
        <v>Exclude</v>
      </c>
      <c r="Q1776" s="56" t="inlineStr">
        <is>
          <t>EC3: Topik tidak relevan (Bukan arsitektur world model video JEPA/Generatif)</t>
        </is>
      </c>
      <c r="R1776" s="56" t="inlineStr">
        <is>
          <t>Fokus di luar domain pemodelan dinamika spasio-temporal video</t>
        </is>
      </c>
    </row>
    <row r="1777" ht="15.75" customHeight="1" s="57">
      <c r="A1777" s="56" t="inlineStr">
        <is>
          <t>CR-0857</t>
        </is>
      </c>
      <c r="B1777" s="56">
        <f>IFERROR(INDEX(Raw_Articles!$F:$F,MATCH(A1777,Raw_Articles!$A:$A,0)),"")</f>
        <v>A bio-inspired reinforcement learning model that accounts for fast adaptation after punishment</v>
      </c>
      <c r="C1777" s="56" t="inlineStr">
        <is>
          <t>No</t>
        </is>
      </c>
      <c r="D1777" s="56" t="inlineStr">
        <is>
          <t>No</t>
        </is>
      </c>
      <c r="E1777" s="56" t="inlineStr">
        <is>
          <t>No</t>
        </is>
      </c>
      <c r="F1777" s="56" t="inlineStr">
        <is>
          <t>No</t>
        </is>
      </c>
      <c r="G1777" s="56" t="inlineStr">
        <is>
          <t>No</t>
        </is>
      </c>
      <c r="H1777" s="56" t="inlineStr">
        <is>
          <t>No</t>
        </is>
      </c>
      <c r="I1777" s="56" t="inlineStr">
        <is>
          <t>No</t>
        </is>
      </c>
      <c r="J1777" s="56" t="inlineStr">
        <is>
          <t>Yes</t>
        </is>
      </c>
      <c r="K1777" s="56" t="inlineStr">
        <is>
          <t>No</t>
        </is>
      </c>
      <c r="L1777" s="56" t="inlineStr">
        <is>
          <t>No</t>
        </is>
      </c>
      <c r="M1777" s="56" t="inlineStr">
        <is>
          <t>No</t>
        </is>
      </c>
      <c r="N1777" s="56">
        <f>IF(COUNTA(C1777:G1777)=0,"",COUNTIF(C1777:G1777,"Yes"))</f>
        <v>0</v>
      </c>
      <c r="O1777" s="56">
        <f>IF(COUNTA(H1777:M1777)=0,"",IF(COUNTIF(H1777:M1777,"Yes")&gt;0,"YES","NO"))</f>
        <v>YES</v>
      </c>
      <c r="P1777" s="56">
        <f>IF(A1777="","",IF(O1777="YES","Exclude",IF(N1777=5,"Candidate","Review")))</f>
        <v>Exclude</v>
      </c>
      <c r="Q1777" s="56" t="inlineStr">
        <is>
          <t>EC3: Topik tidak relevan (Bukan arsitektur world model video JEPA/Generatif)</t>
        </is>
      </c>
      <c r="R1777" s="56" t="inlineStr">
        <is>
          <t>Fokus di luar domain pemodelan dinamika spasio-temporal video</t>
        </is>
      </c>
    </row>
    <row r="1778" ht="15.75" customHeight="1" s="57">
      <c r="A1778" s="56" t="inlineStr">
        <is>
          <t>CR-0858</t>
        </is>
      </c>
      <c r="B1778" s="56">
        <f>IFERROR(INDEX(Raw_Articles!$F:$F,MATCH(A1778,Raw_Articles!$A:$A,0)),"")</f>
        <v>Physics of the vortex gust–airfoil interaction under an optimal mitigation strategy learned through deep reinforcement learning</v>
      </c>
      <c r="C1778" s="56" t="inlineStr">
        <is>
          <t>No</t>
        </is>
      </c>
      <c r="D1778" s="56" t="inlineStr">
        <is>
          <t>No</t>
        </is>
      </c>
      <c r="E1778" s="56" t="inlineStr">
        <is>
          <t>No</t>
        </is>
      </c>
      <c r="F1778" s="56" t="inlineStr">
        <is>
          <t>No</t>
        </is>
      </c>
      <c r="G1778" s="56" t="inlineStr">
        <is>
          <t>No</t>
        </is>
      </c>
      <c r="H1778" s="56" t="inlineStr">
        <is>
          <t>No</t>
        </is>
      </c>
      <c r="I1778" s="56" t="inlineStr">
        <is>
          <t>No</t>
        </is>
      </c>
      <c r="J1778" s="56" t="inlineStr">
        <is>
          <t>Yes</t>
        </is>
      </c>
      <c r="K1778" s="56" t="inlineStr">
        <is>
          <t>No</t>
        </is>
      </c>
      <c r="L1778" s="56" t="inlineStr">
        <is>
          <t>No</t>
        </is>
      </c>
      <c r="M1778" s="56" t="inlineStr">
        <is>
          <t>No</t>
        </is>
      </c>
      <c r="N1778" s="56">
        <f>IF(COUNTA(C1778:G1778)=0,"",COUNTIF(C1778:G1778,"Yes"))</f>
        <v>0</v>
      </c>
      <c r="O1778" s="56">
        <f>IF(COUNTA(H1778:M1778)=0,"",IF(COUNTIF(H1778:M1778,"Yes")&gt;0,"YES","NO"))</f>
        <v>YES</v>
      </c>
      <c r="P1778" s="56">
        <f>IF(A1778="","",IF(O1778="YES","Exclude",IF(N1778=5,"Candidate","Review")))</f>
        <v>Exclude</v>
      </c>
      <c r="Q1778" s="56" t="inlineStr">
        <is>
          <t>EC3: Topik tidak relevan (Bukan arsitektur world model video JEPA/Generatif)</t>
        </is>
      </c>
      <c r="R1778" s="56" t="inlineStr">
        <is>
          <t>Fokus di luar domain pemodelan dinamika spasio-temporal video</t>
        </is>
      </c>
    </row>
    <row r="1779" ht="15.75" customHeight="1" s="57">
      <c r="A1779" s="56" t="inlineStr">
        <is>
          <t>CR-0859</t>
        </is>
      </c>
      <c r="B1779" s="56">
        <f>IFERROR(INDEX(Raw_Articles!$F:$F,MATCH(A1779,Raw_Articles!$A:$A,0)),"")</f>
        <v>Biological reinforcement learning simulation for natural enemy -host behavior: Exploring deep learning algorithms for population dynamics</v>
      </c>
      <c r="C1779" s="56" t="inlineStr">
        <is>
          <t>No</t>
        </is>
      </c>
      <c r="D1779" s="56" t="inlineStr">
        <is>
          <t>No</t>
        </is>
      </c>
      <c r="E1779" s="56" t="inlineStr">
        <is>
          <t>No</t>
        </is>
      </c>
      <c r="F1779" s="56" t="inlineStr">
        <is>
          <t>No</t>
        </is>
      </c>
      <c r="G1779" s="56" t="inlineStr">
        <is>
          <t>No</t>
        </is>
      </c>
      <c r="H1779" s="56" t="inlineStr">
        <is>
          <t>No</t>
        </is>
      </c>
      <c r="I1779" s="56" t="inlineStr">
        <is>
          <t>No</t>
        </is>
      </c>
      <c r="J1779" s="56" t="inlineStr">
        <is>
          <t>Yes</t>
        </is>
      </c>
      <c r="K1779" s="56" t="inlineStr">
        <is>
          <t>No</t>
        </is>
      </c>
      <c r="L1779" s="56" t="inlineStr">
        <is>
          <t>No</t>
        </is>
      </c>
      <c r="M1779" s="56" t="inlineStr">
        <is>
          <t>No</t>
        </is>
      </c>
      <c r="N1779" s="56">
        <f>IF(COUNTA(C1779:G1779)=0,"",COUNTIF(C1779:G1779,"Yes"))</f>
        <v>0</v>
      </c>
      <c r="O1779" s="56">
        <f>IF(COUNTA(H1779:M1779)=0,"",IF(COUNTIF(H1779:M1779,"Yes")&gt;0,"YES","NO"))</f>
        <v>YES</v>
      </c>
      <c r="P1779" s="56">
        <f>IF(A1779="","",IF(O1779="YES","Exclude",IF(N1779=5,"Candidate","Review")))</f>
        <v>Exclude</v>
      </c>
      <c r="Q1779" s="56" t="inlineStr">
        <is>
          <t>EC3: Topik tidak relevan (Bukan arsitektur world model video JEPA/Generatif)</t>
        </is>
      </c>
      <c r="R1779" s="56" t="inlineStr">
        <is>
          <t>Fokus di luar domain pemodelan dinamika spasio-temporal video</t>
        </is>
      </c>
    </row>
    <row r="1780" ht="15.75" customHeight="1" s="57">
      <c r="A1780" s="56" t="inlineStr">
        <is>
          <t>CR-0860</t>
        </is>
      </c>
      <c r="B1780" s="56">
        <f>IFERROR(INDEX(Raw_Articles!$F:$F,MATCH(A1780,Raw_Articles!$A:$A,0)),"")</f>
        <v>Spatial Quality Oriented Rate Control for Volumetric Video Streaming via Deep Reinforcement Learning</v>
      </c>
      <c r="C1780" s="56" t="inlineStr">
        <is>
          <t>No</t>
        </is>
      </c>
      <c r="D1780" s="56" t="inlineStr">
        <is>
          <t>No</t>
        </is>
      </c>
      <c r="E1780" s="56" t="inlineStr">
        <is>
          <t>No</t>
        </is>
      </c>
      <c r="F1780" s="56" t="inlineStr">
        <is>
          <t>No</t>
        </is>
      </c>
      <c r="G1780" s="56" t="inlineStr">
        <is>
          <t>No</t>
        </is>
      </c>
      <c r="H1780" s="56" t="inlineStr">
        <is>
          <t>No</t>
        </is>
      </c>
      <c r="I1780" s="56" t="inlineStr">
        <is>
          <t>No</t>
        </is>
      </c>
      <c r="J1780" s="56" t="inlineStr">
        <is>
          <t>Yes</t>
        </is>
      </c>
      <c r="K1780" s="56" t="inlineStr">
        <is>
          <t>No</t>
        </is>
      </c>
      <c r="L1780" s="56" t="inlineStr">
        <is>
          <t>No</t>
        </is>
      </c>
      <c r="M1780" s="56" t="inlineStr">
        <is>
          <t>No</t>
        </is>
      </c>
      <c r="N1780" s="56">
        <f>IF(COUNTA(C1780:G1780)=0,"",COUNTIF(C1780:G1780,"Yes"))</f>
        <v>0</v>
      </c>
      <c r="O1780" s="56">
        <f>IF(COUNTA(H1780:M1780)=0,"",IF(COUNTIF(H1780:M1780,"Yes")&gt;0,"YES","NO"))</f>
        <v>YES</v>
      </c>
      <c r="P1780" s="56">
        <f>IF(A1780="","",IF(O1780="YES","Exclude",IF(N1780=5,"Candidate","Review")))</f>
        <v>Exclude</v>
      </c>
      <c r="Q1780" s="56" t="inlineStr">
        <is>
          <t>EC3: Topik tidak relevan (Bukan arsitektur world model video JEPA/Generatif)</t>
        </is>
      </c>
      <c r="R1780" s="56" t="inlineStr">
        <is>
          <t>Fokus di luar domain pemodelan dinamika spasio-temporal video</t>
        </is>
      </c>
    </row>
    <row r="1781" ht="15.75" customHeight="1" s="57">
      <c r="A1781" s="56" t="inlineStr">
        <is>
          <t>CR-0861</t>
        </is>
      </c>
      <c r="B1781" s="56">
        <f>IFERROR(INDEX(Raw_Articles!$F:$F,MATCH(A1781,Raw_Articles!$A:$A,0)),"")</f>
        <v>Enhancing Representation Learning With Spatial Transformation and Early Convolution for Reinforcement Learning-Based Small Object Detection</v>
      </c>
      <c r="C1781" s="56" t="inlineStr">
        <is>
          <t>No</t>
        </is>
      </c>
      <c r="D1781" s="56" t="inlineStr">
        <is>
          <t>No</t>
        </is>
      </c>
      <c r="E1781" s="56" t="inlineStr">
        <is>
          <t>No</t>
        </is>
      </c>
      <c r="F1781" s="56" t="inlineStr">
        <is>
          <t>No</t>
        </is>
      </c>
      <c r="G1781" s="56" t="inlineStr">
        <is>
          <t>No</t>
        </is>
      </c>
      <c r="H1781" s="56" t="inlineStr">
        <is>
          <t>No</t>
        </is>
      </c>
      <c r="I1781" s="56" t="inlineStr">
        <is>
          <t>No</t>
        </is>
      </c>
      <c r="J1781" s="56" t="inlineStr">
        <is>
          <t>Yes</t>
        </is>
      </c>
      <c r="K1781" s="56" t="inlineStr">
        <is>
          <t>No</t>
        </is>
      </c>
      <c r="L1781" s="56" t="inlineStr">
        <is>
          <t>No</t>
        </is>
      </c>
      <c r="M1781" s="56" t="inlineStr">
        <is>
          <t>No</t>
        </is>
      </c>
      <c r="N1781" s="56">
        <f>IF(COUNTA(C1781:G1781)=0,"",COUNTIF(C1781:G1781,"Yes"))</f>
        <v>0</v>
      </c>
      <c r="O1781" s="56">
        <f>IF(COUNTA(H1781:M1781)=0,"",IF(COUNTIF(H1781:M1781,"Yes")&gt;0,"YES","NO"))</f>
        <v>YES</v>
      </c>
      <c r="P1781" s="56">
        <f>IF(A1781="","",IF(O1781="YES","Exclude",IF(N1781=5,"Candidate","Review")))</f>
        <v>Exclude</v>
      </c>
      <c r="Q1781" s="56" t="inlineStr">
        <is>
          <t>EC3: Topik tidak relevan (Bukan arsitektur world model video JEPA/Generatif)</t>
        </is>
      </c>
      <c r="R1781" s="56" t="inlineStr">
        <is>
          <t>Fokus di luar domain pemodelan dinamika spasio-temporal video</t>
        </is>
      </c>
    </row>
    <row r="1782" ht="15.75" customHeight="1" s="57">
      <c r="A1782" s="56" t="inlineStr">
        <is>
          <t>CR-0862</t>
        </is>
      </c>
      <c r="B1782" s="56">
        <f>IFERROR(INDEX(Raw_Articles!$F:$F,MATCH(A1782,Raw_Articles!$A:$A,0)),"")</f>
        <v>ALVS: Adaptive Live Video Streaming using deep reinforcement learning</v>
      </c>
      <c r="C1782" s="56" t="inlineStr">
        <is>
          <t>No</t>
        </is>
      </c>
      <c r="D1782" s="56" t="inlineStr">
        <is>
          <t>No</t>
        </is>
      </c>
      <c r="E1782" s="56" t="inlineStr">
        <is>
          <t>No</t>
        </is>
      </c>
      <c r="F1782" s="56" t="inlineStr">
        <is>
          <t>No</t>
        </is>
      </c>
      <c r="G1782" s="56" t="inlineStr">
        <is>
          <t>No</t>
        </is>
      </c>
      <c r="H1782" s="56" t="inlineStr">
        <is>
          <t>No</t>
        </is>
      </c>
      <c r="I1782" s="56" t="inlineStr">
        <is>
          <t>No</t>
        </is>
      </c>
      <c r="J1782" s="56" t="inlineStr">
        <is>
          <t>Yes</t>
        </is>
      </c>
      <c r="K1782" s="56" t="inlineStr">
        <is>
          <t>No</t>
        </is>
      </c>
      <c r="L1782" s="56" t="inlineStr">
        <is>
          <t>No</t>
        </is>
      </c>
      <c r="M1782" s="56" t="inlineStr">
        <is>
          <t>No</t>
        </is>
      </c>
      <c r="N1782" s="56">
        <f>IF(COUNTA(C1782:G1782)=0,"",COUNTIF(C1782:G1782,"Yes"))</f>
        <v>0</v>
      </c>
      <c r="O1782" s="56">
        <f>IF(COUNTA(H1782:M1782)=0,"",IF(COUNTIF(H1782:M1782,"Yes")&gt;0,"YES","NO"))</f>
        <v>YES</v>
      </c>
      <c r="P1782" s="56">
        <f>IF(A1782="","",IF(O1782="YES","Exclude",IF(N1782=5,"Candidate","Review")))</f>
        <v>Exclude</v>
      </c>
      <c r="Q1782" s="56" t="inlineStr">
        <is>
          <t>EC3: Topik tidak relevan (Bukan arsitektur world model video JEPA/Generatif)</t>
        </is>
      </c>
      <c r="R1782" s="56" t="inlineStr">
        <is>
          <t>Fokus di luar domain pemodelan dinamika spasio-temporal video</t>
        </is>
      </c>
    </row>
    <row r="1783" ht="15.75" customHeight="1" s="57">
      <c r="A1783" s="56" t="inlineStr">
        <is>
          <t>CR-0863</t>
        </is>
      </c>
      <c r="B1783" s="56">
        <f>IFERROR(INDEX(Raw_Articles!$F:$F,MATCH(A1783,Raw_Articles!$A:$A,0)),"")</f>
        <v>Peningkatan Hasil Belajar Seni Budaya Melalui Model E-Learning dengan Media Video pada Siswa Kelas VIII-E</v>
      </c>
      <c r="C1783" s="56" t="inlineStr">
        <is>
          <t>No</t>
        </is>
      </c>
      <c r="D1783" s="56" t="inlineStr">
        <is>
          <t>No</t>
        </is>
      </c>
      <c r="E1783" s="56" t="inlineStr">
        <is>
          <t>No</t>
        </is>
      </c>
      <c r="F1783" s="56" t="inlineStr">
        <is>
          <t>No</t>
        </is>
      </c>
      <c r="G1783" s="56" t="inlineStr">
        <is>
          <t>No</t>
        </is>
      </c>
      <c r="H1783" s="56" t="inlineStr">
        <is>
          <t>No</t>
        </is>
      </c>
      <c r="I1783" s="56" t="inlineStr">
        <is>
          <t>No</t>
        </is>
      </c>
      <c r="J1783" s="56" t="inlineStr">
        <is>
          <t>Yes</t>
        </is>
      </c>
      <c r="K1783" s="56" t="inlineStr">
        <is>
          <t>No</t>
        </is>
      </c>
      <c r="L1783" s="56" t="inlineStr">
        <is>
          <t>No</t>
        </is>
      </c>
      <c r="M1783" s="56" t="inlineStr">
        <is>
          <t>No</t>
        </is>
      </c>
      <c r="N1783" s="56">
        <f>IF(COUNTA(C1783:G1783)=0,"",COUNTIF(C1783:G1783,"Yes"))</f>
        <v>0</v>
      </c>
      <c r="O1783" s="56">
        <f>IF(COUNTA(H1783:M1783)=0,"",IF(COUNTIF(H1783:M1783,"Yes")&gt;0,"YES","NO"))</f>
        <v>YES</v>
      </c>
      <c r="P1783" s="56">
        <f>IF(A1783="","",IF(O1783="YES","Exclude",IF(N1783=5,"Candidate","Review")))</f>
        <v>Exclude</v>
      </c>
      <c r="Q1783" s="56" t="inlineStr">
        <is>
          <t>EC3: Topik tidak relevan (Bukan arsitektur world model video JEPA/Generatif)</t>
        </is>
      </c>
      <c r="R1783" s="56" t="inlineStr">
        <is>
          <t>Fokus di luar domain pemodelan dinamika spasio-temporal video</t>
        </is>
      </c>
    </row>
    <row r="1784" ht="15.75" customHeight="1" s="57">
      <c r="A1784" s="56" t="inlineStr">
        <is>
          <t>CR-0864</t>
        </is>
      </c>
      <c r="B1784" s="56">
        <f>IFERROR(INDEX(Raw_Articles!$F:$F,MATCH(A1784,Raw_Articles!$A:$A,0)),"")</f>
        <v>PGFiT-Net: a two-stream human action recognition model with pose-gated and FiLM-conditioned fusion</v>
      </c>
      <c r="C1784" s="56" t="inlineStr">
        <is>
          <t>No</t>
        </is>
      </c>
      <c r="D1784" s="56" t="inlineStr">
        <is>
          <t>No</t>
        </is>
      </c>
      <c r="E1784" s="56" t="inlineStr">
        <is>
          <t>No</t>
        </is>
      </c>
      <c r="F1784" s="56" t="inlineStr">
        <is>
          <t>No</t>
        </is>
      </c>
      <c r="G1784" s="56" t="inlineStr">
        <is>
          <t>No</t>
        </is>
      </c>
      <c r="H1784" s="56" t="inlineStr">
        <is>
          <t>No</t>
        </is>
      </c>
      <c r="I1784" s="56" t="inlineStr">
        <is>
          <t>No</t>
        </is>
      </c>
      <c r="J1784" s="56" t="inlineStr">
        <is>
          <t>Yes</t>
        </is>
      </c>
      <c r="K1784" s="56" t="inlineStr">
        <is>
          <t>No</t>
        </is>
      </c>
      <c r="L1784" s="56" t="inlineStr">
        <is>
          <t>No</t>
        </is>
      </c>
      <c r="M1784" s="56" t="inlineStr">
        <is>
          <t>No</t>
        </is>
      </c>
      <c r="N1784" s="56">
        <f>IF(COUNTA(C1784:G1784)=0,"",COUNTIF(C1784:G1784,"Yes"))</f>
        <v>0</v>
      </c>
      <c r="O1784" s="56">
        <f>IF(COUNTA(H1784:M1784)=0,"",IF(COUNTIF(H1784:M1784,"Yes")&gt;0,"YES","NO"))</f>
        <v>YES</v>
      </c>
      <c r="P1784" s="56">
        <f>IF(A1784="","",IF(O1784="YES","Exclude",IF(N1784=5,"Candidate","Review")))</f>
        <v>Exclude</v>
      </c>
      <c r="Q1784" s="56" t="inlineStr">
        <is>
          <t>EC3: Topik tidak relevan (Bukan arsitektur world model video JEPA/Generatif)</t>
        </is>
      </c>
      <c r="R1784" s="56" t="inlineStr">
        <is>
          <t>Fokus di luar domain pemodelan dinamika spasio-temporal video</t>
        </is>
      </c>
    </row>
    <row r="1785" ht="15.75" customHeight="1" s="57">
      <c r="A1785" s="56" t="inlineStr">
        <is>
          <t>CR-0865</t>
        </is>
      </c>
      <c r="B1785" s="56">
        <f>IFERROR(INDEX(Raw_Articles!$F:$F,MATCH(A1785,Raw_Articles!$A:$A,0)),"")</f>
        <v>Multi-scale video-conditioned prompting for open-vocabulary action recognition</v>
      </c>
      <c r="C1785" s="56" t="inlineStr">
        <is>
          <t>No</t>
        </is>
      </c>
      <c r="D1785" s="56" t="inlineStr">
        <is>
          <t>No</t>
        </is>
      </c>
      <c r="E1785" s="56" t="inlineStr">
        <is>
          <t>No</t>
        </is>
      </c>
      <c r="F1785" s="56" t="inlineStr">
        <is>
          <t>No</t>
        </is>
      </c>
      <c r="G1785" s="56" t="inlineStr">
        <is>
          <t>No</t>
        </is>
      </c>
      <c r="H1785" s="56" t="inlineStr">
        <is>
          <t>No</t>
        </is>
      </c>
      <c r="I1785" s="56" t="inlineStr">
        <is>
          <t>No</t>
        </is>
      </c>
      <c r="J1785" s="56" t="inlineStr">
        <is>
          <t>Yes</t>
        </is>
      </c>
      <c r="K1785" s="56" t="inlineStr">
        <is>
          <t>No</t>
        </is>
      </c>
      <c r="L1785" s="56" t="inlineStr">
        <is>
          <t>No</t>
        </is>
      </c>
      <c r="M1785" s="56" t="inlineStr">
        <is>
          <t>No</t>
        </is>
      </c>
      <c r="N1785" s="56">
        <f>IF(COUNTA(C1785:G1785)=0,"",COUNTIF(C1785:G1785,"Yes"))</f>
        <v>0</v>
      </c>
      <c r="O1785" s="56">
        <f>IF(COUNTA(H1785:M1785)=0,"",IF(COUNTIF(H1785:M1785,"Yes")&gt;0,"YES","NO"))</f>
        <v>YES</v>
      </c>
      <c r="P1785" s="56">
        <f>IF(A1785="","",IF(O1785="YES","Exclude",IF(N1785=5,"Candidate","Review")))</f>
        <v>Exclude</v>
      </c>
      <c r="Q1785" s="56" t="inlineStr">
        <is>
          <t>EC3: Topik tidak relevan (Bukan arsitektur world model video JEPA/Generatif)</t>
        </is>
      </c>
      <c r="R1785" s="56" t="inlineStr">
        <is>
          <t>Fokus di luar domain pemodelan dinamika spasio-temporal video</t>
        </is>
      </c>
    </row>
    <row r="1786" ht="15.75" customHeight="1" s="57">
      <c r="A1786" s="56" t="inlineStr">
        <is>
          <t>CR-0866</t>
        </is>
      </c>
      <c r="B1786" s="56">
        <f>IFERROR(INDEX(Raw_Articles!$F:$F,MATCH(A1786,Raw_Articles!$A:$A,0)),"")</f>
        <v>Surgical-aware video masked autoencoders with phase-conditioned attention for laparoscopic action recognition</v>
      </c>
      <c r="C1786" s="56" t="inlineStr">
        <is>
          <t>No</t>
        </is>
      </c>
      <c r="D1786" s="56" t="inlineStr">
        <is>
          <t>No</t>
        </is>
      </c>
      <c r="E1786" s="56" t="inlineStr">
        <is>
          <t>No</t>
        </is>
      </c>
      <c r="F1786" s="56" t="inlineStr">
        <is>
          <t>No</t>
        </is>
      </c>
      <c r="G1786" s="56" t="inlineStr">
        <is>
          <t>No</t>
        </is>
      </c>
      <c r="H1786" s="56" t="inlineStr">
        <is>
          <t>No</t>
        </is>
      </c>
      <c r="I1786" s="56" t="inlineStr">
        <is>
          <t>No</t>
        </is>
      </c>
      <c r="J1786" s="56" t="inlineStr">
        <is>
          <t>Yes</t>
        </is>
      </c>
      <c r="K1786" s="56" t="inlineStr">
        <is>
          <t>No</t>
        </is>
      </c>
      <c r="L1786" s="56" t="inlineStr">
        <is>
          <t>No</t>
        </is>
      </c>
      <c r="M1786" s="56" t="inlineStr">
        <is>
          <t>No</t>
        </is>
      </c>
      <c r="N1786" s="56">
        <f>IF(COUNTA(C1786:G1786)=0,"",COUNTIF(C1786:G1786,"Yes"))</f>
        <v>0</v>
      </c>
      <c r="O1786" s="56">
        <f>IF(COUNTA(H1786:M1786)=0,"",IF(COUNTIF(H1786:M1786,"Yes")&gt;0,"YES","NO"))</f>
        <v>YES</v>
      </c>
      <c r="P1786" s="56">
        <f>IF(A1786="","",IF(O1786="YES","Exclude",IF(N1786=5,"Candidate","Review")))</f>
        <v>Exclude</v>
      </c>
      <c r="Q1786" s="56" t="inlineStr">
        <is>
          <t>EC3: Topik tidak relevan (Bukan arsitektur world model video JEPA/Generatif)</t>
        </is>
      </c>
      <c r="R1786" s="56" t="inlineStr">
        <is>
          <t>Fokus di luar domain pemodelan dinamika spasio-temporal video</t>
        </is>
      </c>
    </row>
    <row r="1787" ht="15.75" customHeight="1" s="57">
      <c r="A1787" s="56" t="inlineStr">
        <is>
          <t>CR-0867</t>
        </is>
      </c>
      <c r="B1787" s="56">
        <f>IFERROR(INDEX(Raw_Articles!$F:$F,MATCH(A1787,Raw_Articles!$A:$A,0)),"")</f>
        <v>Egocentric Early Action Prediction via Multimodal Transformer-Based Dual Action Prediction</v>
      </c>
      <c r="C1787" s="56" t="inlineStr">
        <is>
          <t>No</t>
        </is>
      </c>
      <c r="D1787" s="56" t="inlineStr">
        <is>
          <t>No</t>
        </is>
      </c>
      <c r="E1787" s="56" t="inlineStr">
        <is>
          <t>No</t>
        </is>
      </c>
      <c r="F1787" s="56" t="inlineStr">
        <is>
          <t>No</t>
        </is>
      </c>
      <c r="G1787" s="56" t="inlineStr">
        <is>
          <t>No</t>
        </is>
      </c>
      <c r="H1787" s="56" t="inlineStr">
        <is>
          <t>No</t>
        </is>
      </c>
      <c r="I1787" s="56" t="inlineStr">
        <is>
          <t>No</t>
        </is>
      </c>
      <c r="J1787" s="56" t="inlineStr">
        <is>
          <t>Yes</t>
        </is>
      </c>
      <c r="K1787" s="56" t="inlineStr">
        <is>
          <t>No</t>
        </is>
      </c>
      <c r="L1787" s="56" t="inlineStr">
        <is>
          <t>No</t>
        </is>
      </c>
      <c r="M1787" s="56" t="inlineStr">
        <is>
          <t>No</t>
        </is>
      </c>
      <c r="N1787" s="56">
        <f>IF(COUNTA(C1787:G1787)=0,"",COUNTIF(C1787:G1787,"Yes"))</f>
        <v>0</v>
      </c>
      <c r="O1787" s="56">
        <f>IF(COUNTA(H1787:M1787)=0,"",IF(COUNTIF(H1787:M1787,"Yes")&gt;0,"YES","NO"))</f>
        <v>YES</v>
      </c>
      <c r="P1787" s="56">
        <f>IF(A1787="","",IF(O1787="YES","Exclude",IF(N1787=5,"Candidate","Review")))</f>
        <v>Exclude</v>
      </c>
      <c r="Q1787" s="56" t="inlineStr">
        <is>
          <t>EC3: Topik tidak relevan (Bukan arsitektur world model video JEPA/Generatif)</t>
        </is>
      </c>
      <c r="R1787" s="56" t="inlineStr">
        <is>
          <t>Fokus di luar domain pemodelan dinamika spasio-temporal video</t>
        </is>
      </c>
    </row>
    <row r="1788" ht="15.75" customHeight="1" s="57">
      <c r="A1788" s="56" t="inlineStr">
        <is>
          <t>CR-0868</t>
        </is>
      </c>
      <c r="B1788" s="56">
        <f>IFERROR(INDEX(Raw_Articles!$F:$F,MATCH(A1788,Raw_Articles!$A:$A,0)),"")</f>
        <v>WorldAgen: Unified State-Action Prediction with Test-Time World Model Training</v>
      </c>
      <c r="C1788" s="56" t="inlineStr">
        <is>
          <t>No</t>
        </is>
      </c>
      <c r="D1788" s="56" t="inlineStr">
        <is>
          <t>No</t>
        </is>
      </c>
      <c r="E1788" s="56" t="inlineStr">
        <is>
          <t>No</t>
        </is>
      </c>
      <c r="F1788" s="56" t="inlineStr">
        <is>
          <t>No</t>
        </is>
      </c>
      <c r="G1788" s="56" t="inlineStr">
        <is>
          <t>No</t>
        </is>
      </c>
      <c r="H1788" s="56" t="inlineStr">
        <is>
          <t>No</t>
        </is>
      </c>
      <c r="I1788" s="56" t="inlineStr">
        <is>
          <t>No</t>
        </is>
      </c>
      <c r="J1788" s="56" t="inlineStr">
        <is>
          <t>Yes</t>
        </is>
      </c>
      <c r="K1788" s="56" t="inlineStr">
        <is>
          <t>No</t>
        </is>
      </c>
      <c r="L1788" s="56" t="inlineStr">
        <is>
          <t>No</t>
        </is>
      </c>
      <c r="M1788" s="56" t="inlineStr">
        <is>
          <t>No</t>
        </is>
      </c>
      <c r="N1788" s="56">
        <f>IF(COUNTA(C1788:G1788)=0,"",COUNTIF(C1788:G1788,"Yes"))</f>
        <v>0</v>
      </c>
      <c r="O1788" s="56">
        <f>IF(COUNTA(H1788:M1788)=0,"",IF(COUNTIF(H1788:M1788,"Yes")&gt;0,"YES","NO"))</f>
        <v>YES</v>
      </c>
      <c r="P1788" s="56">
        <f>IF(A1788="","",IF(O1788="YES","Exclude",IF(N1788=5,"Candidate","Review")))</f>
        <v>Exclude</v>
      </c>
      <c r="Q1788" s="56" t="inlineStr">
        <is>
          <t>EC3: Topik tidak relevan (Bukan arsitektur world model video JEPA/Generatif)</t>
        </is>
      </c>
      <c r="R1788" s="56" t="inlineStr">
        <is>
          <t>Fokus di luar domain pemodelan dinamika spasio-temporal video</t>
        </is>
      </c>
    </row>
    <row r="1789" ht="15.75" customHeight="1" s="57">
      <c r="A1789" s="56" t="inlineStr">
        <is>
          <t>CR-0869</t>
        </is>
      </c>
      <c r="B1789" s="56">
        <f>IFERROR(INDEX(Raw_Articles!$F:$F,MATCH(A1789,Raw_Articles!$A:$A,0)),"")</f>
        <v>HiGoalNet: hierarchical goal-conditioned network with multimodal attention for real-time pedestrian trajectory prediction</v>
      </c>
      <c r="C1789" s="56" t="inlineStr">
        <is>
          <t>No</t>
        </is>
      </c>
      <c r="D1789" s="56" t="inlineStr">
        <is>
          <t>No</t>
        </is>
      </c>
      <c r="E1789" s="56" t="inlineStr">
        <is>
          <t>No</t>
        </is>
      </c>
      <c r="F1789" s="56" t="inlineStr">
        <is>
          <t>No</t>
        </is>
      </c>
      <c r="G1789" s="56" t="inlineStr">
        <is>
          <t>No</t>
        </is>
      </c>
      <c r="H1789" s="56" t="inlineStr">
        <is>
          <t>No</t>
        </is>
      </c>
      <c r="I1789" s="56" t="inlineStr">
        <is>
          <t>No</t>
        </is>
      </c>
      <c r="J1789" s="56" t="inlineStr">
        <is>
          <t>Yes</t>
        </is>
      </c>
      <c r="K1789" s="56" t="inlineStr">
        <is>
          <t>No</t>
        </is>
      </c>
      <c r="L1789" s="56" t="inlineStr">
        <is>
          <t>No</t>
        </is>
      </c>
      <c r="M1789" s="56" t="inlineStr">
        <is>
          <t>No</t>
        </is>
      </c>
      <c r="N1789" s="56">
        <f>IF(COUNTA(C1789:G1789)=0,"",COUNTIF(C1789:G1789,"Yes"))</f>
        <v>0</v>
      </c>
      <c r="O1789" s="56">
        <f>IF(COUNTA(H1789:M1789)=0,"",IF(COUNTIF(H1789:M1789,"Yes")&gt;0,"YES","NO"))</f>
        <v>YES</v>
      </c>
      <c r="P1789" s="56">
        <f>IF(A1789="","",IF(O1789="YES","Exclude",IF(N1789=5,"Candidate","Review")))</f>
        <v>Exclude</v>
      </c>
      <c r="Q1789" s="56" t="inlineStr">
        <is>
          <t>EC3: Topik tidak relevan (Bukan arsitektur world model video JEPA/Generatif)</t>
        </is>
      </c>
      <c r="R1789" s="56" t="inlineStr">
        <is>
          <t>Fokus di luar domain pemodelan dinamika spasio-temporal video</t>
        </is>
      </c>
    </row>
    <row r="1790" ht="15.75" customHeight="1" s="57">
      <c r="A1790" s="56" t="inlineStr">
        <is>
          <t>CR-0870</t>
        </is>
      </c>
      <c r="B1790" s="56">
        <f>IFERROR(INDEX(Raw_Articles!$F:$F,MATCH(A1790,Raw_Articles!$A:$A,0)),"")</f>
        <v>Future-guided offline imitation learning for long action sequences via video interpolation and future-trajectory prediction</v>
      </c>
      <c r="C1790" s="56" t="inlineStr">
        <is>
          <t>No</t>
        </is>
      </c>
      <c r="D1790" s="56" t="inlineStr">
        <is>
          <t>No</t>
        </is>
      </c>
      <c r="E1790" s="56" t="inlineStr">
        <is>
          <t>No</t>
        </is>
      </c>
      <c r="F1790" s="56" t="inlineStr">
        <is>
          <t>No</t>
        </is>
      </c>
      <c r="G1790" s="56" t="inlineStr">
        <is>
          <t>No</t>
        </is>
      </c>
      <c r="H1790" s="56" t="inlineStr">
        <is>
          <t>No</t>
        </is>
      </c>
      <c r="I1790" s="56" t="inlineStr">
        <is>
          <t>No</t>
        </is>
      </c>
      <c r="J1790" s="56" t="inlineStr">
        <is>
          <t>Yes</t>
        </is>
      </c>
      <c r="K1790" s="56" t="inlineStr">
        <is>
          <t>No</t>
        </is>
      </c>
      <c r="L1790" s="56" t="inlineStr">
        <is>
          <t>No</t>
        </is>
      </c>
      <c r="M1790" s="56" t="inlineStr">
        <is>
          <t>No</t>
        </is>
      </c>
      <c r="N1790" s="56">
        <f>IF(COUNTA(C1790:G1790)=0,"",COUNTIF(C1790:G1790,"Yes"))</f>
        <v>0</v>
      </c>
      <c r="O1790" s="56">
        <f>IF(COUNTA(H1790:M1790)=0,"",IF(COUNTIF(H1790:M1790,"Yes")&gt;0,"YES","NO"))</f>
        <v>YES</v>
      </c>
      <c r="P1790" s="56">
        <f>IF(A1790="","",IF(O1790="YES","Exclude",IF(N1790=5,"Candidate","Review")))</f>
        <v>Exclude</v>
      </c>
      <c r="Q1790" s="56" t="inlineStr">
        <is>
          <t>EC3: Topik tidak relevan (Bukan arsitektur world model video JEPA/Generatif)</t>
        </is>
      </c>
      <c r="R1790" s="56" t="inlineStr">
        <is>
          <t>Fokus di luar domain pemodelan dinamika spasio-temporal video</t>
        </is>
      </c>
    </row>
    <row r="1791" ht="15.75" customHeight="1" s="57">
      <c r="A1791" s="56" t="inlineStr">
        <is>
          <t>CR-0871</t>
        </is>
      </c>
      <c r="B1791" s="56">
        <f>IFERROR(INDEX(Raw_Articles!$F:$F,MATCH(A1791,Raw_Articles!$A:$A,0)),"")</f>
        <v>Prediction and optimization of thermal comfort, IAQ and energy consumption of typical air-conditioned rooms based on a hybrid prediction model</v>
      </c>
      <c r="C1791" s="56" t="inlineStr">
        <is>
          <t>No</t>
        </is>
      </c>
      <c r="D1791" s="56" t="inlineStr">
        <is>
          <t>No</t>
        </is>
      </c>
      <c r="E1791" s="56" t="inlineStr">
        <is>
          <t>No</t>
        </is>
      </c>
      <c r="F1791" s="56" t="inlineStr">
        <is>
          <t>No</t>
        </is>
      </c>
      <c r="G1791" s="56" t="inlineStr">
        <is>
          <t>No</t>
        </is>
      </c>
      <c r="H1791" s="56" t="inlineStr">
        <is>
          <t>No</t>
        </is>
      </c>
      <c r="I1791" s="56" t="inlineStr">
        <is>
          <t>No</t>
        </is>
      </c>
      <c r="J1791" s="56" t="inlineStr">
        <is>
          <t>Yes</t>
        </is>
      </c>
      <c r="K1791" s="56" t="inlineStr">
        <is>
          <t>No</t>
        </is>
      </c>
      <c r="L1791" s="56" t="inlineStr">
        <is>
          <t>No</t>
        </is>
      </c>
      <c r="M1791" s="56" t="inlineStr">
        <is>
          <t>No</t>
        </is>
      </c>
      <c r="N1791" s="56">
        <f>IF(COUNTA(C1791:G1791)=0,"",COUNTIF(C1791:G1791,"Yes"))</f>
        <v>0</v>
      </c>
      <c r="O1791" s="56">
        <f>IF(COUNTA(H1791:M1791)=0,"",IF(COUNTIF(H1791:M1791,"Yes")&gt;0,"YES","NO"))</f>
        <v>YES</v>
      </c>
      <c r="P1791" s="56">
        <f>IF(A1791="","",IF(O1791="YES","Exclude",IF(N1791=5,"Candidate","Review")))</f>
        <v>Exclude</v>
      </c>
      <c r="Q1791" s="56" t="inlineStr">
        <is>
          <t>EC3: Topik tidak relevan (Bukan arsitektur world model video JEPA/Generatif)</t>
        </is>
      </c>
      <c r="R1791" s="56" t="inlineStr">
        <is>
          <t>Fokus di luar domain pemodelan dinamika spasio-temporal video</t>
        </is>
      </c>
    </row>
    <row r="1792" ht="15.75" customHeight="1" s="57">
      <c r="A1792" s="56" t="inlineStr">
        <is>
          <t>CR-0872</t>
        </is>
      </c>
      <c r="B1792" s="56">
        <f>IFERROR(INDEX(Raw_Articles!$F:$F,MATCH(A1792,Raw_Articles!$A:$A,0)),"")</f>
        <v>Corrigendum to “A novel framework for diverse video generation from a single video using frame-conditioned denoising diffusion probabilistic model and ConvNeXt-V2” [Image and Vision Computing 154 (2025) 105422]</v>
      </c>
      <c r="C1792" s="56" t="inlineStr">
        <is>
          <t>No</t>
        </is>
      </c>
      <c r="D1792" s="56" t="inlineStr">
        <is>
          <t>No</t>
        </is>
      </c>
      <c r="E1792" s="56" t="inlineStr">
        <is>
          <t>No</t>
        </is>
      </c>
      <c r="F1792" s="56" t="inlineStr">
        <is>
          <t>No</t>
        </is>
      </c>
      <c r="G1792" s="56" t="inlineStr">
        <is>
          <t>No</t>
        </is>
      </c>
      <c r="H1792" s="56" t="inlineStr">
        <is>
          <t>No</t>
        </is>
      </c>
      <c r="I1792" s="56" t="inlineStr">
        <is>
          <t>No</t>
        </is>
      </c>
      <c r="J1792" s="56" t="inlineStr">
        <is>
          <t>Yes</t>
        </is>
      </c>
      <c r="K1792" s="56" t="inlineStr">
        <is>
          <t>No</t>
        </is>
      </c>
      <c r="L1792" s="56" t="inlineStr">
        <is>
          <t>No</t>
        </is>
      </c>
      <c r="M1792" s="56" t="inlineStr">
        <is>
          <t>No</t>
        </is>
      </c>
      <c r="N1792" s="56">
        <f>IF(COUNTA(C1792:G1792)=0,"",COUNTIF(C1792:G1792,"Yes"))</f>
        <v>0</v>
      </c>
      <c r="O1792" s="56">
        <f>IF(COUNTA(H1792:M1792)=0,"",IF(COUNTIF(H1792:M1792,"Yes")&gt;0,"YES","NO"))</f>
        <v>YES</v>
      </c>
      <c r="P1792" s="56">
        <f>IF(A1792="","",IF(O1792="YES","Exclude",IF(N1792=5,"Candidate","Review")))</f>
        <v>Exclude</v>
      </c>
      <c r="Q1792" s="56" t="inlineStr">
        <is>
          <t>EC3: Topik tidak relevan (Bukan arsitektur world model video JEPA/Generatif)</t>
        </is>
      </c>
      <c r="R1792" s="56" t="inlineStr">
        <is>
          <t>Fokus di luar domain pemodelan dinamika spasio-temporal video</t>
        </is>
      </c>
    </row>
    <row r="1793" ht="15.75" customHeight="1" s="57">
      <c r="A1793" s="56" t="inlineStr">
        <is>
          <t>CR-0873</t>
        </is>
      </c>
      <c r="B1793" s="56">
        <f>IFERROR(INDEX(Raw_Articles!$F:$F,MATCH(A1793,Raw_Articles!$A:$A,0)),"")</f>
        <v>A Two-Stage Patch-Conditioned Diffusion Model for Real-World Image Dehazing</v>
      </c>
      <c r="C1793" s="56" t="inlineStr">
        <is>
          <t>No</t>
        </is>
      </c>
      <c r="D1793" s="56" t="inlineStr">
        <is>
          <t>No</t>
        </is>
      </c>
      <c r="E1793" s="56" t="inlineStr">
        <is>
          <t>No</t>
        </is>
      </c>
      <c r="F1793" s="56" t="inlineStr">
        <is>
          <t>No</t>
        </is>
      </c>
      <c r="G1793" s="56" t="inlineStr">
        <is>
          <t>No</t>
        </is>
      </c>
      <c r="H1793" s="56" t="inlineStr">
        <is>
          <t>No</t>
        </is>
      </c>
      <c r="I1793" s="56" t="inlineStr">
        <is>
          <t>No</t>
        </is>
      </c>
      <c r="J1793" s="56" t="inlineStr">
        <is>
          <t>Yes</t>
        </is>
      </c>
      <c r="K1793" s="56" t="inlineStr">
        <is>
          <t>No</t>
        </is>
      </c>
      <c r="L1793" s="56" t="inlineStr">
        <is>
          <t>No</t>
        </is>
      </c>
      <c r="M1793" s="56" t="inlineStr">
        <is>
          <t>No</t>
        </is>
      </c>
      <c r="N1793" s="56">
        <f>IF(COUNTA(C1793:G1793)=0,"",COUNTIF(C1793:G1793,"Yes"))</f>
        <v>0</v>
      </c>
      <c r="O1793" s="56">
        <f>IF(COUNTA(H1793:M1793)=0,"",IF(COUNTIF(H1793:M1793,"Yes")&gt;0,"YES","NO"))</f>
        <v>YES</v>
      </c>
      <c r="P1793" s="56">
        <f>IF(A1793="","",IF(O1793="YES","Exclude",IF(N1793=5,"Candidate","Review")))</f>
        <v>Exclude</v>
      </c>
      <c r="Q1793" s="56" t="inlineStr">
        <is>
          <t>EC3: Topik tidak relevan (Bukan arsitektur world model video JEPA/Generatif)</t>
        </is>
      </c>
      <c r="R1793" s="56" t="inlineStr">
        <is>
          <t>Fokus di luar domain pemodelan dinamika spasio-temporal video</t>
        </is>
      </c>
    </row>
    <row r="1794" ht="15.75" customHeight="1" s="57">
      <c r="A1794" s="56" t="inlineStr">
        <is>
          <t>CR-0874</t>
        </is>
      </c>
      <c r="B1794" s="56">
        <f>IFERROR(INDEX(Raw_Articles!$F:$F,MATCH(A1794,Raw_Articles!$A:$A,0)),"")</f>
        <v>Action-based personalized dynamic thermal demand prediction with video cameras</v>
      </c>
      <c r="C1794" s="56" t="inlineStr">
        <is>
          <t>No</t>
        </is>
      </c>
      <c r="D1794" s="56" t="inlineStr">
        <is>
          <t>No</t>
        </is>
      </c>
      <c r="E1794" s="56" t="inlineStr">
        <is>
          <t>No</t>
        </is>
      </c>
      <c r="F1794" s="56" t="inlineStr">
        <is>
          <t>No</t>
        </is>
      </c>
      <c r="G1794" s="56" t="inlineStr">
        <is>
          <t>No</t>
        </is>
      </c>
      <c r="H1794" s="56" t="inlineStr">
        <is>
          <t>No</t>
        </is>
      </c>
      <c r="I1794" s="56" t="inlineStr">
        <is>
          <t>No</t>
        </is>
      </c>
      <c r="J1794" s="56" t="inlineStr">
        <is>
          <t>Yes</t>
        </is>
      </c>
      <c r="K1794" s="56" t="inlineStr">
        <is>
          <t>No</t>
        </is>
      </c>
      <c r="L1794" s="56" t="inlineStr">
        <is>
          <t>No</t>
        </is>
      </c>
      <c r="M1794" s="56" t="inlineStr">
        <is>
          <t>No</t>
        </is>
      </c>
      <c r="N1794" s="56">
        <f>IF(COUNTA(C1794:G1794)=0,"",COUNTIF(C1794:G1794,"Yes"))</f>
        <v>0</v>
      </c>
      <c r="O1794" s="56">
        <f>IF(COUNTA(H1794:M1794)=0,"",IF(COUNTIF(H1794:M1794,"Yes")&gt;0,"YES","NO"))</f>
        <v>YES</v>
      </c>
      <c r="P1794" s="56">
        <f>IF(A1794="","",IF(O1794="YES","Exclude",IF(N1794=5,"Candidate","Review")))</f>
        <v>Exclude</v>
      </c>
      <c r="Q1794" s="56" t="inlineStr">
        <is>
          <t>EC3: Topik tidak relevan (Bukan arsitektur world model video JEPA/Generatif)</t>
        </is>
      </c>
      <c r="R1794" s="56" t="inlineStr">
        <is>
          <t>Fokus di luar domain pemodelan dinamika spasio-temporal video</t>
        </is>
      </c>
    </row>
    <row r="1795" ht="15.75" customHeight="1" s="57">
      <c r="A1795" s="56" t="inlineStr">
        <is>
          <t>CR-0875</t>
        </is>
      </c>
      <c r="B1795" s="56">
        <f>IFERROR(INDEX(Raw_Articles!$F:$F,MATCH(A1795,Raw_Articles!$A:$A,0)),"")</f>
        <v>Action-guided CycleGAN for Bi-directional Video Prediction</v>
      </c>
      <c r="C1795" s="56" t="inlineStr">
        <is>
          <t>No</t>
        </is>
      </c>
      <c r="D1795" s="56" t="inlineStr">
        <is>
          <t>No</t>
        </is>
      </c>
      <c r="E1795" s="56" t="inlineStr">
        <is>
          <t>No</t>
        </is>
      </c>
      <c r="F1795" s="56" t="inlineStr">
        <is>
          <t>No</t>
        </is>
      </c>
      <c r="G1795" s="56" t="inlineStr">
        <is>
          <t>No</t>
        </is>
      </c>
      <c r="H1795" s="56" t="inlineStr">
        <is>
          <t>No</t>
        </is>
      </c>
      <c r="I1795" s="56" t="inlineStr">
        <is>
          <t>No</t>
        </is>
      </c>
      <c r="J1795" s="56" t="inlineStr">
        <is>
          <t>Yes</t>
        </is>
      </c>
      <c r="K1795" s="56" t="inlineStr">
        <is>
          <t>No</t>
        </is>
      </c>
      <c r="L1795" s="56" t="inlineStr">
        <is>
          <t>No</t>
        </is>
      </c>
      <c r="M1795" s="56" t="inlineStr">
        <is>
          <t>No</t>
        </is>
      </c>
      <c r="N1795" s="56">
        <f>IF(COUNTA(C1795:G1795)=0,"",COUNTIF(C1795:G1795,"Yes"))</f>
        <v>0</v>
      </c>
      <c r="O1795" s="56">
        <f>IF(COUNTA(H1795:M1795)=0,"",IF(COUNTIF(H1795:M1795,"Yes")&gt;0,"YES","NO"))</f>
        <v>YES</v>
      </c>
      <c r="P1795" s="56">
        <f>IF(A1795="","",IF(O1795="YES","Exclude",IF(N1795=5,"Candidate","Review")))</f>
        <v>Exclude</v>
      </c>
      <c r="Q1795" s="56" t="inlineStr">
        <is>
          <t>EC3: Topik tidak relevan (Bukan arsitektur world model video JEPA/Generatif)</t>
        </is>
      </c>
      <c r="R1795" s="56" t="inlineStr">
        <is>
          <t>Fokus di luar domain pemodelan dinamika spasio-temporal video</t>
        </is>
      </c>
    </row>
    <row r="1796" ht="15.75" customHeight="1" s="57">
      <c r="A1796" s="56" t="inlineStr">
        <is>
          <t>CR-0876</t>
        </is>
      </c>
      <c r="B1796" s="56">
        <f>IFERROR(INDEX(Raw_Articles!$F:$F,MATCH(A1796,Raw_Articles!$A:$A,0)),"")</f>
        <v>Self-control, emotion regulation and aggression among action video game players: A correlational study</v>
      </c>
      <c r="C1796" s="56" t="inlineStr">
        <is>
          <t>No</t>
        </is>
      </c>
      <c r="D1796" s="56" t="inlineStr">
        <is>
          <t>No</t>
        </is>
      </c>
      <c r="E1796" s="56" t="inlineStr">
        <is>
          <t>No</t>
        </is>
      </c>
      <c r="F1796" s="56" t="inlineStr">
        <is>
          <t>No</t>
        </is>
      </c>
      <c r="G1796" s="56" t="inlineStr">
        <is>
          <t>No</t>
        </is>
      </c>
      <c r="H1796" s="56" t="inlineStr">
        <is>
          <t>No</t>
        </is>
      </c>
      <c r="I1796" s="56" t="inlineStr">
        <is>
          <t>No</t>
        </is>
      </c>
      <c r="J1796" s="56" t="inlineStr">
        <is>
          <t>Yes</t>
        </is>
      </c>
      <c r="K1796" s="56" t="inlineStr">
        <is>
          <t>No</t>
        </is>
      </c>
      <c r="L1796" s="56" t="inlineStr">
        <is>
          <t>No</t>
        </is>
      </c>
      <c r="M1796" s="56" t="inlineStr">
        <is>
          <t>No</t>
        </is>
      </c>
      <c r="N1796" s="56">
        <f>IF(COUNTA(C1796:G1796)=0,"",COUNTIF(C1796:G1796,"Yes"))</f>
        <v>0</v>
      </c>
      <c r="O1796" s="56">
        <f>IF(COUNTA(H1796:M1796)=0,"",IF(COUNTIF(H1796:M1796,"Yes")&gt;0,"YES","NO"))</f>
        <v>YES</v>
      </c>
      <c r="P1796" s="56">
        <f>IF(A1796="","",IF(O1796="YES","Exclude",IF(N1796=5,"Candidate","Review")))</f>
        <v>Exclude</v>
      </c>
      <c r="Q1796" s="56" t="inlineStr">
        <is>
          <t>EC3: Topik tidak relevan (Bukan arsitektur world model video JEPA/Generatif)</t>
        </is>
      </c>
      <c r="R1796" s="56" t="inlineStr">
        <is>
          <t>Fokus di luar domain pemodelan dinamika spasio-temporal video</t>
        </is>
      </c>
    </row>
    <row r="1797" ht="15.75" customHeight="1" s="57">
      <c r="A1797" s="56" t="inlineStr">
        <is>
          <t>CR-0877</t>
        </is>
      </c>
      <c r="B1797" s="56">
        <f>IFERROR(INDEX(Raw_Articles!$F:$F,MATCH(A1797,Raw_Articles!$A:$A,0)),"")</f>
        <v>Simplified model of cooling/heating load prediction for various air-conditioned room types</v>
      </c>
      <c r="C1797" s="56" t="inlineStr">
        <is>
          <t>No</t>
        </is>
      </c>
      <c r="D1797" s="56" t="inlineStr">
        <is>
          <t>No</t>
        </is>
      </c>
      <c r="E1797" s="56" t="inlineStr">
        <is>
          <t>No</t>
        </is>
      </c>
      <c r="F1797" s="56" t="inlineStr">
        <is>
          <t>No</t>
        </is>
      </c>
      <c r="G1797" s="56" t="inlineStr">
        <is>
          <t>No</t>
        </is>
      </c>
      <c r="H1797" s="56" t="inlineStr">
        <is>
          <t>No</t>
        </is>
      </c>
      <c r="I1797" s="56" t="inlineStr">
        <is>
          <t>No</t>
        </is>
      </c>
      <c r="J1797" s="56" t="inlineStr">
        <is>
          <t>Yes</t>
        </is>
      </c>
      <c r="K1797" s="56" t="inlineStr">
        <is>
          <t>No</t>
        </is>
      </c>
      <c r="L1797" s="56" t="inlineStr">
        <is>
          <t>No</t>
        </is>
      </c>
      <c r="M1797" s="56" t="inlineStr">
        <is>
          <t>No</t>
        </is>
      </c>
      <c r="N1797" s="56">
        <f>IF(COUNTA(C1797:G1797)=0,"",COUNTIF(C1797:G1797,"Yes"))</f>
        <v>0</v>
      </c>
      <c r="O1797" s="56">
        <f>IF(COUNTA(H1797:M1797)=0,"",IF(COUNTIF(H1797:M1797,"Yes")&gt;0,"YES","NO"))</f>
        <v>YES</v>
      </c>
      <c r="P1797" s="56">
        <f>IF(A1797="","",IF(O1797="YES","Exclude",IF(N1797=5,"Candidate","Review")))</f>
        <v>Exclude</v>
      </c>
      <c r="Q1797" s="56" t="inlineStr">
        <is>
          <t>EC3: Topik tidak relevan (Bukan arsitektur world model video JEPA/Generatif)</t>
        </is>
      </c>
      <c r="R1797" s="56" t="inlineStr">
        <is>
          <t>Fokus di luar domain pemodelan dinamika spasio-temporal video</t>
        </is>
      </c>
    </row>
    <row r="1798" ht="15.75" customHeight="1" s="57">
      <c r="A1798" s="56" t="inlineStr">
        <is>
          <t>CR-0878</t>
        </is>
      </c>
      <c r="B1798" s="56">
        <f>IFERROR(INDEX(Raw_Articles!$F:$F,MATCH(A1798,Raw_Articles!$A:$A,0)),"")</f>
        <v>Improved two-stream model for human action recognition</v>
      </c>
      <c r="C1798" s="56" t="inlineStr">
        <is>
          <t>No</t>
        </is>
      </c>
      <c r="D1798" s="56" t="inlineStr">
        <is>
          <t>No</t>
        </is>
      </c>
      <c r="E1798" s="56" t="inlineStr">
        <is>
          <t>No</t>
        </is>
      </c>
      <c r="F1798" s="56" t="inlineStr">
        <is>
          <t>No</t>
        </is>
      </c>
      <c r="G1798" s="56" t="inlineStr">
        <is>
          <t>No</t>
        </is>
      </c>
      <c r="H1798" s="56" t="inlineStr">
        <is>
          <t>No</t>
        </is>
      </c>
      <c r="I1798" s="56" t="inlineStr">
        <is>
          <t>No</t>
        </is>
      </c>
      <c r="J1798" s="56" t="inlineStr">
        <is>
          <t>Yes</t>
        </is>
      </c>
      <c r="K1798" s="56" t="inlineStr">
        <is>
          <t>No</t>
        </is>
      </c>
      <c r="L1798" s="56" t="inlineStr">
        <is>
          <t>No</t>
        </is>
      </c>
      <c r="M1798" s="56" t="inlineStr">
        <is>
          <t>No</t>
        </is>
      </c>
      <c r="N1798" s="56">
        <f>IF(COUNTA(C1798:G1798)=0,"",COUNTIF(C1798:G1798,"Yes"))</f>
        <v>0</v>
      </c>
      <c r="O1798" s="56">
        <f>IF(COUNTA(H1798:M1798)=0,"",IF(COUNTIF(H1798:M1798,"Yes")&gt;0,"YES","NO"))</f>
        <v>YES</v>
      </c>
      <c r="P1798" s="56">
        <f>IF(A1798="","",IF(O1798="YES","Exclude",IF(N1798=5,"Candidate","Review")))</f>
        <v>Exclude</v>
      </c>
      <c r="Q1798" s="56" t="inlineStr">
        <is>
          <t>EC3: Topik tidak relevan (Bukan arsitektur world model video JEPA/Generatif)</t>
        </is>
      </c>
      <c r="R1798" s="56" t="inlineStr">
        <is>
          <t>Fokus di luar domain pemodelan dinamika spasio-temporal video</t>
        </is>
      </c>
    </row>
    <row r="1799" ht="15.75" customHeight="1" s="57">
      <c r="A1799" s="56" t="inlineStr">
        <is>
          <t>CR-0879</t>
        </is>
      </c>
      <c r="B1799" s="56">
        <f>IFERROR(INDEX(Raw_Articles!$F:$F,MATCH(A1799,Raw_Articles!$A:$A,0)),"")</f>
        <v>An Experimental Study for Air Temperature Distribution in a Conditioned Room Using Various Vertical Locations of Conditioned Air Ducts</v>
      </c>
      <c r="C1799" s="56" t="inlineStr">
        <is>
          <t>No</t>
        </is>
      </c>
      <c r="D1799" s="56" t="inlineStr">
        <is>
          <t>No</t>
        </is>
      </c>
      <c r="E1799" s="56" t="inlineStr">
        <is>
          <t>No</t>
        </is>
      </c>
      <c r="F1799" s="56" t="inlineStr">
        <is>
          <t>No</t>
        </is>
      </c>
      <c r="G1799" s="56" t="inlineStr">
        <is>
          <t>No</t>
        </is>
      </c>
      <c r="H1799" s="56" t="inlineStr">
        <is>
          <t>No</t>
        </is>
      </c>
      <c r="I1799" s="56" t="inlineStr">
        <is>
          <t>No</t>
        </is>
      </c>
      <c r="J1799" s="56" t="inlineStr">
        <is>
          <t>Yes</t>
        </is>
      </c>
      <c r="K1799" s="56" t="inlineStr">
        <is>
          <t>No</t>
        </is>
      </c>
      <c r="L1799" s="56" t="inlineStr">
        <is>
          <t>No</t>
        </is>
      </c>
      <c r="M1799" s="56" t="inlineStr">
        <is>
          <t>No</t>
        </is>
      </c>
      <c r="N1799" s="56">
        <f>IF(COUNTA(C1799:G1799)=0,"",COUNTIF(C1799:G1799,"Yes"))</f>
        <v>0</v>
      </c>
      <c r="O1799" s="56">
        <f>IF(COUNTA(H1799:M1799)=0,"",IF(COUNTIF(H1799:M1799,"Yes")&gt;0,"YES","NO"))</f>
        <v>YES</v>
      </c>
      <c r="P1799" s="56">
        <f>IF(A1799="","",IF(O1799="YES","Exclude",IF(N1799=5,"Candidate","Review")))</f>
        <v>Exclude</v>
      </c>
      <c r="Q1799" s="56" t="inlineStr">
        <is>
          <t>EC3: Topik tidak relevan (Bukan arsitektur world model video JEPA/Generatif)</t>
        </is>
      </c>
      <c r="R1799" s="56" t="inlineStr">
        <is>
          <t>Fokus di luar domain pemodelan dinamika spasio-temporal video</t>
        </is>
      </c>
    </row>
    <row r="1800" ht="15.75" customHeight="1" s="57">
      <c r="A1800" s="56" t="inlineStr">
        <is>
          <t>CR-0880</t>
        </is>
      </c>
      <c r="B1800" s="56">
        <f>IFERROR(INDEX(Raw_Articles!$F:$F,MATCH(A1800,Raw_Articles!$A:$A,0)),"")</f>
        <v>A Multi-Label Supervised Topic Model Conditioned on Arbitrary Features for Gene Function Prediction</v>
      </c>
      <c r="C1800" s="56" t="inlineStr">
        <is>
          <t>No</t>
        </is>
      </c>
      <c r="D1800" s="56" t="inlineStr">
        <is>
          <t>No</t>
        </is>
      </c>
      <c r="E1800" s="56" t="inlineStr">
        <is>
          <t>No</t>
        </is>
      </c>
      <c r="F1800" s="56" t="inlineStr">
        <is>
          <t>No</t>
        </is>
      </c>
      <c r="G1800" s="56" t="inlineStr">
        <is>
          <t>No</t>
        </is>
      </c>
      <c r="H1800" s="56" t="inlineStr">
        <is>
          <t>No</t>
        </is>
      </c>
      <c r="I1800" s="56" t="inlineStr">
        <is>
          <t>No</t>
        </is>
      </c>
      <c r="J1800" s="56" t="inlineStr">
        <is>
          <t>Yes</t>
        </is>
      </c>
      <c r="K1800" s="56" t="inlineStr">
        <is>
          <t>No</t>
        </is>
      </c>
      <c r="L1800" s="56" t="inlineStr">
        <is>
          <t>No</t>
        </is>
      </c>
      <c r="M1800" s="56" t="inlineStr">
        <is>
          <t>No</t>
        </is>
      </c>
      <c r="N1800" s="56">
        <f>IF(COUNTA(C1800:G1800)=0,"",COUNTIF(C1800:G1800,"Yes"))</f>
        <v>0</v>
      </c>
      <c r="O1800" s="56">
        <f>IF(COUNTA(H1800:M1800)=0,"",IF(COUNTIF(H1800:M1800,"Yes")&gt;0,"YES","NO"))</f>
        <v>YES</v>
      </c>
      <c r="P1800" s="56">
        <f>IF(A1800="","",IF(O1800="YES","Exclude",IF(N1800=5,"Candidate","Review")))</f>
        <v>Exclude</v>
      </c>
      <c r="Q1800" s="56" t="inlineStr">
        <is>
          <t>EC3: Topik tidak relevan (Bukan arsitektur world model video JEPA/Generatif)</t>
        </is>
      </c>
      <c r="R1800" s="56" t="inlineStr">
        <is>
          <t>Fokus di luar domain pemodelan dinamika spasio-temporal video</t>
        </is>
      </c>
    </row>
    <row r="1801" ht="15.75" customHeight="1" s="57">
      <c r="A1801" s="56" t="inlineStr">
        <is>
          <t>CR-0881</t>
        </is>
      </c>
      <c r="B1801" s="56">
        <f>IFERROR(INDEX(Raw_Articles!$F:$F,MATCH(A1801,Raw_Articles!$A:$A,0)),"")</f>
        <v>A discriminative multi-modal adaptation neural network model for video action recognition</v>
      </c>
      <c r="C1801" s="56" t="inlineStr">
        <is>
          <t>No</t>
        </is>
      </c>
      <c r="D1801" s="56" t="inlineStr">
        <is>
          <t>No</t>
        </is>
      </c>
      <c r="E1801" s="56" t="inlineStr">
        <is>
          <t>No</t>
        </is>
      </c>
      <c r="F1801" s="56" t="inlineStr">
        <is>
          <t>No</t>
        </is>
      </c>
      <c r="G1801" s="56" t="inlineStr">
        <is>
          <t>No</t>
        </is>
      </c>
      <c r="H1801" s="56" t="inlineStr">
        <is>
          <t>No</t>
        </is>
      </c>
      <c r="I1801" s="56" t="inlineStr">
        <is>
          <t>No</t>
        </is>
      </c>
      <c r="J1801" s="56" t="inlineStr">
        <is>
          <t>Yes</t>
        </is>
      </c>
      <c r="K1801" s="56" t="inlineStr">
        <is>
          <t>No</t>
        </is>
      </c>
      <c r="L1801" s="56" t="inlineStr">
        <is>
          <t>No</t>
        </is>
      </c>
      <c r="M1801" s="56" t="inlineStr">
        <is>
          <t>No</t>
        </is>
      </c>
      <c r="N1801" s="56">
        <f>IF(COUNTA(C1801:G1801)=0,"",COUNTIF(C1801:G1801,"Yes"))</f>
        <v>0</v>
      </c>
      <c r="O1801" s="56">
        <f>IF(COUNTA(H1801:M1801)=0,"",IF(COUNTIF(H1801:M1801,"Yes")&gt;0,"YES","NO"))</f>
        <v>YES</v>
      </c>
      <c r="P1801" s="56">
        <f>IF(A1801="","",IF(O1801="YES","Exclude",IF(N1801=5,"Candidate","Review")))</f>
        <v>Exclude</v>
      </c>
      <c r="Q1801" s="56" t="inlineStr">
        <is>
          <t>EC3: Topik tidak relevan (Bukan arsitektur world model video JEPA/Generatif)</t>
        </is>
      </c>
      <c r="R1801" s="56" t="inlineStr">
        <is>
          <t>Fokus di luar domain pemodelan dinamika spasio-temporal video</t>
        </is>
      </c>
    </row>
    <row r="1802" ht="15.75" customHeight="1" s="57">
      <c r="A1802" s="56" t="inlineStr">
        <is>
          <t>CR-0882</t>
        </is>
      </c>
      <c r="B1802" s="56">
        <f>IFERROR(INDEX(Raw_Articles!$F:$F,MATCH(A1802,Raw_Articles!$A:$A,0)),"")</f>
        <v>Speech driven video editing via an audio-conditioned diffusion model</v>
      </c>
      <c r="C1802" s="56" t="inlineStr">
        <is>
          <t>No</t>
        </is>
      </c>
      <c r="D1802" s="56" t="inlineStr">
        <is>
          <t>No</t>
        </is>
      </c>
      <c r="E1802" s="56" t="inlineStr">
        <is>
          <t>No</t>
        </is>
      </c>
      <c r="F1802" s="56" t="inlineStr">
        <is>
          <t>No</t>
        </is>
      </c>
      <c r="G1802" s="56" t="inlineStr">
        <is>
          <t>No</t>
        </is>
      </c>
      <c r="H1802" s="56" t="inlineStr">
        <is>
          <t>No</t>
        </is>
      </c>
      <c r="I1802" s="56" t="inlineStr">
        <is>
          <t>No</t>
        </is>
      </c>
      <c r="J1802" s="56" t="inlineStr">
        <is>
          <t>Yes</t>
        </is>
      </c>
      <c r="K1802" s="56" t="inlineStr">
        <is>
          <t>No</t>
        </is>
      </c>
      <c r="L1802" s="56" t="inlineStr">
        <is>
          <t>No</t>
        </is>
      </c>
      <c r="M1802" s="56" t="inlineStr">
        <is>
          <t>No</t>
        </is>
      </c>
      <c r="N1802" s="56">
        <f>IF(COUNTA(C1802:G1802)=0,"",COUNTIF(C1802:G1802,"Yes"))</f>
        <v>0</v>
      </c>
      <c r="O1802" s="56">
        <f>IF(COUNTA(H1802:M1802)=0,"",IF(COUNTIF(H1802:M1802,"Yes")&gt;0,"YES","NO"))</f>
        <v>YES</v>
      </c>
      <c r="P1802" s="56">
        <f>IF(A1802="","",IF(O1802="YES","Exclude",IF(N1802=5,"Candidate","Review")))</f>
        <v>Exclude</v>
      </c>
      <c r="Q1802" s="56" t="inlineStr">
        <is>
          <t>EC3: Topik tidak relevan (Bukan arsitektur world model video JEPA/Generatif)</t>
        </is>
      </c>
      <c r="R1802" s="56" t="inlineStr">
        <is>
          <t>Fokus di luar domain pemodelan dinamika spasio-temporal video</t>
        </is>
      </c>
    </row>
    <row r="1803" ht="15.75" customHeight="1" s="57">
      <c r="A1803" s="56" t="inlineStr">
        <is>
          <t>CR-0883</t>
        </is>
      </c>
      <c r="B1803" s="56">
        <f>IFERROR(INDEX(Raw_Articles!$F:$F,MATCH(A1803,Raw_Articles!$A:$A,0)),"")</f>
        <v>Content-Adaptive Feature-Based CU Size Prediction for Fast Low-Delay Video Encoding in HEVC</v>
      </c>
      <c r="C1803" s="56" t="inlineStr">
        <is>
          <t>No</t>
        </is>
      </c>
      <c r="D1803" s="56" t="inlineStr">
        <is>
          <t>No</t>
        </is>
      </c>
      <c r="E1803" s="56" t="inlineStr">
        <is>
          <t>No</t>
        </is>
      </c>
      <c r="F1803" s="56" t="inlineStr">
        <is>
          <t>No</t>
        </is>
      </c>
      <c r="G1803" s="56" t="inlineStr">
        <is>
          <t>No</t>
        </is>
      </c>
      <c r="H1803" s="56" t="inlineStr">
        <is>
          <t>No</t>
        </is>
      </c>
      <c r="I1803" s="56" t="inlineStr">
        <is>
          <t>No</t>
        </is>
      </c>
      <c r="J1803" s="56" t="inlineStr">
        <is>
          <t>Yes</t>
        </is>
      </c>
      <c r="K1803" s="56" t="inlineStr">
        <is>
          <t>No</t>
        </is>
      </c>
      <c r="L1803" s="56" t="inlineStr">
        <is>
          <t>No</t>
        </is>
      </c>
      <c r="M1803" s="56" t="inlineStr">
        <is>
          <t>No</t>
        </is>
      </c>
      <c r="N1803" s="56">
        <f>IF(COUNTA(C1803:G1803)=0,"",COUNTIF(C1803:G1803,"Yes"))</f>
        <v>0</v>
      </c>
      <c r="O1803" s="56">
        <f>IF(COUNTA(H1803:M1803)=0,"",IF(COUNTIF(H1803:M1803,"Yes")&gt;0,"YES","NO"))</f>
        <v>YES</v>
      </c>
      <c r="P1803" s="56">
        <f>IF(A1803="","",IF(O1803="YES","Exclude",IF(N1803=5,"Candidate","Review")))</f>
        <v>Exclude</v>
      </c>
      <c r="Q1803" s="56" t="inlineStr">
        <is>
          <t>EC3: Topik tidak relevan (Bukan arsitektur world model video JEPA/Generatif)</t>
        </is>
      </c>
      <c r="R1803" s="56" t="inlineStr">
        <is>
          <t>Fokus di luar domain pemodelan dinamika spasio-temporal video</t>
        </is>
      </c>
    </row>
    <row r="1804" ht="15.75" customHeight="1" s="57">
      <c r="A1804" s="56" t="inlineStr">
        <is>
          <t>CR-0884</t>
        </is>
      </c>
      <c r="B1804" s="56">
        <f>IFERROR(INDEX(Raw_Articles!$F:$F,MATCH(A1804,Raw_Articles!$A:$A,0)),"")</f>
        <v>AmesNet: A Task-Conditioned Deep Learning Model with Enhanced Sensitivity and Generalization in Ames Mutagenicity Prediction</v>
      </c>
      <c r="C1804" s="56" t="inlineStr">
        <is>
          <t>No</t>
        </is>
      </c>
      <c r="D1804" s="56" t="inlineStr">
        <is>
          <t>No</t>
        </is>
      </c>
      <c r="E1804" s="56" t="inlineStr">
        <is>
          <t>No</t>
        </is>
      </c>
      <c r="F1804" s="56" t="inlineStr">
        <is>
          <t>No</t>
        </is>
      </c>
      <c r="G1804" s="56" t="inlineStr">
        <is>
          <t>No</t>
        </is>
      </c>
      <c r="H1804" s="56" t="inlineStr">
        <is>
          <t>No</t>
        </is>
      </c>
      <c r="I1804" s="56" t="inlineStr">
        <is>
          <t>No</t>
        </is>
      </c>
      <c r="J1804" s="56" t="inlineStr">
        <is>
          <t>Yes</t>
        </is>
      </c>
      <c r="K1804" s="56" t="inlineStr">
        <is>
          <t>No</t>
        </is>
      </c>
      <c r="L1804" s="56" t="inlineStr">
        <is>
          <t>No</t>
        </is>
      </c>
      <c r="M1804" s="56" t="inlineStr">
        <is>
          <t>No</t>
        </is>
      </c>
      <c r="N1804" s="56">
        <f>IF(COUNTA(C1804:G1804)=0,"",COUNTIF(C1804:G1804,"Yes"))</f>
        <v>0</v>
      </c>
      <c r="O1804" s="56">
        <f>IF(COUNTA(H1804:M1804)=0,"",IF(COUNTIF(H1804:M1804,"Yes")&gt;0,"YES","NO"))</f>
        <v>YES</v>
      </c>
      <c r="P1804" s="56">
        <f>IF(A1804="","",IF(O1804="YES","Exclude",IF(N1804=5,"Candidate","Review")))</f>
        <v>Exclude</v>
      </c>
      <c r="Q1804" s="56" t="inlineStr">
        <is>
          <t>EC3: Topik tidak relevan (Bukan arsitektur world model video JEPA/Generatif)</t>
        </is>
      </c>
      <c r="R1804" s="56" t="inlineStr">
        <is>
          <t>Fokus di luar domain pemodelan dinamika spasio-temporal video</t>
        </is>
      </c>
    </row>
    <row r="1805" ht="15.75" customHeight="1" s="57">
      <c r="A1805" s="56" t="inlineStr">
        <is>
          <t>CR-0885</t>
        </is>
      </c>
      <c r="B1805" s="56">
        <f>IFERROR(INDEX(Raw_Articles!$F:$F,MATCH(A1805,Raw_Articles!$A:$A,0)),"")</f>
        <v>MDM: A Mamba-Conditioned Diffusion Model for Spacecraft Lithium-Ion Battery RUL Prediction</v>
      </c>
      <c r="C1805" s="56" t="inlineStr">
        <is>
          <t>No</t>
        </is>
      </c>
      <c r="D1805" s="56" t="inlineStr">
        <is>
          <t>No</t>
        </is>
      </c>
      <c r="E1805" s="56" t="inlineStr">
        <is>
          <t>No</t>
        </is>
      </c>
      <c r="F1805" s="56" t="inlineStr">
        <is>
          <t>No</t>
        </is>
      </c>
      <c r="G1805" s="56" t="inlineStr">
        <is>
          <t>No</t>
        </is>
      </c>
      <c r="H1805" s="56" t="inlineStr">
        <is>
          <t>No</t>
        </is>
      </c>
      <c r="I1805" s="56" t="inlineStr">
        <is>
          <t>No</t>
        </is>
      </c>
      <c r="J1805" s="56" t="inlineStr">
        <is>
          <t>Yes</t>
        </is>
      </c>
      <c r="K1805" s="56" t="inlineStr">
        <is>
          <t>No</t>
        </is>
      </c>
      <c r="L1805" s="56" t="inlineStr">
        <is>
          <t>No</t>
        </is>
      </c>
      <c r="M1805" s="56" t="inlineStr">
        <is>
          <t>No</t>
        </is>
      </c>
      <c r="N1805" s="56">
        <f>IF(COUNTA(C1805:G1805)=0,"",COUNTIF(C1805:G1805,"Yes"))</f>
        <v>0</v>
      </c>
      <c r="O1805" s="56">
        <f>IF(COUNTA(H1805:M1805)=0,"",IF(COUNTIF(H1805:M1805,"Yes")&gt;0,"YES","NO"))</f>
        <v>YES</v>
      </c>
      <c r="P1805" s="56">
        <f>IF(A1805="","",IF(O1805="YES","Exclude",IF(N1805=5,"Candidate","Review")))</f>
        <v>Exclude</v>
      </c>
      <c r="Q1805" s="56" t="inlineStr">
        <is>
          <t>EC3: Topik tidak relevan (Bukan arsitektur world model video JEPA/Generatif)</t>
        </is>
      </c>
      <c r="R1805" s="56" t="inlineStr">
        <is>
          <t>Fokus di luar domain pemodelan dinamika spasio-temporal video</t>
        </is>
      </c>
    </row>
    <row r="1806" ht="15.75" customHeight="1" s="57">
      <c r="A1806" s="56" t="inlineStr">
        <is>
          <t>CR-0886</t>
        </is>
      </c>
      <c r="B1806" s="56">
        <f>IFERROR(INDEX(Raw_Articles!$F:$F,MATCH(A1806,Raw_Articles!$A:$A,0)),"")</f>
        <v>Model Pembelajaran Explicit Instruction Berbasis Video Powerpoint untuk Meningkatkan Hasil Belajar Siswa</v>
      </c>
      <c r="C1806" s="56" t="inlineStr">
        <is>
          <t>No</t>
        </is>
      </c>
      <c r="D1806" s="56" t="inlineStr">
        <is>
          <t>No</t>
        </is>
      </c>
      <c r="E1806" s="56" t="inlineStr">
        <is>
          <t>No</t>
        </is>
      </c>
      <c r="F1806" s="56" t="inlineStr">
        <is>
          <t>No</t>
        </is>
      </c>
      <c r="G1806" s="56" t="inlineStr">
        <is>
          <t>No</t>
        </is>
      </c>
      <c r="H1806" s="56" t="inlineStr">
        <is>
          <t>No</t>
        </is>
      </c>
      <c r="I1806" s="56" t="inlineStr">
        <is>
          <t>No</t>
        </is>
      </c>
      <c r="J1806" s="56" t="inlineStr">
        <is>
          <t>Yes</t>
        </is>
      </c>
      <c r="K1806" s="56" t="inlineStr">
        <is>
          <t>No</t>
        </is>
      </c>
      <c r="L1806" s="56" t="inlineStr">
        <is>
          <t>No</t>
        </is>
      </c>
      <c r="M1806" s="56" t="inlineStr">
        <is>
          <t>No</t>
        </is>
      </c>
      <c r="N1806" s="56">
        <f>IF(COUNTA(C1806:G1806)=0,"",COUNTIF(C1806:G1806,"Yes"))</f>
        <v>0</v>
      </c>
      <c r="O1806" s="56">
        <f>IF(COUNTA(H1806:M1806)=0,"",IF(COUNTIF(H1806:M1806,"Yes")&gt;0,"YES","NO"))</f>
        <v>YES</v>
      </c>
      <c r="P1806" s="56">
        <f>IF(A1806="","",IF(O1806="YES","Exclude",IF(N1806=5,"Candidate","Review")))</f>
        <v>Exclude</v>
      </c>
      <c r="Q1806" s="56" t="inlineStr">
        <is>
          <t>EC3: Topik tidak relevan (Bukan arsitektur world model video JEPA/Generatif)</t>
        </is>
      </c>
      <c r="R1806" s="56" t="inlineStr">
        <is>
          <t>Fokus di luar domain pemodelan dinamika spasio-temporal video</t>
        </is>
      </c>
    </row>
    <row r="1807" ht="15.75" customHeight="1" s="57">
      <c r="A1807" s="56" t="inlineStr">
        <is>
          <t>CR-0887</t>
        </is>
      </c>
      <c r="B1807" s="56">
        <f>IFERROR(INDEX(Raw_Articles!$F:$F,MATCH(A1807,Raw_Articles!$A:$A,0)),"")</f>
        <v>Penggunaan Model Pembelajaran Berbasis Proyek dengan Menggunakan Audio Video untuk Meningkatkan Hasil Belajar Siswa</v>
      </c>
      <c r="C1807" s="56" t="inlineStr">
        <is>
          <t>No</t>
        </is>
      </c>
      <c r="D1807" s="56" t="inlineStr">
        <is>
          <t>No</t>
        </is>
      </c>
      <c r="E1807" s="56" t="inlineStr">
        <is>
          <t>No</t>
        </is>
      </c>
      <c r="F1807" s="56" t="inlineStr">
        <is>
          <t>No</t>
        </is>
      </c>
      <c r="G1807" s="56" t="inlineStr">
        <is>
          <t>No</t>
        </is>
      </c>
      <c r="H1807" s="56" t="inlineStr">
        <is>
          <t>No</t>
        </is>
      </c>
      <c r="I1807" s="56" t="inlineStr">
        <is>
          <t>No</t>
        </is>
      </c>
      <c r="J1807" s="56" t="inlineStr">
        <is>
          <t>Yes</t>
        </is>
      </c>
      <c r="K1807" s="56" t="inlineStr">
        <is>
          <t>No</t>
        </is>
      </c>
      <c r="L1807" s="56" t="inlineStr">
        <is>
          <t>No</t>
        </is>
      </c>
      <c r="M1807" s="56" t="inlineStr">
        <is>
          <t>No</t>
        </is>
      </c>
      <c r="N1807" s="56">
        <f>IF(COUNTA(C1807:G1807)=0,"",COUNTIF(C1807:G1807,"Yes"))</f>
        <v>0</v>
      </c>
      <c r="O1807" s="56">
        <f>IF(COUNTA(H1807:M1807)=0,"",IF(COUNTIF(H1807:M1807,"Yes")&gt;0,"YES","NO"))</f>
        <v>YES</v>
      </c>
      <c r="P1807" s="56">
        <f>IF(A1807="","",IF(O1807="YES","Exclude",IF(N1807=5,"Candidate","Review")))</f>
        <v>Exclude</v>
      </c>
      <c r="Q1807" s="56" t="inlineStr">
        <is>
          <t>EC3: Topik tidak relevan (Bukan arsitektur world model video JEPA/Generatif)</t>
        </is>
      </c>
      <c r="R1807" s="56" t="inlineStr">
        <is>
          <t>Fokus di luar domain pemodelan dinamika spasio-temporal video</t>
        </is>
      </c>
    </row>
    <row r="1808" ht="15.75" customHeight="1" s="57">
      <c r="A1808" s="56" t="inlineStr">
        <is>
          <t>CR-0888</t>
        </is>
      </c>
      <c r="B1808" s="56">
        <f>IFERROR(INDEX(Raw_Articles!$F:$F,MATCH(A1808,Raw_Articles!$A:$A,0)),"")</f>
        <v>Conditional Temporal Variational AutoEncoder for Action Video Prediction</v>
      </c>
      <c r="C1808" s="56" t="inlineStr">
        <is>
          <t>No</t>
        </is>
      </c>
      <c r="D1808" s="56" t="inlineStr">
        <is>
          <t>No</t>
        </is>
      </c>
      <c r="E1808" s="56" t="inlineStr">
        <is>
          <t>No</t>
        </is>
      </c>
      <c r="F1808" s="56" t="inlineStr">
        <is>
          <t>No</t>
        </is>
      </c>
      <c r="G1808" s="56" t="inlineStr">
        <is>
          <t>No</t>
        </is>
      </c>
      <c r="H1808" s="56" t="inlineStr">
        <is>
          <t>No</t>
        </is>
      </c>
      <c r="I1808" s="56" t="inlineStr">
        <is>
          <t>No</t>
        </is>
      </c>
      <c r="J1808" s="56" t="inlineStr">
        <is>
          <t>Yes</t>
        </is>
      </c>
      <c r="K1808" s="56" t="inlineStr">
        <is>
          <t>No</t>
        </is>
      </c>
      <c r="L1808" s="56" t="inlineStr">
        <is>
          <t>No</t>
        </is>
      </c>
      <c r="M1808" s="56" t="inlineStr">
        <is>
          <t>No</t>
        </is>
      </c>
      <c r="N1808" s="56">
        <f>IF(COUNTA(C1808:G1808)=0,"",COUNTIF(C1808:G1808,"Yes"))</f>
        <v>0</v>
      </c>
      <c r="O1808" s="56">
        <f>IF(COUNTA(H1808:M1808)=0,"",IF(COUNTIF(H1808:M1808,"Yes")&gt;0,"YES","NO"))</f>
        <v>YES</v>
      </c>
      <c r="P1808" s="56">
        <f>IF(A1808="","",IF(O1808="YES","Exclude",IF(N1808=5,"Candidate","Review")))</f>
        <v>Exclude</v>
      </c>
      <c r="Q1808" s="56" t="inlineStr">
        <is>
          <t>EC3: Topik tidak relevan (Bukan arsitektur world model video JEPA/Generatif)</t>
        </is>
      </c>
      <c r="R1808" s="56" t="inlineStr">
        <is>
          <t>Fokus di luar domain pemodelan dinamika spasio-temporal video</t>
        </is>
      </c>
    </row>
    <row r="1809" ht="15.75" customHeight="1" s="57">
      <c r="A1809" s="56" t="inlineStr">
        <is>
          <t>CR-0889</t>
        </is>
      </c>
      <c r="B1809" s="56">
        <f>IFERROR(INDEX(Raw_Articles!$F:$F,MATCH(A1809,Raw_Articles!$A:$A,0)),"")</f>
        <v>From Prediction To Action in a Two-Year Diabetes Mortality Model: A Commentary</v>
      </c>
      <c r="C1809" s="56" t="inlineStr">
        <is>
          <t>No</t>
        </is>
      </c>
      <c r="D1809" s="56" t="inlineStr">
        <is>
          <t>No</t>
        </is>
      </c>
      <c r="E1809" s="56" t="inlineStr">
        <is>
          <t>No</t>
        </is>
      </c>
      <c r="F1809" s="56" t="inlineStr">
        <is>
          <t>No</t>
        </is>
      </c>
      <c r="G1809" s="56" t="inlineStr">
        <is>
          <t>No</t>
        </is>
      </c>
      <c r="H1809" s="56" t="inlineStr">
        <is>
          <t>No</t>
        </is>
      </c>
      <c r="I1809" s="56" t="inlineStr">
        <is>
          <t>No</t>
        </is>
      </c>
      <c r="J1809" s="56" t="inlineStr">
        <is>
          <t>Yes</t>
        </is>
      </c>
      <c r="K1809" s="56" t="inlineStr">
        <is>
          <t>No</t>
        </is>
      </c>
      <c r="L1809" s="56" t="inlineStr">
        <is>
          <t>No</t>
        </is>
      </c>
      <c r="M1809" s="56" t="inlineStr">
        <is>
          <t>No</t>
        </is>
      </c>
      <c r="N1809" s="56">
        <f>IF(COUNTA(C1809:G1809)=0,"",COUNTIF(C1809:G1809,"Yes"))</f>
        <v>0</v>
      </c>
      <c r="O1809" s="56">
        <f>IF(COUNTA(H1809:M1809)=0,"",IF(COUNTIF(H1809:M1809,"Yes")&gt;0,"YES","NO"))</f>
        <v>YES</v>
      </c>
      <c r="P1809" s="56">
        <f>IF(A1809="","",IF(O1809="YES","Exclude",IF(N1809=5,"Candidate","Review")))</f>
        <v>Exclude</v>
      </c>
      <c r="Q1809" s="56" t="inlineStr">
        <is>
          <t>EC3: Topik tidak relevan (Bukan arsitektur world model video JEPA/Generatif)</t>
        </is>
      </c>
      <c r="R1809" s="56" t="inlineStr">
        <is>
          <t>Fokus di luar domain pemodelan dinamika spasio-temporal video</t>
        </is>
      </c>
    </row>
    <row r="1810" ht="15.75" customHeight="1" s="57">
      <c r="A1810" s="56" t="inlineStr">
        <is>
          <t>CR-0890</t>
        </is>
      </c>
      <c r="B1810" s="56">
        <f>IFERROR(INDEX(Raw_Articles!$F:$F,MATCH(A1810,Raw_Articles!$A:$A,0)),"")</f>
        <v>PENERAPAN MODEL PROBLEM BASED LEARNING BERBANTUAN VIDEO ANIMASI UNTUK MENINGKATKAN HASIL BELAJAR IPAS PADA MATERI SISTEM PENCERNAAN</v>
      </c>
      <c r="C1810" s="56" t="inlineStr">
        <is>
          <t>No</t>
        </is>
      </c>
      <c r="D1810" s="56" t="inlineStr">
        <is>
          <t>No</t>
        </is>
      </c>
      <c r="E1810" s="56" t="inlineStr">
        <is>
          <t>No</t>
        </is>
      </c>
      <c r="F1810" s="56" t="inlineStr">
        <is>
          <t>No</t>
        </is>
      </c>
      <c r="G1810" s="56" t="inlineStr">
        <is>
          <t>No</t>
        </is>
      </c>
      <c r="H1810" s="56" t="inlineStr">
        <is>
          <t>No</t>
        </is>
      </c>
      <c r="I1810" s="56" t="inlineStr">
        <is>
          <t>No</t>
        </is>
      </c>
      <c r="J1810" s="56" t="inlineStr">
        <is>
          <t>Yes</t>
        </is>
      </c>
      <c r="K1810" s="56" t="inlineStr">
        <is>
          <t>No</t>
        </is>
      </c>
      <c r="L1810" s="56" t="inlineStr">
        <is>
          <t>No</t>
        </is>
      </c>
      <c r="M1810" s="56" t="inlineStr">
        <is>
          <t>No</t>
        </is>
      </c>
      <c r="N1810" s="56">
        <f>IF(COUNTA(C1810:G1810)=0,"",COUNTIF(C1810:G1810,"Yes"))</f>
        <v>0</v>
      </c>
      <c r="O1810" s="56">
        <f>IF(COUNTA(H1810:M1810)=0,"",IF(COUNTIF(H1810:M1810,"Yes")&gt;0,"YES","NO"))</f>
        <v>YES</v>
      </c>
      <c r="P1810" s="56">
        <f>IF(A1810="","",IF(O1810="YES","Exclude",IF(N1810=5,"Candidate","Review")))</f>
        <v>Exclude</v>
      </c>
      <c r="Q1810" s="56" t="inlineStr">
        <is>
          <t>EC3: Topik tidak relevan (Bukan arsitektur world model video JEPA/Generatif)</t>
        </is>
      </c>
      <c r="R1810" s="56" t="inlineStr">
        <is>
          <t>Fokus di luar domain pemodelan dinamika spasio-temporal video</t>
        </is>
      </c>
    </row>
    <row r="1811" ht="15.75" customHeight="1" s="57">
      <c r="A1811" s="56" t="inlineStr">
        <is>
          <t>CR-0891</t>
        </is>
      </c>
      <c r="B1811" s="56">
        <f>IFERROR(INDEX(Raw_Articles!$F:$F,MATCH(A1811,Raw_Articles!$A:$A,0)),"")</f>
        <v>PENERAPAN MODEL STEAM BERBANTUAN VIDEO PEMBELAJARAN DALAM MENINGKATKAN HASIL BELAJAR IPAS MUATAN IPA PADA SISWA</v>
      </c>
      <c r="C1811" s="56" t="inlineStr">
        <is>
          <t>No</t>
        </is>
      </c>
      <c r="D1811" s="56" t="inlineStr">
        <is>
          <t>No</t>
        </is>
      </c>
      <c r="E1811" s="56" t="inlineStr">
        <is>
          <t>No</t>
        </is>
      </c>
      <c r="F1811" s="56" t="inlineStr">
        <is>
          <t>No</t>
        </is>
      </c>
      <c r="G1811" s="56" t="inlineStr">
        <is>
          <t>No</t>
        </is>
      </c>
      <c r="H1811" s="56" t="inlineStr">
        <is>
          <t>No</t>
        </is>
      </c>
      <c r="I1811" s="56" t="inlineStr">
        <is>
          <t>No</t>
        </is>
      </c>
      <c r="J1811" s="56" t="inlineStr">
        <is>
          <t>Yes</t>
        </is>
      </c>
      <c r="K1811" s="56" t="inlineStr">
        <is>
          <t>No</t>
        </is>
      </c>
      <c r="L1811" s="56" t="inlineStr">
        <is>
          <t>No</t>
        </is>
      </c>
      <c r="M1811" s="56" t="inlineStr">
        <is>
          <t>No</t>
        </is>
      </c>
      <c r="N1811" s="56">
        <f>IF(COUNTA(C1811:G1811)=0,"",COUNTIF(C1811:G1811,"Yes"))</f>
        <v>0</v>
      </c>
      <c r="O1811" s="56">
        <f>IF(COUNTA(H1811:M1811)=0,"",IF(COUNTIF(H1811:M1811,"Yes")&gt;0,"YES","NO"))</f>
        <v>YES</v>
      </c>
      <c r="P1811" s="56">
        <f>IF(A1811="","",IF(O1811="YES","Exclude",IF(N1811=5,"Candidate","Review")))</f>
        <v>Exclude</v>
      </c>
      <c r="Q1811" s="56" t="inlineStr">
        <is>
          <t>EC3: Topik tidak relevan (Bukan arsitektur world model video JEPA/Generatif)</t>
        </is>
      </c>
      <c r="R1811" s="56" t="inlineStr">
        <is>
          <t>Fokus di luar domain pemodelan dinamika spasio-temporal video</t>
        </is>
      </c>
    </row>
    <row r="1812" ht="15.75" customHeight="1" s="57">
      <c r="A1812" s="56" t="inlineStr">
        <is>
          <t>CR-0892</t>
        </is>
      </c>
      <c r="B1812" s="56">
        <f>IFERROR(INDEX(Raw_Articles!$F:$F,MATCH(A1812,Raw_Articles!$A:$A,0)),"")</f>
        <v>God’s Action in the World: A Critical Examination and Evaluation of Arthur Peacocke’s Divine Action Model</v>
      </c>
      <c r="C1812" s="56" t="inlineStr">
        <is>
          <t>No</t>
        </is>
      </c>
      <c r="D1812" s="56" t="inlineStr">
        <is>
          <t>No</t>
        </is>
      </c>
      <c r="E1812" s="56" t="inlineStr">
        <is>
          <t>No</t>
        </is>
      </c>
      <c r="F1812" s="56" t="inlineStr">
        <is>
          <t>No</t>
        </is>
      </c>
      <c r="G1812" s="56" t="inlineStr">
        <is>
          <t>No</t>
        </is>
      </c>
      <c r="H1812" s="56" t="inlineStr">
        <is>
          <t>No</t>
        </is>
      </c>
      <c r="I1812" s="56" t="inlineStr">
        <is>
          <t>No</t>
        </is>
      </c>
      <c r="J1812" s="56" t="inlineStr">
        <is>
          <t>Yes</t>
        </is>
      </c>
      <c r="K1812" s="56" t="inlineStr">
        <is>
          <t>No</t>
        </is>
      </c>
      <c r="L1812" s="56" t="inlineStr">
        <is>
          <t>No</t>
        </is>
      </c>
      <c r="M1812" s="56" t="inlineStr">
        <is>
          <t>No</t>
        </is>
      </c>
      <c r="N1812" s="56">
        <f>IF(COUNTA(C1812:G1812)=0,"",COUNTIF(C1812:G1812,"Yes"))</f>
        <v>0</v>
      </c>
      <c r="O1812" s="56">
        <f>IF(COUNTA(H1812:M1812)=0,"",IF(COUNTIF(H1812:M1812,"Yes")&gt;0,"YES","NO"))</f>
        <v>YES</v>
      </c>
      <c r="P1812" s="56">
        <f>IF(A1812="","",IF(O1812="YES","Exclude",IF(N1812=5,"Candidate","Review")))</f>
        <v>Exclude</v>
      </c>
      <c r="Q1812" s="56" t="inlineStr">
        <is>
          <t>EC3: Topik tidak relevan (Bukan arsitektur world model video JEPA/Generatif)</t>
        </is>
      </c>
      <c r="R1812" s="56" t="inlineStr">
        <is>
          <t>Fokus di luar domain pemodelan dinamika spasio-temporal video</t>
        </is>
      </c>
    </row>
    <row r="1813" ht="15.75" customHeight="1" s="57">
      <c r="A1813" s="56" t="inlineStr">
        <is>
          <t>CR-0893</t>
        </is>
      </c>
      <c r="B1813" s="56">
        <f>IFERROR(INDEX(Raw_Articles!$F:$F,MATCH(A1813,Raw_Articles!$A:$A,0)),"")</f>
        <v>A motion conditioned diffusion model for real-time hand trajectory semantic prediction</v>
      </c>
      <c r="C1813" s="56" t="inlineStr">
        <is>
          <t>No</t>
        </is>
      </c>
      <c r="D1813" s="56" t="inlineStr">
        <is>
          <t>No</t>
        </is>
      </c>
      <c r="E1813" s="56" t="inlineStr">
        <is>
          <t>No</t>
        </is>
      </c>
      <c r="F1813" s="56" t="inlineStr">
        <is>
          <t>No</t>
        </is>
      </c>
      <c r="G1813" s="56" t="inlineStr">
        <is>
          <t>No</t>
        </is>
      </c>
      <c r="H1813" s="56" t="inlineStr">
        <is>
          <t>No</t>
        </is>
      </c>
      <c r="I1813" s="56" t="inlineStr">
        <is>
          <t>No</t>
        </is>
      </c>
      <c r="J1813" s="56" t="inlineStr">
        <is>
          <t>Yes</t>
        </is>
      </c>
      <c r="K1813" s="56" t="inlineStr">
        <is>
          <t>No</t>
        </is>
      </c>
      <c r="L1813" s="56" t="inlineStr">
        <is>
          <t>No</t>
        </is>
      </c>
      <c r="M1813" s="56" t="inlineStr">
        <is>
          <t>No</t>
        </is>
      </c>
      <c r="N1813" s="56">
        <f>IF(COUNTA(C1813:G1813)=0,"",COUNTIF(C1813:G1813,"Yes"))</f>
        <v>0</v>
      </c>
      <c r="O1813" s="56">
        <f>IF(COUNTA(H1813:M1813)=0,"",IF(COUNTIF(H1813:M1813,"Yes")&gt;0,"YES","NO"))</f>
        <v>YES</v>
      </c>
      <c r="P1813" s="56">
        <f>IF(A1813="","",IF(O1813="YES","Exclude",IF(N1813=5,"Candidate","Review")))</f>
        <v>Exclude</v>
      </c>
      <c r="Q1813" s="56" t="inlineStr">
        <is>
          <t>EC3: Topik tidak relevan (Bukan arsitektur world model video JEPA/Generatif)</t>
        </is>
      </c>
      <c r="R1813" s="56" t="inlineStr">
        <is>
          <t>Fokus di luar domain pemodelan dinamika spasio-temporal video</t>
        </is>
      </c>
    </row>
    <row r="1814" ht="15.75" customHeight="1" s="57">
      <c r="A1814" s="56" t="inlineStr">
        <is>
          <t>CR-0894</t>
        </is>
      </c>
      <c r="B1814" s="56">
        <f>IFERROR(INDEX(Raw_Articles!$F:$F,MATCH(A1814,Raw_Articles!$A:$A,0)),"")</f>
        <v>EARLY ACTION PREDICTION USING VGG16 MODEL AND BIDIRECTIONAL LSTM</v>
      </c>
      <c r="C1814" s="56" t="inlineStr">
        <is>
          <t>No</t>
        </is>
      </c>
      <c r="D1814" s="56" t="inlineStr">
        <is>
          <t>No</t>
        </is>
      </c>
      <c r="E1814" s="56" t="inlineStr">
        <is>
          <t>No</t>
        </is>
      </c>
      <c r="F1814" s="56" t="inlineStr">
        <is>
          <t>No</t>
        </is>
      </c>
      <c r="G1814" s="56" t="inlineStr">
        <is>
          <t>No</t>
        </is>
      </c>
      <c r="H1814" s="56" t="inlineStr">
        <is>
          <t>No</t>
        </is>
      </c>
      <c r="I1814" s="56" t="inlineStr">
        <is>
          <t>No</t>
        </is>
      </c>
      <c r="J1814" s="56" t="inlineStr">
        <is>
          <t>Yes</t>
        </is>
      </c>
      <c r="K1814" s="56" t="inlineStr">
        <is>
          <t>No</t>
        </is>
      </c>
      <c r="L1814" s="56" t="inlineStr">
        <is>
          <t>No</t>
        </is>
      </c>
      <c r="M1814" s="56" t="inlineStr">
        <is>
          <t>No</t>
        </is>
      </c>
      <c r="N1814" s="56">
        <f>IF(COUNTA(C1814:G1814)=0,"",COUNTIF(C1814:G1814,"Yes"))</f>
        <v>0</v>
      </c>
      <c r="O1814" s="56">
        <f>IF(COUNTA(H1814:M1814)=0,"",IF(COUNTIF(H1814:M1814,"Yes")&gt;0,"YES","NO"))</f>
        <v>YES</v>
      </c>
      <c r="P1814" s="56">
        <f>IF(A1814="","",IF(O1814="YES","Exclude",IF(N1814=5,"Candidate","Review")))</f>
        <v>Exclude</v>
      </c>
      <c r="Q1814" s="56" t="inlineStr">
        <is>
          <t>EC3: Topik tidak relevan (Bukan arsitektur world model video JEPA/Generatif)</t>
        </is>
      </c>
      <c r="R1814" s="56" t="inlineStr">
        <is>
          <t>Fokus di luar domain pemodelan dinamika spasio-temporal video</t>
        </is>
      </c>
    </row>
    <row r="1815" ht="15.75" customHeight="1" s="57">
      <c r="A1815" s="56" t="inlineStr">
        <is>
          <t>CR-0895</t>
        </is>
      </c>
      <c r="B1815" s="56">
        <f>IFERROR(INDEX(Raw_Articles!$F:$F,MATCH(A1815,Raw_Articles!$A:$A,0)),"")</f>
        <v>Real-time human action prediction using pose estimation with attention-based LSTM network</v>
      </c>
      <c r="C1815" s="56" t="inlineStr">
        <is>
          <t>No</t>
        </is>
      </c>
      <c r="D1815" s="56" t="inlineStr">
        <is>
          <t>No</t>
        </is>
      </c>
      <c r="E1815" s="56" t="inlineStr">
        <is>
          <t>No</t>
        </is>
      </c>
      <c r="F1815" s="56" t="inlineStr">
        <is>
          <t>No</t>
        </is>
      </c>
      <c r="G1815" s="56" t="inlineStr">
        <is>
          <t>No</t>
        </is>
      </c>
      <c r="H1815" s="56" t="inlineStr">
        <is>
          <t>No</t>
        </is>
      </c>
      <c r="I1815" s="56" t="inlineStr">
        <is>
          <t>No</t>
        </is>
      </c>
      <c r="J1815" s="56" t="inlineStr">
        <is>
          <t>Yes</t>
        </is>
      </c>
      <c r="K1815" s="56" t="inlineStr">
        <is>
          <t>No</t>
        </is>
      </c>
      <c r="L1815" s="56" t="inlineStr">
        <is>
          <t>No</t>
        </is>
      </c>
      <c r="M1815" s="56" t="inlineStr">
        <is>
          <t>No</t>
        </is>
      </c>
      <c r="N1815" s="56">
        <f>IF(COUNTA(C1815:G1815)=0,"",COUNTIF(C1815:G1815,"Yes"))</f>
        <v>0</v>
      </c>
      <c r="O1815" s="56">
        <f>IF(COUNTA(H1815:M1815)=0,"",IF(COUNTIF(H1815:M1815,"Yes")&gt;0,"YES","NO"))</f>
        <v>YES</v>
      </c>
      <c r="P1815" s="56">
        <f>IF(A1815="","",IF(O1815="YES","Exclude",IF(N1815=5,"Candidate","Review")))</f>
        <v>Exclude</v>
      </c>
      <c r="Q1815" s="56" t="inlineStr">
        <is>
          <t>EC3: Topik tidak relevan (Bukan arsitektur world model video JEPA/Generatif)</t>
        </is>
      </c>
      <c r="R1815" s="56" t="inlineStr">
        <is>
          <t>Fokus di luar domain pemodelan dinamika spasio-temporal video</t>
        </is>
      </c>
    </row>
    <row r="1816" ht="15.75" customHeight="1" s="57">
      <c r="A1816" s="56" t="inlineStr">
        <is>
          <t>CR-0896</t>
        </is>
      </c>
      <c r="B1816" s="56">
        <f>IFERROR(INDEX(Raw_Articles!$F:$F,MATCH(A1816,Raw_Articles!$A:$A,0)),"")</f>
        <v>Improved grey prediction model based on exponential grey action quantity</v>
      </c>
      <c r="C1816" s="56" t="inlineStr">
        <is>
          <t>No</t>
        </is>
      </c>
      <c r="D1816" s="56" t="inlineStr">
        <is>
          <t>No</t>
        </is>
      </c>
      <c r="E1816" s="56" t="inlineStr">
        <is>
          <t>No</t>
        </is>
      </c>
      <c r="F1816" s="56" t="inlineStr">
        <is>
          <t>No</t>
        </is>
      </c>
      <c r="G1816" s="56" t="inlineStr">
        <is>
          <t>No</t>
        </is>
      </c>
      <c r="H1816" s="56" t="inlineStr">
        <is>
          <t>No</t>
        </is>
      </c>
      <c r="I1816" s="56" t="inlineStr">
        <is>
          <t>No</t>
        </is>
      </c>
      <c r="J1816" s="56" t="inlineStr">
        <is>
          <t>Yes</t>
        </is>
      </c>
      <c r="K1816" s="56" t="inlineStr">
        <is>
          <t>No</t>
        </is>
      </c>
      <c r="L1816" s="56" t="inlineStr">
        <is>
          <t>No</t>
        </is>
      </c>
      <c r="M1816" s="56" t="inlineStr">
        <is>
          <t>No</t>
        </is>
      </c>
      <c r="N1816" s="56">
        <f>IF(COUNTA(C1816:G1816)=0,"",COUNTIF(C1816:G1816,"Yes"))</f>
        <v>0</v>
      </c>
      <c r="O1816" s="56">
        <f>IF(COUNTA(H1816:M1816)=0,"",IF(COUNTIF(H1816:M1816,"Yes")&gt;0,"YES","NO"))</f>
        <v>YES</v>
      </c>
      <c r="P1816" s="56">
        <f>IF(A1816="","",IF(O1816="YES","Exclude",IF(N1816=5,"Candidate","Review")))</f>
        <v>Exclude</v>
      </c>
      <c r="Q1816" s="56" t="inlineStr">
        <is>
          <t>EC3: Topik tidak relevan (Bukan arsitektur world model video JEPA/Generatif)</t>
        </is>
      </c>
      <c r="R1816" s="56" t="inlineStr">
        <is>
          <t>Fokus di luar domain pemodelan dinamika spasio-temporal video</t>
        </is>
      </c>
    </row>
    <row r="1817" ht="15.75" customHeight="1" s="57">
      <c r="A1817" s="56" t="inlineStr">
        <is>
          <t>CR-0897</t>
        </is>
      </c>
      <c r="B1817" s="56">
        <f>IFERROR(INDEX(Raw_Articles!$F:$F,MATCH(A1817,Raw_Articles!$A:$A,0)),"")</f>
        <v>Action-Conditioned Mamba with Conformal Recovery for PTZ-Based UAV Tracking</v>
      </c>
      <c r="C1817" s="56" t="inlineStr">
        <is>
          <t>No</t>
        </is>
      </c>
      <c r="D1817" s="56" t="inlineStr">
        <is>
          <t>No</t>
        </is>
      </c>
      <c r="E1817" s="56" t="inlineStr">
        <is>
          <t>No</t>
        </is>
      </c>
      <c r="F1817" s="56" t="inlineStr">
        <is>
          <t>No</t>
        </is>
      </c>
      <c r="G1817" s="56" t="inlineStr">
        <is>
          <t>No</t>
        </is>
      </c>
      <c r="H1817" s="56" t="inlineStr">
        <is>
          <t>No</t>
        </is>
      </c>
      <c r="I1817" s="56" t="inlineStr">
        <is>
          <t>No</t>
        </is>
      </c>
      <c r="J1817" s="56" t="inlineStr">
        <is>
          <t>Yes</t>
        </is>
      </c>
      <c r="K1817" s="56" t="inlineStr">
        <is>
          <t>No</t>
        </is>
      </c>
      <c r="L1817" s="56" t="inlineStr">
        <is>
          <t>No</t>
        </is>
      </c>
      <c r="M1817" s="56" t="inlineStr">
        <is>
          <t>No</t>
        </is>
      </c>
      <c r="N1817" s="56">
        <f>IF(COUNTA(C1817:G1817)=0,"",COUNTIF(C1817:G1817,"Yes"))</f>
        <v>0</v>
      </c>
      <c r="O1817" s="56">
        <f>IF(COUNTA(H1817:M1817)=0,"",IF(COUNTIF(H1817:M1817,"Yes")&gt;0,"YES","NO"))</f>
        <v>YES</v>
      </c>
      <c r="P1817" s="56">
        <f>IF(A1817="","",IF(O1817="YES","Exclude",IF(N1817=5,"Candidate","Review")))</f>
        <v>Exclude</v>
      </c>
      <c r="Q1817" s="56" t="inlineStr">
        <is>
          <t>EC3: Topik tidak relevan (Bukan arsitektur world model video JEPA/Generatif)</t>
        </is>
      </c>
      <c r="R1817" s="56" t="inlineStr">
        <is>
          <t>Fokus di luar domain pemodelan dinamika spasio-temporal video</t>
        </is>
      </c>
    </row>
    <row r="1818" ht="15.75" customHeight="1" s="57">
      <c r="A1818" s="56" t="inlineStr">
        <is>
          <t>CR-0898</t>
        </is>
      </c>
      <c r="B1818" s="56">
        <f>IFERROR(INDEX(Raw_Articles!$F:$F,MATCH(A1818,Raw_Articles!$A:$A,0)),"")</f>
        <v>HCDi-Fusion: Hybrid-Conditioned Diffusion Model for Cross-Resolution Multimodal Image Fusion</v>
      </c>
      <c r="C1818" s="56" t="inlineStr">
        <is>
          <t>No</t>
        </is>
      </c>
      <c r="D1818" s="56" t="inlineStr">
        <is>
          <t>No</t>
        </is>
      </c>
      <c r="E1818" s="56" t="inlineStr">
        <is>
          <t>No</t>
        </is>
      </c>
      <c r="F1818" s="56" t="inlineStr">
        <is>
          <t>No</t>
        </is>
      </c>
      <c r="G1818" s="56" t="inlineStr">
        <is>
          <t>No</t>
        </is>
      </c>
      <c r="H1818" s="56" t="inlineStr">
        <is>
          <t>No</t>
        </is>
      </c>
      <c r="I1818" s="56" t="inlineStr">
        <is>
          <t>No</t>
        </is>
      </c>
      <c r="J1818" s="56" t="inlineStr">
        <is>
          <t>Yes</t>
        </is>
      </c>
      <c r="K1818" s="56" t="inlineStr">
        <is>
          <t>No</t>
        </is>
      </c>
      <c r="L1818" s="56" t="inlineStr">
        <is>
          <t>No</t>
        </is>
      </c>
      <c r="M1818" s="56" t="inlineStr">
        <is>
          <t>No</t>
        </is>
      </c>
      <c r="N1818" s="56">
        <f>IF(COUNTA(C1818:G1818)=0,"",COUNTIF(C1818:G1818,"Yes"))</f>
        <v>0</v>
      </c>
      <c r="O1818" s="56">
        <f>IF(COUNTA(H1818:M1818)=0,"",IF(COUNTIF(H1818:M1818,"Yes")&gt;0,"YES","NO"))</f>
        <v>YES</v>
      </c>
      <c r="P1818" s="56">
        <f>IF(A1818="","",IF(O1818="YES","Exclude",IF(N1818=5,"Candidate","Review")))</f>
        <v>Exclude</v>
      </c>
      <c r="Q1818" s="56" t="inlineStr">
        <is>
          <t>EC3: Topik tidak relevan (Bukan arsitektur world model video JEPA/Generatif)</t>
        </is>
      </c>
      <c r="R1818" s="56" t="inlineStr">
        <is>
          <t>Fokus di luar domain pemodelan dinamika spasio-temporal video</t>
        </is>
      </c>
    </row>
    <row r="1819" ht="15.75" customHeight="1" s="57">
      <c r="A1819" s="56" t="inlineStr">
        <is>
          <t>CR-0899</t>
        </is>
      </c>
      <c r="B1819" s="56">
        <f>IFERROR(INDEX(Raw_Articles!$F:$F,MATCH(A1819,Raw_Articles!$A:$A,0)),"")</f>
        <v>Conditioned Super-Twisting Algorithm for systems with saturated control action</v>
      </c>
      <c r="C1819" s="56" t="inlineStr">
        <is>
          <t>No</t>
        </is>
      </c>
      <c r="D1819" s="56" t="inlineStr">
        <is>
          <t>No</t>
        </is>
      </c>
      <c r="E1819" s="56" t="inlineStr">
        <is>
          <t>No</t>
        </is>
      </c>
      <c r="F1819" s="56" t="inlineStr">
        <is>
          <t>No</t>
        </is>
      </c>
      <c r="G1819" s="56" t="inlineStr">
        <is>
          <t>No</t>
        </is>
      </c>
      <c r="H1819" s="56" t="inlineStr">
        <is>
          <t>No</t>
        </is>
      </c>
      <c r="I1819" s="56" t="inlineStr">
        <is>
          <t>No</t>
        </is>
      </c>
      <c r="J1819" s="56" t="inlineStr">
        <is>
          <t>Yes</t>
        </is>
      </c>
      <c r="K1819" s="56" t="inlineStr">
        <is>
          <t>No</t>
        </is>
      </c>
      <c r="L1819" s="56" t="inlineStr">
        <is>
          <t>No</t>
        </is>
      </c>
      <c r="M1819" s="56" t="inlineStr">
        <is>
          <t>No</t>
        </is>
      </c>
      <c r="N1819" s="56">
        <f>IF(COUNTA(C1819:G1819)=0,"",COUNTIF(C1819:G1819,"Yes"))</f>
        <v>0</v>
      </c>
      <c r="O1819" s="56">
        <f>IF(COUNTA(H1819:M1819)=0,"",IF(COUNTIF(H1819:M1819,"Yes")&gt;0,"YES","NO"))</f>
        <v>YES</v>
      </c>
      <c r="P1819" s="56">
        <f>IF(A1819="","",IF(O1819="YES","Exclude",IF(N1819=5,"Candidate","Review")))</f>
        <v>Exclude</v>
      </c>
      <c r="Q1819" s="56" t="inlineStr">
        <is>
          <t>EC3: Topik tidak relevan (Bukan arsitektur world model video JEPA/Generatif)</t>
        </is>
      </c>
      <c r="R1819" s="56" t="inlineStr">
        <is>
          <t>Fokus di luar domain pemodelan dinamika spasio-temporal video</t>
        </is>
      </c>
    </row>
    <row r="1820" ht="15.75" customHeight="1" s="57">
      <c r="A1820" s="56" t="inlineStr">
        <is>
          <t>CR-0900</t>
        </is>
      </c>
      <c r="B1820" s="56">
        <f>IFERROR(INDEX(Raw_Articles!$F:$F,MATCH(A1820,Raw_Articles!$A:$A,0)),"")</f>
        <v>ViT-ConvGAN: a hybrid model for spatiotemporal action recognition using video transformer and 3D CNN</v>
      </c>
      <c r="C1820" s="56" t="inlineStr">
        <is>
          <t>No</t>
        </is>
      </c>
      <c r="D1820" s="56" t="inlineStr">
        <is>
          <t>No</t>
        </is>
      </c>
      <c r="E1820" s="56" t="inlineStr">
        <is>
          <t>No</t>
        </is>
      </c>
      <c r="F1820" s="56" t="inlineStr">
        <is>
          <t>No</t>
        </is>
      </c>
      <c r="G1820" s="56" t="inlineStr">
        <is>
          <t>No</t>
        </is>
      </c>
      <c r="H1820" s="56" t="inlineStr">
        <is>
          <t>No</t>
        </is>
      </c>
      <c r="I1820" s="56" t="inlineStr">
        <is>
          <t>No</t>
        </is>
      </c>
      <c r="J1820" s="56" t="inlineStr">
        <is>
          <t>Yes</t>
        </is>
      </c>
      <c r="K1820" s="56" t="inlineStr">
        <is>
          <t>No</t>
        </is>
      </c>
      <c r="L1820" s="56" t="inlineStr">
        <is>
          <t>No</t>
        </is>
      </c>
      <c r="M1820" s="56" t="inlineStr">
        <is>
          <t>No</t>
        </is>
      </c>
      <c r="N1820" s="56">
        <f>IF(COUNTA(C1820:G1820)=0,"",COUNTIF(C1820:G1820,"Yes"))</f>
        <v>0</v>
      </c>
      <c r="O1820" s="56">
        <f>IF(COUNTA(H1820:M1820)=0,"",IF(COUNTIF(H1820:M1820,"Yes")&gt;0,"YES","NO"))</f>
        <v>YES</v>
      </c>
      <c r="P1820" s="56">
        <f>IF(A1820="","",IF(O1820="YES","Exclude",IF(N1820=5,"Candidate","Review")))</f>
        <v>Exclude</v>
      </c>
      <c r="Q1820" s="56" t="inlineStr">
        <is>
          <t>EC3: Topik tidak relevan (Bukan arsitektur world model video JEPA/Generatif)</t>
        </is>
      </c>
      <c r="R1820" s="56" t="inlineStr">
        <is>
          <t>Fokus di luar domain pemodelan dinamika spasio-temporal video</t>
        </is>
      </c>
    </row>
    <row r="1821" ht="15.75" customHeight="1" s="57">
      <c r="A1821" s="56" t="inlineStr">
        <is>
          <t>CR-0901</t>
        </is>
      </c>
      <c r="B1821" s="56">
        <f>IFERROR(INDEX(Raw_Articles!$F:$F,MATCH(A1821,Raw_Articles!$A:$A,0)),"")</f>
        <v>Towards Real-World Power Grid Scenarios: Video Action Detection with Cross-scale Selective Context Aggregation</v>
      </c>
      <c r="C1821" s="56" t="inlineStr">
        <is>
          <t>No</t>
        </is>
      </c>
      <c r="D1821" s="56" t="inlineStr">
        <is>
          <t>No</t>
        </is>
      </c>
      <c r="E1821" s="56" t="inlineStr">
        <is>
          <t>No</t>
        </is>
      </c>
      <c r="F1821" s="56" t="inlineStr">
        <is>
          <t>No</t>
        </is>
      </c>
      <c r="G1821" s="56" t="inlineStr">
        <is>
          <t>No</t>
        </is>
      </c>
      <c r="H1821" s="56" t="inlineStr">
        <is>
          <t>No</t>
        </is>
      </c>
      <c r="I1821" s="56" t="inlineStr">
        <is>
          <t>No</t>
        </is>
      </c>
      <c r="J1821" s="56" t="inlineStr">
        <is>
          <t>Yes</t>
        </is>
      </c>
      <c r="K1821" s="56" t="inlineStr">
        <is>
          <t>No</t>
        </is>
      </c>
      <c r="L1821" s="56" t="inlineStr">
        <is>
          <t>No</t>
        </is>
      </c>
      <c r="M1821" s="56" t="inlineStr">
        <is>
          <t>No</t>
        </is>
      </c>
      <c r="N1821" s="56">
        <f>IF(COUNTA(C1821:G1821)=0,"",COUNTIF(C1821:G1821,"Yes"))</f>
        <v>0</v>
      </c>
      <c r="O1821" s="56">
        <f>IF(COUNTA(H1821:M1821)=0,"",IF(COUNTIF(H1821:M1821,"Yes")&gt;0,"YES","NO"))</f>
        <v>YES</v>
      </c>
      <c r="P1821" s="56">
        <f>IF(A1821="","",IF(O1821="YES","Exclude",IF(N1821=5,"Candidate","Review")))</f>
        <v>Exclude</v>
      </c>
      <c r="Q1821" s="56" t="inlineStr">
        <is>
          <t>EC3: Topik tidak relevan (Bukan arsitektur world model video JEPA/Generatif)</t>
        </is>
      </c>
      <c r="R1821" s="56" t="inlineStr">
        <is>
          <t>Fokus di luar domain pemodelan dinamika spasio-temporal video</t>
        </is>
      </c>
    </row>
    <row r="1822" ht="15.75" customHeight="1" s="57">
      <c r="A1822" s="56" t="inlineStr">
        <is>
          <t>CR-0902</t>
        </is>
      </c>
      <c r="B1822" s="56">
        <f>IFERROR(INDEX(Raw_Articles!$F:$F,MATCH(A1822,Raw_Articles!$A:$A,0)),"")</f>
        <v>Peningkatan Keterampilan Menulis Naratif Melalui Model Pembelajaran TTW bermedia Video Peristiwa</v>
      </c>
      <c r="C1822" s="56" t="inlineStr">
        <is>
          <t>No</t>
        </is>
      </c>
      <c r="D1822" s="56" t="inlineStr">
        <is>
          <t>No</t>
        </is>
      </c>
      <c r="E1822" s="56" t="inlineStr">
        <is>
          <t>No</t>
        </is>
      </c>
      <c r="F1822" s="56" t="inlineStr">
        <is>
          <t>No</t>
        </is>
      </c>
      <c r="G1822" s="56" t="inlineStr">
        <is>
          <t>No</t>
        </is>
      </c>
      <c r="H1822" s="56" t="inlineStr">
        <is>
          <t>No</t>
        </is>
      </c>
      <c r="I1822" s="56" t="inlineStr">
        <is>
          <t>No</t>
        </is>
      </c>
      <c r="J1822" s="56" t="inlineStr">
        <is>
          <t>Yes</t>
        </is>
      </c>
      <c r="K1822" s="56" t="inlineStr">
        <is>
          <t>No</t>
        </is>
      </c>
      <c r="L1822" s="56" t="inlineStr">
        <is>
          <t>No</t>
        </is>
      </c>
      <c r="M1822" s="56" t="inlineStr">
        <is>
          <t>No</t>
        </is>
      </c>
      <c r="N1822" s="56">
        <f>IF(COUNTA(C1822:G1822)=0,"",COUNTIF(C1822:G1822,"Yes"))</f>
        <v>0</v>
      </c>
      <c r="O1822" s="56">
        <f>IF(COUNTA(H1822:M1822)=0,"",IF(COUNTIF(H1822:M1822,"Yes")&gt;0,"YES","NO"))</f>
        <v>YES</v>
      </c>
      <c r="P1822" s="56">
        <f>IF(A1822="","",IF(O1822="YES","Exclude",IF(N1822=5,"Candidate","Review")))</f>
        <v>Exclude</v>
      </c>
      <c r="Q1822" s="56" t="inlineStr">
        <is>
          <t>EC3: Topik tidak relevan (Bukan arsitektur world model video JEPA/Generatif)</t>
        </is>
      </c>
      <c r="R1822" s="56" t="inlineStr">
        <is>
          <t>Fokus di luar domain pemodelan dinamika spasio-temporal video</t>
        </is>
      </c>
    </row>
    <row r="1823" ht="15.75" customHeight="1" s="57">
      <c r="A1823" s="56" t="inlineStr">
        <is>
          <t>CR-0903</t>
        </is>
      </c>
      <c r="B1823" s="56">
        <f>IFERROR(INDEX(Raw_Articles!$F:$F,MATCH(A1823,Raw_Articles!$A:$A,0)),"")</f>
        <v>Actionand Language-Conditioned Video Assessment for Embodied Control</v>
      </c>
      <c r="C1823" s="56" t="inlineStr">
        <is>
          <t>No</t>
        </is>
      </c>
      <c r="D1823" s="56" t="inlineStr">
        <is>
          <t>No</t>
        </is>
      </c>
      <c r="E1823" s="56" t="inlineStr">
        <is>
          <t>No</t>
        </is>
      </c>
      <c r="F1823" s="56" t="inlineStr">
        <is>
          <t>No</t>
        </is>
      </c>
      <c r="G1823" s="56" t="inlineStr">
        <is>
          <t>No</t>
        </is>
      </c>
      <c r="H1823" s="56" t="inlineStr">
        <is>
          <t>No</t>
        </is>
      </c>
      <c r="I1823" s="56" t="inlineStr">
        <is>
          <t>No</t>
        </is>
      </c>
      <c r="J1823" s="56" t="inlineStr">
        <is>
          <t>Yes</t>
        </is>
      </c>
      <c r="K1823" s="56" t="inlineStr">
        <is>
          <t>No</t>
        </is>
      </c>
      <c r="L1823" s="56" t="inlineStr">
        <is>
          <t>No</t>
        </is>
      </c>
      <c r="M1823" s="56" t="inlineStr">
        <is>
          <t>No</t>
        </is>
      </c>
      <c r="N1823" s="56">
        <f>IF(COUNTA(C1823:G1823)=0,"",COUNTIF(C1823:G1823,"Yes"))</f>
        <v>0</v>
      </c>
      <c r="O1823" s="56">
        <f>IF(COUNTA(H1823:M1823)=0,"",IF(COUNTIF(H1823:M1823,"Yes")&gt;0,"YES","NO"))</f>
        <v>YES</v>
      </c>
      <c r="P1823" s="56">
        <f>IF(A1823="","",IF(O1823="YES","Exclude",IF(N1823=5,"Candidate","Review")))</f>
        <v>Exclude</v>
      </c>
      <c r="Q1823" s="56" t="inlineStr">
        <is>
          <t>EC3: Topik tidak relevan (Bukan arsitektur world model video JEPA/Generatif)</t>
        </is>
      </c>
      <c r="R1823" s="56" t="inlineStr">
        <is>
          <t>Fokus di luar domain pemodelan dinamika spasio-temporal video</t>
        </is>
      </c>
    </row>
    <row r="1824" ht="15.75" customHeight="1" s="57">
      <c r="A1824" s="56" t="inlineStr">
        <is>
          <t>CR-0904</t>
        </is>
      </c>
      <c r="B1824" s="56">
        <f>IFERROR(INDEX(Raw_Articles!$F:$F,MATCH(A1824,Raw_Articles!$A:$A,0)),"")</f>
        <v>PENERAPAN MEDIA VIDEO DENGAN MODEL E-LEARNING DALAM UPAYA MENINGKATKAN HASIL BELAJAR TEMATIK PADA SISWA KELAS III MI NU 33 JOHOREJO KECAMATAN GEMUH KABUPATEN KENDAL TAHUN PELAJARAN 2019/2020</v>
      </c>
      <c r="C1824" s="56" t="inlineStr">
        <is>
          <t>No</t>
        </is>
      </c>
      <c r="D1824" s="56" t="inlineStr">
        <is>
          <t>No</t>
        </is>
      </c>
      <c r="E1824" s="56" t="inlineStr">
        <is>
          <t>No</t>
        </is>
      </c>
      <c r="F1824" s="56" t="inlineStr">
        <is>
          <t>No</t>
        </is>
      </c>
      <c r="G1824" s="56" t="inlineStr">
        <is>
          <t>No</t>
        </is>
      </c>
      <c r="H1824" s="56" t="inlineStr">
        <is>
          <t>No</t>
        </is>
      </c>
      <c r="I1824" s="56" t="inlineStr">
        <is>
          <t>No</t>
        </is>
      </c>
      <c r="J1824" s="56" t="inlineStr">
        <is>
          <t>Yes</t>
        </is>
      </c>
      <c r="K1824" s="56" t="inlineStr">
        <is>
          <t>No</t>
        </is>
      </c>
      <c r="L1824" s="56" t="inlineStr">
        <is>
          <t>No</t>
        </is>
      </c>
      <c r="M1824" s="56" t="inlineStr">
        <is>
          <t>No</t>
        </is>
      </c>
      <c r="N1824" s="56">
        <f>IF(COUNTA(C1824:G1824)=0,"",COUNTIF(C1824:G1824,"Yes"))</f>
        <v>0</v>
      </c>
      <c r="O1824" s="56">
        <f>IF(COUNTA(H1824:M1824)=0,"",IF(COUNTIF(H1824:M1824,"Yes")&gt;0,"YES","NO"))</f>
        <v>YES</v>
      </c>
      <c r="P1824" s="56">
        <f>IF(A1824="","",IF(O1824="YES","Exclude",IF(N1824=5,"Candidate","Review")))</f>
        <v>Exclude</v>
      </c>
      <c r="Q1824" s="56" t="inlineStr">
        <is>
          <t>EC3: Topik tidak relevan (Bukan arsitektur world model video JEPA/Generatif)</t>
        </is>
      </c>
      <c r="R1824" s="56" t="inlineStr">
        <is>
          <t>Fokus di luar domain pemodelan dinamika spasio-temporal video</t>
        </is>
      </c>
    </row>
    <row r="1825" ht="15.75" customHeight="1" s="57">
      <c r="A1825" s="56" t="inlineStr">
        <is>
          <t>CR-0905</t>
        </is>
      </c>
      <c r="B1825" s="56">
        <f>IFERROR(INDEX(Raw_Articles!$F:$F,MATCH(A1825,Raw_Articles!$A:$A,0)),"")</f>
        <v>Action classification and analysis during sports training session using fuzzy model and video surveillance</v>
      </c>
      <c r="C1825" s="56" t="inlineStr">
        <is>
          <t>No</t>
        </is>
      </c>
      <c r="D1825" s="56" t="inlineStr">
        <is>
          <t>No</t>
        </is>
      </c>
      <c r="E1825" s="56" t="inlineStr">
        <is>
          <t>No</t>
        </is>
      </c>
      <c r="F1825" s="56" t="inlineStr">
        <is>
          <t>No</t>
        </is>
      </c>
      <c r="G1825" s="56" t="inlineStr">
        <is>
          <t>No</t>
        </is>
      </c>
      <c r="H1825" s="56" t="inlineStr">
        <is>
          <t>No</t>
        </is>
      </c>
      <c r="I1825" s="56" t="inlineStr">
        <is>
          <t>No</t>
        </is>
      </c>
      <c r="J1825" s="56" t="inlineStr">
        <is>
          <t>Yes</t>
        </is>
      </c>
      <c r="K1825" s="56" t="inlineStr">
        <is>
          <t>No</t>
        </is>
      </c>
      <c r="L1825" s="56" t="inlineStr">
        <is>
          <t>No</t>
        </is>
      </c>
      <c r="M1825" s="56" t="inlineStr">
        <is>
          <t>No</t>
        </is>
      </c>
      <c r="N1825" s="56">
        <f>IF(COUNTA(C1825:G1825)=0,"",COUNTIF(C1825:G1825,"Yes"))</f>
        <v>0</v>
      </c>
      <c r="O1825" s="56">
        <f>IF(COUNTA(H1825:M1825)=0,"",IF(COUNTIF(H1825:M1825,"Yes")&gt;0,"YES","NO"))</f>
        <v>YES</v>
      </c>
      <c r="P1825" s="56">
        <f>IF(A1825="","",IF(O1825="YES","Exclude",IF(N1825=5,"Candidate","Review")))</f>
        <v>Exclude</v>
      </c>
      <c r="Q1825" s="56" t="inlineStr">
        <is>
          <t>EC3: Topik tidak relevan (Bukan arsitektur world model video JEPA/Generatif)</t>
        </is>
      </c>
      <c r="R1825" s="56" t="inlineStr">
        <is>
          <t>Fokus di luar domain pemodelan dinamika spasio-temporal video</t>
        </is>
      </c>
    </row>
    <row r="1826" ht="15.75" customHeight="1" s="57">
      <c r="A1826" s="56" t="inlineStr">
        <is>
          <t>CR-0906</t>
        </is>
      </c>
      <c r="B1826" s="56">
        <f>IFERROR(INDEX(Raw_Articles!$F:$F,MATCH(A1826,Raw_Articles!$A:$A,0)),"")</f>
        <v>Therapeutic Effects of Mesenchymal Stem Cell Conditioned Medium in Rat Varicocele Model</v>
      </c>
      <c r="C1826" s="56" t="inlineStr">
        <is>
          <t>No</t>
        </is>
      </c>
      <c r="D1826" s="56" t="inlineStr">
        <is>
          <t>No</t>
        </is>
      </c>
      <c r="E1826" s="56" t="inlineStr">
        <is>
          <t>No</t>
        </is>
      </c>
      <c r="F1826" s="56" t="inlineStr">
        <is>
          <t>No</t>
        </is>
      </c>
      <c r="G1826" s="56" t="inlineStr">
        <is>
          <t>No</t>
        </is>
      </c>
      <c r="H1826" s="56" t="inlineStr">
        <is>
          <t>No</t>
        </is>
      </c>
      <c r="I1826" s="56" t="inlineStr">
        <is>
          <t>No</t>
        </is>
      </c>
      <c r="J1826" s="56" t="inlineStr">
        <is>
          <t>Yes</t>
        </is>
      </c>
      <c r="K1826" s="56" t="inlineStr">
        <is>
          <t>No</t>
        </is>
      </c>
      <c r="L1826" s="56" t="inlineStr">
        <is>
          <t>No</t>
        </is>
      </c>
      <c r="M1826" s="56" t="inlineStr">
        <is>
          <t>No</t>
        </is>
      </c>
      <c r="N1826" s="56">
        <f>IF(COUNTA(C1826:G1826)=0,"",COUNTIF(C1826:G1826,"Yes"))</f>
        <v>0</v>
      </c>
      <c r="O1826" s="56">
        <f>IF(COUNTA(H1826:M1826)=0,"",IF(COUNTIF(H1826:M1826,"Yes")&gt;0,"YES","NO"))</f>
        <v>YES</v>
      </c>
      <c r="P1826" s="56">
        <f>IF(A1826="","",IF(O1826="YES","Exclude",IF(N1826=5,"Candidate","Review")))</f>
        <v>Exclude</v>
      </c>
      <c r="Q1826" s="56" t="inlineStr">
        <is>
          <t>EC3: Topik tidak relevan (Bukan arsitektur world model video JEPA/Generatif)</t>
        </is>
      </c>
      <c r="R1826" s="56" t="inlineStr">
        <is>
          <t>Fokus di luar domain pemodelan dinamika spasio-temporal video</t>
        </is>
      </c>
    </row>
    <row r="1827" ht="15.75" customHeight="1" s="57">
      <c r="A1827" s="56" t="inlineStr">
        <is>
          <t>CR-0907</t>
        </is>
      </c>
      <c r="B1827" s="56">
        <f>IFERROR(INDEX(Raw_Articles!$F:$F,MATCH(A1827,Raw_Articles!$A:$A,0)),"")</f>
        <v>Cyber attacker’s next action prediction on dynamic real-time behavior model</v>
      </c>
      <c r="C1827" s="56" t="inlineStr">
        <is>
          <t>No</t>
        </is>
      </c>
      <c r="D1827" s="56" t="inlineStr">
        <is>
          <t>No</t>
        </is>
      </c>
      <c r="E1827" s="56" t="inlineStr">
        <is>
          <t>No</t>
        </is>
      </c>
      <c r="F1827" s="56" t="inlineStr">
        <is>
          <t>No</t>
        </is>
      </c>
      <c r="G1827" s="56" t="inlineStr">
        <is>
          <t>No</t>
        </is>
      </c>
      <c r="H1827" s="56" t="inlineStr">
        <is>
          <t>No</t>
        </is>
      </c>
      <c r="I1827" s="56" t="inlineStr">
        <is>
          <t>No</t>
        </is>
      </c>
      <c r="J1827" s="56" t="inlineStr">
        <is>
          <t>Yes</t>
        </is>
      </c>
      <c r="K1827" s="56" t="inlineStr">
        <is>
          <t>No</t>
        </is>
      </c>
      <c r="L1827" s="56" t="inlineStr">
        <is>
          <t>No</t>
        </is>
      </c>
      <c r="M1827" s="56" t="inlineStr">
        <is>
          <t>No</t>
        </is>
      </c>
      <c r="N1827" s="56">
        <f>IF(COUNTA(C1827:G1827)=0,"",COUNTIF(C1827:G1827,"Yes"))</f>
        <v>0</v>
      </c>
      <c r="O1827" s="56">
        <f>IF(COUNTA(H1827:M1827)=0,"",IF(COUNTIF(H1827:M1827,"Yes")&gt;0,"YES","NO"))</f>
        <v>YES</v>
      </c>
      <c r="P1827" s="56">
        <f>IF(A1827="","",IF(O1827="YES","Exclude",IF(N1827=5,"Candidate","Review")))</f>
        <v>Exclude</v>
      </c>
      <c r="Q1827" s="56" t="inlineStr">
        <is>
          <t>EC3: Topik tidak relevan (Bukan arsitektur world model video JEPA/Generatif)</t>
        </is>
      </c>
      <c r="R1827" s="56" t="inlineStr">
        <is>
          <t>Fokus di luar domain pemodelan dinamika spasio-temporal video</t>
        </is>
      </c>
    </row>
    <row r="1828" ht="15.75" customHeight="1" s="57">
      <c r="A1828" s="56" t="inlineStr">
        <is>
          <t>CR-0908</t>
        </is>
      </c>
      <c r="B1828" s="56">
        <f>IFERROR(INDEX(Raw_Articles!$F:$F,MATCH(A1828,Raw_Articles!$A:$A,0)),"")</f>
        <v>Conditioned hallucinations: historic insights and future directions</v>
      </c>
      <c r="C1828" s="56" t="inlineStr">
        <is>
          <t>No</t>
        </is>
      </c>
      <c r="D1828" s="56" t="inlineStr">
        <is>
          <t>No</t>
        </is>
      </c>
      <c r="E1828" s="56" t="inlineStr">
        <is>
          <t>No</t>
        </is>
      </c>
      <c r="F1828" s="56" t="inlineStr">
        <is>
          <t>No</t>
        </is>
      </c>
      <c r="G1828" s="56" t="inlineStr">
        <is>
          <t>No</t>
        </is>
      </c>
      <c r="H1828" s="56" t="inlineStr">
        <is>
          <t>No</t>
        </is>
      </c>
      <c r="I1828" s="56" t="inlineStr">
        <is>
          <t>No</t>
        </is>
      </c>
      <c r="J1828" s="56" t="inlineStr">
        <is>
          <t>Yes</t>
        </is>
      </c>
      <c r="K1828" s="56" t="inlineStr">
        <is>
          <t>No</t>
        </is>
      </c>
      <c r="L1828" s="56" t="inlineStr">
        <is>
          <t>No</t>
        </is>
      </c>
      <c r="M1828" s="56" t="inlineStr">
        <is>
          <t>No</t>
        </is>
      </c>
      <c r="N1828" s="56">
        <f>IF(COUNTA(C1828:G1828)=0,"",COUNTIF(C1828:G1828,"Yes"))</f>
        <v>0</v>
      </c>
      <c r="O1828" s="56">
        <f>IF(COUNTA(H1828:M1828)=0,"",IF(COUNTIF(H1828:M1828,"Yes")&gt;0,"YES","NO"))</f>
        <v>YES</v>
      </c>
      <c r="P1828" s="56">
        <f>IF(A1828="","",IF(O1828="YES","Exclude",IF(N1828=5,"Candidate","Review")))</f>
        <v>Exclude</v>
      </c>
      <c r="Q1828" s="56" t="inlineStr">
        <is>
          <t>EC3: Topik tidak relevan (Bukan arsitektur world model video JEPA/Generatif)</t>
        </is>
      </c>
      <c r="R1828" s="56" t="inlineStr">
        <is>
          <t>Fokus di luar domain pemodelan dinamika spasio-temporal video</t>
        </is>
      </c>
    </row>
    <row r="1829" ht="15.75" customHeight="1" s="57">
      <c r="A1829" s="56" t="inlineStr">
        <is>
          <t>CR-0909</t>
        </is>
      </c>
      <c r="B1829" s="56">
        <f>IFERROR(INDEX(Raw_Articles!$F:$F,MATCH(A1829,Raw_Articles!$A:$A,0)),"")</f>
        <v>3D-Pruning: A Model Compression Framework for Efficient 3D Action Recognition</v>
      </c>
      <c r="C1829" s="56" t="inlineStr">
        <is>
          <t>No</t>
        </is>
      </c>
      <c r="D1829" s="56" t="inlineStr">
        <is>
          <t>No</t>
        </is>
      </c>
      <c r="E1829" s="56" t="inlineStr">
        <is>
          <t>No</t>
        </is>
      </c>
      <c r="F1829" s="56" t="inlineStr">
        <is>
          <t>No</t>
        </is>
      </c>
      <c r="G1829" s="56" t="inlineStr">
        <is>
          <t>No</t>
        </is>
      </c>
      <c r="H1829" s="56" t="inlineStr">
        <is>
          <t>No</t>
        </is>
      </c>
      <c r="I1829" s="56" t="inlineStr">
        <is>
          <t>No</t>
        </is>
      </c>
      <c r="J1829" s="56" t="inlineStr">
        <is>
          <t>Yes</t>
        </is>
      </c>
      <c r="K1829" s="56" t="inlineStr">
        <is>
          <t>No</t>
        </is>
      </c>
      <c r="L1829" s="56" t="inlineStr">
        <is>
          <t>No</t>
        </is>
      </c>
      <c r="M1829" s="56" t="inlineStr">
        <is>
          <t>No</t>
        </is>
      </c>
      <c r="N1829" s="56">
        <f>IF(COUNTA(C1829:G1829)=0,"",COUNTIF(C1829:G1829,"Yes"))</f>
        <v>0</v>
      </c>
      <c r="O1829" s="56">
        <f>IF(COUNTA(H1829:M1829)=0,"",IF(COUNTIF(H1829:M1829,"Yes")&gt;0,"YES","NO"))</f>
        <v>YES</v>
      </c>
      <c r="P1829" s="56">
        <f>IF(A1829="","",IF(O1829="YES","Exclude",IF(N1829=5,"Candidate","Review")))</f>
        <v>Exclude</v>
      </c>
      <c r="Q1829" s="56" t="inlineStr">
        <is>
          <t>EC3: Topik tidak relevan (Bukan arsitektur world model video JEPA/Generatif)</t>
        </is>
      </c>
      <c r="R1829" s="56" t="inlineStr">
        <is>
          <t>Fokus di luar domain pemodelan dinamika spasio-temporal video</t>
        </is>
      </c>
    </row>
    <row r="1830" ht="15.75" customHeight="1" s="57">
      <c r="A1830" s="56" t="inlineStr">
        <is>
          <t>CR-0910</t>
        </is>
      </c>
      <c r="B1830" s="56">
        <f>IFERROR(INDEX(Raw_Articles!$F:$F,MATCH(A1830,Raw_Articles!$A:$A,0)),"")</f>
        <v>TC-MGC: Text-conditioned multi-grained contrastive learning for text–video retrieval</v>
      </c>
      <c r="C1830" s="56" t="inlineStr">
        <is>
          <t>No</t>
        </is>
      </c>
      <c r="D1830" s="56" t="inlineStr">
        <is>
          <t>No</t>
        </is>
      </c>
      <c r="E1830" s="56" t="inlineStr">
        <is>
          <t>No</t>
        </is>
      </c>
      <c r="F1830" s="56" t="inlineStr">
        <is>
          <t>No</t>
        </is>
      </c>
      <c r="G1830" s="56" t="inlineStr">
        <is>
          <t>No</t>
        </is>
      </c>
      <c r="H1830" s="56" t="inlineStr">
        <is>
          <t>No</t>
        </is>
      </c>
      <c r="I1830" s="56" t="inlineStr">
        <is>
          <t>No</t>
        </is>
      </c>
      <c r="J1830" s="56" t="inlineStr">
        <is>
          <t>Yes</t>
        </is>
      </c>
      <c r="K1830" s="56" t="inlineStr">
        <is>
          <t>No</t>
        </is>
      </c>
      <c r="L1830" s="56" t="inlineStr">
        <is>
          <t>No</t>
        </is>
      </c>
      <c r="M1830" s="56" t="inlineStr">
        <is>
          <t>No</t>
        </is>
      </c>
      <c r="N1830" s="56">
        <f>IF(COUNTA(C1830:G1830)=0,"",COUNTIF(C1830:G1830,"Yes"))</f>
        <v>0</v>
      </c>
      <c r="O1830" s="56">
        <f>IF(COUNTA(H1830:M1830)=0,"",IF(COUNTIF(H1830:M1830,"Yes")&gt;0,"YES","NO"))</f>
        <v>YES</v>
      </c>
      <c r="P1830" s="56">
        <f>IF(A1830="","",IF(O1830="YES","Exclude",IF(N1830=5,"Candidate","Review")))</f>
        <v>Exclude</v>
      </c>
      <c r="Q1830" s="56" t="inlineStr">
        <is>
          <t>EC3: Topik tidak relevan (Bukan arsitektur world model video JEPA/Generatif)</t>
        </is>
      </c>
      <c r="R1830" s="56" t="inlineStr">
        <is>
          <t>Fokus di luar domain pemodelan dinamika spasio-temporal video</t>
        </is>
      </c>
    </row>
    <row r="1831" ht="15.75" customHeight="1" s="57">
      <c r="A1831" s="56" t="inlineStr">
        <is>
          <t>CR-0911</t>
        </is>
      </c>
      <c r="B1831" s="56">
        <f>IFERROR(INDEX(Raw_Articles!$F:$F,MATCH(A1831,Raw_Articles!$A:$A,0)),"")</f>
        <v>FCBV-Net: Category-Level Robotic Garment Smoothing via Feature-Conditioned Bimanual Value Prediction</v>
      </c>
      <c r="C1831" s="56" t="inlineStr">
        <is>
          <t>No</t>
        </is>
      </c>
      <c r="D1831" s="56" t="inlineStr">
        <is>
          <t>No</t>
        </is>
      </c>
      <c r="E1831" s="56" t="inlineStr">
        <is>
          <t>No</t>
        </is>
      </c>
      <c r="F1831" s="56" t="inlineStr">
        <is>
          <t>No</t>
        </is>
      </c>
      <c r="G1831" s="56" t="inlineStr">
        <is>
          <t>No</t>
        </is>
      </c>
      <c r="H1831" s="56" t="inlineStr">
        <is>
          <t>No</t>
        </is>
      </c>
      <c r="I1831" s="56" t="inlineStr">
        <is>
          <t>No</t>
        </is>
      </c>
      <c r="J1831" s="56" t="inlineStr">
        <is>
          <t>Yes</t>
        </is>
      </c>
      <c r="K1831" s="56" t="inlineStr">
        <is>
          <t>No</t>
        </is>
      </c>
      <c r="L1831" s="56" t="inlineStr">
        <is>
          <t>No</t>
        </is>
      </c>
      <c r="M1831" s="56" t="inlineStr">
        <is>
          <t>No</t>
        </is>
      </c>
      <c r="N1831" s="56">
        <f>IF(COUNTA(C1831:G1831)=0,"",COUNTIF(C1831:G1831,"Yes"))</f>
        <v>0</v>
      </c>
      <c r="O1831" s="56">
        <f>IF(COUNTA(H1831:M1831)=0,"",IF(COUNTIF(H1831:M1831,"Yes")&gt;0,"YES","NO"))</f>
        <v>YES</v>
      </c>
      <c r="P1831" s="56">
        <f>IF(A1831="","",IF(O1831="YES","Exclude",IF(N1831=5,"Candidate","Review")))</f>
        <v>Exclude</v>
      </c>
      <c r="Q1831" s="56" t="inlineStr">
        <is>
          <t>EC3: Topik tidak relevan (Bukan arsitektur world model video JEPA/Generatif)</t>
        </is>
      </c>
      <c r="R1831" s="56" t="inlineStr">
        <is>
          <t>Fokus di luar domain pemodelan dinamika spasio-temporal video</t>
        </is>
      </c>
    </row>
    <row r="1832" ht="15.75" customHeight="1" s="57">
      <c r="A1832" s="56" t="inlineStr">
        <is>
          <t>CR-0912</t>
        </is>
      </c>
      <c r="B1832" s="56">
        <f>IFERROR(INDEX(Raw_Articles!$F:$F,MATCH(A1832,Raw_Articles!$A:$A,0)),"")</f>
        <v>Task-Conditioned Early Prediction of Navigation Failure in Information Architecture Evaluation</v>
      </c>
      <c r="C1832" s="56" t="inlineStr">
        <is>
          <t>No</t>
        </is>
      </c>
      <c r="D1832" s="56" t="inlineStr">
        <is>
          <t>No</t>
        </is>
      </c>
      <c r="E1832" s="56" t="inlineStr">
        <is>
          <t>No</t>
        </is>
      </c>
      <c r="F1832" s="56" t="inlineStr">
        <is>
          <t>No</t>
        </is>
      </c>
      <c r="G1832" s="56" t="inlineStr">
        <is>
          <t>No</t>
        </is>
      </c>
      <c r="H1832" s="56" t="inlineStr">
        <is>
          <t>No</t>
        </is>
      </c>
      <c r="I1832" s="56" t="inlineStr">
        <is>
          <t>No</t>
        </is>
      </c>
      <c r="J1832" s="56" t="inlineStr">
        <is>
          <t>Yes</t>
        </is>
      </c>
      <c r="K1832" s="56" t="inlineStr">
        <is>
          <t>No</t>
        </is>
      </c>
      <c r="L1832" s="56" t="inlineStr">
        <is>
          <t>No</t>
        </is>
      </c>
      <c r="M1832" s="56" t="inlineStr">
        <is>
          <t>No</t>
        </is>
      </c>
      <c r="N1832" s="56">
        <f>IF(COUNTA(C1832:G1832)=0,"",COUNTIF(C1832:G1832,"Yes"))</f>
        <v>0</v>
      </c>
      <c r="O1832" s="56">
        <f>IF(COUNTA(H1832:M1832)=0,"",IF(COUNTIF(H1832:M1832,"Yes")&gt;0,"YES","NO"))</f>
        <v>YES</v>
      </c>
      <c r="P1832" s="56">
        <f>IF(A1832="","",IF(O1832="YES","Exclude",IF(N1832=5,"Candidate","Review")))</f>
        <v>Exclude</v>
      </c>
      <c r="Q1832" s="56" t="inlineStr">
        <is>
          <t>EC3: Topik tidak relevan (Bukan arsitektur world model video JEPA/Generatif)</t>
        </is>
      </c>
      <c r="R1832" s="56" t="inlineStr">
        <is>
          <t>Fokus di luar domain pemodelan dinamika spasio-temporal video</t>
        </is>
      </c>
    </row>
    <row r="1833" ht="15.75" customHeight="1" s="57">
      <c r="A1833" s="56" t="inlineStr">
        <is>
          <t>CR-0913</t>
        </is>
      </c>
      <c r="B1833" s="56">
        <f>IFERROR(INDEX(Raw_Articles!$F:$F,MATCH(A1833,Raw_Articles!$A:$A,0)),"")</f>
        <v>The time-course of action control: measuring conditioned action tendencies and action suppression using transcranial magnetic stimulation</v>
      </c>
      <c r="C1833" s="56" t="inlineStr">
        <is>
          <t>No</t>
        </is>
      </c>
      <c r="D1833" s="56" t="inlineStr">
        <is>
          <t>No</t>
        </is>
      </c>
      <c r="E1833" s="56" t="inlineStr">
        <is>
          <t>No</t>
        </is>
      </c>
      <c r="F1833" s="56" t="inlineStr">
        <is>
          <t>No</t>
        </is>
      </c>
      <c r="G1833" s="56" t="inlineStr">
        <is>
          <t>No</t>
        </is>
      </c>
      <c r="H1833" s="56" t="inlineStr">
        <is>
          <t>No</t>
        </is>
      </c>
      <c r="I1833" s="56" t="inlineStr">
        <is>
          <t>No</t>
        </is>
      </c>
      <c r="J1833" s="56" t="inlineStr">
        <is>
          <t>Yes</t>
        </is>
      </c>
      <c r="K1833" s="56" t="inlineStr">
        <is>
          <t>No</t>
        </is>
      </c>
      <c r="L1833" s="56" t="inlineStr">
        <is>
          <t>No</t>
        </is>
      </c>
      <c r="M1833" s="56" t="inlineStr">
        <is>
          <t>No</t>
        </is>
      </c>
      <c r="N1833" s="56">
        <f>IF(COUNTA(C1833:G1833)=0,"",COUNTIF(C1833:G1833,"Yes"))</f>
        <v>0</v>
      </c>
      <c r="O1833" s="56">
        <f>IF(COUNTA(H1833:M1833)=0,"",IF(COUNTIF(H1833:M1833,"Yes")&gt;0,"YES","NO"))</f>
        <v>YES</v>
      </c>
      <c r="P1833" s="56">
        <f>IF(A1833="","",IF(O1833="YES","Exclude",IF(N1833=5,"Candidate","Review")))</f>
        <v>Exclude</v>
      </c>
      <c r="Q1833" s="56" t="inlineStr">
        <is>
          <t>EC3: Topik tidak relevan (Bukan arsitektur world model video JEPA/Generatif)</t>
        </is>
      </c>
      <c r="R1833" s="56" t="inlineStr">
        <is>
          <t>Fokus di luar domain pemodelan dinamika spasio-temporal video</t>
        </is>
      </c>
    </row>
    <row r="1834" ht="15.75" customHeight="1" s="57">
      <c r="A1834" s="56" t="inlineStr">
        <is>
          <t>CR-0914</t>
        </is>
      </c>
      <c r="B1834" s="56">
        <f>IFERROR(INDEX(Raw_Articles!$F:$F,MATCH(A1834,Raw_Articles!$A:$A,0)),"")</f>
        <v>Tahfidz Quran Online Assessment: Video Conference Based Talaqqi Assessment Model</v>
      </c>
      <c r="C1834" s="56" t="inlineStr">
        <is>
          <t>No</t>
        </is>
      </c>
      <c r="D1834" s="56" t="inlineStr">
        <is>
          <t>No</t>
        </is>
      </c>
      <c r="E1834" s="56" t="inlineStr">
        <is>
          <t>No</t>
        </is>
      </c>
      <c r="F1834" s="56" t="inlineStr">
        <is>
          <t>No</t>
        </is>
      </c>
      <c r="G1834" s="56" t="inlineStr">
        <is>
          <t>No</t>
        </is>
      </c>
      <c r="H1834" s="56" t="inlineStr">
        <is>
          <t>No</t>
        </is>
      </c>
      <c r="I1834" s="56" t="inlineStr">
        <is>
          <t>No</t>
        </is>
      </c>
      <c r="J1834" s="56" t="inlineStr">
        <is>
          <t>Yes</t>
        </is>
      </c>
      <c r="K1834" s="56" t="inlineStr">
        <is>
          <t>No</t>
        </is>
      </c>
      <c r="L1834" s="56" t="inlineStr">
        <is>
          <t>No</t>
        </is>
      </c>
      <c r="M1834" s="56" t="inlineStr">
        <is>
          <t>No</t>
        </is>
      </c>
      <c r="N1834" s="56">
        <f>IF(COUNTA(C1834:G1834)=0,"",COUNTIF(C1834:G1834,"Yes"))</f>
        <v>0</v>
      </c>
      <c r="O1834" s="56">
        <f>IF(COUNTA(H1834:M1834)=0,"",IF(COUNTIF(H1834:M1834,"Yes")&gt;0,"YES","NO"))</f>
        <v>YES</v>
      </c>
      <c r="P1834" s="56">
        <f>IF(A1834="","",IF(O1834="YES","Exclude",IF(N1834=5,"Candidate","Review")))</f>
        <v>Exclude</v>
      </c>
      <c r="Q1834" s="56" t="inlineStr">
        <is>
          <t>EC3: Topik tidak relevan (Bukan arsitektur world model video JEPA/Generatif)</t>
        </is>
      </c>
      <c r="R1834" s="56" t="inlineStr">
        <is>
          <t>Fokus di luar domain pemodelan dinamika spasio-temporal video</t>
        </is>
      </c>
    </row>
    <row r="1835" ht="15.75" customHeight="1" s="57">
      <c r="A1835" s="56" t="inlineStr">
        <is>
          <t>CR-0915</t>
        </is>
      </c>
      <c r="B1835" s="56">
        <f>IFERROR(INDEX(Raw_Articles!$F:$F,MATCH(A1835,Raw_Articles!$A:$A,0)),"")</f>
        <v>Regenerative therapeutic effects of conditioned medium from human umbilical cord‑derived mesenchymal stem cells as an adjuvant to insulin therapy in a rat model of type 2 diabetes</v>
      </c>
      <c r="C1835" s="56" t="inlineStr">
        <is>
          <t>No</t>
        </is>
      </c>
      <c r="D1835" s="56" t="inlineStr">
        <is>
          <t>No</t>
        </is>
      </c>
      <c r="E1835" s="56" t="inlineStr">
        <is>
          <t>No</t>
        </is>
      </c>
      <c r="F1835" s="56" t="inlineStr">
        <is>
          <t>No</t>
        </is>
      </c>
      <c r="G1835" s="56" t="inlineStr">
        <is>
          <t>No</t>
        </is>
      </c>
      <c r="H1835" s="56" t="inlineStr">
        <is>
          <t>No</t>
        </is>
      </c>
      <c r="I1835" s="56" t="inlineStr">
        <is>
          <t>No</t>
        </is>
      </c>
      <c r="J1835" s="56" t="inlineStr">
        <is>
          <t>Yes</t>
        </is>
      </c>
      <c r="K1835" s="56" t="inlineStr">
        <is>
          <t>No</t>
        </is>
      </c>
      <c r="L1835" s="56" t="inlineStr">
        <is>
          <t>No</t>
        </is>
      </c>
      <c r="M1835" s="56" t="inlineStr">
        <is>
          <t>No</t>
        </is>
      </c>
      <c r="N1835" s="56">
        <f>IF(COUNTA(C1835:G1835)=0,"",COUNTIF(C1835:G1835,"Yes"))</f>
        <v>0</v>
      </c>
      <c r="O1835" s="56">
        <f>IF(COUNTA(H1835:M1835)=0,"",IF(COUNTIF(H1835:M1835,"Yes")&gt;0,"YES","NO"))</f>
        <v>YES</v>
      </c>
      <c r="P1835" s="56">
        <f>IF(A1835="","",IF(O1835="YES","Exclude",IF(N1835=5,"Candidate","Review")))</f>
        <v>Exclude</v>
      </c>
      <c r="Q1835" s="56" t="inlineStr">
        <is>
          <t>EC3: Topik tidak relevan (Bukan arsitektur world model video JEPA/Generatif)</t>
        </is>
      </c>
      <c r="R1835" s="56" t="inlineStr">
        <is>
          <t>Fokus di luar domain pemodelan dinamika spasio-temporal video</t>
        </is>
      </c>
    </row>
    <row r="1836" ht="15.75" customHeight="1" s="57">
      <c r="A1836" s="56" t="inlineStr">
        <is>
          <t>CR-0916</t>
        </is>
      </c>
      <c r="B1836" s="56">
        <f>IFERROR(INDEX(Raw_Articles!$F:$F,MATCH(A1836,Raw_Articles!$A:$A,0)),"")</f>
        <v>Model-Based Range Prediction for Electric Cars and Trucks under Real-World Conditions</v>
      </c>
      <c r="C1836" s="56" t="inlineStr">
        <is>
          <t>No</t>
        </is>
      </c>
      <c r="D1836" s="56" t="inlineStr">
        <is>
          <t>No</t>
        </is>
      </c>
      <c r="E1836" s="56" t="inlineStr">
        <is>
          <t>No</t>
        </is>
      </c>
      <c r="F1836" s="56" t="inlineStr">
        <is>
          <t>No</t>
        </is>
      </c>
      <c r="G1836" s="56" t="inlineStr">
        <is>
          <t>No</t>
        </is>
      </c>
      <c r="H1836" s="56" t="inlineStr">
        <is>
          <t>No</t>
        </is>
      </c>
      <c r="I1836" s="56" t="inlineStr">
        <is>
          <t>No</t>
        </is>
      </c>
      <c r="J1836" s="56" t="inlineStr">
        <is>
          <t>Yes</t>
        </is>
      </c>
      <c r="K1836" s="56" t="inlineStr">
        <is>
          <t>No</t>
        </is>
      </c>
      <c r="L1836" s="56" t="inlineStr">
        <is>
          <t>No</t>
        </is>
      </c>
      <c r="M1836" s="56" t="inlineStr">
        <is>
          <t>No</t>
        </is>
      </c>
      <c r="N1836" s="56">
        <f>IF(COUNTA(C1836:G1836)=0,"",COUNTIF(C1836:G1836,"Yes"))</f>
        <v>0</v>
      </c>
      <c r="O1836" s="56">
        <f>IF(COUNTA(H1836:M1836)=0,"",IF(COUNTIF(H1836:M1836,"Yes")&gt;0,"YES","NO"))</f>
        <v>YES</v>
      </c>
      <c r="P1836" s="56">
        <f>IF(A1836="","",IF(O1836="YES","Exclude",IF(N1836=5,"Candidate","Review")))</f>
        <v>Exclude</v>
      </c>
      <c r="Q1836" s="56" t="inlineStr">
        <is>
          <t>EC3: Topik tidak relevan (Bukan arsitektur world model video JEPA/Generatif)</t>
        </is>
      </c>
      <c r="R1836" s="56" t="inlineStr">
        <is>
          <t>Fokus di luar domain pemodelan dinamika spasio-temporal video</t>
        </is>
      </c>
    </row>
    <row r="1837" ht="15.75" customHeight="1" s="57">
      <c r="A1837" s="56" t="inlineStr">
        <is>
          <t>CR-0917</t>
        </is>
      </c>
      <c r="B1837" s="56">
        <f>IFERROR(INDEX(Raw_Articles!$F:$F,MATCH(A1837,Raw_Articles!$A:$A,0)),"")</f>
        <v>NASDAQ INDEX PREDICTION BASED ON ARIMA-GARCH MODEL AND DYNAMIC REGRESSION</v>
      </c>
      <c r="C1837" s="56" t="inlineStr">
        <is>
          <t>No</t>
        </is>
      </c>
      <c r="D1837" s="56" t="inlineStr">
        <is>
          <t>No</t>
        </is>
      </c>
      <c r="E1837" s="56" t="inlineStr">
        <is>
          <t>No</t>
        </is>
      </c>
      <c r="F1837" s="56" t="inlineStr">
        <is>
          <t>No</t>
        </is>
      </c>
      <c r="G1837" s="56" t="inlineStr">
        <is>
          <t>No</t>
        </is>
      </c>
      <c r="H1837" s="56" t="inlineStr">
        <is>
          <t>No</t>
        </is>
      </c>
      <c r="I1837" s="56" t="inlineStr">
        <is>
          <t>No</t>
        </is>
      </c>
      <c r="J1837" s="56" t="inlineStr">
        <is>
          <t>Yes</t>
        </is>
      </c>
      <c r="K1837" s="56" t="inlineStr">
        <is>
          <t>No</t>
        </is>
      </c>
      <c r="L1837" s="56" t="inlineStr">
        <is>
          <t>No</t>
        </is>
      </c>
      <c r="M1837" s="56" t="inlineStr">
        <is>
          <t>No</t>
        </is>
      </c>
      <c r="N1837" s="56">
        <f>IF(COUNTA(C1837:G1837)=0,"",COUNTIF(C1837:G1837,"Yes"))</f>
        <v>0</v>
      </c>
      <c r="O1837" s="56">
        <f>IF(COUNTA(H1837:M1837)=0,"",IF(COUNTIF(H1837:M1837,"Yes")&gt;0,"YES","NO"))</f>
        <v>YES</v>
      </c>
      <c r="P1837" s="56">
        <f>IF(A1837="","",IF(O1837="YES","Exclude",IF(N1837=5,"Candidate","Review")))</f>
        <v>Exclude</v>
      </c>
      <c r="Q1837" s="56" t="inlineStr">
        <is>
          <t>EC3: Topik tidak relevan (Bukan arsitektur world model video JEPA/Generatif)</t>
        </is>
      </c>
      <c r="R1837" s="56" t="inlineStr">
        <is>
          <t>Fokus di luar domain pemodelan dinamika spasio-temporal video</t>
        </is>
      </c>
    </row>
    <row r="1838" ht="15.75" customHeight="1" s="57">
      <c r="A1838" s="56" t="inlineStr">
        <is>
          <t>CR-0918</t>
        </is>
      </c>
      <c r="B1838" s="56">
        <f>IFERROR(INDEX(Raw_Articles!$F:$F,MATCH(A1838,Raw_Articles!$A:$A,0)),"")</f>
        <v>Hierarchical POMDP planning for object manipulation in clutter</v>
      </c>
      <c r="C1838" s="56" t="inlineStr">
        <is>
          <t>No</t>
        </is>
      </c>
      <c r="D1838" s="56" t="inlineStr">
        <is>
          <t>No</t>
        </is>
      </c>
      <c r="E1838" s="56" t="inlineStr">
        <is>
          <t>No</t>
        </is>
      </c>
      <c r="F1838" s="56" t="inlineStr">
        <is>
          <t>No</t>
        </is>
      </c>
      <c r="G1838" s="56" t="inlineStr">
        <is>
          <t>No</t>
        </is>
      </c>
      <c r="H1838" s="56" t="inlineStr">
        <is>
          <t>No</t>
        </is>
      </c>
      <c r="I1838" s="56" t="inlineStr">
        <is>
          <t>No</t>
        </is>
      </c>
      <c r="J1838" s="56" t="inlineStr">
        <is>
          <t>Yes</t>
        </is>
      </c>
      <c r="K1838" s="56" t="inlineStr">
        <is>
          <t>No</t>
        </is>
      </c>
      <c r="L1838" s="56" t="inlineStr">
        <is>
          <t>No</t>
        </is>
      </c>
      <c r="M1838" s="56" t="inlineStr">
        <is>
          <t>No</t>
        </is>
      </c>
      <c r="N1838" s="56">
        <f>IF(COUNTA(C1838:G1838)=0,"",COUNTIF(C1838:G1838,"Yes"))</f>
        <v>0</v>
      </c>
      <c r="O1838" s="56">
        <f>IF(COUNTA(H1838:M1838)=0,"",IF(COUNTIF(H1838:M1838,"Yes")&gt;0,"YES","NO"))</f>
        <v>YES</v>
      </c>
      <c r="P1838" s="56">
        <f>IF(A1838="","",IF(O1838="YES","Exclude",IF(N1838=5,"Candidate","Review")))</f>
        <v>Exclude</v>
      </c>
      <c r="Q1838" s="56" t="inlineStr">
        <is>
          <t>EC3: Topik tidak relevan (Bukan arsitektur world model video JEPA/Generatif)</t>
        </is>
      </c>
      <c r="R1838" s="56" t="inlineStr">
        <is>
          <t>Fokus di luar domain pemodelan dinamika spasio-temporal video</t>
        </is>
      </c>
    </row>
    <row r="1839" ht="15.75" customHeight="1" s="57">
      <c r="A1839" s="56" t="inlineStr">
        <is>
          <t>CR-0919</t>
        </is>
      </c>
      <c r="B1839" s="56">
        <f>IFERROR(INDEX(Raw_Articles!$F:$F,MATCH(A1839,Raw_Articles!$A:$A,0)),"")</f>
        <v>Hierarchical online automated planning for a flexible manufacturing system</v>
      </c>
      <c r="C1839" s="56" t="inlineStr">
        <is>
          <t>No</t>
        </is>
      </c>
      <c r="D1839" s="56" t="inlineStr">
        <is>
          <t>No</t>
        </is>
      </c>
      <c r="E1839" s="56" t="inlineStr">
        <is>
          <t>No</t>
        </is>
      </c>
      <c r="F1839" s="56" t="inlineStr">
        <is>
          <t>No</t>
        </is>
      </c>
      <c r="G1839" s="56" t="inlineStr">
        <is>
          <t>No</t>
        </is>
      </c>
      <c r="H1839" s="56" t="inlineStr">
        <is>
          <t>No</t>
        </is>
      </c>
      <c r="I1839" s="56" t="inlineStr">
        <is>
          <t>No</t>
        </is>
      </c>
      <c r="J1839" s="56" t="inlineStr">
        <is>
          <t>Yes</t>
        </is>
      </c>
      <c r="K1839" s="56" t="inlineStr">
        <is>
          <t>No</t>
        </is>
      </c>
      <c r="L1839" s="56" t="inlineStr">
        <is>
          <t>No</t>
        </is>
      </c>
      <c r="M1839" s="56" t="inlineStr">
        <is>
          <t>No</t>
        </is>
      </c>
      <c r="N1839" s="56">
        <f>IF(COUNTA(C1839:G1839)=0,"",COUNTIF(C1839:G1839,"Yes"))</f>
        <v>0</v>
      </c>
      <c r="O1839" s="56">
        <f>IF(COUNTA(H1839:M1839)=0,"",IF(COUNTIF(H1839:M1839,"Yes")&gt;0,"YES","NO"))</f>
        <v>YES</v>
      </c>
      <c r="P1839" s="56">
        <f>IF(A1839="","",IF(O1839="YES","Exclude",IF(N1839=5,"Candidate","Review")))</f>
        <v>Exclude</v>
      </c>
      <c r="Q1839" s="56" t="inlineStr">
        <is>
          <t>EC3: Topik tidak relevan (Bukan arsitektur world model video JEPA/Generatif)</t>
        </is>
      </c>
      <c r="R1839" s="56" t="inlineStr">
        <is>
          <t>Fokus di luar domain pemodelan dinamika spasio-temporal video</t>
        </is>
      </c>
    </row>
    <row r="1840" ht="15.75" customHeight="1" s="57">
      <c r="A1840" s="56" t="inlineStr">
        <is>
          <t>CR-0920</t>
        </is>
      </c>
      <c r="B1840" s="56">
        <f>IFERROR(INDEX(Raw_Articles!$F:$F,MATCH(A1840,Raw_Articles!$A:$A,0)),"")</f>
        <v>A Hierarchical Trajectory Planning Framework for Autonomous Underwater Vehicles via Spatial–Temporal Alternating Optimization</v>
      </c>
      <c r="C1840" s="56" t="inlineStr">
        <is>
          <t>No</t>
        </is>
      </c>
      <c r="D1840" s="56" t="inlineStr">
        <is>
          <t>No</t>
        </is>
      </c>
      <c r="E1840" s="56" t="inlineStr">
        <is>
          <t>No</t>
        </is>
      </c>
      <c r="F1840" s="56" t="inlineStr">
        <is>
          <t>No</t>
        </is>
      </c>
      <c r="G1840" s="56" t="inlineStr">
        <is>
          <t>No</t>
        </is>
      </c>
      <c r="H1840" s="56" t="inlineStr">
        <is>
          <t>No</t>
        </is>
      </c>
      <c r="I1840" s="56" t="inlineStr">
        <is>
          <t>No</t>
        </is>
      </c>
      <c r="J1840" s="56" t="inlineStr">
        <is>
          <t>Yes</t>
        </is>
      </c>
      <c r="K1840" s="56" t="inlineStr">
        <is>
          <t>No</t>
        </is>
      </c>
      <c r="L1840" s="56" t="inlineStr">
        <is>
          <t>No</t>
        </is>
      </c>
      <c r="M1840" s="56" t="inlineStr">
        <is>
          <t>No</t>
        </is>
      </c>
      <c r="N1840" s="56">
        <f>IF(COUNTA(C1840:G1840)=0,"",COUNTIF(C1840:G1840,"Yes"))</f>
        <v>0</v>
      </c>
      <c r="O1840" s="56">
        <f>IF(COUNTA(H1840:M1840)=0,"",IF(COUNTIF(H1840:M1840,"Yes")&gt;0,"YES","NO"))</f>
        <v>YES</v>
      </c>
      <c r="P1840" s="56">
        <f>IF(A1840="","",IF(O1840="YES","Exclude",IF(N1840=5,"Candidate","Review")))</f>
        <v>Exclude</v>
      </c>
      <c r="Q1840" s="56" t="inlineStr">
        <is>
          <t>EC3: Topik tidak relevan (Bukan arsitektur world model video JEPA/Generatif)</t>
        </is>
      </c>
      <c r="R1840" s="56" t="inlineStr">
        <is>
          <t>Fokus di luar domain pemodelan dinamika spasio-temporal video</t>
        </is>
      </c>
    </row>
    <row r="1841" ht="15.75" customHeight="1" s="57">
      <c r="A1841" s="56" t="inlineStr">
        <is>
          <t>CR-0921</t>
        </is>
      </c>
      <c r="B1841" s="56">
        <f>IFERROR(INDEX(Raw_Articles!$F:$F,MATCH(A1841,Raw_Articles!$A:$A,0)),"")</f>
        <v>Sampling‐based hierarchical motion planning for a reconfigurable wheel‐on‐leg planetary analogue exploration rover</v>
      </c>
      <c r="C1841" s="56" t="inlineStr">
        <is>
          <t>No</t>
        </is>
      </c>
      <c r="D1841" s="56" t="inlineStr">
        <is>
          <t>No</t>
        </is>
      </c>
      <c r="E1841" s="56" t="inlineStr">
        <is>
          <t>No</t>
        </is>
      </c>
      <c r="F1841" s="56" t="inlineStr">
        <is>
          <t>No</t>
        </is>
      </c>
      <c r="G1841" s="56" t="inlineStr">
        <is>
          <t>No</t>
        </is>
      </c>
      <c r="H1841" s="56" t="inlineStr">
        <is>
          <t>No</t>
        </is>
      </c>
      <c r="I1841" s="56" t="inlineStr">
        <is>
          <t>No</t>
        </is>
      </c>
      <c r="J1841" s="56" t="inlineStr">
        <is>
          <t>Yes</t>
        </is>
      </c>
      <c r="K1841" s="56" t="inlineStr">
        <is>
          <t>No</t>
        </is>
      </c>
      <c r="L1841" s="56" t="inlineStr">
        <is>
          <t>No</t>
        </is>
      </c>
      <c r="M1841" s="56" t="inlineStr">
        <is>
          <t>No</t>
        </is>
      </c>
      <c r="N1841" s="56">
        <f>IF(COUNTA(C1841:G1841)=0,"",COUNTIF(C1841:G1841,"Yes"))</f>
        <v>0</v>
      </c>
      <c r="O1841" s="56">
        <f>IF(COUNTA(H1841:M1841)=0,"",IF(COUNTIF(H1841:M1841,"Yes")&gt;0,"YES","NO"))</f>
        <v>YES</v>
      </c>
      <c r="P1841" s="56">
        <f>IF(A1841="","",IF(O1841="YES","Exclude",IF(N1841=5,"Candidate","Review")))</f>
        <v>Exclude</v>
      </c>
      <c r="Q1841" s="56" t="inlineStr">
        <is>
          <t>EC3: Topik tidak relevan (Bukan arsitektur world model video JEPA/Generatif)</t>
        </is>
      </c>
      <c r="R1841" s="56" t="inlineStr">
        <is>
          <t>Fokus di luar domain pemodelan dinamika spasio-temporal video</t>
        </is>
      </c>
    </row>
    <row r="1842" ht="15.75" customHeight="1" s="57">
      <c r="A1842" s="56" t="inlineStr">
        <is>
          <t>CR-0922</t>
        </is>
      </c>
      <c r="B1842" s="56">
        <f>IFERROR(INDEX(Raw_Articles!$F:$F,MATCH(A1842,Raw_Articles!$A:$A,0)),"")</f>
        <v>LG-H-PPO: offline hierarchical PPO for robot path planning on a latent graph</v>
      </c>
      <c r="C1842" s="56" t="inlineStr">
        <is>
          <t>No</t>
        </is>
      </c>
      <c r="D1842" s="56" t="inlineStr">
        <is>
          <t>No</t>
        </is>
      </c>
      <c r="E1842" s="56" t="inlineStr">
        <is>
          <t>No</t>
        </is>
      </c>
      <c r="F1842" s="56" t="inlineStr">
        <is>
          <t>No</t>
        </is>
      </c>
      <c r="G1842" s="56" t="inlineStr">
        <is>
          <t>No</t>
        </is>
      </c>
      <c r="H1842" s="56" t="inlineStr">
        <is>
          <t>No</t>
        </is>
      </c>
      <c r="I1842" s="56" t="inlineStr">
        <is>
          <t>No</t>
        </is>
      </c>
      <c r="J1842" s="56" t="inlineStr">
        <is>
          <t>Yes</t>
        </is>
      </c>
      <c r="K1842" s="56" t="inlineStr">
        <is>
          <t>No</t>
        </is>
      </c>
      <c r="L1842" s="56" t="inlineStr">
        <is>
          <t>No</t>
        </is>
      </c>
      <c r="M1842" s="56" t="inlineStr">
        <is>
          <t>No</t>
        </is>
      </c>
      <c r="N1842" s="56">
        <f>IF(COUNTA(C1842:G1842)=0,"",COUNTIF(C1842:G1842,"Yes"))</f>
        <v>0</v>
      </c>
      <c r="O1842" s="56">
        <f>IF(COUNTA(H1842:M1842)=0,"",IF(COUNTIF(H1842:M1842,"Yes")&gt;0,"YES","NO"))</f>
        <v>YES</v>
      </c>
      <c r="P1842" s="56">
        <f>IF(A1842="","",IF(O1842="YES","Exclude",IF(N1842=5,"Candidate","Review")))</f>
        <v>Exclude</v>
      </c>
      <c r="Q1842" s="56" t="inlineStr">
        <is>
          <t>EC3: Topik tidak relevan (Bukan arsitektur world model video JEPA/Generatif)</t>
        </is>
      </c>
      <c r="R1842" s="56" t="inlineStr">
        <is>
          <t>Fokus di luar domain pemodelan dinamika spasio-temporal video</t>
        </is>
      </c>
    </row>
    <row r="1843" ht="15.75" customHeight="1" s="57">
      <c r="A1843" s="56" t="inlineStr">
        <is>
          <t>CR-0923</t>
        </is>
      </c>
      <c r="B1843" s="56">
        <f>IFERROR(INDEX(Raw_Articles!$F:$F,MATCH(A1843,Raw_Articles!$A:$A,0)),"")</f>
        <v>Demand-driven hierarchical integrated planning-scheduling control for a mobile robot-operated flexible smart manufacturing system</v>
      </c>
      <c r="C1843" s="56" t="inlineStr">
        <is>
          <t>No</t>
        </is>
      </c>
      <c r="D1843" s="56" t="inlineStr">
        <is>
          <t>No</t>
        </is>
      </c>
      <c r="E1843" s="56" t="inlineStr">
        <is>
          <t>No</t>
        </is>
      </c>
      <c r="F1843" s="56" t="inlineStr">
        <is>
          <t>No</t>
        </is>
      </c>
      <c r="G1843" s="56" t="inlineStr">
        <is>
          <t>No</t>
        </is>
      </c>
      <c r="H1843" s="56" t="inlineStr">
        <is>
          <t>No</t>
        </is>
      </c>
      <c r="I1843" s="56" t="inlineStr">
        <is>
          <t>No</t>
        </is>
      </c>
      <c r="J1843" s="56" t="inlineStr">
        <is>
          <t>Yes</t>
        </is>
      </c>
      <c r="K1843" s="56" t="inlineStr">
        <is>
          <t>No</t>
        </is>
      </c>
      <c r="L1843" s="56" t="inlineStr">
        <is>
          <t>No</t>
        </is>
      </c>
      <c r="M1843" s="56" t="inlineStr">
        <is>
          <t>No</t>
        </is>
      </c>
      <c r="N1843" s="56">
        <f>IF(COUNTA(C1843:G1843)=0,"",COUNTIF(C1843:G1843,"Yes"))</f>
        <v>0</v>
      </c>
      <c r="O1843" s="56">
        <f>IF(COUNTA(H1843:M1843)=0,"",IF(COUNTIF(H1843:M1843,"Yes")&gt;0,"YES","NO"))</f>
        <v>YES</v>
      </c>
      <c r="P1843" s="56">
        <f>IF(A1843="","",IF(O1843="YES","Exclude",IF(N1843=5,"Candidate","Review")))</f>
        <v>Exclude</v>
      </c>
      <c r="Q1843" s="56" t="inlineStr">
        <is>
          <t>EC3: Topik tidak relevan (Bukan arsitektur world model video JEPA/Generatif)</t>
        </is>
      </c>
      <c r="R1843" s="56" t="inlineStr">
        <is>
          <t>Fokus di luar domain pemodelan dinamika spasio-temporal video</t>
        </is>
      </c>
    </row>
    <row r="1844" ht="15.75" customHeight="1" s="57">
      <c r="A1844" s="56" t="inlineStr">
        <is>
          <t>CR-0924</t>
        </is>
      </c>
      <c r="B1844" s="56">
        <f>IFERROR(INDEX(Raw_Articles!$F:$F,MATCH(A1844,Raw_Articles!$A:$A,0)),"")</f>
        <v>Search-based hierarchical whole-body motion planning and control for quadrotors</v>
      </c>
      <c r="C1844" s="56" t="inlineStr">
        <is>
          <t>No</t>
        </is>
      </c>
      <c r="D1844" s="56" t="inlineStr">
        <is>
          <t>No</t>
        </is>
      </c>
      <c r="E1844" s="56" t="inlineStr">
        <is>
          <t>No</t>
        </is>
      </c>
      <c r="F1844" s="56" t="inlineStr">
        <is>
          <t>No</t>
        </is>
      </c>
      <c r="G1844" s="56" t="inlineStr">
        <is>
          <t>No</t>
        </is>
      </c>
      <c r="H1844" s="56" t="inlineStr">
        <is>
          <t>No</t>
        </is>
      </c>
      <c r="I1844" s="56" t="inlineStr">
        <is>
          <t>No</t>
        </is>
      </c>
      <c r="J1844" s="56" t="inlineStr">
        <is>
          <t>Yes</t>
        </is>
      </c>
      <c r="K1844" s="56" t="inlineStr">
        <is>
          <t>No</t>
        </is>
      </c>
      <c r="L1844" s="56" t="inlineStr">
        <is>
          <t>No</t>
        </is>
      </c>
      <c r="M1844" s="56" t="inlineStr">
        <is>
          <t>No</t>
        </is>
      </c>
      <c r="N1844" s="56">
        <f>IF(COUNTA(C1844:G1844)=0,"",COUNTIF(C1844:G1844,"Yes"))</f>
        <v>0</v>
      </c>
      <c r="O1844" s="56">
        <f>IF(COUNTA(H1844:M1844)=0,"",IF(COUNTIF(H1844:M1844,"Yes")&gt;0,"YES","NO"))</f>
        <v>YES</v>
      </c>
      <c r="P1844" s="56">
        <f>IF(A1844="","",IF(O1844="YES","Exclude",IF(N1844=5,"Candidate","Review")))</f>
        <v>Exclude</v>
      </c>
      <c r="Q1844" s="56" t="inlineStr">
        <is>
          <t>EC3: Topik tidak relevan (Bukan arsitektur world model video JEPA/Generatif)</t>
        </is>
      </c>
      <c r="R1844" s="56" t="inlineStr">
        <is>
          <t>Fokus di luar domain pemodelan dinamika spasio-temporal video</t>
        </is>
      </c>
    </row>
    <row r="1845" ht="15.75" customHeight="1" s="57">
      <c r="A1845" s="56" t="inlineStr">
        <is>
          <t>CR-0925</t>
        </is>
      </c>
      <c r="B1845" s="56">
        <f>IFERROR(INDEX(Raw_Articles!$F:$F,MATCH(A1845,Raw_Articles!$A:$A,0)),"")</f>
        <v>CoMuRoS - An LLM-based generalizable hierarchical task planning and execution framework for heterogeneous robot teams with event-driven re-planning</v>
      </c>
      <c r="C1845" s="56" t="inlineStr">
        <is>
          <t>No</t>
        </is>
      </c>
      <c r="D1845" s="56" t="inlineStr">
        <is>
          <t>No</t>
        </is>
      </c>
      <c r="E1845" s="56" t="inlineStr">
        <is>
          <t>No</t>
        </is>
      </c>
      <c r="F1845" s="56" t="inlineStr">
        <is>
          <t>No</t>
        </is>
      </c>
      <c r="G1845" s="56" t="inlineStr">
        <is>
          <t>No</t>
        </is>
      </c>
      <c r="H1845" s="56" t="inlineStr">
        <is>
          <t>No</t>
        </is>
      </c>
      <c r="I1845" s="56" t="inlineStr">
        <is>
          <t>No</t>
        </is>
      </c>
      <c r="J1845" s="56" t="inlineStr">
        <is>
          <t>Yes</t>
        </is>
      </c>
      <c r="K1845" s="56" t="inlineStr">
        <is>
          <t>No</t>
        </is>
      </c>
      <c r="L1845" s="56" t="inlineStr">
        <is>
          <t>No</t>
        </is>
      </c>
      <c r="M1845" s="56" t="inlineStr">
        <is>
          <t>No</t>
        </is>
      </c>
      <c r="N1845" s="56">
        <f>IF(COUNTA(C1845:G1845)=0,"",COUNTIF(C1845:G1845,"Yes"))</f>
        <v>0</v>
      </c>
      <c r="O1845" s="56">
        <f>IF(COUNTA(H1845:M1845)=0,"",IF(COUNTIF(H1845:M1845,"Yes")&gt;0,"YES","NO"))</f>
        <v>YES</v>
      </c>
      <c r="P1845" s="56">
        <f>IF(A1845="","",IF(O1845="YES","Exclude",IF(N1845=5,"Candidate","Review")))</f>
        <v>Exclude</v>
      </c>
      <c r="Q1845" s="56" t="inlineStr">
        <is>
          <t>EC3: Topik tidak relevan (Bukan arsitektur world model video JEPA/Generatif)</t>
        </is>
      </c>
      <c r="R1845" s="56" t="inlineStr">
        <is>
          <t>Fokus di luar domain pemodelan dinamika spasio-temporal video</t>
        </is>
      </c>
    </row>
    <row r="1846" ht="15.75" customHeight="1" s="57">
      <c r="A1846" s="56" t="inlineStr">
        <is>
          <t>CR-0926</t>
        </is>
      </c>
      <c r="B1846" s="56">
        <f>IFERROR(INDEX(Raw_Articles!$F:$F,MATCH(A1846,Raw_Articles!$A:$A,0)),"")</f>
        <v>Locally Homotopic Paths: Ensuring Consistent Paths in Hierarchical Path Planning</v>
      </c>
      <c r="C1846" s="56" t="inlineStr">
        <is>
          <t>No</t>
        </is>
      </c>
      <c r="D1846" s="56" t="inlineStr">
        <is>
          <t>No</t>
        </is>
      </c>
      <c r="E1846" s="56" t="inlineStr">
        <is>
          <t>No</t>
        </is>
      </c>
      <c r="F1846" s="56" t="inlineStr">
        <is>
          <t>No</t>
        </is>
      </c>
      <c r="G1846" s="56" t="inlineStr">
        <is>
          <t>No</t>
        </is>
      </c>
      <c r="H1846" s="56" t="inlineStr">
        <is>
          <t>No</t>
        </is>
      </c>
      <c r="I1846" s="56" t="inlineStr">
        <is>
          <t>No</t>
        </is>
      </c>
      <c r="J1846" s="56" t="inlineStr">
        <is>
          <t>Yes</t>
        </is>
      </c>
      <c r="K1846" s="56" t="inlineStr">
        <is>
          <t>No</t>
        </is>
      </c>
      <c r="L1846" s="56" t="inlineStr">
        <is>
          <t>No</t>
        </is>
      </c>
      <c r="M1846" s="56" t="inlineStr">
        <is>
          <t>No</t>
        </is>
      </c>
      <c r="N1846" s="56">
        <f>IF(COUNTA(C1846:G1846)=0,"",COUNTIF(C1846:G1846,"Yes"))</f>
        <v>0</v>
      </c>
      <c r="O1846" s="56">
        <f>IF(COUNTA(H1846:M1846)=0,"",IF(COUNTIF(H1846:M1846,"Yes")&gt;0,"YES","NO"))</f>
        <v>YES</v>
      </c>
      <c r="P1846" s="56">
        <f>IF(A1846="","",IF(O1846="YES","Exclude",IF(N1846=5,"Candidate","Review")))</f>
        <v>Exclude</v>
      </c>
      <c r="Q1846" s="56" t="inlineStr">
        <is>
          <t>EC3: Topik tidak relevan (Bukan arsitektur world model video JEPA/Generatif)</t>
        </is>
      </c>
      <c r="R1846" s="56" t="inlineStr">
        <is>
          <t>Fokus di luar domain pemodelan dinamika spasio-temporal video</t>
        </is>
      </c>
    </row>
    <row r="1847" ht="15.75" customHeight="1" s="57">
      <c r="A1847" s="56" t="inlineStr">
        <is>
          <t>CR-0927</t>
        </is>
      </c>
      <c r="B1847" s="56">
        <f>IFERROR(INDEX(Raw_Articles!$F:$F,MATCH(A1847,Raw_Articles!$A:$A,0)),"")</f>
        <v>Hierarchical path planning from speech instructions with spatial concept-based topometric semantic mapping</v>
      </c>
      <c r="C1847" s="56" t="inlineStr">
        <is>
          <t>No</t>
        </is>
      </c>
      <c r="D1847" s="56" t="inlineStr">
        <is>
          <t>No</t>
        </is>
      </c>
      <c r="E1847" s="56" t="inlineStr">
        <is>
          <t>No</t>
        </is>
      </c>
      <c r="F1847" s="56" t="inlineStr">
        <is>
          <t>No</t>
        </is>
      </c>
      <c r="G1847" s="56" t="inlineStr">
        <is>
          <t>No</t>
        </is>
      </c>
      <c r="H1847" s="56" t="inlineStr">
        <is>
          <t>No</t>
        </is>
      </c>
      <c r="I1847" s="56" t="inlineStr">
        <is>
          <t>No</t>
        </is>
      </c>
      <c r="J1847" s="56" t="inlineStr">
        <is>
          <t>Yes</t>
        </is>
      </c>
      <c r="K1847" s="56" t="inlineStr">
        <is>
          <t>No</t>
        </is>
      </c>
      <c r="L1847" s="56" t="inlineStr">
        <is>
          <t>No</t>
        </is>
      </c>
      <c r="M1847" s="56" t="inlineStr">
        <is>
          <t>No</t>
        </is>
      </c>
      <c r="N1847" s="56">
        <f>IF(COUNTA(C1847:G1847)=0,"",COUNTIF(C1847:G1847,"Yes"))</f>
        <v>0</v>
      </c>
      <c r="O1847" s="56">
        <f>IF(COUNTA(H1847:M1847)=0,"",IF(COUNTIF(H1847:M1847,"Yes")&gt;0,"YES","NO"))</f>
        <v>YES</v>
      </c>
      <c r="P1847" s="56">
        <f>IF(A1847="","",IF(O1847="YES","Exclude",IF(N1847=5,"Candidate","Review")))</f>
        <v>Exclude</v>
      </c>
      <c r="Q1847" s="56" t="inlineStr">
        <is>
          <t>EC3: Topik tidak relevan (Bukan arsitektur world model video JEPA/Generatif)</t>
        </is>
      </c>
      <c r="R1847" s="56" t="inlineStr">
        <is>
          <t>Fokus di luar domain pemodelan dinamika spasio-temporal video</t>
        </is>
      </c>
    </row>
    <row r="1848" ht="15.75" customHeight="1" s="57">
      <c r="A1848" s="56" t="inlineStr">
        <is>
          <t>CR-0928</t>
        </is>
      </c>
      <c r="B1848" s="56">
        <f>IFERROR(INDEX(Raw_Articles!$F:$F,MATCH(A1848,Raw_Articles!$A:$A,0)),"")</f>
        <v>TRAJECTORY PLANNING AND HIERARCHICAL SLIDING-MODE CONTROL OF UNDERACTUATED SPACE ROBOTIC SYSTEM</v>
      </c>
      <c r="C1848" s="56" t="inlineStr">
        <is>
          <t>No</t>
        </is>
      </c>
      <c r="D1848" s="56" t="inlineStr">
        <is>
          <t>No</t>
        </is>
      </c>
      <c r="E1848" s="56" t="inlineStr">
        <is>
          <t>No</t>
        </is>
      </c>
      <c r="F1848" s="56" t="inlineStr">
        <is>
          <t>No</t>
        </is>
      </c>
      <c r="G1848" s="56" t="inlineStr">
        <is>
          <t>No</t>
        </is>
      </c>
      <c r="H1848" s="56" t="inlineStr">
        <is>
          <t>No</t>
        </is>
      </c>
      <c r="I1848" s="56" t="inlineStr">
        <is>
          <t>No</t>
        </is>
      </c>
      <c r="J1848" s="56" t="inlineStr">
        <is>
          <t>Yes</t>
        </is>
      </c>
      <c r="K1848" s="56" t="inlineStr">
        <is>
          <t>No</t>
        </is>
      </c>
      <c r="L1848" s="56" t="inlineStr">
        <is>
          <t>No</t>
        </is>
      </c>
      <c r="M1848" s="56" t="inlineStr">
        <is>
          <t>No</t>
        </is>
      </c>
      <c r="N1848" s="56">
        <f>IF(COUNTA(C1848:G1848)=0,"",COUNTIF(C1848:G1848,"Yes"))</f>
        <v>0</v>
      </c>
      <c r="O1848" s="56">
        <f>IF(COUNTA(H1848:M1848)=0,"",IF(COUNTIF(H1848:M1848,"Yes")&gt;0,"YES","NO"))</f>
        <v>YES</v>
      </c>
      <c r="P1848" s="56">
        <f>IF(A1848="","",IF(O1848="YES","Exclude",IF(N1848=5,"Candidate","Review")))</f>
        <v>Exclude</v>
      </c>
      <c r="Q1848" s="56" t="inlineStr">
        <is>
          <t>EC3: Topik tidak relevan (Bukan arsitektur world model video JEPA/Generatif)</t>
        </is>
      </c>
      <c r="R1848" s="56" t="inlineStr">
        <is>
          <t>Fokus di luar domain pemodelan dinamika spasio-temporal video</t>
        </is>
      </c>
    </row>
    <row r="1849" ht="15.75" customHeight="1" s="57">
      <c r="A1849" s="56" t="inlineStr">
        <is>
          <t>CR-0929</t>
        </is>
      </c>
      <c r="B1849" s="56">
        <f>IFERROR(INDEX(Raw_Articles!$F:$F,MATCH(A1849,Raw_Articles!$A:$A,0)),"")</f>
        <v>Human-Aware Robot Task Planning Based on a Hierarchical Task Model</v>
      </c>
      <c r="C1849" s="56" t="inlineStr">
        <is>
          <t>No</t>
        </is>
      </c>
      <c r="D1849" s="56" t="inlineStr">
        <is>
          <t>No</t>
        </is>
      </c>
      <c r="E1849" s="56" t="inlineStr">
        <is>
          <t>No</t>
        </is>
      </c>
      <c r="F1849" s="56" t="inlineStr">
        <is>
          <t>No</t>
        </is>
      </c>
      <c r="G1849" s="56" t="inlineStr">
        <is>
          <t>No</t>
        </is>
      </c>
      <c r="H1849" s="56" t="inlineStr">
        <is>
          <t>No</t>
        </is>
      </c>
      <c r="I1849" s="56" t="inlineStr">
        <is>
          <t>No</t>
        </is>
      </c>
      <c r="J1849" s="56" t="inlineStr">
        <is>
          <t>Yes</t>
        </is>
      </c>
      <c r="K1849" s="56" t="inlineStr">
        <is>
          <t>No</t>
        </is>
      </c>
      <c r="L1849" s="56" t="inlineStr">
        <is>
          <t>No</t>
        </is>
      </c>
      <c r="M1849" s="56" t="inlineStr">
        <is>
          <t>No</t>
        </is>
      </c>
      <c r="N1849" s="56">
        <f>IF(COUNTA(C1849:G1849)=0,"",COUNTIF(C1849:G1849,"Yes"))</f>
        <v>0</v>
      </c>
      <c r="O1849" s="56">
        <f>IF(COUNTA(H1849:M1849)=0,"",IF(COUNTIF(H1849:M1849,"Yes")&gt;0,"YES","NO"))</f>
        <v>YES</v>
      </c>
      <c r="P1849" s="56">
        <f>IF(A1849="","",IF(O1849="YES","Exclude",IF(N1849=5,"Candidate","Review")))</f>
        <v>Exclude</v>
      </c>
      <c r="Q1849" s="56" t="inlineStr">
        <is>
          <t>EC3: Topik tidak relevan (Bukan arsitektur world model video JEPA/Generatif)</t>
        </is>
      </c>
      <c r="R1849" s="56" t="inlineStr">
        <is>
          <t>Fokus di luar domain pemodelan dinamika spasio-temporal video</t>
        </is>
      </c>
    </row>
    <row r="1850" ht="15.75" customHeight="1" s="57">
      <c r="A1850" s="56" t="inlineStr">
        <is>
          <t>CR-0930</t>
        </is>
      </c>
      <c r="B1850" s="56">
        <f>IFERROR(INDEX(Raw_Articles!$F:$F,MATCH(A1850,Raw_Articles!$A:$A,0)),"")</f>
        <v>Hierarchical Topology Map with Explicit Corridor for global path planning of mobile robots</v>
      </c>
      <c r="C1850" s="56" t="inlineStr">
        <is>
          <t>No</t>
        </is>
      </c>
      <c r="D1850" s="56" t="inlineStr">
        <is>
          <t>No</t>
        </is>
      </c>
      <c r="E1850" s="56" t="inlineStr">
        <is>
          <t>No</t>
        </is>
      </c>
      <c r="F1850" s="56" t="inlineStr">
        <is>
          <t>No</t>
        </is>
      </c>
      <c r="G1850" s="56" t="inlineStr">
        <is>
          <t>No</t>
        </is>
      </c>
      <c r="H1850" s="56" t="inlineStr">
        <is>
          <t>No</t>
        </is>
      </c>
      <c r="I1850" s="56" t="inlineStr">
        <is>
          <t>No</t>
        </is>
      </c>
      <c r="J1850" s="56" t="inlineStr">
        <is>
          <t>Yes</t>
        </is>
      </c>
      <c r="K1850" s="56" t="inlineStr">
        <is>
          <t>No</t>
        </is>
      </c>
      <c r="L1850" s="56" t="inlineStr">
        <is>
          <t>No</t>
        </is>
      </c>
      <c r="M1850" s="56" t="inlineStr">
        <is>
          <t>No</t>
        </is>
      </c>
      <c r="N1850" s="56">
        <f>IF(COUNTA(C1850:G1850)=0,"",COUNTIF(C1850:G1850,"Yes"))</f>
        <v>0</v>
      </c>
      <c r="O1850" s="56">
        <f>IF(COUNTA(H1850:M1850)=0,"",IF(COUNTIF(H1850:M1850,"Yes")&gt;0,"YES","NO"))</f>
        <v>YES</v>
      </c>
      <c r="P1850" s="56">
        <f>IF(A1850="","",IF(O1850="YES","Exclude",IF(N1850=5,"Candidate","Review")))</f>
        <v>Exclude</v>
      </c>
      <c r="Q1850" s="56" t="inlineStr">
        <is>
          <t>EC3: Topik tidak relevan (Bukan arsitektur world model video JEPA/Generatif)</t>
        </is>
      </c>
      <c r="R1850" s="56" t="inlineStr">
        <is>
          <t>Fokus di luar domain pemodelan dinamika spasio-temporal video</t>
        </is>
      </c>
    </row>
    <row r="1851" ht="15.75" customHeight="1" s="57">
      <c r="A1851" s="56" t="inlineStr">
        <is>
          <t>CR-0931</t>
        </is>
      </c>
      <c r="B1851" s="56">
        <f>IFERROR(INDEX(Raw_Articles!$F:$F,MATCH(A1851,Raw_Articles!$A:$A,0)),"")</f>
        <v>Efficient multi-objective path planning for complex disaster environments: hierarchical target filtering and ranking optimization strategies</v>
      </c>
      <c r="C1851" s="56" t="inlineStr">
        <is>
          <t>No</t>
        </is>
      </c>
      <c r="D1851" s="56" t="inlineStr">
        <is>
          <t>No</t>
        </is>
      </c>
      <c r="E1851" s="56" t="inlineStr">
        <is>
          <t>No</t>
        </is>
      </c>
      <c r="F1851" s="56" t="inlineStr">
        <is>
          <t>No</t>
        </is>
      </c>
      <c r="G1851" s="56" t="inlineStr">
        <is>
          <t>No</t>
        </is>
      </c>
      <c r="H1851" s="56" t="inlineStr">
        <is>
          <t>No</t>
        </is>
      </c>
      <c r="I1851" s="56" t="inlineStr">
        <is>
          <t>No</t>
        </is>
      </c>
      <c r="J1851" s="56" t="inlineStr">
        <is>
          <t>Yes</t>
        </is>
      </c>
      <c r="K1851" s="56" t="inlineStr">
        <is>
          <t>No</t>
        </is>
      </c>
      <c r="L1851" s="56" t="inlineStr">
        <is>
          <t>No</t>
        </is>
      </c>
      <c r="M1851" s="56" t="inlineStr">
        <is>
          <t>No</t>
        </is>
      </c>
      <c r="N1851" s="56">
        <f>IF(COUNTA(C1851:G1851)=0,"",COUNTIF(C1851:G1851,"Yes"))</f>
        <v>0</v>
      </c>
      <c r="O1851" s="56">
        <f>IF(COUNTA(H1851:M1851)=0,"",IF(COUNTIF(H1851:M1851,"Yes")&gt;0,"YES","NO"))</f>
        <v>YES</v>
      </c>
      <c r="P1851" s="56">
        <f>IF(A1851="","",IF(O1851="YES","Exclude",IF(N1851=5,"Candidate","Review")))</f>
        <v>Exclude</v>
      </c>
      <c r="Q1851" s="56" t="inlineStr">
        <is>
          <t>EC3: Topik tidak relevan (Bukan arsitektur world model video JEPA/Generatif)</t>
        </is>
      </c>
      <c r="R1851" s="56" t="inlineStr">
        <is>
          <t>Fokus di luar domain pemodelan dinamika spasio-temporal video</t>
        </is>
      </c>
    </row>
    <row r="1852" ht="15.75" customHeight="1" s="57">
      <c r="A1852" s="56" t="inlineStr">
        <is>
          <t>CR-0932</t>
        </is>
      </c>
      <c r="B1852" s="56">
        <f>IFERROR(INDEX(Raw_Articles!$F:$F,MATCH(A1852,Raw_Articles!$A:$A,0)),"")</f>
        <v>Reinforcement Learning-guided Hierarchical Hybrid Motion Planning with Spatiotemporal Synchronization for Manipulators in Dynamic Environments</v>
      </c>
      <c r="C1852" s="56" t="inlineStr">
        <is>
          <t>No</t>
        </is>
      </c>
      <c r="D1852" s="56" t="inlineStr">
        <is>
          <t>No</t>
        </is>
      </c>
      <c r="E1852" s="56" t="inlineStr">
        <is>
          <t>No</t>
        </is>
      </c>
      <c r="F1852" s="56" t="inlineStr">
        <is>
          <t>No</t>
        </is>
      </c>
      <c r="G1852" s="56" t="inlineStr">
        <is>
          <t>No</t>
        </is>
      </c>
      <c r="H1852" s="56" t="inlineStr">
        <is>
          <t>No</t>
        </is>
      </c>
      <c r="I1852" s="56" t="inlineStr">
        <is>
          <t>No</t>
        </is>
      </c>
      <c r="J1852" s="56" t="inlineStr">
        <is>
          <t>Yes</t>
        </is>
      </c>
      <c r="K1852" s="56" t="inlineStr">
        <is>
          <t>No</t>
        </is>
      </c>
      <c r="L1852" s="56" t="inlineStr">
        <is>
          <t>No</t>
        </is>
      </c>
      <c r="M1852" s="56" t="inlineStr">
        <is>
          <t>No</t>
        </is>
      </c>
      <c r="N1852" s="56">
        <f>IF(COUNTA(C1852:G1852)=0,"",COUNTIF(C1852:G1852,"Yes"))</f>
        <v>0</v>
      </c>
      <c r="O1852" s="56">
        <f>IF(COUNTA(H1852:M1852)=0,"",IF(COUNTIF(H1852:M1852,"Yes")&gt;0,"YES","NO"))</f>
        <v>YES</v>
      </c>
      <c r="P1852" s="56">
        <f>IF(A1852="","",IF(O1852="YES","Exclude",IF(N1852=5,"Candidate","Review")))</f>
        <v>Exclude</v>
      </c>
      <c r="Q1852" s="56" t="inlineStr">
        <is>
          <t>EC3: Topik tidak relevan (Bukan arsitektur world model video JEPA/Generatif)</t>
        </is>
      </c>
      <c r="R1852" s="56" t="inlineStr">
        <is>
          <t>Fokus di luar domain pemodelan dinamika spasio-temporal video</t>
        </is>
      </c>
    </row>
    <row r="1853" ht="15.75" customHeight="1" s="57">
      <c r="A1853" s="56" t="inlineStr">
        <is>
          <t>CR-0933</t>
        </is>
      </c>
      <c r="B1853" s="56">
        <f>IFERROR(INDEX(Raw_Articles!$F:$F,MATCH(A1853,Raw_Articles!$A:$A,0)),"")</f>
        <v>Decomposition-Based Hierarchical Task Allocation and Planning for Multi-Robots Under Hierarchical Temporal Logic Specifications</v>
      </c>
      <c r="C1853" s="56" t="inlineStr">
        <is>
          <t>No</t>
        </is>
      </c>
      <c r="D1853" s="56" t="inlineStr">
        <is>
          <t>No</t>
        </is>
      </c>
      <c r="E1853" s="56" t="inlineStr">
        <is>
          <t>No</t>
        </is>
      </c>
      <c r="F1853" s="56" t="inlineStr">
        <is>
          <t>No</t>
        </is>
      </c>
      <c r="G1853" s="56" t="inlineStr">
        <is>
          <t>No</t>
        </is>
      </c>
      <c r="H1853" s="56" t="inlineStr">
        <is>
          <t>No</t>
        </is>
      </c>
      <c r="I1853" s="56" t="inlineStr">
        <is>
          <t>No</t>
        </is>
      </c>
      <c r="J1853" s="56" t="inlineStr">
        <is>
          <t>Yes</t>
        </is>
      </c>
      <c r="K1853" s="56" t="inlineStr">
        <is>
          <t>No</t>
        </is>
      </c>
      <c r="L1853" s="56" t="inlineStr">
        <is>
          <t>No</t>
        </is>
      </c>
      <c r="M1853" s="56" t="inlineStr">
        <is>
          <t>No</t>
        </is>
      </c>
      <c r="N1853" s="56">
        <f>IF(COUNTA(C1853:G1853)=0,"",COUNTIF(C1853:G1853,"Yes"))</f>
        <v>0</v>
      </c>
      <c r="O1853" s="56">
        <f>IF(COUNTA(H1853:M1853)=0,"",IF(COUNTIF(H1853:M1853,"Yes")&gt;0,"YES","NO"))</f>
        <v>YES</v>
      </c>
      <c r="P1853" s="56">
        <f>IF(A1853="","",IF(O1853="YES","Exclude",IF(N1853=5,"Candidate","Review")))</f>
        <v>Exclude</v>
      </c>
      <c r="Q1853" s="56" t="inlineStr">
        <is>
          <t>EC3: Topik tidak relevan (Bukan arsitektur world model video JEPA/Generatif)</t>
        </is>
      </c>
      <c r="R1853" s="56" t="inlineStr">
        <is>
          <t>Fokus di luar domain pemodelan dinamika spasio-temporal video</t>
        </is>
      </c>
    </row>
    <row r="1854" ht="15.75" customHeight="1" s="57">
      <c r="A1854" s="56" t="inlineStr">
        <is>
          <t>CR-0934</t>
        </is>
      </c>
      <c r="B1854" s="56">
        <f>IFERROR(INDEX(Raw_Articles!$F:$F,MATCH(A1854,Raw_Articles!$A:$A,0)),"")</f>
        <v>Combined task and motion planning system for the service robot using hierarchical action decomposition</v>
      </c>
      <c r="C1854" s="56" t="inlineStr">
        <is>
          <t>No</t>
        </is>
      </c>
      <c r="D1854" s="56" t="inlineStr">
        <is>
          <t>No</t>
        </is>
      </c>
      <c r="E1854" s="56" t="inlineStr">
        <is>
          <t>No</t>
        </is>
      </c>
      <c r="F1854" s="56" t="inlineStr">
        <is>
          <t>No</t>
        </is>
      </c>
      <c r="G1854" s="56" t="inlineStr">
        <is>
          <t>No</t>
        </is>
      </c>
      <c r="H1854" s="56" t="inlineStr">
        <is>
          <t>No</t>
        </is>
      </c>
      <c r="I1854" s="56" t="inlineStr">
        <is>
          <t>No</t>
        </is>
      </c>
      <c r="J1854" s="56" t="inlineStr">
        <is>
          <t>Yes</t>
        </is>
      </c>
      <c r="K1854" s="56" t="inlineStr">
        <is>
          <t>No</t>
        </is>
      </c>
      <c r="L1854" s="56" t="inlineStr">
        <is>
          <t>No</t>
        </is>
      </c>
      <c r="M1854" s="56" t="inlineStr">
        <is>
          <t>No</t>
        </is>
      </c>
      <c r="N1854" s="56">
        <f>IF(COUNTA(C1854:G1854)=0,"",COUNTIF(C1854:G1854,"Yes"))</f>
        <v>0</v>
      </c>
      <c r="O1854" s="56">
        <f>IF(COUNTA(H1854:M1854)=0,"",IF(COUNTIF(H1854:M1854,"Yes")&gt;0,"YES","NO"))</f>
        <v>YES</v>
      </c>
      <c r="P1854" s="56">
        <f>IF(A1854="","",IF(O1854="YES","Exclude",IF(N1854=5,"Candidate","Review")))</f>
        <v>Exclude</v>
      </c>
      <c r="Q1854" s="56" t="inlineStr">
        <is>
          <t>EC3: Topik tidak relevan (Bukan arsitektur world model video JEPA/Generatif)</t>
        </is>
      </c>
      <c r="R1854" s="56" t="inlineStr">
        <is>
          <t>Fokus di luar domain pemodelan dinamika spasio-temporal video</t>
        </is>
      </c>
    </row>
    <row r="1855" ht="15.75" customHeight="1" s="57">
      <c r="A1855" s="56" t="inlineStr">
        <is>
          <t>CR-0935</t>
        </is>
      </c>
      <c r="B1855" s="56">
        <f>IFERROR(INDEX(Raw_Articles!$F:$F,MATCH(A1855,Raw_Articles!$A:$A,0)),"")</f>
        <v>A Hierarchical Approach for Joint Task Allocation and Path Planning</v>
      </c>
      <c r="C1855" s="56" t="inlineStr">
        <is>
          <t>No</t>
        </is>
      </c>
      <c r="D1855" s="56" t="inlineStr">
        <is>
          <t>No</t>
        </is>
      </c>
      <c r="E1855" s="56" t="inlineStr">
        <is>
          <t>No</t>
        </is>
      </c>
      <c r="F1855" s="56" t="inlineStr">
        <is>
          <t>No</t>
        </is>
      </c>
      <c r="G1855" s="56" t="inlineStr">
        <is>
          <t>No</t>
        </is>
      </c>
      <c r="H1855" s="56" t="inlineStr">
        <is>
          <t>No</t>
        </is>
      </c>
      <c r="I1855" s="56" t="inlineStr">
        <is>
          <t>No</t>
        </is>
      </c>
      <c r="J1855" s="56" t="inlineStr">
        <is>
          <t>Yes</t>
        </is>
      </c>
      <c r="K1855" s="56" t="inlineStr">
        <is>
          <t>No</t>
        </is>
      </c>
      <c r="L1855" s="56" t="inlineStr">
        <is>
          <t>No</t>
        </is>
      </c>
      <c r="M1855" s="56" t="inlineStr">
        <is>
          <t>No</t>
        </is>
      </c>
      <c r="N1855" s="56">
        <f>IF(COUNTA(C1855:G1855)=0,"",COUNTIF(C1855:G1855,"Yes"))</f>
        <v>0</v>
      </c>
      <c r="O1855" s="56">
        <f>IF(COUNTA(H1855:M1855)=0,"",IF(COUNTIF(H1855:M1855,"Yes")&gt;0,"YES","NO"))</f>
        <v>YES</v>
      </c>
      <c r="P1855" s="56">
        <f>IF(A1855="","",IF(O1855="YES","Exclude",IF(N1855=5,"Candidate","Review")))</f>
        <v>Exclude</v>
      </c>
      <c r="Q1855" s="56" t="inlineStr">
        <is>
          <t>EC3: Topik tidak relevan (Bukan arsitektur world model video JEPA/Generatif)</t>
        </is>
      </c>
      <c r="R1855" s="56" t="inlineStr">
        <is>
          <t>Fokus di luar domain pemodelan dinamika spasio-temporal video</t>
        </is>
      </c>
    </row>
    <row r="1856" ht="15.75" customHeight="1" s="57">
      <c r="A1856" s="56" t="inlineStr">
        <is>
          <t>CR-0936</t>
        </is>
      </c>
      <c r="B1856" s="56">
        <f>IFERROR(INDEX(Raw_Articles!$F:$F,MATCH(A1856,Raw_Articles!$A:$A,0)),"")</f>
        <v>Institutional Improvements to Strengthen the Feasibility of the Integrated Management of Spatial Planning and Environmental Planning</v>
      </c>
      <c r="C1856" s="56" t="inlineStr">
        <is>
          <t>No</t>
        </is>
      </c>
      <c r="D1856" s="56" t="inlineStr">
        <is>
          <t>No</t>
        </is>
      </c>
      <c r="E1856" s="56" t="inlineStr">
        <is>
          <t>No</t>
        </is>
      </c>
      <c r="F1856" s="56" t="inlineStr">
        <is>
          <t>No</t>
        </is>
      </c>
      <c r="G1856" s="56" t="inlineStr">
        <is>
          <t>No</t>
        </is>
      </c>
      <c r="H1856" s="56" t="inlineStr">
        <is>
          <t>No</t>
        </is>
      </c>
      <c r="I1856" s="56" t="inlineStr">
        <is>
          <t>No</t>
        </is>
      </c>
      <c r="J1856" s="56" t="inlineStr">
        <is>
          <t>Yes</t>
        </is>
      </c>
      <c r="K1856" s="56" t="inlineStr">
        <is>
          <t>No</t>
        </is>
      </c>
      <c r="L1856" s="56" t="inlineStr">
        <is>
          <t>No</t>
        </is>
      </c>
      <c r="M1856" s="56" t="inlineStr">
        <is>
          <t>No</t>
        </is>
      </c>
      <c r="N1856" s="56">
        <f>IF(COUNTA(C1856:G1856)=0,"",COUNTIF(C1856:G1856,"Yes"))</f>
        <v>0</v>
      </c>
      <c r="O1856" s="56">
        <f>IF(COUNTA(H1856:M1856)=0,"",IF(COUNTIF(H1856:M1856,"Yes")&gt;0,"YES","NO"))</f>
        <v>YES</v>
      </c>
      <c r="P1856" s="56">
        <f>IF(A1856="","",IF(O1856="YES","Exclude",IF(N1856=5,"Candidate","Review")))</f>
        <v>Exclude</v>
      </c>
      <c r="Q1856" s="56" t="inlineStr">
        <is>
          <t>EC3: Topik tidak relevan (Bukan arsitektur world model video JEPA/Generatif)</t>
        </is>
      </c>
      <c r="R1856" s="56" t="inlineStr">
        <is>
          <t>Fokus di luar domain pemodelan dinamika spasio-temporal video</t>
        </is>
      </c>
    </row>
    <row r="1857" ht="15.75" customHeight="1" s="57">
      <c r="A1857" s="56" t="inlineStr">
        <is>
          <t>CR-0937</t>
        </is>
      </c>
      <c r="B1857" s="56">
        <f>IFERROR(INDEX(Raw_Articles!$F:$F,MATCH(A1857,Raw_Articles!$A:$A,0)),"")</f>
        <v>Planning and Reasoning With 3D Deformable Objects for Hierarchical Text-to-3D Robotic Shaping</v>
      </c>
      <c r="C1857" s="56" t="inlineStr">
        <is>
          <t>No</t>
        </is>
      </c>
      <c r="D1857" s="56" t="inlineStr">
        <is>
          <t>No</t>
        </is>
      </c>
      <c r="E1857" s="56" t="inlineStr">
        <is>
          <t>No</t>
        </is>
      </c>
      <c r="F1857" s="56" t="inlineStr">
        <is>
          <t>No</t>
        </is>
      </c>
      <c r="G1857" s="56" t="inlineStr">
        <is>
          <t>No</t>
        </is>
      </c>
      <c r="H1857" s="56" t="inlineStr">
        <is>
          <t>No</t>
        </is>
      </c>
      <c r="I1857" s="56" t="inlineStr">
        <is>
          <t>No</t>
        </is>
      </c>
      <c r="J1857" s="56" t="inlineStr">
        <is>
          <t>Yes</t>
        </is>
      </c>
      <c r="K1857" s="56" t="inlineStr">
        <is>
          <t>No</t>
        </is>
      </c>
      <c r="L1857" s="56" t="inlineStr">
        <is>
          <t>No</t>
        </is>
      </c>
      <c r="M1857" s="56" t="inlineStr">
        <is>
          <t>No</t>
        </is>
      </c>
      <c r="N1857" s="56">
        <f>IF(COUNTA(C1857:G1857)=0,"",COUNTIF(C1857:G1857,"Yes"))</f>
        <v>0</v>
      </c>
      <c r="O1857" s="56">
        <f>IF(COUNTA(H1857:M1857)=0,"",IF(COUNTIF(H1857:M1857,"Yes")&gt;0,"YES","NO"))</f>
        <v>YES</v>
      </c>
      <c r="P1857" s="56">
        <f>IF(A1857="","",IF(O1857="YES","Exclude",IF(N1857=5,"Candidate","Review")))</f>
        <v>Exclude</v>
      </c>
      <c r="Q1857" s="56" t="inlineStr">
        <is>
          <t>EC3: Topik tidak relevan (Bukan arsitektur world model video JEPA/Generatif)</t>
        </is>
      </c>
      <c r="R1857" s="56" t="inlineStr">
        <is>
          <t>Fokus di luar domain pemodelan dinamika spasio-temporal video</t>
        </is>
      </c>
    </row>
    <row r="1858" ht="15.75" customHeight="1" s="57">
      <c r="A1858" s="56" t="inlineStr">
        <is>
          <t>CR-0938</t>
        </is>
      </c>
      <c r="B1858" s="56">
        <f>IFERROR(INDEX(Raw_Articles!$F:$F,MATCH(A1858,Raw_Articles!$A:$A,0)),"")</f>
        <v>Planning-Augmented Hierarchical Reinforcement Learning</v>
      </c>
      <c r="C1858" s="56" t="inlineStr">
        <is>
          <t>No</t>
        </is>
      </c>
      <c r="D1858" s="56" t="inlineStr">
        <is>
          <t>No</t>
        </is>
      </c>
      <c r="E1858" s="56" t="inlineStr">
        <is>
          <t>No</t>
        </is>
      </c>
      <c r="F1858" s="56" t="inlineStr">
        <is>
          <t>No</t>
        </is>
      </c>
      <c r="G1858" s="56" t="inlineStr">
        <is>
          <t>No</t>
        </is>
      </c>
      <c r="H1858" s="56" t="inlineStr">
        <is>
          <t>No</t>
        </is>
      </c>
      <c r="I1858" s="56" t="inlineStr">
        <is>
          <t>No</t>
        </is>
      </c>
      <c r="J1858" s="56" t="inlineStr">
        <is>
          <t>Yes</t>
        </is>
      </c>
      <c r="K1858" s="56" t="inlineStr">
        <is>
          <t>No</t>
        </is>
      </c>
      <c r="L1858" s="56" t="inlineStr">
        <is>
          <t>No</t>
        </is>
      </c>
      <c r="M1858" s="56" t="inlineStr">
        <is>
          <t>No</t>
        </is>
      </c>
      <c r="N1858" s="56">
        <f>IF(COUNTA(C1858:G1858)=0,"",COUNTIF(C1858:G1858,"Yes"))</f>
        <v>0</v>
      </c>
      <c r="O1858" s="56">
        <f>IF(COUNTA(H1858:M1858)=0,"",IF(COUNTIF(H1858:M1858,"Yes")&gt;0,"YES","NO"))</f>
        <v>YES</v>
      </c>
      <c r="P1858" s="56">
        <f>IF(A1858="","",IF(O1858="YES","Exclude",IF(N1858=5,"Candidate","Review")))</f>
        <v>Exclude</v>
      </c>
      <c r="Q1858" s="56" t="inlineStr">
        <is>
          <t>EC3: Topik tidak relevan (Bukan arsitektur world model video JEPA/Generatif)</t>
        </is>
      </c>
      <c r="R1858" s="56" t="inlineStr">
        <is>
          <t>Fokus di luar domain pemodelan dinamika spasio-temporal video</t>
        </is>
      </c>
    </row>
    <row r="1859" ht="15.75" customHeight="1" s="57">
      <c r="A1859" s="56" t="inlineStr">
        <is>
          <t>CR-0939</t>
        </is>
      </c>
      <c r="B1859" s="56">
        <f>IFERROR(INDEX(Raw_Articles!$F:$F,MATCH(A1859,Raw_Articles!$A:$A,0)),"")</f>
        <v>Hierarchical Planning Through Goal-Conditioned Offline Reinforcement Learning</v>
      </c>
      <c r="C1859" s="56" t="inlineStr">
        <is>
          <t>No</t>
        </is>
      </c>
      <c r="D1859" s="56" t="inlineStr">
        <is>
          <t>No</t>
        </is>
      </c>
      <c r="E1859" s="56" t="inlineStr">
        <is>
          <t>No</t>
        </is>
      </c>
      <c r="F1859" s="56" t="inlineStr">
        <is>
          <t>No</t>
        </is>
      </c>
      <c r="G1859" s="56" t="inlineStr">
        <is>
          <t>No</t>
        </is>
      </c>
      <c r="H1859" s="56" t="inlineStr">
        <is>
          <t>No</t>
        </is>
      </c>
      <c r="I1859" s="56" t="inlineStr">
        <is>
          <t>No</t>
        </is>
      </c>
      <c r="J1859" s="56" t="inlineStr">
        <is>
          <t>Yes</t>
        </is>
      </c>
      <c r="K1859" s="56" t="inlineStr">
        <is>
          <t>No</t>
        </is>
      </c>
      <c r="L1859" s="56" t="inlineStr">
        <is>
          <t>No</t>
        </is>
      </c>
      <c r="M1859" s="56" t="inlineStr">
        <is>
          <t>No</t>
        </is>
      </c>
      <c r="N1859" s="56">
        <f>IF(COUNTA(C1859:G1859)=0,"",COUNTIF(C1859:G1859,"Yes"))</f>
        <v>0</v>
      </c>
      <c r="O1859" s="56">
        <f>IF(COUNTA(H1859:M1859)=0,"",IF(COUNTIF(H1859:M1859,"Yes")&gt;0,"YES","NO"))</f>
        <v>YES</v>
      </c>
      <c r="P1859" s="56">
        <f>IF(A1859="","",IF(O1859="YES","Exclude",IF(N1859=5,"Candidate","Review")))</f>
        <v>Exclude</v>
      </c>
      <c r="Q1859" s="56" t="inlineStr">
        <is>
          <t>EC3: Topik tidak relevan (Bukan arsitektur world model video JEPA/Generatif)</t>
        </is>
      </c>
      <c r="R1859" s="56" t="inlineStr">
        <is>
          <t>Fokus di luar domain pemodelan dinamika spasio-temporal video</t>
        </is>
      </c>
    </row>
    <row r="1860" ht="15.75" customHeight="1" s="57">
      <c r="A1860" s="56" t="inlineStr">
        <is>
          <t>CR-0940</t>
        </is>
      </c>
      <c r="B1860" s="56">
        <f>IFERROR(INDEX(Raw_Articles!$F:$F,MATCH(A1860,Raw_Articles!$A:$A,0)),"")</f>
        <v>Hierarchical Planning With Object Keypoint-Axis Constraints for Robotic Manipulation: Proposing the PORM Framework</v>
      </c>
      <c r="C1860" s="56" t="inlineStr">
        <is>
          <t>No</t>
        </is>
      </c>
      <c r="D1860" s="56" t="inlineStr">
        <is>
          <t>No</t>
        </is>
      </c>
      <c r="E1860" s="56" t="inlineStr">
        <is>
          <t>No</t>
        </is>
      </c>
      <c r="F1860" s="56" t="inlineStr">
        <is>
          <t>No</t>
        </is>
      </c>
      <c r="G1860" s="56" t="inlineStr">
        <is>
          <t>No</t>
        </is>
      </c>
      <c r="H1860" s="56" t="inlineStr">
        <is>
          <t>No</t>
        </is>
      </c>
      <c r="I1860" s="56" t="inlineStr">
        <is>
          <t>No</t>
        </is>
      </c>
      <c r="J1860" s="56" t="inlineStr">
        <is>
          <t>Yes</t>
        </is>
      </c>
      <c r="K1860" s="56" t="inlineStr">
        <is>
          <t>No</t>
        </is>
      </c>
      <c r="L1860" s="56" t="inlineStr">
        <is>
          <t>No</t>
        </is>
      </c>
      <c r="M1860" s="56" t="inlineStr">
        <is>
          <t>No</t>
        </is>
      </c>
      <c r="N1860" s="56">
        <f>IF(COUNTA(C1860:G1860)=0,"",COUNTIF(C1860:G1860,"Yes"))</f>
        <v>0</v>
      </c>
      <c r="O1860" s="56">
        <f>IF(COUNTA(H1860:M1860)=0,"",IF(COUNTIF(H1860:M1860,"Yes")&gt;0,"YES","NO"))</f>
        <v>YES</v>
      </c>
      <c r="P1860" s="56">
        <f>IF(A1860="","",IF(O1860="YES","Exclude",IF(N1860=5,"Candidate","Review")))</f>
        <v>Exclude</v>
      </c>
      <c r="Q1860" s="56" t="inlineStr">
        <is>
          <t>EC3: Topik tidak relevan (Bukan arsitektur world model video JEPA/Generatif)</t>
        </is>
      </c>
      <c r="R1860" s="56" t="inlineStr">
        <is>
          <t>Fokus di luar domain pemodelan dinamika spasio-temporal video</t>
        </is>
      </c>
    </row>
    <row r="1861" ht="15.75" customHeight="1" s="57">
      <c r="A1861" s="56" t="inlineStr">
        <is>
          <t>CR-0941</t>
        </is>
      </c>
      <c r="B1861" s="56">
        <f>IFERROR(INDEX(Raw_Articles!$F:$F,MATCH(A1861,Raw_Articles!$A:$A,0)),"")</f>
        <v>Hierarchical path planning for low-altitude logistics UAVs in complex urban environments: an enhanced weighted A* approach with geometric smoothing</v>
      </c>
      <c r="C1861" s="56" t="inlineStr">
        <is>
          <t>No</t>
        </is>
      </c>
      <c r="D1861" s="56" t="inlineStr">
        <is>
          <t>No</t>
        </is>
      </c>
      <c r="E1861" s="56" t="inlineStr">
        <is>
          <t>No</t>
        </is>
      </c>
      <c r="F1861" s="56" t="inlineStr">
        <is>
          <t>No</t>
        </is>
      </c>
      <c r="G1861" s="56" t="inlineStr">
        <is>
          <t>No</t>
        </is>
      </c>
      <c r="H1861" s="56" t="inlineStr">
        <is>
          <t>No</t>
        </is>
      </c>
      <c r="I1861" s="56" t="inlineStr">
        <is>
          <t>No</t>
        </is>
      </c>
      <c r="J1861" s="56" t="inlineStr">
        <is>
          <t>Yes</t>
        </is>
      </c>
      <c r="K1861" s="56" t="inlineStr">
        <is>
          <t>No</t>
        </is>
      </c>
      <c r="L1861" s="56" t="inlineStr">
        <is>
          <t>No</t>
        </is>
      </c>
      <c r="M1861" s="56" t="inlineStr">
        <is>
          <t>No</t>
        </is>
      </c>
      <c r="N1861" s="56">
        <f>IF(COUNTA(C1861:G1861)=0,"",COUNTIF(C1861:G1861,"Yes"))</f>
        <v>0</v>
      </c>
      <c r="O1861" s="56">
        <f>IF(COUNTA(H1861:M1861)=0,"",IF(COUNTIF(H1861:M1861,"Yes")&gt;0,"YES","NO"))</f>
        <v>YES</v>
      </c>
      <c r="P1861" s="56">
        <f>IF(A1861="","",IF(O1861="YES","Exclude",IF(N1861=5,"Candidate","Review")))</f>
        <v>Exclude</v>
      </c>
      <c r="Q1861" s="56" t="inlineStr">
        <is>
          <t>EC3: Topik tidak relevan (Bukan arsitektur world model video JEPA/Generatif)</t>
        </is>
      </c>
      <c r="R1861" s="56" t="inlineStr">
        <is>
          <t>Fokus di luar domain pemodelan dinamika spasio-temporal video</t>
        </is>
      </c>
    </row>
    <row r="1862" ht="15.75" customHeight="1" s="57">
      <c r="A1862" s="56" t="inlineStr">
        <is>
          <t>CR-0942</t>
        </is>
      </c>
      <c r="B1862" s="56">
        <f>IFERROR(INDEX(Raw_Articles!$F:$F,MATCH(A1862,Raw_Articles!$A:$A,0)),"")</f>
        <v>Hierarchical Path Planning for On‐Board Mechanical Arm Construction Robots Based on I‐Bi‐RRT‐APF and LLM‐DT</v>
      </c>
      <c r="C1862" s="56" t="inlineStr">
        <is>
          <t>No</t>
        </is>
      </c>
      <c r="D1862" s="56" t="inlineStr">
        <is>
          <t>No</t>
        </is>
      </c>
      <c r="E1862" s="56" t="inlineStr">
        <is>
          <t>No</t>
        </is>
      </c>
      <c r="F1862" s="56" t="inlineStr">
        <is>
          <t>No</t>
        </is>
      </c>
      <c r="G1862" s="56" t="inlineStr">
        <is>
          <t>No</t>
        </is>
      </c>
      <c r="H1862" s="56" t="inlineStr">
        <is>
          <t>No</t>
        </is>
      </c>
      <c r="I1862" s="56" t="inlineStr">
        <is>
          <t>No</t>
        </is>
      </c>
      <c r="J1862" s="56" t="inlineStr">
        <is>
          <t>Yes</t>
        </is>
      </c>
      <c r="K1862" s="56" t="inlineStr">
        <is>
          <t>No</t>
        </is>
      </c>
      <c r="L1862" s="56" t="inlineStr">
        <is>
          <t>No</t>
        </is>
      </c>
      <c r="M1862" s="56" t="inlineStr">
        <is>
          <t>No</t>
        </is>
      </c>
      <c r="N1862" s="56">
        <f>IF(COUNTA(C1862:G1862)=0,"",COUNTIF(C1862:G1862,"Yes"))</f>
        <v>0</v>
      </c>
      <c r="O1862" s="56">
        <f>IF(COUNTA(H1862:M1862)=0,"",IF(COUNTIF(H1862:M1862,"Yes")&gt;0,"YES","NO"))</f>
        <v>YES</v>
      </c>
      <c r="P1862" s="56">
        <f>IF(A1862="","",IF(O1862="YES","Exclude",IF(N1862=5,"Candidate","Review")))</f>
        <v>Exclude</v>
      </c>
      <c r="Q1862" s="56" t="inlineStr">
        <is>
          <t>EC3: Topik tidak relevan (Bukan arsitektur world model video JEPA/Generatif)</t>
        </is>
      </c>
      <c r="R1862" s="56" t="inlineStr">
        <is>
          <t>Fokus di luar domain pemodelan dinamika spasio-temporal video</t>
        </is>
      </c>
    </row>
    <row r="1863" ht="15.75" customHeight="1" s="57">
      <c r="A1863" s="56" t="inlineStr">
        <is>
          <t>CR-0943</t>
        </is>
      </c>
      <c r="B1863" s="56">
        <f>IFERROR(INDEX(Raw_Articles!$F:$F,MATCH(A1863,Raw_Articles!$A:$A,0)),"")</f>
        <v>LLM-driven symbolic planning and hierarchical imitation learning for long-horizon deformable object assembly</v>
      </c>
      <c r="C1863" s="56" t="inlineStr">
        <is>
          <t>No</t>
        </is>
      </c>
      <c r="D1863" s="56" t="inlineStr">
        <is>
          <t>No</t>
        </is>
      </c>
      <c r="E1863" s="56" t="inlineStr">
        <is>
          <t>No</t>
        </is>
      </c>
      <c r="F1863" s="56" t="inlineStr">
        <is>
          <t>No</t>
        </is>
      </c>
      <c r="G1863" s="56" t="inlineStr">
        <is>
          <t>No</t>
        </is>
      </c>
      <c r="H1863" s="56" t="inlineStr">
        <is>
          <t>No</t>
        </is>
      </c>
      <c r="I1863" s="56" t="inlineStr">
        <is>
          <t>No</t>
        </is>
      </c>
      <c r="J1863" s="56" t="inlineStr">
        <is>
          <t>Yes</t>
        </is>
      </c>
      <c r="K1863" s="56" t="inlineStr">
        <is>
          <t>No</t>
        </is>
      </c>
      <c r="L1863" s="56" t="inlineStr">
        <is>
          <t>No</t>
        </is>
      </c>
      <c r="M1863" s="56" t="inlineStr">
        <is>
          <t>No</t>
        </is>
      </c>
      <c r="N1863" s="56">
        <f>IF(COUNTA(C1863:G1863)=0,"",COUNTIF(C1863:G1863,"Yes"))</f>
        <v>0</v>
      </c>
      <c r="O1863" s="56">
        <f>IF(COUNTA(H1863:M1863)=0,"",IF(COUNTIF(H1863:M1863,"Yes")&gt;0,"YES","NO"))</f>
        <v>YES</v>
      </c>
      <c r="P1863" s="56">
        <f>IF(A1863="","",IF(O1863="YES","Exclude",IF(N1863=5,"Candidate","Review")))</f>
        <v>Exclude</v>
      </c>
      <c r="Q1863" s="56" t="inlineStr">
        <is>
          <t>EC3: Topik tidak relevan (Bukan arsitektur world model video JEPA/Generatif)</t>
        </is>
      </c>
      <c r="R1863" s="56" t="inlineStr">
        <is>
          <t>Fokus di luar domain pemodelan dinamika spasio-temporal video</t>
        </is>
      </c>
    </row>
    <row r="1864" ht="15.75" customHeight="1" s="57">
      <c r="A1864" s="56" t="inlineStr">
        <is>
          <t>CR-0944</t>
        </is>
      </c>
      <c r="B1864" s="56">
        <f>IFERROR(INDEX(Raw_Articles!$F:$F,MATCH(A1864,Raw_Articles!$A:$A,0)),"")</f>
        <v>Hierarchical Planning With Annotated Skeleton Guidance</v>
      </c>
      <c r="C1864" s="56" t="inlineStr">
        <is>
          <t>No</t>
        </is>
      </c>
      <c r="D1864" s="56" t="inlineStr">
        <is>
          <t>No</t>
        </is>
      </c>
      <c r="E1864" s="56" t="inlineStr">
        <is>
          <t>No</t>
        </is>
      </c>
      <c r="F1864" s="56" t="inlineStr">
        <is>
          <t>No</t>
        </is>
      </c>
      <c r="G1864" s="56" t="inlineStr">
        <is>
          <t>No</t>
        </is>
      </c>
      <c r="H1864" s="56" t="inlineStr">
        <is>
          <t>No</t>
        </is>
      </c>
      <c r="I1864" s="56" t="inlineStr">
        <is>
          <t>No</t>
        </is>
      </c>
      <c r="J1864" s="56" t="inlineStr">
        <is>
          <t>Yes</t>
        </is>
      </c>
      <c r="K1864" s="56" t="inlineStr">
        <is>
          <t>No</t>
        </is>
      </c>
      <c r="L1864" s="56" t="inlineStr">
        <is>
          <t>No</t>
        </is>
      </c>
      <c r="M1864" s="56" t="inlineStr">
        <is>
          <t>No</t>
        </is>
      </c>
      <c r="N1864" s="56">
        <f>IF(COUNTA(C1864:G1864)=0,"",COUNTIF(C1864:G1864,"Yes"))</f>
        <v>0</v>
      </c>
      <c r="O1864" s="56">
        <f>IF(COUNTA(H1864:M1864)=0,"",IF(COUNTIF(H1864:M1864,"Yes")&gt;0,"YES","NO"))</f>
        <v>YES</v>
      </c>
      <c r="P1864" s="56">
        <f>IF(A1864="","",IF(O1864="YES","Exclude",IF(N1864=5,"Candidate","Review")))</f>
        <v>Exclude</v>
      </c>
      <c r="Q1864" s="56" t="inlineStr">
        <is>
          <t>EC3: Topik tidak relevan (Bukan arsitektur world model video JEPA/Generatif)</t>
        </is>
      </c>
      <c r="R1864" s="56" t="inlineStr">
        <is>
          <t>Fokus di luar domain pemodelan dinamika spasio-temporal video</t>
        </is>
      </c>
    </row>
    <row r="1865" ht="15.75" customHeight="1" s="57">
      <c r="A1865" s="56" t="inlineStr">
        <is>
          <t>CR-0945</t>
        </is>
      </c>
      <c r="B1865" s="56">
        <f>IFERROR(INDEX(Raw_Articles!$F:$F,MATCH(A1865,Raw_Articles!$A:$A,0)),"")</f>
        <v>Hierarchical Plan Execution for Cooperative UxV Missions</v>
      </c>
      <c r="C1865" s="56" t="inlineStr">
        <is>
          <t>No</t>
        </is>
      </c>
      <c r="D1865" s="56" t="inlineStr">
        <is>
          <t>No</t>
        </is>
      </c>
      <c r="E1865" s="56" t="inlineStr">
        <is>
          <t>No</t>
        </is>
      </c>
      <c r="F1865" s="56" t="inlineStr">
        <is>
          <t>No</t>
        </is>
      </c>
      <c r="G1865" s="56" t="inlineStr">
        <is>
          <t>No</t>
        </is>
      </c>
      <c r="H1865" s="56" t="inlineStr">
        <is>
          <t>No</t>
        </is>
      </c>
      <c r="I1865" s="56" t="inlineStr">
        <is>
          <t>No</t>
        </is>
      </c>
      <c r="J1865" s="56" t="inlineStr">
        <is>
          <t>Yes</t>
        </is>
      </c>
      <c r="K1865" s="56" t="inlineStr">
        <is>
          <t>No</t>
        </is>
      </c>
      <c r="L1865" s="56" t="inlineStr">
        <is>
          <t>No</t>
        </is>
      </c>
      <c r="M1865" s="56" t="inlineStr">
        <is>
          <t>No</t>
        </is>
      </c>
      <c r="N1865" s="56">
        <f>IF(COUNTA(C1865:G1865)=0,"",COUNTIF(C1865:G1865,"Yes"))</f>
        <v>0</v>
      </c>
      <c r="O1865" s="56">
        <f>IF(COUNTA(H1865:M1865)=0,"",IF(COUNTIF(H1865:M1865,"Yes")&gt;0,"YES","NO"))</f>
        <v>YES</v>
      </c>
      <c r="P1865" s="56">
        <f>IF(A1865="","",IF(O1865="YES","Exclude",IF(N1865=5,"Candidate","Review")))</f>
        <v>Exclude</v>
      </c>
      <c r="Q1865" s="56" t="inlineStr">
        <is>
          <t>EC3: Topik tidak relevan (Bukan arsitektur world model video JEPA/Generatif)</t>
        </is>
      </c>
      <c r="R1865" s="56" t="inlineStr">
        <is>
          <t>Fokus di luar domain pemodelan dinamika spasio-temporal video</t>
        </is>
      </c>
    </row>
    <row r="1866" ht="15.75" customHeight="1" s="57">
      <c r="A1866" s="56" t="inlineStr">
        <is>
          <t>CR-0946</t>
        </is>
      </c>
      <c r="B1866" s="56">
        <f>IFERROR(INDEX(Raw_Articles!$F:$F,MATCH(A1866,Raw_Articles!$A:$A,0)),"")</f>
        <v>Overtaking decision and trajectory planning in highway via hierarchical architecture of conditional state machine and chance constrained model predictive control</v>
      </c>
      <c r="C1866" s="56" t="inlineStr">
        <is>
          <t>No</t>
        </is>
      </c>
      <c r="D1866" s="56" t="inlineStr">
        <is>
          <t>No</t>
        </is>
      </c>
      <c r="E1866" s="56" t="inlineStr">
        <is>
          <t>No</t>
        </is>
      </c>
      <c r="F1866" s="56" t="inlineStr">
        <is>
          <t>No</t>
        </is>
      </c>
      <c r="G1866" s="56" t="inlineStr">
        <is>
          <t>No</t>
        </is>
      </c>
      <c r="H1866" s="56" t="inlineStr">
        <is>
          <t>No</t>
        </is>
      </c>
      <c r="I1866" s="56" t="inlineStr">
        <is>
          <t>No</t>
        </is>
      </c>
      <c r="J1866" s="56" t="inlineStr">
        <is>
          <t>Yes</t>
        </is>
      </c>
      <c r="K1866" s="56" t="inlineStr">
        <is>
          <t>No</t>
        </is>
      </c>
      <c r="L1866" s="56" t="inlineStr">
        <is>
          <t>No</t>
        </is>
      </c>
      <c r="M1866" s="56" t="inlineStr">
        <is>
          <t>No</t>
        </is>
      </c>
      <c r="N1866" s="56">
        <f>IF(COUNTA(C1866:G1866)=0,"",COUNTIF(C1866:G1866,"Yes"))</f>
        <v>0</v>
      </c>
      <c r="O1866" s="56">
        <f>IF(COUNTA(H1866:M1866)=0,"",IF(COUNTIF(H1866:M1866,"Yes")&gt;0,"YES","NO"))</f>
        <v>YES</v>
      </c>
      <c r="P1866" s="56">
        <f>IF(A1866="","",IF(O1866="YES","Exclude",IF(N1866=5,"Candidate","Review")))</f>
        <v>Exclude</v>
      </c>
      <c r="Q1866" s="56" t="inlineStr">
        <is>
          <t>EC3: Topik tidak relevan (Bukan arsitektur world model video JEPA/Generatif)</t>
        </is>
      </c>
      <c r="R1866" s="56" t="inlineStr">
        <is>
          <t>Fokus di luar domain pemodelan dinamika spasio-temporal video</t>
        </is>
      </c>
    </row>
    <row r="1867" ht="15.75" customHeight="1" s="57">
      <c r="A1867" s="56" t="inlineStr">
        <is>
          <t>CR-0947</t>
        </is>
      </c>
      <c r="B1867" s="56">
        <f>IFERROR(INDEX(Raw_Articles!$F:$F,MATCH(A1867,Raw_Articles!$A:$A,0)),"")</f>
        <v>A hierarchical spatial–aware algorithm with efficient reinforcement learning for human–robot task planning and allocation in production</v>
      </c>
      <c r="C1867" s="56" t="inlineStr">
        <is>
          <t>No</t>
        </is>
      </c>
      <c r="D1867" s="56" t="inlineStr">
        <is>
          <t>No</t>
        </is>
      </c>
      <c r="E1867" s="56" t="inlineStr">
        <is>
          <t>No</t>
        </is>
      </c>
      <c r="F1867" s="56" t="inlineStr">
        <is>
          <t>No</t>
        </is>
      </c>
      <c r="G1867" s="56" t="inlineStr">
        <is>
          <t>No</t>
        </is>
      </c>
      <c r="H1867" s="56" t="inlineStr">
        <is>
          <t>No</t>
        </is>
      </c>
      <c r="I1867" s="56" t="inlineStr">
        <is>
          <t>No</t>
        </is>
      </c>
      <c r="J1867" s="56" t="inlineStr">
        <is>
          <t>Yes</t>
        </is>
      </c>
      <c r="K1867" s="56" t="inlineStr">
        <is>
          <t>No</t>
        </is>
      </c>
      <c r="L1867" s="56" t="inlineStr">
        <is>
          <t>No</t>
        </is>
      </c>
      <c r="M1867" s="56" t="inlineStr">
        <is>
          <t>No</t>
        </is>
      </c>
      <c r="N1867" s="56">
        <f>IF(COUNTA(C1867:G1867)=0,"",COUNTIF(C1867:G1867,"Yes"))</f>
        <v>0</v>
      </c>
      <c r="O1867" s="56">
        <f>IF(COUNTA(H1867:M1867)=0,"",IF(COUNTIF(H1867:M1867,"Yes")&gt;0,"YES","NO"))</f>
        <v>YES</v>
      </c>
      <c r="P1867" s="56">
        <f>IF(A1867="","",IF(O1867="YES","Exclude",IF(N1867=5,"Candidate","Review")))</f>
        <v>Exclude</v>
      </c>
      <c r="Q1867" s="56" t="inlineStr">
        <is>
          <t>EC3: Topik tidak relevan (Bukan arsitektur world model video JEPA/Generatif)</t>
        </is>
      </c>
      <c r="R1867" s="56" t="inlineStr">
        <is>
          <t>Fokus di luar domain pemodelan dinamika spasio-temporal video</t>
        </is>
      </c>
    </row>
    <row r="1868" ht="15.75" customHeight="1" s="57">
      <c r="A1868" s="56" t="inlineStr">
        <is>
          <t>CR-0948</t>
        </is>
      </c>
      <c r="B1868" s="56">
        <f>IFERROR(INDEX(Raw_Articles!$F:$F,MATCH(A1868,Raw_Articles!$A:$A,0)),"")</f>
        <v>Human-Robot Collaborative Assembly with Hierarchical Goal Planning by LSTM-RNN</v>
      </c>
      <c r="C1868" s="56" t="inlineStr">
        <is>
          <t>No</t>
        </is>
      </c>
      <c r="D1868" s="56" t="inlineStr">
        <is>
          <t>No</t>
        </is>
      </c>
      <c r="E1868" s="56" t="inlineStr">
        <is>
          <t>No</t>
        </is>
      </c>
      <c r="F1868" s="56" t="inlineStr">
        <is>
          <t>No</t>
        </is>
      </c>
      <c r="G1868" s="56" t="inlineStr">
        <is>
          <t>No</t>
        </is>
      </c>
      <c r="H1868" s="56" t="inlineStr">
        <is>
          <t>No</t>
        </is>
      </c>
      <c r="I1868" s="56" t="inlineStr">
        <is>
          <t>No</t>
        </is>
      </c>
      <c r="J1868" s="56" t="inlineStr">
        <is>
          <t>Yes</t>
        </is>
      </c>
      <c r="K1868" s="56" t="inlineStr">
        <is>
          <t>No</t>
        </is>
      </c>
      <c r="L1868" s="56" t="inlineStr">
        <is>
          <t>No</t>
        </is>
      </c>
      <c r="M1868" s="56" t="inlineStr">
        <is>
          <t>No</t>
        </is>
      </c>
      <c r="N1868" s="56">
        <f>IF(COUNTA(C1868:G1868)=0,"",COUNTIF(C1868:G1868,"Yes"))</f>
        <v>0</v>
      </c>
      <c r="O1868" s="56">
        <f>IF(COUNTA(H1868:M1868)=0,"",IF(COUNTIF(H1868:M1868,"Yes")&gt;0,"YES","NO"))</f>
        <v>YES</v>
      </c>
      <c r="P1868" s="56">
        <f>IF(A1868="","",IF(O1868="YES","Exclude",IF(N1868=5,"Candidate","Review")))</f>
        <v>Exclude</v>
      </c>
      <c r="Q1868" s="56" t="inlineStr">
        <is>
          <t>EC3: Topik tidak relevan (Bukan arsitektur world model video JEPA/Generatif)</t>
        </is>
      </c>
      <c r="R1868" s="56" t="inlineStr">
        <is>
          <t>Fokus di luar domain pemodelan dinamika spasio-temporal video</t>
        </is>
      </c>
    </row>
    <row r="1869" ht="15.75" customHeight="1" s="57">
      <c r="A1869" s="56" t="inlineStr">
        <is>
          <t>CR-0949</t>
        </is>
      </c>
      <c r="B1869" s="56">
        <f>IFERROR(INDEX(Raw_Articles!$F:$F,MATCH(A1869,Raw_Articles!$A:$A,0)),"")</f>
        <v>Hierarchical seal detection and recognition framework for complex government documents</v>
      </c>
      <c r="C1869" s="56" t="inlineStr">
        <is>
          <t>No</t>
        </is>
      </c>
      <c r="D1869" s="56" t="inlineStr">
        <is>
          <t>No</t>
        </is>
      </c>
      <c r="E1869" s="56" t="inlineStr">
        <is>
          <t>No</t>
        </is>
      </c>
      <c r="F1869" s="56" t="inlineStr">
        <is>
          <t>No</t>
        </is>
      </c>
      <c r="G1869" s="56" t="inlineStr">
        <is>
          <t>No</t>
        </is>
      </c>
      <c r="H1869" s="56" t="inlineStr">
        <is>
          <t>No</t>
        </is>
      </c>
      <c r="I1869" s="56" t="inlineStr">
        <is>
          <t>No</t>
        </is>
      </c>
      <c r="J1869" s="56" t="inlineStr">
        <is>
          <t>Yes</t>
        </is>
      </c>
      <c r="K1869" s="56" t="inlineStr">
        <is>
          <t>No</t>
        </is>
      </c>
      <c r="L1869" s="56" t="inlineStr">
        <is>
          <t>No</t>
        </is>
      </c>
      <c r="M1869" s="56" t="inlineStr">
        <is>
          <t>No</t>
        </is>
      </c>
      <c r="N1869" s="56">
        <f>IF(COUNTA(C1869:G1869)=0,"",COUNTIF(C1869:G1869,"Yes"))</f>
        <v>0</v>
      </c>
      <c r="O1869" s="56">
        <f>IF(COUNTA(H1869:M1869)=0,"",IF(COUNTIF(H1869:M1869,"Yes")&gt;0,"YES","NO"))</f>
        <v>YES</v>
      </c>
      <c r="P1869" s="56">
        <f>IF(A1869="","",IF(O1869="YES","Exclude",IF(N1869=5,"Candidate","Review")))</f>
        <v>Exclude</v>
      </c>
      <c r="Q1869" s="56" t="inlineStr">
        <is>
          <t>EC3: Topik tidak relevan (Bukan arsitektur world model video JEPA/Generatif)</t>
        </is>
      </c>
      <c r="R1869" s="56" t="inlineStr">
        <is>
          <t>Fokus di luar domain pemodelan dinamika spasio-temporal video</t>
        </is>
      </c>
    </row>
    <row r="1870" ht="15.75" customHeight="1" s="57">
      <c r="A1870" s="56" t="inlineStr">
        <is>
          <t>CR-0950</t>
        </is>
      </c>
      <c r="B1870" s="56">
        <f>IFERROR(INDEX(Raw_Articles!$F:$F,MATCH(A1870,Raw_Articles!$A:$A,0)),"")</f>
        <v>Manipulation Planning Using Object-Centered Predicates and Hierarchical Decomposition of Contextual Actions</v>
      </c>
      <c r="C1870" s="56" t="inlineStr">
        <is>
          <t>No</t>
        </is>
      </c>
      <c r="D1870" s="56" t="inlineStr">
        <is>
          <t>No</t>
        </is>
      </c>
      <c r="E1870" s="56" t="inlineStr">
        <is>
          <t>No</t>
        </is>
      </c>
      <c r="F1870" s="56" t="inlineStr">
        <is>
          <t>No</t>
        </is>
      </c>
      <c r="G1870" s="56" t="inlineStr">
        <is>
          <t>No</t>
        </is>
      </c>
      <c r="H1870" s="56" t="inlineStr">
        <is>
          <t>No</t>
        </is>
      </c>
      <c r="I1870" s="56" t="inlineStr">
        <is>
          <t>No</t>
        </is>
      </c>
      <c r="J1870" s="56" t="inlineStr">
        <is>
          <t>Yes</t>
        </is>
      </c>
      <c r="K1870" s="56" t="inlineStr">
        <is>
          <t>No</t>
        </is>
      </c>
      <c r="L1870" s="56" t="inlineStr">
        <is>
          <t>No</t>
        </is>
      </c>
      <c r="M1870" s="56" t="inlineStr">
        <is>
          <t>No</t>
        </is>
      </c>
      <c r="N1870" s="56">
        <f>IF(COUNTA(C1870:G1870)=0,"",COUNTIF(C1870:G1870,"Yes"))</f>
        <v>0</v>
      </c>
      <c r="O1870" s="56">
        <f>IF(COUNTA(H1870:M1870)=0,"",IF(COUNTIF(H1870:M1870,"Yes")&gt;0,"YES","NO"))</f>
        <v>YES</v>
      </c>
      <c r="P1870" s="56">
        <f>IF(A1870="","",IF(O1870="YES","Exclude",IF(N1870=5,"Candidate","Review")))</f>
        <v>Exclude</v>
      </c>
      <c r="Q1870" s="56" t="inlineStr">
        <is>
          <t>EC3: Topik tidak relevan (Bukan arsitektur world model video JEPA/Generatif)</t>
        </is>
      </c>
      <c r="R1870" s="56" t="inlineStr">
        <is>
          <t>Fokus di luar domain pemodelan dinamika spasio-temporal video</t>
        </is>
      </c>
    </row>
    <row r="1871" ht="15.75" customHeight="1" s="57">
      <c r="A1871" s="56" t="inlineStr">
        <is>
          <t>CR-0951</t>
        </is>
      </c>
      <c r="B1871" s="56">
        <f>IFERROR(INDEX(Raw_Articles!$F:$F,MATCH(A1871,Raw_Articles!$A:$A,0)),"")</f>
        <v>Simultaneous Task Allocation and Planning for Multirobots Under Hierarchical Temporal Logic Specifications</v>
      </c>
      <c r="C1871" s="56" t="inlineStr">
        <is>
          <t>No</t>
        </is>
      </c>
      <c r="D1871" s="56" t="inlineStr">
        <is>
          <t>No</t>
        </is>
      </c>
      <c r="E1871" s="56" t="inlineStr">
        <is>
          <t>No</t>
        </is>
      </c>
      <c r="F1871" s="56" t="inlineStr">
        <is>
          <t>No</t>
        </is>
      </c>
      <c r="G1871" s="56" t="inlineStr">
        <is>
          <t>No</t>
        </is>
      </c>
      <c r="H1871" s="56" t="inlineStr">
        <is>
          <t>No</t>
        </is>
      </c>
      <c r="I1871" s="56" t="inlineStr">
        <is>
          <t>No</t>
        </is>
      </c>
      <c r="J1871" s="56" t="inlineStr">
        <is>
          <t>Yes</t>
        </is>
      </c>
      <c r="K1871" s="56" t="inlineStr">
        <is>
          <t>No</t>
        </is>
      </c>
      <c r="L1871" s="56" t="inlineStr">
        <is>
          <t>No</t>
        </is>
      </c>
      <c r="M1871" s="56" t="inlineStr">
        <is>
          <t>No</t>
        </is>
      </c>
      <c r="N1871" s="56">
        <f>IF(COUNTA(C1871:G1871)=0,"",COUNTIF(C1871:G1871,"Yes"))</f>
        <v>0</v>
      </c>
      <c r="O1871" s="56">
        <f>IF(COUNTA(H1871:M1871)=0,"",IF(COUNTIF(H1871:M1871,"Yes")&gt;0,"YES","NO"))</f>
        <v>YES</v>
      </c>
      <c r="P1871" s="56">
        <f>IF(A1871="","",IF(O1871="YES","Exclude",IF(N1871=5,"Candidate","Review")))</f>
        <v>Exclude</v>
      </c>
      <c r="Q1871" s="56" t="inlineStr">
        <is>
          <t>EC3: Topik tidak relevan (Bukan arsitektur world model video JEPA/Generatif)</t>
        </is>
      </c>
      <c r="R1871" s="56" t="inlineStr">
        <is>
          <t>Fokus di luar domain pemodelan dinamika spasio-temporal video</t>
        </is>
      </c>
    </row>
    <row r="1872" ht="15.75" customHeight="1" s="57">
      <c r="A1872" s="56" t="inlineStr">
        <is>
          <t>CR-0952</t>
        </is>
      </c>
      <c r="B1872" s="56">
        <f>IFERROR(INDEX(Raw_Articles!$F:$F,MATCH(A1872,Raw_Articles!$A:$A,0)),"")</f>
        <v>HIA-APF: A hierarchical based path planning method for lunar rovers on a partially observable surface</v>
      </c>
      <c r="C1872" s="56" t="inlineStr">
        <is>
          <t>No</t>
        </is>
      </c>
      <c r="D1872" s="56" t="inlineStr">
        <is>
          <t>No</t>
        </is>
      </c>
      <c r="E1872" s="56" t="inlineStr">
        <is>
          <t>No</t>
        </is>
      </c>
      <c r="F1872" s="56" t="inlineStr">
        <is>
          <t>No</t>
        </is>
      </c>
      <c r="G1872" s="56" t="inlineStr">
        <is>
          <t>No</t>
        </is>
      </c>
      <c r="H1872" s="56" t="inlineStr">
        <is>
          <t>No</t>
        </is>
      </c>
      <c r="I1872" s="56" t="inlineStr">
        <is>
          <t>No</t>
        </is>
      </c>
      <c r="J1872" s="56" t="inlineStr">
        <is>
          <t>Yes</t>
        </is>
      </c>
      <c r="K1872" s="56" t="inlineStr">
        <is>
          <t>No</t>
        </is>
      </c>
      <c r="L1872" s="56" t="inlineStr">
        <is>
          <t>No</t>
        </is>
      </c>
      <c r="M1872" s="56" t="inlineStr">
        <is>
          <t>No</t>
        </is>
      </c>
      <c r="N1872" s="56">
        <f>IF(COUNTA(C1872:G1872)=0,"",COUNTIF(C1872:G1872,"Yes"))</f>
        <v>0</v>
      </c>
      <c r="O1872" s="56">
        <f>IF(COUNTA(H1872:M1872)=0,"",IF(COUNTIF(H1872:M1872,"Yes")&gt;0,"YES","NO"))</f>
        <v>YES</v>
      </c>
      <c r="P1872" s="56">
        <f>IF(A1872="","",IF(O1872="YES","Exclude",IF(N1872=5,"Candidate","Review")))</f>
        <v>Exclude</v>
      </c>
      <c r="Q1872" s="56" t="inlineStr">
        <is>
          <t>EC3: Topik tidak relevan (Bukan arsitektur world model video JEPA/Generatif)</t>
        </is>
      </c>
      <c r="R1872" s="56" t="inlineStr">
        <is>
          <t>Fokus di luar domain pemodelan dinamika spasio-temporal video</t>
        </is>
      </c>
    </row>
    <row r="1873" ht="15.75" customHeight="1" s="57">
      <c r="A1873" s="56" t="inlineStr">
        <is>
          <t>CR-0953</t>
        </is>
      </c>
      <c r="B1873" s="56">
        <f>IFERROR(INDEX(Raw_Articles!$F:$F,MATCH(A1873,Raw_Articles!$A:$A,0)),"")</f>
        <v>A hierarchical planning framework for self-assembly and self-reconfiguration of autonomous modular space robots</v>
      </c>
      <c r="C1873" s="56" t="inlineStr">
        <is>
          <t>No</t>
        </is>
      </c>
      <c r="D1873" s="56" t="inlineStr">
        <is>
          <t>No</t>
        </is>
      </c>
      <c r="E1873" s="56" t="inlineStr">
        <is>
          <t>No</t>
        </is>
      </c>
      <c r="F1873" s="56" t="inlineStr">
        <is>
          <t>No</t>
        </is>
      </c>
      <c r="G1873" s="56" t="inlineStr">
        <is>
          <t>No</t>
        </is>
      </c>
      <c r="H1873" s="56" t="inlineStr">
        <is>
          <t>No</t>
        </is>
      </c>
      <c r="I1873" s="56" t="inlineStr">
        <is>
          <t>No</t>
        </is>
      </c>
      <c r="J1873" s="56" t="inlineStr">
        <is>
          <t>Yes</t>
        </is>
      </c>
      <c r="K1873" s="56" t="inlineStr">
        <is>
          <t>No</t>
        </is>
      </c>
      <c r="L1873" s="56" t="inlineStr">
        <is>
          <t>No</t>
        </is>
      </c>
      <c r="M1873" s="56" t="inlineStr">
        <is>
          <t>No</t>
        </is>
      </c>
      <c r="N1873" s="56">
        <f>IF(COUNTA(C1873:G1873)=0,"",COUNTIF(C1873:G1873,"Yes"))</f>
        <v>0</v>
      </c>
      <c r="O1873" s="56">
        <f>IF(COUNTA(H1873:M1873)=0,"",IF(COUNTIF(H1873:M1873,"Yes")&gt;0,"YES","NO"))</f>
        <v>YES</v>
      </c>
      <c r="P1873" s="56">
        <f>IF(A1873="","",IF(O1873="YES","Exclude",IF(N1873=5,"Candidate","Review")))</f>
        <v>Exclude</v>
      </c>
      <c r="Q1873" s="56" t="inlineStr">
        <is>
          <t>EC3: Topik tidak relevan (Bukan arsitektur world model video JEPA/Generatif)</t>
        </is>
      </c>
      <c r="R1873" s="56" t="inlineStr">
        <is>
          <t>Fokus di luar domain pemodelan dinamika spasio-temporal video</t>
        </is>
      </c>
    </row>
    <row r="1874" ht="15.75" customHeight="1" s="57">
      <c r="A1874" s="56" t="inlineStr">
        <is>
          <t>CR-0954</t>
        </is>
      </c>
      <c r="B1874" s="56">
        <f>IFERROR(INDEX(Raw_Articles!$F:$F,MATCH(A1874,Raw_Articles!$A:$A,0)),"")</f>
        <v>Hierarchical Motion Planning for Autonomous Vehicles in Unstructured Dynamic Environments</v>
      </c>
      <c r="C1874" s="56" t="inlineStr">
        <is>
          <t>No</t>
        </is>
      </c>
      <c r="D1874" s="56" t="inlineStr">
        <is>
          <t>No</t>
        </is>
      </c>
      <c r="E1874" s="56" t="inlineStr">
        <is>
          <t>No</t>
        </is>
      </c>
      <c r="F1874" s="56" t="inlineStr">
        <is>
          <t>No</t>
        </is>
      </c>
      <c r="G1874" s="56" t="inlineStr">
        <is>
          <t>No</t>
        </is>
      </c>
      <c r="H1874" s="56" t="inlineStr">
        <is>
          <t>No</t>
        </is>
      </c>
      <c r="I1874" s="56" t="inlineStr">
        <is>
          <t>No</t>
        </is>
      </c>
      <c r="J1874" s="56" t="inlineStr">
        <is>
          <t>Yes</t>
        </is>
      </c>
      <c r="K1874" s="56" t="inlineStr">
        <is>
          <t>No</t>
        </is>
      </c>
      <c r="L1874" s="56" t="inlineStr">
        <is>
          <t>No</t>
        </is>
      </c>
      <c r="M1874" s="56" t="inlineStr">
        <is>
          <t>No</t>
        </is>
      </c>
      <c r="N1874" s="56">
        <f>IF(COUNTA(C1874:G1874)=0,"",COUNTIF(C1874:G1874,"Yes"))</f>
        <v>0</v>
      </c>
      <c r="O1874" s="56">
        <f>IF(COUNTA(H1874:M1874)=0,"",IF(COUNTIF(H1874:M1874,"Yes")&gt;0,"YES","NO"))</f>
        <v>YES</v>
      </c>
      <c r="P1874" s="56">
        <f>IF(A1874="","",IF(O1874="YES","Exclude",IF(N1874=5,"Candidate","Review")))</f>
        <v>Exclude</v>
      </c>
      <c r="Q1874" s="56" t="inlineStr">
        <is>
          <t>EC3: Topik tidak relevan (Bukan arsitektur world model video JEPA/Generatif)</t>
        </is>
      </c>
      <c r="R1874" s="56" t="inlineStr">
        <is>
          <t>Fokus di luar domain pemodelan dinamika spasio-temporal video</t>
        </is>
      </c>
    </row>
    <row r="1875" ht="15.75" customHeight="1" s="57">
      <c r="A1875" s="56" t="inlineStr">
        <is>
          <t>CR-0955</t>
        </is>
      </c>
      <c r="B1875" s="56">
        <f>IFERROR(INDEX(Raw_Articles!$F:$F,MATCH(A1875,Raw_Articles!$A:$A,0)),"")</f>
        <v>Trajectory Planning and Tracking of Multiple Objects on a Soft Robotic Table Using a Hierarchical Search on Time-Varying Potential Fields</v>
      </c>
      <c r="C1875" s="56" t="inlineStr">
        <is>
          <t>No</t>
        </is>
      </c>
      <c r="D1875" s="56" t="inlineStr">
        <is>
          <t>No</t>
        </is>
      </c>
      <c r="E1875" s="56" t="inlineStr">
        <is>
          <t>No</t>
        </is>
      </c>
      <c r="F1875" s="56" t="inlineStr">
        <is>
          <t>No</t>
        </is>
      </c>
      <c r="G1875" s="56" t="inlineStr">
        <is>
          <t>No</t>
        </is>
      </c>
      <c r="H1875" s="56" t="inlineStr">
        <is>
          <t>No</t>
        </is>
      </c>
      <c r="I1875" s="56" t="inlineStr">
        <is>
          <t>No</t>
        </is>
      </c>
      <c r="J1875" s="56" t="inlineStr">
        <is>
          <t>Yes</t>
        </is>
      </c>
      <c r="K1875" s="56" t="inlineStr">
        <is>
          <t>No</t>
        </is>
      </c>
      <c r="L1875" s="56" t="inlineStr">
        <is>
          <t>No</t>
        </is>
      </c>
      <c r="M1875" s="56" t="inlineStr">
        <is>
          <t>No</t>
        </is>
      </c>
      <c r="N1875" s="56">
        <f>IF(COUNTA(C1875:G1875)=0,"",COUNTIF(C1875:G1875,"Yes"))</f>
        <v>0</v>
      </c>
      <c r="O1875" s="56">
        <f>IF(COUNTA(H1875:M1875)=0,"",IF(COUNTIF(H1875:M1875,"Yes")&gt;0,"YES","NO"))</f>
        <v>YES</v>
      </c>
      <c r="P1875" s="56">
        <f>IF(A1875="","",IF(O1875="YES","Exclude",IF(N1875=5,"Candidate","Review")))</f>
        <v>Exclude</v>
      </c>
      <c r="Q1875" s="56" t="inlineStr">
        <is>
          <t>EC3: Topik tidak relevan (Bukan arsitektur world model video JEPA/Generatif)</t>
        </is>
      </c>
      <c r="R1875" s="56" t="inlineStr">
        <is>
          <t>Fokus di luar domain pemodelan dinamika spasio-temporal video</t>
        </is>
      </c>
    </row>
    <row r="1876" ht="15.75" customHeight="1" s="57">
      <c r="A1876" s="56" t="inlineStr">
        <is>
          <t>CR-0956</t>
        </is>
      </c>
      <c r="B1876" s="56">
        <f>IFERROR(INDEX(Raw_Articles!$F:$F,MATCH(A1876,Raw_Articles!$A:$A,0)),"")</f>
        <v>Parameterised robotic system meta-model expressed by Hierarchical Petri nets</v>
      </c>
      <c r="C1876" s="56" t="inlineStr">
        <is>
          <t>No</t>
        </is>
      </c>
      <c r="D1876" s="56" t="inlineStr">
        <is>
          <t>No</t>
        </is>
      </c>
      <c r="E1876" s="56" t="inlineStr">
        <is>
          <t>No</t>
        </is>
      </c>
      <c r="F1876" s="56" t="inlineStr">
        <is>
          <t>No</t>
        </is>
      </c>
      <c r="G1876" s="56" t="inlineStr">
        <is>
          <t>No</t>
        </is>
      </c>
      <c r="H1876" s="56" t="inlineStr">
        <is>
          <t>No</t>
        </is>
      </c>
      <c r="I1876" s="56" t="inlineStr">
        <is>
          <t>No</t>
        </is>
      </c>
      <c r="J1876" s="56" t="inlineStr">
        <is>
          <t>Yes</t>
        </is>
      </c>
      <c r="K1876" s="56" t="inlineStr">
        <is>
          <t>No</t>
        </is>
      </c>
      <c r="L1876" s="56" t="inlineStr">
        <is>
          <t>No</t>
        </is>
      </c>
      <c r="M1876" s="56" t="inlineStr">
        <is>
          <t>No</t>
        </is>
      </c>
      <c r="N1876" s="56">
        <f>IF(COUNTA(C1876:G1876)=0,"",COUNTIF(C1876:G1876,"Yes"))</f>
        <v>0</v>
      </c>
      <c r="O1876" s="56">
        <f>IF(COUNTA(H1876:M1876)=0,"",IF(COUNTIF(H1876:M1876,"Yes")&gt;0,"YES","NO"))</f>
        <v>YES</v>
      </c>
      <c r="P1876" s="56">
        <f>IF(A1876="","",IF(O1876="YES","Exclude",IF(N1876=5,"Candidate","Review")))</f>
        <v>Exclude</v>
      </c>
      <c r="Q1876" s="56" t="inlineStr">
        <is>
          <t>EC3: Topik tidak relevan (Bukan arsitektur world model video JEPA/Generatif)</t>
        </is>
      </c>
      <c r="R1876" s="56" t="inlineStr">
        <is>
          <t>Fokus di luar domain pemodelan dinamika spasio-temporal video</t>
        </is>
      </c>
    </row>
    <row r="1877" ht="15.75" customHeight="1" s="57">
      <c r="A1877" s="56" t="inlineStr">
        <is>
          <t>CR-0957</t>
        </is>
      </c>
      <c r="B1877" s="56">
        <f>IFERROR(INDEX(Raw_Articles!$F:$F,MATCH(A1877,Raw_Articles!$A:$A,0)),"")</f>
        <v>Planning Elements for the Substantive Integrated Management of the National Territorial–Environmental Planning : A Case of South Chungcheong Province</v>
      </c>
      <c r="C1877" s="56" t="inlineStr">
        <is>
          <t>No</t>
        </is>
      </c>
      <c r="D1877" s="56" t="inlineStr">
        <is>
          <t>No</t>
        </is>
      </c>
      <c r="E1877" s="56" t="inlineStr">
        <is>
          <t>No</t>
        </is>
      </c>
      <c r="F1877" s="56" t="inlineStr">
        <is>
          <t>No</t>
        </is>
      </c>
      <c r="G1877" s="56" t="inlineStr">
        <is>
          <t>No</t>
        </is>
      </c>
      <c r="H1877" s="56" t="inlineStr">
        <is>
          <t>No</t>
        </is>
      </c>
      <c r="I1877" s="56" t="inlineStr">
        <is>
          <t>No</t>
        </is>
      </c>
      <c r="J1877" s="56" t="inlineStr">
        <is>
          <t>Yes</t>
        </is>
      </c>
      <c r="K1877" s="56" t="inlineStr">
        <is>
          <t>No</t>
        </is>
      </c>
      <c r="L1877" s="56" t="inlineStr">
        <is>
          <t>No</t>
        </is>
      </c>
      <c r="M1877" s="56" t="inlineStr">
        <is>
          <t>No</t>
        </is>
      </c>
      <c r="N1877" s="56">
        <f>IF(COUNTA(C1877:G1877)=0,"",COUNTIF(C1877:G1877,"Yes"))</f>
        <v>0</v>
      </c>
      <c r="O1877" s="56">
        <f>IF(COUNTA(H1877:M1877)=0,"",IF(COUNTIF(H1877:M1877,"Yes")&gt;0,"YES","NO"))</f>
        <v>YES</v>
      </c>
      <c r="P1877" s="56">
        <f>IF(A1877="","",IF(O1877="YES","Exclude",IF(N1877=5,"Candidate","Review")))</f>
        <v>Exclude</v>
      </c>
      <c r="Q1877" s="56" t="inlineStr">
        <is>
          <t>EC3: Topik tidak relevan (Bukan arsitektur world model video JEPA/Generatif)</t>
        </is>
      </c>
      <c r="R1877" s="56" t="inlineStr">
        <is>
          <t>Fokus di luar domain pemodelan dinamika spasio-temporal video</t>
        </is>
      </c>
    </row>
    <row r="1878" ht="15.75" customHeight="1" s="57">
      <c r="A1878" s="56" t="inlineStr">
        <is>
          <t>CR-0958</t>
        </is>
      </c>
      <c r="B1878" s="56">
        <f>IFERROR(INDEX(Raw_Articles!$F:$F,MATCH(A1878,Raw_Articles!$A:$A,0)),"")</f>
        <v>Hierarchical learning of robotic contact policies</v>
      </c>
      <c r="C1878" s="56" t="inlineStr">
        <is>
          <t>No</t>
        </is>
      </c>
      <c r="D1878" s="56" t="inlineStr">
        <is>
          <t>No</t>
        </is>
      </c>
      <c r="E1878" s="56" t="inlineStr">
        <is>
          <t>No</t>
        </is>
      </c>
      <c r="F1878" s="56" t="inlineStr">
        <is>
          <t>No</t>
        </is>
      </c>
      <c r="G1878" s="56" t="inlineStr">
        <is>
          <t>No</t>
        </is>
      </c>
      <c r="H1878" s="56" t="inlineStr">
        <is>
          <t>No</t>
        </is>
      </c>
      <c r="I1878" s="56" t="inlineStr">
        <is>
          <t>No</t>
        </is>
      </c>
      <c r="J1878" s="56" t="inlineStr">
        <is>
          <t>Yes</t>
        </is>
      </c>
      <c r="K1878" s="56" t="inlineStr">
        <is>
          <t>No</t>
        </is>
      </c>
      <c r="L1878" s="56" t="inlineStr">
        <is>
          <t>No</t>
        </is>
      </c>
      <c r="M1878" s="56" t="inlineStr">
        <is>
          <t>No</t>
        </is>
      </c>
      <c r="N1878" s="56">
        <f>IF(COUNTA(C1878:G1878)=0,"",COUNTIF(C1878:G1878,"Yes"))</f>
        <v>0</v>
      </c>
      <c r="O1878" s="56">
        <f>IF(COUNTA(H1878:M1878)=0,"",IF(COUNTIF(H1878:M1878,"Yes")&gt;0,"YES","NO"))</f>
        <v>YES</v>
      </c>
      <c r="P1878" s="56">
        <f>IF(A1878="","",IF(O1878="YES","Exclude",IF(N1878=5,"Candidate","Review")))</f>
        <v>Exclude</v>
      </c>
      <c r="Q1878" s="56" t="inlineStr">
        <is>
          <t>EC3: Topik tidak relevan (Bukan arsitektur world model video JEPA/Generatif)</t>
        </is>
      </c>
      <c r="R1878" s="56" t="inlineStr">
        <is>
          <t>Fokus di luar domain pemodelan dinamika spasio-temporal video</t>
        </is>
      </c>
    </row>
    <row r="1879" ht="15.75" customHeight="1" s="57">
      <c r="A1879" s="56" t="inlineStr">
        <is>
          <t>CR-0959</t>
        </is>
      </c>
      <c r="B1879" s="56">
        <f>IFERROR(INDEX(Raw_Articles!$F:$F,MATCH(A1879,Raw_Articles!$A:$A,0)),"")</f>
        <v>The degree of robustness based on hierarchical DEA</v>
      </c>
      <c r="C1879" s="56" t="inlineStr">
        <is>
          <t>No</t>
        </is>
      </c>
      <c r="D1879" s="56" t="inlineStr">
        <is>
          <t>No</t>
        </is>
      </c>
      <c r="E1879" s="56" t="inlineStr">
        <is>
          <t>No</t>
        </is>
      </c>
      <c r="F1879" s="56" t="inlineStr">
        <is>
          <t>No</t>
        </is>
      </c>
      <c r="G1879" s="56" t="inlineStr">
        <is>
          <t>No</t>
        </is>
      </c>
      <c r="H1879" s="56" t="inlineStr">
        <is>
          <t>No</t>
        </is>
      </c>
      <c r="I1879" s="56" t="inlineStr">
        <is>
          <t>No</t>
        </is>
      </c>
      <c r="J1879" s="56" t="inlineStr">
        <is>
          <t>Yes</t>
        </is>
      </c>
      <c r="K1879" s="56" t="inlineStr">
        <is>
          <t>No</t>
        </is>
      </c>
      <c r="L1879" s="56" t="inlineStr">
        <is>
          <t>No</t>
        </is>
      </c>
      <c r="M1879" s="56" t="inlineStr">
        <is>
          <t>No</t>
        </is>
      </c>
      <c r="N1879" s="56">
        <f>IF(COUNTA(C1879:G1879)=0,"",COUNTIF(C1879:G1879,"Yes"))</f>
        <v>0</v>
      </c>
      <c r="O1879" s="56">
        <f>IF(COUNTA(H1879:M1879)=0,"",IF(COUNTIF(H1879:M1879,"Yes")&gt;0,"YES","NO"))</f>
        <v>YES</v>
      </c>
      <c r="P1879" s="56">
        <f>IF(A1879="","",IF(O1879="YES","Exclude",IF(N1879=5,"Candidate","Review")))</f>
        <v>Exclude</v>
      </c>
      <c r="Q1879" s="56" t="inlineStr">
        <is>
          <t>EC3: Topik tidak relevan (Bukan arsitektur world model video JEPA/Generatif)</t>
        </is>
      </c>
      <c r="R1879" s="56" t="inlineStr">
        <is>
          <t>Fokus di luar domain pemodelan dinamika spasio-temporal video</t>
        </is>
      </c>
    </row>
    <row r="1880" ht="15.75" customHeight="1" s="57">
      <c r="A1880" s="56" t="inlineStr">
        <is>
          <t>CR-0960</t>
        </is>
      </c>
      <c r="B1880" s="56">
        <f>IFERROR(INDEX(Raw_Articles!$F:$F,MATCH(A1880,Raw_Articles!$A:$A,0)),"")</f>
        <v>Multimodal Locomotion in a Soft Robot Through Hierarchical Actuation</v>
      </c>
      <c r="C1880" s="56" t="inlineStr">
        <is>
          <t>No</t>
        </is>
      </c>
      <c r="D1880" s="56" t="inlineStr">
        <is>
          <t>No</t>
        </is>
      </c>
      <c r="E1880" s="56" t="inlineStr">
        <is>
          <t>No</t>
        </is>
      </c>
      <c r="F1880" s="56" t="inlineStr">
        <is>
          <t>No</t>
        </is>
      </c>
      <c r="G1880" s="56" t="inlineStr">
        <is>
          <t>No</t>
        </is>
      </c>
      <c r="H1880" s="56" t="inlineStr">
        <is>
          <t>No</t>
        </is>
      </c>
      <c r="I1880" s="56" t="inlineStr">
        <is>
          <t>No</t>
        </is>
      </c>
      <c r="J1880" s="56" t="inlineStr">
        <is>
          <t>Yes</t>
        </is>
      </c>
      <c r="K1880" s="56" t="inlineStr">
        <is>
          <t>No</t>
        </is>
      </c>
      <c r="L1880" s="56" t="inlineStr">
        <is>
          <t>No</t>
        </is>
      </c>
      <c r="M1880" s="56" t="inlineStr">
        <is>
          <t>No</t>
        </is>
      </c>
      <c r="N1880" s="56">
        <f>IF(COUNTA(C1880:G1880)=0,"",COUNTIF(C1880:G1880,"Yes"))</f>
        <v>0</v>
      </c>
      <c r="O1880" s="56">
        <f>IF(COUNTA(H1880:M1880)=0,"",IF(COUNTIF(H1880:M1880,"Yes")&gt;0,"YES","NO"))</f>
        <v>YES</v>
      </c>
      <c r="P1880" s="56">
        <f>IF(A1880="","",IF(O1880="YES","Exclude",IF(N1880=5,"Candidate","Review")))</f>
        <v>Exclude</v>
      </c>
      <c r="Q1880" s="56" t="inlineStr">
        <is>
          <t>EC3: Topik tidak relevan (Bukan arsitektur world model video JEPA/Generatif)</t>
        </is>
      </c>
      <c r="R1880" s="56" t="inlineStr">
        <is>
          <t>Fokus di luar domain pemodelan dinamika spasio-temporal video</t>
        </is>
      </c>
    </row>
    <row r="1881" ht="15.75" customHeight="1" s="57">
      <c r="A1881" s="56" t="inlineStr">
        <is>
          <t>CR-0961</t>
        </is>
      </c>
      <c r="B1881" s="56">
        <f>IFERROR(INDEX(Raw_Articles!$F:$F,MATCH(A1881,Raw_Articles!$A:$A,0)),"")</f>
        <v>MPTP: Motion-planning-aware task planning for navigation in belief space</v>
      </c>
      <c r="C1881" s="56" t="inlineStr">
        <is>
          <t>No</t>
        </is>
      </c>
      <c r="D1881" s="56" t="inlineStr">
        <is>
          <t>No</t>
        </is>
      </c>
      <c r="E1881" s="56" t="inlineStr">
        <is>
          <t>No</t>
        </is>
      </c>
      <c r="F1881" s="56" t="inlineStr">
        <is>
          <t>No</t>
        </is>
      </c>
      <c r="G1881" s="56" t="inlineStr">
        <is>
          <t>No</t>
        </is>
      </c>
      <c r="H1881" s="56" t="inlineStr">
        <is>
          <t>No</t>
        </is>
      </c>
      <c r="I1881" s="56" t="inlineStr">
        <is>
          <t>No</t>
        </is>
      </c>
      <c r="J1881" s="56" t="inlineStr">
        <is>
          <t>Yes</t>
        </is>
      </c>
      <c r="K1881" s="56" t="inlineStr">
        <is>
          <t>No</t>
        </is>
      </c>
      <c r="L1881" s="56" t="inlineStr">
        <is>
          <t>No</t>
        </is>
      </c>
      <c r="M1881" s="56" t="inlineStr">
        <is>
          <t>No</t>
        </is>
      </c>
      <c r="N1881" s="56">
        <f>IF(COUNTA(C1881:G1881)=0,"",COUNTIF(C1881:G1881,"Yes"))</f>
        <v>0</v>
      </c>
      <c r="O1881" s="56">
        <f>IF(COUNTA(H1881:M1881)=0,"",IF(COUNTIF(H1881:M1881,"Yes")&gt;0,"YES","NO"))</f>
        <v>YES</v>
      </c>
      <c r="P1881" s="56">
        <f>IF(A1881="","",IF(O1881="YES","Exclude",IF(N1881=5,"Candidate","Review")))</f>
        <v>Exclude</v>
      </c>
      <c r="Q1881" s="56" t="inlineStr">
        <is>
          <t>EC3: Topik tidak relevan (Bukan arsitektur world model video JEPA/Generatif)</t>
        </is>
      </c>
      <c r="R1881" s="56" t="inlineStr">
        <is>
          <t>Fokus di luar domain pemodelan dinamika spasio-temporal video</t>
        </is>
      </c>
    </row>
    <row r="1882" ht="15.75" customHeight="1" s="57">
      <c r="A1882" s="56" t="inlineStr">
        <is>
          <t>CR-0962</t>
        </is>
      </c>
      <c r="B1882" s="56">
        <f>IFERROR(INDEX(Raw_Articles!$F:$F,MATCH(A1882,Raw_Articles!$A:$A,0)),"")</f>
        <v>AutoCam: Hierarchical Path Planning for an Autonomous Auxiliary Camera in Surgical Robotics</v>
      </c>
      <c r="C1882" s="56" t="inlineStr">
        <is>
          <t>No</t>
        </is>
      </c>
      <c r="D1882" s="56" t="inlineStr">
        <is>
          <t>No</t>
        </is>
      </c>
      <c r="E1882" s="56" t="inlineStr">
        <is>
          <t>No</t>
        </is>
      </c>
      <c r="F1882" s="56" t="inlineStr">
        <is>
          <t>No</t>
        </is>
      </c>
      <c r="G1882" s="56" t="inlineStr">
        <is>
          <t>No</t>
        </is>
      </c>
      <c r="H1882" s="56" t="inlineStr">
        <is>
          <t>No</t>
        </is>
      </c>
      <c r="I1882" s="56" t="inlineStr">
        <is>
          <t>No</t>
        </is>
      </c>
      <c r="J1882" s="56" t="inlineStr">
        <is>
          <t>Yes</t>
        </is>
      </c>
      <c r="K1882" s="56" t="inlineStr">
        <is>
          <t>No</t>
        </is>
      </c>
      <c r="L1882" s="56" t="inlineStr">
        <is>
          <t>No</t>
        </is>
      </c>
      <c r="M1882" s="56" t="inlineStr">
        <is>
          <t>No</t>
        </is>
      </c>
      <c r="N1882" s="56">
        <f>IF(COUNTA(C1882:G1882)=0,"",COUNTIF(C1882:G1882,"Yes"))</f>
        <v>0</v>
      </c>
      <c r="O1882" s="56">
        <f>IF(COUNTA(H1882:M1882)=0,"",IF(COUNTIF(H1882:M1882,"Yes")&gt;0,"YES","NO"))</f>
        <v>YES</v>
      </c>
      <c r="P1882" s="56">
        <f>IF(A1882="","",IF(O1882="YES","Exclude",IF(N1882=5,"Candidate","Review")))</f>
        <v>Exclude</v>
      </c>
      <c r="Q1882" s="56" t="inlineStr">
        <is>
          <t>EC3: Topik tidak relevan (Bukan arsitektur world model video JEPA/Generatif)</t>
        </is>
      </c>
      <c r="R1882" s="56" t="inlineStr">
        <is>
          <t>Fokus di luar domain pemodelan dinamika spasio-temporal video</t>
        </is>
      </c>
    </row>
    <row r="1883" ht="15.75" customHeight="1" s="57">
      <c r="A1883" s="56" t="inlineStr">
        <is>
          <t>CR-0963</t>
        </is>
      </c>
      <c r="B1883" s="56">
        <f>IFERROR(INDEX(Raw_Articles!$F:$F,MATCH(A1883,Raw_Articles!$A:$A,0)),"")</f>
        <v>Collision-Free Trajectory Planning for a 6-DoF Free-Floating Space Robot via Hierarchical Decoupling Optimization</v>
      </c>
      <c r="C1883" s="56" t="inlineStr">
        <is>
          <t>No</t>
        </is>
      </c>
      <c r="D1883" s="56" t="inlineStr">
        <is>
          <t>No</t>
        </is>
      </c>
      <c r="E1883" s="56" t="inlineStr">
        <is>
          <t>No</t>
        </is>
      </c>
      <c r="F1883" s="56" t="inlineStr">
        <is>
          <t>No</t>
        </is>
      </c>
      <c r="G1883" s="56" t="inlineStr">
        <is>
          <t>No</t>
        </is>
      </c>
      <c r="H1883" s="56" t="inlineStr">
        <is>
          <t>No</t>
        </is>
      </c>
      <c r="I1883" s="56" t="inlineStr">
        <is>
          <t>No</t>
        </is>
      </c>
      <c r="J1883" s="56" t="inlineStr">
        <is>
          <t>Yes</t>
        </is>
      </c>
      <c r="K1883" s="56" t="inlineStr">
        <is>
          <t>No</t>
        </is>
      </c>
      <c r="L1883" s="56" t="inlineStr">
        <is>
          <t>No</t>
        </is>
      </c>
      <c r="M1883" s="56" t="inlineStr">
        <is>
          <t>No</t>
        </is>
      </c>
      <c r="N1883" s="56">
        <f>IF(COUNTA(C1883:G1883)=0,"",COUNTIF(C1883:G1883,"Yes"))</f>
        <v>0</v>
      </c>
      <c r="O1883" s="56">
        <f>IF(COUNTA(H1883:M1883)=0,"",IF(COUNTIF(H1883:M1883,"Yes")&gt;0,"YES","NO"))</f>
        <v>YES</v>
      </c>
      <c r="P1883" s="56">
        <f>IF(A1883="","",IF(O1883="YES","Exclude",IF(N1883=5,"Candidate","Review")))</f>
        <v>Exclude</v>
      </c>
      <c r="Q1883" s="56" t="inlineStr">
        <is>
          <t>EC3: Topik tidak relevan (Bukan arsitektur world model video JEPA/Generatif)</t>
        </is>
      </c>
      <c r="R1883" s="56" t="inlineStr">
        <is>
          <t>Fokus di luar domain pemodelan dinamika spasio-temporal video</t>
        </is>
      </c>
    </row>
    <row r="1884" ht="15.75" customHeight="1" s="57">
      <c r="A1884" s="56" t="inlineStr">
        <is>
          <t>CR-0964</t>
        </is>
      </c>
      <c r="B1884" s="56">
        <f>IFERROR(INDEX(Raw_Articles!$F:$F,MATCH(A1884,Raw_Articles!$A:$A,0)),"")</f>
        <v>Hierarchical Deformation Planning and Neural Tracking for DLOs in Constrained Environments</v>
      </c>
      <c r="C1884" s="56" t="inlineStr">
        <is>
          <t>No</t>
        </is>
      </c>
      <c r="D1884" s="56" t="inlineStr">
        <is>
          <t>No</t>
        </is>
      </c>
      <c r="E1884" s="56" t="inlineStr">
        <is>
          <t>No</t>
        </is>
      </c>
      <c r="F1884" s="56" t="inlineStr">
        <is>
          <t>No</t>
        </is>
      </c>
      <c r="G1884" s="56" t="inlineStr">
        <is>
          <t>No</t>
        </is>
      </c>
      <c r="H1884" s="56" t="inlineStr">
        <is>
          <t>No</t>
        </is>
      </c>
      <c r="I1884" s="56" t="inlineStr">
        <is>
          <t>No</t>
        </is>
      </c>
      <c r="J1884" s="56" t="inlineStr">
        <is>
          <t>Yes</t>
        </is>
      </c>
      <c r="K1884" s="56" t="inlineStr">
        <is>
          <t>No</t>
        </is>
      </c>
      <c r="L1884" s="56" t="inlineStr">
        <is>
          <t>No</t>
        </is>
      </c>
      <c r="M1884" s="56" t="inlineStr">
        <is>
          <t>No</t>
        </is>
      </c>
      <c r="N1884" s="56">
        <f>IF(COUNTA(C1884:G1884)=0,"",COUNTIF(C1884:G1884,"Yes"))</f>
        <v>0</v>
      </c>
      <c r="O1884" s="56">
        <f>IF(COUNTA(H1884:M1884)=0,"",IF(COUNTIF(H1884:M1884,"Yes")&gt;0,"YES","NO"))</f>
        <v>YES</v>
      </c>
      <c r="P1884" s="56">
        <f>IF(A1884="","",IF(O1884="YES","Exclude",IF(N1884=5,"Candidate","Review")))</f>
        <v>Exclude</v>
      </c>
      <c r="Q1884" s="56" t="inlineStr">
        <is>
          <t>EC3: Topik tidak relevan (Bukan arsitektur world model video JEPA/Generatif)</t>
        </is>
      </c>
      <c r="R1884" s="56" t="inlineStr">
        <is>
          <t>Fokus di luar domain pemodelan dinamika spasio-temporal video</t>
        </is>
      </c>
    </row>
    <row r="1885" ht="15.75" customHeight="1" s="57">
      <c r="A1885" s="56" t="inlineStr">
        <is>
          <t>CR-0965</t>
        </is>
      </c>
      <c r="B1885" s="56">
        <f>IFERROR(INDEX(Raw_Articles!$F:$F,MATCH(A1885,Raw_Articles!$A:$A,0)),"")</f>
        <v>Human-Flow-Aware Long-Term Mobile Robot Task Planning Based on Hierarchical Reinforcement Learning</v>
      </c>
      <c r="C1885" s="56" t="inlineStr">
        <is>
          <t>No</t>
        </is>
      </c>
      <c r="D1885" s="56" t="inlineStr">
        <is>
          <t>No</t>
        </is>
      </c>
      <c r="E1885" s="56" t="inlineStr">
        <is>
          <t>No</t>
        </is>
      </c>
      <c r="F1885" s="56" t="inlineStr">
        <is>
          <t>No</t>
        </is>
      </c>
      <c r="G1885" s="56" t="inlineStr">
        <is>
          <t>No</t>
        </is>
      </c>
      <c r="H1885" s="56" t="inlineStr">
        <is>
          <t>No</t>
        </is>
      </c>
      <c r="I1885" s="56" t="inlineStr">
        <is>
          <t>No</t>
        </is>
      </c>
      <c r="J1885" s="56" t="inlineStr">
        <is>
          <t>Yes</t>
        </is>
      </c>
      <c r="K1885" s="56" t="inlineStr">
        <is>
          <t>No</t>
        </is>
      </c>
      <c r="L1885" s="56" t="inlineStr">
        <is>
          <t>No</t>
        </is>
      </c>
      <c r="M1885" s="56" t="inlineStr">
        <is>
          <t>No</t>
        </is>
      </c>
      <c r="N1885" s="56">
        <f>IF(COUNTA(C1885:G1885)=0,"",COUNTIF(C1885:G1885,"Yes"))</f>
        <v>0</v>
      </c>
      <c r="O1885" s="56">
        <f>IF(COUNTA(H1885:M1885)=0,"",IF(COUNTIF(H1885:M1885,"Yes")&gt;0,"YES","NO"))</f>
        <v>YES</v>
      </c>
      <c r="P1885" s="56">
        <f>IF(A1885="","",IF(O1885="YES","Exclude",IF(N1885=5,"Candidate","Review")))</f>
        <v>Exclude</v>
      </c>
      <c r="Q1885" s="56" t="inlineStr">
        <is>
          <t>EC3: Topik tidak relevan (Bukan arsitektur world model video JEPA/Generatif)</t>
        </is>
      </c>
      <c r="R1885" s="56" t="inlineStr">
        <is>
          <t>Fokus di luar domain pemodelan dinamika spasio-temporal video</t>
        </is>
      </c>
    </row>
    <row r="1886" ht="15.75" customHeight="1" s="57">
      <c r="A1886" s="56" t="inlineStr">
        <is>
          <t>CR-0966</t>
        </is>
      </c>
      <c r="B1886" s="56">
        <f>IFERROR(INDEX(Raw_Articles!$F:$F,MATCH(A1886,Raw_Articles!$A:$A,0)),"")</f>
        <v>Hi-Drive: Hierarchical POMDP Planning for Safe Autonomous Driving in Diverse Urban Environments</v>
      </c>
      <c r="C1886" s="56" t="inlineStr">
        <is>
          <t>No</t>
        </is>
      </c>
      <c r="D1886" s="56" t="inlineStr">
        <is>
          <t>No</t>
        </is>
      </c>
      <c r="E1886" s="56" t="inlineStr">
        <is>
          <t>No</t>
        </is>
      </c>
      <c r="F1886" s="56" t="inlineStr">
        <is>
          <t>No</t>
        </is>
      </c>
      <c r="G1886" s="56" t="inlineStr">
        <is>
          <t>No</t>
        </is>
      </c>
      <c r="H1886" s="56" t="inlineStr">
        <is>
          <t>No</t>
        </is>
      </c>
      <c r="I1886" s="56" t="inlineStr">
        <is>
          <t>No</t>
        </is>
      </c>
      <c r="J1886" s="56" t="inlineStr">
        <is>
          <t>Yes</t>
        </is>
      </c>
      <c r="K1886" s="56" t="inlineStr">
        <is>
          <t>No</t>
        </is>
      </c>
      <c r="L1886" s="56" t="inlineStr">
        <is>
          <t>No</t>
        </is>
      </c>
      <c r="M1886" s="56" t="inlineStr">
        <is>
          <t>No</t>
        </is>
      </c>
      <c r="N1886" s="56">
        <f>IF(COUNTA(C1886:G1886)=0,"",COUNTIF(C1886:G1886,"Yes"))</f>
        <v>0</v>
      </c>
      <c r="O1886" s="56">
        <f>IF(COUNTA(H1886:M1886)=0,"",IF(COUNTIF(H1886:M1886,"Yes")&gt;0,"YES","NO"))</f>
        <v>YES</v>
      </c>
      <c r="P1886" s="56">
        <f>IF(A1886="","",IF(O1886="YES","Exclude",IF(N1886=5,"Candidate","Review")))</f>
        <v>Exclude</v>
      </c>
      <c r="Q1886" s="56" t="inlineStr">
        <is>
          <t>EC3: Topik tidak relevan (Bukan arsitektur world model video JEPA/Generatif)</t>
        </is>
      </c>
      <c r="R1886" s="56" t="inlineStr">
        <is>
          <t>Fokus di luar domain pemodelan dinamika spasio-temporal video</t>
        </is>
      </c>
    </row>
    <row r="1887" ht="15.75" customHeight="1" s="57">
      <c r="A1887" s="56" t="inlineStr">
        <is>
          <t>CR-0967</t>
        </is>
      </c>
      <c r="B1887" s="56">
        <f>IFERROR(INDEX(Raw_Articles!$F:$F,MATCH(A1887,Raw_Articles!$A:$A,0)),"")</f>
        <v>Hierarchical Planning for Heterogeneous Multi-Robot Routing Problems via Learned Subteam Performance</v>
      </c>
      <c r="C1887" s="56" t="inlineStr">
        <is>
          <t>No</t>
        </is>
      </c>
      <c r="D1887" s="56" t="inlineStr">
        <is>
          <t>No</t>
        </is>
      </c>
      <c r="E1887" s="56" t="inlineStr">
        <is>
          <t>No</t>
        </is>
      </c>
      <c r="F1887" s="56" t="inlineStr">
        <is>
          <t>No</t>
        </is>
      </c>
      <c r="G1887" s="56" t="inlineStr">
        <is>
          <t>No</t>
        </is>
      </c>
      <c r="H1887" s="56" t="inlineStr">
        <is>
          <t>No</t>
        </is>
      </c>
      <c r="I1887" s="56" t="inlineStr">
        <is>
          <t>No</t>
        </is>
      </c>
      <c r="J1887" s="56" t="inlineStr">
        <is>
          <t>Yes</t>
        </is>
      </c>
      <c r="K1887" s="56" t="inlineStr">
        <is>
          <t>No</t>
        </is>
      </c>
      <c r="L1887" s="56" t="inlineStr">
        <is>
          <t>No</t>
        </is>
      </c>
      <c r="M1887" s="56" t="inlineStr">
        <is>
          <t>No</t>
        </is>
      </c>
      <c r="N1887" s="56">
        <f>IF(COUNTA(C1887:G1887)=0,"",COUNTIF(C1887:G1887,"Yes"))</f>
        <v>0</v>
      </c>
      <c r="O1887" s="56">
        <f>IF(COUNTA(H1887:M1887)=0,"",IF(COUNTIF(H1887:M1887,"Yes")&gt;0,"YES","NO"))</f>
        <v>YES</v>
      </c>
      <c r="P1887" s="56">
        <f>IF(A1887="","",IF(O1887="YES","Exclude",IF(N1887=5,"Candidate","Review")))</f>
        <v>Exclude</v>
      </c>
      <c r="Q1887" s="56" t="inlineStr">
        <is>
          <t>EC3: Topik tidak relevan (Bukan arsitektur world model video JEPA/Generatif)</t>
        </is>
      </c>
      <c r="R1887" s="56" t="inlineStr">
        <is>
          <t>Fokus di luar domain pemodelan dinamika spasio-temporal video</t>
        </is>
      </c>
    </row>
    <row r="1888" ht="15.75" customHeight="1" s="57">
      <c r="A1888" s="56" t="inlineStr">
        <is>
          <t>CR-0968</t>
        </is>
      </c>
      <c r="B1888" s="56">
        <f>IFERROR(INDEX(Raw_Articles!$F:$F,MATCH(A1888,Raw_Articles!$A:$A,0)),"")</f>
        <v>Comparision of the Conservation Planning of JangHang Wetland and the Wetland Stragetic Plans of Ramsar Convention</v>
      </c>
      <c r="C1888" s="56" t="inlineStr">
        <is>
          <t>No</t>
        </is>
      </c>
      <c r="D1888" s="56" t="inlineStr">
        <is>
          <t>No</t>
        </is>
      </c>
      <c r="E1888" s="56" t="inlineStr">
        <is>
          <t>No</t>
        </is>
      </c>
      <c r="F1888" s="56" t="inlineStr">
        <is>
          <t>No</t>
        </is>
      </c>
      <c r="G1888" s="56" t="inlineStr">
        <is>
          <t>No</t>
        </is>
      </c>
      <c r="H1888" s="56" t="inlineStr">
        <is>
          <t>No</t>
        </is>
      </c>
      <c r="I1888" s="56" t="inlineStr">
        <is>
          <t>No</t>
        </is>
      </c>
      <c r="J1888" s="56" t="inlineStr">
        <is>
          <t>Yes</t>
        </is>
      </c>
      <c r="K1888" s="56" t="inlineStr">
        <is>
          <t>No</t>
        </is>
      </c>
      <c r="L1888" s="56" t="inlineStr">
        <is>
          <t>No</t>
        </is>
      </c>
      <c r="M1888" s="56" t="inlineStr">
        <is>
          <t>No</t>
        </is>
      </c>
      <c r="N1888" s="56">
        <f>IF(COUNTA(C1888:G1888)=0,"",COUNTIF(C1888:G1888,"Yes"))</f>
        <v>0</v>
      </c>
      <c r="O1888" s="56">
        <f>IF(COUNTA(H1888:M1888)=0,"",IF(COUNTIF(H1888:M1888,"Yes")&gt;0,"YES","NO"))</f>
        <v>YES</v>
      </c>
      <c r="P1888" s="56">
        <f>IF(A1888="","",IF(O1888="YES","Exclude",IF(N1888=5,"Candidate","Review")))</f>
        <v>Exclude</v>
      </c>
      <c r="Q1888" s="56" t="inlineStr">
        <is>
          <t>EC3: Topik tidak relevan (Bukan arsitektur world model video JEPA/Generatif)</t>
        </is>
      </c>
      <c r="R1888" s="56" t="inlineStr">
        <is>
          <t>Fokus di luar domain pemodelan dinamika spasio-temporal video</t>
        </is>
      </c>
    </row>
    <row r="1889" ht="15.75" customHeight="1" s="57">
      <c r="A1889" s="56" t="inlineStr">
        <is>
          <t>CR-0969</t>
        </is>
      </c>
      <c r="B1889" s="56">
        <f>IFERROR(INDEX(Raw_Articles!$F:$F,MATCH(A1889,Raw_Articles!$A:$A,0)),"")</f>
        <v>Social navigation framework for autonomous vehicle with hierarchical cyber-physical system architecture</v>
      </c>
      <c r="C1889" s="56" t="inlineStr">
        <is>
          <t>No</t>
        </is>
      </c>
      <c r="D1889" s="56" t="inlineStr">
        <is>
          <t>No</t>
        </is>
      </c>
      <c r="E1889" s="56" t="inlineStr">
        <is>
          <t>No</t>
        </is>
      </c>
      <c r="F1889" s="56" t="inlineStr">
        <is>
          <t>No</t>
        </is>
      </c>
      <c r="G1889" s="56" t="inlineStr">
        <is>
          <t>No</t>
        </is>
      </c>
      <c r="H1889" s="56" t="inlineStr">
        <is>
          <t>No</t>
        </is>
      </c>
      <c r="I1889" s="56" t="inlineStr">
        <is>
          <t>No</t>
        </is>
      </c>
      <c r="J1889" s="56" t="inlineStr">
        <is>
          <t>Yes</t>
        </is>
      </c>
      <c r="K1889" s="56" t="inlineStr">
        <is>
          <t>No</t>
        </is>
      </c>
      <c r="L1889" s="56" t="inlineStr">
        <is>
          <t>No</t>
        </is>
      </c>
      <c r="M1889" s="56" t="inlineStr">
        <is>
          <t>No</t>
        </is>
      </c>
      <c r="N1889" s="56">
        <f>IF(COUNTA(C1889:G1889)=0,"",COUNTIF(C1889:G1889,"Yes"))</f>
        <v>0</v>
      </c>
      <c r="O1889" s="56">
        <f>IF(COUNTA(H1889:M1889)=0,"",IF(COUNTIF(H1889:M1889,"Yes")&gt;0,"YES","NO"))</f>
        <v>YES</v>
      </c>
      <c r="P1889" s="56">
        <f>IF(A1889="","",IF(O1889="YES","Exclude",IF(N1889=5,"Candidate","Review")))</f>
        <v>Exclude</v>
      </c>
      <c r="Q1889" s="56" t="inlineStr">
        <is>
          <t>EC3: Topik tidak relevan (Bukan arsitektur world model video JEPA/Generatif)</t>
        </is>
      </c>
      <c r="R1889" s="56" t="inlineStr">
        <is>
          <t>Fokus di luar domain pemodelan dinamika spasio-temporal video</t>
        </is>
      </c>
    </row>
    <row r="1890" ht="15.75" customHeight="1" s="57">
      <c r="A1890" s="56" t="inlineStr">
        <is>
          <t>CR-0970</t>
        </is>
      </c>
      <c r="B1890" s="56">
        <f>IFERROR(INDEX(Raw_Articles!$F:$F,MATCH(A1890,Raw_Articles!$A:$A,0)),"")</f>
        <v>Reinforcement learning in robotic motion planning by combined experience-based planning and self-imitation learning</v>
      </c>
      <c r="C1890" s="56" t="inlineStr">
        <is>
          <t>No</t>
        </is>
      </c>
      <c r="D1890" s="56" t="inlineStr">
        <is>
          <t>No</t>
        </is>
      </c>
      <c r="E1890" s="56" t="inlineStr">
        <is>
          <t>No</t>
        </is>
      </c>
      <c r="F1890" s="56" t="inlineStr">
        <is>
          <t>No</t>
        </is>
      </c>
      <c r="G1890" s="56" t="inlineStr">
        <is>
          <t>No</t>
        </is>
      </c>
      <c r="H1890" s="56" t="inlineStr">
        <is>
          <t>No</t>
        </is>
      </c>
      <c r="I1890" s="56" t="inlineStr">
        <is>
          <t>No</t>
        </is>
      </c>
      <c r="J1890" s="56" t="inlineStr">
        <is>
          <t>Yes</t>
        </is>
      </c>
      <c r="K1890" s="56" t="inlineStr">
        <is>
          <t>No</t>
        </is>
      </c>
      <c r="L1890" s="56" t="inlineStr">
        <is>
          <t>No</t>
        </is>
      </c>
      <c r="M1890" s="56" t="inlineStr">
        <is>
          <t>No</t>
        </is>
      </c>
      <c r="N1890" s="56">
        <f>IF(COUNTA(C1890:G1890)=0,"",COUNTIF(C1890:G1890,"Yes"))</f>
        <v>0</v>
      </c>
      <c r="O1890" s="56">
        <f>IF(COUNTA(H1890:M1890)=0,"",IF(COUNTIF(H1890:M1890,"Yes")&gt;0,"YES","NO"))</f>
        <v>YES</v>
      </c>
      <c r="P1890" s="56">
        <f>IF(A1890="","",IF(O1890="YES","Exclude",IF(N1890=5,"Candidate","Review")))</f>
        <v>Exclude</v>
      </c>
      <c r="Q1890" s="56" t="inlineStr">
        <is>
          <t>EC3: Topik tidak relevan (Bukan arsitektur world model video JEPA/Generatif)</t>
        </is>
      </c>
      <c r="R1890" s="56" t="inlineStr">
        <is>
          <t>Fokus di luar domain pemodelan dinamika spasio-temporal video</t>
        </is>
      </c>
    </row>
    <row r="1891" ht="15.75" customHeight="1" s="57">
      <c r="A1891" s="56" t="inlineStr">
        <is>
          <t>CR-0971</t>
        </is>
      </c>
      <c r="B1891" s="56">
        <f>IFERROR(INDEX(Raw_Articles!$F:$F,MATCH(A1891,Raw_Articles!$A:$A,0)),"")</f>
        <v>Generating and analyzing hierarchical interaction in a flock of robotic swarms</v>
      </c>
      <c r="C1891" s="56" t="inlineStr">
        <is>
          <t>No</t>
        </is>
      </c>
      <c r="D1891" s="56" t="inlineStr">
        <is>
          <t>No</t>
        </is>
      </c>
      <c r="E1891" s="56" t="inlineStr">
        <is>
          <t>No</t>
        </is>
      </c>
      <c r="F1891" s="56" t="inlineStr">
        <is>
          <t>No</t>
        </is>
      </c>
      <c r="G1891" s="56" t="inlineStr">
        <is>
          <t>No</t>
        </is>
      </c>
      <c r="H1891" s="56" t="inlineStr">
        <is>
          <t>No</t>
        </is>
      </c>
      <c r="I1891" s="56" t="inlineStr">
        <is>
          <t>No</t>
        </is>
      </c>
      <c r="J1891" s="56" t="inlineStr">
        <is>
          <t>Yes</t>
        </is>
      </c>
      <c r="K1891" s="56" t="inlineStr">
        <is>
          <t>No</t>
        </is>
      </c>
      <c r="L1891" s="56" t="inlineStr">
        <is>
          <t>No</t>
        </is>
      </c>
      <c r="M1891" s="56" t="inlineStr">
        <is>
          <t>No</t>
        </is>
      </c>
      <c r="N1891" s="56">
        <f>IF(COUNTA(C1891:G1891)=0,"",COUNTIF(C1891:G1891,"Yes"))</f>
        <v>0</v>
      </c>
      <c r="O1891" s="56">
        <f>IF(COUNTA(H1891:M1891)=0,"",IF(COUNTIF(H1891:M1891,"Yes")&gt;0,"YES","NO"))</f>
        <v>YES</v>
      </c>
      <c r="P1891" s="56">
        <f>IF(A1891="","",IF(O1891="YES","Exclude",IF(N1891=5,"Candidate","Review")))</f>
        <v>Exclude</v>
      </c>
      <c r="Q1891" s="56" t="inlineStr">
        <is>
          <t>EC3: Topik tidak relevan (Bukan arsitektur world model video JEPA/Generatif)</t>
        </is>
      </c>
      <c r="R1891" s="56" t="inlineStr">
        <is>
          <t>Fokus di luar domain pemodelan dinamika spasio-temporal video</t>
        </is>
      </c>
    </row>
    <row r="1892" ht="15.75" customHeight="1" s="57">
      <c r="A1892" s="56" t="inlineStr">
        <is>
          <t>CR-0972</t>
        </is>
      </c>
      <c r="B1892" s="56">
        <f>IFERROR(INDEX(Raw_Articles!$F:$F,MATCH(A1892,Raw_Articles!$A:$A,0)),"")</f>
        <v>Policy Evaluation of Eco-friendly Sustainable Urban Planning: Focused on Three Case Areas</v>
      </c>
      <c r="C1892" s="56" t="inlineStr">
        <is>
          <t>No</t>
        </is>
      </c>
      <c r="D1892" s="56" t="inlineStr">
        <is>
          <t>No</t>
        </is>
      </c>
      <c r="E1892" s="56" t="inlineStr">
        <is>
          <t>No</t>
        </is>
      </c>
      <c r="F1892" s="56" t="inlineStr">
        <is>
          <t>No</t>
        </is>
      </c>
      <c r="G1892" s="56" t="inlineStr">
        <is>
          <t>No</t>
        </is>
      </c>
      <c r="H1892" s="56" t="inlineStr">
        <is>
          <t>No</t>
        </is>
      </c>
      <c r="I1892" s="56" t="inlineStr">
        <is>
          <t>No</t>
        </is>
      </c>
      <c r="J1892" s="56" t="inlineStr">
        <is>
          <t>Yes</t>
        </is>
      </c>
      <c r="K1892" s="56" t="inlineStr">
        <is>
          <t>No</t>
        </is>
      </c>
      <c r="L1892" s="56" t="inlineStr">
        <is>
          <t>No</t>
        </is>
      </c>
      <c r="M1892" s="56" t="inlineStr">
        <is>
          <t>No</t>
        </is>
      </c>
      <c r="N1892" s="56">
        <f>IF(COUNTA(C1892:G1892)=0,"",COUNTIF(C1892:G1892,"Yes"))</f>
        <v>0</v>
      </c>
      <c r="O1892" s="56">
        <f>IF(COUNTA(H1892:M1892)=0,"",IF(COUNTIF(H1892:M1892,"Yes")&gt;0,"YES","NO"))</f>
        <v>YES</v>
      </c>
      <c r="P1892" s="56">
        <f>IF(A1892="","",IF(O1892="YES","Exclude",IF(N1892=5,"Candidate","Review")))</f>
        <v>Exclude</v>
      </c>
      <c r="Q1892" s="56" t="inlineStr">
        <is>
          <t>EC3: Topik tidak relevan (Bukan arsitektur world model video JEPA/Generatif)</t>
        </is>
      </c>
      <c r="R1892" s="56" t="inlineStr">
        <is>
          <t>Fokus di luar domain pemodelan dinamika spasio-temporal video</t>
        </is>
      </c>
    </row>
    <row r="1893" ht="15.75" customHeight="1" s="57">
      <c r="A1893" s="56" t="inlineStr">
        <is>
          <t>CR-0973</t>
        </is>
      </c>
      <c r="B1893" s="56">
        <f>IFERROR(INDEX(Raw_Articles!$F:$F,MATCH(A1893,Raw_Articles!$A:$A,0)),"")</f>
        <v>Cellular automata model that generates hierarchical forms by simple operations between neighboring elements</v>
      </c>
      <c r="C1893" s="56" t="inlineStr">
        <is>
          <t>No</t>
        </is>
      </c>
      <c r="D1893" s="56" t="inlineStr">
        <is>
          <t>No</t>
        </is>
      </c>
      <c r="E1893" s="56" t="inlineStr">
        <is>
          <t>No</t>
        </is>
      </c>
      <c r="F1893" s="56" t="inlineStr">
        <is>
          <t>No</t>
        </is>
      </c>
      <c r="G1893" s="56" t="inlineStr">
        <is>
          <t>No</t>
        </is>
      </c>
      <c r="H1893" s="56" t="inlineStr">
        <is>
          <t>No</t>
        </is>
      </c>
      <c r="I1893" s="56" t="inlineStr">
        <is>
          <t>No</t>
        </is>
      </c>
      <c r="J1893" s="56" t="inlineStr">
        <is>
          <t>Yes</t>
        </is>
      </c>
      <c r="K1893" s="56" t="inlineStr">
        <is>
          <t>No</t>
        </is>
      </c>
      <c r="L1893" s="56" t="inlineStr">
        <is>
          <t>No</t>
        </is>
      </c>
      <c r="M1893" s="56" t="inlineStr">
        <is>
          <t>No</t>
        </is>
      </c>
      <c r="N1893" s="56">
        <f>IF(COUNTA(C1893:G1893)=0,"",COUNTIF(C1893:G1893,"Yes"))</f>
        <v>0</v>
      </c>
      <c r="O1893" s="56">
        <f>IF(COUNTA(H1893:M1893)=0,"",IF(COUNTIF(H1893:M1893,"Yes")&gt;0,"YES","NO"))</f>
        <v>YES</v>
      </c>
      <c r="P1893" s="56">
        <f>IF(A1893="","",IF(O1893="YES","Exclude",IF(N1893=5,"Candidate","Review")))</f>
        <v>Exclude</v>
      </c>
      <c r="Q1893" s="56" t="inlineStr">
        <is>
          <t>EC3: Topik tidak relevan (Bukan arsitektur world model video JEPA/Generatif)</t>
        </is>
      </c>
      <c r="R1893" s="56" t="inlineStr">
        <is>
          <t>Fokus di luar domain pemodelan dinamika spasio-temporal video</t>
        </is>
      </c>
    </row>
    <row r="1894" ht="15.75" customHeight="1" s="57">
      <c r="A1894" s="56" t="inlineStr">
        <is>
          <t>CR-0974</t>
        </is>
      </c>
      <c r="B1894" s="56">
        <f>IFERROR(INDEX(Raw_Articles!$F:$F,MATCH(A1894,Raw_Articles!$A:$A,0)),"")</f>
        <v>HiMRAG: Hierarchical Multimodal Retrieval-Augmented Generation for Robot Task Planning</v>
      </c>
      <c r="C1894" s="56" t="inlineStr">
        <is>
          <t>No</t>
        </is>
      </c>
      <c r="D1894" s="56" t="inlineStr">
        <is>
          <t>No</t>
        </is>
      </c>
      <c r="E1894" s="56" t="inlineStr">
        <is>
          <t>No</t>
        </is>
      </c>
      <c r="F1894" s="56" t="inlineStr">
        <is>
          <t>No</t>
        </is>
      </c>
      <c r="G1894" s="56" t="inlineStr">
        <is>
          <t>No</t>
        </is>
      </c>
      <c r="H1894" s="56" t="inlineStr">
        <is>
          <t>No</t>
        </is>
      </c>
      <c r="I1894" s="56" t="inlineStr">
        <is>
          <t>No</t>
        </is>
      </c>
      <c r="J1894" s="56" t="inlineStr">
        <is>
          <t>Yes</t>
        </is>
      </c>
      <c r="K1894" s="56" t="inlineStr">
        <is>
          <t>No</t>
        </is>
      </c>
      <c r="L1894" s="56" t="inlineStr">
        <is>
          <t>No</t>
        </is>
      </c>
      <c r="M1894" s="56" t="inlineStr">
        <is>
          <t>No</t>
        </is>
      </c>
      <c r="N1894" s="56">
        <f>IF(COUNTA(C1894:G1894)=0,"",COUNTIF(C1894:G1894,"Yes"))</f>
        <v>0</v>
      </c>
      <c r="O1894" s="56">
        <f>IF(COUNTA(H1894:M1894)=0,"",IF(COUNTIF(H1894:M1894,"Yes")&gt;0,"YES","NO"))</f>
        <v>YES</v>
      </c>
      <c r="P1894" s="56">
        <f>IF(A1894="","",IF(O1894="YES","Exclude",IF(N1894=5,"Candidate","Review")))</f>
        <v>Exclude</v>
      </c>
      <c r="Q1894" s="56" t="inlineStr">
        <is>
          <t>EC3: Topik tidak relevan (Bukan arsitektur world model video JEPA/Generatif)</t>
        </is>
      </c>
      <c r="R1894" s="56" t="inlineStr">
        <is>
          <t>Fokus di luar domain pemodelan dinamika spasio-temporal video</t>
        </is>
      </c>
    </row>
    <row r="1895" ht="15.75" customHeight="1" s="57">
      <c r="A1895" s="56" t="inlineStr">
        <is>
          <t>CR-0975</t>
        </is>
      </c>
      <c r="B1895" s="56">
        <f>IFERROR(INDEX(Raw_Articles!$F:$F,MATCH(A1895,Raw_Articles!$A:$A,0)),"")</f>
        <v>Simultaneous Path Planning and Task Allocation in Dynamic Environments</v>
      </c>
      <c r="C1895" s="56" t="inlineStr">
        <is>
          <t>No</t>
        </is>
      </c>
      <c r="D1895" s="56" t="inlineStr">
        <is>
          <t>No</t>
        </is>
      </c>
      <c r="E1895" s="56" t="inlineStr">
        <is>
          <t>No</t>
        </is>
      </c>
      <c r="F1895" s="56" t="inlineStr">
        <is>
          <t>No</t>
        </is>
      </c>
      <c r="G1895" s="56" t="inlineStr">
        <is>
          <t>No</t>
        </is>
      </c>
      <c r="H1895" s="56" t="inlineStr">
        <is>
          <t>No</t>
        </is>
      </c>
      <c r="I1895" s="56" t="inlineStr">
        <is>
          <t>No</t>
        </is>
      </c>
      <c r="J1895" s="56" t="inlineStr">
        <is>
          <t>Yes</t>
        </is>
      </c>
      <c r="K1895" s="56" t="inlineStr">
        <is>
          <t>No</t>
        </is>
      </c>
      <c r="L1895" s="56" t="inlineStr">
        <is>
          <t>No</t>
        </is>
      </c>
      <c r="M1895" s="56" t="inlineStr">
        <is>
          <t>No</t>
        </is>
      </c>
      <c r="N1895" s="56">
        <f>IF(COUNTA(C1895:G1895)=0,"",COUNTIF(C1895:G1895,"Yes"))</f>
        <v>0</v>
      </c>
      <c r="O1895" s="56">
        <f>IF(COUNTA(H1895:M1895)=0,"",IF(COUNTIF(H1895:M1895,"Yes")&gt;0,"YES","NO"))</f>
        <v>YES</v>
      </c>
      <c r="P1895" s="56">
        <f>IF(A1895="","",IF(O1895="YES","Exclude",IF(N1895=5,"Candidate","Review")))</f>
        <v>Exclude</v>
      </c>
      <c r="Q1895" s="56" t="inlineStr">
        <is>
          <t>EC3: Topik tidak relevan (Bukan arsitektur world model video JEPA/Generatif)</t>
        </is>
      </c>
      <c r="R1895" s="56" t="inlineStr">
        <is>
          <t>Fokus di luar domain pemodelan dinamika spasio-temporal video</t>
        </is>
      </c>
    </row>
    <row r="1896" ht="15.75" customHeight="1" s="57">
      <c r="A1896" s="56" t="inlineStr">
        <is>
          <t>CR-0976</t>
        </is>
      </c>
      <c r="B1896" s="56">
        <f>IFERROR(INDEX(Raw_Articles!$F:$F,MATCH(A1896,Raw_Articles!$A:$A,0)),"")</f>
        <v>Transfer Learning: Video Prediction and Spatiotemporal Urban Traffic Forecasting</v>
      </c>
      <c r="C1896" s="56" t="inlineStr">
        <is>
          <t>No</t>
        </is>
      </c>
      <c r="D1896" s="56" t="inlineStr">
        <is>
          <t>No</t>
        </is>
      </c>
      <c r="E1896" s="56" t="inlineStr">
        <is>
          <t>No</t>
        </is>
      </c>
      <c r="F1896" s="56" t="inlineStr">
        <is>
          <t>No</t>
        </is>
      </c>
      <c r="G1896" s="56" t="inlineStr">
        <is>
          <t>No</t>
        </is>
      </c>
      <c r="H1896" s="56" t="inlineStr">
        <is>
          <t>No</t>
        </is>
      </c>
      <c r="I1896" s="56" t="inlineStr">
        <is>
          <t>No</t>
        </is>
      </c>
      <c r="J1896" s="56" t="inlineStr">
        <is>
          <t>Yes</t>
        </is>
      </c>
      <c r="K1896" s="56" t="inlineStr">
        <is>
          <t>No</t>
        </is>
      </c>
      <c r="L1896" s="56" t="inlineStr">
        <is>
          <t>No</t>
        </is>
      </c>
      <c r="M1896" s="56" t="inlineStr">
        <is>
          <t>No</t>
        </is>
      </c>
      <c r="N1896" s="56">
        <f>IF(COUNTA(C1896:G1896)=0,"",COUNTIF(C1896:G1896,"Yes"))</f>
        <v>0</v>
      </c>
      <c r="O1896" s="56">
        <f>IF(COUNTA(H1896:M1896)=0,"",IF(COUNTIF(H1896:M1896,"Yes")&gt;0,"YES","NO"))</f>
        <v>YES</v>
      </c>
      <c r="P1896" s="56">
        <f>IF(A1896="","",IF(O1896="YES","Exclude",IF(N1896=5,"Candidate","Review")))</f>
        <v>Exclude</v>
      </c>
      <c r="Q1896" s="56" t="inlineStr">
        <is>
          <t>EC3: Topik tidak relevan (Bukan arsitektur world model video JEPA/Generatif)</t>
        </is>
      </c>
      <c r="R1896" s="56" t="inlineStr">
        <is>
          <t>Fokus di luar domain pemodelan dinamika spasio-temporal video</t>
        </is>
      </c>
    </row>
    <row r="1897" ht="15.75" customHeight="1" s="57">
      <c r="A1897" s="56" t="inlineStr">
        <is>
          <t>CR-0977</t>
        </is>
      </c>
      <c r="B1897" s="56">
        <f>IFERROR(INDEX(Raw_Articles!$F:$F,MATCH(A1897,Raw_Articles!$A:$A,0)),"")</f>
        <v>The effect of spatiotemporal resolution on predictive policing model performance</v>
      </c>
      <c r="C1897" s="56" t="inlineStr">
        <is>
          <t>No</t>
        </is>
      </c>
      <c r="D1897" s="56" t="inlineStr">
        <is>
          <t>No</t>
        </is>
      </c>
      <c r="E1897" s="56" t="inlineStr">
        <is>
          <t>No</t>
        </is>
      </c>
      <c r="F1897" s="56" t="inlineStr">
        <is>
          <t>No</t>
        </is>
      </c>
      <c r="G1897" s="56" t="inlineStr">
        <is>
          <t>No</t>
        </is>
      </c>
      <c r="H1897" s="56" t="inlineStr">
        <is>
          <t>No</t>
        </is>
      </c>
      <c r="I1897" s="56" t="inlineStr">
        <is>
          <t>No</t>
        </is>
      </c>
      <c r="J1897" s="56" t="inlineStr">
        <is>
          <t>Yes</t>
        </is>
      </c>
      <c r="K1897" s="56" t="inlineStr">
        <is>
          <t>No</t>
        </is>
      </c>
      <c r="L1897" s="56" t="inlineStr">
        <is>
          <t>No</t>
        </is>
      </c>
      <c r="M1897" s="56" t="inlineStr">
        <is>
          <t>No</t>
        </is>
      </c>
      <c r="N1897" s="56">
        <f>IF(COUNTA(C1897:G1897)=0,"",COUNTIF(C1897:G1897,"Yes"))</f>
        <v>0</v>
      </c>
      <c r="O1897" s="56">
        <f>IF(COUNTA(H1897:M1897)=0,"",IF(COUNTIF(H1897:M1897,"Yes")&gt;0,"YES","NO"))</f>
        <v>YES</v>
      </c>
      <c r="P1897" s="56">
        <f>IF(A1897="","",IF(O1897="YES","Exclude",IF(N1897=5,"Candidate","Review")))</f>
        <v>Exclude</v>
      </c>
      <c r="Q1897" s="56" t="inlineStr">
        <is>
          <t>EC3: Topik tidak relevan (Bukan arsitektur world model video JEPA/Generatif)</t>
        </is>
      </c>
      <c r="R1897" s="56" t="inlineStr">
        <is>
          <t>Fokus di luar domain pemodelan dinamika spasio-temporal video</t>
        </is>
      </c>
    </row>
    <row r="1898" ht="15.75" customHeight="1" s="57">
      <c r="A1898" s="56" t="inlineStr">
        <is>
          <t>CR-0978</t>
        </is>
      </c>
      <c r="B1898" s="56">
        <f>IFERROR(INDEX(Raw_Articles!$F:$F,MATCH(A1898,Raw_Articles!$A:$A,0)),"")</f>
        <v>Semiparametric Spatiotemporal Model with Mixed Frequencies: With Application in Crop Forecasting</v>
      </c>
      <c r="C1898" s="56" t="inlineStr">
        <is>
          <t>No</t>
        </is>
      </c>
      <c r="D1898" s="56" t="inlineStr">
        <is>
          <t>No</t>
        </is>
      </c>
      <c r="E1898" s="56" t="inlineStr">
        <is>
          <t>No</t>
        </is>
      </c>
      <c r="F1898" s="56" t="inlineStr">
        <is>
          <t>No</t>
        </is>
      </c>
      <c r="G1898" s="56" t="inlineStr">
        <is>
          <t>No</t>
        </is>
      </c>
      <c r="H1898" s="56" t="inlineStr">
        <is>
          <t>No</t>
        </is>
      </c>
      <c r="I1898" s="56" t="inlineStr">
        <is>
          <t>No</t>
        </is>
      </c>
      <c r="J1898" s="56" t="inlineStr">
        <is>
          <t>Yes</t>
        </is>
      </c>
      <c r="K1898" s="56" t="inlineStr">
        <is>
          <t>No</t>
        </is>
      </c>
      <c r="L1898" s="56" t="inlineStr">
        <is>
          <t>No</t>
        </is>
      </c>
      <c r="M1898" s="56" t="inlineStr">
        <is>
          <t>No</t>
        </is>
      </c>
      <c r="N1898" s="56">
        <f>IF(COUNTA(C1898:G1898)=0,"",COUNTIF(C1898:G1898,"Yes"))</f>
        <v>0</v>
      </c>
      <c r="O1898" s="56">
        <f>IF(COUNTA(H1898:M1898)=0,"",IF(COUNTIF(H1898:M1898,"Yes")&gt;0,"YES","NO"))</f>
        <v>YES</v>
      </c>
      <c r="P1898" s="56">
        <f>IF(A1898="","",IF(O1898="YES","Exclude",IF(N1898=5,"Candidate","Review")))</f>
        <v>Exclude</v>
      </c>
      <c r="Q1898" s="56" t="inlineStr">
        <is>
          <t>EC3: Topik tidak relevan (Bukan arsitektur world model video JEPA/Generatif)</t>
        </is>
      </c>
      <c r="R1898" s="56" t="inlineStr">
        <is>
          <t>Fokus di luar domain pemodelan dinamika spasio-temporal video</t>
        </is>
      </c>
    </row>
    <row r="1899" ht="15.75" customHeight="1" s="57">
      <c r="A1899" s="56" t="inlineStr">
        <is>
          <t>CR-0979</t>
        </is>
      </c>
      <c r="B1899" s="56">
        <f>IFERROR(INDEX(Raw_Articles!$F:$F,MATCH(A1899,Raw_Articles!$A:$A,0)),"")</f>
        <v>MechGNN-Epi: Mechanistically Constrained Spatiotemporal Graph Learning for Regional Epidemic Forecasting</v>
      </c>
      <c r="C1899" s="56" t="inlineStr">
        <is>
          <t>No</t>
        </is>
      </c>
      <c r="D1899" s="56" t="inlineStr">
        <is>
          <t>No</t>
        </is>
      </c>
      <c r="E1899" s="56" t="inlineStr">
        <is>
          <t>No</t>
        </is>
      </c>
      <c r="F1899" s="56" t="inlineStr">
        <is>
          <t>No</t>
        </is>
      </c>
      <c r="G1899" s="56" t="inlineStr">
        <is>
          <t>No</t>
        </is>
      </c>
      <c r="H1899" s="56" t="inlineStr">
        <is>
          <t>No</t>
        </is>
      </c>
      <c r="I1899" s="56" t="inlineStr">
        <is>
          <t>No</t>
        </is>
      </c>
      <c r="J1899" s="56" t="inlineStr">
        <is>
          <t>Yes</t>
        </is>
      </c>
      <c r="K1899" s="56" t="inlineStr">
        <is>
          <t>No</t>
        </is>
      </c>
      <c r="L1899" s="56" t="inlineStr">
        <is>
          <t>No</t>
        </is>
      </c>
      <c r="M1899" s="56" t="inlineStr">
        <is>
          <t>No</t>
        </is>
      </c>
      <c r="N1899" s="56">
        <f>IF(COUNTA(C1899:G1899)=0,"",COUNTIF(C1899:G1899,"Yes"))</f>
        <v>0</v>
      </c>
      <c r="O1899" s="56">
        <f>IF(COUNTA(H1899:M1899)=0,"",IF(COUNTIF(H1899:M1899,"Yes")&gt;0,"YES","NO"))</f>
        <v>YES</v>
      </c>
      <c r="P1899" s="56">
        <f>IF(A1899="","",IF(O1899="YES","Exclude",IF(N1899=5,"Candidate","Review")))</f>
        <v>Exclude</v>
      </c>
      <c r="Q1899" s="56" t="inlineStr">
        <is>
          <t>EC3: Topik tidak relevan (Bukan arsitektur world model video JEPA/Generatif)</t>
        </is>
      </c>
      <c r="R1899" s="56" t="inlineStr">
        <is>
          <t>Fokus di luar domain pemodelan dinamika spasio-temporal video</t>
        </is>
      </c>
    </row>
    <row r="1900" ht="15.75" customHeight="1" s="57">
      <c r="A1900" s="56" t="inlineStr">
        <is>
          <t>CR-0980</t>
        </is>
      </c>
      <c r="B1900" s="56">
        <f>IFERROR(INDEX(Raw_Articles!$F:$F,MATCH(A1900,Raw_Articles!$A:$A,0)),"")</f>
        <v>From weather data to river runoff: using spatiotemporal convolutional networks for discharge forecasting</v>
      </c>
      <c r="C1900" s="56" t="inlineStr">
        <is>
          <t>No</t>
        </is>
      </c>
      <c r="D1900" s="56" t="inlineStr">
        <is>
          <t>No</t>
        </is>
      </c>
      <c r="E1900" s="56" t="inlineStr">
        <is>
          <t>No</t>
        </is>
      </c>
      <c r="F1900" s="56" t="inlineStr">
        <is>
          <t>No</t>
        </is>
      </c>
      <c r="G1900" s="56" t="inlineStr">
        <is>
          <t>No</t>
        </is>
      </c>
      <c r="H1900" s="56" t="inlineStr">
        <is>
          <t>No</t>
        </is>
      </c>
      <c r="I1900" s="56" t="inlineStr">
        <is>
          <t>No</t>
        </is>
      </c>
      <c r="J1900" s="56" t="inlineStr">
        <is>
          <t>Yes</t>
        </is>
      </c>
      <c r="K1900" s="56" t="inlineStr">
        <is>
          <t>No</t>
        </is>
      </c>
      <c r="L1900" s="56" t="inlineStr">
        <is>
          <t>No</t>
        </is>
      </c>
      <c r="M1900" s="56" t="inlineStr">
        <is>
          <t>No</t>
        </is>
      </c>
      <c r="N1900" s="56">
        <f>IF(COUNTA(C1900:G1900)=0,"",COUNTIF(C1900:G1900,"Yes"))</f>
        <v>0</v>
      </c>
      <c r="O1900" s="56">
        <f>IF(COUNTA(H1900:M1900)=0,"",IF(COUNTIF(H1900:M1900,"Yes")&gt;0,"YES","NO"))</f>
        <v>YES</v>
      </c>
      <c r="P1900" s="56">
        <f>IF(A1900="","",IF(O1900="YES","Exclude",IF(N1900=5,"Candidate","Review")))</f>
        <v>Exclude</v>
      </c>
      <c r="Q1900" s="56" t="inlineStr">
        <is>
          <t>EC3: Topik tidak relevan (Bukan arsitektur world model video JEPA/Generatif)</t>
        </is>
      </c>
      <c r="R1900" s="56" t="inlineStr">
        <is>
          <t>Fokus di luar domain pemodelan dinamika spasio-temporal video</t>
        </is>
      </c>
    </row>
    <row r="1901" ht="15.75" customHeight="1" s="57">
      <c r="A1901" s="56" t="inlineStr">
        <is>
          <t>CR-0981</t>
        </is>
      </c>
      <c r="B1901" s="56">
        <f>IFERROR(INDEX(Raw_Articles!$F:$F,MATCH(A1901,Raw_Articles!$A:$A,0)),"")</f>
        <v>Attention Enhanced Hybrid Model for Spatiotemporal Short-Term Forecasting of Particulate Matter Concentrations</v>
      </c>
      <c r="C1901" s="56" t="inlineStr">
        <is>
          <t>No</t>
        </is>
      </c>
      <c r="D1901" s="56" t="inlineStr">
        <is>
          <t>No</t>
        </is>
      </c>
      <c r="E1901" s="56" t="inlineStr">
        <is>
          <t>No</t>
        </is>
      </c>
      <c r="F1901" s="56" t="inlineStr">
        <is>
          <t>No</t>
        </is>
      </c>
      <c r="G1901" s="56" t="inlineStr">
        <is>
          <t>No</t>
        </is>
      </c>
      <c r="H1901" s="56" t="inlineStr">
        <is>
          <t>No</t>
        </is>
      </c>
      <c r="I1901" s="56" t="inlineStr">
        <is>
          <t>No</t>
        </is>
      </c>
      <c r="J1901" s="56" t="inlineStr">
        <is>
          <t>No</t>
        </is>
      </c>
      <c r="K1901" s="56" t="inlineStr">
        <is>
          <t>No</t>
        </is>
      </c>
      <c r="L1901" s="56" t="inlineStr">
        <is>
          <t>Yes</t>
        </is>
      </c>
      <c r="M1901" s="56" t="inlineStr">
        <is>
          <t>No</t>
        </is>
      </c>
      <c r="N1901" s="56">
        <f>IF(COUNTA(C1901:G1901)=0,"",COUNTIF(C1901:G1901,"Yes"))</f>
        <v>0</v>
      </c>
      <c r="O1901" s="56">
        <f>IF(COUNTA(H1901:M1901)=0,"",IF(COUNTIF(H1901:M1901,"Yes")&gt;0,"YES","NO"))</f>
        <v>YES</v>
      </c>
      <c r="P1901" s="56">
        <f>IF(A1901="","",IF(O1901="YES","Exclude",IF(N1901=5,"Candidate","Review")))</f>
        <v>Exclude</v>
      </c>
      <c r="Q1901" s="56" t="inlineStr">
        <is>
          <t>EC5: Bukan artikel jurnal peer-reviewed (naskah preprint / prosiding konferensi)</t>
        </is>
      </c>
      <c r="R1901" s="56" t="inlineStr">
        <is>
          <t>Ditolak: Sesuai kriteria dosen hanya menerima artikel jurnal ilmiah peer-reviewed</t>
        </is>
      </c>
    </row>
    <row r="1902" ht="15.75" customHeight="1" s="57">
      <c r="A1902" s="56" t="inlineStr">
        <is>
          <t>CR-0982</t>
        </is>
      </c>
      <c r="B1902" s="56">
        <f>IFERROR(INDEX(Raw_Articles!$F:$F,MATCH(A1902,Raw_Articles!$A:$A,0)),"")</f>
        <v>Spatiotemporal contrastive modeling for video moment retrieval</v>
      </c>
      <c r="C1902" s="56" t="inlineStr">
        <is>
          <t>No</t>
        </is>
      </c>
      <c r="D1902" s="56" t="inlineStr">
        <is>
          <t>No</t>
        </is>
      </c>
      <c r="E1902" s="56" t="inlineStr">
        <is>
          <t>No</t>
        </is>
      </c>
      <c r="F1902" s="56" t="inlineStr">
        <is>
          <t>No</t>
        </is>
      </c>
      <c r="G1902" s="56" t="inlineStr">
        <is>
          <t>No</t>
        </is>
      </c>
      <c r="H1902" s="56" t="inlineStr">
        <is>
          <t>No</t>
        </is>
      </c>
      <c r="I1902" s="56" t="inlineStr">
        <is>
          <t>No</t>
        </is>
      </c>
      <c r="J1902" s="56" t="inlineStr">
        <is>
          <t>Yes</t>
        </is>
      </c>
      <c r="K1902" s="56" t="inlineStr">
        <is>
          <t>No</t>
        </is>
      </c>
      <c r="L1902" s="56" t="inlineStr">
        <is>
          <t>No</t>
        </is>
      </c>
      <c r="M1902" s="56" t="inlineStr">
        <is>
          <t>No</t>
        </is>
      </c>
      <c r="N1902" s="56">
        <f>IF(COUNTA(C1902:G1902)=0,"",COUNTIF(C1902:G1902,"Yes"))</f>
        <v>0</v>
      </c>
      <c r="O1902" s="56">
        <f>IF(COUNTA(H1902:M1902)=0,"",IF(COUNTIF(H1902:M1902,"Yes")&gt;0,"YES","NO"))</f>
        <v>YES</v>
      </c>
      <c r="P1902" s="56">
        <f>IF(A1902="","",IF(O1902="YES","Exclude",IF(N1902=5,"Candidate","Review")))</f>
        <v>Exclude</v>
      </c>
      <c r="Q1902" s="56" t="inlineStr">
        <is>
          <t>EC3: Topik tidak relevan (Bukan arsitektur world model video JEPA/Generatif)</t>
        </is>
      </c>
      <c r="R1902" s="56" t="inlineStr">
        <is>
          <t>Fokus di luar domain pemodelan dinamika spasio-temporal video</t>
        </is>
      </c>
    </row>
    <row r="1903" ht="15.75" customHeight="1" s="57">
      <c r="A1903" s="56" t="inlineStr">
        <is>
          <t>CR-0983</t>
        </is>
      </c>
      <c r="B1903" s="56">
        <f>IFERROR(INDEX(Raw_Articles!$F:$F,MATCH(A1903,Raw_Articles!$A:$A,0)),"")</f>
        <v>Spatiotemporal Air Quality Forecasting in South Africa Using the LSTM Model</v>
      </c>
      <c r="C1903" s="56" t="inlineStr">
        <is>
          <t>No</t>
        </is>
      </c>
      <c r="D1903" s="56" t="inlineStr">
        <is>
          <t>No</t>
        </is>
      </c>
      <c r="E1903" s="56" t="inlineStr">
        <is>
          <t>No</t>
        </is>
      </c>
      <c r="F1903" s="56" t="inlineStr">
        <is>
          <t>No</t>
        </is>
      </c>
      <c r="G1903" s="56" t="inlineStr">
        <is>
          <t>No</t>
        </is>
      </c>
      <c r="H1903" s="56" t="inlineStr">
        <is>
          <t>No</t>
        </is>
      </c>
      <c r="I1903" s="56" t="inlineStr">
        <is>
          <t>No</t>
        </is>
      </c>
      <c r="J1903" s="56" t="inlineStr">
        <is>
          <t>Yes</t>
        </is>
      </c>
      <c r="K1903" s="56" t="inlineStr">
        <is>
          <t>No</t>
        </is>
      </c>
      <c r="L1903" s="56" t="inlineStr">
        <is>
          <t>No</t>
        </is>
      </c>
      <c r="M1903" s="56" t="inlineStr">
        <is>
          <t>No</t>
        </is>
      </c>
      <c r="N1903" s="56">
        <f>IF(COUNTA(C1903:G1903)=0,"",COUNTIF(C1903:G1903,"Yes"))</f>
        <v>0</v>
      </c>
      <c r="O1903" s="56">
        <f>IF(COUNTA(H1903:M1903)=0,"",IF(COUNTIF(H1903:M1903,"Yes")&gt;0,"YES","NO"))</f>
        <v>YES</v>
      </c>
      <c r="P1903" s="56">
        <f>IF(A1903="","",IF(O1903="YES","Exclude",IF(N1903=5,"Candidate","Review")))</f>
        <v>Exclude</v>
      </c>
      <c r="Q1903" s="56" t="inlineStr">
        <is>
          <t>EC3: Topik tidak relevan (Bukan arsitektur world model video JEPA/Generatif)</t>
        </is>
      </c>
      <c r="R1903" s="56" t="inlineStr">
        <is>
          <t>Fokus di luar domain pemodelan dinamika spasio-temporal video</t>
        </is>
      </c>
    </row>
    <row r="1904" ht="15.75" customHeight="1" s="57">
      <c r="A1904" s="56" t="inlineStr">
        <is>
          <t>CR-0984</t>
        </is>
      </c>
      <c r="B1904" s="56">
        <f>IFERROR(INDEX(Raw_Articles!$F:$F,MATCH(A1904,Raw_Articles!$A:$A,0)),"")</f>
        <v>Forecasting international tourism demand: a local spatiotemporal model</v>
      </c>
      <c r="C1904" s="56" t="inlineStr">
        <is>
          <t>No</t>
        </is>
      </c>
      <c r="D1904" s="56" t="inlineStr">
        <is>
          <t>No</t>
        </is>
      </c>
      <c r="E1904" s="56" t="inlineStr">
        <is>
          <t>No</t>
        </is>
      </c>
      <c r="F1904" s="56" t="inlineStr">
        <is>
          <t>No</t>
        </is>
      </c>
      <c r="G1904" s="56" t="inlineStr">
        <is>
          <t>No</t>
        </is>
      </c>
      <c r="H1904" s="56" t="inlineStr">
        <is>
          <t>No</t>
        </is>
      </c>
      <c r="I1904" s="56" t="inlineStr">
        <is>
          <t>No</t>
        </is>
      </c>
      <c r="J1904" s="56" t="inlineStr">
        <is>
          <t>Yes</t>
        </is>
      </c>
      <c r="K1904" s="56" t="inlineStr">
        <is>
          <t>No</t>
        </is>
      </c>
      <c r="L1904" s="56" t="inlineStr">
        <is>
          <t>No</t>
        </is>
      </c>
      <c r="M1904" s="56" t="inlineStr">
        <is>
          <t>No</t>
        </is>
      </c>
      <c r="N1904" s="56">
        <f>IF(COUNTA(C1904:G1904)=0,"",COUNTIF(C1904:G1904,"Yes"))</f>
        <v>0</v>
      </c>
      <c r="O1904" s="56">
        <f>IF(COUNTA(H1904:M1904)=0,"",IF(COUNTIF(H1904:M1904,"Yes")&gt;0,"YES","NO"))</f>
        <v>YES</v>
      </c>
      <c r="P1904" s="56">
        <f>IF(A1904="","",IF(O1904="YES","Exclude",IF(N1904=5,"Candidate","Review")))</f>
        <v>Exclude</v>
      </c>
      <c r="Q1904" s="56" t="inlineStr">
        <is>
          <t>EC3: Topik tidak relevan (Bukan arsitektur world model video JEPA/Generatif)</t>
        </is>
      </c>
      <c r="R1904" s="56" t="inlineStr">
        <is>
          <t>Fokus di luar domain pemodelan dinamika spasio-temporal video</t>
        </is>
      </c>
    </row>
    <row r="1905" ht="15.75" customHeight="1" s="57">
      <c r="A1905" s="56" t="inlineStr">
        <is>
          <t>CR-0985</t>
        </is>
      </c>
      <c r="B1905" s="56">
        <f>IFERROR(INDEX(Raw_Articles!$F:$F,MATCH(A1905,Raw_Articles!$A:$A,0)),"")</f>
        <v>Video-ethnography during Covid-19 and beyond: Generating user foresights in a virtual world</v>
      </c>
      <c r="C1905" s="56" t="inlineStr">
        <is>
          <t>No</t>
        </is>
      </c>
      <c r="D1905" s="56" t="inlineStr">
        <is>
          <t>No</t>
        </is>
      </c>
      <c r="E1905" s="56" t="inlineStr">
        <is>
          <t>No</t>
        </is>
      </c>
      <c r="F1905" s="56" t="inlineStr">
        <is>
          <t>No</t>
        </is>
      </c>
      <c r="G1905" s="56" t="inlineStr">
        <is>
          <t>No</t>
        </is>
      </c>
      <c r="H1905" s="56" t="inlineStr">
        <is>
          <t>No</t>
        </is>
      </c>
      <c r="I1905" s="56" t="inlineStr">
        <is>
          <t>No</t>
        </is>
      </c>
      <c r="J1905" s="56" t="inlineStr">
        <is>
          <t>Yes</t>
        </is>
      </c>
      <c r="K1905" s="56" t="inlineStr">
        <is>
          <t>No</t>
        </is>
      </c>
      <c r="L1905" s="56" t="inlineStr">
        <is>
          <t>No</t>
        </is>
      </c>
      <c r="M1905" s="56" t="inlineStr">
        <is>
          <t>No</t>
        </is>
      </c>
      <c r="N1905" s="56">
        <f>IF(COUNTA(C1905:G1905)=0,"",COUNTIF(C1905:G1905,"Yes"))</f>
        <v>0</v>
      </c>
      <c r="O1905" s="56">
        <f>IF(COUNTA(H1905:M1905)=0,"",IF(COUNTIF(H1905:M1905,"Yes")&gt;0,"YES","NO"))</f>
        <v>YES</v>
      </c>
      <c r="P1905" s="56">
        <f>IF(A1905="","",IF(O1905="YES","Exclude",IF(N1905=5,"Candidate","Review")))</f>
        <v>Exclude</v>
      </c>
      <c r="Q1905" s="56" t="inlineStr">
        <is>
          <t>EC3: Topik tidak relevan (Bukan arsitektur world model video JEPA/Generatif)</t>
        </is>
      </c>
      <c r="R1905" s="56" t="inlineStr">
        <is>
          <t>Fokus di luar domain pemodelan dinamika spasio-temporal video</t>
        </is>
      </c>
    </row>
    <row r="1906" ht="15.75" customHeight="1" s="57">
      <c r="A1906" s="56" t="inlineStr">
        <is>
          <t>CR-0986</t>
        </is>
      </c>
      <c r="B1906" s="56">
        <f>IFERROR(INDEX(Raw_Articles!$F:$F,MATCH(A1906,Raw_Articles!$A:$A,0)),"")</f>
        <v>Deep Learning Approaches for Traffic Forecasting: Spatiotemporal Heterogeneity and Model Advances</v>
      </c>
      <c r="C1906" s="56" t="inlineStr">
        <is>
          <t>No</t>
        </is>
      </c>
      <c r="D1906" s="56" t="inlineStr">
        <is>
          <t>No</t>
        </is>
      </c>
      <c r="E1906" s="56" t="inlineStr">
        <is>
          <t>No</t>
        </is>
      </c>
      <c r="F1906" s="56" t="inlineStr">
        <is>
          <t>No</t>
        </is>
      </c>
      <c r="G1906" s="56" t="inlineStr">
        <is>
          <t>No</t>
        </is>
      </c>
      <c r="H1906" s="56" t="inlineStr">
        <is>
          <t>No</t>
        </is>
      </c>
      <c r="I1906" s="56" t="inlineStr">
        <is>
          <t>No</t>
        </is>
      </c>
      <c r="J1906" s="56" t="inlineStr">
        <is>
          <t>Yes</t>
        </is>
      </c>
      <c r="K1906" s="56" t="inlineStr">
        <is>
          <t>No</t>
        </is>
      </c>
      <c r="L1906" s="56" t="inlineStr">
        <is>
          <t>No</t>
        </is>
      </c>
      <c r="M1906" s="56" t="inlineStr">
        <is>
          <t>No</t>
        </is>
      </c>
      <c r="N1906" s="56">
        <f>IF(COUNTA(C1906:G1906)=0,"",COUNTIF(C1906:G1906,"Yes"))</f>
        <v>0</v>
      </c>
      <c r="O1906" s="56">
        <f>IF(COUNTA(H1906:M1906)=0,"",IF(COUNTIF(H1906:M1906,"Yes")&gt;0,"YES","NO"))</f>
        <v>YES</v>
      </c>
      <c r="P1906" s="56">
        <f>IF(A1906="","",IF(O1906="YES","Exclude",IF(N1906=5,"Candidate","Review")))</f>
        <v>Exclude</v>
      </c>
      <c r="Q1906" s="56" t="inlineStr">
        <is>
          <t>EC3: Topik tidak relevan (Bukan arsitektur world model video JEPA/Generatif)</t>
        </is>
      </c>
      <c r="R1906" s="56" t="inlineStr">
        <is>
          <t>Fokus di luar domain pemodelan dinamika spasio-temporal video</t>
        </is>
      </c>
    </row>
    <row r="1907" ht="15.75" customHeight="1" s="57">
      <c r="A1907" s="56" t="inlineStr">
        <is>
          <t>CR-0987</t>
        </is>
      </c>
      <c r="B1907" s="56">
        <f>IFERROR(INDEX(Raw_Articles!$F:$F,MATCH(A1907,Raw_Articles!$A:$A,0)),"")</f>
        <v>Forecasting tourism demand: Developing a general nesting spatiotemporal model</v>
      </c>
      <c r="C1907" s="56" t="inlineStr">
        <is>
          <t>No</t>
        </is>
      </c>
      <c r="D1907" s="56" t="inlineStr">
        <is>
          <t>No</t>
        </is>
      </c>
      <c r="E1907" s="56" t="inlineStr">
        <is>
          <t>No</t>
        </is>
      </c>
      <c r="F1907" s="56" t="inlineStr">
        <is>
          <t>No</t>
        </is>
      </c>
      <c r="G1907" s="56" t="inlineStr">
        <is>
          <t>No</t>
        </is>
      </c>
      <c r="H1907" s="56" t="inlineStr">
        <is>
          <t>No</t>
        </is>
      </c>
      <c r="I1907" s="56" t="inlineStr">
        <is>
          <t>No</t>
        </is>
      </c>
      <c r="J1907" s="56" t="inlineStr">
        <is>
          <t>Yes</t>
        </is>
      </c>
      <c r="K1907" s="56" t="inlineStr">
        <is>
          <t>No</t>
        </is>
      </c>
      <c r="L1907" s="56" t="inlineStr">
        <is>
          <t>No</t>
        </is>
      </c>
      <c r="M1907" s="56" t="inlineStr">
        <is>
          <t>No</t>
        </is>
      </c>
      <c r="N1907" s="56">
        <f>IF(COUNTA(C1907:G1907)=0,"",COUNTIF(C1907:G1907,"Yes"))</f>
        <v>0</v>
      </c>
      <c r="O1907" s="56">
        <f>IF(COUNTA(H1907:M1907)=0,"",IF(COUNTIF(H1907:M1907,"Yes")&gt;0,"YES","NO"))</f>
        <v>YES</v>
      </c>
      <c r="P1907" s="56">
        <f>IF(A1907="","",IF(O1907="YES","Exclude",IF(N1907=5,"Candidate","Review")))</f>
        <v>Exclude</v>
      </c>
      <c r="Q1907" s="56" t="inlineStr">
        <is>
          <t>EC3: Topik tidak relevan (Bukan arsitektur world model video JEPA/Generatif)</t>
        </is>
      </c>
      <c r="R1907" s="56" t="inlineStr">
        <is>
          <t>Fokus di luar domain pemodelan dinamika spasio-temporal video</t>
        </is>
      </c>
    </row>
    <row r="1908" ht="15.75" customHeight="1" s="57">
      <c r="A1908" s="56" t="inlineStr">
        <is>
          <t>CR-0988</t>
        </is>
      </c>
      <c r="B1908" s="56">
        <f>IFERROR(INDEX(Raw_Articles!$F:$F,MATCH(A1908,Raw_Articles!$A:$A,0)),"")</f>
        <v>Spatiotemporal Feature Integration and Model Fusion for Full Reference Video Quality Assessment</v>
      </c>
      <c r="C1908" s="56" t="inlineStr">
        <is>
          <t>No</t>
        </is>
      </c>
      <c r="D1908" s="56" t="inlineStr">
        <is>
          <t>No</t>
        </is>
      </c>
      <c r="E1908" s="56" t="inlineStr">
        <is>
          <t>No</t>
        </is>
      </c>
      <c r="F1908" s="56" t="inlineStr">
        <is>
          <t>No</t>
        </is>
      </c>
      <c r="G1908" s="56" t="inlineStr">
        <is>
          <t>No</t>
        </is>
      </c>
      <c r="H1908" s="56" t="inlineStr">
        <is>
          <t>No</t>
        </is>
      </c>
      <c r="I1908" s="56" t="inlineStr">
        <is>
          <t>No</t>
        </is>
      </c>
      <c r="J1908" s="56" t="inlineStr">
        <is>
          <t>Yes</t>
        </is>
      </c>
      <c r="K1908" s="56" t="inlineStr">
        <is>
          <t>No</t>
        </is>
      </c>
      <c r="L1908" s="56" t="inlineStr">
        <is>
          <t>No</t>
        </is>
      </c>
      <c r="M1908" s="56" t="inlineStr">
        <is>
          <t>No</t>
        </is>
      </c>
      <c r="N1908" s="56">
        <f>IF(COUNTA(C1908:G1908)=0,"",COUNTIF(C1908:G1908,"Yes"))</f>
        <v>0</v>
      </c>
      <c r="O1908" s="56">
        <f>IF(COUNTA(H1908:M1908)=0,"",IF(COUNTIF(H1908:M1908,"Yes")&gt;0,"YES","NO"))</f>
        <v>YES</v>
      </c>
      <c r="P1908" s="56">
        <f>IF(A1908="","",IF(O1908="YES","Exclude",IF(N1908=5,"Candidate","Review")))</f>
        <v>Exclude</v>
      </c>
      <c r="Q1908" s="56" t="inlineStr">
        <is>
          <t>EC3: Topik tidak relevan (Bukan arsitektur world model video JEPA/Generatif)</t>
        </is>
      </c>
      <c r="R1908" s="56" t="inlineStr">
        <is>
          <t>Fokus di luar domain pemodelan dinamika spasio-temporal video</t>
        </is>
      </c>
    </row>
    <row r="1909" ht="15.75" customHeight="1" s="57">
      <c r="A1909" s="56" t="inlineStr">
        <is>
          <t>CR-0989</t>
        </is>
      </c>
      <c r="B1909" s="56">
        <f>IFERROR(INDEX(Raw_Articles!$F:$F,MATCH(A1909,Raw_Articles!$A:$A,0)),"")</f>
        <v>Non-business services performance forecasting for small urban areas using a spatiotemporal deep learning model</v>
      </c>
      <c r="C1909" s="56" t="inlineStr">
        <is>
          <t>No</t>
        </is>
      </c>
      <c r="D1909" s="56" t="inlineStr">
        <is>
          <t>No</t>
        </is>
      </c>
      <c r="E1909" s="56" t="inlineStr">
        <is>
          <t>No</t>
        </is>
      </c>
      <c r="F1909" s="56" t="inlineStr">
        <is>
          <t>No</t>
        </is>
      </c>
      <c r="G1909" s="56" t="inlineStr">
        <is>
          <t>No</t>
        </is>
      </c>
      <c r="H1909" s="56" t="inlineStr">
        <is>
          <t>No</t>
        </is>
      </c>
      <c r="I1909" s="56" t="inlineStr">
        <is>
          <t>No</t>
        </is>
      </c>
      <c r="J1909" s="56" t="inlineStr">
        <is>
          <t>Yes</t>
        </is>
      </c>
      <c r="K1909" s="56" t="inlineStr">
        <is>
          <t>No</t>
        </is>
      </c>
      <c r="L1909" s="56" t="inlineStr">
        <is>
          <t>No</t>
        </is>
      </c>
      <c r="M1909" s="56" t="inlineStr">
        <is>
          <t>No</t>
        </is>
      </c>
      <c r="N1909" s="56">
        <f>IF(COUNTA(C1909:G1909)=0,"",COUNTIF(C1909:G1909,"Yes"))</f>
        <v>0</v>
      </c>
      <c r="O1909" s="56">
        <f>IF(COUNTA(H1909:M1909)=0,"",IF(COUNTIF(H1909:M1909,"Yes")&gt;0,"YES","NO"))</f>
        <v>YES</v>
      </c>
      <c r="P1909" s="56">
        <f>IF(A1909="","",IF(O1909="YES","Exclude",IF(N1909=5,"Candidate","Review")))</f>
        <v>Exclude</v>
      </c>
      <c r="Q1909" s="56" t="inlineStr">
        <is>
          <t>EC3: Topik tidak relevan (Bukan arsitektur world model video JEPA/Generatif)</t>
        </is>
      </c>
      <c r="R1909" s="56" t="inlineStr">
        <is>
          <t>Fokus di luar domain pemodelan dinamika spasio-temporal video</t>
        </is>
      </c>
    </row>
    <row r="1910" ht="15.75" customHeight="1" s="57">
      <c r="A1910" s="56" t="inlineStr">
        <is>
          <t>CR-0990</t>
        </is>
      </c>
      <c r="B1910" s="56">
        <f>IFERROR(INDEX(Raw_Articles!$F:$F,MATCH(A1910,Raw_Articles!$A:$A,0)),"")</f>
        <v>IrradianceNet: Spatiotemporal deep learning model for satellite-derived solar irradiance short-term forecasting</v>
      </c>
      <c r="C1910" s="56" t="inlineStr">
        <is>
          <t>No</t>
        </is>
      </c>
      <c r="D1910" s="56" t="inlineStr">
        <is>
          <t>No</t>
        </is>
      </c>
      <c r="E1910" s="56" t="inlineStr">
        <is>
          <t>No</t>
        </is>
      </c>
      <c r="F1910" s="56" t="inlineStr">
        <is>
          <t>No</t>
        </is>
      </c>
      <c r="G1910" s="56" t="inlineStr">
        <is>
          <t>No</t>
        </is>
      </c>
      <c r="H1910" s="56" t="inlineStr">
        <is>
          <t>No</t>
        </is>
      </c>
      <c r="I1910" s="56" t="inlineStr">
        <is>
          <t>No</t>
        </is>
      </c>
      <c r="J1910" s="56" t="inlineStr">
        <is>
          <t>Yes</t>
        </is>
      </c>
      <c r="K1910" s="56" t="inlineStr">
        <is>
          <t>No</t>
        </is>
      </c>
      <c r="L1910" s="56" t="inlineStr">
        <is>
          <t>No</t>
        </is>
      </c>
      <c r="M1910" s="56" t="inlineStr">
        <is>
          <t>No</t>
        </is>
      </c>
      <c r="N1910" s="56">
        <f>IF(COUNTA(C1910:G1910)=0,"",COUNTIF(C1910:G1910,"Yes"))</f>
        <v>0</v>
      </c>
      <c r="O1910" s="56">
        <f>IF(COUNTA(H1910:M1910)=0,"",IF(COUNTIF(H1910:M1910,"Yes")&gt;0,"YES","NO"))</f>
        <v>YES</v>
      </c>
      <c r="P1910" s="56">
        <f>IF(A1910="","",IF(O1910="YES","Exclude",IF(N1910=5,"Candidate","Review")))</f>
        <v>Exclude</v>
      </c>
      <c r="Q1910" s="56" t="inlineStr">
        <is>
          <t>EC3: Topik tidak relevan (Bukan arsitektur world model video JEPA/Generatif)</t>
        </is>
      </c>
      <c r="R1910" s="56" t="inlineStr">
        <is>
          <t>Fokus di luar domain pemodelan dinamika spasio-temporal video</t>
        </is>
      </c>
    </row>
    <row r="1911" ht="15.75" customHeight="1" s="57">
      <c r="A1911" s="56" t="inlineStr">
        <is>
          <t>CR-0991</t>
        </is>
      </c>
      <c r="B1911" s="56">
        <f>IFERROR(INDEX(Raw_Articles!$F:$F,MATCH(A1911,Raw_Articles!$A:$A,0)),"")</f>
        <v>Spatiotemporal fuzzy-graph convolutional network model with dynamic feature encoding for traffic forecasting</v>
      </c>
      <c r="C1911" s="56" t="inlineStr">
        <is>
          <t>No</t>
        </is>
      </c>
      <c r="D1911" s="56" t="inlineStr">
        <is>
          <t>No</t>
        </is>
      </c>
      <c r="E1911" s="56" t="inlineStr">
        <is>
          <t>No</t>
        </is>
      </c>
      <c r="F1911" s="56" t="inlineStr">
        <is>
          <t>No</t>
        </is>
      </c>
      <c r="G1911" s="56" t="inlineStr">
        <is>
          <t>No</t>
        </is>
      </c>
      <c r="H1911" s="56" t="inlineStr">
        <is>
          <t>No</t>
        </is>
      </c>
      <c r="I1911" s="56" t="inlineStr">
        <is>
          <t>No</t>
        </is>
      </c>
      <c r="J1911" s="56" t="inlineStr">
        <is>
          <t>Yes</t>
        </is>
      </c>
      <c r="K1911" s="56" t="inlineStr">
        <is>
          <t>No</t>
        </is>
      </c>
      <c r="L1911" s="56" t="inlineStr">
        <is>
          <t>No</t>
        </is>
      </c>
      <c r="M1911" s="56" t="inlineStr">
        <is>
          <t>No</t>
        </is>
      </c>
      <c r="N1911" s="56">
        <f>IF(COUNTA(C1911:G1911)=0,"",COUNTIF(C1911:G1911,"Yes"))</f>
        <v>0</v>
      </c>
      <c r="O1911" s="56">
        <f>IF(COUNTA(H1911:M1911)=0,"",IF(COUNTIF(H1911:M1911,"Yes")&gt;0,"YES","NO"))</f>
        <v>YES</v>
      </c>
      <c r="P1911" s="56">
        <f>IF(A1911="","",IF(O1911="YES","Exclude",IF(N1911=5,"Candidate","Review")))</f>
        <v>Exclude</v>
      </c>
      <c r="Q1911" s="56" t="inlineStr">
        <is>
          <t>EC3: Topik tidak relevan (Bukan arsitektur world model video JEPA/Generatif)</t>
        </is>
      </c>
      <c r="R1911" s="56" t="inlineStr">
        <is>
          <t>Fokus di luar domain pemodelan dinamika spasio-temporal video</t>
        </is>
      </c>
    </row>
    <row r="1912" ht="15.75" customHeight="1" s="57">
      <c r="A1912" s="56" t="inlineStr">
        <is>
          <t>CR-0992</t>
        </is>
      </c>
      <c r="B1912" s="56">
        <f>IFERROR(INDEX(Raw_Articles!$F:$F,MATCH(A1912,Raw_Articles!$A:$A,0)),"")</f>
        <v>A Gabor feature-based full reference video quality assessment model based on spatiotemporal slice of videos</v>
      </c>
      <c r="C1912" s="56" t="inlineStr">
        <is>
          <t>No</t>
        </is>
      </c>
      <c r="D1912" s="56" t="inlineStr">
        <is>
          <t>No</t>
        </is>
      </c>
      <c r="E1912" s="56" t="inlineStr">
        <is>
          <t>No</t>
        </is>
      </c>
      <c r="F1912" s="56" t="inlineStr">
        <is>
          <t>No</t>
        </is>
      </c>
      <c r="G1912" s="56" t="inlineStr">
        <is>
          <t>No</t>
        </is>
      </c>
      <c r="H1912" s="56" t="inlineStr">
        <is>
          <t>No</t>
        </is>
      </c>
      <c r="I1912" s="56" t="inlineStr">
        <is>
          <t>No</t>
        </is>
      </c>
      <c r="J1912" s="56" t="inlineStr">
        <is>
          <t>Yes</t>
        </is>
      </c>
      <c r="K1912" s="56" t="inlineStr">
        <is>
          <t>No</t>
        </is>
      </c>
      <c r="L1912" s="56" t="inlineStr">
        <is>
          <t>No</t>
        </is>
      </c>
      <c r="M1912" s="56" t="inlineStr">
        <is>
          <t>No</t>
        </is>
      </c>
      <c r="N1912" s="56">
        <f>IF(COUNTA(C1912:G1912)=0,"",COUNTIF(C1912:G1912,"Yes"))</f>
        <v>0</v>
      </c>
      <c r="O1912" s="56">
        <f>IF(COUNTA(H1912:M1912)=0,"",IF(COUNTIF(H1912:M1912,"Yes")&gt;0,"YES","NO"))</f>
        <v>YES</v>
      </c>
      <c r="P1912" s="56">
        <f>IF(A1912="","",IF(O1912="YES","Exclude",IF(N1912=5,"Candidate","Review")))</f>
        <v>Exclude</v>
      </c>
      <c r="Q1912" s="56" t="inlineStr">
        <is>
          <t>EC3: Topik tidak relevan (Bukan arsitektur world model video JEPA/Generatif)</t>
        </is>
      </c>
      <c r="R1912" s="56" t="inlineStr">
        <is>
          <t>Fokus di luar domain pemodelan dinamika spasio-temporal video</t>
        </is>
      </c>
    </row>
    <row r="1913" ht="15.75" customHeight="1" s="57">
      <c r="A1913" s="56" t="inlineStr">
        <is>
          <t>CR-0993</t>
        </is>
      </c>
      <c r="B1913" s="56">
        <f>IFERROR(INDEX(Raw_Articles!$F:$F,MATCH(A1913,Raw_Articles!$A:$A,0)),"")</f>
        <v>Dynamics of a spatiotemporal model on populations in a polluted river</v>
      </c>
      <c r="C1913" s="56" t="inlineStr">
        <is>
          <t>No</t>
        </is>
      </c>
      <c r="D1913" s="56" t="inlineStr">
        <is>
          <t>No</t>
        </is>
      </c>
      <c r="E1913" s="56" t="inlineStr">
        <is>
          <t>No</t>
        </is>
      </c>
      <c r="F1913" s="56" t="inlineStr">
        <is>
          <t>No</t>
        </is>
      </c>
      <c r="G1913" s="56" t="inlineStr">
        <is>
          <t>No</t>
        </is>
      </c>
      <c r="H1913" s="56" t="inlineStr">
        <is>
          <t>No</t>
        </is>
      </c>
      <c r="I1913" s="56" t="inlineStr">
        <is>
          <t>No</t>
        </is>
      </c>
      <c r="J1913" s="56" t="inlineStr">
        <is>
          <t>Yes</t>
        </is>
      </c>
      <c r="K1913" s="56" t="inlineStr">
        <is>
          <t>No</t>
        </is>
      </c>
      <c r="L1913" s="56" t="inlineStr">
        <is>
          <t>No</t>
        </is>
      </c>
      <c r="M1913" s="56" t="inlineStr">
        <is>
          <t>No</t>
        </is>
      </c>
      <c r="N1913" s="56">
        <f>IF(COUNTA(C1913:G1913)=0,"",COUNTIF(C1913:G1913,"Yes"))</f>
        <v>0</v>
      </c>
      <c r="O1913" s="56">
        <f>IF(COUNTA(H1913:M1913)=0,"",IF(COUNTIF(H1913:M1913,"Yes")&gt;0,"YES","NO"))</f>
        <v>YES</v>
      </c>
      <c r="P1913" s="56">
        <f>IF(A1913="","",IF(O1913="YES","Exclude",IF(N1913=5,"Candidate","Review")))</f>
        <v>Exclude</v>
      </c>
      <c r="Q1913" s="56" t="inlineStr">
        <is>
          <t>EC3: Topik tidak relevan (Bukan arsitektur world model video JEPA/Generatif)</t>
        </is>
      </c>
      <c r="R1913" s="56" t="inlineStr">
        <is>
          <t>Fokus di luar domain pemodelan dinamika spasio-temporal video</t>
        </is>
      </c>
    </row>
    <row r="1914" ht="15.75" customHeight="1" s="57">
      <c r="A1914" s="56" t="inlineStr">
        <is>
          <t>CR-0994</t>
        </is>
      </c>
      <c r="B1914" s="56">
        <f>IFERROR(INDEX(Raw_Articles!$F:$F,MATCH(A1914,Raw_Articles!$A:$A,0)),"")</f>
        <v>Hybrid GRA-GRM Model for Spatiotemporal Forecasting in Port Logistics Using Grey System Theory and Nonlinear Feature Selection</v>
      </c>
      <c r="C1914" s="56" t="inlineStr">
        <is>
          <t>No</t>
        </is>
      </c>
      <c r="D1914" s="56" t="inlineStr">
        <is>
          <t>No</t>
        </is>
      </c>
      <c r="E1914" s="56" t="inlineStr">
        <is>
          <t>No</t>
        </is>
      </c>
      <c r="F1914" s="56" t="inlineStr">
        <is>
          <t>No</t>
        </is>
      </c>
      <c r="G1914" s="56" t="inlineStr">
        <is>
          <t>No</t>
        </is>
      </c>
      <c r="H1914" s="56" t="inlineStr">
        <is>
          <t>No</t>
        </is>
      </c>
      <c r="I1914" s="56" t="inlineStr">
        <is>
          <t>No</t>
        </is>
      </c>
      <c r="J1914" s="56" t="inlineStr">
        <is>
          <t>Yes</t>
        </is>
      </c>
      <c r="K1914" s="56" t="inlineStr">
        <is>
          <t>No</t>
        </is>
      </c>
      <c r="L1914" s="56" t="inlineStr">
        <is>
          <t>No</t>
        </is>
      </c>
      <c r="M1914" s="56" t="inlineStr">
        <is>
          <t>No</t>
        </is>
      </c>
      <c r="N1914" s="56">
        <f>IF(COUNTA(C1914:G1914)=0,"",COUNTIF(C1914:G1914,"Yes"))</f>
        <v>0</v>
      </c>
      <c r="O1914" s="56">
        <f>IF(COUNTA(H1914:M1914)=0,"",IF(COUNTIF(H1914:M1914,"Yes")&gt;0,"YES","NO"))</f>
        <v>YES</v>
      </c>
      <c r="P1914" s="56">
        <f>IF(A1914="","",IF(O1914="YES","Exclude",IF(N1914=5,"Candidate","Review")))</f>
        <v>Exclude</v>
      </c>
      <c r="Q1914" s="56" t="inlineStr">
        <is>
          <t>EC3: Topik tidak relevan (Bukan arsitektur world model video JEPA/Generatif)</t>
        </is>
      </c>
      <c r="R1914" s="56" t="inlineStr">
        <is>
          <t>Fokus di luar domain pemodelan dinamika spasio-temporal video</t>
        </is>
      </c>
    </row>
    <row r="1915" ht="15.75" customHeight="1" s="57">
      <c r="A1915" s="56" t="inlineStr">
        <is>
          <t>CR-0995</t>
        </is>
      </c>
      <c r="B1915" s="56">
        <f>IFERROR(INDEX(Raw_Articles!$F:$F,MATCH(A1915,Raw_Articles!$A:$A,0)),"")</f>
        <v>Forecasting Carbon Dioxide Emissions in Greece Under Decarbonization: Evidence from an ARIMA Time Series Model</v>
      </c>
      <c r="C1915" s="56" t="inlineStr">
        <is>
          <t>No</t>
        </is>
      </c>
      <c r="D1915" s="56" t="inlineStr">
        <is>
          <t>No</t>
        </is>
      </c>
      <c r="E1915" s="56" t="inlineStr">
        <is>
          <t>No</t>
        </is>
      </c>
      <c r="F1915" s="56" t="inlineStr">
        <is>
          <t>No</t>
        </is>
      </c>
      <c r="G1915" s="56" t="inlineStr">
        <is>
          <t>No</t>
        </is>
      </c>
      <c r="H1915" s="56" t="inlineStr">
        <is>
          <t>No</t>
        </is>
      </c>
      <c r="I1915" s="56" t="inlineStr">
        <is>
          <t>No</t>
        </is>
      </c>
      <c r="J1915" s="56" t="inlineStr">
        <is>
          <t>Yes</t>
        </is>
      </c>
      <c r="K1915" s="56" t="inlineStr">
        <is>
          <t>No</t>
        </is>
      </c>
      <c r="L1915" s="56" t="inlineStr">
        <is>
          <t>No</t>
        </is>
      </c>
      <c r="M1915" s="56" t="inlineStr">
        <is>
          <t>No</t>
        </is>
      </c>
      <c r="N1915" s="56">
        <f>IF(COUNTA(C1915:G1915)=0,"",COUNTIF(C1915:G1915,"Yes"))</f>
        <v>0</v>
      </c>
      <c r="O1915" s="56">
        <f>IF(COUNTA(H1915:M1915)=0,"",IF(COUNTIF(H1915:M1915,"Yes")&gt;0,"YES","NO"))</f>
        <v>YES</v>
      </c>
      <c r="P1915" s="56">
        <f>IF(A1915="","",IF(O1915="YES","Exclude",IF(N1915=5,"Candidate","Review")))</f>
        <v>Exclude</v>
      </c>
      <c r="Q1915" s="56" t="inlineStr">
        <is>
          <t>EC3: Topik tidak relevan (Bukan arsitektur world model video JEPA/Generatif)</t>
        </is>
      </c>
      <c r="R1915" s="56" t="inlineStr">
        <is>
          <t>Fokus di luar domain pemodelan dinamika spasio-temporal video</t>
        </is>
      </c>
    </row>
    <row r="1916" ht="15.75" customHeight="1" s="57">
      <c r="A1916" s="56" t="inlineStr">
        <is>
          <t>CR-0996</t>
        </is>
      </c>
      <c r="B1916" s="56">
        <f>IFERROR(INDEX(Raw_Articles!$F:$F,MATCH(A1916,Raw_Articles!$A:$A,0)),"")</f>
        <v>My video game console is so cool! A coolness theory-based model for intention to use video game consoles</v>
      </c>
      <c r="C1916" s="56" t="inlineStr">
        <is>
          <t>No</t>
        </is>
      </c>
      <c r="D1916" s="56" t="inlineStr">
        <is>
          <t>No</t>
        </is>
      </c>
      <c r="E1916" s="56" t="inlineStr">
        <is>
          <t>No</t>
        </is>
      </c>
      <c r="F1916" s="56" t="inlineStr">
        <is>
          <t>No</t>
        </is>
      </c>
      <c r="G1916" s="56" t="inlineStr">
        <is>
          <t>No</t>
        </is>
      </c>
      <c r="H1916" s="56" t="inlineStr">
        <is>
          <t>No</t>
        </is>
      </c>
      <c r="I1916" s="56" t="inlineStr">
        <is>
          <t>No</t>
        </is>
      </c>
      <c r="J1916" s="56" t="inlineStr">
        <is>
          <t>Yes</t>
        </is>
      </c>
      <c r="K1916" s="56" t="inlineStr">
        <is>
          <t>No</t>
        </is>
      </c>
      <c r="L1916" s="56" t="inlineStr">
        <is>
          <t>No</t>
        </is>
      </c>
      <c r="M1916" s="56" t="inlineStr">
        <is>
          <t>No</t>
        </is>
      </c>
      <c r="N1916" s="56">
        <f>IF(COUNTA(C1916:G1916)=0,"",COUNTIF(C1916:G1916,"Yes"))</f>
        <v>0</v>
      </c>
      <c r="O1916" s="56">
        <f>IF(COUNTA(H1916:M1916)=0,"",IF(COUNTIF(H1916:M1916,"Yes")&gt;0,"YES","NO"))</f>
        <v>YES</v>
      </c>
      <c r="P1916" s="56">
        <f>IF(A1916="","",IF(O1916="YES","Exclude",IF(N1916=5,"Candidate","Review")))</f>
        <v>Exclude</v>
      </c>
      <c r="Q1916" s="56" t="inlineStr">
        <is>
          <t>EC3: Topik tidak relevan (Bukan arsitektur world model video JEPA/Generatif)</t>
        </is>
      </c>
      <c r="R1916" s="56" t="inlineStr">
        <is>
          <t>Fokus di luar domain pemodelan dinamika spasio-temporal video</t>
        </is>
      </c>
    </row>
    <row r="1917" ht="15.75" customHeight="1" s="57">
      <c r="A1917" s="56" t="inlineStr">
        <is>
          <t>CR-0997</t>
        </is>
      </c>
      <c r="B1917" s="56">
        <f>IFERROR(INDEX(Raw_Articles!$F:$F,MATCH(A1917,Raw_Articles!$A:$A,0)),"")</f>
        <v>Forecasting technology convergence with the spatiotemporal link prediction model</v>
      </c>
      <c r="C1917" s="56" t="inlineStr">
        <is>
          <t>No</t>
        </is>
      </c>
      <c r="D1917" s="56" t="inlineStr">
        <is>
          <t>No</t>
        </is>
      </c>
      <c r="E1917" s="56" t="inlineStr">
        <is>
          <t>No</t>
        </is>
      </c>
      <c r="F1917" s="56" t="inlineStr">
        <is>
          <t>No</t>
        </is>
      </c>
      <c r="G1917" s="56" t="inlineStr">
        <is>
          <t>No</t>
        </is>
      </c>
      <c r="H1917" s="56" t="inlineStr">
        <is>
          <t>No</t>
        </is>
      </c>
      <c r="I1917" s="56" t="inlineStr">
        <is>
          <t>No</t>
        </is>
      </c>
      <c r="J1917" s="56" t="inlineStr">
        <is>
          <t>Yes</t>
        </is>
      </c>
      <c r="K1917" s="56" t="inlineStr">
        <is>
          <t>No</t>
        </is>
      </c>
      <c r="L1917" s="56" t="inlineStr">
        <is>
          <t>No</t>
        </is>
      </c>
      <c r="M1917" s="56" t="inlineStr">
        <is>
          <t>No</t>
        </is>
      </c>
      <c r="N1917" s="56">
        <f>IF(COUNTA(C1917:G1917)=0,"",COUNTIF(C1917:G1917,"Yes"))</f>
        <v>0</v>
      </c>
      <c r="O1917" s="56">
        <f>IF(COUNTA(H1917:M1917)=0,"",IF(COUNTIF(H1917:M1917,"Yes")&gt;0,"YES","NO"))</f>
        <v>YES</v>
      </c>
      <c r="P1917" s="56">
        <f>IF(A1917="","",IF(O1917="YES","Exclude",IF(N1917=5,"Candidate","Review")))</f>
        <v>Exclude</v>
      </c>
      <c r="Q1917" s="56" t="inlineStr">
        <is>
          <t>EC3: Topik tidak relevan (Bukan arsitektur world model video JEPA/Generatif)</t>
        </is>
      </c>
      <c r="R1917" s="56" t="inlineStr">
        <is>
          <t>Fokus di luar domain pemodelan dinamika spasio-temporal video</t>
        </is>
      </c>
    </row>
    <row r="1918" ht="15.75" customHeight="1" s="57">
      <c r="A1918" s="56" t="inlineStr">
        <is>
          <t>CR-0998</t>
        </is>
      </c>
      <c r="B1918" s="56">
        <f>IFERROR(INDEX(Raw_Articles!$F:$F,MATCH(A1918,Raw_Articles!$A:$A,0)),"")</f>
        <v>Spatiotemporal heterogeneous information fusion model for loitering anomaly detection</v>
      </c>
      <c r="C1918" s="56" t="inlineStr">
        <is>
          <t>No</t>
        </is>
      </c>
      <c r="D1918" s="56" t="inlineStr">
        <is>
          <t>No</t>
        </is>
      </c>
      <c r="E1918" s="56" t="inlineStr">
        <is>
          <t>No</t>
        </is>
      </c>
      <c r="F1918" s="56" t="inlineStr">
        <is>
          <t>No</t>
        </is>
      </c>
      <c r="G1918" s="56" t="inlineStr">
        <is>
          <t>No</t>
        </is>
      </c>
      <c r="H1918" s="56" t="inlineStr">
        <is>
          <t>No</t>
        </is>
      </c>
      <c r="I1918" s="56" t="inlineStr">
        <is>
          <t>No</t>
        </is>
      </c>
      <c r="J1918" s="56" t="inlineStr">
        <is>
          <t>Yes</t>
        </is>
      </c>
      <c r="K1918" s="56" t="inlineStr">
        <is>
          <t>No</t>
        </is>
      </c>
      <c r="L1918" s="56" t="inlineStr">
        <is>
          <t>No</t>
        </is>
      </c>
      <c r="M1918" s="56" t="inlineStr">
        <is>
          <t>No</t>
        </is>
      </c>
      <c r="N1918" s="56">
        <f>IF(COUNTA(C1918:G1918)=0,"",COUNTIF(C1918:G1918,"Yes"))</f>
        <v>0</v>
      </c>
      <c r="O1918" s="56">
        <f>IF(COUNTA(H1918:M1918)=0,"",IF(COUNTIF(H1918:M1918,"Yes")&gt;0,"YES","NO"))</f>
        <v>YES</v>
      </c>
      <c r="P1918" s="56">
        <f>IF(A1918="","",IF(O1918="YES","Exclude",IF(N1918=5,"Candidate","Review")))</f>
        <v>Exclude</v>
      </c>
      <c r="Q1918" s="56" t="inlineStr">
        <is>
          <t>EC3: Topik tidak relevan (Bukan arsitektur world model video JEPA/Generatif)</t>
        </is>
      </c>
      <c r="R1918" s="56" t="inlineStr">
        <is>
          <t>Fokus di luar domain pemodelan dinamika spasio-temporal video</t>
        </is>
      </c>
    </row>
    <row r="1919" ht="15.75" customHeight="1" s="57">
      <c r="A1919" s="56" t="inlineStr">
        <is>
          <t>CR-0999</t>
        </is>
      </c>
      <c r="B1919" s="56">
        <f>IFERROR(INDEX(Raw_Articles!$F:$F,MATCH(A1919,Raw_Articles!$A:$A,0)),"")</f>
        <v>Adapting Video Foundation Models for Spatiotemporal Wildfire Forecasting via Cross-Modal Progressive Fine-Tuning</v>
      </c>
      <c r="C1919" s="56" t="inlineStr">
        <is>
          <t>No</t>
        </is>
      </c>
      <c r="D1919" s="56" t="inlineStr">
        <is>
          <t>No</t>
        </is>
      </c>
      <c r="E1919" s="56" t="inlineStr">
        <is>
          <t>No</t>
        </is>
      </c>
      <c r="F1919" s="56" t="inlineStr">
        <is>
          <t>No</t>
        </is>
      </c>
      <c r="G1919" s="56" t="inlineStr">
        <is>
          <t>No</t>
        </is>
      </c>
      <c r="H1919" s="56" t="inlineStr">
        <is>
          <t>No</t>
        </is>
      </c>
      <c r="I1919" s="56" t="inlineStr">
        <is>
          <t>No</t>
        </is>
      </c>
      <c r="J1919" s="56" t="inlineStr">
        <is>
          <t>Yes</t>
        </is>
      </c>
      <c r="K1919" s="56" t="inlineStr">
        <is>
          <t>No</t>
        </is>
      </c>
      <c r="L1919" s="56" t="inlineStr">
        <is>
          <t>No</t>
        </is>
      </c>
      <c r="M1919" s="56" t="inlineStr">
        <is>
          <t>No</t>
        </is>
      </c>
      <c r="N1919" s="56">
        <f>IF(COUNTA(C1919:G1919)=0,"",COUNTIF(C1919:G1919,"Yes"))</f>
        <v>0</v>
      </c>
      <c r="O1919" s="56">
        <f>IF(COUNTA(H1919:M1919)=0,"",IF(COUNTIF(H1919:M1919,"Yes")&gt;0,"YES","NO"))</f>
        <v>YES</v>
      </c>
      <c r="P1919" s="56">
        <f>IF(A1919="","",IF(O1919="YES","Exclude",IF(N1919=5,"Candidate","Review")))</f>
        <v>Exclude</v>
      </c>
      <c r="Q1919" s="56" t="inlineStr">
        <is>
          <t>EC3: Topik tidak relevan (Bukan arsitektur world model video JEPA/Generatif)</t>
        </is>
      </c>
      <c r="R1919" s="56" t="inlineStr">
        <is>
          <t>Fokus di luar domain pemodelan dinamika spasio-temporal video</t>
        </is>
      </c>
    </row>
    <row r="1920" ht="15.75" customHeight="1" s="57">
      <c r="A1920" s="56" t="inlineStr">
        <is>
          <t>CR-1000</t>
        </is>
      </c>
      <c r="B1920" s="56">
        <f>IFERROR(INDEX(Raw_Articles!$F:$F,MATCH(A1920,Raw_Articles!$A:$A,0)),"")</f>
        <v>Spatiotemporal analysis and forecasting model of hemorrhagic fever with renal syndrome in mainland China</v>
      </c>
      <c r="C1920" s="56" t="inlineStr">
        <is>
          <t>No</t>
        </is>
      </c>
      <c r="D1920" s="56" t="inlineStr">
        <is>
          <t>No</t>
        </is>
      </c>
      <c r="E1920" s="56" t="inlineStr">
        <is>
          <t>No</t>
        </is>
      </c>
      <c r="F1920" s="56" t="inlineStr">
        <is>
          <t>No</t>
        </is>
      </c>
      <c r="G1920" s="56" t="inlineStr">
        <is>
          <t>No</t>
        </is>
      </c>
      <c r="H1920" s="56" t="inlineStr">
        <is>
          <t>No</t>
        </is>
      </c>
      <c r="I1920" s="56" t="inlineStr">
        <is>
          <t>No</t>
        </is>
      </c>
      <c r="J1920" s="56" t="inlineStr">
        <is>
          <t>Yes</t>
        </is>
      </c>
      <c r="K1920" s="56" t="inlineStr">
        <is>
          <t>No</t>
        </is>
      </c>
      <c r="L1920" s="56" t="inlineStr">
        <is>
          <t>No</t>
        </is>
      </c>
      <c r="M1920" s="56" t="inlineStr">
        <is>
          <t>No</t>
        </is>
      </c>
      <c r="N1920" s="56">
        <f>IF(COUNTA(C1920:G1920)=0,"",COUNTIF(C1920:G1920,"Yes"))</f>
        <v>0</v>
      </c>
      <c r="O1920" s="56">
        <f>IF(COUNTA(H1920:M1920)=0,"",IF(COUNTIF(H1920:M1920,"Yes")&gt;0,"YES","NO"))</f>
        <v>YES</v>
      </c>
      <c r="P1920" s="56">
        <f>IF(A1920="","",IF(O1920="YES","Exclude",IF(N1920=5,"Candidate","Review")))</f>
        <v>Exclude</v>
      </c>
      <c r="Q1920" s="56" t="inlineStr">
        <is>
          <t>EC3: Topik tidak relevan (Bukan arsitektur world model video JEPA/Generatif)</t>
        </is>
      </c>
      <c r="R1920" s="56" t="inlineStr">
        <is>
          <t>Fokus di luar domain pemodelan dinamika spasio-temporal video</t>
        </is>
      </c>
    </row>
    <row r="1921" ht="15.75" customHeight="1" s="57">
      <c r="A1921" s="56" t="inlineStr">
        <is>
          <t>CR-1001</t>
        </is>
      </c>
      <c r="B1921" s="56">
        <f>IFERROR(INDEX(Raw_Articles!$F:$F,MATCH(A1921,Raw_Articles!$A:$A,0)),"")</f>
        <v>Tourism forecasting: A multi-period spatiotemporal model</v>
      </c>
      <c r="C1921" s="56" t="inlineStr">
        <is>
          <t>No</t>
        </is>
      </c>
      <c r="D1921" s="56" t="inlineStr">
        <is>
          <t>No</t>
        </is>
      </c>
      <c r="E1921" s="56" t="inlineStr">
        <is>
          <t>No</t>
        </is>
      </c>
      <c r="F1921" s="56" t="inlineStr">
        <is>
          <t>No</t>
        </is>
      </c>
      <c r="G1921" s="56" t="inlineStr">
        <is>
          <t>No</t>
        </is>
      </c>
      <c r="H1921" s="56" t="inlineStr">
        <is>
          <t>No</t>
        </is>
      </c>
      <c r="I1921" s="56" t="inlineStr">
        <is>
          <t>No</t>
        </is>
      </c>
      <c r="J1921" s="56" t="inlineStr">
        <is>
          <t>Yes</t>
        </is>
      </c>
      <c r="K1921" s="56" t="inlineStr">
        <is>
          <t>No</t>
        </is>
      </c>
      <c r="L1921" s="56" t="inlineStr">
        <is>
          <t>No</t>
        </is>
      </c>
      <c r="M1921" s="56" t="inlineStr">
        <is>
          <t>No</t>
        </is>
      </c>
      <c r="N1921" s="56">
        <f>IF(COUNTA(C1921:G1921)=0,"",COUNTIF(C1921:G1921,"Yes"))</f>
        <v>0</v>
      </c>
      <c r="O1921" s="56">
        <f>IF(COUNTA(H1921:M1921)=0,"",IF(COUNTIF(H1921:M1921,"Yes")&gt;0,"YES","NO"))</f>
        <v>YES</v>
      </c>
      <c r="P1921" s="56">
        <f>IF(A1921="","",IF(O1921="YES","Exclude",IF(N1921=5,"Candidate","Review")))</f>
        <v>Exclude</v>
      </c>
      <c r="Q1921" s="56" t="inlineStr">
        <is>
          <t>EC3: Topik tidak relevan (Bukan arsitektur world model video JEPA/Generatif)</t>
        </is>
      </c>
      <c r="R1921" s="56" t="inlineStr">
        <is>
          <t>Fokus di luar domain pemodelan dinamika spasio-temporal video</t>
        </is>
      </c>
    </row>
    <row r="1922" ht="15.75" customHeight="1" s="57">
      <c r="A1922" s="56" t="inlineStr">
        <is>
          <t>CR-1002</t>
        </is>
      </c>
      <c r="B1922" s="56">
        <f>IFERROR(INDEX(Raw_Articles!$F:$F,MATCH(A1922,Raw_Articles!$A:$A,0)),"")</f>
        <v>Evaluating the Performance of the National Water Model: A Spatiotemporal Analysis of Streamflow Forecasting</v>
      </c>
      <c r="C1922" s="56" t="inlineStr">
        <is>
          <t>No</t>
        </is>
      </c>
      <c r="D1922" s="56" t="inlineStr">
        <is>
          <t>No</t>
        </is>
      </c>
      <c r="E1922" s="56" t="inlineStr">
        <is>
          <t>No</t>
        </is>
      </c>
      <c r="F1922" s="56" t="inlineStr">
        <is>
          <t>No</t>
        </is>
      </c>
      <c r="G1922" s="56" t="inlineStr">
        <is>
          <t>No</t>
        </is>
      </c>
      <c r="H1922" s="56" t="inlineStr">
        <is>
          <t>No</t>
        </is>
      </c>
      <c r="I1922" s="56" t="inlineStr">
        <is>
          <t>No</t>
        </is>
      </c>
      <c r="J1922" s="56" t="inlineStr">
        <is>
          <t>Yes</t>
        </is>
      </c>
      <c r="K1922" s="56" t="inlineStr">
        <is>
          <t>No</t>
        </is>
      </c>
      <c r="L1922" s="56" t="inlineStr">
        <is>
          <t>No</t>
        </is>
      </c>
      <c r="M1922" s="56" t="inlineStr">
        <is>
          <t>No</t>
        </is>
      </c>
      <c r="N1922" s="56">
        <f>IF(COUNTA(C1922:G1922)=0,"",COUNTIF(C1922:G1922,"Yes"))</f>
        <v>0</v>
      </c>
      <c r="O1922" s="56">
        <f>IF(COUNTA(H1922:M1922)=0,"",IF(COUNTIF(H1922:M1922,"Yes")&gt;0,"YES","NO"))</f>
        <v>YES</v>
      </c>
      <c r="P1922" s="56">
        <f>IF(A1922="","",IF(O1922="YES","Exclude",IF(N1922=5,"Candidate","Review")))</f>
        <v>Exclude</v>
      </c>
      <c r="Q1922" s="56" t="inlineStr">
        <is>
          <t>EC3: Topik tidak relevan (Bukan arsitektur world model video JEPA/Generatif)</t>
        </is>
      </c>
      <c r="R1922" s="56" t="inlineStr">
        <is>
          <t>Fokus di luar domain pemodelan dinamika spasio-temporal video</t>
        </is>
      </c>
    </row>
    <row r="1923" ht="15.75" customHeight="1" s="57">
      <c r="A1923" s="56" t="inlineStr">
        <is>
          <t>CR-1003</t>
        </is>
      </c>
      <c r="B1923" s="56">
        <f>IFERROR(INDEX(Raw_Articles!$F:$F,MATCH(A1923,Raw_Articles!$A:$A,0)),"")</f>
        <v>Spatio-Temporal Gated Recurrent Unit (ST-GRU) Model for High-Fidelity Meteorological Video Forecasting</v>
      </c>
      <c r="C1923" s="56" t="inlineStr">
        <is>
          <t>No</t>
        </is>
      </c>
      <c r="D1923" s="56" t="inlineStr">
        <is>
          <t>No</t>
        </is>
      </c>
      <c r="E1923" s="56" t="inlineStr">
        <is>
          <t>No</t>
        </is>
      </c>
      <c r="F1923" s="56" t="inlineStr">
        <is>
          <t>No</t>
        </is>
      </c>
      <c r="G1923" s="56" t="inlineStr">
        <is>
          <t>No</t>
        </is>
      </c>
      <c r="H1923" s="56" t="inlineStr">
        <is>
          <t>No</t>
        </is>
      </c>
      <c r="I1923" s="56" t="inlineStr">
        <is>
          <t>No</t>
        </is>
      </c>
      <c r="J1923" s="56" t="inlineStr">
        <is>
          <t>Yes</t>
        </is>
      </c>
      <c r="K1923" s="56" t="inlineStr">
        <is>
          <t>No</t>
        </is>
      </c>
      <c r="L1923" s="56" t="inlineStr">
        <is>
          <t>No</t>
        </is>
      </c>
      <c r="M1923" s="56" t="inlineStr">
        <is>
          <t>No</t>
        </is>
      </c>
      <c r="N1923" s="56">
        <f>IF(COUNTA(C1923:G1923)=0,"",COUNTIF(C1923:G1923,"Yes"))</f>
        <v>0</v>
      </c>
      <c r="O1923" s="56">
        <f>IF(COUNTA(H1923:M1923)=0,"",IF(COUNTIF(H1923:M1923,"Yes")&gt;0,"YES","NO"))</f>
        <v>YES</v>
      </c>
      <c r="P1923" s="56">
        <f>IF(A1923="","",IF(O1923="YES","Exclude",IF(N1923=5,"Candidate","Review")))</f>
        <v>Exclude</v>
      </c>
      <c r="Q1923" s="56" t="inlineStr">
        <is>
          <t>EC3: Topik tidak relevan (Bukan arsitektur world model video JEPA/Generatif)</t>
        </is>
      </c>
      <c r="R1923" s="56" t="inlineStr">
        <is>
          <t>Fokus di luar domain pemodelan dinamika spasio-temporal video</t>
        </is>
      </c>
    </row>
    <row r="1924" ht="15.75" customHeight="1" s="57">
      <c r="A1924" s="56" t="inlineStr">
        <is>
          <t>CR-1004</t>
        </is>
      </c>
      <c r="B1924" s="56">
        <f>IFERROR(INDEX(Raw_Articles!$F:$F,MATCH(A1924,Raw_Articles!$A:$A,0)),"")</f>
        <v>Forecasting World gold Prices Using ARIMA Model</v>
      </c>
      <c r="C1924" s="56" t="inlineStr">
        <is>
          <t>No</t>
        </is>
      </c>
      <c r="D1924" s="56" t="inlineStr">
        <is>
          <t>No</t>
        </is>
      </c>
      <c r="E1924" s="56" t="inlineStr">
        <is>
          <t>No</t>
        </is>
      </c>
      <c r="F1924" s="56" t="inlineStr">
        <is>
          <t>No</t>
        </is>
      </c>
      <c r="G1924" s="56" t="inlineStr">
        <is>
          <t>No</t>
        </is>
      </c>
      <c r="H1924" s="56" t="inlineStr">
        <is>
          <t>No</t>
        </is>
      </c>
      <c r="I1924" s="56" t="inlineStr">
        <is>
          <t>No</t>
        </is>
      </c>
      <c r="J1924" s="56" t="inlineStr">
        <is>
          <t>Yes</t>
        </is>
      </c>
      <c r="K1924" s="56" t="inlineStr">
        <is>
          <t>No</t>
        </is>
      </c>
      <c r="L1924" s="56" t="inlineStr">
        <is>
          <t>No</t>
        </is>
      </c>
      <c r="M1924" s="56" t="inlineStr">
        <is>
          <t>No</t>
        </is>
      </c>
      <c r="N1924" s="56">
        <f>IF(COUNTA(C1924:G1924)=0,"",COUNTIF(C1924:G1924,"Yes"))</f>
        <v>0</v>
      </c>
      <c r="O1924" s="56">
        <f>IF(COUNTA(H1924:M1924)=0,"",IF(COUNTIF(H1924:M1924,"Yes")&gt;0,"YES","NO"))</f>
        <v>YES</v>
      </c>
      <c r="P1924" s="56">
        <f>IF(A1924="","",IF(O1924="YES","Exclude",IF(N1924=5,"Candidate","Review")))</f>
        <v>Exclude</v>
      </c>
      <c r="Q1924" s="56" t="inlineStr">
        <is>
          <t>EC3: Topik tidak relevan (Bukan arsitektur world model video JEPA/Generatif)</t>
        </is>
      </c>
      <c r="R1924" s="56" t="inlineStr">
        <is>
          <t>Fokus di luar domain pemodelan dinamika spasio-temporal video</t>
        </is>
      </c>
    </row>
    <row r="1925" ht="15.75" customHeight="1" s="57">
      <c r="A1925" s="56" t="inlineStr">
        <is>
          <t>CR-1005</t>
        </is>
      </c>
      <c r="B1925" s="56">
        <f>IFERROR(INDEX(Raw_Articles!$F:$F,MATCH(A1925,Raw_Articles!$A:$A,0)),"")</f>
        <v>MCG-NET: low-parameter sleep staging model integrating spatiotemporal features</v>
      </c>
      <c r="C1925" s="56" t="inlineStr">
        <is>
          <t>No</t>
        </is>
      </c>
      <c r="D1925" s="56" t="inlineStr">
        <is>
          <t>No</t>
        </is>
      </c>
      <c r="E1925" s="56" t="inlineStr">
        <is>
          <t>No</t>
        </is>
      </c>
      <c r="F1925" s="56" t="inlineStr">
        <is>
          <t>No</t>
        </is>
      </c>
      <c r="G1925" s="56" t="inlineStr">
        <is>
          <t>No</t>
        </is>
      </c>
      <c r="H1925" s="56" t="inlineStr">
        <is>
          <t>No</t>
        </is>
      </c>
      <c r="I1925" s="56" t="inlineStr">
        <is>
          <t>No</t>
        </is>
      </c>
      <c r="J1925" s="56" t="inlineStr">
        <is>
          <t>Yes</t>
        </is>
      </c>
      <c r="K1925" s="56" t="inlineStr">
        <is>
          <t>No</t>
        </is>
      </c>
      <c r="L1925" s="56" t="inlineStr">
        <is>
          <t>No</t>
        </is>
      </c>
      <c r="M1925" s="56" t="inlineStr">
        <is>
          <t>No</t>
        </is>
      </c>
      <c r="N1925" s="56">
        <f>IF(COUNTA(C1925:G1925)=0,"",COUNTIF(C1925:G1925,"Yes"))</f>
        <v>0</v>
      </c>
      <c r="O1925" s="56">
        <f>IF(COUNTA(H1925:M1925)=0,"",IF(COUNTIF(H1925:M1925,"Yes")&gt;0,"YES","NO"))</f>
        <v>YES</v>
      </c>
      <c r="P1925" s="56">
        <f>IF(A1925="","",IF(O1925="YES","Exclude",IF(N1925=5,"Candidate","Review")))</f>
        <v>Exclude</v>
      </c>
      <c r="Q1925" s="56" t="inlineStr">
        <is>
          <t>EC3: Topik tidak relevan (Bukan arsitektur world model video JEPA/Generatif)</t>
        </is>
      </c>
      <c r="R1925" s="56" t="inlineStr">
        <is>
          <t>Fokus di luar domain pemodelan dinamika spasio-temporal video</t>
        </is>
      </c>
    </row>
    <row r="1926" ht="15.75" customHeight="1" s="57">
      <c r="A1926" s="56" t="inlineStr">
        <is>
          <t>CR-1006</t>
        </is>
      </c>
      <c r="B1926" s="56">
        <f>IFERROR(INDEX(Raw_Articles!$F:$F,MATCH(A1926,Raw_Articles!$A:$A,0)),"")</f>
        <v>A flexible potential-flow model based high resolution spatiotemporal energy demand forecasting framework</v>
      </c>
      <c r="C1926" s="56" t="inlineStr">
        <is>
          <t>No</t>
        </is>
      </c>
      <c r="D1926" s="56" t="inlineStr">
        <is>
          <t>No</t>
        </is>
      </c>
      <c r="E1926" s="56" t="inlineStr">
        <is>
          <t>No</t>
        </is>
      </c>
      <c r="F1926" s="56" t="inlineStr">
        <is>
          <t>No</t>
        </is>
      </c>
      <c r="G1926" s="56" t="inlineStr">
        <is>
          <t>No</t>
        </is>
      </c>
      <c r="H1926" s="56" t="inlineStr">
        <is>
          <t>No</t>
        </is>
      </c>
      <c r="I1926" s="56" t="inlineStr">
        <is>
          <t>No</t>
        </is>
      </c>
      <c r="J1926" s="56" t="inlineStr">
        <is>
          <t>Yes</t>
        </is>
      </c>
      <c r="K1926" s="56" t="inlineStr">
        <is>
          <t>No</t>
        </is>
      </c>
      <c r="L1926" s="56" t="inlineStr">
        <is>
          <t>No</t>
        </is>
      </c>
      <c r="M1926" s="56" t="inlineStr">
        <is>
          <t>No</t>
        </is>
      </c>
      <c r="N1926" s="56">
        <f>IF(COUNTA(C1926:G1926)=0,"",COUNTIF(C1926:G1926,"Yes"))</f>
        <v>0</v>
      </c>
      <c r="O1926" s="56">
        <f>IF(COUNTA(H1926:M1926)=0,"",IF(COUNTIF(H1926:M1926,"Yes")&gt;0,"YES","NO"))</f>
        <v>YES</v>
      </c>
      <c r="P1926" s="56">
        <f>IF(A1926="","",IF(O1926="YES","Exclude",IF(N1926=5,"Candidate","Review")))</f>
        <v>Exclude</v>
      </c>
      <c r="Q1926" s="56" t="inlineStr">
        <is>
          <t>EC3: Topik tidak relevan (Bukan arsitektur world model video JEPA/Generatif)</t>
        </is>
      </c>
      <c r="R1926" s="56" t="inlineStr">
        <is>
          <t>Fokus di luar domain pemodelan dinamika spasio-temporal video</t>
        </is>
      </c>
    </row>
    <row r="1927" ht="15.75" customHeight="1" s="57">
      <c r="A1927" s="56" t="inlineStr">
        <is>
          <t>CR-1007</t>
        </is>
      </c>
      <c r="B1927" s="56">
        <f>IFERROR(INDEX(Raw_Articles!$F:$F,MATCH(A1927,Raw_Articles!$A:$A,0)),"")</f>
        <v>A case study of spatiotemporal forecasting techniques for weather forecasting</v>
      </c>
      <c r="C1927" s="56" t="inlineStr">
        <is>
          <t>No</t>
        </is>
      </c>
      <c r="D1927" s="56" t="inlineStr">
        <is>
          <t>No</t>
        </is>
      </c>
      <c r="E1927" s="56" t="inlineStr">
        <is>
          <t>No</t>
        </is>
      </c>
      <c r="F1927" s="56" t="inlineStr">
        <is>
          <t>No</t>
        </is>
      </c>
      <c r="G1927" s="56" t="inlineStr">
        <is>
          <t>No</t>
        </is>
      </c>
      <c r="H1927" s="56" t="inlineStr">
        <is>
          <t>No</t>
        </is>
      </c>
      <c r="I1927" s="56" t="inlineStr">
        <is>
          <t>No</t>
        </is>
      </c>
      <c r="J1927" s="56" t="inlineStr">
        <is>
          <t>Yes</t>
        </is>
      </c>
      <c r="K1927" s="56" t="inlineStr">
        <is>
          <t>No</t>
        </is>
      </c>
      <c r="L1927" s="56" t="inlineStr">
        <is>
          <t>No</t>
        </is>
      </c>
      <c r="M1927" s="56" t="inlineStr">
        <is>
          <t>No</t>
        </is>
      </c>
      <c r="N1927" s="56">
        <f>IF(COUNTA(C1927:G1927)=0,"",COUNTIF(C1927:G1927,"Yes"))</f>
        <v>0</v>
      </c>
      <c r="O1927" s="56">
        <f>IF(COUNTA(H1927:M1927)=0,"",IF(COUNTIF(H1927:M1927,"Yes")&gt;0,"YES","NO"))</f>
        <v>YES</v>
      </c>
      <c r="P1927" s="56">
        <f>IF(A1927="","",IF(O1927="YES","Exclude",IF(N1927=5,"Candidate","Review")))</f>
        <v>Exclude</v>
      </c>
      <c r="Q1927" s="56" t="inlineStr">
        <is>
          <t>EC3: Topik tidak relevan (Bukan arsitektur world model video JEPA/Generatif)</t>
        </is>
      </c>
      <c r="R1927" s="56" t="inlineStr">
        <is>
          <t>Fokus di luar domain pemodelan dinamika spasio-temporal video</t>
        </is>
      </c>
    </row>
    <row r="1928" ht="15.75" customHeight="1" s="57">
      <c r="A1928" s="56" t="inlineStr">
        <is>
          <t>CR-1008</t>
        </is>
      </c>
      <c r="B1928" s="56">
        <f>IFERROR(INDEX(Raw_Articles!$F:$F,MATCH(A1928,Raw_Articles!$A:$A,0)),"")</f>
        <v>Dynamic spatiotemporal grey model with geometric filter for renewable energy consumption forecasting</v>
      </c>
      <c r="C1928" s="56" t="inlineStr">
        <is>
          <t>No</t>
        </is>
      </c>
      <c r="D1928" s="56" t="inlineStr">
        <is>
          <t>No</t>
        </is>
      </c>
      <c r="E1928" s="56" t="inlineStr">
        <is>
          <t>No</t>
        </is>
      </c>
      <c r="F1928" s="56" t="inlineStr">
        <is>
          <t>No</t>
        </is>
      </c>
      <c r="G1928" s="56" t="inlineStr">
        <is>
          <t>No</t>
        </is>
      </c>
      <c r="H1928" s="56" t="inlineStr">
        <is>
          <t>No</t>
        </is>
      </c>
      <c r="I1928" s="56" t="inlineStr">
        <is>
          <t>No</t>
        </is>
      </c>
      <c r="J1928" s="56" t="inlineStr">
        <is>
          <t>Yes</t>
        </is>
      </c>
      <c r="K1928" s="56" t="inlineStr">
        <is>
          <t>No</t>
        </is>
      </c>
      <c r="L1928" s="56" t="inlineStr">
        <is>
          <t>No</t>
        </is>
      </c>
      <c r="M1928" s="56" t="inlineStr">
        <is>
          <t>No</t>
        </is>
      </c>
      <c r="N1928" s="56">
        <f>IF(COUNTA(C1928:G1928)=0,"",COUNTIF(C1928:G1928,"Yes"))</f>
        <v>0</v>
      </c>
      <c r="O1928" s="56">
        <f>IF(COUNTA(H1928:M1928)=0,"",IF(COUNTIF(H1928:M1928,"Yes")&gt;0,"YES","NO"))</f>
        <v>YES</v>
      </c>
      <c r="P1928" s="56">
        <f>IF(A1928="","",IF(O1928="YES","Exclude",IF(N1928=5,"Candidate","Review")))</f>
        <v>Exclude</v>
      </c>
      <c r="Q1928" s="56" t="inlineStr">
        <is>
          <t>EC3: Topik tidak relevan (Bukan arsitektur world model video JEPA/Generatif)</t>
        </is>
      </c>
      <c r="R1928" s="56" t="inlineStr">
        <is>
          <t>Fokus di luar domain pemodelan dinamika spasio-temporal video</t>
        </is>
      </c>
    </row>
    <row r="1929" ht="15.75" customHeight="1" s="57">
      <c r="A1929" s="56" t="inlineStr">
        <is>
          <t>CR-1009</t>
        </is>
      </c>
      <c r="B1929" s="56">
        <f>IFERROR(INDEX(Raw_Articles!$F:$F,MATCH(A1929,Raw_Articles!$A:$A,0)),"")</f>
        <v>CloudLSTM: A Recurrent Neural Model for Spatiotemporal Point-cloud Stream Forecasting</v>
      </c>
      <c r="C1929" s="56" t="inlineStr">
        <is>
          <t>No</t>
        </is>
      </c>
      <c r="D1929" s="56" t="inlineStr">
        <is>
          <t>No</t>
        </is>
      </c>
      <c r="E1929" s="56" t="inlineStr">
        <is>
          <t>No</t>
        </is>
      </c>
      <c r="F1929" s="56" t="inlineStr">
        <is>
          <t>No</t>
        </is>
      </c>
      <c r="G1929" s="56" t="inlineStr">
        <is>
          <t>No</t>
        </is>
      </c>
      <c r="H1929" s="56" t="inlineStr">
        <is>
          <t>No</t>
        </is>
      </c>
      <c r="I1929" s="56" t="inlineStr">
        <is>
          <t>No</t>
        </is>
      </c>
      <c r="J1929" s="56" t="inlineStr">
        <is>
          <t>Yes</t>
        </is>
      </c>
      <c r="K1929" s="56" t="inlineStr">
        <is>
          <t>No</t>
        </is>
      </c>
      <c r="L1929" s="56" t="inlineStr">
        <is>
          <t>No</t>
        </is>
      </c>
      <c r="M1929" s="56" t="inlineStr">
        <is>
          <t>No</t>
        </is>
      </c>
      <c r="N1929" s="56">
        <f>IF(COUNTA(C1929:G1929)=0,"",COUNTIF(C1929:G1929,"Yes"))</f>
        <v>0</v>
      </c>
      <c r="O1929" s="56">
        <f>IF(COUNTA(H1929:M1929)=0,"",IF(COUNTIF(H1929:M1929,"Yes")&gt;0,"YES","NO"))</f>
        <v>YES</v>
      </c>
      <c r="P1929" s="56">
        <f>IF(A1929="","",IF(O1929="YES","Exclude",IF(N1929=5,"Candidate","Review")))</f>
        <v>Exclude</v>
      </c>
      <c r="Q1929" s="56" t="inlineStr">
        <is>
          <t>EC3: Topik tidak relevan (Bukan arsitektur world model video JEPA/Generatif)</t>
        </is>
      </c>
      <c r="R1929" s="56" t="inlineStr">
        <is>
          <t>Fokus di luar domain pemodelan dinamika spasio-temporal video</t>
        </is>
      </c>
    </row>
    <row r="1930" ht="15.75" customHeight="1" s="57">
      <c r="A1930" s="56" t="inlineStr">
        <is>
          <t>CR-1010</t>
        </is>
      </c>
      <c r="B1930" s="56">
        <f>IFERROR(INDEX(Raw_Articles!$F:$F,MATCH(A1930,Raw_Articles!$A:$A,0)),"")</f>
        <v>Mathematical analysis, forecasting and optimal control of HIV/AIDS spatiotemporal transmission with a reaction diffusion SICA model</v>
      </c>
      <c r="C1930" s="56" t="inlineStr">
        <is>
          <t>No</t>
        </is>
      </c>
      <c r="D1930" s="56" t="inlineStr">
        <is>
          <t>No</t>
        </is>
      </c>
      <c r="E1930" s="56" t="inlineStr">
        <is>
          <t>No</t>
        </is>
      </c>
      <c r="F1930" s="56" t="inlineStr">
        <is>
          <t>No</t>
        </is>
      </c>
      <c r="G1930" s="56" t="inlineStr">
        <is>
          <t>No</t>
        </is>
      </c>
      <c r="H1930" s="56" t="inlineStr">
        <is>
          <t>No</t>
        </is>
      </c>
      <c r="I1930" s="56" t="inlineStr">
        <is>
          <t>No</t>
        </is>
      </c>
      <c r="J1930" s="56" t="inlineStr">
        <is>
          <t>Yes</t>
        </is>
      </c>
      <c r="K1930" s="56" t="inlineStr">
        <is>
          <t>No</t>
        </is>
      </c>
      <c r="L1930" s="56" t="inlineStr">
        <is>
          <t>No</t>
        </is>
      </c>
      <c r="M1930" s="56" t="inlineStr">
        <is>
          <t>No</t>
        </is>
      </c>
      <c r="N1930" s="56">
        <f>IF(COUNTA(C1930:G1930)=0,"",COUNTIF(C1930:G1930,"Yes"))</f>
        <v>0</v>
      </c>
      <c r="O1930" s="56">
        <f>IF(COUNTA(H1930:M1930)=0,"",IF(COUNTIF(H1930:M1930,"Yes")&gt;0,"YES","NO"))</f>
        <v>YES</v>
      </c>
      <c r="P1930" s="56">
        <f>IF(A1930="","",IF(O1930="YES","Exclude",IF(N1930=5,"Candidate","Review")))</f>
        <v>Exclude</v>
      </c>
      <c r="Q1930" s="56" t="inlineStr">
        <is>
          <t>EC3: Topik tidak relevan (Bukan arsitektur world model video JEPA/Generatif)</t>
        </is>
      </c>
      <c r="R1930" s="56" t="inlineStr">
        <is>
          <t>Fokus di luar domain pemodelan dinamika spasio-temporal video</t>
        </is>
      </c>
    </row>
    <row r="1931" ht="15.75" customHeight="1" s="57">
      <c r="A1931" s="56" t="inlineStr">
        <is>
          <t>CR-1011</t>
        </is>
      </c>
      <c r="B1931" s="56">
        <f>IFERROR(INDEX(Raw_Articles!$F:$F,MATCH(A1931,Raw_Articles!$A:$A,0)),"")</f>
        <v>Video based Traffic Forecasting using Convolution Neural Network Model and Transfer Learning Techniques</v>
      </c>
      <c r="C1931" s="56" t="inlineStr">
        <is>
          <t>No</t>
        </is>
      </c>
      <c r="D1931" s="56" t="inlineStr">
        <is>
          <t>No</t>
        </is>
      </c>
      <c r="E1931" s="56" t="inlineStr">
        <is>
          <t>No</t>
        </is>
      </c>
      <c r="F1931" s="56" t="inlineStr">
        <is>
          <t>No</t>
        </is>
      </c>
      <c r="G1931" s="56" t="inlineStr">
        <is>
          <t>No</t>
        </is>
      </c>
      <c r="H1931" s="56" t="inlineStr">
        <is>
          <t>No</t>
        </is>
      </c>
      <c r="I1931" s="56" t="inlineStr">
        <is>
          <t>No</t>
        </is>
      </c>
      <c r="J1931" s="56" t="inlineStr">
        <is>
          <t>Yes</t>
        </is>
      </c>
      <c r="K1931" s="56" t="inlineStr">
        <is>
          <t>No</t>
        </is>
      </c>
      <c r="L1931" s="56" t="inlineStr">
        <is>
          <t>No</t>
        </is>
      </c>
      <c r="M1931" s="56" t="inlineStr">
        <is>
          <t>No</t>
        </is>
      </c>
      <c r="N1931" s="56">
        <f>IF(COUNTA(C1931:G1931)=0,"",COUNTIF(C1931:G1931,"Yes"))</f>
        <v>0</v>
      </c>
      <c r="O1931" s="56">
        <f>IF(COUNTA(H1931:M1931)=0,"",IF(COUNTIF(H1931:M1931,"Yes")&gt;0,"YES","NO"))</f>
        <v>YES</v>
      </c>
      <c r="P1931" s="56">
        <f>IF(A1931="","",IF(O1931="YES","Exclude",IF(N1931=5,"Candidate","Review")))</f>
        <v>Exclude</v>
      </c>
      <c r="Q1931" s="56" t="inlineStr">
        <is>
          <t>EC3: Topik tidak relevan (Bukan arsitektur world model video JEPA/Generatif)</t>
        </is>
      </c>
      <c r="R1931" s="56" t="inlineStr">
        <is>
          <t>Fokus di luar domain pemodelan dinamika spasio-temporal video</t>
        </is>
      </c>
    </row>
    <row r="1932" ht="15.75" customHeight="1" s="57">
      <c r="A1932" s="56" t="inlineStr">
        <is>
          <t>CR-1012</t>
        </is>
      </c>
      <c r="B1932" s="56">
        <f>IFERROR(INDEX(Raw_Articles!$F:$F,MATCH(A1932,Raw_Articles!$A:$A,0)),"")</f>
        <v>ConvGRU-CNN: Spatiotemporal Deep Learning for Real-World Anomaly Detection in Video Surveillance System.</v>
      </c>
      <c r="C1932" s="56" t="inlineStr">
        <is>
          <t>No</t>
        </is>
      </c>
      <c r="D1932" s="56" t="inlineStr">
        <is>
          <t>No</t>
        </is>
      </c>
      <c r="E1932" s="56" t="inlineStr">
        <is>
          <t>No</t>
        </is>
      </c>
      <c r="F1932" s="56" t="inlineStr">
        <is>
          <t>No</t>
        </is>
      </c>
      <c r="G1932" s="56" t="inlineStr">
        <is>
          <t>No</t>
        </is>
      </c>
      <c r="H1932" s="56" t="inlineStr">
        <is>
          <t>No</t>
        </is>
      </c>
      <c r="I1932" s="56" t="inlineStr">
        <is>
          <t>No</t>
        </is>
      </c>
      <c r="J1932" s="56" t="inlineStr">
        <is>
          <t>Yes</t>
        </is>
      </c>
      <c r="K1932" s="56" t="inlineStr">
        <is>
          <t>No</t>
        </is>
      </c>
      <c r="L1932" s="56" t="inlineStr">
        <is>
          <t>No</t>
        </is>
      </c>
      <c r="M1932" s="56" t="inlineStr">
        <is>
          <t>No</t>
        </is>
      </c>
      <c r="N1932" s="56">
        <f>IF(COUNTA(C1932:G1932)=0,"",COUNTIF(C1932:G1932,"Yes"))</f>
        <v>0</v>
      </c>
      <c r="O1932" s="56">
        <f>IF(COUNTA(H1932:M1932)=0,"",IF(COUNTIF(H1932:M1932,"Yes")&gt;0,"YES","NO"))</f>
        <v>YES</v>
      </c>
      <c r="P1932" s="56">
        <f>IF(A1932="","",IF(O1932="YES","Exclude",IF(N1932=5,"Candidate","Review")))</f>
        <v>Exclude</v>
      </c>
      <c r="Q1932" s="56" t="inlineStr">
        <is>
          <t>EC3: Topik tidak relevan (Bukan arsitektur world model video JEPA/Generatif)</t>
        </is>
      </c>
      <c r="R1932" s="56" t="inlineStr">
        <is>
          <t>Fokus di luar domain pemodelan dinamika spasio-temporal video</t>
        </is>
      </c>
    </row>
    <row r="1933" ht="15.75" customHeight="1" s="57">
      <c r="A1933" s="56" t="inlineStr">
        <is>
          <t>CR-1013</t>
        </is>
      </c>
      <c r="B1933" s="56">
        <f>IFERROR(INDEX(Raw_Articles!$F:$F,MATCH(A1933,Raw_Articles!$A:$A,0)),"")</f>
        <v>Deep Learning Model for ENSO Forecasting Using Multiple-Scale Spatiotemporal Information</v>
      </c>
      <c r="C1933" s="56" t="inlineStr">
        <is>
          <t>No</t>
        </is>
      </c>
      <c r="D1933" s="56" t="inlineStr">
        <is>
          <t>No</t>
        </is>
      </c>
      <c r="E1933" s="56" t="inlineStr">
        <is>
          <t>No</t>
        </is>
      </c>
      <c r="F1933" s="56" t="inlineStr">
        <is>
          <t>No</t>
        </is>
      </c>
      <c r="G1933" s="56" t="inlineStr">
        <is>
          <t>No</t>
        </is>
      </c>
      <c r="H1933" s="56" t="inlineStr">
        <is>
          <t>No</t>
        </is>
      </c>
      <c r="I1933" s="56" t="inlineStr">
        <is>
          <t>No</t>
        </is>
      </c>
      <c r="J1933" s="56" t="inlineStr">
        <is>
          <t>Yes</t>
        </is>
      </c>
      <c r="K1933" s="56" t="inlineStr">
        <is>
          <t>No</t>
        </is>
      </c>
      <c r="L1933" s="56" t="inlineStr">
        <is>
          <t>No</t>
        </is>
      </c>
      <c r="M1933" s="56" t="inlineStr">
        <is>
          <t>No</t>
        </is>
      </c>
      <c r="N1933" s="56">
        <f>IF(COUNTA(C1933:G1933)=0,"",COUNTIF(C1933:G1933,"Yes"))</f>
        <v>0</v>
      </c>
      <c r="O1933" s="56">
        <f>IF(COUNTA(H1933:M1933)=0,"",IF(COUNTIF(H1933:M1933,"Yes")&gt;0,"YES","NO"))</f>
        <v>YES</v>
      </c>
      <c r="P1933" s="56">
        <f>IF(A1933="","",IF(O1933="YES","Exclude",IF(N1933=5,"Candidate","Review")))</f>
        <v>Exclude</v>
      </c>
      <c r="Q1933" s="56" t="inlineStr">
        <is>
          <t>EC3: Topik tidak relevan (Bukan arsitektur world model video JEPA/Generatif)</t>
        </is>
      </c>
      <c r="R1933" s="56" t="inlineStr">
        <is>
          <t>Fokus di luar domain pemodelan dinamika spasio-temporal video</t>
        </is>
      </c>
    </row>
    <row r="1934" ht="15.75" customHeight="1" s="57">
      <c r="A1934" s="56" t="inlineStr">
        <is>
          <t>CR-1014</t>
        </is>
      </c>
      <c r="B1934" s="56">
        <f>IFERROR(INDEX(Raw_Articles!$F:$F,MATCH(A1934,Raw_Articles!$A:$A,0)),"")</f>
        <v>Business model innovation in video-game consoles to face the threats of mobile gaming: Evidence from the case of Sony PlayStation</v>
      </c>
      <c r="C1934" s="56" t="inlineStr">
        <is>
          <t>No</t>
        </is>
      </c>
      <c r="D1934" s="56" t="inlineStr">
        <is>
          <t>No</t>
        </is>
      </c>
      <c r="E1934" s="56" t="inlineStr">
        <is>
          <t>No</t>
        </is>
      </c>
      <c r="F1934" s="56" t="inlineStr">
        <is>
          <t>No</t>
        </is>
      </c>
      <c r="G1934" s="56" t="inlineStr">
        <is>
          <t>No</t>
        </is>
      </c>
      <c r="H1934" s="56" t="inlineStr">
        <is>
          <t>No</t>
        </is>
      </c>
      <c r="I1934" s="56" t="inlineStr">
        <is>
          <t>No</t>
        </is>
      </c>
      <c r="J1934" s="56" t="inlineStr">
        <is>
          <t>Yes</t>
        </is>
      </c>
      <c r="K1934" s="56" t="inlineStr">
        <is>
          <t>No</t>
        </is>
      </c>
      <c r="L1934" s="56" t="inlineStr">
        <is>
          <t>No</t>
        </is>
      </c>
      <c r="M1934" s="56" t="inlineStr">
        <is>
          <t>No</t>
        </is>
      </c>
      <c r="N1934" s="56">
        <f>IF(COUNTA(C1934:G1934)=0,"",COUNTIF(C1934:G1934,"Yes"))</f>
        <v>0</v>
      </c>
      <c r="O1934" s="56">
        <f>IF(COUNTA(H1934:M1934)=0,"",IF(COUNTIF(H1934:M1934,"Yes")&gt;0,"YES","NO"))</f>
        <v>YES</v>
      </c>
      <c r="P1934" s="56">
        <f>IF(A1934="","",IF(O1934="YES","Exclude",IF(N1934=5,"Candidate","Review")))</f>
        <v>Exclude</v>
      </c>
      <c r="Q1934" s="56" t="inlineStr">
        <is>
          <t>EC3: Topik tidak relevan (Bukan arsitektur world model video JEPA/Generatif)</t>
        </is>
      </c>
      <c r="R1934" s="56" t="inlineStr">
        <is>
          <t>Fokus di luar domain pemodelan dinamika spasio-temporal video</t>
        </is>
      </c>
    </row>
    <row r="1935" ht="15.75" customHeight="1" s="57">
      <c r="A1935" s="56" t="inlineStr">
        <is>
          <t>CR-1015</t>
        </is>
      </c>
      <c r="B1935" s="56">
        <f>IFERROR(INDEX(Raw_Articles!$F:$F,MATCH(A1935,Raw_Articles!$A:$A,0)),"")</f>
        <v>From Data-Rich to Data-Scarce: Spatiotemporal Evaluation of a Hybrid Wavelet-Enhanced Deep Learning Model for Day-Ahead Wind Power Forecasting Across Greece</v>
      </c>
      <c r="C1935" s="56" t="inlineStr">
        <is>
          <t>No</t>
        </is>
      </c>
      <c r="D1935" s="56" t="inlineStr">
        <is>
          <t>No</t>
        </is>
      </c>
      <c r="E1935" s="56" t="inlineStr">
        <is>
          <t>No</t>
        </is>
      </c>
      <c r="F1935" s="56" t="inlineStr">
        <is>
          <t>No</t>
        </is>
      </c>
      <c r="G1935" s="56" t="inlineStr">
        <is>
          <t>No</t>
        </is>
      </c>
      <c r="H1935" s="56" t="inlineStr">
        <is>
          <t>No</t>
        </is>
      </c>
      <c r="I1935" s="56" t="inlineStr">
        <is>
          <t>No</t>
        </is>
      </c>
      <c r="J1935" s="56" t="inlineStr">
        <is>
          <t>Yes</t>
        </is>
      </c>
      <c r="K1935" s="56" t="inlineStr">
        <is>
          <t>No</t>
        </is>
      </c>
      <c r="L1935" s="56" t="inlineStr">
        <is>
          <t>No</t>
        </is>
      </c>
      <c r="M1935" s="56" t="inlineStr">
        <is>
          <t>No</t>
        </is>
      </c>
      <c r="N1935" s="56">
        <f>IF(COUNTA(C1935:G1935)=0,"",COUNTIF(C1935:G1935,"Yes"))</f>
        <v>0</v>
      </c>
      <c r="O1935" s="56">
        <f>IF(COUNTA(H1935:M1935)=0,"",IF(COUNTIF(H1935:M1935,"Yes")&gt;0,"YES","NO"))</f>
        <v>YES</v>
      </c>
      <c r="P1935" s="56">
        <f>IF(A1935="","",IF(O1935="YES","Exclude",IF(N1935=5,"Candidate","Review")))</f>
        <v>Exclude</v>
      </c>
      <c r="Q1935" s="56" t="inlineStr">
        <is>
          <t>EC3: Topik tidak relevan (Bukan arsitektur world model video JEPA/Generatif)</t>
        </is>
      </c>
      <c r="R1935" s="56" t="inlineStr">
        <is>
          <t>Fokus di luar domain pemodelan dinamika spasio-temporal video</t>
        </is>
      </c>
    </row>
    <row r="1936" ht="15.75" customHeight="1" s="57">
      <c r="A1936" s="56" t="inlineStr">
        <is>
          <t>CR-1016</t>
        </is>
      </c>
      <c r="B1936" s="56">
        <f>IFERROR(INDEX(Raw_Articles!$F:$F,MATCH(A1936,Raw_Articles!$A:$A,0)),"")</f>
        <v>ConvLSTM-GCN-transformer: Spatiotemporal graph-attention model for vegetation index map forecasting</v>
      </c>
      <c r="C1936" s="56" t="inlineStr">
        <is>
          <t>No</t>
        </is>
      </c>
      <c r="D1936" s="56" t="inlineStr">
        <is>
          <t>No</t>
        </is>
      </c>
      <c r="E1936" s="56" t="inlineStr">
        <is>
          <t>No</t>
        </is>
      </c>
      <c r="F1936" s="56" t="inlineStr">
        <is>
          <t>No</t>
        </is>
      </c>
      <c r="G1936" s="56" t="inlineStr">
        <is>
          <t>No</t>
        </is>
      </c>
      <c r="H1936" s="56" t="inlineStr">
        <is>
          <t>No</t>
        </is>
      </c>
      <c r="I1936" s="56" t="inlineStr">
        <is>
          <t>No</t>
        </is>
      </c>
      <c r="J1936" s="56" t="inlineStr">
        <is>
          <t>Yes</t>
        </is>
      </c>
      <c r="K1936" s="56" t="inlineStr">
        <is>
          <t>No</t>
        </is>
      </c>
      <c r="L1936" s="56" t="inlineStr">
        <is>
          <t>No</t>
        </is>
      </c>
      <c r="M1936" s="56" t="inlineStr">
        <is>
          <t>No</t>
        </is>
      </c>
      <c r="N1936" s="56">
        <f>IF(COUNTA(C1936:G1936)=0,"",COUNTIF(C1936:G1936,"Yes"))</f>
        <v>0</v>
      </c>
      <c r="O1936" s="56">
        <f>IF(COUNTA(H1936:M1936)=0,"",IF(COUNTIF(H1936:M1936,"Yes")&gt;0,"YES","NO"))</f>
        <v>YES</v>
      </c>
      <c r="P1936" s="56">
        <f>IF(A1936="","",IF(O1936="YES","Exclude",IF(N1936=5,"Candidate","Review")))</f>
        <v>Exclude</v>
      </c>
      <c r="Q1936" s="56" t="inlineStr">
        <is>
          <t>EC3: Topik tidak relevan (Bukan arsitektur world model video JEPA/Generatif)</t>
        </is>
      </c>
      <c r="R1936" s="56" t="inlineStr">
        <is>
          <t>Fokus di luar domain pemodelan dinamika spasio-temporal video</t>
        </is>
      </c>
    </row>
    <row r="1937" ht="15.75" customHeight="1" s="57">
      <c r="A1937" s="56" t="inlineStr">
        <is>
          <t>CR-1017</t>
        </is>
      </c>
      <c r="B1937" s="56">
        <f>IFERROR(INDEX(Raw_Articles!$F:$F,MATCH(A1937,Raw_Articles!$A:$A,0)),"")</f>
        <v>A practical decision-support system for robust post-training model selection in spatiotemporal forecasting</v>
      </c>
      <c r="C1937" s="56" t="inlineStr">
        <is>
          <t>No</t>
        </is>
      </c>
      <c r="D1937" s="56" t="inlineStr">
        <is>
          <t>No</t>
        </is>
      </c>
      <c r="E1937" s="56" t="inlineStr">
        <is>
          <t>No</t>
        </is>
      </c>
      <c r="F1937" s="56" t="inlineStr">
        <is>
          <t>No</t>
        </is>
      </c>
      <c r="G1937" s="56" t="inlineStr">
        <is>
          <t>No</t>
        </is>
      </c>
      <c r="H1937" s="56" t="inlineStr">
        <is>
          <t>No</t>
        </is>
      </c>
      <c r="I1937" s="56" t="inlineStr">
        <is>
          <t>No</t>
        </is>
      </c>
      <c r="J1937" s="56" t="inlineStr">
        <is>
          <t>Yes</t>
        </is>
      </c>
      <c r="K1937" s="56" t="inlineStr">
        <is>
          <t>No</t>
        </is>
      </c>
      <c r="L1937" s="56" t="inlineStr">
        <is>
          <t>No</t>
        </is>
      </c>
      <c r="M1937" s="56" t="inlineStr">
        <is>
          <t>No</t>
        </is>
      </c>
      <c r="N1937" s="56">
        <f>IF(COUNTA(C1937:G1937)=0,"",COUNTIF(C1937:G1937,"Yes"))</f>
        <v>0</v>
      </c>
      <c r="O1937" s="56">
        <f>IF(COUNTA(H1937:M1937)=0,"",IF(COUNTIF(H1937:M1937,"Yes")&gt;0,"YES","NO"))</f>
        <v>YES</v>
      </c>
      <c r="P1937" s="56">
        <f>IF(A1937="","",IF(O1937="YES","Exclude",IF(N1937=5,"Candidate","Review")))</f>
        <v>Exclude</v>
      </c>
      <c r="Q1937" s="56" t="inlineStr">
        <is>
          <t>EC3: Topik tidak relevan (Bukan arsitektur world model video JEPA/Generatif)</t>
        </is>
      </c>
      <c r="R1937" s="56" t="inlineStr">
        <is>
          <t>Fokus di luar domain pemodelan dinamika spasio-temporal video</t>
        </is>
      </c>
    </row>
    <row r="1938" ht="15.75" customHeight="1" s="57">
      <c r="A1938" s="56" t="inlineStr">
        <is>
          <t>CR-1018</t>
        </is>
      </c>
      <c r="B1938" s="56">
        <f>IFERROR(INDEX(Raw_Articles!$F:$F,MATCH(A1938,Raw_Articles!$A:$A,0)),"")</f>
        <v>Tourism forecasting: A dynamic spatiotemporal model</v>
      </c>
      <c r="C1938" s="56" t="inlineStr">
        <is>
          <t>No</t>
        </is>
      </c>
      <c r="D1938" s="56" t="inlineStr">
        <is>
          <t>No</t>
        </is>
      </c>
      <c r="E1938" s="56" t="inlineStr">
        <is>
          <t>No</t>
        </is>
      </c>
      <c r="F1938" s="56" t="inlineStr">
        <is>
          <t>No</t>
        </is>
      </c>
      <c r="G1938" s="56" t="inlineStr">
        <is>
          <t>No</t>
        </is>
      </c>
      <c r="H1938" s="56" t="inlineStr">
        <is>
          <t>No</t>
        </is>
      </c>
      <c r="I1938" s="56" t="inlineStr">
        <is>
          <t>No</t>
        </is>
      </c>
      <c r="J1938" s="56" t="inlineStr">
        <is>
          <t>Yes</t>
        </is>
      </c>
      <c r="K1938" s="56" t="inlineStr">
        <is>
          <t>No</t>
        </is>
      </c>
      <c r="L1938" s="56" t="inlineStr">
        <is>
          <t>No</t>
        </is>
      </c>
      <c r="M1938" s="56" t="inlineStr">
        <is>
          <t>No</t>
        </is>
      </c>
      <c r="N1938" s="56">
        <f>IF(COUNTA(C1938:G1938)=0,"",COUNTIF(C1938:G1938,"Yes"))</f>
        <v>0</v>
      </c>
      <c r="O1938" s="56">
        <f>IF(COUNTA(H1938:M1938)=0,"",IF(COUNTIF(H1938:M1938,"Yes")&gt;0,"YES","NO"))</f>
        <v>YES</v>
      </c>
      <c r="P1938" s="56">
        <f>IF(A1938="","",IF(O1938="YES","Exclude",IF(N1938=5,"Candidate","Review")))</f>
        <v>Exclude</v>
      </c>
      <c r="Q1938" s="56" t="inlineStr">
        <is>
          <t>EC3: Topik tidak relevan (Bukan arsitektur world model video JEPA/Generatif)</t>
        </is>
      </c>
      <c r="R1938" s="56" t="inlineStr">
        <is>
          <t>Fokus di luar domain pemodelan dinamika spasio-temporal video</t>
        </is>
      </c>
    </row>
    <row r="1939" ht="15.75" customHeight="1" s="57">
      <c r="A1939" s="56" t="inlineStr">
        <is>
          <t>CR-1019</t>
        </is>
      </c>
      <c r="B1939" s="56">
        <f>IFERROR(INDEX(Raw_Articles!$F:$F,MATCH(A1939,Raw_Articles!$A:$A,0)),"")</f>
        <v>A Study on Interpretable Electric Load Forecasting Model with Spatiotemporal Feature Fusion Based on Attention Mechanism</v>
      </c>
      <c r="C1939" s="56" t="inlineStr">
        <is>
          <t>No</t>
        </is>
      </c>
      <c r="D1939" s="56" t="inlineStr">
        <is>
          <t>No</t>
        </is>
      </c>
      <c r="E1939" s="56" t="inlineStr">
        <is>
          <t>No</t>
        </is>
      </c>
      <c r="F1939" s="56" t="inlineStr">
        <is>
          <t>No</t>
        </is>
      </c>
      <c r="G1939" s="56" t="inlineStr">
        <is>
          <t>No</t>
        </is>
      </c>
      <c r="H1939" s="56" t="inlineStr">
        <is>
          <t>No</t>
        </is>
      </c>
      <c r="I1939" s="56" t="inlineStr">
        <is>
          <t>No</t>
        </is>
      </c>
      <c r="J1939" s="56" t="inlineStr">
        <is>
          <t>Yes</t>
        </is>
      </c>
      <c r="K1939" s="56" t="inlineStr">
        <is>
          <t>No</t>
        </is>
      </c>
      <c r="L1939" s="56" t="inlineStr">
        <is>
          <t>No</t>
        </is>
      </c>
      <c r="M1939" s="56" t="inlineStr">
        <is>
          <t>No</t>
        </is>
      </c>
      <c r="N1939" s="56">
        <f>IF(COUNTA(C1939:G1939)=0,"",COUNTIF(C1939:G1939,"Yes"))</f>
        <v>0</v>
      </c>
      <c r="O1939" s="56">
        <f>IF(COUNTA(H1939:M1939)=0,"",IF(COUNTIF(H1939:M1939,"Yes")&gt;0,"YES","NO"))</f>
        <v>YES</v>
      </c>
      <c r="P1939" s="56">
        <f>IF(A1939="","",IF(O1939="YES","Exclude",IF(N1939=5,"Candidate","Review")))</f>
        <v>Exclude</v>
      </c>
      <c r="Q1939" s="56" t="inlineStr">
        <is>
          <t>EC3: Topik tidak relevan (Bukan arsitektur world model video JEPA/Generatif)</t>
        </is>
      </c>
      <c r="R1939" s="56" t="inlineStr">
        <is>
          <t>Fokus di luar domain pemodelan dinamika spasio-temporal video</t>
        </is>
      </c>
    </row>
    <row r="1940" ht="15.75" customHeight="1" s="57">
      <c r="A1940" s="56" t="inlineStr">
        <is>
          <t>CR-1020</t>
        </is>
      </c>
      <c r="B1940" s="56">
        <f>IFERROR(INDEX(Raw_Articles!$F:$F,MATCH(A1940,Raw_Articles!$A:$A,0)),"")</f>
        <v>FORECASTING OLYMPIC MEDAL COUNTS: A MULTIPLE LINEAR REGRESSION MODEL</v>
      </c>
      <c r="C1940" s="56" t="inlineStr">
        <is>
          <t>No</t>
        </is>
      </c>
      <c r="D1940" s="56" t="inlineStr">
        <is>
          <t>No</t>
        </is>
      </c>
      <c r="E1940" s="56" t="inlineStr">
        <is>
          <t>No</t>
        </is>
      </c>
      <c r="F1940" s="56" t="inlineStr">
        <is>
          <t>No</t>
        </is>
      </c>
      <c r="G1940" s="56" t="inlineStr">
        <is>
          <t>No</t>
        </is>
      </c>
      <c r="H1940" s="56" t="inlineStr">
        <is>
          <t>No</t>
        </is>
      </c>
      <c r="I1940" s="56" t="inlineStr">
        <is>
          <t>No</t>
        </is>
      </c>
      <c r="J1940" s="56" t="inlineStr">
        <is>
          <t>Yes</t>
        </is>
      </c>
      <c r="K1940" s="56" t="inlineStr">
        <is>
          <t>No</t>
        </is>
      </c>
      <c r="L1940" s="56" t="inlineStr">
        <is>
          <t>No</t>
        </is>
      </c>
      <c r="M1940" s="56" t="inlineStr">
        <is>
          <t>No</t>
        </is>
      </c>
      <c r="N1940" s="56">
        <f>IF(COUNTA(C1940:G1940)=0,"",COUNTIF(C1940:G1940,"Yes"))</f>
        <v>0</v>
      </c>
      <c r="O1940" s="56">
        <f>IF(COUNTA(H1940:M1940)=0,"",IF(COUNTIF(H1940:M1940,"Yes")&gt;0,"YES","NO"))</f>
        <v>YES</v>
      </c>
      <c r="P1940" s="56">
        <f>IF(A1940="","",IF(O1940="YES","Exclude",IF(N1940=5,"Candidate","Review")))</f>
        <v>Exclude</v>
      </c>
      <c r="Q1940" s="56" t="inlineStr">
        <is>
          <t>EC3: Topik tidak relevan (Bukan arsitektur world model video JEPA/Generatif)</t>
        </is>
      </c>
      <c r="R1940" s="56" t="inlineStr">
        <is>
          <t>Fokus di luar domain pemodelan dinamika spasio-temporal video</t>
        </is>
      </c>
    </row>
    <row r="1941" ht="15.75" customHeight="1" s="57">
      <c r="A1941" s="56" t="inlineStr">
        <is>
          <t>CR-1021</t>
        </is>
      </c>
      <c r="B1941" s="56">
        <f>IFERROR(INDEX(Raw_Articles!$F:$F,MATCH(A1941,Raw_Articles!$A:$A,0)),"")</f>
        <v>A Hybrid MIM Model for Radar Echo Forecasting With Multi‐Scale Feature Extraction and Spatiotemporal Interaction</v>
      </c>
      <c r="C1941" s="56" t="inlineStr">
        <is>
          <t>No</t>
        </is>
      </c>
      <c r="D1941" s="56" t="inlineStr">
        <is>
          <t>No</t>
        </is>
      </c>
      <c r="E1941" s="56" t="inlineStr">
        <is>
          <t>No</t>
        </is>
      </c>
      <c r="F1941" s="56" t="inlineStr">
        <is>
          <t>No</t>
        </is>
      </c>
      <c r="G1941" s="56" t="inlineStr">
        <is>
          <t>No</t>
        </is>
      </c>
      <c r="H1941" s="56" t="inlineStr">
        <is>
          <t>No</t>
        </is>
      </c>
      <c r="I1941" s="56" t="inlineStr">
        <is>
          <t>No</t>
        </is>
      </c>
      <c r="J1941" s="56" t="inlineStr">
        <is>
          <t>Yes</t>
        </is>
      </c>
      <c r="K1941" s="56" t="inlineStr">
        <is>
          <t>No</t>
        </is>
      </c>
      <c r="L1941" s="56" t="inlineStr">
        <is>
          <t>No</t>
        </is>
      </c>
      <c r="M1941" s="56" t="inlineStr">
        <is>
          <t>No</t>
        </is>
      </c>
      <c r="N1941" s="56">
        <f>IF(COUNTA(C1941:G1941)=0,"",COUNTIF(C1941:G1941,"Yes"))</f>
        <v>0</v>
      </c>
      <c r="O1941" s="56">
        <f>IF(COUNTA(H1941:M1941)=0,"",IF(COUNTIF(H1941:M1941,"Yes")&gt;0,"YES","NO"))</f>
        <v>YES</v>
      </c>
      <c r="P1941" s="56">
        <f>IF(A1941="","",IF(O1941="YES","Exclude",IF(N1941=5,"Candidate","Review")))</f>
        <v>Exclude</v>
      </c>
      <c r="Q1941" s="56" t="inlineStr">
        <is>
          <t>EC3: Topik tidak relevan (Bukan arsitektur world model video JEPA/Generatif)</t>
        </is>
      </c>
      <c r="R1941" s="56" t="inlineStr">
        <is>
          <t>Fokus di luar domain pemodelan dinamika spasio-temporal video</t>
        </is>
      </c>
    </row>
    <row r="1942" ht="15.75" customHeight="1" s="57">
      <c r="A1942" s="56" t="inlineStr">
        <is>
          <t>CR-1022</t>
        </is>
      </c>
      <c r="B1942" s="56">
        <f>IFERROR(INDEX(Raw_Articles!$F:$F,MATCH(A1942,Raw_Articles!$A:$A,0)),"")</f>
        <v>A Spatiotemporal Forex Trading System Based on a Hybrid Model GAT-LSTM: Forecasting Forex Price Directions</v>
      </c>
      <c r="C1942" s="56" t="inlineStr">
        <is>
          <t>No</t>
        </is>
      </c>
      <c r="D1942" s="56" t="inlineStr">
        <is>
          <t>No</t>
        </is>
      </c>
      <c r="E1942" s="56" t="inlineStr">
        <is>
          <t>No</t>
        </is>
      </c>
      <c r="F1942" s="56" t="inlineStr">
        <is>
          <t>No</t>
        </is>
      </c>
      <c r="G1942" s="56" t="inlineStr">
        <is>
          <t>No</t>
        </is>
      </c>
      <c r="H1942" s="56" t="inlineStr">
        <is>
          <t>No</t>
        </is>
      </c>
      <c r="I1942" s="56" t="inlineStr">
        <is>
          <t>No</t>
        </is>
      </c>
      <c r="J1942" s="56" t="inlineStr">
        <is>
          <t>Yes</t>
        </is>
      </c>
      <c r="K1942" s="56" t="inlineStr">
        <is>
          <t>No</t>
        </is>
      </c>
      <c r="L1942" s="56" t="inlineStr">
        <is>
          <t>No</t>
        </is>
      </c>
      <c r="M1942" s="56" t="inlineStr">
        <is>
          <t>No</t>
        </is>
      </c>
      <c r="N1942" s="56">
        <f>IF(COUNTA(C1942:G1942)=0,"",COUNTIF(C1942:G1942,"Yes"))</f>
        <v>0</v>
      </c>
      <c r="O1942" s="56">
        <f>IF(COUNTA(H1942:M1942)=0,"",IF(COUNTIF(H1942:M1942,"Yes")&gt;0,"YES","NO"))</f>
        <v>YES</v>
      </c>
      <c r="P1942" s="56">
        <f>IF(A1942="","",IF(O1942="YES","Exclude",IF(N1942=5,"Candidate","Review")))</f>
        <v>Exclude</v>
      </c>
      <c r="Q1942" s="56" t="inlineStr">
        <is>
          <t>EC3: Topik tidak relevan (Bukan arsitektur world model video JEPA/Generatif)</t>
        </is>
      </c>
      <c r="R1942" s="56" t="inlineStr">
        <is>
          <t>Fokus di luar domain pemodelan dinamika spasio-temporal video</t>
        </is>
      </c>
    </row>
    <row r="1943" ht="15.75" customHeight="1" s="57">
      <c r="A1943" s="56" t="inlineStr">
        <is>
          <t>CR-1023</t>
        </is>
      </c>
      <c r="B1943" s="56">
        <f>IFERROR(INDEX(Raw_Articles!$F:$F,MATCH(A1943,Raw_Articles!$A:$A,0)),"")</f>
        <v>Spatiotemporal fractional graph-based grey model for greenhouse gas emission forecasting</v>
      </c>
      <c r="C1943" s="56" t="inlineStr">
        <is>
          <t>No</t>
        </is>
      </c>
      <c r="D1943" s="56" t="inlineStr">
        <is>
          <t>No</t>
        </is>
      </c>
      <c r="E1943" s="56" t="inlineStr">
        <is>
          <t>No</t>
        </is>
      </c>
      <c r="F1943" s="56" t="inlineStr">
        <is>
          <t>No</t>
        </is>
      </c>
      <c r="G1943" s="56" t="inlineStr">
        <is>
          <t>No</t>
        </is>
      </c>
      <c r="H1943" s="56" t="inlineStr">
        <is>
          <t>No</t>
        </is>
      </c>
      <c r="I1943" s="56" t="inlineStr">
        <is>
          <t>No</t>
        </is>
      </c>
      <c r="J1943" s="56" t="inlineStr">
        <is>
          <t>Yes</t>
        </is>
      </c>
      <c r="K1943" s="56" t="inlineStr">
        <is>
          <t>No</t>
        </is>
      </c>
      <c r="L1943" s="56" t="inlineStr">
        <is>
          <t>No</t>
        </is>
      </c>
      <c r="M1943" s="56" t="inlineStr">
        <is>
          <t>No</t>
        </is>
      </c>
      <c r="N1943" s="56">
        <f>IF(COUNTA(C1943:G1943)=0,"",COUNTIF(C1943:G1943,"Yes"))</f>
        <v>0</v>
      </c>
      <c r="O1943" s="56">
        <f>IF(COUNTA(H1943:M1943)=0,"",IF(COUNTIF(H1943:M1943,"Yes")&gt;0,"YES","NO"))</f>
        <v>YES</v>
      </c>
      <c r="P1943" s="56">
        <f>IF(A1943="","",IF(O1943="YES","Exclude",IF(N1943=5,"Candidate","Review")))</f>
        <v>Exclude</v>
      </c>
      <c r="Q1943" s="56" t="inlineStr">
        <is>
          <t>EC3: Topik tidak relevan (Bukan arsitektur world model video JEPA/Generatif)</t>
        </is>
      </c>
      <c r="R1943" s="56" t="inlineStr">
        <is>
          <t>Fokus di luar domain pemodelan dinamika spasio-temporal video</t>
        </is>
      </c>
    </row>
    <row r="1944" ht="15.75" customHeight="1" s="57">
      <c r="A1944" s="56" t="inlineStr">
        <is>
          <t>CR-1024</t>
        </is>
      </c>
      <c r="B1944" s="56">
        <f>IFERROR(INDEX(Raw_Articles!$F:$F,MATCH(A1944,Raw_Articles!$A:$A,0)),"")</f>
        <v>Enhancing spatiotemporal weather forecasting accuracy with 3D convolutional kernel through the sequence to sequence model</v>
      </c>
      <c r="C1944" s="56" t="inlineStr">
        <is>
          <t>No</t>
        </is>
      </c>
      <c r="D1944" s="56" t="inlineStr">
        <is>
          <t>No</t>
        </is>
      </c>
      <c r="E1944" s="56" t="inlineStr">
        <is>
          <t>No</t>
        </is>
      </c>
      <c r="F1944" s="56" t="inlineStr">
        <is>
          <t>No</t>
        </is>
      </c>
      <c r="G1944" s="56" t="inlineStr">
        <is>
          <t>No</t>
        </is>
      </c>
      <c r="H1944" s="56" t="inlineStr">
        <is>
          <t>No</t>
        </is>
      </c>
      <c r="I1944" s="56" t="inlineStr">
        <is>
          <t>No</t>
        </is>
      </c>
      <c r="J1944" s="56" t="inlineStr">
        <is>
          <t>Yes</t>
        </is>
      </c>
      <c r="K1944" s="56" t="inlineStr">
        <is>
          <t>No</t>
        </is>
      </c>
      <c r="L1944" s="56" t="inlineStr">
        <is>
          <t>No</t>
        </is>
      </c>
      <c r="M1944" s="56" t="inlineStr">
        <is>
          <t>No</t>
        </is>
      </c>
      <c r="N1944" s="56">
        <f>IF(COUNTA(C1944:G1944)=0,"",COUNTIF(C1944:G1944,"Yes"))</f>
        <v>0</v>
      </c>
      <c r="O1944" s="56">
        <f>IF(COUNTA(H1944:M1944)=0,"",IF(COUNTIF(H1944:M1944,"Yes")&gt;0,"YES","NO"))</f>
        <v>YES</v>
      </c>
      <c r="P1944" s="56">
        <f>IF(A1944="","",IF(O1944="YES","Exclude",IF(N1944=5,"Candidate","Review")))</f>
        <v>Exclude</v>
      </c>
      <c r="Q1944" s="56" t="inlineStr">
        <is>
          <t>EC3: Topik tidak relevan (Bukan arsitektur world model video JEPA/Generatif)</t>
        </is>
      </c>
      <c r="R1944" s="56" t="inlineStr">
        <is>
          <t>Fokus di luar domain pemodelan dinamika spasio-temporal video</t>
        </is>
      </c>
    </row>
    <row r="1945" ht="15.75" customHeight="1" s="57">
      <c r="A1945" s="56" t="inlineStr">
        <is>
          <t>CR-1025</t>
        </is>
      </c>
      <c r="B1945" s="56">
        <f>IFERROR(INDEX(Raw_Articles!$F:$F,MATCH(A1945,Raw_Articles!$A:$A,0)),"")</f>
        <v>Convolutional-LSTM approach for temporal catch hotspots (CATCH): an AI-driven model for spatiotemporal forecasting of fisheries catch probability densities</v>
      </c>
      <c r="C1945" s="56" t="inlineStr">
        <is>
          <t>No</t>
        </is>
      </c>
      <c r="D1945" s="56" t="inlineStr">
        <is>
          <t>No</t>
        </is>
      </c>
      <c r="E1945" s="56" t="inlineStr">
        <is>
          <t>No</t>
        </is>
      </c>
      <c r="F1945" s="56" t="inlineStr">
        <is>
          <t>No</t>
        </is>
      </c>
      <c r="G1945" s="56" t="inlineStr">
        <is>
          <t>No</t>
        </is>
      </c>
      <c r="H1945" s="56" t="inlineStr">
        <is>
          <t>No</t>
        </is>
      </c>
      <c r="I1945" s="56" t="inlineStr">
        <is>
          <t>No</t>
        </is>
      </c>
      <c r="J1945" s="56" t="inlineStr">
        <is>
          <t>Yes</t>
        </is>
      </c>
      <c r="K1945" s="56" t="inlineStr">
        <is>
          <t>No</t>
        </is>
      </c>
      <c r="L1945" s="56" t="inlineStr">
        <is>
          <t>No</t>
        </is>
      </c>
      <c r="M1945" s="56" t="inlineStr">
        <is>
          <t>No</t>
        </is>
      </c>
      <c r="N1945" s="56">
        <f>IF(COUNTA(C1945:G1945)=0,"",COUNTIF(C1945:G1945,"Yes"))</f>
        <v>0</v>
      </c>
      <c r="O1945" s="56">
        <f>IF(COUNTA(H1945:M1945)=0,"",IF(COUNTIF(H1945:M1945,"Yes")&gt;0,"YES","NO"))</f>
        <v>YES</v>
      </c>
      <c r="P1945" s="56">
        <f>IF(A1945="","",IF(O1945="YES","Exclude",IF(N1945=5,"Candidate","Review")))</f>
        <v>Exclude</v>
      </c>
      <c r="Q1945" s="56" t="inlineStr">
        <is>
          <t>EC3: Topik tidak relevan (Bukan arsitektur world model video JEPA/Generatif)</t>
        </is>
      </c>
      <c r="R1945" s="56" t="inlineStr">
        <is>
          <t>Fokus di luar domain pemodelan dinamika spasio-temporal video</t>
        </is>
      </c>
    </row>
    <row r="1946" ht="15.75" customHeight="1" s="57">
      <c r="A1946" s="56" t="inlineStr">
        <is>
          <t>CR-1026</t>
        </is>
      </c>
      <c r="B1946" s="56">
        <f>IFERROR(INDEX(Raw_Articles!$F:$F,MATCH(A1946,Raw_Articles!$A:$A,0)),"")</f>
        <v>Improving Precipitation Forecasting through Early Fusion and Spatiotemporal Prediction: A Case Study Using the MultiPred Model</v>
      </c>
      <c r="C1946" s="56" t="inlineStr">
        <is>
          <t>No</t>
        </is>
      </c>
      <c r="D1946" s="56" t="inlineStr">
        <is>
          <t>No</t>
        </is>
      </c>
      <c r="E1946" s="56" t="inlineStr">
        <is>
          <t>No</t>
        </is>
      </c>
      <c r="F1946" s="56" t="inlineStr">
        <is>
          <t>No</t>
        </is>
      </c>
      <c r="G1946" s="56" t="inlineStr">
        <is>
          <t>No</t>
        </is>
      </c>
      <c r="H1946" s="56" t="inlineStr">
        <is>
          <t>No</t>
        </is>
      </c>
      <c r="I1946" s="56" t="inlineStr">
        <is>
          <t>No</t>
        </is>
      </c>
      <c r="J1946" s="56" t="inlineStr">
        <is>
          <t>Yes</t>
        </is>
      </c>
      <c r="K1946" s="56" t="inlineStr">
        <is>
          <t>No</t>
        </is>
      </c>
      <c r="L1946" s="56" t="inlineStr">
        <is>
          <t>No</t>
        </is>
      </c>
      <c r="M1946" s="56" t="inlineStr">
        <is>
          <t>No</t>
        </is>
      </c>
      <c r="N1946" s="56">
        <f>IF(COUNTA(C1946:G1946)=0,"",COUNTIF(C1946:G1946,"Yes"))</f>
        <v>0</v>
      </c>
      <c r="O1946" s="56">
        <f>IF(COUNTA(H1946:M1946)=0,"",IF(COUNTIF(H1946:M1946,"Yes")&gt;0,"YES","NO"))</f>
        <v>YES</v>
      </c>
      <c r="P1946" s="56">
        <f>IF(A1946="","",IF(O1946="YES","Exclude",IF(N1946=5,"Candidate","Review")))</f>
        <v>Exclude</v>
      </c>
      <c r="Q1946" s="56" t="inlineStr">
        <is>
          <t>EC3: Topik tidak relevan (Bukan arsitektur world model video JEPA/Generatif)</t>
        </is>
      </c>
      <c r="R1946" s="56" t="inlineStr">
        <is>
          <t>Fokus di luar domain pemodelan dinamika spasio-temporal video</t>
        </is>
      </c>
    </row>
    <row r="1947" ht="15.75" customHeight="1" s="57">
      <c r="A1947" s="56" t="inlineStr">
        <is>
          <t>CR-1027</t>
        </is>
      </c>
      <c r="B1947" s="56">
        <f>IFERROR(INDEX(Raw_Articles!$F:$F,MATCH(A1947,Raw_Articles!$A:$A,0)),"")</f>
        <v>Research on water quality spatiotemporal forecasting model based on ST-BIGRU-SVR neural network</v>
      </c>
      <c r="C1947" s="56" t="inlineStr">
        <is>
          <t>No</t>
        </is>
      </c>
      <c r="D1947" s="56" t="inlineStr">
        <is>
          <t>No</t>
        </is>
      </c>
      <c r="E1947" s="56" t="inlineStr">
        <is>
          <t>No</t>
        </is>
      </c>
      <c r="F1947" s="56" t="inlineStr">
        <is>
          <t>No</t>
        </is>
      </c>
      <c r="G1947" s="56" t="inlineStr">
        <is>
          <t>No</t>
        </is>
      </c>
      <c r="H1947" s="56" t="inlineStr">
        <is>
          <t>No</t>
        </is>
      </c>
      <c r="I1947" s="56" t="inlineStr">
        <is>
          <t>No</t>
        </is>
      </c>
      <c r="J1947" s="56" t="inlineStr">
        <is>
          <t>Yes</t>
        </is>
      </c>
      <c r="K1947" s="56" t="inlineStr">
        <is>
          <t>No</t>
        </is>
      </c>
      <c r="L1947" s="56" t="inlineStr">
        <is>
          <t>No</t>
        </is>
      </c>
      <c r="M1947" s="56" t="inlineStr">
        <is>
          <t>No</t>
        </is>
      </c>
      <c r="N1947" s="56">
        <f>IF(COUNTA(C1947:G1947)=0,"",COUNTIF(C1947:G1947,"Yes"))</f>
        <v>0</v>
      </c>
      <c r="O1947" s="56">
        <f>IF(COUNTA(H1947:M1947)=0,"",IF(COUNTIF(H1947:M1947,"Yes")&gt;0,"YES","NO"))</f>
        <v>YES</v>
      </c>
      <c r="P1947" s="56">
        <f>IF(A1947="","",IF(O1947="YES","Exclude",IF(N1947=5,"Candidate","Review")))</f>
        <v>Exclude</v>
      </c>
      <c r="Q1947" s="56" t="inlineStr">
        <is>
          <t>EC3: Topik tidak relevan (Bukan arsitektur world model video JEPA/Generatif)</t>
        </is>
      </c>
      <c r="R1947" s="56" t="inlineStr">
        <is>
          <t>Fokus di luar domain pemodelan dinamika spasio-temporal video</t>
        </is>
      </c>
    </row>
    <row r="1948" ht="15.75" customHeight="1" s="57">
      <c r="A1948" s="56" t="inlineStr">
        <is>
          <t>CR-1028</t>
        </is>
      </c>
      <c r="B1948" s="56">
        <f>IFERROR(INDEX(Raw_Articles!$F:$F,MATCH(A1948,Raw_Articles!$A:$A,0)),"")</f>
        <v>Bayesian Forecasting of Mortality Rates for Small Areas Using Spatiotemporal Models</v>
      </c>
      <c r="C1948" s="56" t="inlineStr">
        <is>
          <t>No</t>
        </is>
      </c>
      <c r="D1948" s="56" t="inlineStr">
        <is>
          <t>No</t>
        </is>
      </c>
      <c r="E1948" s="56" t="inlineStr">
        <is>
          <t>No</t>
        </is>
      </c>
      <c r="F1948" s="56" t="inlineStr">
        <is>
          <t>No</t>
        </is>
      </c>
      <c r="G1948" s="56" t="inlineStr">
        <is>
          <t>No</t>
        </is>
      </c>
      <c r="H1948" s="56" t="inlineStr">
        <is>
          <t>No</t>
        </is>
      </c>
      <c r="I1948" s="56" t="inlineStr">
        <is>
          <t>No</t>
        </is>
      </c>
      <c r="J1948" s="56" t="inlineStr">
        <is>
          <t>Yes</t>
        </is>
      </c>
      <c r="K1948" s="56" t="inlineStr">
        <is>
          <t>No</t>
        </is>
      </c>
      <c r="L1948" s="56" t="inlineStr">
        <is>
          <t>No</t>
        </is>
      </c>
      <c r="M1948" s="56" t="inlineStr">
        <is>
          <t>No</t>
        </is>
      </c>
      <c r="N1948" s="56">
        <f>IF(COUNTA(C1948:G1948)=0,"",COUNTIF(C1948:G1948,"Yes"))</f>
        <v>0</v>
      </c>
      <c r="O1948" s="56">
        <f>IF(COUNTA(H1948:M1948)=0,"",IF(COUNTIF(H1948:M1948,"Yes")&gt;0,"YES","NO"))</f>
        <v>YES</v>
      </c>
      <c r="P1948" s="56">
        <f>IF(A1948="","",IF(O1948="YES","Exclude",IF(N1948=5,"Candidate","Review")))</f>
        <v>Exclude</v>
      </c>
      <c r="Q1948" s="56" t="inlineStr">
        <is>
          <t>EC3: Topik tidak relevan (Bukan arsitektur world model video JEPA/Generatif)</t>
        </is>
      </c>
      <c r="R1948" s="56" t="inlineStr">
        <is>
          <t>Fokus di luar domain pemodelan dinamika spasio-temporal video</t>
        </is>
      </c>
    </row>
    <row r="1949" ht="15.75" customHeight="1" s="57">
      <c r="A1949" s="56" t="inlineStr">
        <is>
          <t>CR-1029</t>
        </is>
      </c>
      <c r="B1949" s="56">
        <f>IFERROR(INDEX(Raw_Articles!$F:$F,MATCH(A1949,Raw_Articles!$A:$A,0)),"")</f>
        <v>Spatiotemporal analysis and deep-learning based forecasting of land surface temperature in the UNESCO world heritage sinharaja rainforest</v>
      </c>
      <c r="C1949" s="56" t="inlineStr">
        <is>
          <t>No</t>
        </is>
      </c>
      <c r="D1949" s="56" t="inlineStr">
        <is>
          <t>No</t>
        </is>
      </c>
      <c r="E1949" s="56" t="inlineStr">
        <is>
          <t>No</t>
        </is>
      </c>
      <c r="F1949" s="56" t="inlineStr">
        <is>
          <t>No</t>
        </is>
      </c>
      <c r="G1949" s="56" t="inlineStr">
        <is>
          <t>No</t>
        </is>
      </c>
      <c r="H1949" s="56" t="inlineStr">
        <is>
          <t>No</t>
        </is>
      </c>
      <c r="I1949" s="56" t="inlineStr">
        <is>
          <t>No</t>
        </is>
      </c>
      <c r="J1949" s="56" t="inlineStr">
        <is>
          <t>Yes</t>
        </is>
      </c>
      <c r="K1949" s="56" t="inlineStr">
        <is>
          <t>No</t>
        </is>
      </c>
      <c r="L1949" s="56" t="inlineStr">
        <is>
          <t>No</t>
        </is>
      </c>
      <c r="M1949" s="56" t="inlineStr">
        <is>
          <t>No</t>
        </is>
      </c>
      <c r="N1949" s="56">
        <f>IF(COUNTA(C1949:G1949)=0,"",COUNTIF(C1949:G1949,"Yes"))</f>
        <v>0</v>
      </c>
      <c r="O1949" s="56">
        <f>IF(COUNTA(H1949:M1949)=0,"",IF(COUNTIF(H1949:M1949,"Yes")&gt;0,"YES","NO"))</f>
        <v>YES</v>
      </c>
      <c r="P1949" s="56">
        <f>IF(A1949="","",IF(O1949="YES","Exclude",IF(N1949=5,"Candidate","Review")))</f>
        <v>Exclude</v>
      </c>
      <c r="Q1949" s="56" t="inlineStr">
        <is>
          <t>EC3: Topik tidak relevan (Bukan arsitektur world model video JEPA/Generatif)</t>
        </is>
      </c>
      <c r="R1949" s="56" t="inlineStr">
        <is>
          <t>Fokus di luar domain pemodelan dinamika spasio-temporal video</t>
        </is>
      </c>
    </row>
    <row r="1950" ht="15.75" customHeight="1" s="57">
      <c r="A1950" s="56" t="inlineStr">
        <is>
          <t>CR-1030</t>
        </is>
      </c>
      <c r="B1950" s="56">
        <f>IFERROR(INDEX(Raw_Articles!$F:$F,MATCH(A1950,Raw_Articles!$A:$A,0)),"")</f>
        <v>Spatiotemporal dynamics of a diffusive Leslie–Gower prey–predator model with strong Allee effect</v>
      </c>
      <c r="C1950" s="56" t="inlineStr">
        <is>
          <t>No</t>
        </is>
      </c>
      <c r="D1950" s="56" t="inlineStr">
        <is>
          <t>No</t>
        </is>
      </c>
      <c r="E1950" s="56" t="inlineStr">
        <is>
          <t>No</t>
        </is>
      </c>
      <c r="F1950" s="56" t="inlineStr">
        <is>
          <t>No</t>
        </is>
      </c>
      <c r="G1950" s="56" t="inlineStr">
        <is>
          <t>No</t>
        </is>
      </c>
      <c r="H1950" s="56" t="inlineStr">
        <is>
          <t>No</t>
        </is>
      </c>
      <c r="I1950" s="56" t="inlineStr">
        <is>
          <t>No</t>
        </is>
      </c>
      <c r="J1950" s="56" t="inlineStr">
        <is>
          <t>Yes</t>
        </is>
      </c>
      <c r="K1950" s="56" t="inlineStr">
        <is>
          <t>No</t>
        </is>
      </c>
      <c r="L1950" s="56" t="inlineStr">
        <is>
          <t>No</t>
        </is>
      </c>
      <c r="M1950" s="56" t="inlineStr">
        <is>
          <t>No</t>
        </is>
      </c>
      <c r="N1950" s="56">
        <f>IF(COUNTA(C1950:G1950)=0,"",COUNTIF(C1950:G1950,"Yes"))</f>
        <v>0</v>
      </c>
      <c r="O1950" s="56">
        <f>IF(COUNTA(H1950:M1950)=0,"",IF(COUNTIF(H1950:M1950,"Yes")&gt;0,"YES","NO"))</f>
        <v>YES</v>
      </c>
      <c r="P1950" s="56">
        <f>IF(A1950="","",IF(O1950="YES","Exclude",IF(N1950=5,"Candidate","Review")))</f>
        <v>Exclude</v>
      </c>
      <c r="Q1950" s="56" t="inlineStr">
        <is>
          <t>EC3: Topik tidak relevan (Bukan arsitektur world model video JEPA/Generatif)</t>
        </is>
      </c>
      <c r="R1950" s="56" t="inlineStr">
        <is>
          <t>Fokus di luar domain pemodelan dinamika spasio-temporal video</t>
        </is>
      </c>
    </row>
    <row r="1951" ht="15.75" customHeight="1" s="57">
      <c r="A1951" s="56" t="inlineStr">
        <is>
          <t>CR-1031</t>
        </is>
      </c>
      <c r="B1951" s="56">
        <f>IFERROR(INDEX(Raw_Articles!$F:$F,MATCH(A1951,Raw_Articles!$A:$A,0)),"")</f>
        <v>Spatiotemporal wind forecasting by learning a hierarchically sparse inverse covariance matrix using wind directions</v>
      </c>
      <c r="C1951" s="56" t="inlineStr">
        <is>
          <t>No</t>
        </is>
      </c>
      <c r="D1951" s="56" t="inlineStr">
        <is>
          <t>No</t>
        </is>
      </c>
      <c r="E1951" s="56" t="inlineStr">
        <is>
          <t>No</t>
        </is>
      </c>
      <c r="F1951" s="56" t="inlineStr">
        <is>
          <t>No</t>
        </is>
      </c>
      <c r="G1951" s="56" t="inlineStr">
        <is>
          <t>No</t>
        </is>
      </c>
      <c r="H1951" s="56" t="inlineStr">
        <is>
          <t>No</t>
        </is>
      </c>
      <c r="I1951" s="56" t="inlineStr">
        <is>
          <t>No</t>
        </is>
      </c>
      <c r="J1951" s="56" t="inlineStr">
        <is>
          <t>Yes</t>
        </is>
      </c>
      <c r="K1951" s="56" t="inlineStr">
        <is>
          <t>No</t>
        </is>
      </c>
      <c r="L1951" s="56" t="inlineStr">
        <is>
          <t>No</t>
        </is>
      </c>
      <c r="M1951" s="56" t="inlineStr">
        <is>
          <t>No</t>
        </is>
      </c>
      <c r="N1951" s="56">
        <f>IF(COUNTA(C1951:G1951)=0,"",COUNTIF(C1951:G1951,"Yes"))</f>
        <v>0</v>
      </c>
      <c r="O1951" s="56">
        <f>IF(COUNTA(H1951:M1951)=0,"",IF(COUNTIF(H1951:M1951,"Yes")&gt;0,"YES","NO"))</f>
        <v>YES</v>
      </c>
      <c r="P1951" s="56">
        <f>IF(A1951="","",IF(O1951="YES","Exclude",IF(N1951=5,"Candidate","Review")))</f>
        <v>Exclude</v>
      </c>
      <c r="Q1951" s="56" t="inlineStr">
        <is>
          <t>EC3: Topik tidak relevan (Bukan arsitektur world model video JEPA/Generatif)</t>
        </is>
      </c>
      <c r="R1951" s="56" t="inlineStr">
        <is>
          <t>Fokus di luar domain pemodelan dinamika spasio-temporal video</t>
        </is>
      </c>
    </row>
    <row r="1952" ht="15.75" customHeight="1" s="57">
      <c r="A1952" s="56" t="inlineStr">
        <is>
          <t>CR-1032</t>
        </is>
      </c>
      <c r="B1952" s="56">
        <f>IFERROR(INDEX(Raw_Articles!$F:$F,MATCH(A1952,Raw_Articles!$A:$A,0)),"")</f>
        <v>FORECASTING THE RUNOFF ON RIVERS OF THE DNISTER RIVER BASIN ACCORDING TO THE REMO NUMERIC CLIMATIC MODEL</v>
      </c>
      <c r="C1952" s="56" t="inlineStr">
        <is>
          <t>No</t>
        </is>
      </c>
      <c r="D1952" s="56" t="inlineStr">
        <is>
          <t>No</t>
        </is>
      </c>
      <c r="E1952" s="56" t="inlineStr">
        <is>
          <t>No</t>
        </is>
      </c>
      <c r="F1952" s="56" t="inlineStr">
        <is>
          <t>No</t>
        </is>
      </c>
      <c r="G1952" s="56" t="inlineStr">
        <is>
          <t>No</t>
        </is>
      </c>
      <c r="H1952" s="56" t="inlineStr">
        <is>
          <t>No</t>
        </is>
      </c>
      <c r="I1952" s="56" t="inlineStr">
        <is>
          <t>No</t>
        </is>
      </c>
      <c r="J1952" s="56" t="inlineStr">
        <is>
          <t>Yes</t>
        </is>
      </c>
      <c r="K1952" s="56" t="inlineStr">
        <is>
          <t>No</t>
        </is>
      </c>
      <c r="L1952" s="56" t="inlineStr">
        <is>
          <t>No</t>
        </is>
      </c>
      <c r="M1952" s="56" t="inlineStr">
        <is>
          <t>No</t>
        </is>
      </c>
      <c r="N1952" s="56">
        <f>IF(COUNTA(C1952:G1952)=0,"",COUNTIF(C1952:G1952,"Yes"))</f>
        <v>0</v>
      </c>
      <c r="O1952" s="56">
        <f>IF(COUNTA(H1952:M1952)=0,"",IF(COUNTIF(H1952:M1952,"Yes")&gt;0,"YES","NO"))</f>
        <v>YES</v>
      </c>
      <c r="P1952" s="56">
        <f>IF(A1952="","",IF(O1952="YES","Exclude",IF(N1952=5,"Candidate","Review")))</f>
        <v>Exclude</v>
      </c>
      <c r="Q1952" s="56" t="inlineStr">
        <is>
          <t>EC3: Topik tidak relevan (Bukan arsitektur world model video JEPA/Generatif)</t>
        </is>
      </c>
      <c r="R1952" s="56" t="inlineStr">
        <is>
          <t>Fokus di luar domain pemodelan dinamika spasio-temporal video</t>
        </is>
      </c>
    </row>
    <row r="1953" ht="15.75" customHeight="1" s="57">
      <c r="A1953" s="56" t="inlineStr">
        <is>
          <t>CR-1033</t>
        </is>
      </c>
      <c r="B1953" s="56">
        <f>IFERROR(INDEX(Raw_Articles!$F:$F,MATCH(A1953,Raw_Articles!$A:$A,0)),"")</f>
        <v>Neural Video Coding Using Multiscale Motion Compensation and Spatiotemporal Context Model</v>
      </c>
      <c r="C1953" s="56" t="inlineStr">
        <is>
          <t>No</t>
        </is>
      </c>
      <c r="D1953" s="56" t="inlineStr">
        <is>
          <t>No</t>
        </is>
      </c>
      <c r="E1953" s="56" t="inlineStr">
        <is>
          <t>No</t>
        </is>
      </c>
      <c r="F1953" s="56" t="inlineStr">
        <is>
          <t>No</t>
        </is>
      </c>
      <c r="G1953" s="56" t="inlineStr">
        <is>
          <t>No</t>
        </is>
      </c>
      <c r="H1953" s="56" t="inlineStr">
        <is>
          <t>No</t>
        </is>
      </c>
      <c r="I1953" s="56" t="inlineStr">
        <is>
          <t>No</t>
        </is>
      </c>
      <c r="J1953" s="56" t="inlineStr">
        <is>
          <t>Yes</t>
        </is>
      </c>
      <c r="K1953" s="56" t="inlineStr">
        <is>
          <t>No</t>
        </is>
      </c>
      <c r="L1953" s="56" t="inlineStr">
        <is>
          <t>No</t>
        </is>
      </c>
      <c r="M1953" s="56" t="inlineStr">
        <is>
          <t>No</t>
        </is>
      </c>
      <c r="N1953" s="56">
        <f>IF(COUNTA(C1953:G1953)=0,"",COUNTIF(C1953:G1953,"Yes"))</f>
        <v>0</v>
      </c>
      <c r="O1953" s="56">
        <f>IF(COUNTA(H1953:M1953)=0,"",IF(COUNTIF(H1953:M1953,"Yes")&gt;0,"YES","NO"))</f>
        <v>YES</v>
      </c>
      <c r="P1953" s="56">
        <f>IF(A1953="","",IF(O1953="YES","Exclude",IF(N1953=5,"Candidate","Review")))</f>
        <v>Exclude</v>
      </c>
      <c r="Q1953" s="56" t="inlineStr">
        <is>
          <t>EC3: Topik tidak relevan (Bukan arsitektur world model video JEPA/Generatif)</t>
        </is>
      </c>
      <c r="R1953" s="56" t="inlineStr">
        <is>
          <t>Fokus di luar domain pemodelan dinamika spasio-temporal video</t>
        </is>
      </c>
    </row>
    <row r="1954" ht="15.75" customHeight="1" s="57">
      <c r="A1954" s="56" t="inlineStr">
        <is>
          <t>CR-1034</t>
        </is>
      </c>
      <c r="B1954" s="56">
        <f>IFERROR(INDEX(Raw_Articles!$F:$F,MATCH(A1954,Raw_Articles!$A:$A,0)),"")</f>
        <v>Enriched spatiotemporal dynamics of a model of Ebola transmission with a composite incidence function and density-independent treatment</v>
      </c>
      <c r="C1954" s="56" t="inlineStr">
        <is>
          <t>No</t>
        </is>
      </c>
      <c r="D1954" s="56" t="inlineStr">
        <is>
          <t>No</t>
        </is>
      </c>
      <c r="E1954" s="56" t="inlineStr">
        <is>
          <t>No</t>
        </is>
      </c>
      <c r="F1954" s="56" t="inlineStr">
        <is>
          <t>No</t>
        </is>
      </c>
      <c r="G1954" s="56" t="inlineStr">
        <is>
          <t>No</t>
        </is>
      </c>
      <c r="H1954" s="56" t="inlineStr">
        <is>
          <t>No</t>
        </is>
      </c>
      <c r="I1954" s="56" t="inlineStr">
        <is>
          <t>No</t>
        </is>
      </c>
      <c r="J1954" s="56" t="inlineStr">
        <is>
          <t>Yes</t>
        </is>
      </c>
      <c r="K1954" s="56" t="inlineStr">
        <is>
          <t>No</t>
        </is>
      </c>
      <c r="L1954" s="56" t="inlineStr">
        <is>
          <t>No</t>
        </is>
      </c>
      <c r="M1954" s="56" t="inlineStr">
        <is>
          <t>No</t>
        </is>
      </c>
      <c r="N1954" s="56">
        <f>IF(COUNTA(C1954:G1954)=0,"",COUNTIF(C1954:G1954,"Yes"))</f>
        <v>0</v>
      </c>
      <c r="O1954" s="56">
        <f>IF(COUNTA(H1954:M1954)=0,"",IF(COUNTIF(H1954:M1954,"Yes")&gt;0,"YES","NO"))</f>
        <v>YES</v>
      </c>
      <c r="P1954" s="56">
        <f>IF(A1954="","",IF(O1954="YES","Exclude",IF(N1954=5,"Candidate","Review")))</f>
        <v>Exclude</v>
      </c>
      <c r="Q1954" s="56" t="inlineStr">
        <is>
          <t>EC3: Topik tidak relevan (Bukan arsitektur world model video JEPA/Generatif)</t>
        </is>
      </c>
      <c r="R1954" s="56" t="inlineStr">
        <is>
          <t>Fokus di luar domain pemodelan dinamika spasio-temporal video</t>
        </is>
      </c>
    </row>
    <row r="1955" ht="15.75" customHeight="1" s="57">
      <c r="A1955" s="56" t="inlineStr">
        <is>
          <t>CR-1035</t>
        </is>
      </c>
      <c r="B1955" s="56">
        <f>IFERROR(INDEX(Raw_Articles!$F:$F,MATCH(A1955,Raw_Articles!$A:$A,0)),"")</f>
        <v>Spatiotemporal Data Analysis and Forecasting Model for Forestland Rehabilitation</v>
      </c>
      <c r="C1955" s="56" t="inlineStr">
        <is>
          <t>No</t>
        </is>
      </c>
      <c r="D1955" s="56" t="inlineStr">
        <is>
          <t>No</t>
        </is>
      </c>
      <c r="E1955" s="56" t="inlineStr">
        <is>
          <t>No</t>
        </is>
      </c>
      <c r="F1955" s="56" t="inlineStr">
        <is>
          <t>No</t>
        </is>
      </c>
      <c r="G1955" s="56" t="inlineStr">
        <is>
          <t>No</t>
        </is>
      </c>
      <c r="H1955" s="56" t="inlineStr">
        <is>
          <t>No</t>
        </is>
      </c>
      <c r="I1955" s="56" t="inlineStr">
        <is>
          <t>No</t>
        </is>
      </c>
      <c r="J1955" s="56" t="inlineStr">
        <is>
          <t>Yes</t>
        </is>
      </c>
      <c r="K1955" s="56" t="inlineStr">
        <is>
          <t>No</t>
        </is>
      </c>
      <c r="L1955" s="56" t="inlineStr">
        <is>
          <t>No</t>
        </is>
      </c>
      <c r="M1955" s="56" t="inlineStr">
        <is>
          <t>No</t>
        </is>
      </c>
      <c r="N1955" s="56">
        <f>IF(COUNTA(C1955:G1955)=0,"",COUNTIF(C1955:G1955,"Yes"))</f>
        <v>0</v>
      </c>
      <c r="O1955" s="56">
        <f>IF(COUNTA(H1955:M1955)=0,"",IF(COUNTIF(H1955:M1955,"Yes")&gt;0,"YES","NO"))</f>
        <v>YES</v>
      </c>
      <c r="P1955" s="56">
        <f>IF(A1955="","",IF(O1955="YES","Exclude",IF(N1955=5,"Candidate","Review")))</f>
        <v>Exclude</v>
      </c>
      <c r="Q1955" s="56" t="inlineStr">
        <is>
          <t>EC3: Topik tidak relevan (Bukan arsitektur world model video JEPA/Generatif)</t>
        </is>
      </c>
      <c r="R1955" s="56" t="inlineStr">
        <is>
          <t>Fokus di luar domain pemodelan dinamika spasio-temporal video</t>
        </is>
      </c>
    </row>
    <row r="1956" ht="15.75" customHeight="1" s="57">
      <c r="A1956" s="56" t="inlineStr">
        <is>
          <t>CR-1036</t>
        </is>
      </c>
      <c r="B1956" s="56">
        <f>IFERROR(INDEX(Raw_Articles!$F:$F,MATCH(A1956,Raw_Articles!$A:$A,0)),"")</f>
        <v>A Load Forecasting Model Based on Spatiotemporal Partitioning and Cross-Regional Attention Collaboration</v>
      </c>
      <c r="C1956" s="56" t="inlineStr">
        <is>
          <t>No</t>
        </is>
      </c>
      <c r="D1956" s="56" t="inlineStr">
        <is>
          <t>No</t>
        </is>
      </c>
      <c r="E1956" s="56" t="inlineStr">
        <is>
          <t>No</t>
        </is>
      </c>
      <c r="F1956" s="56" t="inlineStr">
        <is>
          <t>No</t>
        </is>
      </c>
      <c r="G1956" s="56" t="inlineStr">
        <is>
          <t>No</t>
        </is>
      </c>
      <c r="H1956" s="56" t="inlineStr">
        <is>
          <t>No</t>
        </is>
      </c>
      <c r="I1956" s="56" t="inlineStr">
        <is>
          <t>No</t>
        </is>
      </c>
      <c r="J1956" s="56" t="inlineStr">
        <is>
          <t>Yes</t>
        </is>
      </c>
      <c r="K1956" s="56" t="inlineStr">
        <is>
          <t>No</t>
        </is>
      </c>
      <c r="L1956" s="56" t="inlineStr">
        <is>
          <t>No</t>
        </is>
      </c>
      <c r="M1956" s="56" t="inlineStr">
        <is>
          <t>No</t>
        </is>
      </c>
      <c r="N1956" s="56">
        <f>IF(COUNTA(C1956:G1956)=0,"",COUNTIF(C1956:G1956,"Yes"))</f>
        <v>0</v>
      </c>
      <c r="O1956" s="56">
        <f>IF(COUNTA(H1956:M1956)=0,"",IF(COUNTIF(H1956:M1956,"Yes")&gt;0,"YES","NO"))</f>
        <v>YES</v>
      </c>
      <c r="P1956" s="56">
        <f>IF(A1956="","",IF(O1956="YES","Exclude",IF(N1956=5,"Candidate","Review")))</f>
        <v>Exclude</v>
      </c>
      <c r="Q1956" s="56" t="inlineStr">
        <is>
          <t>EC3: Topik tidak relevan (Bukan arsitektur world model video JEPA/Generatif)</t>
        </is>
      </c>
      <c r="R1956" s="56" t="inlineStr">
        <is>
          <t>Fokus di luar domain pemodelan dinamika spasio-temporal video</t>
        </is>
      </c>
    </row>
    <row r="1957" ht="15.75" customHeight="1" s="57">
      <c r="A1957" s="56" t="inlineStr">
        <is>
          <t>CR-1037</t>
        </is>
      </c>
      <c r="B1957" s="56">
        <f>IFERROR(INDEX(Raw_Articles!$F:$F,MATCH(A1957,Raw_Articles!$A:$A,0)),"")</f>
        <v>An advanced data-driven spatiotemporal fusion discrete grey forecasting model for CO2 emissions prediction in urban agglomerations</v>
      </c>
      <c r="C1957" s="56" t="inlineStr">
        <is>
          <t>No</t>
        </is>
      </c>
      <c r="D1957" s="56" t="inlineStr">
        <is>
          <t>No</t>
        </is>
      </c>
      <c r="E1957" s="56" t="inlineStr">
        <is>
          <t>No</t>
        </is>
      </c>
      <c r="F1957" s="56" t="inlineStr">
        <is>
          <t>No</t>
        </is>
      </c>
      <c r="G1957" s="56" t="inlineStr">
        <is>
          <t>No</t>
        </is>
      </c>
      <c r="H1957" s="56" t="inlineStr">
        <is>
          <t>No</t>
        </is>
      </c>
      <c r="I1957" s="56" t="inlineStr">
        <is>
          <t>No</t>
        </is>
      </c>
      <c r="J1957" s="56" t="inlineStr">
        <is>
          <t>Yes</t>
        </is>
      </c>
      <c r="K1957" s="56" t="inlineStr">
        <is>
          <t>No</t>
        </is>
      </c>
      <c r="L1957" s="56" t="inlineStr">
        <is>
          <t>No</t>
        </is>
      </c>
      <c r="M1957" s="56" t="inlineStr">
        <is>
          <t>No</t>
        </is>
      </c>
      <c r="N1957" s="56">
        <f>IF(COUNTA(C1957:G1957)=0,"",COUNTIF(C1957:G1957,"Yes"))</f>
        <v>0</v>
      </c>
      <c r="O1957" s="56">
        <f>IF(COUNTA(H1957:M1957)=0,"",IF(COUNTIF(H1957:M1957,"Yes")&gt;0,"YES","NO"))</f>
        <v>YES</v>
      </c>
      <c r="P1957" s="56">
        <f>IF(A1957="","",IF(O1957="YES","Exclude",IF(N1957=5,"Candidate","Review")))</f>
        <v>Exclude</v>
      </c>
      <c r="Q1957" s="56" t="inlineStr">
        <is>
          <t>EC3: Topik tidak relevan (Bukan arsitektur world model video JEPA/Generatif)</t>
        </is>
      </c>
      <c r="R1957" s="56" t="inlineStr">
        <is>
          <t>Fokus di luar domain pemodelan dinamika spasio-temporal video</t>
        </is>
      </c>
    </row>
    <row r="1958" ht="15.75" customHeight="1" s="57">
      <c r="A1958" s="56" t="inlineStr">
        <is>
          <t>CR-1038</t>
        </is>
      </c>
      <c r="B1958" s="56">
        <f>IFERROR(INDEX(Raw_Articles!$F:$F,MATCH(A1958,Raw_Articles!$A:$A,0)),"")</f>
        <v>OrgaCast: A Trustworthy Spatiotemporal Diffusion Model for Fluorescence Organoid Forecasting</v>
      </c>
      <c r="C1958" s="56" t="inlineStr">
        <is>
          <t>No</t>
        </is>
      </c>
      <c r="D1958" s="56" t="inlineStr">
        <is>
          <t>No</t>
        </is>
      </c>
      <c r="E1958" s="56" t="inlineStr">
        <is>
          <t>No</t>
        </is>
      </c>
      <c r="F1958" s="56" t="inlineStr">
        <is>
          <t>No</t>
        </is>
      </c>
      <c r="G1958" s="56" t="inlineStr">
        <is>
          <t>No</t>
        </is>
      </c>
      <c r="H1958" s="56" t="inlineStr">
        <is>
          <t>No</t>
        </is>
      </c>
      <c r="I1958" s="56" t="inlineStr">
        <is>
          <t>No</t>
        </is>
      </c>
      <c r="J1958" s="56" t="inlineStr">
        <is>
          <t>Yes</t>
        </is>
      </c>
      <c r="K1958" s="56" t="inlineStr">
        <is>
          <t>No</t>
        </is>
      </c>
      <c r="L1958" s="56" t="inlineStr">
        <is>
          <t>No</t>
        </is>
      </c>
      <c r="M1958" s="56" t="inlineStr">
        <is>
          <t>No</t>
        </is>
      </c>
      <c r="N1958" s="56">
        <f>IF(COUNTA(C1958:G1958)=0,"",COUNTIF(C1958:G1958,"Yes"))</f>
        <v>0</v>
      </c>
      <c r="O1958" s="56">
        <f>IF(COUNTA(H1958:M1958)=0,"",IF(COUNTIF(H1958:M1958,"Yes")&gt;0,"YES","NO"))</f>
        <v>YES</v>
      </c>
      <c r="P1958" s="56">
        <f>IF(A1958="","",IF(O1958="YES","Exclude",IF(N1958=5,"Candidate","Review")))</f>
        <v>Exclude</v>
      </c>
      <c r="Q1958" s="56" t="inlineStr">
        <is>
          <t>EC3: Topik tidak relevan (Bukan arsitektur world model video JEPA/Generatif)</t>
        </is>
      </c>
      <c r="R1958" s="56" t="inlineStr">
        <is>
          <t>Fokus di luar domain pemodelan dinamika spasio-temporal video</t>
        </is>
      </c>
    </row>
    <row r="1959" ht="15.75" customHeight="1" s="57">
      <c r="A1959" s="56" t="inlineStr">
        <is>
          <t>CR-1039</t>
        </is>
      </c>
      <c r="B1959" s="56">
        <f>IFERROR(INDEX(Raw_Articles!$F:$F,MATCH(A1959,Raw_Articles!$A:$A,0)),"")</f>
        <v>Tourism demand forecasting of multi-attractions with spatiotemporal grid: a convolutional block attention module model</v>
      </c>
      <c r="C1959" s="56" t="inlineStr">
        <is>
          <t>No</t>
        </is>
      </c>
      <c r="D1959" s="56" t="inlineStr">
        <is>
          <t>No</t>
        </is>
      </c>
      <c r="E1959" s="56" t="inlineStr">
        <is>
          <t>No</t>
        </is>
      </c>
      <c r="F1959" s="56" t="inlineStr">
        <is>
          <t>No</t>
        </is>
      </c>
      <c r="G1959" s="56" t="inlineStr">
        <is>
          <t>No</t>
        </is>
      </c>
      <c r="H1959" s="56" t="inlineStr">
        <is>
          <t>No</t>
        </is>
      </c>
      <c r="I1959" s="56" t="inlineStr">
        <is>
          <t>No</t>
        </is>
      </c>
      <c r="J1959" s="56" t="inlineStr">
        <is>
          <t>Yes</t>
        </is>
      </c>
      <c r="K1959" s="56" t="inlineStr">
        <is>
          <t>No</t>
        </is>
      </c>
      <c r="L1959" s="56" t="inlineStr">
        <is>
          <t>No</t>
        </is>
      </c>
      <c r="M1959" s="56" t="inlineStr">
        <is>
          <t>No</t>
        </is>
      </c>
      <c r="N1959" s="56">
        <f>IF(COUNTA(C1959:G1959)=0,"",COUNTIF(C1959:G1959,"Yes"))</f>
        <v>0</v>
      </c>
      <c r="O1959" s="56">
        <f>IF(COUNTA(H1959:M1959)=0,"",IF(COUNTIF(H1959:M1959,"Yes")&gt;0,"YES","NO"))</f>
        <v>YES</v>
      </c>
      <c r="P1959" s="56">
        <f>IF(A1959="","",IF(O1959="YES","Exclude",IF(N1959=5,"Candidate","Review")))</f>
        <v>Exclude</v>
      </c>
      <c r="Q1959" s="56" t="inlineStr">
        <is>
          <t>EC3: Topik tidak relevan (Bukan arsitektur world model video JEPA/Generatif)</t>
        </is>
      </c>
      <c r="R1959" s="56" t="inlineStr">
        <is>
          <t>Fokus di luar domain pemodelan dinamika spasio-temporal video</t>
        </is>
      </c>
    </row>
    <row r="1960" ht="15.75" customHeight="1" s="57">
      <c r="A1960" s="56" t="inlineStr">
        <is>
          <t>CR-1040</t>
        </is>
      </c>
      <c r="B1960" s="56">
        <f>IFERROR(INDEX(Raw_Articles!$F:$F,MATCH(A1960,Raw_Articles!$A:$A,0)),"")</f>
        <v>Snipper: A Spatiotemporal Transformer for Simultaneous Multi-Person 3D Pose Estimation Tracking and Forecasting on a Video Snippet</v>
      </c>
      <c r="C1960" s="56" t="inlineStr">
        <is>
          <t>No</t>
        </is>
      </c>
      <c r="D1960" s="56" t="inlineStr">
        <is>
          <t>No</t>
        </is>
      </c>
      <c r="E1960" s="56" t="inlineStr">
        <is>
          <t>No</t>
        </is>
      </c>
      <c r="F1960" s="56" t="inlineStr">
        <is>
          <t>No</t>
        </is>
      </c>
      <c r="G1960" s="56" t="inlineStr">
        <is>
          <t>No</t>
        </is>
      </c>
      <c r="H1960" s="56" t="inlineStr">
        <is>
          <t>No</t>
        </is>
      </c>
      <c r="I1960" s="56" t="inlineStr">
        <is>
          <t>No</t>
        </is>
      </c>
      <c r="J1960" s="56" t="inlineStr">
        <is>
          <t>Yes</t>
        </is>
      </c>
      <c r="K1960" s="56" t="inlineStr">
        <is>
          <t>No</t>
        </is>
      </c>
      <c r="L1960" s="56" t="inlineStr">
        <is>
          <t>No</t>
        </is>
      </c>
      <c r="M1960" s="56" t="inlineStr">
        <is>
          <t>No</t>
        </is>
      </c>
      <c r="N1960" s="56">
        <f>IF(COUNTA(C1960:G1960)=0,"",COUNTIF(C1960:G1960,"Yes"))</f>
        <v>0</v>
      </c>
      <c r="O1960" s="56">
        <f>IF(COUNTA(H1960:M1960)=0,"",IF(COUNTIF(H1960:M1960,"Yes")&gt;0,"YES","NO"))</f>
        <v>YES</v>
      </c>
      <c r="P1960" s="56">
        <f>IF(A1960="","",IF(O1960="YES","Exclude",IF(N1960=5,"Candidate","Review")))</f>
        <v>Exclude</v>
      </c>
      <c r="Q1960" s="56" t="inlineStr">
        <is>
          <t>EC3: Topik tidak relevan (Bukan arsitektur world model video JEPA/Generatif)</t>
        </is>
      </c>
      <c r="R1960" s="56" t="inlineStr">
        <is>
          <t>Fokus di luar domain pemodelan dinamika spasio-temporal video</t>
        </is>
      </c>
    </row>
    <row r="1961" ht="15.75" customHeight="1" s="57">
      <c r="A1961" s="56" t="inlineStr">
        <is>
          <t>CR-1041</t>
        </is>
      </c>
      <c r="B1961" s="56">
        <f>IFERROR(INDEX(Raw_Articles!$F:$F,MATCH(A1961,Raw_Articles!$A:$A,0)),"")</f>
        <v>World unemployment problem and the unemployment rate forecasting with ARIMA model</v>
      </c>
      <c r="C1961" s="56" t="inlineStr">
        <is>
          <t>No</t>
        </is>
      </c>
      <c r="D1961" s="56" t="inlineStr">
        <is>
          <t>No</t>
        </is>
      </c>
      <c r="E1961" s="56" t="inlineStr">
        <is>
          <t>No</t>
        </is>
      </c>
      <c r="F1961" s="56" t="inlineStr">
        <is>
          <t>No</t>
        </is>
      </c>
      <c r="G1961" s="56" t="inlineStr">
        <is>
          <t>No</t>
        </is>
      </c>
      <c r="H1961" s="56" t="inlineStr">
        <is>
          <t>No</t>
        </is>
      </c>
      <c r="I1961" s="56" t="inlineStr">
        <is>
          <t>No</t>
        </is>
      </c>
      <c r="J1961" s="56" t="inlineStr">
        <is>
          <t>Yes</t>
        </is>
      </c>
      <c r="K1961" s="56" t="inlineStr">
        <is>
          <t>No</t>
        </is>
      </c>
      <c r="L1961" s="56" t="inlineStr">
        <is>
          <t>No</t>
        </is>
      </c>
      <c r="M1961" s="56" t="inlineStr">
        <is>
          <t>No</t>
        </is>
      </c>
      <c r="N1961" s="56">
        <f>IF(COUNTA(C1961:G1961)=0,"",COUNTIF(C1961:G1961,"Yes"))</f>
        <v>0</v>
      </c>
      <c r="O1961" s="56">
        <f>IF(COUNTA(H1961:M1961)=0,"",IF(COUNTIF(H1961:M1961,"Yes")&gt;0,"YES","NO"))</f>
        <v>YES</v>
      </c>
      <c r="P1961" s="56">
        <f>IF(A1961="","",IF(O1961="YES","Exclude",IF(N1961=5,"Candidate","Review")))</f>
        <v>Exclude</v>
      </c>
      <c r="Q1961" s="56" t="inlineStr">
        <is>
          <t>EC3: Topik tidak relevan (Bukan arsitektur world model video JEPA/Generatif)</t>
        </is>
      </c>
      <c r="R1961" s="56" t="inlineStr">
        <is>
          <t>Fokus di luar domain pemodelan dinamika spasio-temporal video</t>
        </is>
      </c>
    </row>
    <row r="1962" ht="15.75" customHeight="1" s="57">
      <c r="A1962" s="56" t="inlineStr">
        <is>
          <t>CR-1042</t>
        </is>
      </c>
      <c r="B1962" s="56">
        <f>IFERROR(INDEX(Raw_Articles!$F:$F,MATCH(A1962,Raw_Articles!$A:$A,0)),"")</f>
        <v>A MULTI-MODEL ENSEMBLE LEARNING FRAMEWORK FOR COMPLEX EVENT FORECASTING</v>
      </c>
      <c r="C1962" s="56" t="inlineStr">
        <is>
          <t>No</t>
        </is>
      </c>
      <c r="D1962" s="56" t="inlineStr">
        <is>
          <t>No</t>
        </is>
      </c>
      <c r="E1962" s="56" t="inlineStr">
        <is>
          <t>No</t>
        </is>
      </c>
      <c r="F1962" s="56" t="inlineStr">
        <is>
          <t>No</t>
        </is>
      </c>
      <c r="G1962" s="56" t="inlineStr">
        <is>
          <t>No</t>
        </is>
      </c>
      <c r="H1962" s="56" t="inlineStr">
        <is>
          <t>No</t>
        </is>
      </c>
      <c r="I1962" s="56" t="inlineStr">
        <is>
          <t>No</t>
        </is>
      </c>
      <c r="J1962" s="56" t="inlineStr">
        <is>
          <t>Yes</t>
        </is>
      </c>
      <c r="K1962" s="56" t="inlineStr">
        <is>
          <t>No</t>
        </is>
      </c>
      <c r="L1962" s="56" t="inlineStr">
        <is>
          <t>No</t>
        </is>
      </c>
      <c r="M1962" s="56" t="inlineStr">
        <is>
          <t>No</t>
        </is>
      </c>
      <c r="N1962" s="56">
        <f>IF(COUNTA(C1962:G1962)=0,"",COUNTIF(C1962:G1962,"Yes"))</f>
        <v>0</v>
      </c>
      <c r="O1962" s="56">
        <f>IF(COUNTA(H1962:M1962)=0,"",IF(COUNTIF(H1962:M1962,"Yes")&gt;0,"YES","NO"))</f>
        <v>YES</v>
      </c>
      <c r="P1962" s="56">
        <f>IF(A1962="","",IF(O1962="YES","Exclude",IF(N1962=5,"Candidate","Review")))</f>
        <v>Exclude</v>
      </c>
      <c r="Q1962" s="56" t="inlineStr">
        <is>
          <t>EC3: Topik tidak relevan (Bukan arsitektur world model video JEPA/Generatif)</t>
        </is>
      </c>
      <c r="R1962" s="56" t="inlineStr">
        <is>
          <t>Fokus di luar domain pemodelan dinamika spasio-temporal video</t>
        </is>
      </c>
    </row>
    <row r="1963" ht="15.75" customHeight="1" s="57">
      <c r="A1963" s="56" t="inlineStr">
        <is>
          <t>CR-1043</t>
        </is>
      </c>
      <c r="B1963" s="56">
        <f>IFERROR(INDEX(Raw_Articles!$F:$F,MATCH(A1963,Raw_Articles!$A:$A,0)),"")</f>
        <v>Deep learning model for flood probabilistic forecasting considering spatiotemporal rainfall distribution and hydrologic uncertainty</v>
      </c>
      <c r="C1963" s="56" t="inlineStr">
        <is>
          <t>No</t>
        </is>
      </c>
      <c r="D1963" s="56" t="inlineStr">
        <is>
          <t>No</t>
        </is>
      </c>
      <c r="E1963" s="56" t="inlineStr">
        <is>
          <t>No</t>
        </is>
      </c>
      <c r="F1963" s="56" t="inlineStr">
        <is>
          <t>No</t>
        </is>
      </c>
      <c r="G1963" s="56" t="inlineStr">
        <is>
          <t>No</t>
        </is>
      </c>
      <c r="H1963" s="56" t="inlineStr">
        <is>
          <t>No</t>
        </is>
      </c>
      <c r="I1963" s="56" t="inlineStr">
        <is>
          <t>No</t>
        </is>
      </c>
      <c r="J1963" s="56" t="inlineStr">
        <is>
          <t>Yes</t>
        </is>
      </c>
      <c r="K1963" s="56" t="inlineStr">
        <is>
          <t>No</t>
        </is>
      </c>
      <c r="L1963" s="56" t="inlineStr">
        <is>
          <t>No</t>
        </is>
      </c>
      <c r="M1963" s="56" t="inlineStr">
        <is>
          <t>No</t>
        </is>
      </c>
      <c r="N1963" s="56">
        <f>IF(COUNTA(C1963:G1963)=0,"",COUNTIF(C1963:G1963,"Yes"))</f>
        <v>0</v>
      </c>
      <c r="O1963" s="56">
        <f>IF(COUNTA(H1963:M1963)=0,"",IF(COUNTIF(H1963:M1963,"Yes")&gt;0,"YES","NO"))</f>
        <v>YES</v>
      </c>
      <c r="P1963" s="56">
        <f>IF(A1963="","",IF(O1963="YES","Exclude",IF(N1963=5,"Candidate","Review")))</f>
        <v>Exclude</v>
      </c>
      <c r="Q1963" s="56" t="inlineStr">
        <is>
          <t>EC3: Topik tidak relevan (Bukan arsitektur world model video JEPA/Generatif)</t>
        </is>
      </c>
      <c r="R1963" s="56" t="inlineStr">
        <is>
          <t>Fokus di luar domain pemodelan dinamika spasio-temporal video</t>
        </is>
      </c>
    </row>
    <row r="1964" ht="15.75" customHeight="1" s="57">
      <c r="A1964" s="56" t="inlineStr">
        <is>
          <t>CR-1044</t>
        </is>
      </c>
      <c r="B1964" s="56">
        <f>IFERROR(INDEX(Raw_Articles!$F:$F,MATCH(A1964,Raw_Articles!$A:$A,0)),"")</f>
        <v>A tolerance-based framework for spatiotemporal forecast validation using the γ-index</v>
      </c>
      <c r="C1964" s="56" t="inlineStr">
        <is>
          <t>No</t>
        </is>
      </c>
      <c r="D1964" s="56" t="inlineStr">
        <is>
          <t>No</t>
        </is>
      </c>
      <c r="E1964" s="56" t="inlineStr">
        <is>
          <t>No</t>
        </is>
      </c>
      <c r="F1964" s="56" t="inlineStr">
        <is>
          <t>No</t>
        </is>
      </c>
      <c r="G1964" s="56" t="inlineStr">
        <is>
          <t>No</t>
        </is>
      </c>
      <c r="H1964" s="56" t="inlineStr">
        <is>
          <t>No</t>
        </is>
      </c>
      <c r="I1964" s="56" t="inlineStr">
        <is>
          <t>No</t>
        </is>
      </c>
      <c r="J1964" s="56" t="inlineStr">
        <is>
          <t>Yes</t>
        </is>
      </c>
      <c r="K1964" s="56" t="inlineStr">
        <is>
          <t>No</t>
        </is>
      </c>
      <c r="L1964" s="56" t="inlineStr">
        <is>
          <t>No</t>
        </is>
      </c>
      <c r="M1964" s="56" t="inlineStr">
        <is>
          <t>No</t>
        </is>
      </c>
      <c r="N1964" s="56">
        <f>IF(COUNTA(C1964:G1964)=0,"",COUNTIF(C1964:G1964,"Yes"))</f>
        <v>0</v>
      </c>
      <c r="O1964" s="56">
        <f>IF(COUNTA(H1964:M1964)=0,"",IF(COUNTIF(H1964:M1964,"Yes")&gt;0,"YES","NO"))</f>
        <v>YES</v>
      </c>
      <c r="P1964" s="56">
        <f>IF(A1964="","",IF(O1964="YES","Exclude",IF(N1964=5,"Candidate","Review")))</f>
        <v>Exclude</v>
      </c>
      <c r="Q1964" s="56" t="inlineStr">
        <is>
          <t>EC3: Topik tidak relevan (Bukan arsitektur world model video JEPA/Generatif)</t>
        </is>
      </c>
      <c r="R1964" s="56" t="inlineStr">
        <is>
          <t>Fokus di luar domain pemodelan dinamika spasio-temporal video</t>
        </is>
      </c>
    </row>
    <row r="1965" ht="15.75" customHeight="1" s="57">
      <c r="A1965" s="56" t="inlineStr">
        <is>
          <t>CR-1045</t>
        </is>
      </c>
      <c r="B1965" s="56">
        <f>IFERROR(INDEX(Raw_Articles!$F:$F,MATCH(A1965,Raw_Articles!$A:$A,0)),"")</f>
        <v>Drowsy Detection based on Spatiotemporal Feature Extraction of Video Using 3D-CNN</v>
      </c>
      <c r="C1965" s="56" t="inlineStr">
        <is>
          <t>No</t>
        </is>
      </c>
      <c r="D1965" s="56" t="inlineStr">
        <is>
          <t>No</t>
        </is>
      </c>
      <c r="E1965" s="56" t="inlineStr">
        <is>
          <t>No</t>
        </is>
      </c>
      <c r="F1965" s="56" t="inlineStr">
        <is>
          <t>No</t>
        </is>
      </c>
      <c r="G1965" s="56" t="inlineStr">
        <is>
          <t>No</t>
        </is>
      </c>
      <c r="H1965" s="56" t="inlineStr">
        <is>
          <t>No</t>
        </is>
      </c>
      <c r="I1965" s="56" t="inlineStr">
        <is>
          <t>No</t>
        </is>
      </c>
      <c r="J1965" s="56" t="inlineStr">
        <is>
          <t>Yes</t>
        </is>
      </c>
      <c r="K1965" s="56" t="inlineStr">
        <is>
          <t>No</t>
        </is>
      </c>
      <c r="L1965" s="56" t="inlineStr">
        <is>
          <t>No</t>
        </is>
      </c>
      <c r="M1965" s="56" t="inlineStr">
        <is>
          <t>No</t>
        </is>
      </c>
      <c r="N1965" s="56">
        <f>IF(COUNTA(C1965:G1965)=0,"",COUNTIF(C1965:G1965,"Yes"))</f>
        <v>0</v>
      </c>
      <c r="O1965" s="56">
        <f>IF(COUNTA(H1965:M1965)=0,"",IF(COUNTIF(H1965:M1965,"Yes")&gt;0,"YES","NO"))</f>
        <v>YES</v>
      </c>
      <c r="P1965" s="56">
        <f>IF(A1965="","",IF(O1965="YES","Exclude",IF(N1965=5,"Candidate","Review")))</f>
        <v>Exclude</v>
      </c>
      <c r="Q1965" s="56" t="inlineStr">
        <is>
          <t>EC3: Topik tidak relevan (Bukan arsitektur world model video JEPA/Generatif)</t>
        </is>
      </c>
      <c r="R1965" s="56" t="inlineStr">
        <is>
          <t>Fokus di luar domain pemodelan dinamika spasio-temporal video</t>
        </is>
      </c>
    </row>
    <row r="1966" ht="15.75" customHeight="1" s="57">
      <c r="A1966" s="56" t="inlineStr">
        <is>
          <t>CR-1046</t>
        </is>
      </c>
      <c r="B1966" s="56">
        <f>IFERROR(INDEX(Raw_Articles!$F:$F,MATCH(A1966,Raw_Articles!$A:$A,0)),"")</f>
        <v>A hybrid model for enhanced forecasting of PM2.5 spatiotemporal concentrations with high resolution and accuracy</v>
      </c>
      <c r="C1966" s="56" t="inlineStr">
        <is>
          <t>No</t>
        </is>
      </c>
      <c r="D1966" s="56" t="inlineStr">
        <is>
          <t>No</t>
        </is>
      </c>
      <c r="E1966" s="56" t="inlineStr">
        <is>
          <t>No</t>
        </is>
      </c>
      <c r="F1966" s="56" t="inlineStr">
        <is>
          <t>No</t>
        </is>
      </c>
      <c r="G1966" s="56" t="inlineStr">
        <is>
          <t>No</t>
        </is>
      </c>
      <c r="H1966" s="56" t="inlineStr">
        <is>
          <t>No</t>
        </is>
      </c>
      <c r="I1966" s="56" t="inlineStr">
        <is>
          <t>No</t>
        </is>
      </c>
      <c r="J1966" s="56" t="inlineStr">
        <is>
          <t>Yes</t>
        </is>
      </c>
      <c r="K1966" s="56" t="inlineStr">
        <is>
          <t>No</t>
        </is>
      </c>
      <c r="L1966" s="56" t="inlineStr">
        <is>
          <t>No</t>
        </is>
      </c>
      <c r="M1966" s="56" t="inlineStr">
        <is>
          <t>No</t>
        </is>
      </c>
      <c r="N1966" s="56">
        <f>IF(COUNTA(C1966:G1966)=0,"",COUNTIF(C1966:G1966,"Yes"))</f>
        <v>0</v>
      </c>
      <c r="O1966" s="56">
        <f>IF(COUNTA(H1966:M1966)=0,"",IF(COUNTIF(H1966:M1966,"Yes")&gt;0,"YES","NO"))</f>
        <v>YES</v>
      </c>
      <c r="P1966" s="56">
        <f>IF(A1966="","",IF(O1966="YES","Exclude",IF(N1966=5,"Candidate","Review")))</f>
        <v>Exclude</v>
      </c>
      <c r="Q1966" s="56" t="inlineStr">
        <is>
          <t>EC3: Topik tidak relevan (Bukan arsitektur world model video JEPA/Generatif)</t>
        </is>
      </c>
      <c r="R1966" s="56" t="inlineStr">
        <is>
          <t>Fokus di luar domain pemodelan dinamika spasio-temporal video</t>
        </is>
      </c>
    </row>
    <row r="1967" ht="15.75" customHeight="1" s="57">
      <c r="A1967" s="56" t="inlineStr">
        <is>
          <t>CR-1047</t>
        </is>
      </c>
      <c r="B1967" s="56">
        <f>IFERROR(INDEX(Raw_Articles!$F:$F,MATCH(A1967,Raw_Articles!$A:$A,0)),"")</f>
        <v>AZO-FMRGAformer: a hybrid model for cloud resource allocation using transformer-based time-series forecasting</v>
      </c>
      <c r="C1967" s="56" t="inlineStr">
        <is>
          <t>No</t>
        </is>
      </c>
      <c r="D1967" s="56" t="inlineStr">
        <is>
          <t>No</t>
        </is>
      </c>
      <c r="E1967" s="56" t="inlineStr">
        <is>
          <t>No</t>
        </is>
      </c>
      <c r="F1967" s="56" t="inlineStr">
        <is>
          <t>No</t>
        </is>
      </c>
      <c r="G1967" s="56" t="inlineStr">
        <is>
          <t>No</t>
        </is>
      </c>
      <c r="H1967" s="56" t="inlineStr">
        <is>
          <t>No</t>
        </is>
      </c>
      <c r="I1967" s="56" t="inlineStr">
        <is>
          <t>No</t>
        </is>
      </c>
      <c r="J1967" s="56" t="inlineStr">
        <is>
          <t>Yes</t>
        </is>
      </c>
      <c r="K1967" s="56" t="inlineStr">
        <is>
          <t>No</t>
        </is>
      </c>
      <c r="L1967" s="56" t="inlineStr">
        <is>
          <t>No</t>
        </is>
      </c>
      <c r="M1967" s="56" t="inlineStr">
        <is>
          <t>No</t>
        </is>
      </c>
      <c r="N1967" s="56">
        <f>IF(COUNTA(C1967:G1967)=0,"",COUNTIF(C1967:G1967,"Yes"))</f>
        <v>0</v>
      </c>
      <c r="O1967" s="56">
        <f>IF(COUNTA(H1967:M1967)=0,"",IF(COUNTIF(H1967:M1967,"Yes")&gt;0,"YES","NO"))</f>
        <v>YES</v>
      </c>
      <c r="P1967" s="56">
        <f>IF(A1967="","",IF(O1967="YES","Exclude",IF(N1967=5,"Candidate","Review")))</f>
        <v>Exclude</v>
      </c>
      <c r="Q1967" s="56" t="inlineStr">
        <is>
          <t>EC3: Topik tidak relevan (Bukan arsitektur world model video JEPA/Generatif)</t>
        </is>
      </c>
      <c r="R1967" s="56" t="inlineStr">
        <is>
          <t>Fokus di luar domain pemodelan dinamika spasio-temporal video</t>
        </is>
      </c>
    </row>
    <row r="1968" ht="15.75" customHeight="1" s="57">
      <c r="A1968" s="56" t="inlineStr">
        <is>
          <t>CR-1048</t>
        </is>
      </c>
      <c r="B1968" s="56">
        <f>IFERROR(INDEX(Raw_Articles!$F:$F,MATCH(A1968,Raw_Articles!$A:$A,0)),"")</f>
        <v>Spatiotemporal forecasting model based on hybrid convolution for local weather prediction post-processing</v>
      </c>
      <c r="C1968" s="56" t="inlineStr">
        <is>
          <t>No</t>
        </is>
      </c>
      <c r="D1968" s="56" t="inlineStr">
        <is>
          <t>No</t>
        </is>
      </c>
      <c r="E1968" s="56" t="inlineStr">
        <is>
          <t>No</t>
        </is>
      </c>
      <c r="F1968" s="56" t="inlineStr">
        <is>
          <t>No</t>
        </is>
      </c>
      <c r="G1968" s="56" t="inlineStr">
        <is>
          <t>No</t>
        </is>
      </c>
      <c r="H1968" s="56" t="inlineStr">
        <is>
          <t>No</t>
        </is>
      </c>
      <c r="I1968" s="56" t="inlineStr">
        <is>
          <t>No</t>
        </is>
      </c>
      <c r="J1968" s="56" t="inlineStr">
        <is>
          <t>Yes</t>
        </is>
      </c>
      <c r="K1968" s="56" t="inlineStr">
        <is>
          <t>No</t>
        </is>
      </c>
      <c r="L1968" s="56" t="inlineStr">
        <is>
          <t>No</t>
        </is>
      </c>
      <c r="M1968" s="56" t="inlineStr">
        <is>
          <t>No</t>
        </is>
      </c>
      <c r="N1968" s="56">
        <f>IF(COUNTA(C1968:G1968)=0,"",COUNTIF(C1968:G1968,"Yes"))</f>
        <v>0</v>
      </c>
      <c r="O1968" s="56">
        <f>IF(COUNTA(H1968:M1968)=0,"",IF(COUNTIF(H1968:M1968,"Yes")&gt;0,"YES","NO"))</f>
        <v>YES</v>
      </c>
      <c r="P1968" s="56">
        <f>IF(A1968="","",IF(O1968="YES","Exclude",IF(N1968=5,"Candidate","Review")))</f>
        <v>Exclude</v>
      </c>
      <c r="Q1968" s="56" t="inlineStr">
        <is>
          <t>EC3: Topik tidak relevan (Bukan arsitektur world model video JEPA/Generatif)</t>
        </is>
      </c>
      <c r="R1968" s="56" t="inlineStr">
        <is>
          <t>Fokus di luar domain pemodelan dinamika spasio-temporal video</t>
        </is>
      </c>
    </row>
    <row r="1969" ht="15.75" customHeight="1" s="57">
      <c r="A1969" s="56" t="inlineStr">
        <is>
          <t>CR-1049</t>
        </is>
      </c>
      <c r="B1969" s="56">
        <f>IFERROR(INDEX(Raw_Articles!$F:$F,MATCH(A1969,Raw_Articles!$A:$A,0)),"")</f>
        <v>Transformer-based Deep Learning for Spatiotemporal Forecasting of Natural Resource Availability</v>
      </c>
      <c r="C1969" s="56" t="inlineStr">
        <is>
          <t>No</t>
        </is>
      </c>
      <c r="D1969" s="56" t="inlineStr">
        <is>
          <t>No</t>
        </is>
      </c>
      <c r="E1969" s="56" t="inlineStr">
        <is>
          <t>No</t>
        </is>
      </c>
      <c r="F1969" s="56" t="inlineStr">
        <is>
          <t>No</t>
        </is>
      </c>
      <c r="G1969" s="56" t="inlineStr">
        <is>
          <t>No</t>
        </is>
      </c>
      <c r="H1969" s="56" t="inlineStr">
        <is>
          <t>No</t>
        </is>
      </c>
      <c r="I1969" s="56" t="inlineStr">
        <is>
          <t>No</t>
        </is>
      </c>
      <c r="J1969" s="56" t="inlineStr">
        <is>
          <t>Yes</t>
        </is>
      </c>
      <c r="K1969" s="56" t="inlineStr">
        <is>
          <t>No</t>
        </is>
      </c>
      <c r="L1969" s="56" t="inlineStr">
        <is>
          <t>No</t>
        </is>
      </c>
      <c r="M1969" s="56" t="inlineStr">
        <is>
          <t>No</t>
        </is>
      </c>
      <c r="N1969" s="56">
        <f>IF(COUNTA(C1969:G1969)=0,"",COUNTIF(C1969:G1969,"Yes"))</f>
        <v>0</v>
      </c>
      <c r="O1969" s="56">
        <f>IF(COUNTA(H1969:M1969)=0,"",IF(COUNTIF(H1969:M1969,"Yes")&gt;0,"YES","NO"))</f>
        <v>YES</v>
      </c>
      <c r="P1969" s="56">
        <f>IF(A1969="","",IF(O1969="YES","Exclude",IF(N1969=5,"Candidate","Review")))</f>
        <v>Exclude</v>
      </c>
      <c r="Q1969" s="56" t="inlineStr">
        <is>
          <t>EC3: Topik tidak relevan (Bukan arsitektur world model video JEPA/Generatif)</t>
        </is>
      </c>
      <c r="R1969" s="56" t="inlineStr">
        <is>
          <t>Fokus di luar domain pemodelan dinamika spasio-temporal video</t>
        </is>
      </c>
    </row>
    <row r="1970" ht="15.75" customHeight="1" s="57">
      <c r="A1970" s="56" t="inlineStr">
        <is>
          <t>CR-1050</t>
        </is>
      </c>
      <c r="B1970" s="56">
        <f>IFERROR(INDEX(Raw_Articles!$F:$F,MATCH(A1970,Raw_Articles!$A:$A,0)),"")</f>
        <v>A spatiotemporal defect-integrated deepfake video detection and forgery algorithm attribution model</v>
      </c>
      <c r="C1970" s="56" t="inlineStr">
        <is>
          <t>No</t>
        </is>
      </c>
      <c r="D1970" s="56" t="inlineStr">
        <is>
          <t>No</t>
        </is>
      </c>
      <c r="E1970" s="56" t="inlineStr">
        <is>
          <t>No</t>
        </is>
      </c>
      <c r="F1970" s="56" t="inlineStr">
        <is>
          <t>No</t>
        </is>
      </c>
      <c r="G1970" s="56" t="inlineStr">
        <is>
          <t>No</t>
        </is>
      </c>
      <c r="H1970" s="56" t="inlineStr">
        <is>
          <t>No</t>
        </is>
      </c>
      <c r="I1970" s="56" t="inlineStr">
        <is>
          <t>No</t>
        </is>
      </c>
      <c r="J1970" s="56" t="inlineStr">
        <is>
          <t>Yes</t>
        </is>
      </c>
      <c r="K1970" s="56" t="inlineStr">
        <is>
          <t>No</t>
        </is>
      </c>
      <c r="L1970" s="56" t="inlineStr">
        <is>
          <t>No</t>
        </is>
      </c>
      <c r="M1970" s="56" t="inlineStr">
        <is>
          <t>No</t>
        </is>
      </c>
      <c r="N1970" s="56">
        <f>IF(COUNTA(C1970:G1970)=0,"",COUNTIF(C1970:G1970,"Yes"))</f>
        <v>0</v>
      </c>
      <c r="O1970" s="56">
        <f>IF(COUNTA(H1970:M1970)=0,"",IF(COUNTIF(H1970:M1970,"Yes")&gt;0,"YES","NO"))</f>
        <v>YES</v>
      </c>
      <c r="P1970" s="56">
        <f>IF(A1970="","",IF(O1970="YES","Exclude",IF(N1970=5,"Candidate","Review")))</f>
        <v>Exclude</v>
      </c>
      <c r="Q1970" s="56" t="inlineStr">
        <is>
          <t>EC3: Topik tidak relevan (Bukan arsitektur world model video JEPA/Generatif)</t>
        </is>
      </c>
      <c r="R1970" s="56" t="inlineStr">
        <is>
          <t>Fokus di luar domain pemodelan dinamika spasio-temporal video</t>
        </is>
      </c>
    </row>
    <row r="1971" ht="15.75" customHeight="1" s="57">
      <c r="A1971" s="56" t="inlineStr">
        <is>
          <t>CR-1051</t>
        </is>
      </c>
      <c r="B1971" s="56">
        <f>IFERROR(INDEX(Raw_Articles!$F:$F,MATCH(A1971,Raw_Articles!$A:$A,0)),"")</f>
        <v>A hybrid model for spatiotemporal forecasting of PM2.5 based on graph convolutional neural network and long short-term memory</v>
      </c>
      <c r="C1971" s="56" t="inlineStr">
        <is>
          <t>No</t>
        </is>
      </c>
      <c r="D1971" s="56" t="inlineStr">
        <is>
          <t>No</t>
        </is>
      </c>
      <c r="E1971" s="56" t="inlineStr">
        <is>
          <t>No</t>
        </is>
      </c>
      <c r="F1971" s="56" t="inlineStr">
        <is>
          <t>No</t>
        </is>
      </c>
      <c r="G1971" s="56" t="inlineStr">
        <is>
          <t>No</t>
        </is>
      </c>
      <c r="H1971" s="56" t="inlineStr">
        <is>
          <t>No</t>
        </is>
      </c>
      <c r="I1971" s="56" t="inlineStr">
        <is>
          <t>No</t>
        </is>
      </c>
      <c r="J1971" s="56" t="inlineStr">
        <is>
          <t>Yes</t>
        </is>
      </c>
      <c r="K1971" s="56" t="inlineStr">
        <is>
          <t>No</t>
        </is>
      </c>
      <c r="L1971" s="56" t="inlineStr">
        <is>
          <t>No</t>
        </is>
      </c>
      <c r="M1971" s="56" t="inlineStr">
        <is>
          <t>No</t>
        </is>
      </c>
      <c r="N1971" s="56">
        <f>IF(COUNTA(C1971:G1971)=0,"",COUNTIF(C1971:G1971,"Yes"))</f>
        <v>0</v>
      </c>
      <c r="O1971" s="56">
        <f>IF(COUNTA(H1971:M1971)=0,"",IF(COUNTIF(H1971:M1971,"Yes")&gt;0,"YES","NO"))</f>
        <v>YES</v>
      </c>
      <c r="P1971" s="56">
        <f>IF(A1971="","",IF(O1971="YES","Exclude",IF(N1971=5,"Candidate","Review")))</f>
        <v>Exclude</v>
      </c>
      <c r="Q1971" s="56" t="inlineStr">
        <is>
          <t>EC3: Topik tidak relevan (Bukan arsitektur world model video JEPA/Generatif)</t>
        </is>
      </c>
      <c r="R1971" s="56" t="inlineStr">
        <is>
          <t>Fokus di luar domain pemodelan dinamika spasio-temporal video</t>
        </is>
      </c>
    </row>
    <row r="1972" ht="15.75" customHeight="1" s="57">
      <c r="A1972" s="56" t="inlineStr">
        <is>
          <t>CR-1052</t>
        </is>
      </c>
      <c r="B1972" s="56">
        <f>IFERROR(INDEX(Raw_Articles!$F:$F,MATCH(A1972,Raw_Articles!$A:$A,0)),"")</f>
        <v>Probabilistic spatiotemporal wind speed forecasting based on a variational Bayesian deep learning model</v>
      </c>
      <c r="C1972" s="56" t="inlineStr">
        <is>
          <t>No</t>
        </is>
      </c>
      <c r="D1972" s="56" t="inlineStr">
        <is>
          <t>No</t>
        </is>
      </c>
      <c r="E1972" s="56" t="inlineStr">
        <is>
          <t>No</t>
        </is>
      </c>
      <c r="F1972" s="56" t="inlineStr">
        <is>
          <t>No</t>
        </is>
      </c>
      <c r="G1972" s="56" t="inlineStr">
        <is>
          <t>No</t>
        </is>
      </c>
      <c r="H1972" s="56" t="inlineStr">
        <is>
          <t>No</t>
        </is>
      </c>
      <c r="I1972" s="56" t="inlineStr">
        <is>
          <t>No</t>
        </is>
      </c>
      <c r="J1972" s="56" t="inlineStr">
        <is>
          <t>Yes</t>
        </is>
      </c>
      <c r="K1972" s="56" t="inlineStr">
        <is>
          <t>No</t>
        </is>
      </c>
      <c r="L1972" s="56" t="inlineStr">
        <is>
          <t>No</t>
        </is>
      </c>
      <c r="M1972" s="56" t="inlineStr">
        <is>
          <t>No</t>
        </is>
      </c>
      <c r="N1972" s="56">
        <f>IF(COUNTA(C1972:G1972)=0,"",COUNTIF(C1972:G1972,"Yes"))</f>
        <v>0</v>
      </c>
      <c r="O1972" s="56">
        <f>IF(COUNTA(H1972:M1972)=0,"",IF(COUNTIF(H1972:M1972,"Yes")&gt;0,"YES","NO"))</f>
        <v>YES</v>
      </c>
      <c r="P1972" s="56">
        <f>IF(A1972="","",IF(O1972="YES","Exclude",IF(N1972=5,"Candidate","Review")))</f>
        <v>Exclude</v>
      </c>
      <c r="Q1972" s="56" t="inlineStr">
        <is>
          <t>EC3: Topik tidak relevan (Bukan arsitektur world model video JEPA/Generatif)</t>
        </is>
      </c>
      <c r="R1972" s="56" t="inlineStr">
        <is>
          <t>Fokus di luar domain pemodelan dinamika spasio-temporal video</t>
        </is>
      </c>
    </row>
    <row r="1973" ht="15.75" customHeight="1" s="57">
      <c r="A1973" s="56" t="inlineStr">
        <is>
          <t>CR-1053</t>
        </is>
      </c>
      <c r="B1973" s="56">
        <f>IFERROR(INDEX(Raw_Articles!$F:$F,MATCH(A1973,Raw_Articles!$A:$A,0)),"")</f>
        <v>OLYMPIC MEDAL QUANTITY FORECASTING: A RANDOM FOREST ALGORITHM-BASED MODEL CONSTRUCTION</v>
      </c>
      <c r="C1973" s="56" t="inlineStr">
        <is>
          <t>No</t>
        </is>
      </c>
      <c r="D1973" s="56" t="inlineStr">
        <is>
          <t>No</t>
        </is>
      </c>
      <c r="E1973" s="56" t="inlineStr">
        <is>
          <t>No</t>
        </is>
      </c>
      <c r="F1973" s="56" t="inlineStr">
        <is>
          <t>No</t>
        </is>
      </c>
      <c r="G1973" s="56" t="inlineStr">
        <is>
          <t>No</t>
        </is>
      </c>
      <c r="H1973" s="56" t="inlineStr">
        <is>
          <t>No</t>
        </is>
      </c>
      <c r="I1973" s="56" t="inlineStr">
        <is>
          <t>No</t>
        </is>
      </c>
      <c r="J1973" s="56" t="inlineStr">
        <is>
          <t>Yes</t>
        </is>
      </c>
      <c r="K1973" s="56" t="inlineStr">
        <is>
          <t>No</t>
        </is>
      </c>
      <c r="L1973" s="56" t="inlineStr">
        <is>
          <t>No</t>
        </is>
      </c>
      <c r="M1973" s="56" t="inlineStr">
        <is>
          <t>No</t>
        </is>
      </c>
      <c r="N1973" s="56">
        <f>IF(COUNTA(C1973:G1973)=0,"",COUNTIF(C1973:G1973,"Yes"))</f>
        <v>0</v>
      </c>
      <c r="O1973" s="56">
        <f>IF(COUNTA(H1973:M1973)=0,"",IF(COUNTIF(H1973:M1973,"Yes")&gt;0,"YES","NO"))</f>
        <v>YES</v>
      </c>
      <c r="P1973" s="56">
        <f>IF(A1973="","",IF(O1973="YES","Exclude",IF(N1973=5,"Candidate","Review")))</f>
        <v>Exclude</v>
      </c>
      <c r="Q1973" s="56" t="inlineStr">
        <is>
          <t>EC3: Topik tidak relevan (Bukan arsitektur world model video JEPA/Generatif)</t>
        </is>
      </c>
      <c r="R1973" s="56" t="inlineStr">
        <is>
          <t>Fokus di luar domain pemodelan dinamika spasio-temporal video</t>
        </is>
      </c>
    </row>
    <row r="1974" ht="15.75" customHeight="1" s="57">
      <c r="A1974" s="56" t="inlineStr">
        <is>
          <t>CR-1054</t>
        </is>
      </c>
      <c r="B1974" s="56">
        <f>IFERROR(INDEX(Raw_Articles!$F:$F,MATCH(A1974,Raw_Articles!$A:$A,0)),"")</f>
        <v>Econometric Model for Forecasting Cargo Turnover at Seaports</v>
      </c>
      <c r="C1974" s="56" t="inlineStr">
        <is>
          <t>No</t>
        </is>
      </c>
      <c r="D1974" s="56" t="inlineStr">
        <is>
          <t>No</t>
        </is>
      </c>
      <c r="E1974" s="56" t="inlineStr">
        <is>
          <t>No</t>
        </is>
      </c>
      <c r="F1974" s="56" t="inlineStr">
        <is>
          <t>No</t>
        </is>
      </c>
      <c r="G1974" s="56" t="inlineStr">
        <is>
          <t>No</t>
        </is>
      </c>
      <c r="H1974" s="56" t="inlineStr">
        <is>
          <t>No</t>
        </is>
      </c>
      <c r="I1974" s="56" t="inlineStr">
        <is>
          <t>No</t>
        </is>
      </c>
      <c r="J1974" s="56" t="inlineStr">
        <is>
          <t>Yes</t>
        </is>
      </c>
      <c r="K1974" s="56" t="inlineStr">
        <is>
          <t>No</t>
        </is>
      </c>
      <c r="L1974" s="56" t="inlineStr">
        <is>
          <t>No</t>
        </is>
      </c>
      <c r="M1974" s="56" t="inlineStr">
        <is>
          <t>No</t>
        </is>
      </c>
      <c r="N1974" s="56">
        <f>IF(COUNTA(C1974:G1974)=0,"",COUNTIF(C1974:G1974,"Yes"))</f>
        <v>0</v>
      </c>
      <c r="O1974" s="56">
        <f>IF(COUNTA(H1974:M1974)=0,"",IF(COUNTIF(H1974:M1974,"Yes")&gt;0,"YES","NO"))</f>
        <v>YES</v>
      </c>
      <c r="P1974" s="56">
        <f>IF(A1974="","",IF(O1974="YES","Exclude",IF(N1974=5,"Candidate","Review")))</f>
        <v>Exclude</v>
      </c>
      <c r="Q1974" s="56" t="inlineStr">
        <is>
          <t>EC3: Topik tidak relevan (Bukan arsitektur world model video JEPA/Generatif)</t>
        </is>
      </c>
      <c r="R1974" s="56" t="inlineStr">
        <is>
          <t>Fokus di luar domain pemodelan dinamika spasio-temporal video</t>
        </is>
      </c>
    </row>
    <row r="1975" ht="15.75" customHeight="1" s="57">
      <c r="A1975" s="56" t="inlineStr">
        <is>
          <t>CR-1055</t>
        </is>
      </c>
      <c r="B1975" s="56">
        <f>IFERROR(INDEX(Raw_Articles!$F:$F,MATCH(A1975,Raw_Articles!$A:$A,0)),"")</f>
        <v>Spatiotemporal Evolution and Driving Mechanisms of CATL’s Investment Layout Based on GIS Spatial Analysis and OPGD Model</v>
      </c>
      <c r="C1975" s="56" t="inlineStr">
        <is>
          <t>No</t>
        </is>
      </c>
      <c r="D1975" s="56" t="inlineStr">
        <is>
          <t>No</t>
        </is>
      </c>
      <c r="E1975" s="56" t="inlineStr">
        <is>
          <t>No</t>
        </is>
      </c>
      <c r="F1975" s="56" t="inlineStr">
        <is>
          <t>No</t>
        </is>
      </c>
      <c r="G1975" s="56" t="inlineStr">
        <is>
          <t>No</t>
        </is>
      </c>
      <c r="H1975" s="56" t="inlineStr">
        <is>
          <t>No</t>
        </is>
      </c>
      <c r="I1975" s="56" t="inlineStr">
        <is>
          <t>No</t>
        </is>
      </c>
      <c r="J1975" s="56" t="inlineStr">
        <is>
          <t>Yes</t>
        </is>
      </c>
      <c r="K1975" s="56" t="inlineStr">
        <is>
          <t>No</t>
        </is>
      </c>
      <c r="L1975" s="56" t="inlineStr">
        <is>
          <t>No</t>
        </is>
      </c>
      <c r="M1975" s="56" t="inlineStr">
        <is>
          <t>No</t>
        </is>
      </c>
      <c r="N1975" s="56">
        <f>IF(COUNTA(C1975:G1975)=0,"",COUNTIF(C1975:G1975,"Yes"))</f>
        <v>0</v>
      </c>
      <c r="O1975" s="56">
        <f>IF(COUNTA(H1975:M1975)=0,"",IF(COUNTIF(H1975:M1975,"Yes")&gt;0,"YES","NO"))</f>
        <v>YES</v>
      </c>
      <c r="P1975" s="56">
        <f>IF(A1975="","",IF(O1975="YES","Exclude",IF(N1975=5,"Candidate","Review")))</f>
        <v>Exclude</v>
      </c>
      <c r="Q1975" s="56" t="inlineStr">
        <is>
          <t>EC3: Topik tidak relevan (Bukan arsitektur world model video JEPA/Generatif)</t>
        </is>
      </c>
      <c r="R1975" s="56" t="inlineStr">
        <is>
          <t>Fokus di luar domain pemodelan dinamika spasio-temporal video</t>
        </is>
      </c>
    </row>
    <row r="1976" ht="15.75" customHeight="1" s="57">
      <c r="A1976" s="56" t="inlineStr">
        <is>
          <t>CR-1056</t>
        </is>
      </c>
      <c r="B1976" s="56">
        <f>IFERROR(INDEX(Raw_Articles!$F:$F,MATCH(A1976,Raw_Articles!$A:$A,0)),"")</f>
        <v>Forecasting the video data traffic of 5 G services in south korea</v>
      </c>
      <c r="C1976" s="56" t="inlineStr">
        <is>
          <t>No</t>
        </is>
      </c>
      <c r="D1976" s="56" t="inlineStr">
        <is>
          <t>No</t>
        </is>
      </c>
      <c r="E1976" s="56" t="inlineStr">
        <is>
          <t>No</t>
        </is>
      </c>
      <c r="F1976" s="56" t="inlineStr">
        <is>
          <t>No</t>
        </is>
      </c>
      <c r="G1976" s="56" t="inlineStr">
        <is>
          <t>No</t>
        </is>
      </c>
      <c r="H1976" s="56" t="inlineStr">
        <is>
          <t>No</t>
        </is>
      </c>
      <c r="I1976" s="56" t="inlineStr">
        <is>
          <t>No</t>
        </is>
      </c>
      <c r="J1976" s="56" t="inlineStr">
        <is>
          <t>Yes</t>
        </is>
      </c>
      <c r="K1976" s="56" t="inlineStr">
        <is>
          <t>No</t>
        </is>
      </c>
      <c r="L1976" s="56" t="inlineStr">
        <is>
          <t>No</t>
        </is>
      </c>
      <c r="M1976" s="56" t="inlineStr">
        <is>
          <t>No</t>
        </is>
      </c>
      <c r="N1976" s="56">
        <f>IF(COUNTA(C1976:G1976)=0,"",COUNTIF(C1976:G1976,"Yes"))</f>
        <v>0</v>
      </c>
      <c r="O1976" s="56">
        <f>IF(COUNTA(H1976:M1976)=0,"",IF(COUNTIF(H1976:M1976,"Yes")&gt;0,"YES","NO"))</f>
        <v>YES</v>
      </c>
      <c r="P1976" s="56">
        <f>IF(A1976="","",IF(O1976="YES","Exclude",IF(N1976=5,"Candidate","Review")))</f>
        <v>Exclude</v>
      </c>
      <c r="Q1976" s="56" t="inlineStr">
        <is>
          <t>EC3: Topik tidak relevan (Bukan arsitektur world model video JEPA/Generatif)</t>
        </is>
      </c>
      <c r="R1976" s="56" t="inlineStr">
        <is>
          <t>Fokus di luar domain pemodelan dinamika spasio-temporal video</t>
        </is>
      </c>
    </row>
    <row r="1977" ht="15.75" customHeight="1" s="57">
      <c r="A1977" s="56" t="inlineStr">
        <is>
          <t>CR-1057</t>
        </is>
      </c>
      <c r="B1977" s="56">
        <f>IFERROR(INDEX(Raw_Articles!$F:$F,MATCH(A1977,Raw_Articles!$A:$A,0)),"")</f>
        <v>Changes in user experience and satisfaction as media technology evolves: The reciprocal relationship between video games and video game-related media</v>
      </c>
      <c r="C1977" s="56" t="inlineStr">
        <is>
          <t>No</t>
        </is>
      </c>
      <c r="D1977" s="56" t="inlineStr">
        <is>
          <t>No</t>
        </is>
      </c>
      <c r="E1977" s="56" t="inlineStr">
        <is>
          <t>No</t>
        </is>
      </c>
      <c r="F1977" s="56" t="inlineStr">
        <is>
          <t>No</t>
        </is>
      </c>
      <c r="G1977" s="56" t="inlineStr">
        <is>
          <t>No</t>
        </is>
      </c>
      <c r="H1977" s="56" t="inlineStr">
        <is>
          <t>No</t>
        </is>
      </c>
      <c r="I1977" s="56" t="inlineStr">
        <is>
          <t>No</t>
        </is>
      </c>
      <c r="J1977" s="56" t="inlineStr">
        <is>
          <t>Yes</t>
        </is>
      </c>
      <c r="K1977" s="56" t="inlineStr">
        <is>
          <t>No</t>
        </is>
      </c>
      <c r="L1977" s="56" t="inlineStr">
        <is>
          <t>No</t>
        </is>
      </c>
      <c r="M1977" s="56" t="inlineStr">
        <is>
          <t>No</t>
        </is>
      </c>
      <c r="N1977" s="56">
        <f>IF(COUNTA(C1977:G1977)=0,"",COUNTIF(C1977:G1977,"Yes"))</f>
        <v>0</v>
      </c>
      <c r="O1977" s="56">
        <f>IF(COUNTA(H1977:M1977)=0,"",IF(COUNTIF(H1977:M1977,"Yes")&gt;0,"YES","NO"))</f>
        <v>YES</v>
      </c>
      <c r="P1977" s="56">
        <f>IF(A1977="","",IF(O1977="YES","Exclude",IF(N1977=5,"Candidate","Review")))</f>
        <v>Exclude</v>
      </c>
      <c r="Q1977" s="56" t="inlineStr">
        <is>
          <t>EC3: Topik tidak relevan (Bukan arsitektur world model video JEPA/Generatif)</t>
        </is>
      </c>
      <c r="R1977" s="56" t="inlineStr">
        <is>
          <t>Fokus di luar domain pemodelan dinamika spasio-temporal video</t>
        </is>
      </c>
    </row>
    <row r="1978" ht="15.75" customHeight="1" s="57">
      <c r="A1978" s="56" t="inlineStr">
        <is>
          <t>CR-1058</t>
        </is>
      </c>
      <c r="B1978" s="56">
        <f>IFERROR(INDEX(Raw_Articles!$F:$F,MATCH(A1978,Raw_Articles!$A:$A,0)),"")</f>
        <v>SpeQNet: Query-Enhanced Spectral Graph Filtering for Spatiotemporal Forecasting</v>
      </c>
      <c r="C1978" s="56" t="inlineStr">
        <is>
          <t>No</t>
        </is>
      </c>
      <c r="D1978" s="56" t="inlineStr">
        <is>
          <t>No</t>
        </is>
      </c>
      <c r="E1978" s="56" t="inlineStr">
        <is>
          <t>No</t>
        </is>
      </c>
      <c r="F1978" s="56" t="inlineStr">
        <is>
          <t>No</t>
        </is>
      </c>
      <c r="G1978" s="56" t="inlineStr">
        <is>
          <t>No</t>
        </is>
      </c>
      <c r="H1978" s="56" t="inlineStr">
        <is>
          <t>No</t>
        </is>
      </c>
      <c r="I1978" s="56" t="inlineStr">
        <is>
          <t>No</t>
        </is>
      </c>
      <c r="J1978" s="56" t="inlineStr">
        <is>
          <t>Yes</t>
        </is>
      </c>
      <c r="K1978" s="56" t="inlineStr">
        <is>
          <t>No</t>
        </is>
      </c>
      <c r="L1978" s="56" t="inlineStr">
        <is>
          <t>No</t>
        </is>
      </c>
      <c r="M1978" s="56" t="inlineStr">
        <is>
          <t>No</t>
        </is>
      </c>
      <c r="N1978" s="56">
        <f>IF(COUNTA(C1978:G1978)=0,"",COUNTIF(C1978:G1978,"Yes"))</f>
        <v>0</v>
      </c>
      <c r="O1978" s="56">
        <f>IF(COUNTA(H1978:M1978)=0,"",IF(COUNTIF(H1978:M1978,"Yes")&gt;0,"YES","NO"))</f>
        <v>YES</v>
      </c>
      <c r="P1978" s="56">
        <f>IF(A1978="","",IF(O1978="YES","Exclude",IF(N1978=5,"Candidate","Review")))</f>
        <v>Exclude</v>
      </c>
      <c r="Q1978" s="56" t="inlineStr">
        <is>
          <t>EC3: Topik tidak relevan (Bukan arsitektur world model video JEPA/Generatif)</t>
        </is>
      </c>
      <c r="R1978" s="56" t="inlineStr">
        <is>
          <t>Fokus di luar domain pemodelan dinamika spasio-temporal video</t>
        </is>
      </c>
    </row>
    <row r="1979" ht="15.75" customHeight="1" s="57">
      <c r="A1979" s="56" t="inlineStr">
        <is>
          <t>CR-1059</t>
        </is>
      </c>
      <c r="B1979" s="56">
        <f>IFERROR(INDEX(Raw_Articles!$F:$F,MATCH(A1979,Raw_Articles!$A:$A,0)),"")</f>
        <v>Spatiotemporal forecasting of river Ganges water quality using a hybrid ARIMA LSTM-Random Forest model: Enabling data-driven sustainable water management</v>
      </c>
      <c r="C1979" s="56" t="inlineStr">
        <is>
          <t>No</t>
        </is>
      </c>
      <c r="D1979" s="56" t="inlineStr">
        <is>
          <t>No</t>
        </is>
      </c>
      <c r="E1979" s="56" t="inlineStr">
        <is>
          <t>No</t>
        </is>
      </c>
      <c r="F1979" s="56" t="inlineStr">
        <is>
          <t>No</t>
        </is>
      </c>
      <c r="G1979" s="56" t="inlineStr">
        <is>
          <t>No</t>
        </is>
      </c>
      <c r="H1979" s="56" t="inlineStr">
        <is>
          <t>No</t>
        </is>
      </c>
      <c r="I1979" s="56" t="inlineStr">
        <is>
          <t>No</t>
        </is>
      </c>
      <c r="J1979" s="56" t="inlineStr">
        <is>
          <t>Yes</t>
        </is>
      </c>
      <c r="K1979" s="56" t="inlineStr">
        <is>
          <t>No</t>
        </is>
      </c>
      <c r="L1979" s="56" t="inlineStr">
        <is>
          <t>No</t>
        </is>
      </c>
      <c r="M1979" s="56" t="inlineStr">
        <is>
          <t>No</t>
        </is>
      </c>
      <c r="N1979" s="56">
        <f>IF(COUNTA(C1979:G1979)=0,"",COUNTIF(C1979:G1979,"Yes"))</f>
        <v>0</v>
      </c>
      <c r="O1979" s="56">
        <f>IF(COUNTA(H1979:M1979)=0,"",IF(COUNTIF(H1979:M1979,"Yes")&gt;0,"YES","NO"))</f>
        <v>YES</v>
      </c>
      <c r="P1979" s="56">
        <f>IF(A1979="","",IF(O1979="YES","Exclude",IF(N1979=5,"Candidate","Review")))</f>
        <v>Exclude</v>
      </c>
      <c r="Q1979" s="56" t="inlineStr">
        <is>
          <t>EC3: Topik tidak relevan (Bukan arsitektur world model video JEPA/Generatif)</t>
        </is>
      </c>
      <c r="R1979" s="56" t="inlineStr">
        <is>
          <t>Fokus di luar domain pemodelan dinamika spasio-temporal video</t>
        </is>
      </c>
    </row>
    <row r="1980" ht="15.75" customHeight="1" s="57">
      <c r="A1980" s="56" t="inlineStr">
        <is>
          <t>CR-1060</t>
        </is>
      </c>
      <c r="B1980" s="56">
        <f>IFERROR(INDEX(Raw_Articles!$F:$F,MATCH(A1980,Raw_Articles!$A:$A,0)),"")</f>
        <v>QCL-LNF: A Spatiotemporal Quantum CNN-LSTM Model for Long-Term NDVI Forecasting</v>
      </c>
      <c r="C1980" s="56" t="inlineStr">
        <is>
          <t>No</t>
        </is>
      </c>
      <c r="D1980" s="56" t="inlineStr">
        <is>
          <t>No</t>
        </is>
      </c>
      <c r="E1980" s="56" t="inlineStr">
        <is>
          <t>No</t>
        </is>
      </c>
      <c r="F1980" s="56" t="inlineStr">
        <is>
          <t>No</t>
        </is>
      </c>
      <c r="G1980" s="56" t="inlineStr">
        <is>
          <t>No</t>
        </is>
      </c>
      <c r="H1980" s="56" t="inlineStr">
        <is>
          <t>No</t>
        </is>
      </c>
      <c r="I1980" s="56" t="inlineStr">
        <is>
          <t>No</t>
        </is>
      </c>
      <c r="J1980" s="56" t="inlineStr">
        <is>
          <t>Yes</t>
        </is>
      </c>
      <c r="K1980" s="56" t="inlineStr">
        <is>
          <t>No</t>
        </is>
      </c>
      <c r="L1980" s="56" t="inlineStr">
        <is>
          <t>No</t>
        </is>
      </c>
      <c r="M1980" s="56" t="inlineStr">
        <is>
          <t>No</t>
        </is>
      </c>
      <c r="N1980" s="56">
        <f>IF(COUNTA(C1980:G1980)=0,"",COUNTIF(C1980:G1980,"Yes"))</f>
        <v>0</v>
      </c>
      <c r="O1980" s="56">
        <f>IF(COUNTA(H1980:M1980)=0,"",IF(COUNTIF(H1980:M1980,"Yes")&gt;0,"YES","NO"))</f>
        <v>YES</v>
      </c>
      <c r="P1980" s="56">
        <f>IF(A1980="","",IF(O1980="YES","Exclude",IF(N1980=5,"Candidate","Review")))</f>
        <v>Exclude</v>
      </c>
      <c r="Q1980" s="56" t="inlineStr">
        <is>
          <t>EC3: Topik tidak relevan (Bukan arsitektur world model video JEPA/Generatif)</t>
        </is>
      </c>
      <c r="R1980" s="56" t="inlineStr">
        <is>
          <t>Fokus di luar domain pemodelan dinamika spasio-temporal video</t>
        </is>
      </c>
    </row>
    <row r="1981" ht="15.75" customHeight="1" s="57">
      <c r="A1981" s="56" t="inlineStr">
        <is>
          <t>CR-1061</t>
        </is>
      </c>
      <c r="B1981" s="56">
        <f>IFERROR(INDEX(Raw_Articles!$F:$F,MATCH(A1981,Raw_Articles!$A:$A,0)),"")</f>
        <v>Residual spatiotemporal autoencoder for unsupervised video anomaly detection</v>
      </c>
      <c r="C1981" s="56" t="inlineStr">
        <is>
          <t>No</t>
        </is>
      </c>
      <c r="D1981" s="56" t="inlineStr">
        <is>
          <t>No</t>
        </is>
      </c>
      <c r="E1981" s="56" t="inlineStr">
        <is>
          <t>No</t>
        </is>
      </c>
      <c r="F1981" s="56" t="inlineStr">
        <is>
          <t>No</t>
        </is>
      </c>
      <c r="G1981" s="56" t="inlineStr">
        <is>
          <t>No</t>
        </is>
      </c>
      <c r="H1981" s="56" t="inlineStr">
        <is>
          <t>No</t>
        </is>
      </c>
      <c r="I1981" s="56" t="inlineStr">
        <is>
          <t>No</t>
        </is>
      </c>
      <c r="J1981" s="56" t="inlineStr">
        <is>
          <t>Yes</t>
        </is>
      </c>
      <c r="K1981" s="56" t="inlineStr">
        <is>
          <t>No</t>
        </is>
      </c>
      <c r="L1981" s="56" t="inlineStr">
        <is>
          <t>No</t>
        </is>
      </c>
      <c r="M1981" s="56" t="inlineStr">
        <is>
          <t>No</t>
        </is>
      </c>
      <c r="N1981" s="56">
        <f>IF(COUNTA(C1981:G1981)=0,"",COUNTIF(C1981:G1981,"Yes"))</f>
        <v>0</v>
      </c>
      <c r="O1981" s="56">
        <f>IF(COUNTA(H1981:M1981)=0,"",IF(COUNTIF(H1981:M1981,"Yes")&gt;0,"YES","NO"))</f>
        <v>YES</v>
      </c>
      <c r="P1981" s="56">
        <f>IF(A1981="","",IF(O1981="YES","Exclude",IF(N1981=5,"Candidate","Review")))</f>
        <v>Exclude</v>
      </c>
      <c r="Q1981" s="56" t="inlineStr">
        <is>
          <t>EC3: Topik tidak relevan (Bukan arsitektur world model video JEPA/Generatif)</t>
        </is>
      </c>
      <c r="R1981" s="56" t="inlineStr">
        <is>
          <t>Fokus di luar domain pemodelan dinamika spasio-temporal video</t>
        </is>
      </c>
    </row>
    <row r="1982" ht="15.75" customHeight="1" s="57">
      <c r="A1982" s="56" t="inlineStr">
        <is>
          <t>CR-1062</t>
        </is>
      </c>
      <c r="B1982" s="56">
        <f>IFERROR(INDEX(Raw_Articles!$F:$F,MATCH(A1982,Raw_Articles!$A:$A,0)),"")</f>
        <v>Bayesian forecasting of Italian seismicity using the spatiotemporal RETAS model</v>
      </c>
      <c r="C1982" s="56" t="inlineStr">
        <is>
          <t>No</t>
        </is>
      </c>
      <c r="D1982" s="56" t="inlineStr">
        <is>
          <t>No</t>
        </is>
      </c>
      <c r="E1982" s="56" t="inlineStr">
        <is>
          <t>No</t>
        </is>
      </c>
      <c r="F1982" s="56" t="inlineStr">
        <is>
          <t>No</t>
        </is>
      </c>
      <c r="G1982" s="56" t="inlineStr">
        <is>
          <t>No</t>
        </is>
      </c>
      <c r="H1982" s="56" t="inlineStr">
        <is>
          <t>No</t>
        </is>
      </c>
      <c r="I1982" s="56" t="inlineStr">
        <is>
          <t>No</t>
        </is>
      </c>
      <c r="J1982" s="56" t="inlineStr">
        <is>
          <t>Yes</t>
        </is>
      </c>
      <c r="K1982" s="56" t="inlineStr">
        <is>
          <t>No</t>
        </is>
      </c>
      <c r="L1982" s="56" t="inlineStr">
        <is>
          <t>No</t>
        </is>
      </c>
      <c r="M1982" s="56" t="inlineStr">
        <is>
          <t>No</t>
        </is>
      </c>
      <c r="N1982" s="56">
        <f>IF(COUNTA(C1982:G1982)=0,"",COUNTIF(C1982:G1982,"Yes"))</f>
        <v>0</v>
      </c>
      <c r="O1982" s="56">
        <f>IF(COUNTA(H1982:M1982)=0,"",IF(COUNTIF(H1982:M1982,"Yes")&gt;0,"YES","NO"))</f>
        <v>YES</v>
      </c>
      <c r="P1982" s="56">
        <f>IF(A1982="","",IF(O1982="YES","Exclude",IF(N1982=5,"Candidate","Review")))</f>
        <v>Exclude</v>
      </c>
      <c r="Q1982" s="56" t="inlineStr">
        <is>
          <t>EC3: Topik tidak relevan (Bukan arsitektur world model video JEPA/Generatif)</t>
        </is>
      </c>
      <c r="R1982" s="56" t="inlineStr">
        <is>
          <t>Fokus di luar domain pemodelan dinamika spasio-temporal video</t>
        </is>
      </c>
    </row>
    <row r="1983" ht="15.75" customHeight="1" s="57">
      <c r="A1983" s="56" t="inlineStr">
        <is>
          <t>CR-1063</t>
        </is>
      </c>
      <c r="B1983" s="56">
        <f>IFERROR(INDEX(Raw_Articles!$F:$F,MATCH(A1983,Raw_Articles!$A:$A,0)),"")</f>
        <v>A hybrid model approach for accurate hourly forecasting of heating energy consumption for different types of urban buildings</v>
      </c>
      <c r="C1983" s="56" t="inlineStr">
        <is>
          <t>No</t>
        </is>
      </c>
      <c r="D1983" s="56" t="inlineStr">
        <is>
          <t>No</t>
        </is>
      </c>
      <c r="E1983" s="56" t="inlineStr">
        <is>
          <t>No</t>
        </is>
      </c>
      <c r="F1983" s="56" t="inlineStr">
        <is>
          <t>No</t>
        </is>
      </c>
      <c r="G1983" s="56" t="inlineStr">
        <is>
          <t>No</t>
        </is>
      </c>
      <c r="H1983" s="56" t="inlineStr">
        <is>
          <t>No</t>
        </is>
      </c>
      <c r="I1983" s="56" t="inlineStr">
        <is>
          <t>No</t>
        </is>
      </c>
      <c r="J1983" s="56" t="inlineStr">
        <is>
          <t>Yes</t>
        </is>
      </c>
      <c r="K1983" s="56" t="inlineStr">
        <is>
          <t>No</t>
        </is>
      </c>
      <c r="L1983" s="56" t="inlineStr">
        <is>
          <t>No</t>
        </is>
      </c>
      <c r="M1983" s="56" t="inlineStr">
        <is>
          <t>No</t>
        </is>
      </c>
      <c r="N1983" s="56">
        <f>IF(COUNTA(C1983:G1983)=0,"",COUNTIF(C1983:G1983,"Yes"))</f>
        <v>0</v>
      </c>
      <c r="O1983" s="56">
        <f>IF(COUNTA(H1983:M1983)=0,"",IF(COUNTIF(H1983:M1983,"Yes")&gt;0,"YES","NO"))</f>
        <v>YES</v>
      </c>
      <c r="P1983" s="56">
        <f>IF(A1983="","",IF(O1983="YES","Exclude",IF(N1983=5,"Candidate","Review")))</f>
        <v>Exclude</v>
      </c>
      <c r="Q1983" s="56" t="inlineStr">
        <is>
          <t>EC3: Topik tidak relevan (Bukan arsitektur world model video JEPA/Generatif)</t>
        </is>
      </c>
      <c r="R1983" s="56" t="inlineStr">
        <is>
          <t>Fokus di luar domain pemodelan dinamika spasio-temporal video</t>
        </is>
      </c>
    </row>
    <row r="1984" ht="15.75" customHeight="1" s="57">
      <c r="A1984" s="56" t="inlineStr">
        <is>
          <t>CR-1064</t>
        </is>
      </c>
      <c r="B1984" s="56">
        <f>IFERROR(INDEX(Raw_Articles!$F:$F,MATCH(A1984,Raw_Articles!$A:$A,0)),"")</f>
        <v>STA-HRNN-BiGRU: a spatiotemporal sequence multivariate forecasting model integrating spatiotemporal information</v>
      </c>
      <c r="C1984" s="56" t="inlineStr">
        <is>
          <t>No</t>
        </is>
      </c>
      <c r="D1984" s="56" t="inlineStr">
        <is>
          <t>No</t>
        </is>
      </c>
      <c r="E1984" s="56" t="inlineStr">
        <is>
          <t>No</t>
        </is>
      </c>
      <c r="F1984" s="56" t="inlineStr">
        <is>
          <t>No</t>
        </is>
      </c>
      <c r="G1984" s="56" t="inlineStr">
        <is>
          <t>No</t>
        </is>
      </c>
      <c r="H1984" s="56" t="inlineStr">
        <is>
          <t>No</t>
        </is>
      </c>
      <c r="I1984" s="56" t="inlineStr">
        <is>
          <t>No</t>
        </is>
      </c>
      <c r="J1984" s="56" t="inlineStr">
        <is>
          <t>Yes</t>
        </is>
      </c>
      <c r="K1984" s="56" t="inlineStr">
        <is>
          <t>No</t>
        </is>
      </c>
      <c r="L1984" s="56" t="inlineStr">
        <is>
          <t>No</t>
        </is>
      </c>
      <c r="M1984" s="56" t="inlineStr">
        <is>
          <t>No</t>
        </is>
      </c>
      <c r="N1984" s="56">
        <f>IF(COUNTA(C1984:G1984)=0,"",COUNTIF(C1984:G1984,"Yes"))</f>
        <v>0</v>
      </c>
      <c r="O1984" s="56">
        <f>IF(COUNTA(H1984:M1984)=0,"",IF(COUNTIF(H1984:M1984,"Yes")&gt;0,"YES","NO"))</f>
        <v>YES</v>
      </c>
      <c r="P1984" s="56">
        <f>IF(A1984="","",IF(O1984="YES","Exclude",IF(N1984=5,"Candidate","Review")))</f>
        <v>Exclude</v>
      </c>
      <c r="Q1984" s="56" t="inlineStr">
        <is>
          <t>EC3: Topik tidak relevan (Bukan arsitektur world model video JEPA/Generatif)</t>
        </is>
      </c>
      <c r="R1984" s="56" t="inlineStr">
        <is>
          <t>Fokus di luar domain pemodelan dinamika spasio-temporal video</t>
        </is>
      </c>
    </row>
    <row r="1985" ht="15.75" customHeight="1" s="57">
      <c r="A1985" s="56" t="inlineStr">
        <is>
          <t>CR-1065</t>
        </is>
      </c>
      <c r="B1985" s="56">
        <f>IFERROR(INDEX(Raw_Articles!$F:$F,MATCH(A1985,Raw_Articles!$A:$A,0)),"")</f>
        <v>A hybrid context-aware video violence detection framework using hierarchical spatiotemporal and semantic modeling</v>
      </c>
      <c r="C1985" s="56" t="inlineStr">
        <is>
          <t>No</t>
        </is>
      </c>
      <c r="D1985" s="56" t="inlineStr">
        <is>
          <t>No</t>
        </is>
      </c>
      <c r="E1985" s="56" t="inlineStr">
        <is>
          <t>No</t>
        </is>
      </c>
      <c r="F1985" s="56" t="inlineStr">
        <is>
          <t>No</t>
        </is>
      </c>
      <c r="G1985" s="56" t="inlineStr">
        <is>
          <t>No</t>
        </is>
      </c>
      <c r="H1985" s="56" t="inlineStr">
        <is>
          <t>No</t>
        </is>
      </c>
      <c r="I1985" s="56" t="inlineStr">
        <is>
          <t>No</t>
        </is>
      </c>
      <c r="J1985" s="56" t="inlineStr">
        <is>
          <t>Yes</t>
        </is>
      </c>
      <c r="K1985" s="56" t="inlineStr">
        <is>
          <t>No</t>
        </is>
      </c>
      <c r="L1985" s="56" t="inlineStr">
        <is>
          <t>No</t>
        </is>
      </c>
      <c r="M1985" s="56" t="inlineStr">
        <is>
          <t>No</t>
        </is>
      </c>
      <c r="N1985" s="56">
        <f>IF(COUNTA(C1985:G1985)=0,"",COUNTIF(C1985:G1985,"Yes"))</f>
        <v>0</v>
      </c>
      <c r="O1985" s="56">
        <f>IF(COUNTA(H1985:M1985)=0,"",IF(COUNTIF(H1985:M1985,"Yes")&gt;0,"YES","NO"))</f>
        <v>YES</v>
      </c>
      <c r="P1985" s="56">
        <f>IF(A1985="","",IF(O1985="YES","Exclude",IF(N1985=5,"Candidate","Review")))</f>
        <v>Exclude</v>
      </c>
      <c r="Q1985" s="56" t="inlineStr">
        <is>
          <t>EC3: Topik tidak relevan (Bukan arsitektur world model video JEPA/Generatif)</t>
        </is>
      </c>
      <c r="R1985" s="56" t="inlineStr">
        <is>
          <t>Fokus di luar domain pemodelan dinamika spasio-temporal video</t>
        </is>
      </c>
    </row>
    <row r="1986" ht="15.75" customHeight="1" s="57">
      <c r="A1986" s="56" t="inlineStr">
        <is>
          <t>CR-1066</t>
        </is>
      </c>
      <c r="B1986" s="56">
        <f>IFERROR(INDEX(Raw_Articles!$F:$F,MATCH(A1986,Raw_Articles!$A:$A,0)),"")</f>
        <v>Semiparametric Bayesian forecasting of SpatioTemporal earthquake occurrences</v>
      </c>
      <c r="C1986" s="56" t="inlineStr">
        <is>
          <t>No</t>
        </is>
      </c>
      <c r="D1986" s="56" t="inlineStr">
        <is>
          <t>No</t>
        </is>
      </c>
      <c r="E1986" s="56" t="inlineStr">
        <is>
          <t>No</t>
        </is>
      </c>
      <c r="F1986" s="56" t="inlineStr">
        <is>
          <t>No</t>
        </is>
      </c>
      <c r="G1986" s="56" t="inlineStr">
        <is>
          <t>No</t>
        </is>
      </c>
      <c r="H1986" s="56" t="inlineStr">
        <is>
          <t>No</t>
        </is>
      </c>
      <c r="I1986" s="56" t="inlineStr">
        <is>
          <t>No</t>
        </is>
      </c>
      <c r="J1986" s="56" t="inlineStr">
        <is>
          <t>Yes</t>
        </is>
      </c>
      <c r="K1986" s="56" t="inlineStr">
        <is>
          <t>No</t>
        </is>
      </c>
      <c r="L1986" s="56" t="inlineStr">
        <is>
          <t>No</t>
        </is>
      </c>
      <c r="M1986" s="56" t="inlineStr">
        <is>
          <t>No</t>
        </is>
      </c>
      <c r="N1986" s="56">
        <f>IF(COUNTA(C1986:G1986)=0,"",COUNTIF(C1986:G1986,"Yes"))</f>
        <v>0</v>
      </c>
      <c r="O1986" s="56">
        <f>IF(COUNTA(H1986:M1986)=0,"",IF(COUNTIF(H1986:M1986,"Yes")&gt;0,"YES","NO"))</f>
        <v>YES</v>
      </c>
      <c r="P1986" s="56">
        <f>IF(A1986="","",IF(O1986="YES","Exclude",IF(N1986=5,"Candidate","Review")))</f>
        <v>Exclude</v>
      </c>
      <c r="Q1986" s="56" t="inlineStr">
        <is>
          <t>EC3: Topik tidak relevan (Bukan arsitektur world model video JEPA/Generatif)</t>
        </is>
      </c>
      <c r="R1986" s="56" t="inlineStr">
        <is>
          <t>Fokus di luar domain pemodelan dinamika spasio-temporal video</t>
        </is>
      </c>
    </row>
    <row r="1987" ht="15.75" customHeight="1" s="57">
      <c r="A1987" s="56" t="inlineStr">
        <is>
          <t>CR-1067</t>
        </is>
      </c>
      <c r="B1987" s="56">
        <f>IFERROR(INDEX(Raw_Articles!$F:$F,MATCH(A1987,Raw_Articles!$A:$A,0)),"")</f>
        <v>Spatiotemporal probabilistic wind vector forecasting over Saudi Arabia</v>
      </c>
      <c r="C1987" s="56" t="inlineStr">
        <is>
          <t>No</t>
        </is>
      </c>
      <c r="D1987" s="56" t="inlineStr">
        <is>
          <t>No</t>
        </is>
      </c>
      <c r="E1987" s="56" t="inlineStr">
        <is>
          <t>No</t>
        </is>
      </c>
      <c r="F1987" s="56" t="inlineStr">
        <is>
          <t>No</t>
        </is>
      </c>
      <c r="G1987" s="56" t="inlineStr">
        <is>
          <t>No</t>
        </is>
      </c>
      <c r="H1987" s="56" t="inlineStr">
        <is>
          <t>No</t>
        </is>
      </c>
      <c r="I1987" s="56" t="inlineStr">
        <is>
          <t>No</t>
        </is>
      </c>
      <c r="J1987" s="56" t="inlineStr">
        <is>
          <t>Yes</t>
        </is>
      </c>
      <c r="K1987" s="56" t="inlineStr">
        <is>
          <t>No</t>
        </is>
      </c>
      <c r="L1987" s="56" t="inlineStr">
        <is>
          <t>No</t>
        </is>
      </c>
      <c r="M1987" s="56" t="inlineStr">
        <is>
          <t>No</t>
        </is>
      </c>
      <c r="N1987" s="56">
        <f>IF(COUNTA(C1987:G1987)=0,"",COUNTIF(C1987:G1987,"Yes"))</f>
        <v>0</v>
      </c>
      <c r="O1987" s="56">
        <f>IF(COUNTA(H1987:M1987)=0,"",IF(COUNTIF(H1987:M1987,"Yes")&gt;0,"YES","NO"))</f>
        <v>YES</v>
      </c>
      <c r="P1987" s="56">
        <f>IF(A1987="","",IF(O1987="YES","Exclude",IF(N1987=5,"Candidate","Review")))</f>
        <v>Exclude</v>
      </c>
      <c r="Q1987" s="56" t="inlineStr">
        <is>
          <t>EC3: Topik tidak relevan (Bukan arsitektur world model video JEPA/Generatif)</t>
        </is>
      </c>
      <c r="R1987" s="56" t="inlineStr">
        <is>
          <t>Fokus di luar domain pemodelan dinamika spasio-temporal video</t>
        </is>
      </c>
    </row>
    <row r="1988" ht="15.75" customHeight="1" s="57">
      <c r="A1988" s="56" t="inlineStr">
        <is>
          <t>SS-0001</t>
        </is>
      </c>
      <c r="B1988" s="56">
        <f>IFERROR(INDEX(Raw_Articles!$F:$F,MATCH(A1988,Raw_Articles!$A:$A,0)),"")</f>
        <v>GAIA-2: A Controllable Multi-View Generative World Model for Autonomous Driving</v>
      </c>
      <c r="C1988" s="56" t="inlineStr">
        <is>
          <t>No</t>
        </is>
      </c>
      <c r="D1988" s="56" t="inlineStr">
        <is>
          <t>No</t>
        </is>
      </c>
      <c r="E1988" s="56" t="inlineStr">
        <is>
          <t>No</t>
        </is>
      </c>
      <c r="F1988" s="56" t="inlineStr">
        <is>
          <t>No</t>
        </is>
      </c>
      <c r="G1988" s="56" t="inlineStr">
        <is>
          <t>No</t>
        </is>
      </c>
      <c r="H1988" s="56" t="inlineStr">
        <is>
          <t>No</t>
        </is>
      </c>
      <c r="I1988" s="56" t="inlineStr">
        <is>
          <t>No</t>
        </is>
      </c>
      <c r="J1988" s="56" t="inlineStr">
        <is>
          <t>No</t>
        </is>
      </c>
      <c r="K1988" s="56" t="inlineStr">
        <is>
          <t>No</t>
        </is>
      </c>
      <c r="L1988" s="56" t="inlineStr">
        <is>
          <t>Yes</t>
        </is>
      </c>
      <c r="M1988" s="56" t="inlineStr">
        <is>
          <t>No</t>
        </is>
      </c>
      <c r="N1988" s="56">
        <f>IF(COUNTA(C1988:G1988)=0,"",COUNTIF(C1988:G1988,"Yes"))</f>
        <v>0</v>
      </c>
      <c r="O1988" s="56">
        <f>IF(COUNTA(H1988:M1988)=0,"",IF(COUNTIF(H1988:M1988,"Yes")&gt;0,"YES","NO"))</f>
        <v>YES</v>
      </c>
      <c r="P1988" s="56">
        <f>IF(A1988="","",IF(O1988="YES","Exclude",IF(N1988=5,"Candidate","Review")))</f>
        <v>Exclude</v>
      </c>
      <c r="Q1988" s="56" t="inlineStr">
        <is>
          <t>EC5: Bukan artikel jurnal peer-reviewed (naskah preprint / prosiding konferensi)</t>
        </is>
      </c>
      <c r="R1988" s="56" t="inlineStr">
        <is>
          <t>Ditolak: Sesuai kriteria dosen hanya menerima artikel jurnal ilmiah peer-reviewed</t>
        </is>
      </c>
    </row>
    <row r="1989" ht="15.75" customHeight="1" s="57">
      <c r="A1989" s="56" t="inlineStr">
        <is>
          <t>SS-0002</t>
        </is>
      </c>
      <c r="B1989" s="56">
        <f>IFERROR(INDEX(Raw_Articles!$F:$F,MATCH(A1989,Raw_Articles!$A:$A,0)),"")</f>
        <v>EA-WM: Event-Aware Generative World Model with Structured Kinematic-to-Visual Action Fields</v>
      </c>
      <c r="C1989" s="56" t="inlineStr">
        <is>
          <t>No</t>
        </is>
      </c>
      <c r="D1989" s="56" t="inlineStr">
        <is>
          <t>No</t>
        </is>
      </c>
      <c r="E1989" s="56" t="inlineStr">
        <is>
          <t>No</t>
        </is>
      </c>
      <c r="F1989" s="56" t="inlineStr">
        <is>
          <t>No</t>
        </is>
      </c>
      <c r="G1989" s="56" t="inlineStr">
        <is>
          <t>No</t>
        </is>
      </c>
      <c r="H1989" s="56" t="inlineStr">
        <is>
          <t>No</t>
        </is>
      </c>
      <c r="I1989" s="56" t="inlineStr">
        <is>
          <t>No</t>
        </is>
      </c>
      <c r="J1989" s="56" t="inlineStr">
        <is>
          <t>No</t>
        </is>
      </c>
      <c r="K1989" s="56" t="inlineStr">
        <is>
          <t>No</t>
        </is>
      </c>
      <c r="L1989" s="56" t="inlineStr">
        <is>
          <t>Yes</t>
        </is>
      </c>
      <c r="M1989" s="56" t="inlineStr">
        <is>
          <t>No</t>
        </is>
      </c>
      <c r="N1989" s="56">
        <f>IF(COUNTA(C1989:G1989)=0,"",COUNTIF(C1989:G1989,"Yes"))</f>
        <v>0</v>
      </c>
      <c r="O1989" s="56">
        <f>IF(COUNTA(H1989:M1989)=0,"",IF(COUNTIF(H1989:M1989,"Yes")&gt;0,"YES","NO"))</f>
        <v>YES</v>
      </c>
      <c r="P1989" s="56">
        <f>IF(A1989="","",IF(O1989="YES","Exclude",IF(N1989=5,"Candidate","Review")))</f>
        <v>Exclude</v>
      </c>
      <c r="Q1989" s="56" t="inlineStr">
        <is>
          <t>EC5: Bukan artikel jurnal peer-reviewed (naskah preprint / prosiding konferensi)</t>
        </is>
      </c>
      <c r="R1989" s="56" t="inlineStr">
        <is>
          <t>Ditolak: Sesuai kriteria dosen hanya menerima artikel jurnal ilmiah peer-reviewed</t>
        </is>
      </c>
    </row>
    <row r="1990" ht="15.75" customHeight="1" s="57">
      <c r="A1990" s="56" t="inlineStr">
        <is>
          <t>SS-0003</t>
        </is>
      </c>
      <c r="B1990" s="56">
        <f>IFERROR(INDEX(Raw_Articles!$F:$F,MATCH(A1990,Raw_Articles!$A:$A,0)),"")</f>
        <v>Lyra: Generative 3D Scene Reconstruction via Video Diffusion Model Self-Distillation</v>
      </c>
      <c r="C1990" s="56" t="inlineStr">
        <is>
          <t>No</t>
        </is>
      </c>
      <c r="D1990" s="56" t="inlineStr">
        <is>
          <t>No</t>
        </is>
      </c>
      <c r="E1990" s="56" t="inlineStr">
        <is>
          <t>No</t>
        </is>
      </c>
      <c r="F1990" s="56" t="inlineStr">
        <is>
          <t>No</t>
        </is>
      </c>
      <c r="G1990" s="56" t="inlineStr">
        <is>
          <t>No</t>
        </is>
      </c>
      <c r="H1990" s="56" t="inlineStr">
        <is>
          <t>No</t>
        </is>
      </c>
      <c r="I1990" s="56" t="inlineStr">
        <is>
          <t>No</t>
        </is>
      </c>
      <c r="J1990" s="56" t="inlineStr">
        <is>
          <t>No</t>
        </is>
      </c>
      <c r="K1990" s="56" t="inlineStr">
        <is>
          <t>No</t>
        </is>
      </c>
      <c r="L1990" s="56" t="inlineStr">
        <is>
          <t>Yes</t>
        </is>
      </c>
      <c r="M1990" s="56" t="inlineStr">
        <is>
          <t>No</t>
        </is>
      </c>
      <c r="N1990" s="56">
        <f>IF(COUNTA(C1990:G1990)=0,"",COUNTIF(C1990:G1990,"Yes"))</f>
        <v>0</v>
      </c>
      <c r="O1990" s="56">
        <f>IF(COUNTA(H1990:M1990)=0,"",IF(COUNTIF(H1990:M1990,"Yes")&gt;0,"YES","NO"))</f>
        <v>YES</v>
      </c>
      <c r="P1990" s="56">
        <f>IF(A1990="","",IF(O1990="YES","Exclude",IF(N1990=5,"Candidate","Review")))</f>
        <v>Exclude</v>
      </c>
      <c r="Q1990" s="56" t="inlineStr">
        <is>
          <t>EC5: Bukan artikel jurnal peer-reviewed (naskah preprint / prosiding konferensi)</t>
        </is>
      </c>
      <c r="R1990" s="56" t="inlineStr">
        <is>
          <t>Ditolak: Sesuai kriteria dosen hanya menerima artikel jurnal ilmiah peer-reviewed</t>
        </is>
      </c>
    </row>
    <row r="1991" ht="15.75" customHeight="1" s="57">
      <c r="A1991" s="56" t="inlineStr">
        <is>
          <t>SS-0004</t>
        </is>
      </c>
      <c r="B1991" s="56">
        <f>IFERROR(INDEX(Raw_Articles!$F:$F,MATCH(A1991,Raw_Articles!$A:$A,0)),"")</f>
        <v>MaskGWM: A Generalizable Driving World Model with Video Mask Reconstruction</v>
      </c>
      <c r="C1991" s="56" t="inlineStr">
        <is>
          <t>No</t>
        </is>
      </c>
      <c r="D1991" s="56" t="inlineStr">
        <is>
          <t>No</t>
        </is>
      </c>
      <c r="E1991" s="56" t="inlineStr">
        <is>
          <t>No</t>
        </is>
      </c>
      <c r="F1991" s="56" t="inlineStr">
        <is>
          <t>No</t>
        </is>
      </c>
      <c r="G1991" s="56" t="inlineStr">
        <is>
          <t>No</t>
        </is>
      </c>
      <c r="H1991" s="56" t="inlineStr">
        <is>
          <t>No</t>
        </is>
      </c>
      <c r="I1991" s="56" t="inlineStr">
        <is>
          <t>No</t>
        </is>
      </c>
      <c r="J1991" s="56" t="inlineStr">
        <is>
          <t>Yes</t>
        </is>
      </c>
      <c r="K1991" s="56" t="inlineStr">
        <is>
          <t>No</t>
        </is>
      </c>
      <c r="L1991" s="56" t="inlineStr">
        <is>
          <t>No</t>
        </is>
      </c>
      <c r="M1991" s="56" t="inlineStr">
        <is>
          <t>No</t>
        </is>
      </c>
      <c r="N1991" s="56">
        <f>IF(COUNTA(C1991:G1991)=0,"",COUNTIF(C1991:G1991,"Yes"))</f>
        <v>0</v>
      </c>
      <c r="O1991" s="56">
        <f>IF(COUNTA(H1991:M1991)=0,"",IF(COUNTIF(H1991:M1991,"Yes")&gt;0,"YES","NO"))</f>
        <v>YES</v>
      </c>
      <c r="P1991" s="56">
        <f>IF(A1991="","",IF(O1991="YES","Exclude",IF(N1991=5,"Candidate","Review")))</f>
        <v>Exclude</v>
      </c>
      <c r="Q1991" s="56" t="inlineStr">
        <is>
          <t>EC3: Topik tidak relevan (Bukan arsitektur world model video JEPA/Generatif)</t>
        </is>
      </c>
      <c r="R1991" s="56" t="inlineStr">
        <is>
          <t>Fokus di luar domain pemodelan dinamika spasio-temporal video</t>
        </is>
      </c>
    </row>
    <row r="1992" ht="15.75" customHeight="1" s="57">
      <c r="A1992" s="56" t="inlineStr">
        <is>
          <t>SS-0005</t>
        </is>
      </c>
      <c r="B1992" s="56">
        <f>IFERROR(INDEX(Raw_Articles!$F:$F,MATCH(A1992,Raw_Articles!$A:$A,0)),"")</f>
        <v>Object-Centric World Model for Language-Guided Manipulation</v>
      </c>
      <c r="C1992" s="56" t="inlineStr">
        <is>
          <t>No</t>
        </is>
      </c>
      <c r="D1992" s="56" t="inlineStr">
        <is>
          <t>No</t>
        </is>
      </c>
      <c r="E1992" s="56" t="inlineStr">
        <is>
          <t>No</t>
        </is>
      </c>
      <c r="F1992" s="56" t="inlineStr">
        <is>
          <t>No</t>
        </is>
      </c>
      <c r="G1992" s="56" t="inlineStr">
        <is>
          <t>No</t>
        </is>
      </c>
      <c r="H1992" s="56" t="inlineStr">
        <is>
          <t>No</t>
        </is>
      </c>
      <c r="I1992" s="56" t="inlineStr">
        <is>
          <t>No</t>
        </is>
      </c>
      <c r="J1992" s="56" t="inlineStr">
        <is>
          <t>No</t>
        </is>
      </c>
      <c r="K1992" s="56" t="inlineStr">
        <is>
          <t>No</t>
        </is>
      </c>
      <c r="L1992" s="56" t="inlineStr">
        <is>
          <t>Yes</t>
        </is>
      </c>
      <c r="M1992" s="56" t="inlineStr">
        <is>
          <t>No</t>
        </is>
      </c>
      <c r="N1992" s="56">
        <f>IF(COUNTA(C1992:G1992)=0,"",COUNTIF(C1992:G1992,"Yes"))</f>
        <v>0</v>
      </c>
      <c r="O1992" s="56">
        <f>IF(COUNTA(H1992:M1992)=0,"",IF(COUNTIF(H1992:M1992,"Yes")&gt;0,"YES","NO"))</f>
        <v>YES</v>
      </c>
      <c r="P1992" s="56">
        <f>IF(A1992="","",IF(O1992="YES","Exclude",IF(N1992=5,"Candidate","Review")))</f>
        <v>Exclude</v>
      </c>
      <c r="Q1992" s="56" t="inlineStr">
        <is>
          <t>EC5: Bukan artikel jurnal peer-reviewed (naskah preprint / prosiding konferensi)</t>
        </is>
      </c>
      <c r="R1992" s="56" t="inlineStr">
        <is>
          <t>Ditolak: Sesuai kriteria dosen hanya menerima artikel jurnal ilmiah peer-reviewed</t>
        </is>
      </c>
    </row>
    <row r="1993" ht="15.75" customHeight="1" s="57">
      <c r="A1993" s="56" t="inlineStr">
        <is>
          <t>SS-0006</t>
        </is>
      </c>
      <c r="B1993" s="56">
        <f>IFERROR(INDEX(Raw_Articles!$F:$F,MATCH(A1993,Raw_Articles!$A:$A,0)),"")</f>
        <v>Upscale-A-Video: Temporal-Consistent Diffusion Model for Real-World Video Super-Resolution</v>
      </c>
      <c r="C1993" s="56" t="inlineStr">
        <is>
          <t>No</t>
        </is>
      </c>
      <c r="D1993" s="56" t="inlineStr">
        <is>
          <t>No</t>
        </is>
      </c>
      <c r="E1993" s="56" t="inlineStr">
        <is>
          <t>No</t>
        </is>
      </c>
      <c r="F1993" s="56" t="inlineStr">
        <is>
          <t>No</t>
        </is>
      </c>
      <c r="G1993" s="56" t="inlineStr">
        <is>
          <t>No</t>
        </is>
      </c>
      <c r="H1993" s="56" t="inlineStr">
        <is>
          <t>No</t>
        </is>
      </c>
      <c r="I1993" s="56" t="inlineStr">
        <is>
          <t>No</t>
        </is>
      </c>
      <c r="J1993" s="56" t="inlineStr">
        <is>
          <t>Yes</t>
        </is>
      </c>
      <c r="K1993" s="56" t="inlineStr">
        <is>
          <t>No</t>
        </is>
      </c>
      <c r="L1993" s="56" t="inlineStr">
        <is>
          <t>No</t>
        </is>
      </c>
      <c r="M1993" s="56" t="inlineStr">
        <is>
          <t>No</t>
        </is>
      </c>
      <c r="N1993" s="56">
        <f>IF(COUNTA(C1993:G1993)=0,"",COUNTIF(C1993:G1993,"Yes"))</f>
        <v>0</v>
      </c>
      <c r="O1993" s="56">
        <f>IF(COUNTA(H1993:M1993)=0,"",IF(COUNTIF(H1993:M1993,"Yes")&gt;0,"YES","NO"))</f>
        <v>YES</v>
      </c>
      <c r="P1993" s="56">
        <f>IF(A1993="","",IF(O1993="YES","Exclude",IF(N1993=5,"Candidate","Review")))</f>
        <v>Exclude</v>
      </c>
      <c r="Q1993" s="56" t="inlineStr">
        <is>
          <t>EC3: Topik tidak relevan (Bukan arsitektur world model video JEPA/Generatif)</t>
        </is>
      </c>
      <c r="R1993" s="56" t="inlineStr">
        <is>
          <t>Fokus di luar domain pemodelan dinamika spasio-temporal video</t>
        </is>
      </c>
    </row>
    <row r="1994" ht="15.75" customHeight="1" s="57">
      <c r="A1994" s="56" t="inlineStr">
        <is>
          <t>SS-0007</t>
        </is>
      </c>
      <c r="B1994" s="56">
        <f>IFERROR(INDEX(Raw_Articles!$F:$F,MATCH(A1994,Raw_Articles!$A:$A,0)),"")</f>
        <v>STORM: Search-Guided Generative World Models for Robotic Manipulation</v>
      </c>
      <c r="C1994" s="56" t="inlineStr">
        <is>
          <t>No</t>
        </is>
      </c>
      <c r="D1994" s="56" t="inlineStr">
        <is>
          <t>No</t>
        </is>
      </c>
      <c r="E1994" s="56" t="inlineStr">
        <is>
          <t>No</t>
        </is>
      </c>
      <c r="F1994" s="56" t="inlineStr">
        <is>
          <t>No</t>
        </is>
      </c>
      <c r="G1994" s="56" t="inlineStr">
        <is>
          <t>No</t>
        </is>
      </c>
      <c r="H1994" s="56" t="inlineStr">
        <is>
          <t>No</t>
        </is>
      </c>
      <c r="I1994" s="56" t="inlineStr">
        <is>
          <t>No</t>
        </is>
      </c>
      <c r="J1994" s="56" t="inlineStr">
        <is>
          <t>No</t>
        </is>
      </c>
      <c r="K1994" s="56" t="inlineStr">
        <is>
          <t>No</t>
        </is>
      </c>
      <c r="L1994" s="56" t="inlineStr">
        <is>
          <t>Yes</t>
        </is>
      </c>
      <c r="M1994" s="56" t="inlineStr">
        <is>
          <t>No</t>
        </is>
      </c>
      <c r="N1994" s="56">
        <f>IF(COUNTA(C1994:G1994)=0,"",COUNTIF(C1994:G1994,"Yes"))</f>
        <v>0</v>
      </c>
      <c r="O1994" s="56">
        <f>IF(COUNTA(H1994:M1994)=0,"",IF(COUNTIF(H1994:M1994,"Yes")&gt;0,"YES","NO"))</f>
        <v>YES</v>
      </c>
      <c r="P1994" s="56">
        <f>IF(A1994="","",IF(O1994="YES","Exclude",IF(N1994=5,"Candidate","Review")))</f>
        <v>Exclude</v>
      </c>
      <c r="Q1994" s="56" t="inlineStr">
        <is>
          <t>EC5: Bukan artikel jurnal peer-reviewed (naskah preprint / prosiding konferensi)</t>
        </is>
      </c>
      <c r="R1994" s="56" t="inlineStr">
        <is>
          <t>Ditolak: Sesuai kriteria dosen hanya menerima artikel jurnal ilmiah peer-reviewed</t>
        </is>
      </c>
    </row>
    <row r="1995" ht="15.75" customHeight="1" s="57">
      <c r="A1995" s="56" t="inlineStr">
        <is>
          <t>SS-0008</t>
        </is>
      </c>
      <c r="B1995" s="56">
        <f>IFERROR(INDEX(Raw_Articles!$F:$F,MATCH(A1995,Raw_Articles!$A:$A,0)),"")</f>
        <v>Generative AI in depth: A survey of recent advances, model variants, and real-world applications</v>
      </c>
      <c r="C1995" s="56" t="inlineStr">
        <is>
          <t>No</t>
        </is>
      </c>
      <c r="D1995" s="56" t="inlineStr">
        <is>
          <t>No</t>
        </is>
      </c>
      <c r="E1995" s="56" t="inlineStr">
        <is>
          <t>No</t>
        </is>
      </c>
      <c r="F1995" s="56" t="inlineStr">
        <is>
          <t>No</t>
        </is>
      </c>
      <c r="G1995" s="56" t="inlineStr">
        <is>
          <t>No</t>
        </is>
      </c>
      <c r="H1995" s="56" t="inlineStr">
        <is>
          <t>Yes</t>
        </is>
      </c>
      <c r="I1995" s="56" t="inlineStr">
        <is>
          <t>No</t>
        </is>
      </c>
      <c r="J1995" s="56" t="inlineStr">
        <is>
          <t>No</t>
        </is>
      </c>
      <c r="K1995" s="56" t="inlineStr">
        <is>
          <t>No</t>
        </is>
      </c>
      <c r="L1995" s="56" t="inlineStr">
        <is>
          <t>No</t>
        </is>
      </c>
      <c r="M1995" s="56" t="inlineStr">
        <is>
          <t>No</t>
        </is>
      </c>
      <c r="N1995" s="56">
        <f>IF(COUNTA(C1995:G1995)=0,"",COUNTIF(C1995:G1995,"Yes"))</f>
        <v>0</v>
      </c>
      <c r="O1995" s="56">
        <f>IF(COUNTA(H1995:M1995)=0,"",IF(COUNTIF(H1995:M1995,"Yes")&gt;0,"YES","NO"))</f>
        <v>YES</v>
      </c>
      <c r="P1995" s="56">
        <f>IF(A1995="","",IF(O1995="YES","Exclude",IF(N1995=5,"Candidate","Review")))</f>
        <v>Exclude</v>
      </c>
      <c r="Q1995" s="56" t="inlineStr">
        <is>
          <t>EC1: Catatan duplikat (Duplicate record)</t>
        </is>
      </c>
      <c r="R1995" s="56" t="inlineStr">
        <is>
          <t>Artikel teridentifikasi ganda pada basis data akademik</t>
        </is>
      </c>
    </row>
    <row r="1996" ht="15.75" customHeight="1" s="57">
      <c r="A1996" s="56" t="inlineStr">
        <is>
          <t>SS-0009</t>
        </is>
      </c>
      <c r="B1996" s="56">
        <f>IFERROR(INDEX(Raw_Articles!$F:$F,MATCH(A1996,Raw_Articles!$A:$A,0)),"")</f>
        <v>VideoScene: Distilling Video Diffusion Model to Generate 3D Scenes in One Step</v>
      </c>
      <c r="C1996" s="56" t="inlineStr">
        <is>
          <t>No</t>
        </is>
      </c>
      <c r="D1996" s="56" t="inlineStr">
        <is>
          <t>No</t>
        </is>
      </c>
      <c r="E1996" s="56" t="inlineStr">
        <is>
          <t>No</t>
        </is>
      </c>
      <c r="F1996" s="56" t="inlineStr">
        <is>
          <t>No</t>
        </is>
      </c>
      <c r="G1996" s="56" t="inlineStr">
        <is>
          <t>No</t>
        </is>
      </c>
      <c r="H1996" s="56" t="inlineStr">
        <is>
          <t>No</t>
        </is>
      </c>
      <c r="I1996" s="56" t="inlineStr">
        <is>
          <t>No</t>
        </is>
      </c>
      <c r="J1996" s="56" t="inlineStr">
        <is>
          <t>Yes</t>
        </is>
      </c>
      <c r="K1996" s="56" t="inlineStr">
        <is>
          <t>No</t>
        </is>
      </c>
      <c r="L1996" s="56" t="inlineStr">
        <is>
          <t>No</t>
        </is>
      </c>
      <c r="M1996" s="56" t="inlineStr">
        <is>
          <t>No</t>
        </is>
      </c>
      <c r="N1996" s="56">
        <f>IF(COUNTA(C1996:G1996)=0,"",COUNTIF(C1996:G1996,"Yes"))</f>
        <v>0</v>
      </c>
      <c r="O1996" s="56">
        <f>IF(COUNTA(H1996:M1996)=0,"",IF(COUNTIF(H1996:M1996,"Yes")&gt;0,"YES","NO"))</f>
        <v>YES</v>
      </c>
      <c r="P1996" s="56">
        <f>IF(A1996="","",IF(O1996="YES","Exclude",IF(N1996=5,"Candidate","Review")))</f>
        <v>Exclude</v>
      </c>
      <c r="Q1996" s="56" t="inlineStr">
        <is>
          <t>EC3: Topik tidak relevan (Bukan arsitektur world model video JEPA/Generatif)</t>
        </is>
      </c>
      <c r="R1996" s="56" t="inlineStr">
        <is>
          <t>Fokus di luar domain pemodelan dinamika spasio-temporal video</t>
        </is>
      </c>
    </row>
    <row r="1997" ht="15.75" customHeight="1" s="57">
      <c r="A1997" s="56" t="inlineStr">
        <is>
          <t>SS-0010</t>
        </is>
      </c>
      <c r="B1997" s="56">
        <f>IFERROR(INDEX(Raw_Articles!$F:$F,MATCH(A1997,Raw_Articles!$A:$A,0)),"")</f>
        <v>AVID: Adapting Video Diffusion Models to World Models</v>
      </c>
      <c r="C1997" s="56" t="inlineStr">
        <is>
          <t>No</t>
        </is>
      </c>
      <c r="D1997" s="56" t="inlineStr">
        <is>
          <t>No</t>
        </is>
      </c>
      <c r="E1997" s="56" t="inlineStr">
        <is>
          <t>No</t>
        </is>
      </c>
      <c r="F1997" s="56" t="inlineStr">
        <is>
          <t>No</t>
        </is>
      </c>
      <c r="G1997" s="56" t="inlineStr">
        <is>
          <t>No</t>
        </is>
      </c>
      <c r="H1997" s="56" t="inlineStr">
        <is>
          <t>No</t>
        </is>
      </c>
      <c r="I1997" s="56" t="inlineStr">
        <is>
          <t>No</t>
        </is>
      </c>
      <c r="J1997" s="56" t="inlineStr">
        <is>
          <t>No</t>
        </is>
      </c>
      <c r="K1997" s="56" t="inlineStr">
        <is>
          <t>No</t>
        </is>
      </c>
      <c r="L1997" s="56" t="inlineStr">
        <is>
          <t>Yes</t>
        </is>
      </c>
      <c r="M1997" s="56" t="inlineStr">
        <is>
          <t>No</t>
        </is>
      </c>
      <c r="N1997" s="56">
        <f>IF(COUNTA(C1997:G1997)=0,"",COUNTIF(C1997:G1997,"Yes"))</f>
        <v>0</v>
      </c>
      <c r="O1997" s="56">
        <f>IF(COUNTA(H1997:M1997)=0,"",IF(COUNTIF(H1997:M1997,"Yes")&gt;0,"YES","NO"))</f>
        <v>YES</v>
      </c>
      <c r="P1997" s="56">
        <f>IF(A1997="","",IF(O1997="YES","Exclude",IF(N1997=5,"Candidate","Review")))</f>
        <v>Exclude</v>
      </c>
      <c r="Q1997" s="56" t="inlineStr">
        <is>
          <t>EC5: Bukan artikel jurnal peer-reviewed (naskah preprint / prosiding konferensi)</t>
        </is>
      </c>
      <c r="R1997" s="56" t="inlineStr">
        <is>
          <t>Ditolak: Sesuai kriteria dosen hanya menerima artikel jurnal ilmiah peer-reviewed</t>
        </is>
      </c>
    </row>
    <row r="1998" ht="15.75" customHeight="1" s="57">
      <c r="A1998" s="56" t="inlineStr">
        <is>
          <t>SS-0011</t>
        </is>
      </c>
      <c r="B1998" s="56">
        <f>IFERROR(INDEX(Raw_Articles!$F:$F,MATCH(A1998,Raw_Articles!$A:$A,0)),"")</f>
        <v>PISA Experiments: Exploring Physics Post-Training for Video Diffusion Models by Watching Stuff Drop</v>
      </c>
      <c r="C1998" s="56" t="inlineStr">
        <is>
          <t>No</t>
        </is>
      </c>
      <c r="D1998" s="56" t="inlineStr">
        <is>
          <t>No</t>
        </is>
      </c>
      <c r="E1998" s="56" t="inlineStr">
        <is>
          <t>No</t>
        </is>
      </c>
      <c r="F1998" s="56" t="inlineStr">
        <is>
          <t>No</t>
        </is>
      </c>
      <c r="G1998" s="56" t="inlineStr">
        <is>
          <t>No</t>
        </is>
      </c>
      <c r="H1998" s="56" t="inlineStr">
        <is>
          <t>No</t>
        </is>
      </c>
      <c r="I1998" s="56" t="inlineStr">
        <is>
          <t>No</t>
        </is>
      </c>
      <c r="J1998" s="56" t="inlineStr">
        <is>
          <t>No</t>
        </is>
      </c>
      <c r="K1998" s="56" t="inlineStr">
        <is>
          <t>No</t>
        </is>
      </c>
      <c r="L1998" s="56" t="inlineStr">
        <is>
          <t>Yes</t>
        </is>
      </c>
      <c r="M1998" s="56" t="inlineStr">
        <is>
          <t>No</t>
        </is>
      </c>
      <c r="N1998" s="56">
        <f>IF(COUNTA(C1998:G1998)=0,"",COUNTIF(C1998:G1998,"Yes"))</f>
        <v>0</v>
      </c>
      <c r="O1998" s="56">
        <f>IF(COUNTA(H1998:M1998)=0,"",IF(COUNTIF(H1998:M1998,"Yes")&gt;0,"YES","NO"))</f>
        <v>YES</v>
      </c>
      <c r="P1998" s="56">
        <f>IF(A1998="","",IF(O1998="YES","Exclude",IF(N1998=5,"Candidate","Review")))</f>
        <v>Exclude</v>
      </c>
      <c r="Q1998" s="56" t="inlineStr">
        <is>
          <t>EC5: Bukan artikel jurnal peer-reviewed (naskah preprint / prosiding konferensi)</t>
        </is>
      </c>
      <c r="R1998" s="56" t="inlineStr">
        <is>
          <t>Ditolak: Sesuai kriteria dosen hanya menerima artikel jurnal ilmiah peer-reviewed</t>
        </is>
      </c>
    </row>
    <row r="1999" ht="15.75" customHeight="1" s="57">
      <c r="A1999" s="56" t="inlineStr">
        <is>
          <t>SS-0012</t>
        </is>
      </c>
      <c r="B1999" s="56">
        <f>IFERROR(INDEX(Raw_Articles!$F:$F,MATCH(A1999,Raw_Articles!$A:$A,0)),"")</f>
        <v>One-Step Diffusion for Detail-Rich and Temporally Consistent Video Super-Resolution</v>
      </c>
      <c r="C1999" s="56" t="inlineStr">
        <is>
          <t>No</t>
        </is>
      </c>
      <c r="D1999" s="56" t="inlineStr">
        <is>
          <t>No</t>
        </is>
      </c>
      <c r="E1999" s="56" t="inlineStr">
        <is>
          <t>No</t>
        </is>
      </c>
      <c r="F1999" s="56" t="inlineStr">
        <is>
          <t>No</t>
        </is>
      </c>
      <c r="G1999" s="56" t="inlineStr">
        <is>
          <t>No</t>
        </is>
      </c>
      <c r="H1999" s="56" t="inlineStr">
        <is>
          <t>No</t>
        </is>
      </c>
      <c r="I1999" s="56" t="inlineStr">
        <is>
          <t>No</t>
        </is>
      </c>
      <c r="J1999" s="56" t="inlineStr">
        <is>
          <t>No</t>
        </is>
      </c>
      <c r="K1999" s="56" t="inlineStr">
        <is>
          <t>No</t>
        </is>
      </c>
      <c r="L1999" s="56" t="inlineStr">
        <is>
          <t>Yes</t>
        </is>
      </c>
      <c r="M1999" s="56" t="inlineStr">
        <is>
          <t>No</t>
        </is>
      </c>
      <c r="N1999" s="56">
        <f>IF(COUNTA(C1999:G1999)=0,"",COUNTIF(C1999:G1999,"Yes"))</f>
        <v>0</v>
      </c>
      <c r="O1999" s="56">
        <f>IF(COUNTA(H1999:M1999)=0,"",IF(COUNTIF(H1999:M1999,"Yes")&gt;0,"YES","NO"))</f>
        <v>YES</v>
      </c>
      <c r="P1999" s="56">
        <f>IF(A1999="","",IF(O1999="YES","Exclude",IF(N1999=5,"Candidate","Review")))</f>
        <v>Exclude</v>
      </c>
      <c r="Q1999" s="56" t="inlineStr">
        <is>
          <t>EC5: Bukan artikel jurnal peer-reviewed (naskah preprint / prosiding konferensi)</t>
        </is>
      </c>
      <c r="R1999" s="56" t="inlineStr">
        <is>
          <t>Ditolak: Sesuai kriteria dosen hanya menerima artikel jurnal ilmiah peer-reviewed</t>
        </is>
      </c>
    </row>
    <row r="2000" ht="15.75" customHeight="1" s="57">
      <c r="A2000" s="56" t="inlineStr">
        <is>
          <t>SS-0013</t>
        </is>
      </c>
      <c r="B2000" s="56">
        <f>IFERROR(INDEX(Raw_Articles!$F:$F,MATCH(A2000,Raw_Articles!$A:$A,0)),"")</f>
        <v>ReconX: Reconstruct Any Scene From Sparse Views With Video Diffusion Model</v>
      </c>
      <c r="C2000" s="56" t="inlineStr">
        <is>
          <t>No</t>
        </is>
      </c>
      <c r="D2000" s="56" t="inlineStr">
        <is>
          <t>No</t>
        </is>
      </c>
      <c r="E2000" s="56" t="inlineStr">
        <is>
          <t>No</t>
        </is>
      </c>
      <c r="F2000" s="56" t="inlineStr">
        <is>
          <t>No</t>
        </is>
      </c>
      <c r="G2000" s="56" t="inlineStr">
        <is>
          <t>No</t>
        </is>
      </c>
      <c r="H2000" s="56" t="inlineStr">
        <is>
          <t>Yes</t>
        </is>
      </c>
      <c r="I2000" s="56" t="inlineStr">
        <is>
          <t>No</t>
        </is>
      </c>
      <c r="J2000" s="56" t="inlineStr">
        <is>
          <t>No</t>
        </is>
      </c>
      <c r="K2000" s="56" t="inlineStr">
        <is>
          <t>No</t>
        </is>
      </c>
      <c r="L2000" s="56" t="inlineStr">
        <is>
          <t>No</t>
        </is>
      </c>
      <c r="M2000" s="56" t="inlineStr">
        <is>
          <t>No</t>
        </is>
      </c>
      <c r="N2000" s="56">
        <f>IF(COUNTA(C2000:G2000)=0,"",COUNTIF(C2000:G2000,"Yes"))</f>
        <v>0</v>
      </c>
      <c r="O2000" s="56">
        <f>IF(COUNTA(H2000:M2000)=0,"",IF(COUNTIF(H2000:M2000,"Yes")&gt;0,"YES","NO"))</f>
        <v>YES</v>
      </c>
      <c r="P2000" s="56">
        <f>IF(A2000="","",IF(O2000="YES","Exclude",IF(N2000=5,"Candidate","Review")))</f>
        <v>Exclude</v>
      </c>
      <c r="Q2000" s="56" t="inlineStr">
        <is>
          <t>EC1: Catatan duplikat (Duplicate record)</t>
        </is>
      </c>
      <c r="R2000" s="56" t="inlineStr">
        <is>
          <t>Artikel teridentifikasi ganda pada basis data akademik</t>
        </is>
      </c>
    </row>
    <row r="2001" ht="15.75" customHeight="1" s="57">
      <c r="A2001" s="56" t="inlineStr">
        <is>
          <t>SS-0014</t>
        </is>
      </c>
      <c r="B2001" s="56">
        <f>IFERROR(INDEX(Raw_Articles!$F:$F,MATCH(A2001,Raw_Articles!$A:$A,0)),"")</f>
        <v>LuxDiT: Lighting Estimation with Video Diffusion Transformer</v>
      </c>
      <c r="C2001" s="56" t="inlineStr">
        <is>
          <t>No</t>
        </is>
      </c>
      <c r="D2001" s="56" t="inlineStr">
        <is>
          <t>No</t>
        </is>
      </c>
      <c r="E2001" s="56" t="inlineStr">
        <is>
          <t>No</t>
        </is>
      </c>
      <c r="F2001" s="56" t="inlineStr">
        <is>
          <t>No</t>
        </is>
      </c>
      <c r="G2001" s="56" t="inlineStr">
        <is>
          <t>No</t>
        </is>
      </c>
      <c r="H2001" s="56" t="inlineStr">
        <is>
          <t>No</t>
        </is>
      </c>
      <c r="I2001" s="56" t="inlineStr">
        <is>
          <t>No</t>
        </is>
      </c>
      <c r="J2001" s="56" t="inlineStr">
        <is>
          <t>No</t>
        </is>
      </c>
      <c r="K2001" s="56" t="inlineStr">
        <is>
          <t>No</t>
        </is>
      </c>
      <c r="L2001" s="56" t="inlineStr">
        <is>
          <t>Yes</t>
        </is>
      </c>
      <c r="M2001" s="56" t="inlineStr">
        <is>
          <t>No</t>
        </is>
      </c>
      <c r="N2001" s="56">
        <f>IF(COUNTA(C2001:G2001)=0,"",COUNTIF(C2001:G2001,"Yes"))</f>
        <v>0</v>
      </c>
      <c r="O2001" s="56">
        <f>IF(COUNTA(H2001:M2001)=0,"",IF(COUNTIF(H2001:M2001,"Yes")&gt;0,"YES","NO"))</f>
        <v>YES</v>
      </c>
      <c r="P2001" s="56">
        <f>IF(A2001="","",IF(O2001="YES","Exclude",IF(N2001=5,"Candidate","Review")))</f>
        <v>Exclude</v>
      </c>
      <c r="Q2001" s="56" t="inlineStr">
        <is>
          <t>EC5: Bukan artikel jurnal peer-reviewed (naskah preprint / prosiding konferensi)</t>
        </is>
      </c>
      <c r="R2001" s="56" t="inlineStr">
        <is>
          <t>Ditolak: Sesuai kriteria dosen hanya menerima artikel jurnal ilmiah peer-reviewed</t>
        </is>
      </c>
    </row>
    <row r="2002" ht="15.75" customHeight="1" s="57">
      <c r="A2002" s="56" t="inlineStr">
        <is>
          <t>SS-0015</t>
        </is>
      </c>
      <c r="B2002" s="56">
        <f>IFERROR(INDEX(Raw_Articles!$F:$F,MATCH(A2002,Raw_Articles!$A:$A,0)),"")</f>
        <v>GenDDS: Generating Diverse Driving Video Scenarios with Prompt-to-Video Generative Model</v>
      </c>
      <c r="C2002" s="56" t="inlineStr">
        <is>
          <t>No</t>
        </is>
      </c>
      <c r="D2002" s="56" t="inlineStr">
        <is>
          <t>No</t>
        </is>
      </c>
      <c r="E2002" s="56" t="inlineStr">
        <is>
          <t>No</t>
        </is>
      </c>
      <c r="F2002" s="56" t="inlineStr">
        <is>
          <t>No</t>
        </is>
      </c>
      <c r="G2002" s="56" t="inlineStr">
        <is>
          <t>No</t>
        </is>
      </c>
      <c r="H2002" s="56" t="inlineStr">
        <is>
          <t>No</t>
        </is>
      </c>
      <c r="I2002" s="56" t="inlineStr">
        <is>
          <t>No</t>
        </is>
      </c>
      <c r="J2002" s="56" t="inlineStr">
        <is>
          <t>Yes</t>
        </is>
      </c>
      <c r="K2002" s="56" t="inlineStr">
        <is>
          <t>No</t>
        </is>
      </c>
      <c r="L2002" s="56" t="inlineStr">
        <is>
          <t>No</t>
        </is>
      </c>
      <c r="M2002" s="56" t="inlineStr">
        <is>
          <t>No</t>
        </is>
      </c>
      <c r="N2002" s="56">
        <f>IF(COUNTA(C2002:G2002)=0,"",COUNTIF(C2002:G2002,"Yes"))</f>
        <v>0</v>
      </c>
      <c r="O2002" s="56">
        <f>IF(COUNTA(H2002:M2002)=0,"",IF(COUNTIF(H2002:M2002,"Yes")&gt;0,"YES","NO"))</f>
        <v>YES</v>
      </c>
      <c r="P2002" s="56">
        <f>IF(A2002="","",IF(O2002="YES","Exclude",IF(N2002=5,"Candidate","Review")))</f>
        <v>Exclude</v>
      </c>
      <c r="Q2002" s="56" t="inlineStr">
        <is>
          <t>EC3: Topik tidak relevan (Bukan arsitektur world model video JEPA/Generatif)</t>
        </is>
      </c>
      <c r="R2002" s="56" t="inlineStr">
        <is>
          <t>Fokus di luar domain pemodelan dinamika spasio-temporal video</t>
        </is>
      </c>
    </row>
    <row r="2003" ht="15.75" customHeight="1" s="57">
      <c r="A2003" s="56" t="inlineStr">
        <is>
          <t>SS-0016</t>
        </is>
      </c>
      <c r="B2003" s="56">
        <f>IFERROR(INDEX(Raw_Articles!$F:$F,MATCH(A2003,Raw_Articles!$A:$A,0)),"")</f>
        <v>Strengthening Generative Robot Policies through Predictive World Modeling</v>
      </c>
      <c r="C2003" s="56" t="inlineStr">
        <is>
          <t>No</t>
        </is>
      </c>
      <c r="D2003" s="56" t="inlineStr">
        <is>
          <t>No</t>
        </is>
      </c>
      <c r="E2003" s="56" t="inlineStr">
        <is>
          <t>No</t>
        </is>
      </c>
      <c r="F2003" s="56" t="inlineStr">
        <is>
          <t>No</t>
        </is>
      </c>
      <c r="G2003" s="56" t="inlineStr">
        <is>
          <t>No</t>
        </is>
      </c>
      <c r="H2003" s="56" t="inlineStr">
        <is>
          <t>No</t>
        </is>
      </c>
      <c r="I2003" s="56" t="inlineStr">
        <is>
          <t>No</t>
        </is>
      </c>
      <c r="J2003" s="56" t="inlineStr">
        <is>
          <t>No</t>
        </is>
      </c>
      <c r="K2003" s="56" t="inlineStr">
        <is>
          <t>No</t>
        </is>
      </c>
      <c r="L2003" s="56" t="inlineStr">
        <is>
          <t>Yes</t>
        </is>
      </c>
      <c r="M2003" s="56" t="inlineStr">
        <is>
          <t>No</t>
        </is>
      </c>
      <c r="N2003" s="56">
        <f>IF(COUNTA(C2003:G2003)=0,"",COUNTIF(C2003:G2003,"Yes"))</f>
        <v>0</v>
      </c>
      <c r="O2003" s="56">
        <f>IF(COUNTA(H2003:M2003)=0,"",IF(COUNTIF(H2003:M2003,"Yes")&gt;0,"YES","NO"))</f>
        <v>YES</v>
      </c>
      <c r="P2003" s="56">
        <f>IF(A2003="","",IF(O2003="YES","Exclude",IF(N2003=5,"Candidate","Review")))</f>
        <v>Exclude</v>
      </c>
      <c r="Q2003" s="56" t="inlineStr">
        <is>
          <t>EC5: Bukan artikel jurnal peer-reviewed (naskah preprint / prosiding konferensi)</t>
        </is>
      </c>
      <c r="R2003" s="56" t="inlineStr">
        <is>
          <t>Ditolak: Sesuai kriteria dosen hanya menerima artikel jurnal ilmiah peer-reviewed</t>
        </is>
      </c>
    </row>
    <row r="2004" ht="15.75" customHeight="1" s="57">
      <c r="A2004" s="56" t="inlineStr">
        <is>
          <t>SS-0017</t>
        </is>
      </c>
      <c r="B2004" s="56">
        <f>IFERROR(INDEX(Raw_Articles!$F:$F,MATCH(A2004,Raw_Articles!$A:$A,0)),"")</f>
        <v>DTG-Restore: Training-Free Diffusion Refinement for Generative Video Super-Resolution</v>
      </c>
      <c r="C2004" s="56" t="inlineStr">
        <is>
          <t>No</t>
        </is>
      </c>
      <c r="D2004" s="56" t="inlineStr">
        <is>
          <t>No</t>
        </is>
      </c>
      <c r="E2004" s="56" t="inlineStr">
        <is>
          <t>No</t>
        </is>
      </c>
      <c r="F2004" s="56" t="inlineStr">
        <is>
          <t>No</t>
        </is>
      </c>
      <c r="G2004" s="56" t="inlineStr">
        <is>
          <t>No</t>
        </is>
      </c>
      <c r="H2004" s="56" t="inlineStr">
        <is>
          <t>No</t>
        </is>
      </c>
      <c r="I2004" s="56" t="inlineStr">
        <is>
          <t>No</t>
        </is>
      </c>
      <c r="J2004" s="56" t="inlineStr">
        <is>
          <t>No</t>
        </is>
      </c>
      <c r="K2004" s="56" t="inlineStr">
        <is>
          <t>No</t>
        </is>
      </c>
      <c r="L2004" s="56" t="inlineStr">
        <is>
          <t>Yes</t>
        </is>
      </c>
      <c r="M2004" s="56" t="inlineStr">
        <is>
          <t>No</t>
        </is>
      </c>
      <c r="N2004" s="56">
        <f>IF(COUNTA(C2004:G2004)=0,"",COUNTIF(C2004:G2004,"Yes"))</f>
        <v>0</v>
      </c>
      <c r="O2004" s="56">
        <f>IF(COUNTA(H2004:M2004)=0,"",IF(COUNTIF(H2004:M2004,"Yes")&gt;0,"YES","NO"))</f>
        <v>YES</v>
      </c>
      <c r="P2004" s="56">
        <f>IF(A2004="","",IF(O2004="YES","Exclude",IF(N2004=5,"Candidate","Review")))</f>
        <v>Exclude</v>
      </c>
      <c r="Q2004" s="56" t="inlineStr">
        <is>
          <t>EC5: Bukan artikel jurnal peer-reviewed (naskah preprint / prosiding konferensi)</t>
        </is>
      </c>
      <c r="R2004" s="56" t="inlineStr">
        <is>
          <t>Ditolak: Sesuai kriteria dosen hanya menerima artikel jurnal ilmiah peer-reviewed</t>
        </is>
      </c>
    </row>
    <row r="2005" ht="15.75" customHeight="1" s="57">
      <c r="A2005" s="56" t="inlineStr">
        <is>
          <t>SS-0018</t>
        </is>
      </c>
      <c r="B2005" s="56">
        <f>IFERROR(INDEX(Raw_Articles!$F:$F,MATCH(A2005,Raw_Articles!$A:$A,0)),"")</f>
        <v>Controllable Weather Synthesis and Removal with Video Diffusion Models</v>
      </c>
      <c r="C2005" s="56" t="inlineStr">
        <is>
          <t>No</t>
        </is>
      </c>
      <c r="D2005" s="56" t="inlineStr">
        <is>
          <t>No</t>
        </is>
      </c>
      <c r="E2005" s="56" t="inlineStr">
        <is>
          <t>No</t>
        </is>
      </c>
      <c r="F2005" s="56" t="inlineStr">
        <is>
          <t>No</t>
        </is>
      </c>
      <c r="G2005" s="56" t="inlineStr">
        <is>
          <t>No</t>
        </is>
      </c>
      <c r="H2005" s="56" t="inlineStr">
        <is>
          <t>No</t>
        </is>
      </c>
      <c r="I2005" s="56" t="inlineStr">
        <is>
          <t>No</t>
        </is>
      </c>
      <c r="J2005" s="56" t="inlineStr">
        <is>
          <t>Yes</t>
        </is>
      </c>
      <c r="K2005" s="56" t="inlineStr">
        <is>
          <t>No</t>
        </is>
      </c>
      <c r="L2005" s="56" t="inlineStr">
        <is>
          <t>No</t>
        </is>
      </c>
      <c r="M2005" s="56" t="inlineStr">
        <is>
          <t>No</t>
        </is>
      </c>
      <c r="N2005" s="56">
        <f>IF(COUNTA(C2005:G2005)=0,"",COUNTIF(C2005:G2005,"Yes"))</f>
        <v>0</v>
      </c>
      <c r="O2005" s="56">
        <f>IF(COUNTA(H2005:M2005)=0,"",IF(COUNTIF(H2005:M2005,"Yes")&gt;0,"YES","NO"))</f>
        <v>YES</v>
      </c>
      <c r="P2005" s="56">
        <f>IF(A2005="","",IF(O2005="YES","Exclude",IF(N2005=5,"Candidate","Review")))</f>
        <v>Exclude</v>
      </c>
      <c r="Q2005" s="56" t="inlineStr">
        <is>
          <t>EC3: Topik tidak relevan (Bukan arsitektur world model video JEPA/Generatif)</t>
        </is>
      </c>
      <c r="R2005" s="56" t="inlineStr">
        <is>
          <t>Fokus di luar domain pemodelan dinamika spasio-temporal video</t>
        </is>
      </c>
    </row>
    <row r="2006" ht="15.75" customHeight="1" s="57">
      <c r="A2006" s="56" t="inlineStr">
        <is>
          <t>SS-0019</t>
        </is>
      </c>
      <c r="B2006" s="56">
        <f>IFERROR(INDEX(Raw_Articles!$F:$F,MATCH(A2006,Raw_Articles!$A:$A,0)),"")</f>
        <v>CreativeVR: Diffusion-Prior-Guided Approach for Structure and Motion Restoration in Generative and Real Videos</v>
      </c>
      <c r="C2006" s="56" t="inlineStr">
        <is>
          <t>No</t>
        </is>
      </c>
      <c r="D2006" s="56" t="inlineStr">
        <is>
          <t>No</t>
        </is>
      </c>
      <c r="E2006" s="56" t="inlineStr">
        <is>
          <t>No</t>
        </is>
      </c>
      <c r="F2006" s="56" t="inlineStr">
        <is>
          <t>No</t>
        </is>
      </c>
      <c r="G2006" s="56" t="inlineStr">
        <is>
          <t>No</t>
        </is>
      </c>
      <c r="H2006" s="56" t="inlineStr">
        <is>
          <t>No</t>
        </is>
      </c>
      <c r="I2006" s="56" t="inlineStr">
        <is>
          <t>No</t>
        </is>
      </c>
      <c r="J2006" s="56" t="inlineStr">
        <is>
          <t>No</t>
        </is>
      </c>
      <c r="K2006" s="56" t="inlineStr">
        <is>
          <t>No</t>
        </is>
      </c>
      <c r="L2006" s="56" t="inlineStr">
        <is>
          <t>Yes</t>
        </is>
      </c>
      <c r="M2006" s="56" t="inlineStr">
        <is>
          <t>No</t>
        </is>
      </c>
      <c r="N2006" s="56">
        <f>IF(COUNTA(C2006:G2006)=0,"",COUNTIF(C2006:G2006,"Yes"))</f>
        <v>0</v>
      </c>
      <c r="O2006" s="56">
        <f>IF(COUNTA(H2006:M2006)=0,"",IF(COUNTIF(H2006:M2006,"Yes")&gt;0,"YES","NO"))</f>
        <v>YES</v>
      </c>
      <c r="P2006" s="56">
        <f>IF(A2006="","",IF(O2006="YES","Exclude",IF(N2006=5,"Candidate","Review")))</f>
        <v>Exclude</v>
      </c>
      <c r="Q2006" s="56" t="inlineStr">
        <is>
          <t>EC5: Bukan artikel jurnal peer-reviewed (naskah preprint / prosiding konferensi)</t>
        </is>
      </c>
      <c r="R2006" s="56" t="inlineStr">
        <is>
          <t>Ditolak: Sesuai kriteria dosen hanya menerima artikel jurnal ilmiah peer-reviewed</t>
        </is>
      </c>
    </row>
    <row r="2007" ht="15.75" customHeight="1" s="57">
      <c r="A2007" s="56" t="inlineStr">
        <is>
          <t>SS-0020</t>
        </is>
      </c>
      <c r="B2007" s="56">
        <f>IFERROR(INDEX(Raw_Articles!$F:$F,MATCH(A2007,Raw_Articles!$A:$A,0)),"")</f>
        <v>TempDiff: Enhancing Temporal‐awareness in Latent Diffusion for Real‐World Video Super‐Resolution</v>
      </c>
      <c r="C2007" s="56" t="inlineStr">
        <is>
          <t>No</t>
        </is>
      </c>
      <c r="D2007" s="56" t="inlineStr">
        <is>
          <t>No</t>
        </is>
      </c>
      <c r="E2007" s="56" t="inlineStr">
        <is>
          <t>No</t>
        </is>
      </c>
      <c r="F2007" s="56" t="inlineStr">
        <is>
          <t>No</t>
        </is>
      </c>
      <c r="G2007" s="56" t="inlineStr">
        <is>
          <t>No</t>
        </is>
      </c>
      <c r="H2007" s="56" t="inlineStr">
        <is>
          <t>No</t>
        </is>
      </c>
      <c r="I2007" s="56" t="inlineStr">
        <is>
          <t>No</t>
        </is>
      </c>
      <c r="J2007" s="56" t="inlineStr">
        <is>
          <t>Yes</t>
        </is>
      </c>
      <c r="K2007" s="56" t="inlineStr">
        <is>
          <t>No</t>
        </is>
      </c>
      <c r="L2007" s="56" t="inlineStr">
        <is>
          <t>No</t>
        </is>
      </c>
      <c r="M2007" s="56" t="inlineStr">
        <is>
          <t>No</t>
        </is>
      </c>
      <c r="N2007" s="56">
        <f>IF(COUNTA(C2007:G2007)=0,"",COUNTIF(C2007:G2007,"Yes"))</f>
        <v>0</v>
      </c>
      <c r="O2007" s="56">
        <f>IF(COUNTA(H2007:M2007)=0,"",IF(COUNTIF(H2007:M2007,"Yes")&gt;0,"YES","NO"))</f>
        <v>YES</v>
      </c>
      <c r="P2007" s="56">
        <f>IF(A2007="","",IF(O2007="YES","Exclude",IF(N2007=5,"Candidate","Review")))</f>
        <v>Exclude</v>
      </c>
      <c r="Q2007" s="56" t="inlineStr">
        <is>
          <t>EC3: Topik tidak relevan (Bukan arsitektur world model video JEPA/Generatif)</t>
        </is>
      </c>
      <c r="R2007" s="56" t="inlineStr">
        <is>
          <t>Fokus di luar domain pemodelan dinamika spasio-temporal video</t>
        </is>
      </c>
    </row>
    <row r="2008" ht="15.75" customHeight="1" s="57">
      <c r="A2008" s="56" t="inlineStr">
        <is>
          <t>SS-0021</t>
        </is>
      </c>
      <c r="B2008" s="56">
        <f>IFERROR(INDEX(Raw_Articles!$F:$F,MATCH(A2008,Raw_Articles!$A:$A,0)),"")</f>
        <v>Mask World Model: Predicting What Matters for Robust Robot Policy Learning</v>
      </c>
      <c r="C2008" s="56" t="inlineStr">
        <is>
          <t>No</t>
        </is>
      </c>
      <c r="D2008" s="56" t="inlineStr">
        <is>
          <t>No</t>
        </is>
      </c>
      <c r="E2008" s="56" t="inlineStr">
        <is>
          <t>No</t>
        </is>
      </c>
      <c r="F2008" s="56" t="inlineStr">
        <is>
          <t>No</t>
        </is>
      </c>
      <c r="G2008" s="56" t="inlineStr">
        <is>
          <t>No</t>
        </is>
      </c>
      <c r="H2008" s="56" t="inlineStr">
        <is>
          <t>No</t>
        </is>
      </c>
      <c r="I2008" s="56" t="inlineStr">
        <is>
          <t>No</t>
        </is>
      </c>
      <c r="J2008" s="56" t="inlineStr">
        <is>
          <t>No</t>
        </is>
      </c>
      <c r="K2008" s="56" t="inlineStr">
        <is>
          <t>No</t>
        </is>
      </c>
      <c r="L2008" s="56" t="inlineStr">
        <is>
          <t>Yes</t>
        </is>
      </c>
      <c r="M2008" s="56" t="inlineStr">
        <is>
          <t>No</t>
        </is>
      </c>
      <c r="N2008" s="56">
        <f>IF(COUNTA(C2008:G2008)=0,"",COUNTIF(C2008:G2008,"Yes"))</f>
        <v>0</v>
      </c>
      <c r="O2008" s="56">
        <f>IF(COUNTA(H2008:M2008)=0,"",IF(COUNTIF(H2008:M2008,"Yes")&gt;0,"YES","NO"))</f>
        <v>YES</v>
      </c>
      <c r="P2008" s="56">
        <f>IF(A2008="","",IF(O2008="YES","Exclude",IF(N2008=5,"Candidate","Review")))</f>
        <v>Exclude</v>
      </c>
      <c r="Q2008" s="56" t="inlineStr">
        <is>
          <t>EC5: Bukan artikel jurnal peer-reviewed (naskah preprint / prosiding konferensi)</t>
        </is>
      </c>
      <c r="R2008" s="56" t="inlineStr">
        <is>
          <t>Ditolak: Sesuai kriteria dosen hanya menerima artikel jurnal ilmiah peer-reviewed</t>
        </is>
      </c>
    </row>
    <row r="2009" ht="15.75" customHeight="1" s="57">
      <c r="A2009" s="56" t="inlineStr">
        <is>
          <t>SS-0022</t>
        </is>
      </c>
      <c r="B2009" s="56">
        <f>IFERROR(INDEX(Raw_Articles!$F:$F,MATCH(A2009,Raw_Articles!$A:$A,0)),"")</f>
        <v>CVD-STORM: Cross-View Video Diffusion with Spatial-Temporal Reconstruction Model for Autonomous Driving</v>
      </c>
      <c r="C2009" s="56" t="inlineStr">
        <is>
          <t>No</t>
        </is>
      </c>
      <c r="D2009" s="56" t="inlineStr">
        <is>
          <t>No</t>
        </is>
      </c>
      <c r="E2009" s="56" t="inlineStr">
        <is>
          <t>No</t>
        </is>
      </c>
      <c r="F2009" s="56" t="inlineStr">
        <is>
          <t>No</t>
        </is>
      </c>
      <c r="G2009" s="56" t="inlineStr">
        <is>
          <t>No</t>
        </is>
      </c>
      <c r="H2009" s="56" t="inlineStr">
        <is>
          <t>No</t>
        </is>
      </c>
      <c r="I2009" s="56" t="inlineStr">
        <is>
          <t>No</t>
        </is>
      </c>
      <c r="J2009" s="56" t="inlineStr">
        <is>
          <t>No</t>
        </is>
      </c>
      <c r="K2009" s="56" t="inlineStr">
        <is>
          <t>No</t>
        </is>
      </c>
      <c r="L2009" s="56" t="inlineStr">
        <is>
          <t>Yes</t>
        </is>
      </c>
      <c r="M2009" s="56" t="inlineStr">
        <is>
          <t>No</t>
        </is>
      </c>
      <c r="N2009" s="56">
        <f>IF(COUNTA(C2009:G2009)=0,"",COUNTIF(C2009:G2009,"Yes"))</f>
        <v>0</v>
      </c>
      <c r="O2009" s="56">
        <f>IF(COUNTA(H2009:M2009)=0,"",IF(COUNTIF(H2009:M2009,"Yes")&gt;0,"YES","NO"))</f>
        <v>YES</v>
      </c>
      <c r="P2009" s="56">
        <f>IF(A2009="","",IF(O2009="YES","Exclude",IF(N2009=5,"Candidate","Review")))</f>
        <v>Exclude</v>
      </c>
      <c r="Q2009" s="56" t="inlineStr">
        <is>
          <t>EC5: Bukan artikel jurnal peer-reviewed (naskah preprint / prosiding konferensi)</t>
        </is>
      </c>
      <c r="R2009" s="56" t="inlineStr">
        <is>
          <t>Ditolak: Sesuai kriteria dosen hanya menerima artikel jurnal ilmiah peer-reviewed</t>
        </is>
      </c>
    </row>
    <row r="2010" ht="15.75" customHeight="1" s="57">
      <c r="A2010" s="56" t="inlineStr">
        <is>
          <t>SS-0023</t>
        </is>
      </c>
      <c r="B2010" s="56">
        <f>IFERROR(INDEX(Raw_Articles!$F:$F,MATCH(A2010,Raw_Articles!$A:$A,0)),"")</f>
        <v>RynnWorld-Teleop: An Action-Conditioned World Model for Digital Teleoperation</v>
      </c>
      <c r="C2010" s="56" t="inlineStr">
        <is>
          <t>No</t>
        </is>
      </c>
      <c r="D2010" s="56" t="inlineStr">
        <is>
          <t>No</t>
        </is>
      </c>
      <c r="E2010" s="56" t="inlineStr">
        <is>
          <t>No</t>
        </is>
      </c>
      <c r="F2010" s="56" t="inlineStr">
        <is>
          <t>No</t>
        </is>
      </c>
      <c r="G2010" s="56" t="inlineStr">
        <is>
          <t>No</t>
        </is>
      </c>
      <c r="H2010" s="56" t="inlineStr">
        <is>
          <t>No</t>
        </is>
      </c>
      <c r="I2010" s="56" t="inlineStr">
        <is>
          <t>No</t>
        </is>
      </c>
      <c r="J2010" s="56" t="inlineStr">
        <is>
          <t>No</t>
        </is>
      </c>
      <c r="K2010" s="56" t="inlineStr">
        <is>
          <t>No</t>
        </is>
      </c>
      <c r="L2010" s="56" t="inlineStr">
        <is>
          <t>Yes</t>
        </is>
      </c>
      <c r="M2010" s="56" t="inlineStr">
        <is>
          <t>No</t>
        </is>
      </c>
      <c r="N2010" s="56">
        <f>IF(COUNTA(C2010:G2010)=0,"",COUNTIF(C2010:G2010,"Yes"))</f>
        <v>0</v>
      </c>
      <c r="O2010" s="56">
        <f>IF(COUNTA(H2010:M2010)=0,"",IF(COUNTIF(H2010:M2010,"Yes")&gt;0,"YES","NO"))</f>
        <v>YES</v>
      </c>
      <c r="P2010" s="56">
        <f>IF(A2010="","",IF(O2010="YES","Exclude",IF(N2010=5,"Candidate","Review")))</f>
        <v>Exclude</v>
      </c>
      <c r="Q2010" s="56" t="inlineStr">
        <is>
          <t>EC5: Bukan artikel jurnal peer-reviewed (naskah preprint / prosiding konferensi)</t>
        </is>
      </c>
      <c r="R2010" s="56" t="inlineStr">
        <is>
          <t>Ditolak: Sesuai kriteria dosen hanya menerima artikel jurnal ilmiah peer-reviewed</t>
        </is>
      </c>
    </row>
    <row r="2011" ht="15.75" customHeight="1" s="57">
      <c r="A2011" s="56" t="inlineStr">
        <is>
          <t>SS-0024</t>
        </is>
      </c>
      <c r="B2011" s="56">
        <f>IFERROR(INDEX(Raw_Articles!$F:$F,MATCH(A2011,Raw_Articles!$A:$A,0)),"")</f>
        <v>TWM: Multimodal data generation engine via Traffic World Model</v>
      </c>
      <c r="C2011" s="56" t="inlineStr">
        <is>
          <t>No</t>
        </is>
      </c>
      <c r="D2011" s="56" t="inlineStr">
        <is>
          <t>No</t>
        </is>
      </c>
      <c r="E2011" s="56" t="inlineStr">
        <is>
          <t>No</t>
        </is>
      </c>
      <c r="F2011" s="56" t="inlineStr">
        <is>
          <t>No</t>
        </is>
      </c>
      <c r="G2011" s="56" t="inlineStr">
        <is>
          <t>No</t>
        </is>
      </c>
      <c r="H2011" s="56" t="inlineStr">
        <is>
          <t>No</t>
        </is>
      </c>
      <c r="I2011" s="56" t="inlineStr">
        <is>
          <t>No</t>
        </is>
      </c>
      <c r="J2011" s="56" t="inlineStr">
        <is>
          <t>Yes</t>
        </is>
      </c>
      <c r="K2011" s="56" t="inlineStr">
        <is>
          <t>No</t>
        </is>
      </c>
      <c r="L2011" s="56" t="inlineStr">
        <is>
          <t>No</t>
        </is>
      </c>
      <c r="M2011" s="56" t="inlineStr">
        <is>
          <t>No</t>
        </is>
      </c>
      <c r="N2011" s="56">
        <f>IF(COUNTA(C2011:G2011)=0,"",COUNTIF(C2011:G2011,"Yes"))</f>
        <v>0</v>
      </c>
      <c r="O2011" s="56">
        <f>IF(COUNTA(H2011:M2011)=0,"",IF(COUNTIF(H2011:M2011,"Yes")&gt;0,"YES","NO"))</f>
        <v>YES</v>
      </c>
      <c r="P2011" s="56">
        <f>IF(A2011="","",IF(O2011="YES","Exclude",IF(N2011=5,"Candidate","Review")))</f>
        <v>Exclude</v>
      </c>
      <c r="Q2011" s="56" t="inlineStr">
        <is>
          <t>EC3: Topik tidak relevan (Bukan arsitektur world model video JEPA/Generatif)</t>
        </is>
      </c>
      <c r="R2011" s="56" t="inlineStr">
        <is>
          <t>Fokus di luar domain pemodelan dinamika spasio-temporal video</t>
        </is>
      </c>
    </row>
    <row r="2012" ht="15.75" customHeight="1" s="57">
      <c r="A2012" s="56" t="inlineStr">
        <is>
          <t>SS-0025</t>
        </is>
      </c>
      <c r="B2012" s="56">
        <f>IFERROR(INDEX(Raw_Articles!$F:$F,MATCH(A2012,Raw_Articles!$A:$A,0)),"")</f>
        <v>Physics3D: Learning Physical Properties of 3D Gaussians via Video Diffusion</v>
      </c>
      <c r="C2012" s="56" t="inlineStr">
        <is>
          <t>No</t>
        </is>
      </c>
      <c r="D2012" s="56" t="inlineStr">
        <is>
          <t>No</t>
        </is>
      </c>
      <c r="E2012" s="56" t="inlineStr">
        <is>
          <t>No</t>
        </is>
      </c>
      <c r="F2012" s="56" t="inlineStr">
        <is>
          <t>No</t>
        </is>
      </c>
      <c r="G2012" s="56" t="inlineStr">
        <is>
          <t>No</t>
        </is>
      </c>
      <c r="H2012" s="56" t="inlineStr">
        <is>
          <t>No</t>
        </is>
      </c>
      <c r="I2012" s="56" t="inlineStr">
        <is>
          <t>No</t>
        </is>
      </c>
      <c r="J2012" s="56" t="inlineStr">
        <is>
          <t>No</t>
        </is>
      </c>
      <c r="K2012" s="56" t="inlineStr">
        <is>
          <t>No</t>
        </is>
      </c>
      <c r="L2012" s="56" t="inlineStr">
        <is>
          <t>Yes</t>
        </is>
      </c>
      <c r="M2012" s="56" t="inlineStr">
        <is>
          <t>No</t>
        </is>
      </c>
      <c r="N2012" s="56">
        <f>IF(COUNTA(C2012:G2012)=0,"",COUNTIF(C2012:G2012,"Yes"))</f>
        <v>0</v>
      </c>
      <c r="O2012" s="56">
        <f>IF(COUNTA(H2012:M2012)=0,"",IF(COUNTIF(H2012:M2012,"Yes")&gt;0,"YES","NO"))</f>
        <v>YES</v>
      </c>
      <c r="P2012" s="56">
        <f>IF(A2012="","",IF(O2012="YES","Exclude",IF(N2012=5,"Candidate","Review")))</f>
        <v>Exclude</v>
      </c>
      <c r="Q2012" s="56" t="inlineStr">
        <is>
          <t>EC5: Bukan artikel jurnal peer-reviewed (naskah preprint / prosiding konferensi)</t>
        </is>
      </c>
      <c r="R2012" s="56" t="inlineStr">
        <is>
          <t>Ditolak: Sesuai kriteria dosen hanya menerima artikel jurnal ilmiah peer-reviewed</t>
        </is>
      </c>
    </row>
    <row r="2013" ht="15.75" customHeight="1" s="57">
      <c r="A2013" s="56" t="inlineStr">
        <is>
          <t>SS-0026</t>
        </is>
      </c>
      <c r="B2013" s="56">
        <f>IFERROR(INDEX(Raw_Articles!$F:$F,MATCH(A2013,Raw_Articles!$A:$A,0)),"")</f>
        <v>AnchorDream: Repurposing Video Diffusion for Embodiment-Aware Robot Data Synthesis</v>
      </c>
      <c r="C2013" s="56" t="inlineStr">
        <is>
          <t>No</t>
        </is>
      </c>
      <c r="D2013" s="56" t="inlineStr">
        <is>
          <t>No</t>
        </is>
      </c>
      <c r="E2013" s="56" t="inlineStr">
        <is>
          <t>No</t>
        </is>
      </c>
      <c r="F2013" s="56" t="inlineStr">
        <is>
          <t>No</t>
        </is>
      </c>
      <c r="G2013" s="56" t="inlineStr">
        <is>
          <t>No</t>
        </is>
      </c>
      <c r="H2013" s="56" t="inlineStr">
        <is>
          <t>No</t>
        </is>
      </c>
      <c r="I2013" s="56" t="inlineStr">
        <is>
          <t>No</t>
        </is>
      </c>
      <c r="J2013" s="56" t="inlineStr">
        <is>
          <t>No</t>
        </is>
      </c>
      <c r="K2013" s="56" t="inlineStr">
        <is>
          <t>No</t>
        </is>
      </c>
      <c r="L2013" s="56" t="inlineStr">
        <is>
          <t>Yes</t>
        </is>
      </c>
      <c r="M2013" s="56" t="inlineStr">
        <is>
          <t>No</t>
        </is>
      </c>
      <c r="N2013" s="56">
        <f>IF(COUNTA(C2013:G2013)=0,"",COUNTIF(C2013:G2013,"Yes"))</f>
        <v>0</v>
      </c>
      <c r="O2013" s="56">
        <f>IF(COUNTA(H2013:M2013)=0,"",IF(COUNTIF(H2013:M2013,"Yes")&gt;0,"YES","NO"))</f>
        <v>YES</v>
      </c>
      <c r="P2013" s="56">
        <f>IF(A2013="","",IF(O2013="YES","Exclude",IF(N2013=5,"Candidate","Review")))</f>
        <v>Exclude</v>
      </c>
      <c r="Q2013" s="56" t="inlineStr">
        <is>
          <t>EC5: Bukan artikel jurnal peer-reviewed (naskah preprint / prosiding konferensi)</t>
        </is>
      </c>
      <c r="R2013" s="56" t="inlineStr">
        <is>
          <t>Ditolak: Sesuai kriteria dosen hanya menerima artikel jurnal ilmiah peer-reviewed</t>
        </is>
      </c>
    </row>
    <row r="2014" ht="15.75" customHeight="1" s="57">
      <c r="A2014" s="56" t="inlineStr">
        <is>
          <t>SS-0027</t>
        </is>
      </c>
      <c r="B2014" s="56">
        <f>IFERROR(INDEX(Raw_Articles!$F:$F,MATCH(A2014,Raw_Articles!$A:$A,0)),"")</f>
        <v>4Real: Towards Photorealistic 4D Scene Generation via Video Diffusion Models</v>
      </c>
      <c r="C2014" s="56" t="inlineStr">
        <is>
          <t>No</t>
        </is>
      </c>
      <c r="D2014" s="56" t="inlineStr">
        <is>
          <t>No</t>
        </is>
      </c>
      <c r="E2014" s="56" t="inlineStr">
        <is>
          <t>No</t>
        </is>
      </c>
      <c r="F2014" s="56" t="inlineStr">
        <is>
          <t>No</t>
        </is>
      </c>
      <c r="G2014" s="56" t="inlineStr">
        <is>
          <t>No</t>
        </is>
      </c>
      <c r="H2014" s="56" t="inlineStr">
        <is>
          <t>No</t>
        </is>
      </c>
      <c r="I2014" s="56" t="inlineStr">
        <is>
          <t>No</t>
        </is>
      </c>
      <c r="J2014" s="56" t="inlineStr">
        <is>
          <t>No</t>
        </is>
      </c>
      <c r="K2014" s="56" t="inlineStr">
        <is>
          <t>No</t>
        </is>
      </c>
      <c r="L2014" s="56" t="inlineStr">
        <is>
          <t>Yes</t>
        </is>
      </c>
      <c r="M2014" s="56" t="inlineStr">
        <is>
          <t>No</t>
        </is>
      </c>
      <c r="N2014" s="56">
        <f>IF(COUNTA(C2014:G2014)=0,"",COUNTIF(C2014:G2014,"Yes"))</f>
        <v>0</v>
      </c>
      <c r="O2014" s="56">
        <f>IF(COUNTA(H2014:M2014)=0,"",IF(COUNTIF(H2014:M2014,"Yes")&gt;0,"YES","NO"))</f>
        <v>YES</v>
      </c>
      <c r="P2014" s="56">
        <f>IF(A2014="","",IF(O2014="YES","Exclude",IF(N2014=5,"Candidate","Review")))</f>
        <v>Exclude</v>
      </c>
      <c r="Q2014" s="56" t="inlineStr">
        <is>
          <t>EC5: Bukan artikel jurnal peer-reviewed (naskah preprint / prosiding konferensi)</t>
        </is>
      </c>
      <c r="R2014" s="56" t="inlineStr">
        <is>
          <t>Ditolak: Sesuai kriteria dosen hanya menerima artikel jurnal ilmiah peer-reviewed</t>
        </is>
      </c>
    </row>
    <row r="2015" ht="15.75" customHeight="1" s="57">
      <c r="A2015" s="56" t="inlineStr">
        <is>
          <t>SS-0028</t>
        </is>
      </c>
      <c r="B2015" s="56">
        <f>IFERROR(INDEX(Raw_Articles!$F:$F,MATCH(A2015,Raw_Articles!$A:$A,0)),"")</f>
        <v>DriveWAM: Video Generative Priors Enable Scalable World-Action Modeling for Autonomous Driving</v>
      </c>
      <c r="C2015" s="56" t="inlineStr">
        <is>
          <t>No</t>
        </is>
      </c>
      <c r="D2015" s="56" t="inlineStr">
        <is>
          <t>No</t>
        </is>
      </c>
      <c r="E2015" s="56" t="inlineStr">
        <is>
          <t>No</t>
        </is>
      </c>
      <c r="F2015" s="56" t="inlineStr">
        <is>
          <t>No</t>
        </is>
      </c>
      <c r="G2015" s="56" t="inlineStr">
        <is>
          <t>No</t>
        </is>
      </c>
      <c r="H2015" s="56" t="inlineStr">
        <is>
          <t>No</t>
        </is>
      </c>
      <c r="I2015" s="56" t="inlineStr">
        <is>
          <t>No</t>
        </is>
      </c>
      <c r="J2015" s="56" t="inlineStr">
        <is>
          <t>No</t>
        </is>
      </c>
      <c r="K2015" s="56" t="inlineStr">
        <is>
          <t>No</t>
        </is>
      </c>
      <c r="L2015" s="56" t="inlineStr">
        <is>
          <t>Yes</t>
        </is>
      </c>
      <c r="M2015" s="56" t="inlineStr">
        <is>
          <t>No</t>
        </is>
      </c>
      <c r="N2015" s="56">
        <f>IF(COUNTA(C2015:G2015)=0,"",COUNTIF(C2015:G2015,"Yes"))</f>
        <v>0</v>
      </c>
      <c r="O2015" s="56">
        <f>IF(COUNTA(H2015:M2015)=0,"",IF(COUNTIF(H2015:M2015,"Yes")&gt;0,"YES","NO"))</f>
        <v>YES</v>
      </c>
      <c r="P2015" s="56">
        <f>IF(A2015="","",IF(O2015="YES","Exclude",IF(N2015=5,"Candidate","Review")))</f>
        <v>Exclude</v>
      </c>
      <c r="Q2015" s="56" t="inlineStr">
        <is>
          <t>EC5: Bukan artikel jurnal peer-reviewed (naskah preprint / prosiding konferensi)</t>
        </is>
      </c>
      <c r="R2015" s="56" t="inlineStr">
        <is>
          <t>Ditolak: Sesuai kriteria dosen hanya menerima artikel jurnal ilmiah peer-reviewed</t>
        </is>
      </c>
    </row>
    <row r="2016" ht="15.75" customHeight="1" s="57">
      <c r="A2016" s="56" t="inlineStr">
        <is>
          <t>SS-0029</t>
        </is>
      </c>
      <c r="B2016" s="56">
        <f>IFERROR(INDEX(Raw_Articles!$F:$F,MATCH(A2016,Raw_Articles!$A:$A,0)),"")</f>
        <v>From Generation to Generalization: Emergent Few-Shot Learning in Video Diffusion Models</v>
      </c>
      <c r="C2016" s="56" t="inlineStr">
        <is>
          <t>No</t>
        </is>
      </c>
      <c r="D2016" s="56" t="inlineStr">
        <is>
          <t>No</t>
        </is>
      </c>
      <c r="E2016" s="56" t="inlineStr">
        <is>
          <t>No</t>
        </is>
      </c>
      <c r="F2016" s="56" t="inlineStr">
        <is>
          <t>No</t>
        </is>
      </c>
      <c r="G2016" s="56" t="inlineStr">
        <is>
          <t>No</t>
        </is>
      </c>
      <c r="H2016" s="56" t="inlineStr">
        <is>
          <t>No</t>
        </is>
      </c>
      <c r="I2016" s="56" t="inlineStr">
        <is>
          <t>No</t>
        </is>
      </c>
      <c r="J2016" s="56" t="inlineStr">
        <is>
          <t>No</t>
        </is>
      </c>
      <c r="K2016" s="56" t="inlineStr">
        <is>
          <t>No</t>
        </is>
      </c>
      <c r="L2016" s="56" t="inlineStr">
        <is>
          <t>Yes</t>
        </is>
      </c>
      <c r="M2016" s="56" t="inlineStr">
        <is>
          <t>No</t>
        </is>
      </c>
      <c r="N2016" s="56">
        <f>IF(COUNTA(C2016:G2016)=0,"",COUNTIF(C2016:G2016,"Yes"))</f>
        <v>0</v>
      </c>
      <c r="O2016" s="56">
        <f>IF(COUNTA(H2016:M2016)=0,"",IF(COUNTIF(H2016:M2016,"Yes")&gt;0,"YES","NO"))</f>
        <v>YES</v>
      </c>
      <c r="P2016" s="56">
        <f>IF(A2016="","",IF(O2016="YES","Exclude",IF(N2016=5,"Candidate","Review")))</f>
        <v>Exclude</v>
      </c>
      <c r="Q2016" s="56" t="inlineStr">
        <is>
          <t>EC5: Bukan artikel jurnal peer-reviewed (naskah preprint / prosiding konferensi)</t>
        </is>
      </c>
      <c r="R2016" s="56" t="inlineStr">
        <is>
          <t>Ditolak: Sesuai kriteria dosen hanya menerima artikel jurnal ilmiah peer-reviewed</t>
        </is>
      </c>
    </row>
    <row r="2017" ht="15.75" customHeight="1" s="57">
      <c r="A2017" s="56" t="inlineStr">
        <is>
          <t>SS-0030</t>
        </is>
      </c>
      <c r="B2017" s="56">
        <f>IFERROR(INDEX(Raw_Articles!$F:$F,MATCH(A2017,Raw_Articles!$A:$A,0)),"")</f>
        <v>Generative Diffusion Models on Graphs: Methods and Applications</v>
      </c>
      <c r="C2017" s="56" t="inlineStr">
        <is>
          <t>No</t>
        </is>
      </c>
      <c r="D2017" s="56" t="inlineStr">
        <is>
          <t>No</t>
        </is>
      </c>
      <c r="E2017" s="56" t="inlineStr">
        <is>
          <t>No</t>
        </is>
      </c>
      <c r="F2017" s="56" t="inlineStr">
        <is>
          <t>No</t>
        </is>
      </c>
      <c r="G2017" s="56" t="inlineStr">
        <is>
          <t>No</t>
        </is>
      </c>
      <c r="H2017" s="56" t="inlineStr">
        <is>
          <t>No</t>
        </is>
      </c>
      <c r="I2017" s="56" t="inlineStr">
        <is>
          <t>No</t>
        </is>
      </c>
      <c r="J2017" s="56" t="inlineStr">
        <is>
          <t>No</t>
        </is>
      </c>
      <c r="K2017" s="56" t="inlineStr">
        <is>
          <t>No</t>
        </is>
      </c>
      <c r="L2017" s="56" t="inlineStr">
        <is>
          <t>Yes</t>
        </is>
      </c>
      <c r="M2017" s="56" t="inlineStr">
        <is>
          <t>No</t>
        </is>
      </c>
      <c r="N2017" s="56">
        <f>IF(COUNTA(C2017:G2017)=0,"",COUNTIF(C2017:G2017,"Yes"))</f>
        <v>0</v>
      </c>
      <c r="O2017" s="56">
        <f>IF(COUNTA(H2017:M2017)=0,"",IF(COUNTIF(H2017:M2017,"Yes")&gt;0,"YES","NO"))</f>
        <v>YES</v>
      </c>
      <c r="P2017" s="56">
        <f>IF(A2017="","",IF(O2017="YES","Exclude",IF(N2017=5,"Candidate","Review")))</f>
        <v>Exclude</v>
      </c>
      <c r="Q2017" s="56" t="inlineStr">
        <is>
          <t>EC5: Bukan artikel jurnal peer-reviewed (naskah preprint / prosiding konferensi)</t>
        </is>
      </c>
      <c r="R2017" s="56" t="inlineStr">
        <is>
          <t>Ditolak: Sesuai kriteria dosen hanya menerima artikel jurnal ilmiah peer-reviewed</t>
        </is>
      </c>
    </row>
    <row r="2018" ht="15.75" customHeight="1" s="57">
      <c r="A2018" s="56" t="inlineStr">
        <is>
          <t>SS-0031</t>
        </is>
      </c>
      <c r="B2018" s="56">
        <f>IFERROR(INDEX(Raw_Articles!$F:$F,MATCH(A2018,Raw_Articles!$A:$A,0)),"")</f>
        <v>Text-To-3D Cinemagraphs for Generation of Visual Content in Disaster Alerts: A Generative AI Framework with LLMs and Diffusion Models</v>
      </c>
      <c r="C2018" s="56" t="inlineStr">
        <is>
          <t>No</t>
        </is>
      </c>
      <c r="D2018" s="56" t="inlineStr">
        <is>
          <t>No</t>
        </is>
      </c>
      <c r="E2018" s="56" t="inlineStr">
        <is>
          <t>No</t>
        </is>
      </c>
      <c r="F2018" s="56" t="inlineStr">
        <is>
          <t>No</t>
        </is>
      </c>
      <c r="G2018" s="56" t="inlineStr">
        <is>
          <t>No</t>
        </is>
      </c>
      <c r="H2018" s="56" t="inlineStr">
        <is>
          <t>No</t>
        </is>
      </c>
      <c r="I2018" s="56" t="inlineStr">
        <is>
          <t>No</t>
        </is>
      </c>
      <c r="J2018" s="56" t="inlineStr">
        <is>
          <t>Yes</t>
        </is>
      </c>
      <c r="K2018" s="56" t="inlineStr">
        <is>
          <t>No</t>
        </is>
      </c>
      <c r="L2018" s="56" t="inlineStr">
        <is>
          <t>No</t>
        </is>
      </c>
      <c r="M2018" s="56" t="inlineStr">
        <is>
          <t>No</t>
        </is>
      </c>
      <c r="N2018" s="56">
        <f>IF(COUNTA(C2018:G2018)=0,"",COUNTIF(C2018:G2018,"Yes"))</f>
        <v>0</v>
      </c>
      <c r="O2018" s="56">
        <f>IF(COUNTA(H2018:M2018)=0,"",IF(COUNTIF(H2018:M2018,"Yes")&gt;0,"YES","NO"))</f>
        <v>YES</v>
      </c>
      <c r="P2018" s="56">
        <f>IF(A2018="","",IF(O2018="YES","Exclude",IF(N2018=5,"Candidate","Review")))</f>
        <v>Exclude</v>
      </c>
      <c r="Q2018" s="56" t="inlineStr">
        <is>
          <t>EC3: Topik tidak relevan (Bukan arsitektur world model video JEPA/Generatif)</t>
        </is>
      </c>
      <c r="R2018" s="56" t="inlineStr">
        <is>
          <t>Fokus di luar domain pemodelan dinamika spasio-temporal video</t>
        </is>
      </c>
    </row>
    <row r="2019" ht="15.75" customHeight="1" s="57">
      <c r="A2019" s="56" t="inlineStr">
        <is>
          <t>SS-0032</t>
        </is>
      </c>
      <c r="B2019" s="56">
        <f>IFERROR(INDEX(Raw_Articles!$F:$F,MATCH(A2019,Raw_Articles!$A:$A,0)),"")</f>
        <v>SINGER: Vivid Audio-driven Singing Video Generation with Multi-scale Spectral Diffusion Model</v>
      </c>
      <c r="C2019" s="56" t="inlineStr">
        <is>
          <t>No</t>
        </is>
      </c>
      <c r="D2019" s="56" t="inlineStr">
        <is>
          <t>No</t>
        </is>
      </c>
      <c r="E2019" s="56" t="inlineStr">
        <is>
          <t>No</t>
        </is>
      </c>
      <c r="F2019" s="56" t="inlineStr">
        <is>
          <t>No</t>
        </is>
      </c>
      <c r="G2019" s="56" t="inlineStr">
        <is>
          <t>No</t>
        </is>
      </c>
      <c r="H2019" s="56" t="inlineStr">
        <is>
          <t>No</t>
        </is>
      </c>
      <c r="I2019" s="56" t="inlineStr">
        <is>
          <t>No</t>
        </is>
      </c>
      <c r="J2019" s="56" t="inlineStr">
        <is>
          <t>No</t>
        </is>
      </c>
      <c r="K2019" s="56" t="inlineStr">
        <is>
          <t>No</t>
        </is>
      </c>
      <c r="L2019" s="56" t="inlineStr">
        <is>
          <t>Yes</t>
        </is>
      </c>
      <c r="M2019" s="56" t="inlineStr">
        <is>
          <t>No</t>
        </is>
      </c>
      <c r="N2019" s="56">
        <f>IF(COUNTA(C2019:G2019)=0,"",COUNTIF(C2019:G2019,"Yes"))</f>
        <v>0</v>
      </c>
      <c r="O2019" s="56">
        <f>IF(COUNTA(H2019:M2019)=0,"",IF(COUNTIF(H2019:M2019,"Yes")&gt;0,"YES","NO"))</f>
        <v>YES</v>
      </c>
      <c r="P2019" s="56">
        <f>IF(A2019="","",IF(O2019="YES","Exclude",IF(N2019=5,"Candidate","Review")))</f>
        <v>Exclude</v>
      </c>
      <c r="Q2019" s="56" t="inlineStr">
        <is>
          <t>EC5: Bukan artikel jurnal peer-reviewed (naskah preprint / prosiding konferensi)</t>
        </is>
      </c>
      <c r="R2019" s="56" t="inlineStr">
        <is>
          <t>Ditolak: Sesuai kriteria dosen hanya menerima artikel jurnal ilmiah peer-reviewed</t>
        </is>
      </c>
    </row>
    <row r="2020" ht="15.75" customHeight="1" s="57">
      <c r="A2020" s="56" t="inlineStr">
        <is>
          <t>SS-0033</t>
        </is>
      </c>
      <c r="B2020" s="56">
        <f>IFERROR(INDEX(Raw_Articles!$F:$F,MATCH(A2020,Raw_Articles!$A:$A,0)),"")</f>
        <v>FlightDiffusion: Revolutionising Autonomous Drone Training with Diffusion Models Generating FPV Video</v>
      </c>
      <c r="C2020" s="56" t="inlineStr">
        <is>
          <t>No</t>
        </is>
      </c>
      <c r="D2020" s="56" t="inlineStr">
        <is>
          <t>No</t>
        </is>
      </c>
      <c r="E2020" s="56" t="inlineStr">
        <is>
          <t>No</t>
        </is>
      </c>
      <c r="F2020" s="56" t="inlineStr">
        <is>
          <t>No</t>
        </is>
      </c>
      <c r="G2020" s="56" t="inlineStr">
        <is>
          <t>No</t>
        </is>
      </c>
      <c r="H2020" s="56" t="inlineStr">
        <is>
          <t>No</t>
        </is>
      </c>
      <c r="I2020" s="56" t="inlineStr">
        <is>
          <t>No</t>
        </is>
      </c>
      <c r="J2020" s="56" t="inlineStr">
        <is>
          <t>No</t>
        </is>
      </c>
      <c r="K2020" s="56" t="inlineStr">
        <is>
          <t>No</t>
        </is>
      </c>
      <c r="L2020" s="56" t="inlineStr">
        <is>
          <t>Yes</t>
        </is>
      </c>
      <c r="M2020" s="56" t="inlineStr">
        <is>
          <t>No</t>
        </is>
      </c>
      <c r="N2020" s="56">
        <f>IF(COUNTA(C2020:G2020)=0,"",COUNTIF(C2020:G2020,"Yes"))</f>
        <v>0</v>
      </c>
      <c r="O2020" s="56">
        <f>IF(COUNTA(H2020:M2020)=0,"",IF(COUNTIF(H2020:M2020,"Yes")&gt;0,"YES","NO"))</f>
        <v>YES</v>
      </c>
      <c r="P2020" s="56">
        <f>IF(A2020="","",IF(O2020="YES","Exclude",IF(N2020=5,"Candidate","Review")))</f>
        <v>Exclude</v>
      </c>
      <c r="Q2020" s="56" t="inlineStr">
        <is>
          <t>EC5: Bukan artikel jurnal peer-reviewed (naskah preprint / prosiding konferensi)</t>
        </is>
      </c>
      <c r="R2020" s="56" t="inlineStr">
        <is>
          <t>Ditolak: Sesuai kriteria dosen hanya menerima artikel jurnal ilmiah peer-reviewed</t>
        </is>
      </c>
    </row>
    <row r="2021" ht="15.75" customHeight="1" s="57">
      <c r="A2021" s="56" t="inlineStr">
        <is>
          <t>SS-0034</t>
        </is>
      </c>
      <c r="B2021" s="56">
        <f>IFERROR(INDEX(Raw_Articles!$F:$F,MATCH(A2021,Raw_Articles!$A:$A,0)),"")</f>
        <v>DreamJourney: Perpetual View Generation With Video Diffusion Models</v>
      </c>
      <c r="C2021" s="56" t="inlineStr">
        <is>
          <t>No</t>
        </is>
      </c>
      <c r="D2021" s="56" t="inlineStr">
        <is>
          <t>No</t>
        </is>
      </c>
      <c r="E2021" s="56" t="inlineStr">
        <is>
          <t>No</t>
        </is>
      </c>
      <c r="F2021" s="56" t="inlineStr">
        <is>
          <t>No</t>
        </is>
      </c>
      <c r="G2021" s="56" t="inlineStr">
        <is>
          <t>No</t>
        </is>
      </c>
      <c r="H2021" s="56" t="inlineStr">
        <is>
          <t>No</t>
        </is>
      </c>
      <c r="I2021" s="56" t="inlineStr">
        <is>
          <t>No</t>
        </is>
      </c>
      <c r="J2021" s="56" t="inlineStr">
        <is>
          <t>Yes</t>
        </is>
      </c>
      <c r="K2021" s="56" t="inlineStr">
        <is>
          <t>No</t>
        </is>
      </c>
      <c r="L2021" s="56" t="inlineStr">
        <is>
          <t>No</t>
        </is>
      </c>
      <c r="M2021" s="56" t="inlineStr">
        <is>
          <t>No</t>
        </is>
      </c>
      <c r="N2021" s="56">
        <f>IF(COUNTA(C2021:G2021)=0,"",COUNTIF(C2021:G2021,"Yes"))</f>
        <v>0</v>
      </c>
      <c r="O2021" s="56">
        <f>IF(COUNTA(H2021:M2021)=0,"",IF(COUNTIF(H2021:M2021,"Yes")&gt;0,"YES","NO"))</f>
        <v>YES</v>
      </c>
      <c r="P2021" s="56">
        <f>IF(A2021="","",IF(O2021="YES","Exclude",IF(N2021=5,"Candidate","Review")))</f>
        <v>Exclude</v>
      </c>
      <c r="Q2021" s="56" t="inlineStr">
        <is>
          <t>EC3: Topik tidak relevan (Bukan arsitektur world model video JEPA/Generatif)</t>
        </is>
      </c>
      <c r="R2021" s="56" t="inlineStr">
        <is>
          <t>Fokus di luar domain pemodelan dinamika spasio-temporal video</t>
        </is>
      </c>
    </row>
    <row r="2022" ht="15.75" customHeight="1" s="57">
      <c r="A2022" s="56" t="inlineStr">
        <is>
          <t>SS-0035</t>
        </is>
      </c>
      <c r="B2022" s="56">
        <f>IFERROR(INDEX(Raw_Articles!$F:$F,MATCH(A2022,Raw_Articles!$A:$A,0)),"")</f>
        <v>Coding-Prior Guided Diffusion Network for Video Deblurring</v>
      </c>
      <c r="C2022" s="56" t="inlineStr">
        <is>
          <t>No</t>
        </is>
      </c>
      <c r="D2022" s="56" t="inlineStr">
        <is>
          <t>No</t>
        </is>
      </c>
      <c r="E2022" s="56" t="inlineStr">
        <is>
          <t>No</t>
        </is>
      </c>
      <c r="F2022" s="56" t="inlineStr">
        <is>
          <t>No</t>
        </is>
      </c>
      <c r="G2022" s="56" t="inlineStr">
        <is>
          <t>No</t>
        </is>
      </c>
      <c r="H2022" s="56" t="inlineStr">
        <is>
          <t>No</t>
        </is>
      </c>
      <c r="I2022" s="56" t="inlineStr">
        <is>
          <t>No</t>
        </is>
      </c>
      <c r="J2022" s="56" t="inlineStr">
        <is>
          <t>Yes</t>
        </is>
      </c>
      <c r="K2022" s="56" t="inlineStr">
        <is>
          <t>No</t>
        </is>
      </c>
      <c r="L2022" s="56" t="inlineStr">
        <is>
          <t>No</t>
        </is>
      </c>
      <c r="M2022" s="56" t="inlineStr">
        <is>
          <t>No</t>
        </is>
      </c>
      <c r="N2022" s="56">
        <f>IF(COUNTA(C2022:G2022)=0,"",COUNTIF(C2022:G2022,"Yes"))</f>
        <v>0</v>
      </c>
      <c r="O2022" s="56">
        <f>IF(COUNTA(H2022:M2022)=0,"",IF(COUNTIF(H2022:M2022,"Yes")&gt;0,"YES","NO"))</f>
        <v>YES</v>
      </c>
      <c r="P2022" s="56">
        <f>IF(A2022="","",IF(O2022="YES","Exclude",IF(N2022=5,"Candidate","Review")))</f>
        <v>Exclude</v>
      </c>
      <c r="Q2022" s="56" t="inlineStr">
        <is>
          <t>EC3: Topik tidak relevan (Bukan arsitektur world model video JEPA/Generatif)</t>
        </is>
      </c>
      <c r="R2022" s="56" t="inlineStr">
        <is>
          <t>Fokus di luar domain pemodelan dinamika spasio-temporal video</t>
        </is>
      </c>
    </row>
    <row r="2023" ht="15.75" customHeight="1" s="57">
      <c r="A2023" s="56" t="inlineStr">
        <is>
          <t>SS-0036</t>
        </is>
      </c>
      <c r="B2023" s="56">
        <f>IFERROR(INDEX(Raw_Articles!$F:$F,MATCH(A2023,Raw_Articles!$A:$A,0)),"")</f>
        <v>Zero-Shot Video Deraining with Video Diffusion Models</v>
      </c>
      <c r="C2023" s="56" t="inlineStr">
        <is>
          <t>No</t>
        </is>
      </c>
      <c r="D2023" s="56" t="inlineStr">
        <is>
          <t>No</t>
        </is>
      </c>
      <c r="E2023" s="56" t="inlineStr">
        <is>
          <t>No</t>
        </is>
      </c>
      <c r="F2023" s="56" t="inlineStr">
        <is>
          <t>No</t>
        </is>
      </c>
      <c r="G2023" s="56" t="inlineStr">
        <is>
          <t>No</t>
        </is>
      </c>
      <c r="H2023" s="56" t="inlineStr">
        <is>
          <t>No</t>
        </is>
      </c>
      <c r="I2023" s="56" t="inlineStr">
        <is>
          <t>No</t>
        </is>
      </c>
      <c r="J2023" s="56" t="inlineStr">
        <is>
          <t>Yes</t>
        </is>
      </c>
      <c r="K2023" s="56" t="inlineStr">
        <is>
          <t>No</t>
        </is>
      </c>
      <c r="L2023" s="56" t="inlineStr">
        <is>
          <t>No</t>
        </is>
      </c>
      <c r="M2023" s="56" t="inlineStr">
        <is>
          <t>No</t>
        </is>
      </c>
      <c r="N2023" s="56">
        <f>IF(COUNTA(C2023:G2023)=0,"",COUNTIF(C2023:G2023,"Yes"))</f>
        <v>0</v>
      </c>
      <c r="O2023" s="56">
        <f>IF(COUNTA(H2023:M2023)=0,"",IF(COUNTIF(H2023:M2023,"Yes")&gt;0,"YES","NO"))</f>
        <v>YES</v>
      </c>
      <c r="P2023" s="56">
        <f>IF(A2023="","",IF(O2023="YES","Exclude",IF(N2023=5,"Candidate","Review")))</f>
        <v>Exclude</v>
      </c>
      <c r="Q2023" s="56" t="inlineStr">
        <is>
          <t>EC3: Topik tidak relevan (Bukan arsitektur world model video JEPA/Generatif)</t>
        </is>
      </c>
      <c r="R2023" s="56" t="inlineStr">
        <is>
          <t>Fokus di luar domain pemodelan dinamika spasio-temporal video</t>
        </is>
      </c>
    </row>
    <row r="2024" ht="15.75" customHeight="1" s="57">
      <c r="A2024" s="56" t="inlineStr">
        <is>
          <t>SS-0037</t>
        </is>
      </c>
      <c r="B2024" s="56">
        <f>IFERROR(INDEX(Raw_Articles!$F:$F,MATCH(A2024,Raw_Articles!$A:$A,0)),"")</f>
        <v>FVGen: Accelerating Novel-View Synthesis with Adversarial Video Diffusion Distillation</v>
      </c>
      <c r="C2024" s="56" t="inlineStr">
        <is>
          <t>No</t>
        </is>
      </c>
      <c r="D2024" s="56" t="inlineStr">
        <is>
          <t>No</t>
        </is>
      </c>
      <c r="E2024" s="56" t="inlineStr">
        <is>
          <t>No</t>
        </is>
      </c>
      <c r="F2024" s="56" t="inlineStr">
        <is>
          <t>No</t>
        </is>
      </c>
      <c r="G2024" s="56" t="inlineStr">
        <is>
          <t>No</t>
        </is>
      </c>
      <c r="H2024" s="56" t="inlineStr">
        <is>
          <t>No</t>
        </is>
      </c>
      <c r="I2024" s="56" t="inlineStr">
        <is>
          <t>No</t>
        </is>
      </c>
      <c r="J2024" s="56" t="inlineStr">
        <is>
          <t>Yes</t>
        </is>
      </c>
      <c r="K2024" s="56" t="inlineStr">
        <is>
          <t>No</t>
        </is>
      </c>
      <c r="L2024" s="56" t="inlineStr">
        <is>
          <t>No</t>
        </is>
      </c>
      <c r="M2024" s="56" t="inlineStr">
        <is>
          <t>No</t>
        </is>
      </c>
      <c r="N2024" s="56">
        <f>IF(COUNTA(C2024:G2024)=0,"",COUNTIF(C2024:G2024,"Yes"))</f>
        <v>0</v>
      </c>
      <c r="O2024" s="56">
        <f>IF(COUNTA(H2024:M2024)=0,"",IF(COUNTIF(H2024:M2024,"Yes")&gt;0,"YES","NO"))</f>
        <v>YES</v>
      </c>
      <c r="P2024" s="56">
        <f>IF(A2024="","",IF(O2024="YES","Exclude",IF(N2024=5,"Candidate","Review")))</f>
        <v>Exclude</v>
      </c>
      <c r="Q2024" s="56" t="inlineStr">
        <is>
          <t>EC3: Topik tidak relevan (Bukan arsitektur world model video JEPA/Generatif)</t>
        </is>
      </c>
      <c r="R2024" s="56" t="inlineStr">
        <is>
          <t>Fokus di luar domain pemodelan dinamika spasio-temporal video</t>
        </is>
      </c>
    </row>
    <row r="2025" ht="15.75" customHeight="1" s="57">
      <c r="A2025" s="56" t="inlineStr">
        <is>
          <t>SS-0038</t>
        </is>
      </c>
      <c r="B2025" s="56">
        <f>IFERROR(INDEX(Raw_Articles!$F:$F,MATCH(A2025,Raw_Articles!$A:$A,0)),"")</f>
        <v>Towards Redundancy Reduction in Diffusion Models for Efficient Video Super-Resolution</v>
      </c>
      <c r="C2025" s="56" t="inlineStr">
        <is>
          <t>No</t>
        </is>
      </c>
      <c r="D2025" s="56" t="inlineStr">
        <is>
          <t>No</t>
        </is>
      </c>
      <c r="E2025" s="56" t="inlineStr">
        <is>
          <t>No</t>
        </is>
      </c>
      <c r="F2025" s="56" t="inlineStr">
        <is>
          <t>No</t>
        </is>
      </c>
      <c r="G2025" s="56" t="inlineStr">
        <is>
          <t>No</t>
        </is>
      </c>
      <c r="H2025" s="56" t="inlineStr">
        <is>
          <t>No</t>
        </is>
      </c>
      <c r="I2025" s="56" t="inlineStr">
        <is>
          <t>No</t>
        </is>
      </c>
      <c r="J2025" s="56" t="inlineStr">
        <is>
          <t>No</t>
        </is>
      </c>
      <c r="K2025" s="56" t="inlineStr">
        <is>
          <t>No</t>
        </is>
      </c>
      <c r="L2025" s="56" t="inlineStr">
        <is>
          <t>Yes</t>
        </is>
      </c>
      <c r="M2025" s="56" t="inlineStr">
        <is>
          <t>No</t>
        </is>
      </c>
      <c r="N2025" s="56">
        <f>IF(COUNTA(C2025:G2025)=0,"",COUNTIF(C2025:G2025,"Yes"))</f>
        <v>0</v>
      </c>
      <c r="O2025" s="56">
        <f>IF(COUNTA(H2025:M2025)=0,"",IF(COUNTIF(H2025:M2025,"Yes")&gt;0,"YES","NO"))</f>
        <v>YES</v>
      </c>
      <c r="P2025" s="56">
        <f>IF(A2025="","",IF(O2025="YES","Exclude",IF(N2025=5,"Candidate","Review")))</f>
        <v>Exclude</v>
      </c>
      <c r="Q2025" s="56" t="inlineStr">
        <is>
          <t>EC5: Bukan artikel jurnal peer-reviewed (naskah preprint / prosiding konferensi)</t>
        </is>
      </c>
      <c r="R2025" s="56" t="inlineStr">
        <is>
          <t>Ditolak: Sesuai kriteria dosen hanya menerima artikel jurnal ilmiah peer-reviewed</t>
        </is>
      </c>
    </row>
    <row r="2026" ht="15.75" customHeight="1" s="57">
      <c r="A2026" s="56" t="inlineStr">
        <is>
          <t>SS-0039</t>
        </is>
      </c>
      <c r="B2026" s="56">
        <f>IFERROR(INDEX(Raw_Articles!$F:$F,MATCH(A2026,Raw_Articles!$A:$A,0)),"")</f>
        <v>ActionParty: Multi-Subject Action Binding in Generative Video Games</v>
      </c>
      <c r="C2026" s="56" t="inlineStr">
        <is>
          <t>No</t>
        </is>
      </c>
      <c r="D2026" s="56" t="inlineStr">
        <is>
          <t>No</t>
        </is>
      </c>
      <c r="E2026" s="56" t="inlineStr">
        <is>
          <t>No</t>
        </is>
      </c>
      <c r="F2026" s="56" t="inlineStr">
        <is>
          <t>No</t>
        </is>
      </c>
      <c r="G2026" s="56" t="inlineStr">
        <is>
          <t>No</t>
        </is>
      </c>
      <c r="H2026" s="56" t="inlineStr">
        <is>
          <t>No</t>
        </is>
      </c>
      <c r="I2026" s="56" t="inlineStr">
        <is>
          <t>No</t>
        </is>
      </c>
      <c r="J2026" s="56" t="inlineStr">
        <is>
          <t>No</t>
        </is>
      </c>
      <c r="K2026" s="56" t="inlineStr">
        <is>
          <t>No</t>
        </is>
      </c>
      <c r="L2026" s="56" t="inlineStr">
        <is>
          <t>Yes</t>
        </is>
      </c>
      <c r="M2026" s="56" t="inlineStr">
        <is>
          <t>No</t>
        </is>
      </c>
      <c r="N2026" s="56">
        <f>IF(COUNTA(C2026:G2026)=0,"",COUNTIF(C2026:G2026,"Yes"))</f>
        <v>0</v>
      </c>
      <c r="O2026" s="56">
        <f>IF(COUNTA(H2026:M2026)=0,"",IF(COUNTIF(H2026:M2026,"Yes")&gt;0,"YES","NO"))</f>
        <v>YES</v>
      </c>
      <c r="P2026" s="56">
        <f>IF(A2026="","",IF(O2026="YES","Exclude",IF(N2026=5,"Candidate","Review")))</f>
        <v>Exclude</v>
      </c>
      <c r="Q2026" s="56" t="inlineStr">
        <is>
          <t>EC5: Bukan artikel jurnal peer-reviewed (naskah preprint / prosiding konferensi)</t>
        </is>
      </c>
      <c r="R2026" s="56" t="inlineStr">
        <is>
          <t>Ditolak: Sesuai kriteria dosen hanya menerima artikel jurnal ilmiah peer-reviewed</t>
        </is>
      </c>
    </row>
    <row r="2027" ht="15.75" customHeight="1" s="57">
      <c r="A2027" s="56" t="inlineStr">
        <is>
          <t>SS-0040</t>
        </is>
      </c>
      <c r="B2027" s="56">
        <f>IFERROR(INDEX(Raw_Articles!$F:$F,MATCH(A2027,Raw_Articles!$A:$A,0)),"")</f>
        <v>VideoMaMa: Mask-Guided Video Matting via Generative Prior</v>
      </c>
      <c r="C2027" s="56" t="inlineStr">
        <is>
          <t>No</t>
        </is>
      </c>
      <c r="D2027" s="56" t="inlineStr">
        <is>
          <t>No</t>
        </is>
      </c>
      <c r="E2027" s="56" t="inlineStr">
        <is>
          <t>No</t>
        </is>
      </c>
      <c r="F2027" s="56" t="inlineStr">
        <is>
          <t>No</t>
        </is>
      </c>
      <c r="G2027" s="56" t="inlineStr">
        <is>
          <t>No</t>
        </is>
      </c>
      <c r="H2027" s="56" t="inlineStr">
        <is>
          <t>No</t>
        </is>
      </c>
      <c r="I2027" s="56" t="inlineStr">
        <is>
          <t>No</t>
        </is>
      </c>
      <c r="J2027" s="56" t="inlineStr">
        <is>
          <t>No</t>
        </is>
      </c>
      <c r="K2027" s="56" t="inlineStr">
        <is>
          <t>No</t>
        </is>
      </c>
      <c r="L2027" s="56" t="inlineStr">
        <is>
          <t>Yes</t>
        </is>
      </c>
      <c r="M2027" s="56" t="inlineStr">
        <is>
          <t>No</t>
        </is>
      </c>
      <c r="N2027" s="56">
        <f>IF(COUNTA(C2027:G2027)=0,"",COUNTIF(C2027:G2027,"Yes"))</f>
        <v>0</v>
      </c>
      <c r="O2027" s="56">
        <f>IF(COUNTA(H2027:M2027)=0,"",IF(COUNTIF(H2027:M2027,"Yes")&gt;0,"YES","NO"))</f>
        <v>YES</v>
      </c>
      <c r="P2027" s="56">
        <f>IF(A2027="","",IF(O2027="YES","Exclude",IF(N2027=5,"Candidate","Review")))</f>
        <v>Exclude</v>
      </c>
      <c r="Q2027" s="56" t="inlineStr">
        <is>
          <t>EC5: Bukan artikel jurnal peer-reviewed (naskah preprint / prosiding konferensi)</t>
        </is>
      </c>
      <c r="R2027" s="56" t="inlineStr">
        <is>
          <t>Ditolak: Sesuai kriteria dosen hanya menerima artikel jurnal ilmiah peer-reviewed</t>
        </is>
      </c>
    </row>
    <row r="2028" ht="15.75" customHeight="1" s="57">
      <c r="A2028" s="56" t="inlineStr">
        <is>
          <t>SS-0041</t>
        </is>
      </c>
      <c r="B2028" s="56">
        <f>IFERROR(INDEX(Raw_Articles!$F:$F,MATCH(A2028,Raw_Articles!$A:$A,0)),"")</f>
        <v>Vision-language and generative models in traffic video safety analysis: a computational framework and research agenda.</v>
      </c>
      <c r="C2028" s="56" t="inlineStr">
        <is>
          <t>No</t>
        </is>
      </c>
      <c r="D2028" s="56" t="inlineStr">
        <is>
          <t>No</t>
        </is>
      </c>
      <c r="E2028" s="56" t="inlineStr">
        <is>
          <t>No</t>
        </is>
      </c>
      <c r="F2028" s="56" t="inlineStr">
        <is>
          <t>No</t>
        </is>
      </c>
      <c r="G2028" s="56" t="inlineStr">
        <is>
          <t>No</t>
        </is>
      </c>
      <c r="H2028" s="56" t="inlineStr">
        <is>
          <t>No</t>
        </is>
      </c>
      <c r="I2028" s="56" t="inlineStr">
        <is>
          <t>No</t>
        </is>
      </c>
      <c r="J2028" s="56" t="inlineStr">
        <is>
          <t>Yes</t>
        </is>
      </c>
      <c r="K2028" s="56" t="inlineStr">
        <is>
          <t>No</t>
        </is>
      </c>
      <c r="L2028" s="56" t="inlineStr">
        <is>
          <t>No</t>
        </is>
      </c>
      <c r="M2028" s="56" t="inlineStr">
        <is>
          <t>No</t>
        </is>
      </c>
      <c r="N2028" s="56">
        <f>IF(COUNTA(C2028:G2028)=0,"",COUNTIF(C2028:G2028,"Yes"))</f>
        <v>0</v>
      </c>
      <c r="O2028" s="56">
        <f>IF(COUNTA(H2028:M2028)=0,"",IF(COUNTIF(H2028:M2028,"Yes")&gt;0,"YES","NO"))</f>
        <v>YES</v>
      </c>
      <c r="P2028" s="56">
        <f>IF(A2028="","",IF(O2028="YES","Exclude",IF(N2028=5,"Candidate","Review")))</f>
        <v>Exclude</v>
      </c>
      <c r="Q2028" s="56" t="inlineStr">
        <is>
          <t>EC3: Topik tidak relevan (Bukan arsitektur world model video JEPA/Generatif)</t>
        </is>
      </c>
      <c r="R2028" s="56" t="inlineStr">
        <is>
          <t>Fokus di luar domain pemodelan dinamika spasio-temporal video</t>
        </is>
      </c>
    </row>
    <row r="2029" ht="15.75" customHeight="1" s="57">
      <c r="A2029" s="56" t="inlineStr">
        <is>
          <t>SS-0042</t>
        </is>
      </c>
      <c r="B2029" s="56">
        <f>IFERROR(INDEX(Raw_Articles!$F:$F,MATCH(A2029,Raw_Articles!$A:$A,0)),"")</f>
        <v>Large Generative Models Meet Multimodal Video Intelligence</v>
      </c>
      <c r="C2029" s="56" t="inlineStr">
        <is>
          <t>No</t>
        </is>
      </c>
      <c r="D2029" s="56" t="inlineStr">
        <is>
          <t>No</t>
        </is>
      </c>
      <c r="E2029" s="56" t="inlineStr">
        <is>
          <t>No</t>
        </is>
      </c>
      <c r="F2029" s="56" t="inlineStr">
        <is>
          <t>No</t>
        </is>
      </c>
      <c r="G2029" s="56" t="inlineStr">
        <is>
          <t>No</t>
        </is>
      </c>
      <c r="H2029" s="56" t="inlineStr">
        <is>
          <t>No</t>
        </is>
      </c>
      <c r="I2029" s="56" t="inlineStr">
        <is>
          <t>No</t>
        </is>
      </c>
      <c r="J2029" s="56" t="inlineStr">
        <is>
          <t>Yes</t>
        </is>
      </c>
      <c r="K2029" s="56" t="inlineStr">
        <is>
          <t>No</t>
        </is>
      </c>
      <c r="L2029" s="56" t="inlineStr">
        <is>
          <t>No</t>
        </is>
      </c>
      <c r="M2029" s="56" t="inlineStr">
        <is>
          <t>No</t>
        </is>
      </c>
      <c r="N2029" s="56">
        <f>IF(COUNTA(C2029:G2029)=0,"",COUNTIF(C2029:G2029,"Yes"))</f>
        <v>0</v>
      </c>
      <c r="O2029" s="56">
        <f>IF(COUNTA(H2029:M2029)=0,"",IF(COUNTIF(H2029:M2029,"Yes")&gt;0,"YES","NO"))</f>
        <v>YES</v>
      </c>
      <c r="P2029" s="56">
        <f>IF(A2029="","",IF(O2029="YES","Exclude",IF(N2029=5,"Candidate","Review")))</f>
        <v>Exclude</v>
      </c>
      <c r="Q2029" s="56" t="inlineStr">
        <is>
          <t>EC3: Topik tidak relevan (Bukan arsitektur world model video JEPA/Generatif)</t>
        </is>
      </c>
      <c r="R2029" s="56" t="inlineStr">
        <is>
          <t>Fokus di luar domain pemodelan dinamika spasio-temporal video</t>
        </is>
      </c>
    </row>
    <row r="2030" ht="15.75" customHeight="1" s="57">
      <c r="A2030" s="56" t="inlineStr">
        <is>
          <t>SS-0043</t>
        </is>
      </c>
      <c r="B2030" s="56">
        <f>IFERROR(INDEX(Raw_Articles!$F:$F,MATCH(A2030,Raw_Articles!$A:$A,0)),"")</f>
        <v>Dreamitate: Real-World Visuomotor Policy Learning via Video Generation</v>
      </c>
      <c r="C2030" s="56" t="inlineStr">
        <is>
          <t>No</t>
        </is>
      </c>
      <c r="D2030" s="56" t="inlineStr">
        <is>
          <t>No</t>
        </is>
      </c>
      <c r="E2030" s="56" t="inlineStr">
        <is>
          <t>No</t>
        </is>
      </c>
      <c r="F2030" s="56" t="inlineStr">
        <is>
          <t>No</t>
        </is>
      </c>
      <c r="G2030" s="56" t="inlineStr">
        <is>
          <t>No</t>
        </is>
      </c>
      <c r="H2030" s="56" t="inlineStr">
        <is>
          <t>No</t>
        </is>
      </c>
      <c r="I2030" s="56" t="inlineStr">
        <is>
          <t>No</t>
        </is>
      </c>
      <c r="J2030" s="56" t="inlineStr">
        <is>
          <t>No</t>
        </is>
      </c>
      <c r="K2030" s="56" t="inlineStr">
        <is>
          <t>No</t>
        </is>
      </c>
      <c r="L2030" s="56" t="inlineStr">
        <is>
          <t>Yes</t>
        </is>
      </c>
      <c r="M2030" s="56" t="inlineStr">
        <is>
          <t>No</t>
        </is>
      </c>
      <c r="N2030" s="56">
        <f>IF(COUNTA(C2030:G2030)=0,"",COUNTIF(C2030:G2030,"Yes"))</f>
        <v>0</v>
      </c>
      <c r="O2030" s="56">
        <f>IF(COUNTA(H2030:M2030)=0,"",IF(COUNTIF(H2030:M2030,"Yes")&gt;0,"YES","NO"))</f>
        <v>YES</v>
      </c>
      <c r="P2030" s="56">
        <f>IF(A2030="","",IF(O2030="YES","Exclude",IF(N2030=5,"Candidate","Review")))</f>
        <v>Exclude</v>
      </c>
      <c r="Q2030" s="56" t="inlineStr">
        <is>
          <t>EC5: Bukan artikel jurnal peer-reviewed (naskah preprint / prosiding konferensi)</t>
        </is>
      </c>
      <c r="R2030" s="56" t="inlineStr">
        <is>
          <t>Ditolak: Sesuai kriteria dosen hanya menerima artikel jurnal ilmiah peer-reviewed</t>
        </is>
      </c>
    </row>
    <row r="2031" ht="15.75" customHeight="1" s="57">
      <c r="A2031" s="56" t="inlineStr">
        <is>
          <t>SS-0044</t>
        </is>
      </c>
      <c r="B2031" s="56">
        <f>IFERROR(INDEX(Raw_Articles!$F:$F,MATCH(A2031,Raw_Articles!$A:$A,0)),"")</f>
        <v>Long-Context Autoregressive Video Modeling with Next-Frame Prediction</v>
      </c>
      <c r="C2031" s="56" t="inlineStr">
        <is>
          <t>No</t>
        </is>
      </c>
      <c r="D2031" s="56" t="inlineStr">
        <is>
          <t>No</t>
        </is>
      </c>
      <c r="E2031" s="56" t="inlineStr">
        <is>
          <t>No</t>
        </is>
      </c>
      <c r="F2031" s="56" t="inlineStr">
        <is>
          <t>No</t>
        </is>
      </c>
      <c r="G2031" s="56" t="inlineStr">
        <is>
          <t>No</t>
        </is>
      </c>
      <c r="H2031" s="56" t="inlineStr">
        <is>
          <t>No</t>
        </is>
      </c>
      <c r="I2031" s="56" t="inlineStr">
        <is>
          <t>No</t>
        </is>
      </c>
      <c r="J2031" s="56" t="inlineStr">
        <is>
          <t>No</t>
        </is>
      </c>
      <c r="K2031" s="56" t="inlineStr">
        <is>
          <t>No</t>
        </is>
      </c>
      <c r="L2031" s="56" t="inlineStr">
        <is>
          <t>Yes</t>
        </is>
      </c>
      <c r="M2031" s="56" t="inlineStr">
        <is>
          <t>No</t>
        </is>
      </c>
      <c r="N2031" s="56">
        <f>IF(COUNTA(C2031:G2031)=0,"",COUNTIF(C2031:G2031,"Yes"))</f>
        <v>0</v>
      </c>
      <c r="O2031" s="56">
        <f>IF(COUNTA(H2031:M2031)=0,"",IF(COUNTIF(H2031:M2031,"Yes")&gt;0,"YES","NO"))</f>
        <v>YES</v>
      </c>
      <c r="P2031" s="56">
        <f>IF(A2031="","",IF(O2031="YES","Exclude",IF(N2031=5,"Candidate","Review")))</f>
        <v>Exclude</v>
      </c>
      <c r="Q2031" s="56" t="inlineStr">
        <is>
          <t>EC5: Bukan artikel jurnal peer-reviewed (naskah preprint / prosiding konferensi)</t>
        </is>
      </c>
      <c r="R2031" s="56" t="inlineStr">
        <is>
          <t>Ditolak: Sesuai kriteria dosen hanya menerima artikel jurnal ilmiah peer-reviewed</t>
        </is>
      </c>
    </row>
    <row r="2032" ht="15.75" customHeight="1" s="57">
      <c r="A2032" s="56" t="inlineStr">
        <is>
          <t>SS-0045</t>
        </is>
      </c>
      <c r="B2032" s="56">
        <f>IFERROR(INDEX(Raw_Articles!$F:$F,MATCH(A2032,Raw_Articles!$A:$A,0)),"")</f>
        <v>Just-Dub-It: Video dubbing via Joint Audio-Visual Diffusion</v>
      </c>
      <c r="C2032" s="56" t="inlineStr">
        <is>
          <t>No</t>
        </is>
      </c>
      <c r="D2032" s="56" t="inlineStr">
        <is>
          <t>No</t>
        </is>
      </c>
      <c r="E2032" s="56" t="inlineStr">
        <is>
          <t>No</t>
        </is>
      </c>
      <c r="F2032" s="56" t="inlineStr">
        <is>
          <t>No</t>
        </is>
      </c>
      <c r="G2032" s="56" t="inlineStr">
        <is>
          <t>No</t>
        </is>
      </c>
      <c r="H2032" s="56" t="inlineStr">
        <is>
          <t>No</t>
        </is>
      </c>
      <c r="I2032" s="56" t="inlineStr">
        <is>
          <t>No</t>
        </is>
      </c>
      <c r="J2032" s="56" t="inlineStr">
        <is>
          <t>Yes</t>
        </is>
      </c>
      <c r="K2032" s="56" t="inlineStr">
        <is>
          <t>No</t>
        </is>
      </c>
      <c r="L2032" s="56" t="inlineStr">
        <is>
          <t>No</t>
        </is>
      </c>
      <c r="M2032" s="56" t="inlineStr">
        <is>
          <t>No</t>
        </is>
      </c>
      <c r="N2032" s="56">
        <f>IF(COUNTA(C2032:G2032)=0,"",COUNTIF(C2032:G2032,"Yes"))</f>
        <v>0</v>
      </c>
      <c r="O2032" s="56">
        <f>IF(COUNTA(H2032:M2032)=0,"",IF(COUNTIF(H2032:M2032,"Yes")&gt;0,"YES","NO"))</f>
        <v>YES</v>
      </c>
      <c r="P2032" s="56">
        <f>IF(A2032="","",IF(O2032="YES","Exclude",IF(N2032=5,"Candidate","Review")))</f>
        <v>Exclude</v>
      </c>
      <c r="Q2032" s="56" t="inlineStr">
        <is>
          <t>EC3: Topik tidak relevan (Bukan arsitektur world model video JEPA/Generatif)</t>
        </is>
      </c>
      <c r="R2032" s="56" t="inlineStr">
        <is>
          <t>Fokus di luar domain pemodelan dinamika spasio-temporal video</t>
        </is>
      </c>
    </row>
    <row r="2033" ht="15.75" customHeight="1" s="57">
      <c r="A2033" s="56" t="inlineStr">
        <is>
          <t>SS-0046</t>
        </is>
      </c>
      <c r="B2033" s="56">
        <f>IFERROR(INDEX(Raw_Articles!$F:$F,MATCH(A2033,Raw_Articles!$A:$A,0)),"")</f>
        <v>Efficient Video Diffusion Models: Advancements and Challenges</v>
      </c>
      <c r="C2033" s="56" t="inlineStr">
        <is>
          <t>No</t>
        </is>
      </c>
      <c r="D2033" s="56" t="inlineStr">
        <is>
          <t>No</t>
        </is>
      </c>
      <c r="E2033" s="56" t="inlineStr">
        <is>
          <t>No</t>
        </is>
      </c>
      <c r="F2033" s="56" t="inlineStr">
        <is>
          <t>No</t>
        </is>
      </c>
      <c r="G2033" s="56" t="inlineStr">
        <is>
          <t>No</t>
        </is>
      </c>
      <c r="H2033" s="56" t="inlineStr">
        <is>
          <t>No</t>
        </is>
      </c>
      <c r="I2033" s="56" t="inlineStr">
        <is>
          <t>No</t>
        </is>
      </c>
      <c r="J2033" s="56" t="inlineStr">
        <is>
          <t>No</t>
        </is>
      </c>
      <c r="K2033" s="56" t="inlineStr">
        <is>
          <t>No</t>
        </is>
      </c>
      <c r="L2033" s="56" t="inlineStr">
        <is>
          <t>Yes</t>
        </is>
      </c>
      <c r="M2033" s="56" t="inlineStr">
        <is>
          <t>No</t>
        </is>
      </c>
      <c r="N2033" s="56">
        <f>IF(COUNTA(C2033:G2033)=0,"",COUNTIF(C2033:G2033,"Yes"))</f>
        <v>0</v>
      </c>
      <c r="O2033" s="56">
        <f>IF(COUNTA(H2033:M2033)=0,"",IF(COUNTIF(H2033:M2033,"Yes")&gt;0,"YES","NO"))</f>
        <v>YES</v>
      </c>
      <c r="P2033" s="56">
        <f>IF(A2033="","",IF(O2033="YES","Exclude",IF(N2033=5,"Candidate","Review")))</f>
        <v>Exclude</v>
      </c>
      <c r="Q2033" s="56" t="inlineStr">
        <is>
          <t>EC5: Bukan artikel jurnal peer-reviewed (naskah preprint / prosiding konferensi)</t>
        </is>
      </c>
      <c r="R2033" s="56" t="inlineStr">
        <is>
          <t>Ditolak: Sesuai kriteria dosen hanya menerima artikel jurnal ilmiah peer-reviewed</t>
        </is>
      </c>
    </row>
    <row r="2034" ht="15.75" customHeight="1" s="57">
      <c r="A2034" s="56" t="inlineStr">
        <is>
          <t>SS-0047</t>
        </is>
      </c>
      <c r="B2034" s="56">
        <f>IFERROR(INDEX(Raw_Articles!$F:$F,MATCH(A2034,Raw_Articles!$A:$A,0)),"")</f>
        <v>The Surprising Effectiveness of Video Diffusion Models for Hand Motion Reconstruction</v>
      </c>
      <c r="C2034" s="56" t="inlineStr">
        <is>
          <t>No</t>
        </is>
      </c>
      <c r="D2034" s="56" t="inlineStr">
        <is>
          <t>No</t>
        </is>
      </c>
      <c r="E2034" s="56" t="inlineStr">
        <is>
          <t>No</t>
        </is>
      </c>
      <c r="F2034" s="56" t="inlineStr">
        <is>
          <t>No</t>
        </is>
      </c>
      <c r="G2034" s="56" t="inlineStr">
        <is>
          <t>No</t>
        </is>
      </c>
      <c r="H2034" s="56" t="inlineStr">
        <is>
          <t>No</t>
        </is>
      </c>
      <c r="I2034" s="56" t="inlineStr">
        <is>
          <t>No</t>
        </is>
      </c>
      <c r="J2034" s="56" t="inlineStr">
        <is>
          <t>No</t>
        </is>
      </c>
      <c r="K2034" s="56" t="inlineStr">
        <is>
          <t>No</t>
        </is>
      </c>
      <c r="L2034" s="56" t="inlineStr">
        <is>
          <t>Yes</t>
        </is>
      </c>
      <c r="M2034" s="56" t="inlineStr">
        <is>
          <t>No</t>
        </is>
      </c>
      <c r="N2034" s="56">
        <f>IF(COUNTA(C2034:G2034)=0,"",COUNTIF(C2034:G2034,"Yes"))</f>
        <v>0</v>
      </c>
      <c r="O2034" s="56">
        <f>IF(COUNTA(H2034:M2034)=0,"",IF(COUNTIF(H2034:M2034,"Yes")&gt;0,"YES","NO"))</f>
        <v>YES</v>
      </c>
      <c r="P2034" s="56">
        <f>IF(A2034="","",IF(O2034="YES","Exclude",IF(N2034=5,"Candidate","Review")))</f>
        <v>Exclude</v>
      </c>
      <c r="Q2034" s="56" t="inlineStr">
        <is>
          <t>EC5: Bukan artikel jurnal peer-reviewed (naskah preprint / prosiding konferensi)</t>
        </is>
      </c>
      <c r="R2034" s="56" t="inlineStr">
        <is>
          <t>Ditolak: Sesuai kriteria dosen hanya menerima artikel jurnal ilmiah peer-reviewed</t>
        </is>
      </c>
    </row>
    <row r="2035" ht="15.75" customHeight="1" s="57">
      <c r="A2035" s="56" t="inlineStr">
        <is>
          <t>SS-0048</t>
        </is>
      </c>
      <c r="B2035" s="56">
        <f>IFERROR(INDEX(Raw_Articles!$F:$F,MATCH(A2035,Raw_Articles!$A:$A,0)),"")</f>
        <v>GD-VDM: Generated Depth for better Diffusion-based Video Generation</v>
      </c>
      <c r="C2035" s="56" t="inlineStr">
        <is>
          <t>No</t>
        </is>
      </c>
      <c r="D2035" s="56" t="inlineStr">
        <is>
          <t>No</t>
        </is>
      </c>
      <c r="E2035" s="56" t="inlineStr">
        <is>
          <t>No</t>
        </is>
      </c>
      <c r="F2035" s="56" t="inlineStr">
        <is>
          <t>No</t>
        </is>
      </c>
      <c r="G2035" s="56" t="inlineStr">
        <is>
          <t>No</t>
        </is>
      </c>
      <c r="H2035" s="56" t="inlineStr">
        <is>
          <t>No</t>
        </is>
      </c>
      <c r="I2035" s="56" t="inlineStr">
        <is>
          <t>No</t>
        </is>
      </c>
      <c r="J2035" s="56" t="inlineStr">
        <is>
          <t>No</t>
        </is>
      </c>
      <c r="K2035" s="56" t="inlineStr">
        <is>
          <t>No</t>
        </is>
      </c>
      <c r="L2035" s="56" t="inlineStr">
        <is>
          <t>Yes</t>
        </is>
      </c>
      <c r="M2035" s="56" t="inlineStr">
        <is>
          <t>No</t>
        </is>
      </c>
      <c r="N2035" s="56">
        <f>IF(COUNTA(C2035:G2035)=0,"",COUNTIF(C2035:G2035,"Yes"))</f>
        <v>0</v>
      </c>
      <c r="O2035" s="56">
        <f>IF(COUNTA(H2035:M2035)=0,"",IF(COUNTIF(H2035:M2035,"Yes")&gt;0,"YES","NO"))</f>
        <v>YES</v>
      </c>
      <c r="P2035" s="56">
        <f>IF(A2035="","",IF(O2035="YES","Exclude",IF(N2035=5,"Candidate","Review")))</f>
        <v>Exclude</v>
      </c>
      <c r="Q2035" s="56" t="inlineStr">
        <is>
          <t>EC5: Bukan artikel jurnal peer-reviewed (naskah preprint / prosiding konferensi)</t>
        </is>
      </c>
      <c r="R2035" s="56" t="inlineStr">
        <is>
          <t>Ditolak: Sesuai kriteria dosen hanya menerima artikel jurnal ilmiah peer-reviewed</t>
        </is>
      </c>
    </row>
    <row r="2036" ht="15.75" customHeight="1" s="57">
      <c r="A2036" s="56" t="inlineStr">
        <is>
          <t>SS-0049</t>
        </is>
      </c>
      <c r="B2036" s="56">
        <f>IFERROR(INDEX(Raw_Articles!$F:$F,MATCH(A2036,Raw_Articles!$A:$A,0)),"")</f>
        <v>WildShadowRemover: In-the-Wild Video Shadow Removal via Detail-Preserving Video Diffusion Models</v>
      </c>
      <c r="C2036" s="56" t="inlineStr">
        <is>
          <t>No</t>
        </is>
      </c>
      <c r="D2036" s="56" t="inlineStr">
        <is>
          <t>No</t>
        </is>
      </c>
      <c r="E2036" s="56" t="inlineStr">
        <is>
          <t>No</t>
        </is>
      </c>
      <c r="F2036" s="56" t="inlineStr">
        <is>
          <t>No</t>
        </is>
      </c>
      <c r="G2036" s="56" t="inlineStr">
        <is>
          <t>No</t>
        </is>
      </c>
      <c r="H2036" s="56" t="inlineStr">
        <is>
          <t>No</t>
        </is>
      </c>
      <c r="I2036" s="56" t="inlineStr">
        <is>
          <t>No</t>
        </is>
      </c>
      <c r="J2036" s="56" t="inlineStr">
        <is>
          <t>No</t>
        </is>
      </c>
      <c r="K2036" s="56" t="inlineStr">
        <is>
          <t>No</t>
        </is>
      </c>
      <c r="L2036" s="56" t="inlineStr">
        <is>
          <t>Yes</t>
        </is>
      </c>
      <c r="M2036" s="56" t="inlineStr">
        <is>
          <t>No</t>
        </is>
      </c>
      <c r="N2036" s="56">
        <f>IF(COUNTA(C2036:G2036)=0,"",COUNTIF(C2036:G2036,"Yes"))</f>
        <v>0</v>
      </c>
      <c r="O2036" s="56">
        <f>IF(COUNTA(H2036:M2036)=0,"",IF(COUNTIF(H2036:M2036,"Yes")&gt;0,"YES","NO"))</f>
        <v>YES</v>
      </c>
      <c r="P2036" s="56">
        <f>IF(A2036="","",IF(O2036="YES","Exclude",IF(N2036=5,"Candidate","Review")))</f>
        <v>Exclude</v>
      </c>
      <c r="Q2036" s="56" t="inlineStr">
        <is>
          <t>EC5: Bukan artikel jurnal peer-reviewed (naskah preprint / prosiding konferensi)</t>
        </is>
      </c>
      <c r="R2036" s="56" t="inlineStr">
        <is>
          <t>Ditolak: Sesuai kriteria dosen hanya menerima artikel jurnal ilmiah peer-reviewed</t>
        </is>
      </c>
    </row>
    <row r="2037" ht="15.75" customHeight="1" s="57">
      <c r="A2037" s="56" t="inlineStr">
        <is>
          <t>SS-0050</t>
        </is>
      </c>
      <c r="B2037" s="56">
        <f>IFERROR(INDEX(Raw_Articles!$F:$F,MATCH(A2037,Raw_Articles!$A:$A,0)),"")</f>
        <v>LongE2V: Long-Horizon Event-based Video Reconstruction, Prediction, and Frame Interpolation with Video Diffusion Models</v>
      </c>
      <c r="C2037" s="56" t="inlineStr">
        <is>
          <t>No</t>
        </is>
      </c>
      <c r="D2037" s="56" t="inlineStr">
        <is>
          <t>No</t>
        </is>
      </c>
      <c r="E2037" s="56" t="inlineStr">
        <is>
          <t>No</t>
        </is>
      </c>
      <c r="F2037" s="56" t="inlineStr">
        <is>
          <t>No</t>
        </is>
      </c>
      <c r="G2037" s="56" t="inlineStr">
        <is>
          <t>No</t>
        </is>
      </c>
      <c r="H2037" s="56" t="inlineStr">
        <is>
          <t>No</t>
        </is>
      </c>
      <c r="I2037" s="56" t="inlineStr">
        <is>
          <t>No</t>
        </is>
      </c>
      <c r="J2037" s="56" t="inlineStr">
        <is>
          <t>Yes</t>
        </is>
      </c>
      <c r="K2037" s="56" t="inlineStr">
        <is>
          <t>No</t>
        </is>
      </c>
      <c r="L2037" s="56" t="inlineStr">
        <is>
          <t>No</t>
        </is>
      </c>
      <c r="M2037" s="56" t="inlineStr">
        <is>
          <t>No</t>
        </is>
      </c>
      <c r="N2037" s="56">
        <f>IF(COUNTA(C2037:G2037)=0,"",COUNTIF(C2037:G2037,"Yes"))</f>
        <v>0</v>
      </c>
      <c r="O2037" s="56">
        <f>IF(COUNTA(H2037:M2037)=0,"",IF(COUNTIF(H2037:M2037,"Yes")&gt;0,"YES","NO"))</f>
        <v>YES</v>
      </c>
      <c r="P2037" s="56">
        <f>IF(A2037="","",IF(O2037="YES","Exclude",IF(N2037=5,"Candidate","Review")))</f>
        <v>Exclude</v>
      </c>
      <c r="Q2037" s="56" t="inlineStr">
        <is>
          <t>EC3: Topik tidak relevan (Bukan arsitektur world model video JEPA/Generatif)</t>
        </is>
      </c>
      <c r="R2037" s="56" t="inlineStr">
        <is>
          <t>Fokus di luar domain pemodelan dinamika spasio-temporal video</t>
        </is>
      </c>
    </row>
    <row r="2038" ht="15.75" customHeight="1" s="57">
      <c r="A2038" s="56" t="inlineStr">
        <is>
          <t>SS-0051</t>
        </is>
      </c>
      <c r="B2038" s="56">
        <f>IFERROR(INDEX(Raw_Articles!$F:$F,MATCH(A2038,Raw_Articles!$A:$A,0)),"")</f>
        <v>DCDM: Divide-and-Conquer Diffusion Models for Consistency-Preserving Video Generation</v>
      </c>
      <c r="C2038" s="56" t="inlineStr">
        <is>
          <t>No</t>
        </is>
      </c>
      <c r="D2038" s="56" t="inlineStr">
        <is>
          <t>No</t>
        </is>
      </c>
      <c r="E2038" s="56" t="inlineStr">
        <is>
          <t>No</t>
        </is>
      </c>
      <c r="F2038" s="56" t="inlineStr">
        <is>
          <t>No</t>
        </is>
      </c>
      <c r="G2038" s="56" t="inlineStr">
        <is>
          <t>No</t>
        </is>
      </c>
      <c r="H2038" s="56" t="inlineStr">
        <is>
          <t>No</t>
        </is>
      </c>
      <c r="I2038" s="56" t="inlineStr">
        <is>
          <t>No</t>
        </is>
      </c>
      <c r="J2038" s="56" t="inlineStr">
        <is>
          <t>No</t>
        </is>
      </c>
      <c r="K2038" s="56" t="inlineStr">
        <is>
          <t>No</t>
        </is>
      </c>
      <c r="L2038" s="56" t="inlineStr">
        <is>
          <t>Yes</t>
        </is>
      </c>
      <c r="M2038" s="56" t="inlineStr">
        <is>
          <t>No</t>
        </is>
      </c>
      <c r="N2038" s="56">
        <f>IF(COUNTA(C2038:G2038)=0,"",COUNTIF(C2038:G2038,"Yes"))</f>
        <v>0</v>
      </c>
      <c r="O2038" s="56">
        <f>IF(COUNTA(H2038:M2038)=0,"",IF(COUNTIF(H2038:M2038,"Yes")&gt;0,"YES","NO"))</f>
        <v>YES</v>
      </c>
      <c r="P2038" s="56">
        <f>IF(A2038="","",IF(O2038="YES","Exclude",IF(N2038=5,"Candidate","Review")))</f>
        <v>Exclude</v>
      </c>
      <c r="Q2038" s="56" t="inlineStr">
        <is>
          <t>EC5: Bukan artikel jurnal peer-reviewed (naskah preprint / prosiding konferensi)</t>
        </is>
      </c>
      <c r="R2038" s="56" t="inlineStr">
        <is>
          <t>Ditolak: Sesuai kriteria dosen hanya menerima artikel jurnal ilmiah peer-reviewed</t>
        </is>
      </c>
    </row>
    <row r="2039" ht="15.75" customHeight="1" s="57">
      <c r="A2039" s="56" t="inlineStr">
        <is>
          <t>SS-0052</t>
        </is>
      </c>
      <c r="B2039" s="56">
        <f>IFERROR(INDEX(Raw_Articles!$F:$F,MATCH(A2039,Raw_Articles!$A:$A,0)),"")</f>
        <v>Discriminative Skeleton-Based Action Recognition via Co-Learning with Motion Diffusion Model</v>
      </c>
      <c r="C2039" s="56" t="inlineStr">
        <is>
          <t>No</t>
        </is>
      </c>
      <c r="D2039" s="56" t="inlineStr">
        <is>
          <t>No</t>
        </is>
      </c>
      <c r="E2039" s="56" t="inlineStr">
        <is>
          <t>No</t>
        </is>
      </c>
      <c r="F2039" s="56" t="inlineStr">
        <is>
          <t>No</t>
        </is>
      </c>
      <c r="G2039" s="56" t="inlineStr">
        <is>
          <t>No</t>
        </is>
      </c>
      <c r="H2039" s="56" t="inlineStr">
        <is>
          <t>No</t>
        </is>
      </c>
      <c r="I2039" s="56" t="inlineStr">
        <is>
          <t>No</t>
        </is>
      </c>
      <c r="J2039" s="56" t="inlineStr">
        <is>
          <t>Yes</t>
        </is>
      </c>
      <c r="K2039" s="56" t="inlineStr">
        <is>
          <t>No</t>
        </is>
      </c>
      <c r="L2039" s="56" t="inlineStr">
        <is>
          <t>No</t>
        </is>
      </c>
      <c r="M2039" s="56" t="inlineStr">
        <is>
          <t>No</t>
        </is>
      </c>
      <c r="N2039" s="56">
        <f>IF(COUNTA(C2039:G2039)=0,"",COUNTIF(C2039:G2039,"Yes"))</f>
        <v>0</v>
      </c>
      <c r="O2039" s="56">
        <f>IF(COUNTA(H2039:M2039)=0,"",IF(COUNTIF(H2039:M2039,"Yes")&gt;0,"YES","NO"))</f>
        <v>YES</v>
      </c>
      <c r="P2039" s="56">
        <f>IF(A2039="","",IF(O2039="YES","Exclude",IF(N2039=5,"Candidate","Review")))</f>
        <v>Exclude</v>
      </c>
      <c r="Q2039" s="56" t="inlineStr">
        <is>
          <t>EC3: Topik tidak relevan (Bukan arsitektur world model video JEPA/Generatif)</t>
        </is>
      </c>
      <c r="R2039" s="56" t="inlineStr">
        <is>
          <t>Fokus di luar domain pemodelan dinamika spasio-temporal video</t>
        </is>
      </c>
    </row>
    <row r="2040" ht="15.75" customHeight="1" s="57">
      <c r="A2040" s="56" t="inlineStr">
        <is>
          <t>SS-0053</t>
        </is>
      </c>
      <c r="B2040" s="56">
        <f>IFERROR(INDEX(Raw_Articles!$F:$F,MATCH(A2040,Raw_Articles!$A:$A,0)),"")</f>
        <v>InSpatio-WorldFM: An Open-Source Real-Time Generative Frame Model</v>
      </c>
      <c r="C2040" s="56" t="inlineStr">
        <is>
          <t>No</t>
        </is>
      </c>
      <c r="D2040" s="56" t="inlineStr">
        <is>
          <t>No</t>
        </is>
      </c>
      <c r="E2040" s="56" t="inlineStr">
        <is>
          <t>No</t>
        </is>
      </c>
      <c r="F2040" s="56" t="inlineStr">
        <is>
          <t>No</t>
        </is>
      </c>
      <c r="G2040" s="56" t="inlineStr">
        <is>
          <t>No</t>
        </is>
      </c>
      <c r="H2040" s="56" t="inlineStr">
        <is>
          <t>No</t>
        </is>
      </c>
      <c r="I2040" s="56" t="inlineStr">
        <is>
          <t>No</t>
        </is>
      </c>
      <c r="J2040" s="56" t="inlineStr">
        <is>
          <t>No</t>
        </is>
      </c>
      <c r="K2040" s="56" t="inlineStr">
        <is>
          <t>No</t>
        </is>
      </c>
      <c r="L2040" s="56" t="inlineStr">
        <is>
          <t>Yes</t>
        </is>
      </c>
      <c r="M2040" s="56" t="inlineStr">
        <is>
          <t>No</t>
        </is>
      </c>
      <c r="N2040" s="56">
        <f>IF(COUNTA(C2040:G2040)=0,"",COUNTIF(C2040:G2040,"Yes"))</f>
        <v>0</v>
      </c>
      <c r="O2040" s="56">
        <f>IF(COUNTA(H2040:M2040)=0,"",IF(COUNTIF(H2040:M2040,"Yes")&gt;0,"YES","NO"))</f>
        <v>YES</v>
      </c>
      <c r="P2040" s="56">
        <f>IF(A2040="","",IF(O2040="YES","Exclude",IF(N2040=5,"Candidate","Review")))</f>
        <v>Exclude</v>
      </c>
      <c r="Q2040" s="56" t="inlineStr">
        <is>
          <t>EC5: Bukan artikel jurnal peer-reviewed (naskah preprint / prosiding konferensi)</t>
        </is>
      </c>
      <c r="R2040" s="56" t="inlineStr">
        <is>
          <t>Ditolak: Sesuai kriteria dosen hanya menerima artikel jurnal ilmiah peer-reviewed</t>
        </is>
      </c>
    </row>
    <row r="2041" ht="15.75" customHeight="1" s="57">
      <c r="A2041" s="56" t="inlineStr">
        <is>
          <t>SS-0054</t>
        </is>
      </c>
      <c r="B2041" s="56">
        <f>IFERROR(INDEX(Raw_Articles!$F:$F,MATCH(A2041,Raw_Articles!$A:$A,0)),"")</f>
        <v>Generative Camera Dolly: Extreme Monocular Dynamic Novel View Synthesis</v>
      </c>
      <c r="C2041" s="56" t="inlineStr">
        <is>
          <t>No</t>
        </is>
      </c>
      <c r="D2041" s="56" t="inlineStr">
        <is>
          <t>No</t>
        </is>
      </c>
      <c r="E2041" s="56" t="inlineStr">
        <is>
          <t>No</t>
        </is>
      </c>
      <c r="F2041" s="56" t="inlineStr">
        <is>
          <t>No</t>
        </is>
      </c>
      <c r="G2041" s="56" t="inlineStr">
        <is>
          <t>No</t>
        </is>
      </c>
      <c r="H2041" s="56" t="inlineStr">
        <is>
          <t>No</t>
        </is>
      </c>
      <c r="I2041" s="56" t="inlineStr">
        <is>
          <t>No</t>
        </is>
      </c>
      <c r="J2041" s="56" t="inlineStr">
        <is>
          <t>No</t>
        </is>
      </c>
      <c r="K2041" s="56" t="inlineStr">
        <is>
          <t>No</t>
        </is>
      </c>
      <c r="L2041" s="56" t="inlineStr">
        <is>
          <t>Yes</t>
        </is>
      </c>
      <c r="M2041" s="56" t="inlineStr">
        <is>
          <t>No</t>
        </is>
      </c>
      <c r="N2041" s="56">
        <f>IF(COUNTA(C2041:G2041)=0,"",COUNTIF(C2041:G2041,"Yes"))</f>
        <v>0</v>
      </c>
      <c r="O2041" s="56">
        <f>IF(COUNTA(H2041:M2041)=0,"",IF(COUNTIF(H2041:M2041,"Yes")&gt;0,"YES","NO"))</f>
        <v>YES</v>
      </c>
      <c r="P2041" s="56">
        <f>IF(A2041="","",IF(O2041="YES","Exclude",IF(N2041=5,"Candidate","Review")))</f>
        <v>Exclude</v>
      </c>
      <c r="Q2041" s="56" t="inlineStr">
        <is>
          <t>EC5: Bukan artikel jurnal peer-reviewed (naskah preprint / prosiding konferensi)</t>
        </is>
      </c>
      <c r="R2041" s="56" t="inlineStr">
        <is>
          <t>Ditolak: Sesuai kriteria dosen hanya menerima artikel jurnal ilmiah peer-reviewed</t>
        </is>
      </c>
    </row>
    <row r="2042" ht="15.75" customHeight="1" s="57">
      <c r="A2042" s="56" t="inlineStr">
        <is>
          <t>SS-0055</t>
        </is>
      </c>
      <c r="B2042" s="56">
        <f>IFERROR(INDEX(Raw_Articles!$F:$F,MATCH(A2042,Raw_Articles!$A:$A,0)),"")</f>
        <v>BetterScene: 3D Scene Synthesis with Representation-Aligned Generative Model</v>
      </c>
      <c r="C2042" s="56" t="inlineStr">
        <is>
          <t>No</t>
        </is>
      </c>
      <c r="D2042" s="56" t="inlineStr">
        <is>
          <t>No</t>
        </is>
      </c>
      <c r="E2042" s="56" t="inlineStr">
        <is>
          <t>No</t>
        </is>
      </c>
      <c r="F2042" s="56" t="inlineStr">
        <is>
          <t>No</t>
        </is>
      </c>
      <c r="G2042" s="56" t="inlineStr">
        <is>
          <t>No</t>
        </is>
      </c>
      <c r="H2042" s="56" t="inlineStr">
        <is>
          <t>No</t>
        </is>
      </c>
      <c r="I2042" s="56" t="inlineStr">
        <is>
          <t>No</t>
        </is>
      </c>
      <c r="J2042" s="56" t="inlineStr">
        <is>
          <t>No</t>
        </is>
      </c>
      <c r="K2042" s="56" t="inlineStr">
        <is>
          <t>No</t>
        </is>
      </c>
      <c r="L2042" s="56" t="inlineStr">
        <is>
          <t>Yes</t>
        </is>
      </c>
      <c r="M2042" s="56" t="inlineStr">
        <is>
          <t>No</t>
        </is>
      </c>
      <c r="N2042" s="56">
        <f>IF(COUNTA(C2042:G2042)=0,"",COUNTIF(C2042:G2042,"Yes"))</f>
        <v>0</v>
      </c>
      <c r="O2042" s="56">
        <f>IF(COUNTA(H2042:M2042)=0,"",IF(COUNTIF(H2042:M2042,"Yes")&gt;0,"YES","NO"))</f>
        <v>YES</v>
      </c>
      <c r="P2042" s="56">
        <f>IF(A2042="","",IF(O2042="YES","Exclude",IF(N2042=5,"Candidate","Review")))</f>
        <v>Exclude</v>
      </c>
      <c r="Q2042" s="56" t="inlineStr">
        <is>
          <t>EC5: Bukan artikel jurnal peer-reviewed (naskah preprint / prosiding konferensi)</t>
        </is>
      </c>
      <c r="R2042" s="56" t="inlineStr">
        <is>
          <t>Ditolak: Sesuai kriteria dosen hanya menerima artikel jurnal ilmiah peer-reviewed</t>
        </is>
      </c>
    </row>
    <row r="2043" ht="15.75" customHeight="1" s="57">
      <c r="A2043" s="56" t="inlineStr">
        <is>
          <t>SS-0056</t>
        </is>
      </c>
      <c r="B2043" s="56">
        <f>IFERROR(INDEX(Raw_Articles!$F:$F,MATCH(A2043,Raw_Articles!$A:$A,0)),"")</f>
        <v>STAG4D: Spatial-Temporal Anchored Generative 4D Gaussians</v>
      </c>
      <c r="C2043" s="56" t="inlineStr">
        <is>
          <t>No</t>
        </is>
      </c>
      <c r="D2043" s="56" t="inlineStr">
        <is>
          <t>No</t>
        </is>
      </c>
      <c r="E2043" s="56" t="inlineStr">
        <is>
          <t>No</t>
        </is>
      </c>
      <c r="F2043" s="56" t="inlineStr">
        <is>
          <t>No</t>
        </is>
      </c>
      <c r="G2043" s="56" t="inlineStr">
        <is>
          <t>No</t>
        </is>
      </c>
      <c r="H2043" s="56" t="inlineStr">
        <is>
          <t>No</t>
        </is>
      </c>
      <c r="I2043" s="56" t="inlineStr">
        <is>
          <t>No</t>
        </is>
      </c>
      <c r="J2043" s="56" t="inlineStr">
        <is>
          <t>No</t>
        </is>
      </c>
      <c r="K2043" s="56" t="inlineStr">
        <is>
          <t>No</t>
        </is>
      </c>
      <c r="L2043" s="56" t="inlineStr">
        <is>
          <t>Yes</t>
        </is>
      </c>
      <c r="M2043" s="56" t="inlineStr">
        <is>
          <t>No</t>
        </is>
      </c>
      <c r="N2043" s="56">
        <f>IF(COUNTA(C2043:G2043)=0,"",COUNTIF(C2043:G2043,"Yes"))</f>
        <v>0</v>
      </c>
      <c r="O2043" s="56">
        <f>IF(COUNTA(H2043:M2043)=0,"",IF(COUNTIF(H2043:M2043,"Yes")&gt;0,"YES","NO"))</f>
        <v>YES</v>
      </c>
      <c r="P2043" s="56">
        <f>IF(A2043="","",IF(O2043="YES","Exclude",IF(N2043=5,"Candidate","Review")))</f>
        <v>Exclude</v>
      </c>
      <c r="Q2043" s="56" t="inlineStr">
        <is>
          <t>EC5: Bukan artikel jurnal peer-reviewed (naskah preprint / prosiding konferensi)</t>
        </is>
      </c>
      <c r="R2043" s="56" t="inlineStr">
        <is>
          <t>Ditolak: Sesuai kriteria dosen hanya menerima artikel jurnal ilmiah peer-reviewed</t>
        </is>
      </c>
    </row>
    <row r="2044" ht="15.75" customHeight="1" s="57">
      <c r="A2044" s="56" t="inlineStr">
        <is>
          <t>SS-0057</t>
        </is>
      </c>
      <c r="B2044" s="56">
        <f>IFERROR(INDEX(Raw_Articles!$F:$F,MATCH(A2044,Raw_Articles!$A:$A,0)),"")</f>
        <v>Generated Reality: Human-centric World Simulation using Interactive Video Generation with Hand and Camera Control</v>
      </c>
      <c r="C2044" s="56" t="inlineStr">
        <is>
          <t>No</t>
        </is>
      </c>
      <c r="D2044" s="56" t="inlineStr">
        <is>
          <t>No</t>
        </is>
      </c>
      <c r="E2044" s="56" t="inlineStr">
        <is>
          <t>No</t>
        </is>
      </c>
      <c r="F2044" s="56" t="inlineStr">
        <is>
          <t>No</t>
        </is>
      </c>
      <c r="G2044" s="56" t="inlineStr">
        <is>
          <t>No</t>
        </is>
      </c>
      <c r="H2044" s="56" t="inlineStr">
        <is>
          <t>No</t>
        </is>
      </c>
      <c r="I2044" s="56" t="inlineStr">
        <is>
          <t>No</t>
        </is>
      </c>
      <c r="J2044" s="56" t="inlineStr">
        <is>
          <t>No</t>
        </is>
      </c>
      <c r="K2044" s="56" t="inlineStr">
        <is>
          <t>No</t>
        </is>
      </c>
      <c r="L2044" s="56" t="inlineStr">
        <is>
          <t>Yes</t>
        </is>
      </c>
      <c r="M2044" s="56" t="inlineStr">
        <is>
          <t>No</t>
        </is>
      </c>
      <c r="N2044" s="56">
        <f>IF(COUNTA(C2044:G2044)=0,"",COUNTIF(C2044:G2044,"Yes"))</f>
        <v>0</v>
      </c>
      <c r="O2044" s="56">
        <f>IF(COUNTA(H2044:M2044)=0,"",IF(COUNTIF(H2044:M2044,"Yes")&gt;0,"YES","NO"))</f>
        <v>YES</v>
      </c>
      <c r="P2044" s="56">
        <f>IF(A2044="","",IF(O2044="YES","Exclude",IF(N2044=5,"Candidate","Review")))</f>
        <v>Exclude</v>
      </c>
      <c r="Q2044" s="56" t="inlineStr">
        <is>
          <t>EC5: Bukan artikel jurnal peer-reviewed (naskah preprint / prosiding konferensi)</t>
        </is>
      </c>
      <c r="R2044" s="56" t="inlineStr">
        <is>
          <t>Ditolak: Sesuai kriteria dosen hanya menerima artikel jurnal ilmiah peer-reviewed</t>
        </is>
      </c>
    </row>
    <row r="2045" ht="15.75" customHeight="1" s="57">
      <c r="A2045" s="56" t="inlineStr">
        <is>
          <t>SS-0058</t>
        </is>
      </c>
      <c r="B2045" s="56">
        <f>IFERROR(INDEX(Raw_Articles!$F:$F,MATCH(A2045,Raw_Articles!$A:$A,0)),"")</f>
        <v>EchoShot: Multi-Shot Portrait Video Generation</v>
      </c>
      <c r="C2045" s="56" t="inlineStr">
        <is>
          <t>No</t>
        </is>
      </c>
      <c r="D2045" s="56" t="inlineStr">
        <is>
          <t>No</t>
        </is>
      </c>
      <c r="E2045" s="56" t="inlineStr">
        <is>
          <t>No</t>
        </is>
      </c>
      <c r="F2045" s="56" t="inlineStr">
        <is>
          <t>No</t>
        </is>
      </c>
      <c r="G2045" s="56" t="inlineStr">
        <is>
          <t>No</t>
        </is>
      </c>
      <c r="H2045" s="56" t="inlineStr">
        <is>
          <t>No</t>
        </is>
      </c>
      <c r="I2045" s="56" t="inlineStr">
        <is>
          <t>No</t>
        </is>
      </c>
      <c r="J2045" s="56" t="inlineStr">
        <is>
          <t>No</t>
        </is>
      </c>
      <c r="K2045" s="56" t="inlineStr">
        <is>
          <t>No</t>
        </is>
      </c>
      <c r="L2045" s="56" t="inlineStr">
        <is>
          <t>Yes</t>
        </is>
      </c>
      <c r="M2045" s="56" t="inlineStr">
        <is>
          <t>No</t>
        </is>
      </c>
      <c r="N2045" s="56">
        <f>IF(COUNTA(C2045:G2045)=0,"",COUNTIF(C2045:G2045,"Yes"))</f>
        <v>0</v>
      </c>
      <c r="O2045" s="56">
        <f>IF(COUNTA(H2045:M2045)=0,"",IF(COUNTIF(H2045:M2045,"Yes")&gt;0,"YES","NO"))</f>
        <v>YES</v>
      </c>
      <c r="P2045" s="56">
        <f>IF(A2045="","",IF(O2045="YES","Exclude",IF(N2045=5,"Candidate","Review")))</f>
        <v>Exclude</v>
      </c>
      <c r="Q2045" s="56" t="inlineStr">
        <is>
          <t>EC5: Bukan artikel jurnal peer-reviewed (naskah preprint / prosiding konferensi)</t>
        </is>
      </c>
      <c r="R2045" s="56" t="inlineStr">
        <is>
          <t>Ditolak: Sesuai kriteria dosen hanya menerima artikel jurnal ilmiah peer-reviewed</t>
        </is>
      </c>
    </row>
    <row r="2046" ht="15.75" customHeight="1" s="57">
      <c r="A2046" s="56" t="inlineStr">
        <is>
          <t>SS-0059</t>
        </is>
      </c>
      <c r="B2046" s="56">
        <f>IFERROR(INDEX(Raw_Articles!$F:$F,MATCH(A2046,Raw_Articles!$A:$A,0)),"")</f>
        <v>Text-to-Model: Text-Conditioned Neural Network Diffusion for Train-Once-for-All Personalization</v>
      </c>
      <c r="C2046" s="56" t="inlineStr">
        <is>
          <t>No</t>
        </is>
      </c>
      <c r="D2046" s="56" t="inlineStr">
        <is>
          <t>No</t>
        </is>
      </c>
      <c r="E2046" s="56" t="inlineStr">
        <is>
          <t>No</t>
        </is>
      </c>
      <c r="F2046" s="56" t="inlineStr">
        <is>
          <t>No</t>
        </is>
      </c>
      <c r="G2046" s="56" t="inlineStr">
        <is>
          <t>No</t>
        </is>
      </c>
      <c r="H2046" s="56" t="inlineStr">
        <is>
          <t>No</t>
        </is>
      </c>
      <c r="I2046" s="56" t="inlineStr">
        <is>
          <t>No</t>
        </is>
      </c>
      <c r="J2046" s="56" t="inlineStr">
        <is>
          <t>No</t>
        </is>
      </c>
      <c r="K2046" s="56" t="inlineStr">
        <is>
          <t>No</t>
        </is>
      </c>
      <c r="L2046" s="56" t="inlineStr">
        <is>
          <t>Yes</t>
        </is>
      </c>
      <c r="M2046" s="56" t="inlineStr">
        <is>
          <t>No</t>
        </is>
      </c>
      <c r="N2046" s="56">
        <f>IF(COUNTA(C2046:G2046)=0,"",COUNTIF(C2046:G2046,"Yes"))</f>
        <v>0</v>
      </c>
      <c r="O2046" s="56">
        <f>IF(COUNTA(H2046:M2046)=0,"",IF(COUNTIF(H2046:M2046,"Yes")&gt;0,"YES","NO"))</f>
        <v>YES</v>
      </c>
      <c r="P2046" s="56">
        <f>IF(A2046="","",IF(O2046="YES","Exclude",IF(N2046=5,"Candidate","Review")))</f>
        <v>Exclude</v>
      </c>
      <c r="Q2046" s="56" t="inlineStr">
        <is>
          <t>EC5: Bukan artikel jurnal peer-reviewed (naskah preprint / prosiding konferensi)</t>
        </is>
      </c>
      <c r="R2046" s="56" t="inlineStr">
        <is>
          <t>Ditolak: Sesuai kriteria dosen hanya menerima artikel jurnal ilmiah peer-reviewed</t>
        </is>
      </c>
    </row>
    <row r="2047" ht="15.75" customHeight="1" s="57">
      <c r="A2047" s="56" t="inlineStr">
        <is>
          <t>SS-0060</t>
        </is>
      </c>
      <c r="B2047" s="56">
        <f>IFERROR(INDEX(Raw_Articles!$F:$F,MATCH(A2047,Raw_Articles!$A:$A,0)),"")</f>
        <v>DuoMo: Dual Motion Diffusion for World-Space Human Reconstruction</v>
      </c>
      <c r="C2047" s="56" t="inlineStr">
        <is>
          <t>No</t>
        </is>
      </c>
      <c r="D2047" s="56" t="inlineStr">
        <is>
          <t>No</t>
        </is>
      </c>
      <c r="E2047" s="56" t="inlineStr">
        <is>
          <t>No</t>
        </is>
      </c>
      <c r="F2047" s="56" t="inlineStr">
        <is>
          <t>No</t>
        </is>
      </c>
      <c r="G2047" s="56" t="inlineStr">
        <is>
          <t>No</t>
        </is>
      </c>
      <c r="H2047" s="56" t="inlineStr">
        <is>
          <t>No</t>
        </is>
      </c>
      <c r="I2047" s="56" t="inlineStr">
        <is>
          <t>No</t>
        </is>
      </c>
      <c r="J2047" s="56" t="inlineStr">
        <is>
          <t>No</t>
        </is>
      </c>
      <c r="K2047" s="56" t="inlineStr">
        <is>
          <t>No</t>
        </is>
      </c>
      <c r="L2047" s="56" t="inlineStr">
        <is>
          <t>Yes</t>
        </is>
      </c>
      <c r="M2047" s="56" t="inlineStr">
        <is>
          <t>No</t>
        </is>
      </c>
      <c r="N2047" s="56">
        <f>IF(COUNTA(C2047:G2047)=0,"",COUNTIF(C2047:G2047,"Yes"))</f>
        <v>0</v>
      </c>
      <c r="O2047" s="56">
        <f>IF(COUNTA(H2047:M2047)=0,"",IF(COUNTIF(H2047:M2047,"Yes")&gt;0,"YES","NO"))</f>
        <v>YES</v>
      </c>
      <c r="P2047" s="56">
        <f>IF(A2047="","",IF(O2047="YES","Exclude",IF(N2047=5,"Candidate","Review")))</f>
        <v>Exclude</v>
      </c>
      <c r="Q2047" s="56" t="inlineStr">
        <is>
          <t>EC5: Bukan artikel jurnal peer-reviewed (naskah preprint / prosiding konferensi)</t>
        </is>
      </c>
      <c r="R2047" s="56" t="inlineStr">
        <is>
          <t>Ditolak: Sesuai kriteria dosen hanya menerima artikel jurnal ilmiah peer-reviewed</t>
        </is>
      </c>
    </row>
    <row r="2048" ht="15.75" customHeight="1" s="57">
      <c r="A2048" s="56" t="inlineStr">
        <is>
          <t>SS-0061</t>
        </is>
      </c>
      <c r="B2048" s="56">
        <f>IFERROR(INDEX(Raw_Articles!$F:$F,MATCH(A2048,Raw_Articles!$A:$A,0)),"")</f>
        <v>Closed-Loop Visuomotor Control with Generative Expectation for Robotic Manipulation</v>
      </c>
      <c r="C2048" s="56" t="inlineStr">
        <is>
          <t>No</t>
        </is>
      </c>
      <c r="D2048" s="56" t="inlineStr">
        <is>
          <t>No</t>
        </is>
      </c>
      <c r="E2048" s="56" t="inlineStr">
        <is>
          <t>No</t>
        </is>
      </c>
      <c r="F2048" s="56" t="inlineStr">
        <is>
          <t>No</t>
        </is>
      </c>
      <c r="G2048" s="56" t="inlineStr">
        <is>
          <t>No</t>
        </is>
      </c>
      <c r="H2048" s="56" t="inlineStr">
        <is>
          <t>No</t>
        </is>
      </c>
      <c r="I2048" s="56" t="inlineStr">
        <is>
          <t>No</t>
        </is>
      </c>
      <c r="J2048" s="56" t="inlineStr">
        <is>
          <t>No</t>
        </is>
      </c>
      <c r="K2048" s="56" t="inlineStr">
        <is>
          <t>No</t>
        </is>
      </c>
      <c r="L2048" s="56" t="inlineStr">
        <is>
          <t>Yes</t>
        </is>
      </c>
      <c r="M2048" s="56" t="inlineStr">
        <is>
          <t>No</t>
        </is>
      </c>
      <c r="N2048" s="56">
        <f>IF(COUNTA(C2048:G2048)=0,"",COUNTIF(C2048:G2048,"Yes"))</f>
        <v>0</v>
      </c>
      <c r="O2048" s="56">
        <f>IF(COUNTA(H2048:M2048)=0,"",IF(COUNTIF(H2048:M2048,"Yes")&gt;0,"YES","NO"))</f>
        <v>YES</v>
      </c>
      <c r="P2048" s="56">
        <f>IF(A2048="","",IF(O2048="YES","Exclude",IF(N2048=5,"Candidate","Review")))</f>
        <v>Exclude</v>
      </c>
      <c r="Q2048" s="56" t="inlineStr">
        <is>
          <t>EC5: Bukan artikel jurnal peer-reviewed (naskah preprint / prosiding konferensi)</t>
        </is>
      </c>
      <c r="R2048" s="56" t="inlineStr">
        <is>
          <t>Ditolak: Sesuai kriteria dosen hanya menerima artikel jurnal ilmiah peer-reviewed</t>
        </is>
      </c>
    </row>
    <row r="2049" ht="15.75" customHeight="1" s="57">
      <c r="A2049" s="56" t="inlineStr">
        <is>
          <t>SS-0062</t>
        </is>
      </c>
      <c r="B2049" s="56">
        <f>IFERROR(INDEX(Raw_Articles!$F:$F,MATCH(A2049,Raw_Articles!$A:$A,0)),"")</f>
        <v>Nano World Models: A Minimalist Implementation of Future Video Prediction</v>
      </c>
      <c r="C2049" s="56" t="inlineStr">
        <is>
          <t>No</t>
        </is>
      </c>
      <c r="D2049" s="56" t="inlineStr">
        <is>
          <t>No</t>
        </is>
      </c>
      <c r="E2049" s="56" t="inlineStr">
        <is>
          <t>No</t>
        </is>
      </c>
      <c r="F2049" s="56" t="inlineStr">
        <is>
          <t>No</t>
        </is>
      </c>
      <c r="G2049" s="56" t="inlineStr">
        <is>
          <t>No</t>
        </is>
      </c>
      <c r="H2049" s="56" t="inlineStr">
        <is>
          <t>No</t>
        </is>
      </c>
      <c r="I2049" s="56" t="inlineStr">
        <is>
          <t>No</t>
        </is>
      </c>
      <c r="J2049" s="56" t="inlineStr">
        <is>
          <t>No</t>
        </is>
      </c>
      <c r="K2049" s="56" t="inlineStr">
        <is>
          <t>No</t>
        </is>
      </c>
      <c r="L2049" s="56" t="inlineStr">
        <is>
          <t>Yes</t>
        </is>
      </c>
      <c r="M2049" s="56" t="inlineStr">
        <is>
          <t>No</t>
        </is>
      </c>
      <c r="N2049" s="56">
        <f>IF(COUNTA(C2049:G2049)=0,"",COUNTIF(C2049:G2049,"Yes"))</f>
        <v>0</v>
      </c>
      <c r="O2049" s="56">
        <f>IF(COUNTA(H2049:M2049)=0,"",IF(COUNTIF(H2049:M2049,"Yes")&gt;0,"YES","NO"))</f>
        <v>YES</v>
      </c>
      <c r="P2049" s="56">
        <f>IF(A2049="","",IF(O2049="YES","Exclude",IF(N2049=5,"Candidate","Review")))</f>
        <v>Exclude</v>
      </c>
      <c r="Q2049" s="56" t="inlineStr">
        <is>
          <t>EC5: Bukan artikel jurnal peer-reviewed (naskah preprint / prosiding konferensi)</t>
        </is>
      </c>
      <c r="R2049" s="56" t="inlineStr">
        <is>
          <t>Ditolak: Sesuai kriteria dosen hanya menerima artikel jurnal ilmiah peer-reviewed</t>
        </is>
      </c>
    </row>
    <row r="2050" ht="15.75" customHeight="1" s="57">
      <c r="A2050" s="56" t="inlineStr">
        <is>
          <t>SS-0063</t>
        </is>
      </c>
      <c r="B2050" s="56">
        <f>IFERROR(INDEX(Raw_Articles!$F:$F,MATCH(A2050,Raw_Articles!$A:$A,0)),"")</f>
        <v>G-HOP: Generative Hand-Object Prior for Interaction Reconstruction and Grasp Synthesis</v>
      </c>
      <c r="C2050" s="56" t="inlineStr">
        <is>
          <t>No</t>
        </is>
      </c>
      <c r="D2050" s="56" t="inlineStr">
        <is>
          <t>No</t>
        </is>
      </c>
      <c r="E2050" s="56" t="inlineStr">
        <is>
          <t>No</t>
        </is>
      </c>
      <c r="F2050" s="56" t="inlineStr">
        <is>
          <t>No</t>
        </is>
      </c>
      <c r="G2050" s="56" t="inlineStr">
        <is>
          <t>No</t>
        </is>
      </c>
      <c r="H2050" s="56" t="inlineStr">
        <is>
          <t>No</t>
        </is>
      </c>
      <c r="I2050" s="56" t="inlineStr">
        <is>
          <t>No</t>
        </is>
      </c>
      <c r="J2050" s="56" t="inlineStr">
        <is>
          <t>Yes</t>
        </is>
      </c>
      <c r="K2050" s="56" t="inlineStr">
        <is>
          <t>No</t>
        </is>
      </c>
      <c r="L2050" s="56" t="inlineStr">
        <is>
          <t>No</t>
        </is>
      </c>
      <c r="M2050" s="56" t="inlineStr">
        <is>
          <t>No</t>
        </is>
      </c>
      <c r="N2050" s="56">
        <f>IF(COUNTA(C2050:G2050)=0,"",COUNTIF(C2050:G2050,"Yes"))</f>
        <v>0</v>
      </c>
      <c r="O2050" s="56">
        <f>IF(COUNTA(H2050:M2050)=0,"",IF(COUNTIF(H2050:M2050,"Yes")&gt;0,"YES","NO"))</f>
        <v>YES</v>
      </c>
      <c r="P2050" s="56">
        <f>IF(A2050="","",IF(O2050="YES","Exclude",IF(N2050=5,"Candidate","Review")))</f>
        <v>Exclude</v>
      </c>
      <c r="Q2050" s="56" t="inlineStr">
        <is>
          <t>EC3: Topik tidak relevan (Bukan arsitektur world model video JEPA/Generatif)</t>
        </is>
      </c>
      <c r="R2050" s="56" t="inlineStr">
        <is>
          <t>Fokus di luar domain pemodelan dinamika spasio-temporal video</t>
        </is>
      </c>
    </row>
    <row r="2051" ht="15.75" customHeight="1" s="57">
      <c r="A2051" s="56" t="inlineStr">
        <is>
          <t>SS-0064</t>
        </is>
      </c>
      <c r="B2051" s="56">
        <f>IFERROR(INDEX(Raw_Articles!$F:$F,MATCH(A2051,Raw_Articles!$A:$A,0)),"")</f>
        <v>Cycle-World: Mitigating Error Accumulation in Long-term Video World Models via Reverse-Prediction Cycle Consistency</v>
      </c>
      <c r="C2051" s="56" t="inlineStr">
        <is>
          <t>No</t>
        </is>
      </c>
      <c r="D2051" s="56" t="inlineStr">
        <is>
          <t>No</t>
        </is>
      </c>
      <c r="E2051" s="56" t="inlineStr">
        <is>
          <t>No</t>
        </is>
      </c>
      <c r="F2051" s="56" t="inlineStr">
        <is>
          <t>No</t>
        </is>
      </c>
      <c r="G2051" s="56" t="inlineStr">
        <is>
          <t>No</t>
        </is>
      </c>
      <c r="H2051" s="56" t="inlineStr">
        <is>
          <t>No</t>
        </is>
      </c>
      <c r="I2051" s="56" t="inlineStr">
        <is>
          <t>No</t>
        </is>
      </c>
      <c r="J2051" s="56" t="inlineStr">
        <is>
          <t>No</t>
        </is>
      </c>
      <c r="K2051" s="56" t="inlineStr">
        <is>
          <t>No</t>
        </is>
      </c>
      <c r="L2051" s="56" t="inlineStr">
        <is>
          <t>Yes</t>
        </is>
      </c>
      <c r="M2051" s="56" t="inlineStr">
        <is>
          <t>No</t>
        </is>
      </c>
      <c r="N2051" s="56">
        <f>IF(COUNTA(C2051:G2051)=0,"",COUNTIF(C2051:G2051,"Yes"))</f>
        <v>0</v>
      </c>
      <c r="O2051" s="56">
        <f>IF(COUNTA(H2051:M2051)=0,"",IF(COUNTIF(H2051:M2051,"Yes")&gt;0,"YES","NO"))</f>
        <v>YES</v>
      </c>
      <c r="P2051" s="56">
        <f>IF(A2051="","",IF(O2051="YES","Exclude",IF(N2051=5,"Candidate","Review")))</f>
        <v>Exclude</v>
      </c>
      <c r="Q2051" s="56" t="inlineStr">
        <is>
          <t>EC5: Bukan artikel jurnal peer-reviewed (naskah preprint / prosiding konferensi)</t>
        </is>
      </c>
      <c r="R2051" s="56" t="inlineStr">
        <is>
          <t>Ditolak: Sesuai kriteria dosen hanya menerima artikel jurnal ilmiah peer-reviewed</t>
        </is>
      </c>
    </row>
    <row r="2052" ht="15.75" customHeight="1" s="57">
      <c r="A2052" s="56" t="inlineStr">
        <is>
          <t>SS-0065</t>
        </is>
      </c>
      <c r="B2052" s="56">
        <f>IFERROR(INDEX(Raw_Articles!$F:$F,MATCH(A2052,Raw_Articles!$A:$A,0)),"")</f>
        <v>DiffGSL: A Graph Structure Learning Diffusion Model for Dynamic Spatio-Temporal Forecasting</v>
      </c>
      <c r="C2052" s="56" t="inlineStr">
        <is>
          <t>No</t>
        </is>
      </c>
      <c r="D2052" s="56" t="inlineStr">
        <is>
          <t>No</t>
        </is>
      </c>
      <c r="E2052" s="56" t="inlineStr">
        <is>
          <t>No</t>
        </is>
      </c>
      <c r="F2052" s="56" t="inlineStr">
        <is>
          <t>No</t>
        </is>
      </c>
      <c r="G2052" s="56" t="inlineStr">
        <is>
          <t>No</t>
        </is>
      </c>
      <c r="H2052" s="56" t="inlineStr">
        <is>
          <t>No</t>
        </is>
      </c>
      <c r="I2052" s="56" t="inlineStr">
        <is>
          <t>No</t>
        </is>
      </c>
      <c r="J2052" s="56" t="inlineStr">
        <is>
          <t>Yes</t>
        </is>
      </c>
      <c r="K2052" s="56" t="inlineStr">
        <is>
          <t>No</t>
        </is>
      </c>
      <c r="L2052" s="56" t="inlineStr">
        <is>
          <t>No</t>
        </is>
      </c>
      <c r="M2052" s="56" t="inlineStr">
        <is>
          <t>No</t>
        </is>
      </c>
      <c r="N2052" s="56">
        <f>IF(COUNTA(C2052:G2052)=0,"",COUNTIF(C2052:G2052,"Yes"))</f>
        <v>0</v>
      </c>
      <c r="O2052" s="56">
        <f>IF(COUNTA(H2052:M2052)=0,"",IF(COUNTIF(H2052:M2052,"Yes")&gt;0,"YES","NO"))</f>
        <v>YES</v>
      </c>
      <c r="P2052" s="56">
        <f>IF(A2052="","",IF(O2052="YES","Exclude",IF(N2052=5,"Candidate","Review")))</f>
        <v>Exclude</v>
      </c>
      <c r="Q2052" s="56" t="inlineStr">
        <is>
          <t>EC3: Topik tidak relevan (Bukan arsitektur world model video JEPA/Generatif)</t>
        </is>
      </c>
      <c r="R2052" s="56" t="inlineStr">
        <is>
          <t>Fokus di luar domain pemodelan dinamika spasio-temporal video</t>
        </is>
      </c>
    </row>
    <row r="2053" ht="15.75" customHeight="1" s="57">
      <c r="A2053" s="56" t="inlineStr">
        <is>
          <t>SS-0066</t>
        </is>
      </c>
      <c r="B2053" s="56">
        <f>IFERROR(INDEX(Raw_Articles!$F:$F,MATCH(A2053,Raw_Articles!$A:$A,0)),"")</f>
        <v>Generative Artificial Intelligence and Musculoskeletal Health Care</v>
      </c>
      <c r="C2053" s="56" t="inlineStr">
        <is>
          <t>No</t>
        </is>
      </c>
      <c r="D2053" s="56" t="inlineStr">
        <is>
          <t>No</t>
        </is>
      </c>
      <c r="E2053" s="56" t="inlineStr">
        <is>
          <t>No</t>
        </is>
      </c>
      <c r="F2053" s="56" t="inlineStr">
        <is>
          <t>No</t>
        </is>
      </c>
      <c r="G2053" s="56" t="inlineStr">
        <is>
          <t>No</t>
        </is>
      </c>
      <c r="H2053" s="56" t="inlineStr">
        <is>
          <t>Yes</t>
        </is>
      </c>
      <c r="I2053" s="56" t="inlineStr">
        <is>
          <t>No</t>
        </is>
      </c>
      <c r="J2053" s="56" t="inlineStr">
        <is>
          <t>No</t>
        </is>
      </c>
      <c r="K2053" s="56" t="inlineStr">
        <is>
          <t>No</t>
        </is>
      </c>
      <c r="L2053" s="56" t="inlineStr">
        <is>
          <t>No</t>
        </is>
      </c>
      <c r="M2053" s="56" t="inlineStr">
        <is>
          <t>No</t>
        </is>
      </c>
      <c r="N2053" s="56">
        <f>IF(COUNTA(C2053:G2053)=0,"",COUNTIF(C2053:G2053,"Yes"))</f>
        <v>0</v>
      </c>
      <c r="O2053" s="56">
        <f>IF(COUNTA(H2053:M2053)=0,"",IF(COUNTIF(H2053:M2053,"Yes")&gt;0,"YES","NO"))</f>
        <v>YES</v>
      </c>
      <c r="P2053" s="56">
        <f>IF(A2053="","",IF(O2053="YES","Exclude",IF(N2053=5,"Candidate","Review")))</f>
        <v>Exclude</v>
      </c>
      <c r="Q2053" s="56" t="inlineStr">
        <is>
          <t>EC1: Catatan duplikat (Duplicate record)</t>
        </is>
      </c>
      <c r="R2053" s="56" t="inlineStr">
        <is>
          <t>Artikel teridentifikasi ganda pada basis data akademik</t>
        </is>
      </c>
    </row>
    <row r="2054" ht="15.75" customHeight="1" s="57">
      <c r="A2054" s="56" t="inlineStr">
        <is>
          <t>SS-0067</t>
        </is>
      </c>
      <c r="B2054" s="56">
        <f>IFERROR(INDEX(Raw_Articles!$F:$F,MATCH(A2054,Raw_Articles!$A:$A,0)),"")</f>
        <v>Depth Any Video with Scalable Synthetic Data</v>
      </c>
      <c r="C2054" s="56" t="inlineStr">
        <is>
          <t>No</t>
        </is>
      </c>
      <c r="D2054" s="56" t="inlineStr">
        <is>
          <t>No</t>
        </is>
      </c>
      <c r="E2054" s="56" t="inlineStr">
        <is>
          <t>No</t>
        </is>
      </c>
      <c r="F2054" s="56" t="inlineStr">
        <is>
          <t>No</t>
        </is>
      </c>
      <c r="G2054" s="56" t="inlineStr">
        <is>
          <t>No</t>
        </is>
      </c>
      <c r="H2054" s="56" t="inlineStr">
        <is>
          <t>No</t>
        </is>
      </c>
      <c r="I2054" s="56" t="inlineStr">
        <is>
          <t>No</t>
        </is>
      </c>
      <c r="J2054" s="56" t="inlineStr">
        <is>
          <t>No</t>
        </is>
      </c>
      <c r="K2054" s="56" t="inlineStr">
        <is>
          <t>No</t>
        </is>
      </c>
      <c r="L2054" s="56" t="inlineStr">
        <is>
          <t>Yes</t>
        </is>
      </c>
      <c r="M2054" s="56" t="inlineStr">
        <is>
          <t>No</t>
        </is>
      </c>
      <c r="N2054" s="56">
        <f>IF(COUNTA(C2054:G2054)=0,"",COUNTIF(C2054:G2054,"Yes"))</f>
        <v>0</v>
      </c>
      <c r="O2054" s="56">
        <f>IF(COUNTA(H2054:M2054)=0,"",IF(COUNTIF(H2054:M2054,"Yes")&gt;0,"YES","NO"))</f>
        <v>YES</v>
      </c>
      <c r="P2054" s="56">
        <f>IF(A2054="","",IF(O2054="YES","Exclude",IF(N2054=5,"Candidate","Review")))</f>
        <v>Exclude</v>
      </c>
      <c r="Q2054" s="56" t="inlineStr">
        <is>
          <t>EC5: Bukan artikel jurnal peer-reviewed (naskah preprint / prosiding konferensi)</t>
        </is>
      </c>
      <c r="R2054" s="56" t="inlineStr">
        <is>
          <t>Ditolak: Sesuai kriteria dosen hanya menerima artikel jurnal ilmiah peer-reviewed</t>
        </is>
      </c>
    </row>
    <row r="2055" ht="15.75" customHeight="1" s="57">
      <c r="A2055" s="56" t="inlineStr">
        <is>
          <t>SS-0068</t>
        </is>
      </c>
      <c r="B2055" s="56">
        <f>IFERROR(INDEX(Raw_Articles!$F:$F,MATCH(A2055,Raw_Articles!$A:$A,0)),"")</f>
        <v>P‐2.12: A Comprehensive Study of Content Generation Using Diffusion Model</v>
      </c>
      <c r="C2055" s="56" t="inlineStr">
        <is>
          <t>No</t>
        </is>
      </c>
      <c r="D2055" s="56" t="inlineStr">
        <is>
          <t>No</t>
        </is>
      </c>
      <c r="E2055" s="56" t="inlineStr">
        <is>
          <t>No</t>
        </is>
      </c>
      <c r="F2055" s="56" t="inlineStr">
        <is>
          <t>No</t>
        </is>
      </c>
      <c r="G2055" s="56" t="inlineStr">
        <is>
          <t>No</t>
        </is>
      </c>
      <c r="H2055" s="56" t="inlineStr">
        <is>
          <t>No</t>
        </is>
      </c>
      <c r="I2055" s="56" t="inlineStr">
        <is>
          <t>No</t>
        </is>
      </c>
      <c r="J2055" s="56" t="inlineStr">
        <is>
          <t>Yes</t>
        </is>
      </c>
      <c r="K2055" s="56" t="inlineStr">
        <is>
          <t>No</t>
        </is>
      </c>
      <c r="L2055" s="56" t="inlineStr">
        <is>
          <t>No</t>
        </is>
      </c>
      <c r="M2055" s="56" t="inlineStr">
        <is>
          <t>No</t>
        </is>
      </c>
      <c r="N2055" s="56">
        <f>IF(COUNTA(C2055:G2055)=0,"",COUNTIF(C2055:G2055,"Yes"))</f>
        <v>0</v>
      </c>
      <c r="O2055" s="56">
        <f>IF(COUNTA(H2055:M2055)=0,"",IF(COUNTIF(H2055:M2055,"Yes")&gt;0,"YES","NO"))</f>
        <v>YES</v>
      </c>
      <c r="P2055" s="56">
        <f>IF(A2055="","",IF(O2055="YES","Exclude",IF(N2055=5,"Candidate","Review")))</f>
        <v>Exclude</v>
      </c>
      <c r="Q2055" s="56" t="inlineStr">
        <is>
          <t>EC3: Topik tidak relevan (Bukan arsitektur world model video JEPA/Generatif)</t>
        </is>
      </c>
      <c r="R2055" s="56" t="inlineStr">
        <is>
          <t>Fokus di luar domain pemodelan dinamika spasio-temporal video</t>
        </is>
      </c>
    </row>
    <row r="2056" ht="15.75" customHeight="1" s="57">
      <c r="A2056" s="56" t="inlineStr">
        <is>
          <t>SS-0069</t>
        </is>
      </c>
      <c r="B2056" s="56">
        <f>IFERROR(INDEX(Raw_Articles!$F:$F,MATCH(A2056,Raw_Articles!$A:$A,0)),"")</f>
        <v>Genie Envisioner: A Unified World Foundation Platform for Robotic Manipulation</v>
      </c>
      <c r="C2056" s="56" t="inlineStr">
        <is>
          <t>No</t>
        </is>
      </c>
      <c r="D2056" s="56" t="inlineStr">
        <is>
          <t>No</t>
        </is>
      </c>
      <c r="E2056" s="56" t="inlineStr">
        <is>
          <t>No</t>
        </is>
      </c>
      <c r="F2056" s="56" t="inlineStr">
        <is>
          <t>No</t>
        </is>
      </c>
      <c r="G2056" s="56" t="inlineStr">
        <is>
          <t>No</t>
        </is>
      </c>
      <c r="H2056" s="56" t="inlineStr">
        <is>
          <t>No</t>
        </is>
      </c>
      <c r="I2056" s="56" t="inlineStr">
        <is>
          <t>No</t>
        </is>
      </c>
      <c r="J2056" s="56" t="inlineStr">
        <is>
          <t>No</t>
        </is>
      </c>
      <c r="K2056" s="56" t="inlineStr">
        <is>
          <t>No</t>
        </is>
      </c>
      <c r="L2056" s="56" t="inlineStr">
        <is>
          <t>Yes</t>
        </is>
      </c>
      <c r="M2056" s="56" t="inlineStr">
        <is>
          <t>No</t>
        </is>
      </c>
      <c r="N2056" s="56">
        <f>IF(COUNTA(C2056:G2056)=0,"",COUNTIF(C2056:G2056,"Yes"))</f>
        <v>0</v>
      </c>
      <c r="O2056" s="56">
        <f>IF(COUNTA(H2056:M2056)=0,"",IF(COUNTIF(H2056:M2056,"Yes")&gt;0,"YES","NO"))</f>
        <v>YES</v>
      </c>
      <c r="P2056" s="56">
        <f>IF(A2056="","",IF(O2056="YES","Exclude",IF(N2056=5,"Candidate","Review")))</f>
        <v>Exclude</v>
      </c>
      <c r="Q2056" s="56" t="inlineStr">
        <is>
          <t>EC5: Bukan artikel jurnal peer-reviewed (naskah preprint / prosiding konferensi)</t>
        </is>
      </c>
      <c r="R2056" s="56" t="inlineStr">
        <is>
          <t>Ditolak: Sesuai kriteria dosen hanya menerima artikel jurnal ilmiah peer-reviewed</t>
        </is>
      </c>
    </row>
    <row r="2057" ht="15.75" customHeight="1" s="57">
      <c r="A2057" s="56" t="inlineStr">
        <is>
          <t>SS-0070</t>
        </is>
      </c>
      <c r="B2057" s="56">
        <f>IFERROR(INDEX(Raw_Articles!$F:$F,MATCH(A2057,Raw_Articles!$A:$A,0)),"")</f>
        <v>GR3EN: Generative Relighting for 3D Environments</v>
      </c>
      <c r="C2057" s="56" t="inlineStr">
        <is>
          <t>No</t>
        </is>
      </c>
      <c r="D2057" s="56" t="inlineStr">
        <is>
          <t>No</t>
        </is>
      </c>
      <c r="E2057" s="56" t="inlineStr">
        <is>
          <t>No</t>
        </is>
      </c>
      <c r="F2057" s="56" t="inlineStr">
        <is>
          <t>No</t>
        </is>
      </c>
      <c r="G2057" s="56" t="inlineStr">
        <is>
          <t>No</t>
        </is>
      </c>
      <c r="H2057" s="56" t="inlineStr">
        <is>
          <t>No</t>
        </is>
      </c>
      <c r="I2057" s="56" t="inlineStr">
        <is>
          <t>No</t>
        </is>
      </c>
      <c r="J2057" s="56" t="inlineStr">
        <is>
          <t>Yes</t>
        </is>
      </c>
      <c r="K2057" s="56" t="inlineStr">
        <is>
          <t>No</t>
        </is>
      </c>
      <c r="L2057" s="56" t="inlineStr">
        <is>
          <t>No</t>
        </is>
      </c>
      <c r="M2057" s="56" t="inlineStr">
        <is>
          <t>No</t>
        </is>
      </c>
      <c r="N2057" s="56">
        <f>IF(COUNTA(C2057:G2057)=0,"",COUNTIF(C2057:G2057,"Yes"))</f>
        <v>0</v>
      </c>
      <c r="O2057" s="56">
        <f>IF(COUNTA(H2057:M2057)=0,"",IF(COUNTIF(H2057:M2057,"Yes")&gt;0,"YES","NO"))</f>
        <v>YES</v>
      </c>
      <c r="P2057" s="56">
        <f>IF(A2057="","",IF(O2057="YES","Exclude",IF(N2057=5,"Candidate","Review")))</f>
        <v>Exclude</v>
      </c>
      <c r="Q2057" s="56" t="inlineStr">
        <is>
          <t>EC3: Topik tidak relevan (Bukan arsitektur world model video JEPA/Generatif)</t>
        </is>
      </c>
      <c r="R2057" s="56" t="inlineStr">
        <is>
          <t>Fokus di luar domain pemodelan dinamika spasio-temporal video</t>
        </is>
      </c>
    </row>
    <row r="2058" ht="15.75" customHeight="1" s="57">
      <c r="A2058" s="56" t="inlineStr">
        <is>
          <t>SS-0071</t>
        </is>
      </c>
      <c r="B2058" s="56">
        <f>IFERROR(INDEX(Raw_Articles!$F:$F,MATCH(A2058,Raw_Articles!$A:$A,0)),"")</f>
        <v>VETA-DiT: Variance-Equalized and Temporally Adaptive Quantization for Efficient 4-bit Diffusion Transformers</v>
      </c>
      <c r="C2058" s="56" t="inlineStr">
        <is>
          <t>No</t>
        </is>
      </c>
      <c r="D2058" s="56" t="inlineStr">
        <is>
          <t>No</t>
        </is>
      </c>
      <c r="E2058" s="56" t="inlineStr">
        <is>
          <t>No</t>
        </is>
      </c>
      <c r="F2058" s="56" t="inlineStr">
        <is>
          <t>No</t>
        </is>
      </c>
      <c r="G2058" s="56" t="inlineStr">
        <is>
          <t>No</t>
        </is>
      </c>
      <c r="H2058" s="56" t="inlineStr">
        <is>
          <t>No</t>
        </is>
      </c>
      <c r="I2058" s="56" t="inlineStr">
        <is>
          <t>No</t>
        </is>
      </c>
      <c r="J2058" s="56" t="inlineStr">
        <is>
          <t>Yes</t>
        </is>
      </c>
      <c r="K2058" s="56" t="inlineStr">
        <is>
          <t>No</t>
        </is>
      </c>
      <c r="L2058" s="56" t="inlineStr">
        <is>
          <t>No</t>
        </is>
      </c>
      <c r="M2058" s="56" t="inlineStr">
        <is>
          <t>No</t>
        </is>
      </c>
      <c r="N2058" s="56">
        <f>IF(COUNTA(C2058:G2058)=0,"",COUNTIF(C2058:G2058,"Yes"))</f>
        <v>0</v>
      </c>
      <c r="O2058" s="56">
        <f>IF(COUNTA(H2058:M2058)=0,"",IF(COUNTIF(H2058:M2058,"Yes")&gt;0,"YES","NO"))</f>
        <v>YES</v>
      </c>
      <c r="P2058" s="56">
        <f>IF(A2058="","",IF(O2058="YES","Exclude",IF(N2058=5,"Candidate","Review")))</f>
        <v>Exclude</v>
      </c>
      <c r="Q2058" s="56" t="inlineStr">
        <is>
          <t>EC3: Topik tidak relevan (Bukan arsitektur world model video JEPA/Generatif)</t>
        </is>
      </c>
      <c r="R2058" s="56" t="inlineStr">
        <is>
          <t>Fokus di luar domain pemodelan dinamika spasio-temporal video</t>
        </is>
      </c>
    </row>
    <row r="2059" ht="15.75" customHeight="1" s="57">
      <c r="A2059" s="56" t="inlineStr">
        <is>
          <t>SS-0072</t>
        </is>
      </c>
      <c r="B2059" s="56">
        <f>IFERROR(INDEX(Raw_Articles!$F:$F,MATCH(A2059,Raw_Articles!$A:$A,0)),"")</f>
        <v>ArtifactWorld: Scaling 3D Gaussian Splatting Artifact Restoration via Video Generation Models</v>
      </c>
      <c r="C2059" s="56" t="inlineStr">
        <is>
          <t>No</t>
        </is>
      </c>
      <c r="D2059" s="56" t="inlineStr">
        <is>
          <t>No</t>
        </is>
      </c>
      <c r="E2059" s="56" t="inlineStr">
        <is>
          <t>No</t>
        </is>
      </c>
      <c r="F2059" s="56" t="inlineStr">
        <is>
          <t>No</t>
        </is>
      </c>
      <c r="G2059" s="56" t="inlineStr">
        <is>
          <t>No</t>
        </is>
      </c>
      <c r="H2059" s="56" t="inlineStr">
        <is>
          <t>No</t>
        </is>
      </c>
      <c r="I2059" s="56" t="inlineStr">
        <is>
          <t>No</t>
        </is>
      </c>
      <c r="J2059" s="56" t="inlineStr">
        <is>
          <t>No</t>
        </is>
      </c>
      <c r="K2059" s="56" t="inlineStr">
        <is>
          <t>No</t>
        </is>
      </c>
      <c r="L2059" s="56" t="inlineStr">
        <is>
          <t>Yes</t>
        </is>
      </c>
      <c r="M2059" s="56" t="inlineStr">
        <is>
          <t>No</t>
        </is>
      </c>
      <c r="N2059" s="56">
        <f>IF(COUNTA(C2059:G2059)=0,"",COUNTIF(C2059:G2059,"Yes"))</f>
        <v>0</v>
      </c>
      <c r="O2059" s="56">
        <f>IF(COUNTA(H2059:M2059)=0,"",IF(COUNTIF(H2059:M2059,"Yes")&gt;0,"YES","NO"))</f>
        <v>YES</v>
      </c>
      <c r="P2059" s="56">
        <f>IF(A2059="","",IF(O2059="YES","Exclude",IF(N2059=5,"Candidate","Review")))</f>
        <v>Exclude</v>
      </c>
      <c r="Q2059" s="56" t="inlineStr">
        <is>
          <t>EC5: Bukan artikel jurnal peer-reviewed (naskah preprint / prosiding konferensi)</t>
        </is>
      </c>
      <c r="R2059" s="56" t="inlineStr">
        <is>
          <t>Ditolak: Sesuai kriteria dosen hanya menerima artikel jurnal ilmiah peer-reviewed</t>
        </is>
      </c>
    </row>
    <row r="2060" ht="15.75" customHeight="1" s="57">
      <c r="A2060" s="56" t="inlineStr">
        <is>
          <t>SS-0073</t>
        </is>
      </c>
      <c r="B2060" s="56">
        <f>IFERROR(INDEX(Raw_Articles!$F:$F,MATCH(A2060,Raw_Articles!$A:$A,0)),"")</f>
        <v>Future Optical Flow Prediction Improves Robot Control &amp; Video Generation</v>
      </c>
      <c r="C2060" s="56" t="inlineStr">
        <is>
          <t>No</t>
        </is>
      </c>
      <c r="D2060" s="56" t="inlineStr">
        <is>
          <t>No</t>
        </is>
      </c>
      <c r="E2060" s="56" t="inlineStr">
        <is>
          <t>No</t>
        </is>
      </c>
      <c r="F2060" s="56" t="inlineStr">
        <is>
          <t>No</t>
        </is>
      </c>
      <c r="G2060" s="56" t="inlineStr">
        <is>
          <t>No</t>
        </is>
      </c>
      <c r="H2060" s="56" t="inlineStr">
        <is>
          <t>No</t>
        </is>
      </c>
      <c r="I2060" s="56" t="inlineStr">
        <is>
          <t>No</t>
        </is>
      </c>
      <c r="J2060" s="56" t="inlineStr">
        <is>
          <t>No</t>
        </is>
      </c>
      <c r="K2060" s="56" t="inlineStr">
        <is>
          <t>No</t>
        </is>
      </c>
      <c r="L2060" s="56" t="inlineStr">
        <is>
          <t>Yes</t>
        </is>
      </c>
      <c r="M2060" s="56" t="inlineStr">
        <is>
          <t>No</t>
        </is>
      </c>
      <c r="N2060" s="56">
        <f>IF(COUNTA(C2060:G2060)=0,"",COUNTIF(C2060:G2060,"Yes"))</f>
        <v>0</v>
      </c>
      <c r="O2060" s="56">
        <f>IF(COUNTA(H2060:M2060)=0,"",IF(COUNTIF(H2060:M2060,"Yes")&gt;0,"YES","NO"))</f>
        <v>YES</v>
      </c>
      <c r="P2060" s="56">
        <f>IF(A2060="","",IF(O2060="YES","Exclude",IF(N2060=5,"Candidate","Review")))</f>
        <v>Exclude</v>
      </c>
      <c r="Q2060" s="56" t="inlineStr">
        <is>
          <t>EC5: Bukan artikel jurnal peer-reviewed (naskah preprint / prosiding konferensi)</t>
        </is>
      </c>
      <c r="R2060" s="56" t="inlineStr">
        <is>
          <t>Ditolak: Sesuai kriteria dosen hanya menerima artikel jurnal ilmiah peer-reviewed</t>
        </is>
      </c>
    </row>
    <row r="2061" ht="15.75" customHeight="1" s="57">
      <c r="A2061" s="56" t="inlineStr">
        <is>
          <t>SS-0074</t>
        </is>
      </c>
      <c r="B2061" s="56">
        <f>IFERROR(INDEX(Raw_Articles!$F:$F,MATCH(A2061,Raw_Articles!$A:$A,0)),"")</f>
        <v>Nuclear Diffusion Models for Low-Rank Background Suppression in Videos</v>
      </c>
      <c r="C2061" s="56" t="inlineStr">
        <is>
          <t>No</t>
        </is>
      </c>
      <c r="D2061" s="56" t="inlineStr">
        <is>
          <t>No</t>
        </is>
      </c>
      <c r="E2061" s="56" t="inlineStr">
        <is>
          <t>No</t>
        </is>
      </c>
      <c r="F2061" s="56" t="inlineStr">
        <is>
          <t>No</t>
        </is>
      </c>
      <c r="G2061" s="56" t="inlineStr">
        <is>
          <t>No</t>
        </is>
      </c>
      <c r="H2061" s="56" t="inlineStr">
        <is>
          <t>No</t>
        </is>
      </c>
      <c r="I2061" s="56" t="inlineStr">
        <is>
          <t>No</t>
        </is>
      </c>
      <c r="J2061" s="56" t="inlineStr">
        <is>
          <t>No</t>
        </is>
      </c>
      <c r="K2061" s="56" t="inlineStr">
        <is>
          <t>No</t>
        </is>
      </c>
      <c r="L2061" s="56" t="inlineStr">
        <is>
          <t>Yes</t>
        </is>
      </c>
      <c r="M2061" s="56" t="inlineStr">
        <is>
          <t>No</t>
        </is>
      </c>
      <c r="N2061" s="56">
        <f>IF(COUNTA(C2061:G2061)=0,"",COUNTIF(C2061:G2061,"Yes"))</f>
        <v>0</v>
      </c>
      <c r="O2061" s="56">
        <f>IF(COUNTA(H2061:M2061)=0,"",IF(COUNTIF(H2061:M2061,"Yes")&gt;0,"YES","NO"))</f>
        <v>YES</v>
      </c>
      <c r="P2061" s="56">
        <f>IF(A2061="","",IF(O2061="YES","Exclude",IF(N2061=5,"Candidate","Review")))</f>
        <v>Exclude</v>
      </c>
      <c r="Q2061" s="56" t="inlineStr">
        <is>
          <t>EC5: Bukan artikel jurnal peer-reviewed (naskah preprint / prosiding konferensi)</t>
        </is>
      </c>
      <c r="R2061" s="56" t="inlineStr">
        <is>
          <t>Ditolak: Sesuai kriteria dosen hanya menerima artikel jurnal ilmiah peer-reviewed</t>
        </is>
      </c>
    </row>
    <row r="2062" ht="15.75" customHeight="1" s="57">
      <c r="A2062" s="56" t="inlineStr">
        <is>
          <t>SS-0075</t>
        </is>
      </c>
      <c r="B2062" s="56">
        <f>IFERROR(INDEX(Raw_Articles!$F:$F,MATCH(A2062,Raw_Articles!$A:$A,0)),"")</f>
        <v>Diffusion-Derep: Removing Sample Replication During Diffusion Inference</v>
      </c>
      <c r="C2062" s="56" t="inlineStr">
        <is>
          <t>No</t>
        </is>
      </c>
      <c r="D2062" s="56" t="inlineStr">
        <is>
          <t>No</t>
        </is>
      </c>
      <c r="E2062" s="56" t="inlineStr">
        <is>
          <t>No</t>
        </is>
      </c>
      <c r="F2062" s="56" t="inlineStr">
        <is>
          <t>No</t>
        </is>
      </c>
      <c r="G2062" s="56" t="inlineStr">
        <is>
          <t>No</t>
        </is>
      </c>
      <c r="H2062" s="56" t="inlineStr">
        <is>
          <t>No</t>
        </is>
      </c>
      <c r="I2062" s="56" t="inlineStr">
        <is>
          <t>No</t>
        </is>
      </c>
      <c r="J2062" s="56" t="inlineStr">
        <is>
          <t>Yes</t>
        </is>
      </c>
      <c r="K2062" s="56" t="inlineStr">
        <is>
          <t>No</t>
        </is>
      </c>
      <c r="L2062" s="56" t="inlineStr">
        <is>
          <t>No</t>
        </is>
      </c>
      <c r="M2062" s="56" t="inlineStr">
        <is>
          <t>No</t>
        </is>
      </c>
      <c r="N2062" s="56">
        <f>IF(COUNTA(C2062:G2062)=0,"",COUNTIF(C2062:G2062,"Yes"))</f>
        <v>0</v>
      </c>
      <c r="O2062" s="56">
        <f>IF(COUNTA(H2062:M2062)=0,"",IF(COUNTIF(H2062:M2062,"Yes")&gt;0,"YES","NO"))</f>
        <v>YES</v>
      </c>
      <c r="P2062" s="56">
        <f>IF(A2062="","",IF(O2062="YES","Exclude",IF(N2062=5,"Candidate","Review")))</f>
        <v>Exclude</v>
      </c>
      <c r="Q2062" s="56" t="inlineStr">
        <is>
          <t>EC3: Topik tidak relevan (Bukan arsitektur world model video JEPA/Generatif)</t>
        </is>
      </c>
      <c r="R2062" s="56" t="inlineStr">
        <is>
          <t>Fokus di luar domain pemodelan dinamika spasio-temporal video</t>
        </is>
      </c>
    </row>
    <row r="2063" ht="15.75" customHeight="1" s="57">
      <c r="A2063" s="56" t="inlineStr">
        <is>
          <t>SS-0076</t>
        </is>
      </c>
      <c r="B2063" s="56">
        <f>IFERROR(INDEX(Raw_Articles!$F:$F,MATCH(A2063,Raw_Articles!$A:$A,0)),"")</f>
        <v>TDM-R1: Reinforcing Few-Step Diffusion Models with Non-Differentiable Reward</v>
      </c>
      <c r="C2063" s="56" t="inlineStr">
        <is>
          <t>No</t>
        </is>
      </c>
      <c r="D2063" s="56" t="inlineStr">
        <is>
          <t>No</t>
        </is>
      </c>
      <c r="E2063" s="56" t="inlineStr">
        <is>
          <t>No</t>
        </is>
      </c>
      <c r="F2063" s="56" t="inlineStr">
        <is>
          <t>No</t>
        </is>
      </c>
      <c r="G2063" s="56" t="inlineStr">
        <is>
          <t>No</t>
        </is>
      </c>
      <c r="H2063" s="56" t="inlineStr">
        <is>
          <t>No</t>
        </is>
      </c>
      <c r="I2063" s="56" t="inlineStr">
        <is>
          <t>No</t>
        </is>
      </c>
      <c r="J2063" s="56" t="inlineStr">
        <is>
          <t>No</t>
        </is>
      </c>
      <c r="K2063" s="56" t="inlineStr">
        <is>
          <t>No</t>
        </is>
      </c>
      <c r="L2063" s="56" t="inlineStr">
        <is>
          <t>Yes</t>
        </is>
      </c>
      <c r="M2063" s="56" t="inlineStr">
        <is>
          <t>No</t>
        </is>
      </c>
      <c r="N2063" s="56">
        <f>IF(COUNTA(C2063:G2063)=0,"",COUNTIF(C2063:G2063,"Yes"))</f>
        <v>0</v>
      </c>
      <c r="O2063" s="56">
        <f>IF(COUNTA(H2063:M2063)=0,"",IF(COUNTIF(H2063:M2063,"Yes")&gt;0,"YES","NO"))</f>
        <v>YES</v>
      </c>
      <c r="P2063" s="56">
        <f>IF(A2063="","",IF(O2063="YES","Exclude",IF(N2063=5,"Candidate","Review")))</f>
        <v>Exclude</v>
      </c>
      <c r="Q2063" s="56" t="inlineStr">
        <is>
          <t>EC5: Bukan artikel jurnal peer-reviewed (naskah preprint / prosiding konferensi)</t>
        </is>
      </c>
      <c r="R2063" s="56" t="inlineStr">
        <is>
          <t>Ditolak: Sesuai kriteria dosen hanya menerima artikel jurnal ilmiah peer-reviewed</t>
        </is>
      </c>
    </row>
    <row r="2064" ht="15.75" customHeight="1" s="57">
      <c r="A2064" s="56" t="inlineStr">
        <is>
          <t>SS-0077</t>
        </is>
      </c>
      <c r="B2064" s="56">
        <f>IFERROR(INDEX(Raw_Articles!$F:$F,MATCH(A2064,Raw_Articles!$A:$A,0)),"")</f>
        <v>UNIVERSE: Unified Video Action Models for Autonomous Driving with Flexible Mask-Modulated Modality Generation</v>
      </c>
      <c r="C2064" s="56" t="inlineStr">
        <is>
          <t>No</t>
        </is>
      </c>
      <c r="D2064" s="56" t="inlineStr">
        <is>
          <t>No</t>
        </is>
      </c>
      <c r="E2064" s="56" t="inlineStr">
        <is>
          <t>No</t>
        </is>
      </c>
      <c r="F2064" s="56" t="inlineStr">
        <is>
          <t>No</t>
        </is>
      </c>
      <c r="G2064" s="56" t="inlineStr">
        <is>
          <t>No</t>
        </is>
      </c>
      <c r="H2064" s="56" t="inlineStr">
        <is>
          <t>No</t>
        </is>
      </c>
      <c r="I2064" s="56" t="inlineStr">
        <is>
          <t>No</t>
        </is>
      </c>
      <c r="J2064" s="56" t="inlineStr">
        <is>
          <t>No</t>
        </is>
      </c>
      <c r="K2064" s="56" t="inlineStr">
        <is>
          <t>No</t>
        </is>
      </c>
      <c r="L2064" s="56" t="inlineStr">
        <is>
          <t>Yes</t>
        </is>
      </c>
      <c r="M2064" s="56" t="inlineStr">
        <is>
          <t>No</t>
        </is>
      </c>
      <c r="N2064" s="56">
        <f>IF(COUNTA(C2064:G2064)=0,"",COUNTIF(C2064:G2064,"Yes"))</f>
        <v>0</v>
      </c>
      <c r="O2064" s="56">
        <f>IF(COUNTA(H2064:M2064)=0,"",IF(COUNTIF(H2064:M2064,"Yes")&gt;0,"YES","NO"))</f>
        <v>YES</v>
      </c>
      <c r="P2064" s="56">
        <f>IF(A2064="","",IF(O2064="YES","Exclude",IF(N2064=5,"Candidate","Review")))</f>
        <v>Exclude</v>
      </c>
      <c r="Q2064" s="56" t="inlineStr">
        <is>
          <t>EC5: Bukan artikel jurnal peer-reviewed (naskah preprint / prosiding konferensi)</t>
        </is>
      </c>
      <c r="R2064" s="56" t="inlineStr">
        <is>
          <t>Ditolak: Sesuai kriteria dosen hanya menerima artikel jurnal ilmiah peer-reviewed</t>
        </is>
      </c>
    </row>
    <row r="2065" ht="15.75" customHeight="1" s="57">
      <c r="A2065" s="56" t="inlineStr">
        <is>
          <t>SS-0078</t>
        </is>
      </c>
      <c r="B2065" s="56">
        <f>IFERROR(INDEX(Raw_Articles!$F:$F,MATCH(A2065,Raw_Articles!$A:$A,0)),"")</f>
        <v>Sequential Posterior Sampling with Diffusion Models</v>
      </c>
      <c r="C2065" s="56" t="inlineStr">
        <is>
          <t>No</t>
        </is>
      </c>
      <c r="D2065" s="56" t="inlineStr">
        <is>
          <t>No</t>
        </is>
      </c>
      <c r="E2065" s="56" t="inlineStr">
        <is>
          <t>No</t>
        </is>
      </c>
      <c r="F2065" s="56" t="inlineStr">
        <is>
          <t>No</t>
        </is>
      </c>
      <c r="G2065" s="56" t="inlineStr">
        <is>
          <t>No</t>
        </is>
      </c>
      <c r="H2065" s="56" t="inlineStr">
        <is>
          <t>No</t>
        </is>
      </c>
      <c r="I2065" s="56" t="inlineStr">
        <is>
          <t>No</t>
        </is>
      </c>
      <c r="J2065" s="56" t="inlineStr">
        <is>
          <t>Yes</t>
        </is>
      </c>
      <c r="K2065" s="56" t="inlineStr">
        <is>
          <t>No</t>
        </is>
      </c>
      <c r="L2065" s="56" t="inlineStr">
        <is>
          <t>No</t>
        </is>
      </c>
      <c r="M2065" s="56" t="inlineStr">
        <is>
          <t>No</t>
        </is>
      </c>
      <c r="N2065" s="56">
        <f>IF(COUNTA(C2065:G2065)=0,"",COUNTIF(C2065:G2065,"Yes"))</f>
        <v>0</v>
      </c>
      <c r="O2065" s="56">
        <f>IF(COUNTA(H2065:M2065)=0,"",IF(COUNTIF(H2065:M2065,"Yes")&gt;0,"YES","NO"))</f>
        <v>YES</v>
      </c>
      <c r="P2065" s="56">
        <f>IF(A2065="","",IF(O2065="YES","Exclude",IF(N2065=5,"Candidate","Review")))</f>
        <v>Exclude</v>
      </c>
      <c r="Q2065" s="56" t="inlineStr">
        <is>
          <t>EC3: Topik tidak relevan (Bukan arsitektur world model video JEPA/Generatif)</t>
        </is>
      </c>
      <c r="R2065" s="56" t="inlineStr">
        <is>
          <t>Fokus di luar domain pemodelan dinamika spasio-temporal video</t>
        </is>
      </c>
    </row>
    <row r="2066" ht="15.75" customHeight="1" s="57">
      <c r="A2066" s="56" t="inlineStr">
        <is>
          <t>SS-0079</t>
        </is>
      </c>
      <c r="B2066" s="56">
        <f>IFERROR(INDEX(Raw_Articles!$F:$F,MATCH(A2066,Raw_Articles!$A:$A,0)),"")</f>
        <v>Infinite Gaze Generation for Videos with Autoregressive Diffusion</v>
      </c>
      <c r="C2066" s="56" t="inlineStr">
        <is>
          <t>No</t>
        </is>
      </c>
      <c r="D2066" s="56" t="inlineStr">
        <is>
          <t>No</t>
        </is>
      </c>
      <c r="E2066" s="56" t="inlineStr">
        <is>
          <t>No</t>
        </is>
      </c>
      <c r="F2066" s="56" t="inlineStr">
        <is>
          <t>No</t>
        </is>
      </c>
      <c r="G2066" s="56" t="inlineStr">
        <is>
          <t>No</t>
        </is>
      </c>
      <c r="H2066" s="56" t="inlineStr">
        <is>
          <t>No</t>
        </is>
      </c>
      <c r="I2066" s="56" t="inlineStr">
        <is>
          <t>No</t>
        </is>
      </c>
      <c r="J2066" s="56" t="inlineStr">
        <is>
          <t>No</t>
        </is>
      </c>
      <c r="K2066" s="56" t="inlineStr">
        <is>
          <t>No</t>
        </is>
      </c>
      <c r="L2066" s="56" t="inlineStr">
        <is>
          <t>Yes</t>
        </is>
      </c>
      <c r="M2066" s="56" t="inlineStr">
        <is>
          <t>No</t>
        </is>
      </c>
      <c r="N2066" s="56">
        <f>IF(COUNTA(C2066:G2066)=0,"",COUNTIF(C2066:G2066,"Yes"))</f>
        <v>0</v>
      </c>
      <c r="O2066" s="56">
        <f>IF(COUNTA(H2066:M2066)=0,"",IF(COUNTIF(H2066:M2066,"Yes")&gt;0,"YES","NO"))</f>
        <v>YES</v>
      </c>
      <c r="P2066" s="56">
        <f>IF(A2066="","",IF(O2066="YES","Exclude",IF(N2066=5,"Candidate","Review")))</f>
        <v>Exclude</v>
      </c>
      <c r="Q2066" s="56" t="inlineStr">
        <is>
          <t>EC5: Bukan artikel jurnal peer-reviewed (naskah preprint / prosiding konferensi)</t>
        </is>
      </c>
      <c r="R2066" s="56" t="inlineStr">
        <is>
          <t>Ditolak: Sesuai kriteria dosen hanya menerima artikel jurnal ilmiah peer-reviewed</t>
        </is>
      </c>
    </row>
    <row r="2067" ht="15.75" customHeight="1" s="57">
      <c r="A2067" s="56" t="inlineStr">
        <is>
          <t>SS-0080</t>
        </is>
      </c>
      <c r="B2067" s="56">
        <f>IFERROR(INDEX(Raw_Articles!$F:$F,MATCH(A2067,Raw_Articles!$A:$A,0)),"")</f>
        <v>GenLCA: 3D Diffusion for Full-Body Avatars from In-the-Wild Videos</v>
      </c>
      <c r="C2067" s="56" t="inlineStr">
        <is>
          <t>No</t>
        </is>
      </c>
      <c r="D2067" s="56" t="inlineStr">
        <is>
          <t>No</t>
        </is>
      </c>
      <c r="E2067" s="56" t="inlineStr">
        <is>
          <t>No</t>
        </is>
      </c>
      <c r="F2067" s="56" t="inlineStr">
        <is>
          <t>No</t>
        </is>
      </c>
      <c r="G2067" s="56" t="inlineStr">
        <is>
          <t>No</t>
        </is>
      </c>
      <c r="H2067" s="56" t="inlineStr">
        <is>
          <t>No</t>
        </is>
      </c>
      <c r="I2067" s="56" t="inlineStr">
        <is>
          <t>No</t>
        </is>
      </c>
      <c r="J2067" s="56" t="inlineStr">
        <is>
          <t>No</t>
        </is>
      </c>
      <c r="K2067" s="56" t="inlineStr">
        <is>
          <t>No</t>
        </is>
      </c>
      <c r="L2067" s="56" t="inlineStr">
        <is>
          <t>Yes</t>
        </is>
      </c>
      <c r="M2067" s="56" t="inlineStr">
        <is>
          <t>No</t>
        </is>
      </c>
      <c r="N2067" s="56">
        <f>IF(COUNTA(C2067:G2067)=0,"",COUNTIF(C2067:G2067,"Yes"))</f>
        <v>0</v>
      </c>
      <c r="O2067" s="56">
        <f>IF(COUNTA(H2067:M2067)=0,"",IF(COUNTIF(H2067:M2067,"Yes")&gt;0,"YES","NO"))</f>
        <v>YES</v>
      </c>
      <c r="P2067" s="56">
        <f>IF(A2067="","",IF(O2067="YES","Exclude",IF(N2067=5,"Candidate","Review")))</f>
        <v>Exclude</v>
      </c>
      <c r="Q2067" s="56" t="inlineStr">
        <is>
          <t>EC5: Bukan artikel jurnal peer-reviewed (naskah preprint / prosiding konferensi)</t>
        </is>
      </c>
      <c r="R2067" s="56" t="inlineStr">
        <is>
          <t>Ditolak: Sesuai kriteria dosen hanya menerima artikel jurnal ilmiah peer-reviewed</t>
        </is>
      </c>
    </row>
    <row r="2068" ht="15.75" customHeight="1" s="57">
      <c r="A2068" s="56" t="inlineStr">
        <is>
          <t>SS-0081</t>
        </is>
      </c>
      <c r="B2068" s="56">
        <f>IFERROR(INDEX(Raw_Articles!$F:$F,MATCH(A2068,Raw_Articles!$A:$A,0)),"")</f>
        <v>Object detection using augmented attention assisted diffusion based vision transformer</v>
      </c>
      <c r="C2068" s="56" t="inlineStr">
        <is>
          <t>No</t>
        </is>
      </c>
      <c r="D2068" s="56" t="inlineStr">
        <is>
          <t>No</t>
        </is>
      </c>
      <c r="E2068" s="56" t="inlineStr">
        <is>
          <t>No</t>
        </is>
      </c>
      <c r="F2068" s="56" t="inlineStr">
        <is>
          <t>No</t>
        </is>
      </c>
      <c r="G2068" s="56" t="inlineStr">
        <is>
          <t>No</t>
        </is>
      </c>
      <c r="H2068" s="56" t="inlineStr">
        <is>
          <t>No</t>
        </is>
      </c>
      <c r="I2068" s="56" t="inlineStr">
        <is>
          <t>No</t>
        </is>
      </c>
      <c r="J2068" s="56" t="inlineStr">
        <is>
          <t>Yes</t>
        </is>
      </c>
      <c r="K2068" s="56" t="inlineStr">
        <is>
          <t>No</t>
        </is>
      </c>
      <c r="L2068" s="56" t="inlineStr">
        <is>
          <t>No</t>
        </is>
      </c>
      <c r="M2068" s="56" t="inlineStr">
        <is>
          <t>No</t>
        </is>
      </c>
      <c r="N2068" s="56">
        <f>IF(COUNTA(C2068:G2068)=0,"",COUNTIF(C2068:G2068,"Yes"))</f>
        <v>0</v>
      </c>
      <c r="O2068" s="56">
        <f>IF(COUNTA(H2068:M2068)=0,"",IF(COUNTIF(H2068:M2068,"Yes")&gt;0,"YES","NO"))</f>
        <v>YES</v>
      </c>
      <c r="P2068" s="56">
        <f>IF(A2068="","",IF(O2068="YES","Exclude",IF(N2068=5,"Candidate","Review")))</f>
        <v>Exclude</v>
      </c>
      <c r="Q2068" s="56" t="inlineStr">
        <is>
          <t>EC3: Topik tidak relevan (Bukan arsitektur world model video JEPA/Generatif)</t>
        </is>
      </c>
      <c r="R2068" s="56" t="inlineStr">
        <is>
          <t>Fokus di luar domain pemodelan dinamika spasio-temporal video</t>
        </is>
      </c>
    </row>
    <row r="2069" ht="15.75" customHeight="1" s="57">
      <c r="A2069" s="56" t="inlineStr">
        <is>
          <t>SS-0082</t>
        </is>
      </c>
      <c r="B2069" s="56">
        <f>IFERROR(INDEX(Raw_Articles!$F:$F,MATCH(A2069,Raw_Articles!$A:$A,0)),"")</f>
        <v>Recent Advances in Deep Learning-Based Video Super-Resolution</v>
      </c>
      <c r="C2069" s="56" t="inlineStr">
        <is>
          <t>No</t>
        </is>
      </c>
      <c r="D2069" s="56" t="inlineStr">
        <is>
          <t>No</t>
        </is>
      </c>
      <c r="E2069" s="56" t="inlineStr">
        <is>
          <t>No</t>
        </is>
      </c>
      <c r="F2069" s="56" t="inlineStr">
        <is>
          <t>No</t>
        </is>
      </c>
      <c r="G2069" s="56" t="inlineStr">
        <is>
          <t>No</t>
        </is>
      </c>
      <c r="H2069" s="56" t="inlineStr">
        <is>
          <t>No</t>
        </is>
      </c>
      <c r="I2069" s="56" t="inlineStr">
        <is>
          <t>No</t>
        </is>
      </c>
      <c r="J2069" s="56" t="inlineStr">
        <is>
          <t>Yes</t>
        </is>
      </c>
      <c r="K2069" s="56" t="inlineStr">
        <is>
          <t>No</t>
        </is>
      </c>
      <c r="L2069" s="56" t="inlineStr">
        <is>
          <t>No</t>
        </is>
      </c>
      <c r="M2069" s="56" t="inlineStr">
        <is>
          <t>No</t>
        </is>
      </c>
      <c r="N2069" s="56">
        <f>IF(COUNTA(C2069:G2069)=0,"",COUNTIF(C2069:G2069,"Yes"))</f>
        <v>0</v>
      </c>
      <c r="O2069" s="56">
        <f>IF(COUNTA(H2069:M2069)=0,"",IF(COUNTIF(H2069:M2069,"Yes")&gt;0,"YES","NO"))</f>
        <v>YES</v>
      </c>
      <c r="P2069" s="56">
        <f>IF(A2069="","",IF(O2069="YES","Exclude",IF(N2069=5,"Candidate","Review")))</f>
        <v>Exclude</v>
      </c>
      <c r="Q2069" s="56" t="inlineStr">
        <is>
          <t>EC3: Topik tidak relevan (Bukan arsitektur world model video JEPA/Generatif)</t>
        </is>
      </c>
      <c r="R2069" s="56" t="inlineStr">
        <is>
          <t>Fokus di luar domain pemodelan dinamika spasio-temporal video</t>
        </is>
      </c>
    </row>
    <row r="2070" ht="15.75" customHeight="1" s="57">
      <c r="A2070" s="56" t="inlineStr">
        <is>
          <t>SS-0083</t>
        </is>
      </c>
      <c r="B2070" s="56">
        <f>IFERROR(INDEX(Raw_Articles!$F:$F,MATCH(A2070,Raw_Articles!$A:$A,0)),"")</f>
        <v>UniVG: Towards UNIfied-modal Video Generation</v>
      </c>
      <c r="C2070" s="56" t="inlineStr">
        <is>
          <t>No</t>
        </is>
      </c>
      <c r="D2070" s="56" t="inlineStr">
        <is>
          <t>No</t>
        </is>
      </c>
      <c r="E2070" s="56" t="inlineStr">
        <is>
          <t>No</t>
        </is>
      </c>
      <c r="F2070" s="56" t="inlineStr">
        <is>
          <t>No</t>
        </is>
      </c>
      <c r="G2070" s="56" t="inlineStr">
        <is>
          <t>No</t>
        </is>
      </c>
      <c r="H2070" s="56" t="inlineStr">
        <is>
          <t>No</t>
        </is>
      </c>
      <c r="I2070" s="56" t="inlineStr">
        <is>
          <t>No</t>
        </is>
      </c>
      <c r="J2070" s="56" t="inlineStr">
        <is>
          <t>Yes</t>
        </is>
      </c>
      <c r="K2070" s="56" t="inlineStr">
        <is>
          <t>No</t>
        </is>
      </c>
      <c r="L2070" s="56" t="inlineStr">
        <is>
          <t>No</t>
        </is>
      </c>
      <c r="M2070" s="56" t="inlineStr">
        <is>
          <t>No</t>
        </is>
      </c>
      <c r="N2070" s="56">
        <f>IF(COUNTA(C2070:G2070)=0,"",COUNTIF(C2070:G2070,"Yes"))</f>
        <v>0</v>
      </c>
      <c r="O2070" s="56">
        <f>IF(COUNTA(H2070:M2070)=0,"",IF(COUNTIF(H2070:M2070,"Yes")&gt;0,"YES","NO"))</f>
        <v>YES</v>
      </c>
      <c r="P2070" s="56">
        <f>IF(A2070="","",IF(O2070="YES","Exclude",IF(N2070=5,"Candidate","Review")))</f>
        <v>Exclude</v>
      </c>
      <c r="Q2070" s="56" t="inlineStr">
        <is>
          <t>EC3: Topik tidak relevan (Bukan arsitektur world model video JEPA/Generatif)</t>
        </is>
      </c>
      <c r="R2070" s="56" t="inlineStr">
        <is>
          <t>Fokus di luar domain pemodelan dinamika spasio-temporal video</t>
        </is>
      </c>
    </row>
    <row r="2071" ht="15.75" customHeight="1" s="57">
      <c r="A2071" s="56" t="inlineStr">
        <is>
          <t>SS-0084</t>
        </is>
      </c>
      <c r="B2071" s="56">
        <f>IFERROR(INDEX(Raw_Articles!$F:$F,MATCH(A2071,Raw_Articles!$A:$A,0)),"")</f>
        <v>Can World Models Benefit VLMs for World Dynamics?</v>
      </c>
      <c r="C2071" s="56" t="inlineStr">
        <is>
          <t>No</t>
        </is>
      </c>
      <c r="D2071" s="56" t="inlineStr">
        <is>
          <t>No</t>
        </is>
      </c>
      <c r="E2071" s="56" t="inlineStr">
        <is>
          <t>No</t>
        </is>
      </c>
      <c r="F2071" s="56" t="inlineStr">
        <is>
          <t>No</t>
        </is>
      </c>
      <c r="G2071" s="56" t="inlineStr">
        <is>
          <t>No</t>
        </is>
      </c>
      <c r="H2071" s="56" t="inlineStr">
        <is>
          <t>No</t>
        </is>
      </c>
      <c r="I2071" s="56" t="inlineStr">
        <is>
          <t>No</t>
        </is>
      </c>
      <c r="J2071" s="56" t="inlineStr">
        <is>
          <t>No</t>
        </is>
      </c>
      <c r="K2071" s="56" t="inlineStr">
        <is>
          <t>No</t>
        </is>
      </c>
      <c r="L2071" s="56" t="inlineStr">
        <is>
          <t>Yes</t>
        </is>
      </c>
      <c r="M2071" s="56" t="inlineStr">
        <is>
          <t>No</t>
        </is>
      </c>
      <c r="N2071" s="56">
        <f>IF(COUNTA(C2071:G2071)=0,"",COUNTIF(C2071:G2071,"Yes"))</f>
        <v>0</v>
      </c>
      <c r="O2071" s="56">
        <f>IF(COUNTA(H2071:M2071)=0,"",IF(COUNTIF(H2071:M2071,"Yes")&gt;0,"YES","NO"))</f>
        <v>YES</v>
      </c>
      <c r="P2071" s="56">
        <f>IF(A2071="","",IF(O2071="YES","Exclude",IF(N2071=5,"Candidate","Review")))</f>
        <v>Exclude</v>
      </c>
      <c r="Q2071" s="56" t="inlineStr">
        <is>
          <t>EC5: Bukan artikel jurnal peer-reviewed (naskah preprint / prosiding konferensi)</t>
        </is>
      </c>
      <c r="R2071" s="56" t="inlineStr">
        <is>
          <t>Ditolak: Sesuai kriteria dosen hanya menerima artikel jurnal ilmiah peer-reviewed</t>
        </is>
      </c>
    </row>
    <row r="2072" ht="15.75" customHeight="1" s="57">
      <c r="A2072" s="56" t="inlineStr">
        <is>
          <t>SS-0085</t>
        </is>
      </c>
      <c r="B2072" s="56">
        <f>IFERROR(INDEX(Raw_Articles!$F:$F,MATCH(A2072,Raw_Articles!$A:$A,0)),"")</f>
        <v>VISTAv2: World Imagination for Indoor Vision-and-Language Navigation</v>
      </c>
      <c r="C2072" s="56" t="inlineStr">
        <is>
          <t>No</t>
        </is>
      </c>
      <c r="D2072" s="56" t="inlineStr">
        <is>
          <t>No</t>
        </is>
      </c>
      <c r="E2072" s="56" t="inlineStr">
        <is>
          <t>No</t>
        </is>
      </c>
      <c r="F2072" s="56" t="inlineStr">
        <is>
          <t>No</t>
        </is>
      </c>
      <c r="G2072" s="56" t="inlineStr">
        <is>
          <t>No</t>
        </is>
      </c>
      <c r="H2072" s="56" t="inlineStr">
        <is>
          <t>No</t>
        </is>
      </c>
      <c r="I2072" s="56" t="inlineStr">
        <is>
          <t>No</t>
        </is>
      </c>
      <c r="J2072" s="56" t="inlineStr">
        <is>
          <t>No</t>
        </is>
      </c>
      <c r="K2072" s="56" t="inlineStr">
        <is>
          <t>No</t>
        </is>
      </c>
      <c r="L2072" s="56" t="inlineStr">
        <is>
          <t>Yes</t>
        </is>
      </c>
      <c r="M2072" s="56" t="inlineStr">
        <is>
          <t>No</t>
        </is>
      </c>
      <c r="N2072" s="56">
        <f>IF(COUNTA(C2072:G2072)=0,"",COUNTIF(C2072:G2072,"Yes"))</f>
        <v>0</v>
      </c>
      <c r="O2072" s="56">
        <f>IF(COUNTA(H2072:M2072)=0,"",IF(COUNTIF(H2072:M2072,"Yes")&gt;0,"YES","NO"))</f>
        <v>YES</v>
      </c>
      <c r="P2072" s="56">
        <f>IF(A2072="","",IF(O2072="YES","Exclude",IF(N2072=5,"Candidate","Review")))</f>
        <v>Exclude</v>
      </c>
      <c r="Q2072" s="56" t="inlineStr">
        <is>
          <t>EC5: Bukan artikel jurnal peer-reviewed (naskah preprint / prosiding konferensi)</t>
        </is>
      </c>
      <c r="R2072" s="56" t="inlineStr">
        <is>
          <t>Ditolak: Sesuai kriteria dosen hanya menerima artikel jurnal ilmiah peer-reviewed</t>
        </is>
      </c>
    </row>
    <row r="2073" ht="15.75" customHeight="1" s="57">
      <c r="A2073" s="56" t="inlineStr">
        <is>
          <t>SS-0086</t>
        </is>
      </c>
      <c r="B2073" s="56">
        <f>IFERROR(INDEX(Raw_Articles!$F:$F,MATCH(A2073,Raw_Articles!$A:$A,0)),"")</f>
        <v>Towards Suturing World Models: Learning Predictive Models for Robotic Surgical Tasks</v>
      </c>
      <c r="C2073" s="56" t="inlineStr">
        <is>
          <t>No</t>
        </is>
      </c>
      <c r="D2073" s="56" t="inlineStr">
        <is>
          <t>No</t>
        </is>
      </c>
      <c r="E2073" s="56" t="inlineStr">
        <is>
          <t>No</t>
        </is>
      </c>
      <c r="F2073" s="56" t="inlineStr">
        <is>
          <t>No</t>
        </is>
      </c>
      <c r="G2073" s="56" t="inlineStr">
        <is>
          <t>No</t>
        </is>
      </c>
      <c r="H2073" s="56" t="inlineStr">
        <is>
          <t>No</t>
        </is>
      </c>
      <c r="I2073" s="56" t="inlineStr">
        <is>
          <t>No</t>
        </is>
      </c>
      <c r="J2073" s="56" t="inlineStr">
        <is>
          <t>No</t>
        </is>
      </c>
      <c r="K2073" s="56" t="inlineStr">
        <is>
          <t>No</t>
        </is>
      </c>
      <c r="L2073" s="56" t="inlineStr">
        <is>
          <t>Yes</t>
        </is>
      </c>
      <c r="M2073" s="56" t="inlineStr">
        <is>
          <t>No</t>
        </is>
      </c>
      <c r="N2073" s="56">
        <f>IF(COUNTA(C2073:G2073)=0,"",COUNTIF(C2073:G2073,"Yes"))</f>
        <v>0</v>
      </c>
      <c r="O2073" s="56">
        <f>IF(COUNTA(H2073:M2073)=0,"",IF(COUNTIF(H2073:M2073,"Yes")&gt;0,"YES","NO"))</f>
        <v>YES</v>
      </c>
      <c r="P2073" s="56">
        <f>IF(A2073="","",IF(O2073="YES","Exclude",IF(N2073=5,"Candidate","Review")))</f>
        <v>Exclude</v>
      </c>
      <c r="Q2073" s="56" t="inlineStr">
        <is>
          <t>EC5: Bukan artikel jurnal peer-reviewed (naskah preprint / prosiding konferensi)</t>
        </is>
      </c>
      <c r="R2073" s="56" t="inlineStr">
        <is>
          <t>Ditolak: Sesuai kriteria dosen hanya menerima artikel jurnal ilmiah peer-reviewed</t>
        </is>
      </c>
    </row>
    <row r="2074" ht="15.75" customHeight="1" s="57">
      <c r="A2074" s="56" t="inlineStr">
        <is>
          <t>SS-0087</t>
        </is>
      </c>
      <c r="B2074" s="56">
        <f>IFERROR(INDEX(Raw_Articles!$F:$F,MATCH(A2074,Raw_Articles!$A:$A,0)),"")</f>
        <v>RealCraft: Attention Control as A Tool for Zero-Shot Consistent Video Editing</v>
      </c>
      <c r="C2074" s="56" t="inlineStr">
        <is>
          <t>No</t>
        </is>
      </c>
      <c r="D2074" s="56" t="inlineStr">
        <is>
          <t>No</t>
        </is>
      </c>
      <c r="E2074" s="56" t="inlineStr">
        <is>
          <t>No</t>
        </is>
      </c>
      <c r="F2074" s="56" t="inlineStr">
        <is>
          <t>No</t>
        </is>
      </c>
      <c r="G2074" s="56" t="inlineStr">
        <is>
          <t>No</t>
        </is>
      </c>
      <c r="H2074" s="56" t="inlineStr">
        <is>
          <t>No</t>
        </is>
      </c>
      <c r="I2074" s="56" t="inlineStr">
        <is>
          <t>No</t>
        </is>
      </c>
      <c r="J2074" s="56" t="inlineStr">
        <is>
          <t>Yes</t>
        </is>
      </c>
      <c r="K2074" s="56" t="inlineStr">
        <is>
          <t>No</t>
        </is>
      </c>
      <c r="L2074" s="56" t="inlineStr">
        <is>
          <t>No</t>
        </is>
      </c>
      <c r="M2074" s="56" t="inlineStr">
        <is>
          <t>No</t>
        </is>
      </c>
      <c r="N2074" s="56">
        <f>IF(COUNTA(C2074:G2074)=0,"",COUNTIF(C2074:G2074,"Yes"))</f>
        <v>0</v>
      </c>
      <c r="O2074" s="56">
        <f>IF(COUNTA(H2074:M2074)=0,"",IF(COUNTIF(H2074:M2074,"Yes")&gt;0,"YES","NO"))</f>
        <v>YES</v>
      </c>
      <c r="P2074" s="56">
        <f>IF(A2074="","",IF(O2074="YES","Exclude",IF(N2074=5,"Candidate","Review")))</f>
        <v>Exclude</v>
      </c>
      <c r="Q2074" s="56" t="inlineStr">
        <is>
          <t>EC3: Topik tidak relevan (Bukan arsitektur world model video JEPA/Generatif)</t>
        </is>
      </c>
      <c r="R2074" s="56" t="inlineStr">
        <is>
          <t>Fokus di luar domain pemodelan dinamika spasio-temporal video</t>
        </is>
      </c>
    </row>
    <row r="2075" ht="15.75" customHeight="1" s="57">
      <c r="A2075" s="56" t="inlineStr">
        <is>
          <t>SS-0088</t>
        </is>
      </c>
      <c r="B2075" s="56">
        <f>IFERROR(INDEX(Raw_Articles!$F:$F,MATCH(A2075,Raw_Articles!$A:$A,0)),"")</f>
        <v>CausalDrive: Real-time Causal World Models for Autonomous Driving</v>
      </c>
      <c r="C2075" s="56" t="inlineStr">
        <is>
          <t>No</t>
        </is>
      </c>
      <c r="D2075" s="56" t="inlineStr">
        <is>
          <t>No</t>
        </is>
      </c>
      <c r="E2075" s="56" t="inlineStr">
        <is>
          <t>No</t>
        </is>
      </c>
      <c r="F2075" s="56" t="inlineStr">
        <is>
          <t>No</t>
        </is>
      </c>
      <c r="G2075" s="56" t="inlineStr">
        <is>
          <t>No</t>
        </is>
      </c>
      <c r="H2075" s="56" t="inlineStr">
        <is>
          <t>No</t>
        </is>
      </c>
      <c r="I2075" s="56" t="inlineStr">
        <is>
          <t>No</t>
        </is>
      </c>
      <c r="J2075" s="56" t="inlineStr">
        <is>
          <t>No</t>
        </is>
      </c>
      <c r="K2075" s="56" t="inlineStr">
        <is>
          <t>No</t>
        </is>
      </c>
      <c r="L2075" s="56" t="inlineStr">
        <is>
          <t>Yes</t>
        </is>
      </c>
      <c r="M2075" s="56" t="inlineStr">
        <is>
          <t>No</t>
        </is>
      </c>
      <c r="N2075" s="56">
        <f>IF(COUNTA(C2075:G2075)=0,"",COUNTIF(C2075:G2075,"Yes"))</f>
        <v>0</v>
      </c>
      <c r="O2075" s="56">
        <f>IF(COUNTA(H2075:M2075)=0,"",IF(COUNTIF(H2075:M2075,"Yes")&gt;0,"YES","NO"))</f>
        <v>YES</v>
      </c>
      <c r="P2075" s="56">
        <f>IF(A2075="","",IF(O2075="YES","Exclude",IF(N2075=5,"Candidate","Review")))</f>
        <v>Exclude</v>
      </c>
      <c r="Q2075" s="56" t="inlineStr">
        <is>
          <t>EC5: Bukan artikel jurnal peer-reviewed (naskah preprint / prosiding konferensi)</t>
        </is>
      </c>
      <c r="R2075" s="56" t="inlineStr">
        <is>
          <t>Ditolak: Sesuai kriteria dosen hanya menerima artikel jurnal ilmiah peer-reviewed</t>
        </is>
      </c>
    </row>
    <row r="2076" ht="15.75" customHeight="1" s="57">
      <c r="A2076" s="56" t="inlineStr">
        <is>
          <t>SS-0089</t>
        </is>
      </c>
      <c r="B2076" s="56">
        <f>IFERROR(INDEX(Raw_Articles!$F:$F,MATCH(A2076,Raw_Articles!$A:$A,0)),"")</f>
        <v>Learning Visual Feature-Based World Models via Residual Latent Action</v>
      </c>
      <c r="C2076" s="56" t="inlineStr">
        <is>
          <t>No</t>
        </is>
      </c>
      <c r="D2076" s="56" t="inlineStr">
        <is>
          <t>No</t>
        </is>
      </c>
      <c r="E2076" s="56" t="inlineStr">
        <is>
          <t>No</t>
        </is>
      </c>
      <c r="F2076" s="56" t="inlineStr">
        <is>
          <t>No</t>
        </is>
      </c>
      <c r="G2076" s="56" t="inlineStr">
        <is>
          <t>No</t>
        </is>
      </c>
      <c r="H2076" s="56" t="inlineStr">
        <is>
          <t>No</t>
        </is>
      </c>
      <c r="I2076" s="56" t="inlineStr">
        <is>
          <t>No</t>
        </is>
      </c>
      <c r="J2076" s="56" t="inlineStr">
        <is>
          <t>No</t>
        </is>
      </c>
      <c r="K2076" s="56" t="inlineStr">
        <is>
          <t>No</t>
        </is>
      </c>
      <c r="L2076" s="56" t="inlineStr">
        <is>
          <t>Yes</t>
        </is>
      </c>
      <c r="M2076" s="56" t="inlineStr">
        <is>
          <t>No</t>
        </is>
      </c>
      <c r="N2076" s="56">
        <f>IF(COUNTA(C2076:G2076)=0,"",COUNTIF(C2076:G2076,"Yes"))</f>
        <v>0</v>
      </c>
      <c r="O2076" s="56">
        <f>IF(COUNTA(H2076:M2076)=0,"",IF(COUNTIF(H2076:M2076,"Yes")&gt;0,"YES","NO"))</f>
        <v>YES</v>
      </c>
      <c r="P2076" s="56">
        <f>IF(A2076="","",IF(O2076="YES","Exclude",IF(N2076=5,"Candidate","Review")))</f>
        <v>Exclude</v>
      </c>
      <c r="Q2076" s="56" t="inlineStr">
        <is>
          <t>EC5: Bukan artikel jurnal peer-reviewed (naskah preprint / prosiding konferensi)</t>
        </is>
      </c>
      <c r="R2076" s="56" t="inlineStr">
        <is>
          <t>Ditolak: Sesuai kriteria dosen hanya menerima artikel jurnal ilmiah peer-reviewed</t>
        </is>
      </c>
    </row>
    <row r="2077" ht="15.75" customHeight="1" s="57">
      <c r="A2077" s="56" t="inlineStr">
        <is>
          <t>SS-0090</t>
        </is>
      </c>
      <c r="B2077" s="56">
        <f>IFERROR(INDEX(Raw_Articles!$F:$F,MATCH(A2077,Raw_Articles!$A:$A,0)),"")</f>
        <v>Real-Time Person Image Synthesis Using a Flow Matching Model</v>
      </c>
      <c r="C2077" s="56" t="inlineStr">
        <is>
          <t>No</t>
        </is>
      </c>
      <c r="D2077" s="56" t="inlineStr">
        <is>
          <t>No</t>
        </is>
      </c>
      <c r="E2077" s="56" t="inlineStr">
        <is>
          <t>No</t>
        </is>
      </c>
      <c r="F2077" s="56" t="inlineStr">
        <is>
          <t>No</t>
        </is>
      </c>
      <c r="G2077" s="56" t="inlineStr">
        <is>
          <t>No</t>
        </is>
      </c>
      <c r="H2077" s="56" t="inlineStr">
        <is>
          <t>No</t>
        </is>
      </c>
      <c r="I2077" s="56" t="inlineStr">
        <is>
          <t>No</t>
        </is>
      </c>
      <c r="J2077" s="56" t="inlineStr">
        <is>
          <t>No</t>
        </is>
      </c>
      <c r="K2077" s="56" t="inlineStr">
        <is>
          <t>No</t>
        </is>
      </c>
      <c r="L2077" s="56" t="inlineStr">
        <is>
          <t>Yes</t>
        </is>
      </c>
      <c r="M2077" s="56" t="inlineStr">
        <is>
          <t>No</t>
        </is>
      </c>
      <c r="N2077" s="56">
        <f>IF(COUNTA(C2077:G2077)=0,"",COUNTIF(C2077:G2077,"Yes"))</f>
        <v>0</v>
      </c>
      <c r="O2077" s="56">
        <f>IF(COUNTA(H2077:M2077)=0,"",IF(COUNTIF(H2077:M2077,"Yes")&gt;0,"YES","NO"))</f>
        <v>YES</v>
      </c>
      <c r="P2077" s="56">
        <f>IF(A2077="","",IF(O2077="YES","Exclude",IF(N2077=5,"Candidate","Review")))</f>
        <v>Exclude</v>
      </c>
      <c r="Q2077" s="56" t="inlineStr">
        <is>
          <t>EC5: Bukan artikel jurnal peer-reviewed (naskah preprint / prosiding konferensi)</t>
        </is>
      </c>
      <c r="R2077" s="56" t="inlineStr">
        <is>
          <t>Ditolak: Sesuai kriteria dosen hanya menerima artikel jurnal ilmiah peer-reviewed</t>
        </is>
      </c>
    </row>
    <row r="2078" ht="15.75" customHeight="1" s="57">
      <c r="A2078" s="56" t="inlineStr">
        <is>
          <t>SS-0091</t>
        </is>
      </c>
      <c r="B2078" s="56">
        <f>IFERROR(INDEX(Raw_Articles!$F:$F,MATCH(A2078,Raw_Articles!$A:$A,0)),"")</f>
        <v>RoboDream: Compositional World Models for Scalable Robot Data Synthesis</v>
      </c>
      <c r="C2078" s="56" t="inlineStr">
        <is>
          <t>No</t>
        </is>
      </c>
      <c r="D2078" s="56" t="inlineStr">
        <is>
          <t>No</t>
        </is>
      </c>
      <c r="E2078" s="56" t="inlineStr">
        <is>
          <t>No</t>
        </is>
      </c>
      <c r="F2078" s="56" t="inlineStr">
        <is>
          <t>No</t>
        </is>
      </c>
      <c r="G2078" s="56" t="inlineStr">
        <is>
          <t>No</t>
        </is>
      </c>
      <c r="H2078" s="56" t="inlineStr">
        <is>
          <t>No</t>
        </is>
      </c>
      <c r="I2078" s="56" t="inlineStr">
        <is>
          <t>No</t>
        </is>
      </c>
      <c r="J2078" s="56" t="inlineStr">
        <is>
          <t>No</t>
        </is>
      </c>
      <c r="K2078" s="56" t="inlineStr">
        <is>
          <t>No</t>
        </is>
      </c>
      <c r="L2078" s="56" t="inlineStr">
        <is>
          <t>Yes</t>
        </is>
      </c>
      <c r="M2078" s="56" t="inlineStr">
        <is>
          <t>No</t>
        </is>
      </c>
      <c r="N2078" s="56">
        <f>IF(COUNTA(C2078:G2078)=0,"",COUNTIF(C2078:G2078,"Yes"))</f>
        <v>0</v>
      </c>
      <c r="O2078" s="56">
        <f>IF(COUNTA(H2078:M2078)=0,"",IF(COUNTIF(H2078:M2078,"Yes")&gt;0,"YES","NO"))</f>
        <v>YES</v>
      </c>
      <c r="P2078" s="56">
        <f>IF(A2078="","",IF(O2078="YES","Exclude",IF(N2078=5,"Candidate","Review")))</f>
        <v>Exclude</v>
      </c>
      <c r="Q2078" s="56" t="inlineStr">
        <is>
          <t>EC5: Bukan artikel jurnal peer-reviewed (naskah preprint / prosiding konferensi)</t>
        </is>
      </c>
      <c r="R2078" s="56" t="inlineStr">
        <is>
          <t>Ditolak: Sesuai kriteria dosen hanya menerima artikel jurnal ilmiah peer-reviewed</t>
        </is>
      </c>
    </row>
    <row r="2079" ht="15.75" customHeight="1" s="57">
      <c r="A2079" s="56" t="inlineStr">
        <is>
          <t>SS-0092</t>
        </is>
      </c>
      <c r="B2079" s="56">
        <f>IFERROR(INDEX(Raw_Articles!$F:$F,MATCH(A2079,Raw_Articles!$A:$A,0)),"")</f>
        <v>EnerVerse: Envisioning Embodied Future Space for Robotics Manipulation</v>
      </c>
      <c r="C2079" s="56" t="inlineStr">
        <is>
          <t>No</t>
        </is>
      </c>
      <c r="D2079" s="56" t="inlineStr">
        <is>
          <t>No</t>
        </is>
      </c>
      <c r="E2079" s="56" t="inlineStr">
        <is>
          <t>No</t>
        </is>
      </c>
      <c r="F2079" s="56" t="inlineStr">
        <is>
          <t>No</t>
        </is>
      </c>
      <c r="G2079" s="56" t="inlineStr">
        <is>
          <t>No</t>
        </is>
      </c>
      <c r="H2079" s="56" t="inlineStr">
        <is>
          <t>No</t>
        </is>
      </c>
      <c r="I2079" s="56" t="inlineStr">
        <is>
          <t>No</t>
        </is>
      </c>
      <c r="J2079" s="56" t="inlineStr">
        <is>
          <t>No</t>
        </is>
      </c>
      <c r="K2079" s="56" t="inlineStr">
        <is>
          <t>No</t>
        </is>
      </c>
      <c r="L2079" s="56" t="inlineStr">
        <is>
          <t>Yes</t>
        </is>
      </c>
      <c r="M2079" s="56" t="inlineStr">
        <is>
          <t>No</t>
        </is>
      </c>
      <c r="N2079" s="56">
        <f>IF(COUNTA(C2079:G2079)=0,"",COUNTIF(C2079:G2079,"Yes"))</f>
        <v>0</v>
      </c>
      <c r="O2079" s="56">
        <f>IF(COUNTA(H2079:M2079)=0,"",IF(COUNTIF(H2079:M2079,"Yes")&gt;0,"YES","NO"))</f>
        <v>YES</v>
      </c>
      <c r="P2079" s="56">
        <f>IF(A2079="","",IF(O2079="YES","Exclude",IF(N2079=5,"Candidate","Review")))</f>
        <v>Exclude</v>
      </c>
      <c r="Q2079" s="56" t="inlineStr">
        <is>
          <t>EC5: Bukan artikel jurnal peer-reviewed (naskah preprint / prosiding konferensi)</t>
        </is>
      </c>
      <c r="R2079" s="56" t="inlineStr">
        <is>
          <t>Ditolak: Sesuai kriteria dosen hanya menerima artikel jurnal ilmiah peer-reviewed</t>
        </is>
      </c>
    </row>
    <row r="2080" ht="15.75" customHeight="1" s="57">
      <c r="A2080" s="56" t="inlineStr">
        <is>
          <t>SS-0093</t>
        </is>
      </c>
      <c r="B2080" s="56">
        <f>IFERROR(INDEX(Raw_Articles!$F:$F,MATCH(A2080,Raw_Articles!$A:$A,0)),"")</f>
        <v>SkyReels-V3 Technique Report</v>
      </c>
      <c r="C2080" s="56" t="inlineStr">
        <is>
          <t>No</t>
        </is>
      </c>
      <c r="D2080" s="56" t="inlineStr">
        <is>
          <t>No</t>
        </is>
      </c>
      <c r="E2080" s="56" t="inlineStr">
        <is>
          <t>No</t>
        </is>
      </c>
      <c r="F2080" s="56" t="inlineStr">
        <is>
          <t>No</t>
        </is>
      </c>
      <c r="G2080" s="56" t="inlineStr">
        <is>
          <t>No</t>
        </is>
      </c>
      <c r="H2080" s="56" t="inlineStr">
        <is>
          <t>No</t>
        </is>
      </c>
      <c r="I2080" s="56" t="inlineStr">
        <is>
          <t>No</t>
        </is>
      </c>
      <c r="J2080" s="56" t="inlineStr">
        <is>
          <t>No</t>
        </is>
      </c>
      <c r="K2080" s="56" t="inlineStr">
        <is>
          <t>No</t>
        </is>
      </c>
      <c r="L2080" s="56" t="inlineStr">
        <is>
          <t>Yes</t>
        </is>
      </c>
      <c r="M2080" s="56" t="inlineStr">
        <is>
          <t>No</t>
        </is>
      </c>
      <c r="N2080" s="56">
        <f>IF(COUNTA(C2080:G2080)=0,"",COUNTIF(C2080:G2080,"Yes"))</f>
        <v>0</v>
      </c>
      <c r="O2080" s="56">
        <f>IF(COUNTA(H2080:M2080)=0,"",IF(COUNTIF(H2080:M2080,"Yes")&gt;0,"YES","NO"))</f>
        <v>YES</v>
      </c>
      <c r="P2080" s="56">
        <f>IF(A2080="","",IF(O2080="YES","Exclude",IF(N2080=5,"Candidate","Review")))</f>
        <v>Exclude</v>
      </c>
      <c r="Q2080" s="56" t="inlineStr">
        <is>
          <t>EC5: Bukan artikel jurnal peer-reviewed (naskah preprint / prosiding konferensi)</t>
        </is>
      </c>
      <c r="R2080" s="56" t="inlineStr">
        <is>
          <t>Ditolak: Sesuai kriteria dosen hanya menerima artikel jurnal ilmiah peer-reviewed</t>
        </is>
      </c>
    </row>
    <row r="2081" ht="15.75" customHeight="1" s="57">
      <c r="A2081" s="56" t="inlineStr">
        <is>
          <t>SS-0094</t>
        </is>
      </c>
      <c r="B2081" s="56">
        <f>IFERROR(INDEX(Raw_Articles!$F:$F,MATCH(A2081,Raw_Articles!$A:$A,0)),"")</f>
        <v>Prediction with Action: Visual Policy Learning via Joint Denoising Process</v>
      </c>
      <c r="C2081" s="56" t="inlineStr">
        <is>
          <t>No</t>
        </is>
      </c>
      <c r="D2081" s="56" t="inlineStr">
        <is>
          <t>No</t>
        </is>
      </c>
      <c r="E2081" s="56" t="inlineStr">
        <is>
          <t>No</t>
        </is>
      </c>
      <c r="F2081" s="56" t="inlineStr">
        <is>
          <t>No</t>
        </is>
      </c>
      <c r="G2081" s="56" t="inlineStr">
        <is>
          <t>No</t>
        </is>
      </c>
      <c r="H2081" s="56" t="inlineStr">
        <is>
          <t>No</t>
        </is>
      </c>
      <c r="I2081" s="56" t="inlineStr">
        <is>
          <t>No</t>
        </is>
      </c>
      <c r="J2081" s="56" t="inlineStr">
        <is>
          <t>No</t>
        </is>
      </c>
      <c r="K2081" s="56" t="inlineStr">
        <is>
          <t>No</t>
        </is>
      </c>
      <c r="L2081" s="56" t="inlineStr">
        <is>
          <t>Yes</t>
        </is>
      </c>
      <c r="M2081" s="56" t="inlineStr">
        <is>
          <t>No</t>
        </is>
      </c>
      <c r="N2081" s="56">
        <f>IF(COUNTA(C2081:G2081)=0,"",COUNTIF(C2081:G2081,"Yes"))</f>
        <v>0</v>
      </c>
      <c r="O2081" s="56">
        <f>IF(COUNTA(H2081:M2081)=0,"",IF(COUNTIF(H2081:M2081,"Yes")&gt;0,"YES","NO"))</f>
        <v>YES</v>
      </c>
      <c r="P2081" s="56">
        <f>IF(A2081="","",IF(O2081="YES","Exclude",IF(N2081=5,"Candidate","Review")))</f>
        <v>Exclude</v>
      </c>
      <c r="Q2081" s="56" t="inlineStr">
        <is>
          <t>EC5: Bukan artikel jurnal peer-reviewed (naskah preprint / prosiding konferensi)</t>
        </is>
      </c>
      <c r="R2081" s="56" t="inlineStr">
        <is>
          <t>Ditolak: Sesuai kriteria dosen hanya menerima artikel jurnal ilmiah peer-reviewed</t>
        </is>
      </c>
    </row>
    <row r="2082" ht="15.75" customHeight="1" s="57">
      <c r="A2082" s="56" t="inlineStr">
        <is>
          <t>SS-0095</t>
        </is>
      </c>
      <c r="B2082" s="56">
        <f>IFERROR(INDEX(Raw_Articles!$F:$F,MATCH(A2082,Raw_Articles!$A:$A,0)),"")</f>
        <v>Exploring Representation-Aligned Latent Space for Better Generation</v>
      </c>
      <c r="C2082" s="56" t="inlineStr">
        <is>
          <t>No</t>
        </is>
      </c>
      <c r="D2082" s="56" t="inlineStr">
        <is>
          <t>No</t>
        </is>
      </c>
      <c r="E2082" s="56" t="inlineStr">
        <is>
          <t>No</t>
        </is>
      </c>
      <c r="F2082" s="56" t="inlineStr">
        <is>
          <t>No</t>
        </is>
      </c>
      <c r="G2082" s="56" t="inlineStr">
        <is>
          <t>No</t>
        </is>
      </c>
      <c r="H2082" s="56" t="inlineStr">
        <is>
          <t>No</t>
        </is>
      </c>
      <c r="I2082" s="56" t="inlineStr">
        <is>
          <t>No</t>
        </is>
      </c>
      <c r="J2082" s="56" t="inlineStr">
        <is>
          <t>No</t>
        </is>
      </c>
      <c r="K2082" s="56" t="inlineStr">
        <is>
          <t>No</t>
        </is>
      </c>
      <c r="L2082" s="56" t="inlineStr">
        <is>
          <t>Yes</t>
        </is>
      </c>
      <c r="M2082" s="56" t="inlineStr">
        <is>
          <t>No</t>
        </is>
      </c>
      <c r="N2082" s="56">
        <f>IF(COUNTA(C2082:G2082)=0,"",COUNTIF(C2082:G2082,"Yes"))</f>
        <v>0</v>
      </c>
      <c r="O2082" s="56">
        <f>IF(COUNTA(H2082:M2082)=0,"",IF(COUNTIF(H2082:M2082,"Yes")&gt;0,"YES","NO"))</f>
        <v>YES</v>
      </c>
      <c r="P2082" s="56">
        <f>IF(A2082="","",IF(O2082="YES","Exclude",IF(N2082=5,"Candidate","Review")))</f>
        <v>Exclude</v>
      </c>
      <c r="Q2082" s="56" t="inlineStr">
        <is>
          <t>EC5: Bukan artikel jurnal peer-reviewed (naskah preprint / prosiding konferensi)</t>
        </is>
      </c>
      <c r="R2082" s="56" t="inlineStr">
        <is>
          <t>Ditolak: Sesuai kriteria dosen hanya menerima artikel jurnal ilmiah peer-reviewed</t>
        </is>
      </c>
    </row>
    <row r="2083" ht="15.75" customHeight="1" s="57">
      <c r="A2083" s="56" t="inlineStr">
        <is>
          <t>SS-0096</t>
        </is>
      </c>
      <c r="B2083" s="56">
        <f>IFERROR(INDEX(Raw_Articles!$F:$F,MATCH(A2083,Raw_Articles!$A:$A,0)),"")</f>
        <v>Generation Models Know Space: Unleashing Implicit 3D Priors for Scene Understanding</v>
      </c>
      <c r="C2083" s="56" t="inlineStr">
        <is>
          <t>No</t>
        </is>
      </c>
      <c r="D2083" s="56" t="inlineStr">
        <is>
          <t>No</t>
        </is>
      </c>
      <c r="E2083" s="56" t="inlineStr">
        <is>
          <t>No</t>
        </is>
      </c>
      <c r="F2083" s="56" t="inlineStr">
        <is>
          <t>No</t>
        </is>
      </c>
      <c r="G2083" s="56" t="inlineStr">
        <is>
          <t>No</t>
        </is>
      </c>
      <c r="H2083" s="56" t="inlineStr">
        <is>
          <t>No</t>
        </is>
      </c>
      <c r="I2083" s="56" t="inlineStr">
        <is>
          <t>No</t>
        </is>
      </c>
      <c r="J2083" s="56" t="inlineStr">
        <is>
          <t>No</t>
        </is>
      </c>
      <c r="K2083" s="56" t="inlineStr">
        <is>
          <t>No</t>
        </is>
      </c>
      <c r="L2083" s="56" t="inlineStr">
        <is>
          <t>Yes</t>
        </is>
      </c>
      <c r="M2083" s="56" t="inlineStr">
        <is>
          <t>No</t>
        </is>
      </c>
      <c r="N2083" s="56">
        <f>IF(COUNTA(C2083:G2083)=0,"",COUNTIF(C2083:G2083,"Yes"))</f>
        <v>0</v>
      </c>
      <c r="O2083" s="56">
        <f>IF(COUNTA(H2083:M2083)=0,"",IF(COUNTIF(H2083:M2083,"Yes")&gt;0,"YES","NO"))</f>
        <v>YES</v>
      </c>
      <c r="P2083" s="56">
        <f>IF(A2083="","",IF(O2083="YES","Exclude",IF(N2083=5,"Candidate","Review")))</f>
        <v>Exclude</v>
      </c>
      <c r="Q2083" s="56" t="inlineStr">
        <is>
          <t>EC5: Bukan artikel jurnal peer-reviewed (naskah preprint / prosiding konferensi)</t>
        </is>
      </c>
      <c r="R2083" s="56" t="inlineStr">
        <is>
          <t>Ditolak: Sesuai kriteria dosen hanya menerima artikel jurnal ilmiah peer-reviewed</t>
        </is>
      </c>
    </row>
    <row r="2084" ht="15.75" customHeight="1" s="57">
      <c r="A2084" s="56" t="inlineStr">
        <is>
          <t>SS-0097</t>
        </is>
      </c>
      <c r="B2084" s="56">
        <f>IFERROR(INDEX(Raw_Articles!$F:$F,MATCH(A2084,Raw_Articles!$A:$A,0)),"")</f>
        <v>WorldCam: Interactive Autoregressive 3D Gaming Worlds with Camera Pose as a Unifying Geometric Representation</v>
      </c>
      <c r="C2084" s="56" t="inlineStr">
        <is>
          <t>No</t>
        </is>
      </c>
      <c r="D2084" s="56" t="inlineStr">
        <is>
          <t>No</t>
        </is>
      </c>
      <c r="E2084" s="56" t="inlineStr">
        <is>
          <t>No</t>
        </is>
      </c>
      <c r="F2084" s="56" t="inlineStr">
        <is>
          <t>No</t>
        </is>
      </c>
      <c r="G2084" s="56" t="inlineStr">
        <is>
          <t>No</t>
        </is>
      </c>
      <c r="H2084" s="56" t="inlineStr">
        <is>
          <t>No</t>
        </is>
      </c>
      <c r="I2084" s="56" t="inlineStr">
        <is>
          <t>No</t>
        </is>
      </c>
      <c r="J2084" s="56" t="inlineStr">
        <is>
          <t>No</t>
        </is>
      </c>
      <c r="K2084" s="56" t="inlineStr">
        <is>
          <t>No</t>
        </is>
      </c>
      <c r="L2084" s="56" t="inlineStr">
        <is>
          <t>Yes</t>
        </is>
      </c>
      <c r="M2084" s="56" t="inlineStr">
        <is>
          <t>No</t>
        </is>
      </c>
      <c r="N2084" s="56">
        <f>IF(COUNTA(C2084:G2084)=0,"",COUNTIF(C2084:G2084,"Yes"))</f>
        <v>0</v>
      </c>
      <c r="O2084" s="56">
        <f>IF(COUNTA(H2084:M2084)=0,"",IF(COUNTIF(H2084:M2084,"Yes")&gt;0,"YES","NO"))</f>
        <v>YES</v>
      </c>
      <c r="P2084" s="56">
        <f>IF(A2084="","",IF(O2084="YES","Exclude",IF(N2084=5,"Candidate","Review")))</f>
        <v>Exclude</v>
      </c>
      <c r="Q2084" s="56" t="inlineStr">
        <is>
          <t>EC5: Bukan artikel jurnal peer-reviewed (naskah preprint / prosiding konferensi)</t>
        </is>
      </c>
      <c r="R2084" s="56" t="inlineStr">
        <is>
          <t>Ditolak: Sesuai kriteria dosen hanya menerima artikel jurnal ilmiah peer-reviewed</t>
        </is>
      </c>
    </row>
    <row r="2085" ht="15.75" customHeight="1" s="57">
      <c r="A2085" s="56" t="inlineStr">
        <is>
          <t>SS-0098</t>
        </is>
      </c>
      <c r="B2085" s="56">
        <f>IFERROR(INDEX(Raw_Articles!$F:$F,MATCH(A2085,Raw_Articles!$A:$A,0)),"")</f>
        <v>3D-Fixup: Advancing Photo Editing with 3D Priors</v>
      </c>
      <c r="C2085" s="56" t="inlineStr">
        <is>
          <t>No</t>
        </is>
      </c>
      <c r="D2085" s="56" t="inlineStr">
        <is>
          <t>No</t>
        </is>
      </c>
      <c r="E2085" s="56" t="inlineStr">
        <is>
          <t>No</t>
        </is>
      </c>
      <c r="F2085" s="56" t="inlineStr">
        <is>
          <t>No</t>
        </is>
      </c>
      <c r="G2085" s="56" t="inlineStr">
        <is>
          <t>No</t>
        </is>
      </c>
      <c r="H2085" s="56" t="inlineStr">
        <is>
          <t>No</t>
        </is>
      </c>
      <c r="I2085" s="56" t="inlineStr">
        <is>
          <t>No</t>
        </is>
      </c>
      <c r="J2085" s="56" t="inlineStr">
        <is>
          <t>Yes</t>
        </is>
      </c>
      <c r="K2085" s="56" t="inlineStr">
        <is>
          <t>No</t>
        </is>
      </c>
      <c r="L2085" s="56" t="inlineStr">
        <is>
          <t>No</t>
        </is>
      </c>
      <c r="M2085" s="56" t="inlineStr">
        <is>
          <t>No</t>
        </is>
      </c>
      <c r="N2085" s="56">
        <f>IF(COUNTA(C2085:G2085)=0,"",COUNTIF(C2085:G2085,"Yes"))</f>
        <v>0</v>
      </c>
      <c r="O2085" s="56">
        <f>IF(COUNTA(H2085:M2085)=0,"",IF(COUNTIF(H2085:M2085,"Yes")&gt;0,"YES","NO"))</f>
        <v>YES</v>
      </c>
      <c r="P2085" s="56">
        <f>IF(A2085="","",IF(O2085="YES","Exclude",IF(N2085=5,"Candidate","Review")))</f>
        <v>Exclude</v>
      </c>
      <c r="Q2085" s="56" t="inlineStr">
        <is>
          <t>EC3: Topik tidak relevan (Bukan arsitektur world model video JEPA/Generatif)</t>
        </is>
      </c>
      <c r="R2085" s="56" t="inlineStr">
        <is>
          <t>Fokus di luar domain pemodelan dinamika spasio-temporal video</t>
        </is>
      </c>
    </row>
    <row r="2086" ht="15.75" customHeight="1" s="57">
      <c r="A2086" s="56" t="inlineStr">
        <is>
          <t>SS-0099</t>
        </is>
      </c>
      <c r="B2086" s="56">
        <f>IFERROR(INDEX(Raw_Articles!$F:$F,MATCH(A2086,Raw_Articles!$A:$A,0)),"")</f>
        <v>Magic Fixup: Streamlining Photo Editing by Watching Dynamic Videos</v>
      </c>
      <c r="C2086" s="56" t="inlineStr">
        <is>
          <t>No</t>
        </is>
      </c>
      <c r="D2086" s="56" t="inlineStr">
        <is>
          <t>No</t>
        </is>
      </c>
      <c r="E2086" s="56" t="inlineStr">
        <is>
          <t>No</t>
        </is>
      </c>
      <c r="F2086" s="56" t="inlineStr">
        <is>
          <t>No</t>
        </is>
      </c>
      <c r="G2086" s="56" t="inlineStr">
        <is>
          <t>No</t>
        </is>
      </c>
      <c r="H2086" s="56" t="inlineStr">
        <is>
          <t>Yes</t>
        </is>
      </c>
      <c r="I2086" s="56" t="inlineStr">
        <is>
          <t>No</t>
        </is>
      </c>
      <c r="J2086" s="56" t="inlineStr">
        <is>
          <t>No</t>
        </is>
      </c>
      <c r="K2086" s="56" t="inlineStr">
        <is>
          <t>No</t>
        </is>
      </c>
      <c r="L2086" s="56" t="inlineStr">
        <is>
          <t>No</t>
        </is>
      </c>
      <c r="M2086" s="56" t="inlineStr">
        <is>
          <t>No</t>
        </is>
      </c>
      <c r="N2086" s="56">
        <f>IF(COUNTA(C2086:G2086)=0,"",COUNTIF(C2086:G2086,"Yes"))</f>
        <v>0</v>
      </c>
      <c r="O2086" s="56">
        <f>IF(COUNTA(H2086:M2086)=0,"",IF(COUNTIF(H2086:M2086,"Yes")&gt;0,"YES","NO"))</f>
        <v>YES</v>
      </c>
      <c r="P2086" s="56">
        <f>IF(A2086="","",IF(O2086="YES","Exclude",IF(N2086=5,"Candidate","Review")))</f>
        <v>Exclude</v>
      </c>
      <c r="Q2086" s="56" t="inlineStr">
        <is>
          <t>EC1: Catatan duplikat (Duplicate record)</t>
        </is>
      </c>
      <c r="R2086" s="56" t="inlineStr">
        <is>
          <t>Artikel teridentifikasi ganda pada basis data akademik</t>
        </is>
      </c>
    </row>
    <row r="2087" ht="15.75" customHeight="1" s="57">
      <c r="A2087" s="56" t="inlineStr">
        <is>
          <t>SS-0100</t>
        </is>
      </c>
      <c r="B2087" s="56">
        <f>IFERROR(INDEX(Raw_Articles!$F:$F,MATCH(A2087,Raw_Articles!$A:$A,0)),"")</f>
        <v>Learning to Generate 4D LiDAR Sequences</v>
      </c>
      <c r="C2087" s="56" t="inlineStr">
        <is>
          <t>No</t>
        </is>
      </c>
      <c r="D2087" s="56" t="inlineStr">
        <is>
          <t>No</t>
        </is>
      </c>
      <c r="E2087" s="56" t="inlineStr">
        <is>
          <t>No</t>
        </is>
      </c>
      <c r="F2087" s="56" t="inlineStr">
        <is>
          <t>No</t>
        </is>
      </c>
      <c r="G2087" s="56" t="inlineStr">
        <is>
          <t>No</t>
        </is>
      </c>
      <c r="H2087" s="56" t="inlineStr">
        <is>
          <t>No</t>
        </is>
      </c>
      <c r="I2087" s="56" t="inlineStr">
        <is>
          <t>No</t>
        </is>
      </c>
      <c r="J2087" s="56" t="inlineStr">
        <is>
          <t>No</t>
        </is>
      </c>
      <c r="K2087" s="56" t="inlineStr">
        <is>
          <t>No</t>
        </is>
      </c>
      <c r="L2087" s="56" t="inlineStr">
        <is>
          <t>Yes</t>
        </is>
      </c>
      <c r="M2087" s="56" t="inlineStr">
        <is>
          <t>No</t>
        </is>
      </c>
      <c r="N2087" s="56">
        <f>IF(COUNTA(C2087:G2087)=0,"",COUNTIF(C2087:G2087,"Yes"))</f>
        <v>0</v>
      </c>
      <c r="O2087" s="56">
        <f>IF(COUNTA(H2087:M2087)=0,"",IF(COUNTIF(H2087:M2087,"Yes")&gt;0,"YES","NO"))</f>
        <v>YES</v>
      </c>
      <c r="P2087" s="56">
        <f>IF(A2087="","",IF(O2087="YES","Exclude",IF(N2087=5,"Candidate","Review")))</f>
        <v>Exclude</v>
      </c>
      <c r="Q2087" s="56" t="inlineStr">
        <is>
          <t>EC5: Bukan artikel jurnal peer-reviewed (naskah preprint / prosiding konferensi)</t>
        </is>
      </c>
      <c r="R2087" s="56" t="inlineStr">
        <is>
          <t>Ditolak: Sesuai kriteria dosen hanya menerima artikel jurnal ilmiah peer-reviewed</t>
        </is>
      </c>
    </row>
    <row r="2088" ht="15.75" customHeight="1" s="57">
      <c r="A2088" s="56" t="inlineStr">
        <is>
          <t>SS-0101</t>
        </is>
      </c>
      <c r="B2088" s="56">
        <f>IFERROR(INDEX(Raw_Articles!$F:$F,MATCH(A2088,Raw_Articles!$A:$A,0)),"")</f>
        <v>PAVXploreRL: Physical-Action-Visual World Model Reinforcement Learning with Action Exploration</v>
      </c>
      <c r="C2088" s="56" t="inlineStr">
        <is>
          <t>No</t>
        </is>
      </c>
      <c r="D2088" s="56" t="inlineStr">
        <is>
          <t>No</t>
        </is>
      </c>
      <c r="E2088" s="56" t="inlineStr">
        <is>
          <t>No</t>
        </is>
      </c>
      <c r="F2088" s="56" t="inlineStr">
        <is>
          <t>No</t>
        </is>
      </c>
      <c r="G2088" s="56" t="inlineStr">
        <is>
          <t>No</t>
        </is>
      </c>
      <c r="H2088" s="56" t="inlineStr">
        <is>
          <t>No</t>
        </is>
      </c>
      <c r="I2088" s="56" t="inlineStr">
        <is>
          <t>No</t>
        </is>
      </c>
      <c r="J2088" s="56" t="inlineStr">
        <is>
          <t>No</t>
        </is>
      </c>
      <c r="K2088" s="56" t="inlineStr">
        <is>
          <t>No</t>
        </is>
      </c>
      <c r="L2088" s="56" t="inlineStr">
        <is>
          <t>Yes</t>
        </is>
      </c>
      <c r="M2088" s="56" t="inlineStr">
        <is>
          <t>No</t>
        </is>
      </c>
      <c r="N2088" s="56">
        <f>IF(COUNTA(C2088:G2088)=0,"",COUNTIF(C2088:G2088,"Yes"))</f>
        <v>0</v>
      </c>
      <c r="O2088" s="56">
        <f>IF(COUNTA(H2088:M2088)=0,"",IF(COUNTIF(H2088:M2088,"Yes")&gt;0,"YES","NO"))</f>
        <v>YES</v>
      </c>
      <c r="P2088" s="56">
        <f>IF(A2088="","",IF(O2088="YES","Exclude",IF(N2088=5,"Candidate","Review")))</f>
        <v>Exclude</v>
      </c>
      <c r="Q2088" s="56" t="inlineStr">
        <is>
          <t>EC5: Bukan artikel jurnal peer-reviewed (naskah preprint / prosiding konferensi)</t>
        </is>
      </c>
      <c r="R2088" s="56" t="inlineStr">
        <is>
          <t>Ditolak: Sesuai kriteria dosen hanya menerima artikel jurnal ilmiah peer-reviewed</t>
        </is>
      </c>
    </row>
    <row r="2089" ht="15.75" customHeight="1" s="57">
      <c r="A2089" s="56" t="inlineStr">
        <is>
          <t>SS-0102</t>
        </is>
      </c>
      <c r="B2089" s="56">
        <f>IFERROR(INDEX(Raw_Articles!$F:$F,MATCH(A2089,Raw_Articles!$A:$A,0)),"")</f>
        <v>World Models for Health Management Decision-Making: a Modality-Independent Pre-Trainable Foundation Model-Based Multimodal Reinforcement Learning</v>
      </c>
      <c r="C2089" s="56" t="inlineStr">
        <is>
          <t>No</t>
        </is>
      </c>
      <c r="D2089" s="56" t="inlineStr">
        <is>
          <t>No</t>
        </is>
      </c>
      <c r="E2089" s="56" t="inlineStr">
        <is>
          <t>No</t>
        </is>
      </c>
      <c r="F2089" s="56" t="inlineStr">
        <is>
          <t>No</t>
        </is>
      </c>
      <c r="G2089" s="56" t="inlineStr">
        <is>
          <t>No</t>
        </is>
      </c>
      <c r="H2089" s="56" t="inlineStr">
        <is>
          <t>No</t>
        </is>
      </c>
      <c r="I2089" s="56" t="inlineStr">
        <is>
          <t>No</t>
        </is>
      </c>
      <c r="J2089" s="56" t="inlineStr">
        <is>
          <t>Yes</t>
        </is>
      </c>
      <c r="K2089" s="56" t="inlineStr">
        <is>
          <t>No</t>
        </is>
      </c>
      <c r="L2089" s="56" t="inlineStr">
        <is>
          <t>No</t>
        </is>
      </c>
      <c r="M2089" s="56" t="inlineStr">
        <is>
          <t>No</t>
        </is>
      </c>
      <c r="N2089" s="56">
        <f>IF(COUNTA(C2089:G2089)=0,"",COUNTIF(C2089:G2089,"Yes"))</f>
        <v>0</v>
      </c>
      <c r="O2089" s="56">
        <f>IF(COUNTA(H2089:M2089)=0,"",IF(COUNTIF(H2089:M2089,"Yes")&gt;0,"YES","NO"))</f>
        <v>YES</v>
      </c>
      <c r="P2089" s="56">
        <f>IF(A2089="","",IF(O2089="YES","Exclude",IF(N2089=5,"Candidate","Review")))</f>
        <v>Exclude</v>
      </c>
      <c r="Q2089" s="56" t="inlineStr">
        <is>
          <t>EC3: Topik tidak relevan (Bukan arsitektur world model video JEPA/Generatif)</t>
        </is>
      </c>
      <c r="R2089" s="56" t="inlineStr">
        <is>
          <t>Fokus di luar domain pemodelan dinamika spasio-temporal video</t>
        </is>
      </c>
    </row>
    <row r="2090" ht="15.75" customHeight="1" s="57">
      <c r="A2090" s="56" t="inlineStr">
        <is>
          <t>SS-0103</t>
        </is>
      </c>
      <c r="B2090" s="56">
        <f>IFERROR(INDEX(Raw_Articles!$F:$F,MATCH(A2090,Raw_Articles!$A:$A,0)),"")</f>
        <v>Kuramoto Object-Centric Reinforcement Learning for Robotic Manipulation Tasks</v>
      </c>
      <c r="C2090" s="56" t="inlineStr">
        <is>
          <t>No</t>
        </is>
      </c>
      <c r="D2090" s="56" t="inlineStr">
        <is>
          <t>No</t>
        </is>
      </c>
      <c r="E2090" s="56" t="inlineStr">
        <is>
          <t>No</t>
        </is>
      </c>
      <c r="F2090" s="56" t="inlineStr">
        <is>
          <t>No</t>
        </is>
      </c>
      <c r="G2090" s="56" t="inlineStr">
        <is>
          <t>No</t>
        </is>
      </c>
      <c r="H2090" s="56" t="inlineStr">
        <is>
          <t>No</t>
        </is>
      </c>
      <c r="I2090" s="56" t="inlineStr">
        <is>
          <t>No</t>
        </is>
      </c>
      <c r="J2090" s="56" t="inlineStr">
        <is>
          <t>Yes</t>
        </is>
      </c>
      <c r="K2090" s="56" t="inlineStr">
        <is>
          <t>No</t>
        </is>
      </c>
      <c r="L2090" s="56" t="inlineStr">
        <is>
          <t>No</t>
        </is>
      </c>
      <c r="M2090" s="56" t="inlineStr">
        <is>
          <t>No</t>
        </is>
      </c>
      <c r="N2090" s="56">
        <f>IF(COUNTA(C2090:G2090)=0,"",COUNTIF(C2090:G2090,"Yes"))</f>
        <v>0</v>
      </c>
      <c r="O2090" s="56">
        <f>IF(COUNTA(H2090:M2090)=0,"",IF(COUNTIF(H2090:M2090,"Yes")&gt;0,"YES","NO"))</f>
        <v>YES</v>
      </c>
      <c r="P2090" s="56">
        <f>IF(A2090="","",IF(O2090="YES","Exclude",IF(N2090=5,"Candidate","Review")))</f>
        <v>Exclude</v>
      </c>
      <c r="Q2090" s="56" t="inlineStr">
        <is>
          <t>EC3: Topik tidak relevan (Bukan arsitektur world model video JEPA/Generatif)</t>
        </is>
      </c>
      <c r="R2090" s="56" t="inlineStr">
        <is>
          <t>Fokus di luar domain pemodelan dinamika spasio-temporal video</t>
        </is>
      </c>
    </row>
    <row r="2091" ht="15.75" customHeight="1" s="57">
      <c r="A2091" s="56" t="inlineStr">
        <is>
          <t>SS-0104</t>
        </is>
      </c>
      <c r="B2091" s="56">
        <f>IFERROR(INDEX(Raw_Articles!$F:$F,MATCH(A2091,Raw_Articles!$A:$A,0)),"")</f>
        <v>Reinforcement Learning with Action-Free Pre-Training from Videos</v>
      </c>
      <c r="C2091" s="56" t="inlineStr">
        <is>
          <t>No</t>
        </is>
      </c>
      <c r="D2091" s="56" t="inlineStr">
        <is>
          <t>No</t>
        </is>
      </c>
      <c r="E2091" s="56" t="inlineStr">
        <is>
          <t>No</t>
        </is>
      </c>
      <c r="F2091" s="56" t="inlineStr">
        <is>
          <t>No</t>
        </is>
      </c>
      <c r="G2091" s="56" t="inlineStr">
        <is>
          <t>No</t>
        </is>
      </c>
      <c r="H2091" s="56" t="inlineStr">
        <is>
          <t>No</t>
        </is>
      </c>
      <c r="I2091" s="56" t="inlineStr">
        <is>
          <t>No</t>
        </is>
      </c>
      <c r="J2091" s="56" t="inlineStr">
        <is>
          <t>No</t>
        </is>
      </c>
      <c r="K2091" s="56" t="inlineStr">
        <is>
          <t>No</t>
        </is>
      </c>
      <c r="L2091" s="56" t="inlineStr">
        <is>
          <t>Yes</t>
        </is>
      </c>
      <c r="M2091" s="56" t="inlineStr">
        <is>
          <t>No</t>
        </is>
      </c>
      <c r="N2091" s="56">
        <f>IF(COUNTA(C2091:G2091)=0,"",COUNTIF(C2091:G2091,"Yes"))</f>
        <v>0</v>
      </c>
      <c r="O2091" s="56">
        <f>IF(COUNTA(H2091:M2091)=0,"",IF(COUNTIF(H2091:M2091,"Yes")&gt;0,"YES","NO"))</f>
        <v>YES</v>
      </c>
      <c r="P2091" s="56">
        <f>IF(A2091="","",IF(O2091="YES","Exclude",IF(N2091=5,"Candidate","Review")))</f>
        <v>Exclude</v>
      </c>
      <c r="Q2091" s="56" t="inlineStr">
        <is>
          <t>EC5: Bukan artikel jurnal peer-reviewed (naskah preprint / prosiding konferensi)</t>
        </is>
      </c>
      <c r="R2091" s="56" t="inlineStr">
        <is>
          <t>Ditolak: Sesuai kriteria dosen hanya menerima artikel jurnal ilmiah peer-reviewed</t>
        </is>
      </c>
    </row>
    <row r="2092" ht="15.75" customHeight="1" s="57">
      <c r="A2092" s="56" t="inlineStr">
        <is>
          <t>SS-0105</t>
        </is>
      </c>
      <c r="B2092" s="56">
        <f>IFERROR(INDEX(Raw_Articles!$F:$F,MATCH(A2092,Raw_Articles!$A:$A,0)),"")</f>
        <v>LaWM: Least Action World Models for Long-Horizon Physical Consistency from Visual Observations</v>
      </c>
      <c r="C2092" s="56" t="inlineStr">
        <is>
          <t>No</t>
        </is>
      </c>
      <c r="D2092" s="56" t="inlineStr">
        <is>
          <t>No</t>
        </is>
      </c>
      <c r="E2092" s="56" t="inlineStr">
        <is>
          <t>No</t>
        </is>
      </c>
      <c r="F2092" s="56" t="inlineStr">
        <is>
          <t>No</t>
        </is>
      </c>
      <c r="G2092" s="56" t="inlineStr">
        <is>
          <t>No</t>
        </is>
      </c>
      <c r="H2092" s="56" t="inlineStr">
        <is>
          <t>No</t>
        </is>
      </c>
      <c r="I2092" s="56" t="inlineStr">
        <is>
          <t>No</t>
        </is>
      </c>
      <c r="J2092" s="56" t="inlineStr">
        <is>
          <t>No</t>
        </is>
      </c>
      <c r="K2092" s="56" t="inlineStr">
        <is>
          <t>No</t>
        </is>
      </c>
      <c r="L2092" s="56" t="inlineStr">
        <is>
          <t>Yes</t>
        </is>
      </c>
      <c r="M2092" s="56" t="inlineStr">
        <is>
          <t>No</t>
        </is>
      </c>
      <c r="N2092" s="56">
        <f>IF(COUNTA(C2092:G2092)=0,"",COUNTIF(C2092:G2092,"Yes"))</f>
        <v>0</v>
      </c>
      <c r="O2092" s="56">
        <f>IF(COUNTA(H2092:M2092)=0,"",IF(COUNTIF(H2092:M2092,"Yes")&gt;0,"YES","NO"))</f>
        <v>YES</v>
      </c>
      <c r="P2092" s="56">
        <f>IF(A2092="","",IF(O2092="YES","Exclude",IF(N2092=5,"Candidate","Review")))</f>
        <v>Exclude</v>
      </c>
      <c r="Q2092" s="56" t="inlineStr">
        <is>
          <t>EC5: Bukan artikel jurnal peer-reviewed (naskah preprint / prosiding konferensi)</t>
        </is>
      </c>
      <c r="R2092" s="56" t="inlineStr">
        <is>
          <t>Ditolak: Sesuai kriteria dosen hanya menerima artikel jurnal ilmiah peer-reviewed</t>
        </is>
      </c>
    </row>
    <row r="2093" ht="15.75" customHeight="1" s="57">
      <c r="A2093" s="56" t="inlineStr">
        <is>
          <t>SS-0106</t>
        </is>
      </c>
      <c r="B2093" s="56">
        <f>IFERROR(INDEX(Raw_Articles!$F:$F,MATCH(A2093,Raw_Articles!$A:$A,0)),"")</f>
        <v>4DThinker: Thinking with 4D Imagery for Dynamic Spatial Understanding</v>
      </c>
      <c r="C2093" s="56" t="inlineStr">
        <is>
          <t>No</t>
        </is>
      </c>
      <c r="D2093" s="56" t="inlineStr">
        <is>
          <t>No</t>
        </is>
      </c>
      <c r="E2093" s="56" t="inlineStr">
        <is>
          <t>No</t>
        </is>
      </c>
      <c r="F2093" s="56" t="inlineStr">
        <is>
          <t>No</t>
        </is>
      </c>
      <c r="G2093" s="56" t="inlineStr">
        <is>
          <t>No</t>
        </is>
      </c>
      <c r="H2093" s="56" t="inlineStr">
        <is>
          <t>No</t>
        </is>
      </c>
      <c r="I2093" s="56" t="inlineStr">
        <is>
          <t>No</t>
        </is>
      </c>
      <c r="J2093" s="56" t="inlineStr">
        <is>
          <t>No</t>
        </is>
      </c>
      <c r="K2093" s="56" t="inlineStr">
        <is>
          <t>No</t>
        </is>
      </c>
      <c r="L2093" s="56" t="inlineStr">
        <is>
          <t>Yes</t>
        </is>
      </c>
      <c r="M2093" s="56" t="inlineStr">
        <is>
          <t>No</t>
        </is>
      </c>
      <c r="N2093" s="56">
        <f>IF(COUNTA(C2093:G2093)=0,"",COUNTIF(C2093:G2093,"Yes"))</f>
        <v>0</v>
      </c>
      <c r="O2093" s="56">
        <f>IF(COUNTA(H2093:M2093)=0,"",IF(COUNTIF(H2093:M2093,"Yes")&gt;0,"YES","NO"))</f>
        <v>YES</v>
      </c>
      <c r="P2093" s="56">
        <f>IF(A2093="","",IF(O2093="YES","Exclude",IF(N2093=5,"Candidate","Review")))</f>
        <v>Exclude</v>
      </c>
      <c r="Q2093" s="56" t="inlineStr">
        <is>
          <t>EC5: Bukan artikel jurnal peer-reviewed (naskah preprint / prosiding konferensi)</t>
        </is>
      </c>
      <c r="R2093" s="56" t="inlineStr">
        <is>
          <t>Ditolak: Sesuai kriteria dosen hanya menerima artikel jurnal ilmiah peer-reviewed</t>
        </is>
      </c>
    </row>
    <row r="2094" ht="15.75" customHeight="1" s="57">
      <c r="A2094" s="56" t="inlineStr">
        <is>
          <t>SS-0107</t>
        </is>
      </c>
      <c r="B2094" s="56">
        <f>IFERROR(INDEX(Raw_Articles!$F:$F,MATCH(A2094,Raw_Articles!$A:$A,0)),"")</f>
        <v>Unmanned Surface Vehicle Navigation Under Disturbances: World Model Enhanced Reinforcement Learning</v>
      </c>
      <c r="C2094" s="56" t="inlineStr">
        <is>
          <t>No</t>
        </is>
      </c>
      <c r="D2094" s="56" t="inlineStr">
        <is>
          <t>No</t>
        </is>
      </c>
      <c r="E2094" s="56" t="inlineStr">
        <is>
          <t>No</t>
        </is>
      </c>
      <c r="F2094" s="56" t="inlineStr">
        <is>
          <t>No</t>
        </is>
      </c>
      <c r="G2094" s="56" t="inlineStr">
        <is>
          <t>No</t>
        </is>
      </c>
      <c r="H2094" s="56" t="inlineStr">
        <is>
          <t>No</t>
        </is>
      </c>
      <c r="I2094" s="56" t="inlineStr">
        <is>
          <t>No</t>
        </is>
      </c>
      <c r="J2094" s="56" t="inlineStr">
        <is>
          <t>Yes</t>
        </is>
      </c>
      <c r="K2094" s="56" t="inlineStr">
        <is>
          <t>No</t>
        </is>
      </c>
      <c r="L2094" s="56" t="inlineStr">
        <is>
          <t>No</t>
        </is>
      </c>
      <c r="M2094" s="56" t="inlineStr">
        <is>
          <t>No</t>
        </is>
      </c>
      <c r="N2094" s="56">
        <f>IF(COUNTA(C2094:G2094)=0,"",COUNTIF(C2094:G2094,"Yes"))</f>
        <v>0</v>
      </c>
      <c r="O2094" s="56">
        <f>IF(COUNTA(H2094:M2094)=0,"",IF(COUNTIF(H2094:M2094,"Yes")&gt;0,"YES","NO"))</f>
        <v>YES</v>
      </c>
      <c r="P2094" s="56">
        <f>IF(A2094="","",IF(O2094="YES","Exclude",IF(N2094=5,"Candidate","Review")))</f>
        <v>Exclude</v>
      </c>
      <c r="Q2094" s="56" t="inlineStr">
        <is>
          <t>EC3: Topik tidak relevan (Bukan arsitektur world model video JEPA/Generatif)</t>
        </is>
      </c>
      <c r="R2094" s="56" t="inlineStr">
        <is>
          <t>Fokus di luar domain pemodelan dinamika spasio-temporal video</t>
        </is>
      </c>
    </row>
    <row r="2095" ht="15.75" customHeight="1" s="57">
      <c r="A2095" s="56" t="inlineStr">
        <is>
          <t>SS-0108</t>
        </is>
      </c>
      <c r="B2095" s="56">
        <f>IFERROR(INDEX(Raw_Articles!$F:$F,MATCH(A2095,Raw_Articles!$A:$A,0)),"")</f>
        <v>DreamerAD: Efficient Reinforcement Learning via Latent World Model for Autonomous Driving</v>
      </c>
      <c r="C2095" s="56" t="inlineStr">
        <is>
          <t>No</t>
        </is>
      </c>
      <c r="D2095" s="56" t="inlineStr">
        <is>
          <t>No</t>
        </is>
      </c>
      <c r="E2095" s="56" t="inlineStr">
        <is>
          <t>No</t>
        </is>
      </c>
      <c r="F2095" s="56" t="inlineStr">
        <is>
          <t>No</t>
        </is>
      </c>
      <c r="G2095" s="56" t="inlineStr">
        <is>
          <t>No</t>
        </is>
      </c>
      <c r="H2095" s="56" t="inlineStr">
        <is>
          <t>No</t>
        </is>
      </c>
      <c r="I2095" s="56" t="inlineStr">
        <is>
          <t>No</t>
        </is>
      </c>
      <c r="J2095" s="56" t="inlineStr">
        <is>
          <t>No</t>
        </is>
      </c>
      <c r="K2095" s="56" t="inlineStr">
        <is>
          <t>No</t>
        </is>
      </c>
      <c r="L2095" s="56" t="inlineStr">
        <is>
          <t>Yes</t>
        </is>
      </c>
      <c r="M2095" s="56" t="inlineStr">
        <is>
          <t>No</t>
        </is>
      </c>
      <c r="N2095" s="56">
        <f>IF(COUNTA(C2095:G2095)=0,"",COUNTIF(C2095:G2095,"Yes"))</f>
        <v>0</v>
      </c>
      <c r="O2095" s="56">
        <f>IF(COUNTA(H2095:M2095)=0,"",IF(COUNTIF(H2095:M2095,"Yes")&gt;0,"YES","NO"))</f>
        <v>YES</v>
      </c>
      <c r="P2095" s="56">
        <f>IF(A2095="","",IF(O2095="YES","Exclude",IF(N2095=5,"Candidate","Review")))</f>
        <v>Exclude</v>
      </c>
      <c r="Q2095" s="56" t="inlineStr">
        <is>
          <t>EC5: Bukan artikel jurnal peer-reviewed (naskah preprint / prosiding konferensi)</t>
        </is>
      </c>
      <c r="R2095" s="56" t="inlineStr">
        <is>
          <t>Ditolak: Sesuai kriteria dosen hanya menerima artikel jurnal ilmiah peer-reviewed</t>
        </is>
      </c>
    </row>
    <row r="2096" ht="15.75" customHeight="1" s="57">
      <c r="A2096" s="56" t="inlineStr">
        <is>
          <t>SS-0109</t>
        </is>
      </c>
      <c r="B2096" s="56">
        <f>IFERROR(INDEX(Raw_Articles!$F:$F,MATCH(A2096,Raw_Articles!$A:$A,0)),"")</f>
        <v>PlaySlot: Learning Inverse Latent Dynamics for Controllable Object-Centric Video Prediction and Planning</v>
      </c>
      <c r="C2096" s="56" t="inlineStr">
        <is>
          <t>No</t>
        </is>
      </c>
      <c r="D2096" s="56" t="inlineStr">
        <is>
          <t>No</t>
        </is>
      </c>
      <c r="E2096" s="56" t="inlineStr">
        <is>
          <t>No</t>
        </is>
      </c>
      <c r="F2096" s="56" t="inlineStr">
        <is>
          <t>No</t>
        </is>
      </c>
      <c r="G2096" s="56" t="inlineStr">
        <is>
          <t>No</t>
        </is>
      </c>
      <c r="H2096" s="56" t="inlineStr">
        <is>
          <t>No</t>
        </is>
      </c>
      <c r="I2096" s="56" t="inlineStr">
        <is>
          <t>No</t>
        </is>
      </c>
      <c r="J2096" s="56" t="inlineStr">
        <is>
          <t>No</t>
        </is>
      </c>
      <c r="K2096" s="56" t="inlineStr">
        <is>
          <t>No</t>
        </is>
      </c>
      <c r="L2096" s="56" t="inlineStr">
        <is>
          <t>Yes</t>
        </is>
      </c>
      <c r="M2096" s="56" t="inlineStr">
        <is>
          <t>No</t>
        </is>
      </c>
      <c r="N2096" s="56">
        <f>IF(COUNTA(C2096:G2096)=0,"",COUNTIF(C2096:G2096,"Yes"))</f>
        <v>0</v>
      </c>
      <c r="O2096" s="56">
        <f>IF(COUNTA(H2096:M2096)=0,"",IF(COUNTIF(H2096:M2096,"Yes")&gt;0,"YES","NO"))</f>
        <v>YES</v>
      </c>
      <c r="P2096" s="56">
        <f>IF(A2096="","",IF(O2096="YES","Exclude",IF(N2096=5,"Candidate","Review")))</f>
        <v>Exclude</v>
      </c>
      <c r="Q2096" s="56" t="inlineStr">
        <is>
          <t>EC5: Bukan artikel jurnal peer-reviewed (naskah preprint / prosiding konferensi)</t>
        </is>
      </c>
      <c r="R2096" s="56" t="inlineStr">
        <is>
          <t>Ditolak: Sesuai kriteria dosen hanya menerima artikel jurnal ilmiah peer-reviewed</t>
        </is>
      </c>
    </row>
    <row r="2097" ht="15.75" customHeight="1" s="57">
      <c r="A2097" s="56" t="inlineStr">
        <is>
          <t>SS-0110</t>
        </is>
      </c>
      <c r="B2097" s="56">
        <f>IFERROR(INDEX(Raw_Articles!$F:$F,MATCH(A2097,Raw_Articles!$A:$A,0)),"")</f>
        <v>Reinforcement Learning with Inverse Rewards for World Model Post-training</v>
      </c>
      <c r="C2097" s="56" t="inlineStr">
        <is>
          <t>No</t>
        </is>
      </c>
      <c r="D2097" s="56" t="inlineStr">
        <is>
          <t>No</t>
        </is>
      </c>
      <c r="E2097" s="56" t="inlineStr">
        <is>
          <t>No</t>
        </is>
      </c>
      <c r="F2097" s="56" t="inlineStr">
        <is>
          <t>No</t>
        </is>
      </c>
      <c r="G2097" s="56" t="inlineStr">
        <is>
          <t>No</t>
        </is>
      </c>
      <c r="H2097" s="56" t="inlineStr">
        <is>
          <t>No</t>
        </is>
      </c>
      <c r="I2097" s="56" t="inlineStr">
        <is>
          <t>No</t>
        </is>
      </c>
      <c r="J2097" s="56" t="inlineStr">
        <is>
          <t>No</t>
        </is>
      </c>
      <c r="K2097" s="56" t="inlineStr">
        <is>
          <t>No</t>
        </is>
      </c>
      <c r="L2097" s="56" t="inlineStr">
        <is>
          <t>Yes</t>
        </is>
      </c>
      <c r="M2097" s="56" t="inlineStr">
        <is>
          <t>No</t>
        </is>
      </c>
      <c r="N2097" s="56">
        <f>IF(COUNTA(C2097:G2097)=0,"",COUNTIF(C2097:G2097,"Yes"))</f>
        <v>0</v>
      </c>
      <c r="O2097" s="56">
        <f>IF(COUNTA(H2097:M2097)=0,"",IF(COUNTIF(H2097:M2097,"Yes")&gt;0,"YES","NO"))</f>
        <v>YES</v>
      </c>
      <c r="P2097" s="56">
        <f>IF(A2097="","",IF(O2097="YES","Exclude",IF(N2097=5,"Candidate","Review")))</f>
        <v>Exclude</v>
      </c>
      <c r="Q2097" s="56" t="inlineStr">
        <is>
          <t>EC5: Bukan artikel jurnal peer-reviewed (naskah preprint / prosiding konferensi)</t>
        </is>
      </c>
      <c r="R2097" s="56" t="inlineStr">
        <is>
          <t>Ditolak: Sesuai kriteria dosen hanya menerima artikel jurnal ilmiah peer-reviewed</t>
        </is>
      </c>
    </row>
    <row r="2098" ht="15.75" customHeight="1" s="57">
      <c r="A2098" s="56" t="inlineStr">
        <is>
          <t>SS-0111</t>
        </is>
      </c>
      <c r="B2098" s="56">
        <f>IFERROR(INDEX(Raw_Articles!$F:$F,MATCH(A2098,Raw_Articles!$A:$A,0)),"")</f>
        <v>Think2Drive: Efficient Reinforcement Learning by Thinking in Latent World Model for Quasi-Realistic Autonomous Driving (in CARLA-v2)</v>
      </c>
      <c r="C2098" s="56" t="inlineStr">
        <is>
          <t>No</t>
        </is>
      </c>
      <c r="D2098" s="56" t="inlineStr">
        <is>
          <t>No</t>
        </is>
      </c>
      <c r="E2098" s="56" t="inlineStr">
        <is>
          <t>No</t>
        </is>
      </c>
      <c r="F2098" s="56" t="inlineStr">
        <is>
          <t>No</t>
        </is>
      </c>
      <c r="G2098" s="56" t="inlineStr">
        <is>
          <t>No</t>
        </is>
      </c>
      <c r="H2098" s="56" t="inlineStr">
        <is>
          <t>No</t>
        </is>
      </c>
      <c r="I2098" s="56" t="inlineStr">
        <is>
          <t>No</t>
        </is>
      </c>
      <c r="J2098" s="56" t="inlineStr">
        <is>
          <t>No</t>
        </is>
      </c>
      <c r="K2098" s="56" t="inlineStr">
        <is>
          <t>No</t>
        </is>
      </c>
      <c r="L2098" s="56" t="inlineStr">
        <is>
          <t>Yes</t>
        </is>
      </c>
      <c r="M2098" s="56" t="inlineStr">
        <is>
          <t>No</t>
        </is>
      </c>
      <c r="N2098" s="56">
        <f>IF(COUNTA(C2098:G2098)=0,"",COUNTIF(C2098:G2098,"Yes"))</f>
        <v>0</v>
      </c>
      <c r="O2098" s="56">
        <f>IF(COUNTA(H2098:M2098)=0,"",IF(COUNTIF(H2098:M2098,"Yes")&gt;0,"YES","NO"))</f>
        <v>YES</v>
      </c>
      <c r="P2098" s="56">
        <f>IF(A2098="","",IF(O2098="YES","Exclude",IF(N2098=5,"Candidate","Review")))</f>
        <v>Exclude</v>
      </c>
      <c r="Q2098" s="56" t="inlineStr">
        <is>
          <t>EC5: Bukan artikel jurnal peer-reviewed (naskah preprint / prosiding konferensi)</t>
        </is>
      </c>
      <c r="R2098" s="56" t="inlineStr">
        <is>
          <t>Ditolak: Sesuai kriteria dosen hanya menerima artikel jurnal ilmiah peer-reviewed</t>
        </is>
      </c>
    </row>
    <row r="2099" ht="15.75" customHeight="1" s="57">
      <c r="A2099" s="56" t="inlineStr">
        <is>
          <t>SS-0112</t>
        </is>
      </c>
      <c r="B2099" s="56">
        <f>IFERROR(INDEX(Raw_Articles!$F:$F,MATCH(A2099,Raw_Articles!$A:$A,0)),"")</f>
        <v>Leveraging World Model Disentanglement in Value-Based Multi-Agent Reinforcement Learning</v>
      </c>
      <c r="C2099" s="56" t="inlineStr">
        <is>
          <t>No</t>
        </is>
      </c>
      <c r="D2099" s="56" t="inlineStr">
        <is>
          <t>No</t>
        </is>
      </c>
      <c r="E2099" s="56" t="inlineStr">
        <is>
          <t>No</t>
        </is>
      </c>
      <c r="F2099" s="56" t="inlineStr">
        <is>
          <t>No</t>
        </is>
      </c>
      <c r="G2099" s="56" t="inlineStr">
        <is>
          <t>No</t>
        </is>
      </c>
      <c r="H2099" s="56" t="inlineStr">
        <is>
          <t>No</t>
        </is>
      </c>
      <c r="I2099" s="56" t="inlineStr">
        <is>
          <t>No</t>
        </is>
      </c>
      <c r="J2099" s="56" t="inlineStr">
        <is>
          <t>Yes</t>
        </is>
      </c>
      <c r="K2099" s="56" t="inlineStr">
        <is>
          <t>No</t>
        </is>
      </c>
      <c r="L2099" s="56" t="inlineStr">
        <is>
          <t>No</t>
        </is>
      </c>
      <c r="M2099" s="56" t="inlineStr">
        <is>
          <t>No</t>
        </is>
      </c>
      <c r="N2099" s="56">
        <f>IF(COUNTA(C2099:G2099)=0,"",COUNTIF(C2099:G2099,"Yes"))</f>
        <v>0</v>
      </c>
      <c r="O2099" s="56">
        <f>IF(COUNTA(H2099:M2099)=0,"",IF(COUNTIF(H2099:M2099,"Yes")&gt;0,"YES","NO"))</f>
        <v>YES</v>
      </c>
      <c r="P2099" s="56">
        <f>IF(A2099="","",IF(O2099="YES","Exclude",IF(N2099=5,"Candidate","Review")))</f>
        <v>Exclude</v>
      </c>
      <c r="Q2099" s="56" t="inlineStr">
        <is>
          <t>EC3: Topik tidak relevan (Bukan arsitektur world model video JEPA/Generatif)</t>
        </is>
      </c>
      <c r="R2099" s="56" t="inlineStr">
        <is>
          <t>Fokus di luar domain pemodelan dinamika spasio-temporal video</t>
        </is>
      </c>
    </row>
    <row r="2100" ht="15.75" customHeight="1" s="57">
      <c r="A2100" s="56" t="inlineStr">
        <is>
          <t>SS-0113</t>
        </is>
      </c>
      <c r="B2100" s="56">
        <f>IFERROR(INDEX(Raw_Articles!$F:$F,MATCH(A2100,Raw_Articles!$A:$A,0)),"")</f>
        <v>Motus: A Unified Latent Action World Model</v>
      </c>
      <c r="C2100" s="56" t="inlineStr">
        <is>
          <t>No</t>
        </is>
      </c>
      <c r="D2100" s="56" t="inlineStr">
        <is>
          <t>No</t>
        </is>
      </c>
      <c r="E2100" s="56" t="inlineStr">
        <is>
          <t>No</t>
        </is>
      </c>
      <c r="F2100" s="56" t="inlineStr">
        <is>
          <t>No</t>
        </is>
      </c>
      <c r="G2100" s="56" t="inlineStr">
        <is>
          <t>No</t>
        </is>
      </c>
      <c r="H2100" s="56" t="inlineStr">
        <is>
          <t>No</t>
        </is>
      </c>
      <c r="I2100" s="56" t="inlineStr">
        <is>
          <t>No</t>
        </is>
      </c>
      <c r="J2100" s="56" t="inlineStr">
        <is>
          <t>No</t>
        </is>
      </c>
      <c r="K2100" s="56" t="inlineStr">
        <is>
          <t>No</t>
        </is>
      </c>
      <c r="L2100" s="56" t="inlineStr">
        <is>
          <t>Yes</t>
        </is>
      </c>
      <c r="M2100" s="56" t="inlineStr">
        <is>
          <t>No</t>
        </is>
      </c>
      <c r="N2100" s="56">
        <f>IF(COUNTA(C2100:G2100)=0,"",COUNTIF(C2100:G2100,"Yes"))</f>
        <v>0</v>
      </c>
      <c r="O2100" s="56">
        <f>IF(COUNTA(H2100:M2100)=0,"",IF(COUNTIF(H2100:M2100,"Yes")&gt;0,"YES","NO"))</f>
        <v>YES</v>
      </c>
      <c r="P2100" s="56">
        <f>IF(A2100="","",IF(O2100="YES","Exclude",IF(N2100=5,"Candidate","Review")))</f>
        <v>Exclude</v>
      </c>
      <c r="Q2100" s="56" t="inlineStr">
        <is>
          <t>EC5: Bukan artikel jurnal peer-reviewed (naskah preprint / prosiding konferensi)</t>
        </is>
      </c>
      <c r="R2100" s="56" t="inlineStr">
        <is>
          <t>Ditolak: Sesuai kriteria dosen hanya menerima artikel jurnal ilmiah peer-reviewed</t>
        </is>
      </c>
    </row>
    <row r="2101" ht="15.75" customHeight="1" s="57">
      <c r="A2101" s="56" t="inlineStr">
        <is>
          <t>SS-0114</t>
        </is>
      </c>
      <c r="B2101" s="56">
        <f>IFERROR(INDEX(Raw_Articles!$F:$F,MATCH(A2101,Raw_Articles!$A:$A,0)),"")</f>
        <v>Think2Drive: Efficient Reinforcement Learning by Thinking with Latent World Model for Autonomous Driving (in CARLA-V2)</v>
      </c>
      <c r="C2101" s="56" t="inlineStr">
        <is>
          <t>No</t>
        </is>
      </c>
      <c r="D2101" s="56" t="inlineStr">
        <is>
          <t>No</t>
        </is>
      </c>
      <c r="E2101" s="56" t="inlineStr">
        <is>
          <t>No</t>
        </is>
      </c>
      <c r="F2101" s="56" t="inlineStr">
        <is>
          <t>No</t>
        </is>
      </c>
      <c r="G2101" s="56" t="inlineStr">
        <is>
          <t>No</t>
        </is>
      </c>
      <c r="H2101" s="56" t="inlineStr">
        <is>
          <t>No</t>
        </is>
      </c>
      <c r="I2101" s="56" t="inlineStr">
        <is>
          <t>No</t>
        </is>
      </c>
      <c r="J2101" s="56" t="inlineStr">
        <is>
          <t>Yes</t>
        </is>
      </c>
      <c r="K2101" s="56" t="inlineStr">
        <is>
          <t>No</t>
        </is>
      </c>
      <c r="L2101" s="56" t="inlineStr">
        <is>
          <t>No</t>
        </is>
      </c>
      <c r="M2101" s="56" t="inlineStr">
        <is>
          <t>No</t>
        </is>
      </c>
      <c r="N2101" s="56">
        <f>IF(COUNTA(C2101:G2101)=0,"",COUNTIF(C2101:G2101,"Yes"))</f>
        <v>0</v>
      </c>
      <c r="O2101" s="56">
        <f>IF(COUNTA(H2101:M2101)=0,"",IF(COUNTIF(H2101:M2101,"Yes")&gt;0,"YES","NO"))</f>
        <v>YES</v>
      </c>
      <c r="P2101" s="56">
        <f>IF(A2101="","",IF(O2101="YES","Exclude",IF(N2101=5,"Candidate","Review")))</f>
        <v>Exclude</v>
      </c>
      <c r="Q2101" s="56" t="inlineStr">
        <is>
          <t>EC3: Topik tidak relevan (Bukan arsitektur world model video JEPA/Generatif)</t>
        </is>
      </c>
      <c r="R2101" s="56" t="inlineStr">
        <is>
          <t>Fokus di luar domain pemodelan dinamika spasio-temporal video</t>
        </is>
      </c>
    </row>
    <row r="2102" ht="15.75" customHeight="1" s="57">
      <c r="A2102" s="56" t="inlineStr">
        <is>
          <t>SS-0115</t>
        </is>
      </c>
      <c r="B2102" s="56">
        <f>IFERROR(INDEX(Raw_Articles!$F:$F,MATCH(A2102,Raw_Articles!$A:$A,0)),"")</f>
        <v>WorldRFT: Latent World Model Planning with Reinforcement Fine-Tuning for Autonomous Driving</v>
      </c>
      <c r="C2102" s="56" t="inlineStr">
        <is>
          <t>No</t>
        </is>
      </c>
      <c r="D2102" s="56" t="inlineStr">
        <is>
          <t>No</t>
        </is>
      </c>
      <c r="E2102" s="56" t="inlineStr">
        <is>
          <t>No</t>
        </is>
      </c>
      <c r="F2102" s="56" t="inlineStr">
        <is>
          <t>No</t>
        </is>
      </c>
      <c r="G2102" s="56" t="inlineStr">
        <is>
          <t>No</t>
        </is>
      </c>
      <c r="H2102" s="56" t="inlineStr">
        <is>
          <t>No</t>
        </is>
      </c>
      <c r="I2102" s="56" t="inlineStr">
        <is>
          <t>No</t>
        </is>
      </c>
      <c r="J2102" s="56" t="inlineStr">
        <is>
          <t>No</t>
        </is>
      </c>
      <c r="K2102" s="56" t="inlineStr">
        <is>
          <t>No</t>
        </is>
      </c>
      <c r="L2102" s="56" t="inlineStr">
        <is>
          <t>Yes</t>
        </is>
      </c>
      <c r="M2102" s="56" t="inlineStr">
        <is>
          <t>No</t>
        </is>
      </c>
      <c r="N2102" s="56">
        <f>IF(COUNTA(C2102:G2102)=0,"",COUNTIF(C2102:G2102,"Yes"))</f>
        <v>0</v>
      </c>
      <c r="O2102" s="56">
        <f>IF(COUNTA(H2102:M2102)=0,"",IF(COUNTIF(H2102:M2102,"Yes")&gt;0,"YES","NO"))</f>
        <v>YES</v>
      </c>
      <c r="P2102" s="56">
        <f>IF(A2102="","",IF(O2102="YES","Exclude",IF(N2102=5,"Candidate","Review")))</f>
        <v>Exclude</v>
      </c>
      <c r="Q2102" s="56" t="inlineStr">
        <is>
          <t>EC5: Bukan artikel jurnal peer-reviewed (naskah preprint / prosiding konferensi)</t>
        </is>
      </c>
      <c r="R2102" s="56" t="inlineStr">
        <is>
          <t>Ditolak: Sesuai kriteria dosen hanya menerima artikel jurnal ilmiah peer-reviewed</t>
        </is>
      </c>
    </row>
    <row r="2103" ht="15.75" customHeight="1" s="57">
      <c r="A2103" s="56" t="inlineStr">
        <is>
          <t>SS-0116</t>
        </is>
      </c>
      <c r="B2103" s="56">
        <f>IFERROR(INDEX(Raw_Articles!$F:$F,MATCH(A2103,Raw_Articles!$A:$A,0)),"")</f>
        <v>SafeDojo: Safe Reinforcement Learning for VLA via Interactive World Model</v>
      </c>
      <c r="C2103" s="56" t="inlineStr">
        <is>
          <t>No</t>
        </is>
      </c>
      <c r="D2103" s="56" t="inlineStr">
        <is>
          <t>No</t>
        </is>
      </c>
      <c r="E2103" s="56" t="inlineStr">
        <is>
          <t>No</t>
        </is>
      </c>
      <c r="F2103" s="56" t="inlineStr">
        <is>
          <t>No</t>
        </is>
      </c>
      <c r="G2103" s="56" t="inlineStr">
        <is>
          <t>No</t>
        </is>
      </c>
      <c r="H2103" s="56" t="inlineStr">
        <is>
          <t>No</t>
        </is>
      </c>
      <c r="I2103" s="56" t="inlineStr">
        <is>
          <t>No</t>
        </is>
      </c>
      <c r="J2103" s="56" t="inlineStr">
        <is>
          <t>No</t>
        </is>
      </c>
      <c r="K2103" s="56" t="inlineStr">
        <is>
          <t>No</t>
        </is>
      </c>
      <c r="L2103" s="56" t="inlineStr">
        <is>
          <t>Yes</t>
        </is>
      </c>
      <c r="M2103" s="56" t="inlineStr">
        <is>
          <t>No</t>
        </is>
      </c>
      <c r="N2103" s="56">
        <f>IF(COUNTA(C2103:G2103)=0,"",COUNTIF(C2103:G2103,"Yes"))</f>
        <v>0</v>
      </c>
      <c r="O2103" s="56">
        <f>IF(COUNTA(H2103:M2103)=0,"",IF(COUNTIF(H2103:M2103,"Yes")&gt;0,"YES","NO"))</f>
        <v>YES</v>
      </c>
      <c r="P2103" s="56">
        <f>IF(A2103="","",IF(O2103="YES","Exclude",IF(N2103=5,"Candidate","Review")))</f>
        <v>Exclude</v>
      </c>
      <c r="Q2103" s="56" t="inlineStr">
        <is>
          <t>EC5: Bukan artikel jurnal peer-reviewed (naskah preprint / prosiding konferensi)</t>
        </is>
      </c>
      <c r="R2103" s="56" t="inlineStr">
        <is>
          <t>Ditolak: Sesuai kriteria dosen hanya menerima artikel jurnal ilmiah peer-reviewed</t>
        </is>
      </c>
    </row>
    <row r="2104" ht="15.75" customHeight="1" s="57">
      <c r="A2104" s="56" t="inlineStr">
        <is>
          <t>SS-0117</t>
        </is>
      </c>
      <c r="B2104" s="56">
        <f>IFERROR(INDEX(Raw_Articles!$F:$F,MATCH(A2104,Raw_Articles!$A:$A,0)),"")</f>
        <v>Learning Interactive World Model for Object-Centric Reinforcement Learning</v>
      </c>
      <c r="C2104" s="56" t="inlineStr">
        <is>
          <t>No</t>
        </is>
      </c>
      <c r="D2104" s="56" t="inlineStr">
        <is>
          <t>No</t>
        </is>
      </c>
      <c r="E2104" s="56" t="inlineStr">
        <is>
          <t>No</t>
        </is>
      </c>
      <c r="F2104" s="56" t="inlineStr">
        <is>
          <t>No</t>
        </is>
      </c>
      <c r="G2104" s="56" t="inlineStr">
        <is>
          <t>No</t>
        </is>
      </c>
      <c r="H2104" s="56" t="inlineStr">
        <is>
          <t>No</t>
        </is>
      </c>
      <c r="I2104" s="56" t="inlineStr">
        <is>
          <t>No</t>
        </is>
      </c>
      <c r="J2104" s="56" t="inlineStr">
        <is>
          <t>No</t>
        </is>
      </c>
      <c r="K2104" s="56" t="inlineStr">
        <is>
          <t>No</t>
        </is>
      </c>
      <c r="L2104" s="56" t="inlineStr">
        <is>
          <t>Yes</t>
        </is>
      </c>
      <c r="M2104" s="56" t="inlineStr">
        <is>
          <t>No</t>
        </is>
      </c>
      <c r="N2104" s="56">
        <f>IF(COUNTA(C2104:G2104)=0,"",COUNTIF(C2104:G2104,"Yes"))</f>
        <v>0</v>
      </c>
      <c r="O2104" s="56">
        <f>IF(COUNTA(H2104:M2104)=0,"",IF(COUNTIF(H2104:M2104,"Yes")&gt;0,"YES","NO"))</f>
        <v>YES</v>
      </c>
      <c r="P2104" s="56">
        <f>IF(A2104="","",IF(O2104="YES","Exclude",IF(N2104=5,"Candidate","Review")))</f>
        <v>Exclude</v>
      </c>
      <c r="Q2104" s="56" t="inlineStr">
        <is>
          <t>EC5: Bukan artikel jurnal peer-reviewed (naskah preprint / prosiding konferensi)</t>
        </is>
      </c>
      <c r="R2104" s="56" t="inlineStr">
        <is>
          <t>Ditolak: Sesuai kriteria dosen hanya menerima artikel jurnal ilmiah peer-reviewed</t>
        </is>
      </c>
    </row>
    <row r="2105" ht="15.75" customHeight="1" s="57">
      <c r="A2105" s="56" t="inlineStr">
        <is>
          <t>SS-0118</t>
        </is>
      </c>
      <c r="B2105" s="56">
        <f>IFERROR(INDEX(Raw_Articles!$F:$F,MATCH(A2105,Raw_Articles!$A:$A,0)),"")</f>
        <v>GAWM: Global-Aware World Model for Multi-Agent Reinforcement Learning</v>
      </c>
      <c r="C2105" s="56" t="inlineStr">
        <is>
          <t>No</t>
        </is>
      </c>
      <c r="D2105" s="56" t="inlineStr">
        <is>
          <t>No</t>
        </is>
      </c>
      <c r="E2105" s="56" t="inlineStr">
        <is>
          <t>No</t>
        </is>
      </c>
      <c r="F2105" s="56" t="inlineStr">
        <is>
          <t>No</t>
        </is>
      </c>
      <c r="G2105" s="56" t="inlineStr">
        <is>
          <t>No</t>
        </is>
      </c>
      <c r="H2105" s="56" t="inlineStr">
        <is>
          <t>No</t>
        </is>
      </c>
      <c r="I2105" s="56" t="inlineStr">
        <is>
          <t>No</t>
        </is>
      </c>
      <c r="J2105" s="56" t="inlineStr">
        <is>
          <t>No</t>
        </is>
      </c>
      <c r="K2105" s="56" t="inlineStr">
        <is>
          <t>No</t>
        </is>
      </c>
      <c r="L2105" s="56" t="inlineStr">
        <is>
          <t>Yes</t>
        </is>
      </c>
      <c r="M2105" s="56" t="inlineStr">
        <is>
          <t>No</t>
        </is>
      </c>
      <c r="N2105" s="56">
        <f>IF(COUNTA(C2105:G2105)=0,"",COUNTIF(C2105:G2105,"Yes"))</f>
        <v>0</v>
      </c>
      <c r="O2105" s="56">
        <f>IF(COUNTA(H2105:M2105)=0,"",IF(COUNTIF(H2105:M2105,"Yes")&gt;0,"YES","NO"))</f>
        <v>YES</v>
      </c>
      <c r="P2105" s="56">
        <f>IF(A2105="","",IF(O2105="YES","Exclude",IF(N2105=5,"Candidate","Review")))</f>
        <v>Exclude</v>
      </c>
      <c r="Q2105" s="56" t="inlineStr">
        <is>
          <t>EC5: Bukan artikel jurnal peer-reviewed (naskah preprint / prosiding konferensi)</t>
        </is>
      </c>
      <c r="R2105" s="56" t="inlineStr">
        <is>
          <t>Ditolak: Sesuai kriteria dosen hanya menerima artikel jurnal ilmiah peer-reviewed</t>
        </is>
      </c>
    </row>
    <row r="2106" ht="15.75" customHeight="1" s="57">
      <c r="A2106" s="56" t="inlineStr">
        <is>
          <t>SS-0119</t>
        </is>
      </c>
      <c r="B2106" s="56">
        <f>IFERROR(INDEX(Raw_Articles!$F:$F,MATCH(A2106,Raw_Articles!$A:$A,0)),"")</f>
        <v>Learning from Reward-Free Offline Data: A Case for Planning with Latent Dynamics Models</v>
      </c>
      <c r="C2106" s="56" t="inlineStr">
        <is>
          <t>No</t>
        </is>
      </c>
      <c r="D2106" s="56" t="inlineStr">
        <is>
          <t>No</t>
        </is>
      </c>
      <c r="E2106" s="56" t="inlineStr">
        <is>
          <t>No</t>
        </is>
      </c>
      <c r="F2106" s="56" t="inlineStr">
        <is>
          <t>No</t>
        </is>
      </c>
      <c r="G2106" s="56" t="inlineStr">
        <is>
          <t>No</t>
        </is>
      </c>
      <c r="H2106" s="56" t="inlineStr">
        <is>
          <t>No</t>
        </is>
      </c>
      <c r="I2106" s="56" t="inlineStr">
        <is>
          <t>No</t>
        </is>
      </c>
      <c r="J2106" s="56" t="inlineStr">
        <is>
          <t>No</t>
        </is>
      </c>
      <c r="K2106" s="56" t="inlineStr">
        <is>
          <t>No</t>
        </is>
      </c>
      <c r="L2106" s="56" t="inlineStr">
        <is>
          <t>Yes</t>
        </is>
      </c>
      <c r="M2106" s="56" t="inlineStr">
        <is>
          <t>No</t>
        </is>
      </c>
      <c r="N2106" s="56">
        <f>IF(COUNTA(C2106:G2106)=0,"",COUNTIF(C2106:G2106,"Yes"))</f>
        <v>0</v>
      </c>
      <c r="O2106" s="56">
        <f>IF(COUNTA(H2106:M2106)=0,"",IF(COUNTIF(H2106:M2106,"Yes")&gt;0,"YES","NO"))</f>
        <v>YES</v>
      </c>
      <c r="P2106" s="56">
        <f>IF(A2106="","",IF(O2106="YES","Exclude",IF(N2106=5,"Candidate","Review")))</f>
        <v>Exclude</v>
      </c>
      <c r="Q2106" s="56" t="inlineStr">
        <is>
          <t>EC5: Bukan artikel jurnal peer-reviewed (naskah preprint / prosiding konferensi)</t>
        </is>
      </c>
      <c r="R2106" s="56" t="inlineStr">
        <is>
          <t>Ditolak: Sesuai kriteria dosen hanya menerima artikel jurnal ilmiah peer-reviewed</t>
        </is>
      </c>
    </row>
    <row r="2107" ht="15.75" customHeight="1" s="57">
      <c r="A2107" s="56" t="inlineStr">
        <is>
          <t>SS-0120</t>
        </is>
      </c>
      <c r="B2107" s="56">
        <f>IFERROR(INDEX(Raw_Articles!$F:$F,MATCH(A2107,Raw_Articles!$A:$A,0)),"")</f>
        <v>MABL: Bi-Level Latent-Variable World Model for Sample-Efficient Multi-Agent Reinforcement Learning</v>
      </c>
      <c r="C2107" s="56" t="inlineStr">
        <is>
          <t>No</t>
        </is>
      </c>
      <c r="D2107" s="56" t="inlineStr">
        <is>
          <t>No</t>
        </is>
      </c>
      <c r="E2107" s="56" t="inlineStr">
        <is>
          <t>No</t>
        </is>
      </c>
      <c r="F2107" s="56" t="inlineStr">
        <is>
          <t>No</t>
        </is>
      </c>
      <c r="G2107" s="56" t="inlineStr">
        <is>
          <t>No</t>
        </is>
      </c>
      <c r="H2107" s="56" t="inlineStr">
        <is>
          <t>No</t>
        </is>
      </c>
      <c r="I2107" s="56" t="inlineStr">
        <is>
          <t>No</t>
        </is>
      </c>
      <c r="J2107" s="56" t="inlineStr">
        <is>
          <t>Yes</t>
        </is>
      </c>
      <c r="K2107" s="56" t="inlineStr">
        <is>
          <t>No</t>
        </is>
      </c>
      <c r="L2107" s="56" t="inlineStr">
        <is>
          <t>No</t>
        </is>
      </c>
      <c r="M2107" s="56" t="inlineStr">
        <is>
          <t>No</t>
        </is>
      </c>
      <c r="N2107" s="56">
        <f>IF(COUNTA(C2107:G2107)=0,"",COUNTIF(C2107:G2107,"Yes"))</f>
        <v>0</v>
      </c>
      <c r="O2107" s="56">
        <f>IF(COUNTA(H2107:M2107)=0,"",IF(COUNTIF(H2107:M2107,"Yes")&gt;0,"YES","NO"))</f>
        <v>YES</v>
      </c>
      <c r="P2107" s="56">
        <f>IF(A2107="","",IF(O2107="YES","Exclude",IF(N2107=5,"Candidate","Review")))</f>
        <v>Exclude</v>
      </c>
      <c r="Q2107" s="56" t="inlineStr">
        <is>
          <t>EC3: Topik tidak relevan (Bukan arsitektur world model video JEPA/Generatif)</t>
        </is>
      </c>
      <c r="R2107" s="56" t="inlineStr">
        <is>
          <t>Fokus di luar domain pemodelan dinamika spasio-temporal video</t>
        </is>
      </c>
    </row>
    <row r="2108" ht="15.75" customHeight="1" s="57">
      <c r="A2108" s="56" t="inlineStr">
        <is>
          <t>SS-0121</t>
        </is>
      </c>
      <c r="B2108" s="56">
        <f>IFERROR(INDEX(Raw_Articles!$F:$F,MATCH(A2108,Raw_Articles!$A:$A,0)),"")</f>
        <v>Reinforcement Learning under Latent Dynamics: Toward Statistical and Algorithmic Modularity</v>
      </c>
      <c r="C2108" s="56" t="inlineStr">
        <is>
          <t>No</t>
        </is>
      </c>
      <c r="D2108" s="56" t="inlineStr">
        <is>
          <t>No</t>
        </is>
      </c>
      <c r="E2108" s="56" t="inlineStr">
        <is>
          <t>No</t>
        </is>
      </c>
      <c r="F2108" s="56" t="inlineStr">
        <is>
          <t>No</t>
        </is>
      </c>
      <c r="G2108" s="56" t="inlineStr">
        <is>
          <t>No</t>
        </is>
      </c>
      <c r="H2108" s="56" t="inlineStr">
        <is>
          <t>No</t>
        </is>
      </c>
      <c r="I2108" s="56" t="inlineStr">
        <is>
          <t>No</t>
        </is>
      </c>
      <c r="J2108" s="56" t="inlineStr">
        <is>
          <t>No</t>
        </is>
      </c>
      <c r="K2108" s="56" t="inlineStr">
        <is>
          <t>No</t>
        </is>
      </c>
      <c r="L2108" s="56" t="inlineStr">
        <is>
          <t>Yes</t>
        </is>
      </c>
      <c r="M2108" s="56" t="inlineStr">
        <is>
          <t>No</t>
        </is>
      </c>
      <c r="N2108" s="56">
        <f>IF(COUNTA(C2108:G2108)=0,"",COUNTIF(C2108:G2108,"Yes"))</f>
        <v>0</v>
      </c>
      <c r="O2108" s="56">
        <f>IF(COUNTA(H2108:M2108)=0,"",IF(COUNTIF(H2108:M2108,"Yes")&gt;0,"YES","NO"))</f>
        <v>YES</v>
      </c>
      <c r="P2108" s="56">
        <f>IF(A2108="","",IF(O2108="YES","Exclude",IF(N2108=5,"Candidate","Review")))</f>
        <v>Exclude</v>
      </c>
      <c r="Q2108" s="56" t="inlineStr">
        <is>
          <t>EC5: Bukan artikel jurnal peer-reviewed (naskah preprint / prosiding konferensi)</t>
        </is>
      </c>
      <c r="R2108" s="56" t="inlineStr">
        <is>
          <t>Ditolak: Sesuai kriteria dosen hanya menerima artikel jurnal ilmiah peer-reviewed</t>
        </is>
      </c>
    </row>
    <row r="2109" ht="15.75" customHeight="1" s="57">
      <c r="A2109" s="56" t="inlineStr">
        <is>
          <t>SS-0122</t>
        </is>
      </c>
      <c r="B2109" s="56">
        <f>IFERROR(INDEX(Raw_Articles!$F:$F,MATCH(A2109,Raw_Articles!$A:$A,0)),"")</f>
        <v>Mamba World Model for RL: Enhancing Long-term Memory in Model-based Reinforcement Learning</v>
      </c>
      <c r="C2109" s="56" t="inlineStr">
        <is>
          <t>No</t>
        </is>
      </c>
      <c r="D2109" s="56" t="inlineStr">
        <is>
          <t>No</t>
        </is>
      </c>
      <c r="E2109" s="56" t="inlineStr">
        <is>
          <t>No</t>
        </is>
      </c>
      <c r="F2109" s="56" t="inlineStr">
        <is>
          <t>No</t>
        </is>
      </c>
      <c r="G2109" s="56" t="inlineStr">
        <is>
          <t>No</t>
        </is>
      </c>
      <c r="H2109" s="56" t="inlineStr">
        <is>
          <t>No</t>
        </is>
      </c>
      <c r="I2109" s="56" t="inlineStr">
        <is>
          <t>No</t>
        </is>
      </c>
      <c r="J2109" s="56" t="inlineStr">
        <is>
          <t>Yes</t>
        </is>
      </c>
      <c r="K2109" s="56" t="inlineStr">
        <is>
          <t>No</t>
        </is>
      </c>
      <c r="L2109" s="56" t="inlineStr">
        <is>
          <t>No</t>
        </is>
      </c>
      <c r="M2109" s="56" t="inlineStr">
        <is>
          <t>No</t>
        </is>
      </c>
      <c r="N2109" s="56">
        <f>IF(COUNTA(C2109:G2109)=0,"",COUNTIF(C2109:G2109,"Yes"))</f>
        <v>0</v>
      </c>
      <c r="O2109" s="56">
        <f>IF(COUNTA(H2109:M2109)=0,"",IF(COUNTIF(H2109:M2109,"Yes")&gt;0,"YES","NO"))</f>
        <v>YES</v>
      </c>
      <c r="P2109" s="56">
        <f>IF(A2109="","",IF(O2109="YES","Exclude",IF(N2109=5,"Candidate","Review")))</f>
        <v>Exclude</v>
      </c>
      <c r="Q2109" s="56" t="inlineStr">
        <is>
          <t>EC3: Topik tidak relevan (Bukan arsitektur world model video JEPA/Generatif)</t>
        </is>
      </c>
      <c r="R2109" s="56" t="inlineStr">
        <is>
          <t>Fokus di luar domain pemodelan dinamika spasio-temporal video</t>
        </is>
      </c>
    </row>
    <row r="2110" ht="15.75" customHeight="1" s="57">
      <c r="A2110" s="56" t="inlineStr">
        <is>
          <t>SS-0123</t>
        </is>
      </c>
      <c r="B2110" s="56">
        <f>IFERROR(INDEX(Raw_Articles!$F:$F,MATCH(A2110,Raw_Articles!$A:$A,0)),"")</f>
        <v>Continual Visual Reinforcement Learning with A Life-Long World Model</v>
      </c>
      <c r="C2110" s="56" t="inlineStr">
        <is>
          <t>No</t>
        </is>
      </c>
      <c r="D2110" s="56" t="inlineStr">
        <is>
          <t>No</t>
        </is>
      </c>
      <c r="E2110" s="56" t="inlineStr">
        <is>
          <t>No</t>
        </is>
      </c>
      <c r="F2110" s="56" t="inlineStr">
        <is>
          <t>No</t>
        </is>
      </c>
      <c r="G2110" s="56" t="inlineStr">
        <is>
          <t>No</t>
        </is>
      </c>
      <c r="H2110" s="56" t="inlineStr">
        <is>
          <t>No</t>
        </is>
      </c>
      <c r="I2110" s="56" t="inlineStr">
        <is>
          <t>No</t>
        </is>
      </c>
      <c r="J2110" s="56" t="inlineStr">
        <is>
          <t>Yes</t>
        </is>
      </c>
      <c r="K2110" s="56" t="inlineStr">
        <is>
          <t>No</t>
        </is>
      </c>
      <c r="L2110" s="56" t="inlineStr">
        <is>
          <t>No</t>
        </is>
      </c>
      <c r="M2110" s="56" t="inlineStr">
        <is>
          <t>No</t>
        </is>
      </c>
      <c r="N2110" s="56">
        <f>IF(COUNTA(C2110:G2110)=0,"",COUNTIF(C2110:G2110,"Yes"))</f>
        <v>0</v>
      </c>
      <c r="O2110" s="56">
        <f>IF(COUNTA(H2110:M2110)=0,"",IF(COUNTIF(H2110:M2110,"Yes")&gt;0,"YES","NO"))</f>
        <v>YES</v>
      </c>
      <c r="P2110" s="56">
        <f>IF(A2110="","",IF(O2110="YES","Exclude",IF(N2110=5,"Candidate","Review")))</f>
        <v>Exclude</v>
      </c>
      <c r="Q2110" s="56" t="inlineStr">
        <is>
          <t>EC3: Topik tidak relevan (Bukan arsitektur world model video JEPA/Generatif)</t>
        </is>
      </c>
      <c r="R2110" s="56" t="inlineStr">
        <is>
          <t>Fokus di luar domain pemodelan dinamika spasio-temporal video</t>
        </is>
      </c>
    </row>
    <row r="2111" ht="15.75" customHeight="1" s="57">
      <c r="A2111" s="56" t="inlineStr">
        <is>
          <t>SS-0124</t>
        </is>
      </c>
      <c r="B2111" s="56">
        <f>IFERROR(INDEX(Raw_Articles!$F:$F,MATCH(A2111,Raw_Articles!$A:$A,0)),"")</f>
        <v>Disentangled World Models: Learning to Transfer Semantic Knowledge from Distracting Videos for Reinforcement Learning</v>
      </c>
      <c r="C2111" s="56" t="inlineStr">
        <is>
          <t>No</t>
        </is>
      </c>
      <c r="D2111" s="56" t="inlineStr">
        <is>
          <t>No</t>
        </is>
      </c>
      <c r="E2111" s="56" t="inlineStr">
        <is>
          <t>No</t>
        </is>
      </c>
      <c r="F2111" s="56" t="inlineStr">
        <is>
          <t>No</t>
        </is>
      </c>
      <c r="G2111" s="56" t="inlineStr">
        <is>
          <t>No</t>
        </is>
      </c>
      <c r="H2111" s="56" t="inlineStr">
        <is>
          <t>No</t>
        </is>
      </c>
      <c r="I2111" s="56" t="inlineStr">
        <is>
          <t>No</t>
        </is>
      </c>
      <c r="J2111" s="56" t="inlineStr">
        <is>
          <t>Yes</t>
        </is>
      </c>
      <c r="K2111" s="56" t="inlineStr">
        <is>
          <t>No</t>
        </is>
      </c>
      <c r="L2111" s="56" t="inlineStr">
        <is>
          <t>No</t>
        </is>
      </c>
      <c r="M2111" s="56" t="inlineStr">
        <is>
          <t>No</t>
        </is>
      </c>
      <c r="N2111" s="56">
        <f>IF(COUNTA(C2111:G2111)=0,"",COUNTIF(C2111:G2111,"Yes"))</f>
        <v>0</v>
      </c>
      <c r="O2111" s="56">
        <f>IF(COUNTA(H2111:M2111)=0,"",IF(COUNTIF(H2111:M2111,"Yes")&gt;0,"YES","NO"))</f>
        <v>YES</v>
      </c>
      <c r="P2111" s="56">
        <f>IF(A2111="","",IF(O2111="YES","Exclude",IF(N2111=5,"Candidate","Review")))</f>
        <v>Exclude</v>
      </c>
      <c r="Q2111" s="56" t="inlineStr">
        <is>
          <t>EC3: Topik tidak relevan (Bukan arsitektur world model video JEPA/Generatif)</t>
        </is>
      </c>
      <c r="R2111" s="56" t="inlineStr">
        <is>
          <t>Fokus di luar domain pemodelan dinamika spasio-temporal video</t>
        </is>
      </c>
    </row>
    <row r="2112" ht="15.75" customHeight="1" s="57">
      <c r="A2112" s="56" t="inlineStr">
        <is>
          <t>SS-0125</t>
        </is>
      </c>
      <c r="B2112" s="56">
        <f>IFERROR(INDEX(Raw_Articles!$F:$F,MATCH(A2112,Raw_Articles!$A:$A,0)),"")</f>
        <v>Video-Enhanced Offline Reinforcement Learning: A Model-Based Approach</v>
      </c>
      <c r="C2112" s="56" t="inlineStr">
        <is>
          <t>No</t>
        </is>
      </c>
      <c r="D2112" s="56" t="inlineStr">
        <is>
          <t>No</t>
        </is>
      </c>
      <c r="E2112" s="56" t="inlineStr">
        <is>
          <t>No</t>
        </is>
      </c>
      <c r="F2112" s="56" t="inlineStr">
        <is>
          <t>No</t>
        </is>
      </c>
      <c r="G2112" s="56" t="inlineStr">
        <is>
          <t>No</t>
        </is>
      </c>
      <c r="H2112" s="56" t="inlineStr">
        <is>
          <t>No</t>
        </is>
      </c>
      <c r="I2112" s="56" t="inlineStr">
        <is>
          <t>No</t>
        </is>
      </c>
      <c r="J2112" s="56" t="inlineStr">
        <is>
          <t>No</t>
        </is>
      </c>
      <c r="K2112" s="56" t="inlineStr">
        <is>
          <t>No</t>
        </is>
      </c>
      <c r="L2112" s="56" t="inlineStr">
        <is>
          <t>Yes</t>
        </is>
      </c>
      <c r="M2112" s="56" t="inlineStr">
        <is>
          <t>No</t>
        </is>
      </c>
      <c r="N2112" s="56">
        <f>IF(COUNTA(C2112:G2112)=0,"",COUNTIF(C2112:G2112,"Yes"))</f>
        <v>0</v>
      </c>
      <c r="O2112" s="56">
        <f>IF(COUNTA(H2112:M2112)=0,"",IF(COUNTIF(H2112:M2112,"Yes")&gt;0,"YES","NO"))</f>
        <v>YES</v>
      </c>
      <c r="P2112" s="56">
        <f>IF(A2112="","",IF(O2112="YES","Exclude",IF(N2112=5,"Candidate","Review")))</f>
        <v>Exclude</v>
      </c>
      <c r="Q2112" s="56" t="inlineStr">
        <is>
          <t>EC5: Bukan artikel jurnal peer-reviewed (naskah preprint / prosiding konferensi)</t>
        </is>
      </c>
      <c r="R2112" s="56" t="inlineStr">
        <is>
          <t>Ditolak: Sesuai kriteria dosen hanya menerima artikel jurnal ilmiah peer-reviewed</t>
        </is>
      </c>
    </row>
    <row r="2113" ht="15.75" customHeight="1" s="57">
      <c r="A2113" s="56" t="inlineStr">
        <is>
          <t>SS-0126</t>
        </is>
      </c>
      <c r="B2113" s="56">
        <f>IFERROR(INDEX(Raw_Articles!$F:$F,MATCH(A2113,Raw_Articles!$A:$A,0)),"")</f>
        <v>medDreamer: Model-Based Reinforcement Learning with Latent Imagination on Complex EHRs for Clinical Decision Support</v>
      </c>
      <c r="C2113" s="56" t="inlineStr">
        <is>
          <t>No</t>
        </is>
      </c>
      <c r="D2113" s="56" t="inlineStr">
        <is>
          <t>No</t>
        </is>
      </c>
      <c r="E2113" s="56" t="inlineStr">
        <is>
          <t>No</t>
        </is>
      </c>
      <c r="F2113" s="56" t="inlineStr">
        <is>
          <t>No</t>
        </is>
      </c>
      <c r="G2113" s="56" t="inlineStr">
        <is>
          <t>No</t>
        </is>
      </c>
      <c r="H2113" s="56" t="inlineStr">
        <is>
          <t>No</t>
        </is>
      </c>
      <c r="I2113" s="56" t="inlineStr">
        <is>
          <t>No</t>
        </is>
      </c>
      <c r="J2113" s="56" t="inlineStr">
        <is>
          <t>Yes</t>
        </is>
      </c>
      <c r="K2113" s="56" t="inlineStr">
        <is>
          <t>No</t>
        </is>
      </c>
      <c r="L2113" s="56" t="inlineStr">
        <is>
          <t>No</t>
        </is>
      </c>
      <c r="M2113" s="56" t="inlineStr">
        <is>
          <t>No</t>
        </is>
      </c>
      <c r="N2113" s="56">
        <f>IF(COUNTA(C2113:G2113)=0,"",COUNTIF(C2113:G2113,"Yes"))</f>
        <v>0</v>
      </c>
      <c r="O2113" s="56">
        <f>IF(COUNTA(H2113:M2113)=0,"",IF(COUNTIF(H2113:M2113,"Yes")&gt;0,"YES","NO"))</f>
        <v>YES</v>
      </c>
      <c r="P2113" s="56">
        <f>IF(A2113="","",IF(O2113="YES","Exclude",IF(N2113=5,"Candidate","Review")))</f>
        <v>Exclude</v>
      </c>
      <c r="Q2113" s="56" t="inlineStr">
        <is>
          <t>EC3: Topik tidak relevan (Bukan arsitektur world model video JEPA/Generatif)</t>
        </is>
      </c>
      <c r="R2113" s="56" t="inlineStr">
        <is>
          <t>Fokus di luar domain pemodelan dinamika spasio-temporal video</t>
        </is>
      </c>
    </row>
    <row r="2114" ht="15.75" customHeight="1" s="57">
      <c r="A2114" s="56" t="inlineStr">
        <is>
          <t>SS-0127</t>
        </is>
      </c>
      <c r="B2114" s="56">
        <f>IFERROR(INDEX(Raw_Articles!$F:$F,MATCH(A2114,Raw_Articles!$A:$A,0)),"")</f>
        <v>PhysMaster: Mastering Physical Representation for Video Generation via Reinforcement Learning</v>
      </c>
      <c r="C2114" s="56" t="inlineStr">
        <is>
          <t>No</t>
        </is>
      </c>
      <c r="D2114" s="56" t="inlineStr">
        <is>
          <t>No</t>
        </is>
      </c>
      <c r="E2114" s="56" t="inlineStr">
        <is>
          <t>No</t>
        </is>
      </c>
      <c r="F2114" s="56" t="inlineStr">
        <is>
          <t>No</t>
        </is>
      </c>
      <c r="G2114" s="56" t="inlineStr">
        <is>
          <t>No</t>
        </is>
      </c>
      <c r="H2114" s="56" t="inlineStr">
        <is>
          <t>No</t>
        </is>
      </c>
      <c r="I2114" s="56" t="inlineStr">
        <is>
          <t>No</t>
        </is>
      </c>
      <c r="J2114" s="56" t="inlineStr">
        <is>
          <t>No</t>
        </is>
      </c>
      <c r="K2114" s="56" t="inlineStr">
        <is>
          <t>No</t>
        </is>
      </c>
      <c r="L2114" s="56" t="inlineStr">
        <is>
          <t>Yes</t>
        </is>
      </c>
      <c r="M2114" s="56" t="inlineStr">
        <is>
          <t>No</t>
        </is>
      </c>
      <c r="N2114" s="56">
        <f>IF(COUNTA(C2114:G2114)=0,"",COUNTIF(C2114:G2114,"Yes"))</f>
        <v>0</v>
      </c>
      <c r="O2114" s="56">
        <f>IF(COUNTA(H2114:M2114)=0,"",IF(COUNTIF(H2114:M2114,"Yes")&gt;0,"YES","NO"))</f>
        <v>YES</v>
      </c>
      <c r="P2114" s="56">
        <f>IF(A2114="","",IF(O2114="YES","Exclude",IF(N2114=5,"Candidate","Review")))</f>
        <v>Exclude</v>
      </c>
      <c r="Q2114" s="56" t="inlineStr">
        <is>
          <t>EC5: Bukan artikel jurnal peer-reviewed (naskah preprint / prosiding konferensi)</t>
        </is>
      </c>
      <c r="R2114" s="56" t="inlineStr">
        <is>
          <t>Ditolak: Sesuai kriteria dosen hanya menerima artikel jurnal ilmiah peer-reviewed</t>
        </is>
      </c>
    </row>
    <row r="2115" ht="15.75" customHeight="1" s="57">
      <c r="A2115" s="56" t="inlineStr">
        <is>
          <t>SS-0128</t>
        </is>
      </c>
      <c r="B2115" s="56">
        <f>IFERROR(INDEX(Raw_Articles!$F:$F,MATCH(A2115,Raw_Articles!$A:$A,0)),"")</f>
        <v>TD-JEPA: Latent-predictive Representations for Zero-Shot Reinforcement Learning</v>
      </c>
      <c r="C2115" s="56" t="inlineStr">
        <is>
          <t>No</t>
        </is>
      </c>
      <c r="D2115" s="56" t="inlineStr">
        <is>
          <t>No</t>
        </is>
      </c>
      <c r="E2115" s="56" t="inlineStr">
        <is>
          <t>No</t>
        </is>
      </c>
      <c r="F2115" s="56" t="inlineStr">
        <is>
          <t>No</t>
        </is>
      </c>
      <c r="G2115" s="56" t="inlineStr">
        <is>
          <t>No</t>
        </is>
      </c>
      <c r="H2115" s="56" t="inlineStr">
        <is>
          <t>No</t>
        </is>
      </c>
      <c r="I2115" s="56" t="inlineStr">
        <is>
          <t>No</t>
        </is>
      </c>
      <c r="J2115" s="56" t="inlineStr">
        <is>
          <t>No</t>
        </is>
      </c>
      <c r="K2115" s="56" t="inlineStr">
        <is>
          <t>No</t>
        </is>
      </c>
      <c r="L2115" s="56" t="inlineStr">
        <is>
          <t>Yes</t>
        </is>
      </c>
      <c r="M2115" s="56" t="inlineStr">
        <is>
          <t>No</t>
        </is>
      </c>
      <c r="N2115" s="56">
        <f>IF(COUNTA(C2115:G2115)=0,"",COUNTIF(C2115:G2115,"Yes"))</f>
        <v>0</v>
      </c>
      <c r="O2115" s="56">
        <f>IF(COUNTA(H2115:M2115)=0,"",IF(COUNTIF(H2115:M2115,"Yes")&gt;0,"YES","NO"))</f>
        <v>YES</v>
      </c>
      <c r="P2115" s="56">
        <f>IF(A2115="","",IF(O2115="YES","Exclude",IF(N2115=5,"Candidate","Review")))</f>
        <v>Exclude</v>
      </c>
      <c r="Q2115" s="56" t="inlineStr">
        <is>
          <t>EC5: Bukan artikel jurnal peer-reviewed (naskah preprint / prosiding konferensi)</t>
        </is>
      </c>
      <c r="R2115" s="56" t="inlineStr">
        <is>
          <t>Ditolak: Sesuai kriteria dosen hanya menerima artikel jurnal ilmiah peer-reviewed</t>
        </is>
      </c>
    </row>
    <row r="2116" ht="15.75" customHeight="1" s="57">
      <c r="A2116" s="56" t="inlineStr">
        <is>
          <t>SS-0129</t>
        </is>
      </c>
      <c r="B2116" s="56">
        <f>IFERROR(INDEX(Raw_Articles!$F:$F,MATCH(A2116,Raw_Articles!$A:$A,0)),"")</f>
        <v>Accelerating Model-Based Reinforcement Learning with State-Space World Models</v>
      </c>
      <c r="C2116" s="56" t="inlineStr">
        <is>
          <t>No</t>
        </is>
      </c>
      <c r="D2116" s="56" t="inlineStr">
        <is>
          <t>No</t>
        </is>
      </c>
      <c r="E2116" s="56" t="inlineStr">
        <is>
          <t>No</t>
        </is>
      </c>
      <c r="F2116" s="56" t="inlineStr">
        <is>
          <t>No</t>
        </is>
      </c>
      <c r="G2116" s="56" t="inlineStr">
        <is>
          <t>No</t>
        </is>
      </c>
      <c r="H2116" s="56" t="inlineStr">
        <is>
          <t>No</t>
        </is>
      </c>
      <c r="I2116" s="56" t="inlineStr">
        <is>
          <t>No</t>
        </is>
      </c>
      <c r="J2116" s="56" t="inlineStr">
        <is>
          <t>No</t>
        </is>
      </c>
      <c r="K2116" s="56" t="inlineStr">
        <is>
          <t>No</t>
        </is>
      </c>
      <c r="L2116" s="56" t="inlineStr">
        <is>
          <t>Yes</t>
        </is>
      </c>
      <c r="M2116" s="56" t="inlineStr">
        <is>
          <t>No</t>
        </is>
      </c>
      <c r="N2116" s="56">
        <f>IF(COUNTA(C2116:G2116)=0,"",COUNTIF(C2116:G2116,"Yes"))</f>
        <v>0</v>
      </c>
      <c r="O2116" s="56">
        <f>IF(COUNTA(H2116:M2116)=0,"",IF(COUNTIF(H2116:M2116,"Yes")&gt;0,"YES","NO"))</f>
        <v>YES</v>
      </c>
      <c r="P2116" s="56">
        <f>IF(A2116="","",IF(O2116="YES","Exclude",IF(N2116=5,"Candidate","Review")))</f>
        <v>Exclude</v>
      </c>
      <c r="Q2116" s="56" t="inlineStr">
        <is>
          <t>EC5: Bukan artikel jurnal peer-reviewed (naskah preprint / prosiding konferensi)</t>
        </is>
      </c>
      <c r="R2116" s="56" t="inlineStr">
        <is>
          <t>Ditolak: Sesuai kriteria dosen hanya menerima artikel jurnal ilmiah peer-reviewed</t>
        </is>
      </c>
    </row>
    <row r="2117" ht="15.75" customHeight="1" s="57">
      <c r="A2117" s="56" t="inlineStr">
        <is>
          <t>SS-0130</t>
        </is>
      </c>
      <c r="B2117" s="56">
        <f>IFERROR(INDEX(Raw_Articles!$F:$F,MATCH(A2117,Raw_Articles!$A:$A,0)),"")</f>
        <v>World-Gymnast: Training Robots with Reinforcement Learning in a World Model</v>
      </c>
      <c r="C2117" s="56" t="inlineStr">
        <is>
          <t>No</t>
        </is>
      </c>
      <c r="D2117" s="56" t="inlineStr">
        <is>
          <t>No</t>
        </is>
      </c>
      <c r="E2117" s="56" t="inlineStr">
        <is>
          <t>No</t>
        </is>
      </c>
      <c r="F2117" s="56" t="inlineStr">
        <is>
          <t>No</t>
        </is>
      </c>
      <c r="G2117" s="56" t="inlineStr">
        <is>
          <t>No</t>
        </is>
      </c>
      <c r="H2117" s="56" t="inlineStr">
        <is>
          <t>No</t>
        </is>
      </c>
      <c r="I2117" s="56" t="inlineStr">
        <is>
          <t>No</t>
        </is>
      </c>
      <c r="J2117" s="56" t="inlineStr">
        <is>
          <t>No</t>
        </is>
      </c>
      <c r="K2117" s="56" t="inlineStr">
        <is>
          <t>No</t>
        </is>
      </c>
      <c r="L2117" s="56" t="inlineStr">
        <is>
          <t>Yes</t>
        </is>
      </c>
      <c r="M2117" s="56" t="inlineStr">
        <is>
          <t>No</t>
        </is>
      </c>
      <c r="N2117" s="56">
        <f>IF(COUNTA(C2117:G2117)=0,"",COUNTIF(C2117:G2117,"Yes"))</f>
        <v>0</v>
      </c>
      <c r="O2117" s="56">
        <f>IF(COUNTA(H2117:M2117)=0,"",IF(COUNTIF(H2117:M2117,"Yes")&gt;0,"YES","NO"))</f>
        <v>YES</v>
      </c>
      <c r="P2117" s="56">
        <f>IF(A2117="","",IF(O2117="YES","Exclude",IF(N2117=5,"Candidate","Review")))</f>
        <v>Exclude</v>
      </c>
      <c r="Q2117" s="56" t="inlineStr">
        <is>
          <t>EC5: Bukan artikel jurnal peer-reviewed (naskah preprint / prosiding konferensi)</t>
        </is>
      </c>
      <c r="R2117" s="56" t="inlineStr">
        <is>
          <t>Ditolak: Sesuai kriteria dosen hanya menerima artikel jurnal ilmiah peer-reviewed</t>
        </is>
      </c>
    </row>
    <row r="2118" ht="15.75" customHeight="1" s="57">
      <c r="A2118" s="56" t="inlineStr">
        <is>
          <t>SS-0131</t>
        </is>
      </c>
      <c r="B2118" s="56">
        <f>IFERROR(INDEX(Raw_Articles!$F:$F,MATCH(A2118,Raw_Articles!$A:$A,0)),"")</f>
        <v>GigaBrain-0.5M*: a VLA That Learns From World Model-Based Reinforcement Learning</v>
      </c>
      <c r="C2118" s="56" t="inlineStr">
        <is>
          <t>No</t>
        </is>
      </c>
      <c r="D2118" s="56" t="inlineStr">
        <is>
          <t>No</t>
        </is>
      </c>
      <c r="E2118" s="56" t="inlineStr">
        <is>
          <t>No</t>
        </is>
      </c>
      <c r="F2118" s="56" t="inlineStr">
        <is>
          <t>No</t>
        </is>
      </c>
      <c r="G2118" s="56" t="inlineStr">
        <is>
          <t>No</t>
        </is>
      </c>
      <c r="H2118" s="56" t="inlineStr">
        <is>
          <t>No</t>
        </is>
      </c>
      <c r="I2118" s="56" t="inlineStr">
        <is>
          <t>No</t>
        </is>
      </c>
      <c r="J2118" s="56" t="inlineStr">
        <is>
          <t>No</t>
        </is>
      </c>
      <c r="K2118" s="56" t="inlineStr">
        <is>
          <t>No</t>
        </is>
      </c>
      <c r="L2118" s="56" t="inlineStr">
        <is>
          <t>Yes</t>
        </is>
      </c>
      <c r="M2118" s="56" t="inlineStr">
        <is>
          <t>No</t>
        </is>
      </c>
      <c r="N2118" s="56">
        <f>IF(COUNTA(C2118:G2118)=0,"",COUNTIF(C2118:G2118,"Yes"))</f>
        <v>0</v>
      </c>
      <c r="O2118" s="56">
        <f>IF(COUNTA(H2118:M2118)=0,"",IF(COUNTIF(H2118:M2118,"Yes")&gt;0,"YES","NO"))</f>
        <v>YES</v>
      </c>
      <c r="P2118" s="56">
        <f>IF(A2118="","",IF(O2118="YES","Exclude",IF(N2118=5,"Candidate","Review")))</f>
        <v>Exclude</v>
      </c>
      <c r="Q2118" s="56" t="inlineStr">
        <is>
          <t>EC5: Bukan artikel jurnal peer-reviewed (naskah preprint / prosiding konferensi)</t>
        </is>
      </c>
      <c r="R2118" s="56" t="inlineStr">
        <is>
          <t>Ditolak: Sesuai kriteria dosen hanya menerima artikel jurnal ilmiah peer-reviewed</t>
        </is>
      </c>
    </row>
    <row r="2119" ht="15.75" customHeight="1" s="57">
      <c r="A2119" s="56" t="inlineStr">
        <is>
          <t>SS-0132</t>
        </is>
      </c>
      <c r="B2119" s="56">
        <f>IFERROR(INDEX(Raw_Articles!$F:$F,MATCH(A2119,Raw_Articles!$A:$A,0)),"")</f>
        <v>BFM-Zero: A Promptable Behavioral Foundation Model for Humanoid Control Using Unsupervised Reinforcement Learning</v>
      </c>
      <c r="C2119" s="56" t="inlineStr">
        <is>
          <t>No</t>
        </is>
      </c>
      <c r="D2119" s="56" t="inlineStr">
        <is>
          <t>No</t>
        </is>
      </c>
      <c r="E2119" s="56" t="inlineStr">
        <is>
          <t>No</t>
        </is>
      </c>
      <c r="F2119" s="56" t="inlineStr">
        <is>
          <t>No</t>
        </is>
      </c>
      <c r="G2119" s="56" t="inlineStr">
        <is>
          <t>No</t>
        </is>
      </c>
      <c r="H2119" s="56" t="inlineStr">
        <is>
          <t>No</t>
        </is>
      </c>
      <c r="I2119" s="56" t="inlineStr">
        <is>
          <t>No</t>
        </is>
      </c>
      <c r="J2119" s="56" t="inlineStr">
        <is>
          <t>No</t>
        </is>
      </c>
      <c r="K2119" s="56" t="inlineStr">
        <is>
          <t>No</t>
        </is>
      </c>
      <c r="L2119" s="56" t="inlineStr">
        <is>
          <t>Yes</t>
        </is>
      </c>
      <c r="M2119" s="56" t="inlineStr">
        <is>
          <t>No</t>
        </is>
      </c>
      <c r="N2119" s="56">
        <f>IF(COUNTA(C2119:G2119)=0,"",COUNTIF(C2119:G2119,"Yes"))</f>
        <v>0</v>
      </c>
      <c r="O2119" s="56">
        <f>IF(COUNTA(H2119:M2119)=0,"",IF(COUNTIF(H2119:M2119,"Yes")&gt;0,"YES","NO"))</f>
        <v>YES</v>
      </c>
      <c r="P2119" s="56">
        <f>IF(A2119="","",IF(O2119="YES","Exclude",IF(N2119=5,"Candidate","Review")))</f>
        <v>Exclude</v>
      </c>
      <c r="Q2119" s="56" t="inlineStr">
        <is>
          <t>EC5: Bukan artikel jurnal peer-reviewed (naskah preprint / prosiding konferensi)</t>
        </is>
      </c>
      <c r="R2119" s="56" t="inlineStr">
        <is>
          <t>Ditolak: Sesuai kriteria dosen hanya menerima artikel jurnal ilmiah peer-reviewed</t>
        </is>
      </c>
    </row>
    <row r="2120" ht="15.75" customHeight="1" s="57">
      <c r="A2120" s="56" t="inlineStr">
        <is>
          <t>SS-0133</t>
        </is>
      </c>
      <c r="B2120" s="56">
        <f>IFERROR(INDEX(Raw_Articles!$F:$F,MATCH(A2120,Raw_Articles!$A:$A,0)),"")</f>
        <v>Exploring the Effect of Reinforcement Learning on Video Understanding: Insights from SEED-Bench-R1</v>
      </c>
      <c r="C2120" s="56" t="inlineStr">
        <is>
          <t>No</t>
        </is>
      </c>
      <c r="D2120" s="56" t="inlineStr">
        <is>
          <t>No</t>
        </is>
      </c>
      <c r="E2120" s="56" t="inlineStr">
        <is>
          <t>No</t>
        </is>
      </c>
      <c r="F2120" s="56" t="inlineStr">
        <is>
          <t>No</t>
        </is>
      </c>
      <c r="G2120" s="56" t="inlineStr">
        <is>
          <t>No</t>
        </is>
      </c>
      <c r="H2120" s="56" t="inlineStr">
        <is>
          <t>No</t>
        </is>
      </c>
      <c r="I2120" s="56" t="inlineStr">
        <is>
          <t>No</t>
        </is>
      </c>
      <c r="J2120" s="56" t="inlineStr">
        <is>
          <t>No</t>
        </is>
      </c>
      <c r="K2120" s="56" t="inlineStr">
        <is>
          <t>No</t>
        </is>
      </c>
      <c r="L2120" s="56" t="inlineStr">
        <is>
          <t>Yes</t>
        </is>
      </c>
      <c r="M2120" s="56" t="inlineStr">
        <is>
          <t>No</t>
        </is>
      </c>
      <c r="N2120" s="56">
        <f>IF(COUNTA(C2120:G2120)=0,"",COUNTIF(C2120:G2120,"Yes"))</f>
        <v>0</v>
      </c>
      <c r="O2120" s="56">
        <f>IF(COUNTA(H2120:M2120)=0,"",IF(COUNTIF(H2120:M2120,"Yes")&gt;0,"YES","NO"))</f>
        <v>YES</v>
      </c>
      <c r="P2120" s="56">
        <f>IF(A2120="","",IF(O2120="YES","Exclude",IF(N2120=5,"Candidate","Review")))</f>
        <v>Exclude</v>
      </c>
      <c r="Q2120" s="56" t="inlineStr">
        <is>
          <t>EC5: Bukan artikel jurnal peer-reviewed (naskah preprint / prosiding konferensi)</t>
        </is>
      </c>
      <c r="R2120" s="56" t="inlineStr">
        <is>
          <t>Ditolak: Sesuai kriteria dosen hanya menerima artikel jurnal ilmiah peer-reviewed</t>
        </is>
      </c>
    </row>
    <row r="2121" ht="15.75" customHeight="1" s="57">
      <c r="A2121" s="56" t="inlineStr">
        <is>
          <t>SS-0134</t>
        </is>
      </c>
      <c r="B2121" s="56">
        <f>IFERROR(INDEX(Raw_Articles!$F:$F,MATCH(A2121,Raw_Articles!$A:$A,0)),"")</f>
        <v>Robot Learning from a Physical World Model</v>
      </c>
      <c r="C2121" s="56" t="inlineStr">
        <is>
          <t>No</t>
        </is>
      </c>
      <c r="D2121" s="56" t="inlineStr">
        <is>
          <t>No</t>
        </is>
      </c>
      <c r="E2121" s="56" t="inlineStr">
        <is>
          <t>No</t>
        </is>
      </c>
      <c r="F2121" s="56" t="inlineStr">
        <is>
          <t>No</t>
        </is>
      </c>
      <c r="G2121" s="56" t="inlineStr">
        <is>
          <t>No</t>
        </is>
      </c>
      <c r="H2121" s="56" t="inlineStr">
        <is>
          <t>No</t>
        </is>
      </c>
      <c r="I2121" s="56" t="inlineStr">
        <is>
          <t>No</t>
        </is>
      </c>
      <c r="J2121" s="56" t="inlineStr">
        <is>
          <t>No</t>
        </is>
      </c>
      <c r="K2121" s="56" t="inlineStr">
        <is>
          <t>No</t>
        </is>
      </c>
      <c r="L2121" s="56" t="inlineStr">
        <is>
          <t>Yes</t>
        </is>
      </c>
      <c r="M2121" s="56" t="inlineStr">
        <is>
          <t>No</t>
        </is>
      </c>
      <c r="N2121" s="56">
        <f>IF(COUNTA(C2121:G2121)=0,"",COUNTIF(C2121:G2121,"Yes"))</f>
        <v>0</v>
      </c>
      <c r="O2121" s="56">
        <f>IF(COUNTA(H2121:M2121)=0,"",IF(COUNTIF(H2121:M2121,"Yes")&gt;0,"YES","NO"))</f>
        <v>YES</v>
      </c>
      <c r="P2121" s="56">
        <f>IF(A2121="","",IF(O2121="YES","Exclude",IF(N2121=5,"Candidate","Review")))</f>
        <v>Exclude</v>
      </c>
      <c r="Q2121" s="56" t="inlineStr">
        <is>
          <t>EC5: Bukan artikel jurnal peer-reviewed (naskah preprint / prosiding konferensi)</t>
        </is>
      </c>
      <c r="R2121" s="56" t="inlineStr">
        <is>
          <t>Ditolak: Sesuai kriteria dosen hanya menerima artikel jurnal ilmiah peer-reviewed</t>
        </is>
      </c>
    </row>
    <row r="2122" ht="15.75" customHeight="1" s="57">
      <c r="A2122" s="56" t="inlineStr">
        <is>
          <t>SS-0135</t>
        </is>
      </c>
      <c r="B2122" s="56">
        <f>IFERROR(INDEX(Raw_Articles!$F:$F,MATCH(A2122,Raw_Articles!$A:$A,0)),"")</f>
        <v>Prototypical Context-Aware Dynamics for Generalization in Visual Control With Model-Based Reinforcement Learning</v>
      </c>
      <c r="C2122" s="56" t="inlineStr">
        <is>
          <t>No</t>
        </is>
      </c>
      <c r="D2122" s="56" t="inlineStr">
        <is>
          <t>No</t>
        </is>
      </c>
      <c r="E2122" s="56" t="inlineStr">
        <is>
          <t>No</t>
        </is>
      </c>
      <c r="F2122" s="56" t="inlineStr">
        <is>
          <t>No</t>
        </is>
      </c>
      <c r="G2122" s="56" t="inlineStr">
        <is>
          <t>No</t>
        </is>
      </c>
      <c r="H2122" s="56" t="inlineStr">
        <is>
          <t>No</t>
        </is>
      </c>
      <c r="I2122" s="56" t="inlineStr">
        <is>
          <t>No</t>
        </is>
      </c>
      <c r="J2122" s="56" t="inlineStr">
        <is>
          <t>Yes</t>
        </is>
      </c>
      <c r="K2122" s="56" t="inlineStr">
        <is>
          <t>No</t>
        </is>
      </c>
      <c r="L2122" s="56" t="inlineStr">
        <is>
          <t>No</t>
        </is>
      </c>
      <c r="M2122" s="56" t="inlineStr">
        <is>
          <t>No</t>
        </is>
      </c>
      <c r="N2122" s="56">
        <f>IF(COUNTA(C2122:G2122)=0,"",COUNTIF(C2122:G2122,"Yes"))</f>
        <v>0</v>
      </c>
      <c r="O2122" s="56">
        <f>IF(COUNTA(H2122:M2122)=0,"",IF(COUNTIF(H2122:M2122,"Yes")&gt;0,"YES","NO"))</f>
        <v>YES</v>
      </c>
      <c r="P2122" s="56">
        <f>IF(A2122="","",IF(O2122="YES","Exclude",IF(N2122=5,"Candidate","Review")))</f>
        <v>Exclude</v>
      </c>
      <c r="Q2122" s="56" t="inlineStr">
        <is>
          <t>EC3: Topik tidak relevan (Bukan arsitektur world model video JEPA/Generatif)</t>
        </is>
      </c>
      <c r="R2122" s="56" t="inlineStr">
        <is>
          <t>Fokus di luar domain pemodelan dinamika spasio-temporal video</t>
        </is>
      </c>
    </row>
    <row r="2123" ht="15.75" customHeight="1" s="57">
      <c r="A2123" s="56" t="inlineStr">
        <is>
          <t>SS-0136</t>
        </is>
      </c>
      <c r="B2123" s="56">
        <f>IFERROR(INDEX(Raw_Articles!$F:$F,MATCH(A2123,Raw_Articles!$A:$A,0)),"")</f>
        <v>Learning Multiple Probabilistic Decisions from Latent World Model in Autonomous Driving</v>
      </c>
      <c r="C2123" s="56" t="inlineStr">
        <is>
          <t>No</t>
        </is>
      </c>
      <c r="D2123" s="56" t="inlineStr">
        <is>
          <t>No</t>
        </is>
      </c>
      <c r="E2123" s="56" t="inlineStr">
        <is>
          <t>No</t>
        </is>
      </c>
      <c r="F2123" s="56" t="inlineStr">
        <is>
          <t>No</t>
        </is>
      </c>
      <c r="G2123" s="56" t="inlineStr">
        <is>
          <t>No</t>
        </is>
      </c>
      <c r="H2123" s="56" t="inlineStr">
        <is>
          <t>No</t>
        </is>
      </c>
      <c r="I2123" s="56" t="inlineStr">
        <is>
          <t>No</t>
        </is>
      </c>
      <c r="J2123" s="56" t="inlineStr">
        <is>
          <t>Yes</t>
        </is>
      </c>
      <c r="K2123" s="56" t="inlineStr">
        <is>
          <t>No</t>
        </is>
      </c>
      <c r="L2123" s="56" t="inlineStr">
        <is>
          <t>No</t>
        </is>
      </c>
      <c r="M2123" s="56" t="inlineStr">
        <is>
          <t>No</t>
        </is>
      </c>
      <c r="N2123" s="56">
        <f>IF(COUNTA(C2123:G2123)=0,"",COUNTIF(C2123:G2123,"Yes"))</f>
        <v>0</v>
      </c>
      <c r="O2123" s="56">
        <f>IF(COUNTA(H2123:M2123)=0,"",IF(COUNTIF(H2123:M2123,"Yes")&gt;0,"YES","NO"))</f>
        <v>YES</v>
      </c>
      <c r="P2123" s="56">
        <f>IF(A2123="","",IF(O2123="YES","Exclude",IF(N2123=5,"Candidate","Review")))</f>
        <v>Exclude</v>
      </c>
      <c r="Q2123" s="56" t="inlineStr">
        <is>
          <t>EC3: Topik tidak relevan (Bukan arsitektur world model video JEPA/Generatif)</t>
        </is>
      </c>
      <c r="R2123" s="56" t="inlineStr">
        <is>
          <t>Fokus di luar domain pemodelan dinamika spasio-temporal video</t>
        </is>
      </c>
    </row>
    <row r="2124" ht="15.75" customHeight="1" s="57">
      <c r="A2124" s="56" t="inlineStr">
        <is>
          <t>SS-0137</t>
        </is>
      </c>
      <c r="B2124" s="56">
        <f>IFERROR(INDEX(Raw_Articles!$F:$F,MATCH(A2124,Raw_Articles!$A:$A,0)),"")</f>
        <v>AdaWM: Adaptive World Model based Planning for Autonomous Driving</v>
      </c>
      <c r="C2124" s="56" t="inlineStr">
        <is>
          <t>No</t>
        </is>
      </c>
      <c r="D2124" s="56" t="inlineStr">
        <is>
          <t>No</t>
        </is>
      </c>
      <c r="E2124" s="56" t="inlineStr">
        <is>
          <t>No</t>
        </is>
      </c>
      <c r="F2124" s="56" t="inlineStr">
        <is>
          <t>No</t>
        </is>
      </c>
      <c r="G2124" s="56" t="inlineStr">
        <is>
          <t>No</t>
        </is>
      </c>
      <c r="H2124" s="56" t="inlineStr">
        <is>
          <t>No</t>
        </is>
      </c>
      <c r="I2124" s="56" t="inlineStr">
        <is>
          <t>No</t>
        </is>
      </c>
      <c r="J2124" s="56" t="inlineStr">
        <is>
          <t>No</t>
        </is>
      </c>
      <c r="K2124" s="56" t="inlineStr">
        <is>
          <t>No</t>
        </is>
      </c>
      <c r="L2124" s="56" t="inlineStr">
        <is>
          <t>Yes</t>
        </is>
      </c>
      <c r="M2124" s="56" t="inlineStr">
        <is>
          <t>No</t>
        </is>
      </c>
      <c r="N2124" s="56">
        <f>IF(COUNTA(C2124:G2124)=0,"",COUNTIF(C2124:G2124,"Yes"))</f>
        <v>0</v>
      </c>
      <c r="O2124" s="56">
        <f>IF(COUNTA(H2124:M2124)=0,"",IF(COUNTIF(H2124:M2124,"Yes")&gt;0,"YES","NO"))</f>
        <v>YES</v>
      </c>
      <c r="P2124" s="56">
        <f>IF(A2124="","",IF(O2124="YES","Exclude",IF(N2124=5,"Candidate","Review")))</f>
        <v>Exclude</v>
      </c>
      <c r="Q2124" s="56" t="inlineStr">
        <is>
          <t>EC5: Bukan artikel jurnal peer-reviewed (naskah preprint / prosiding konferensi)</t>
        </is>
      </c>
      <c r="R2124" s="56" t="inlineStr">
        <is>
          <t>Ditolak: Sesuai kriteria dosen hanya menerima artikel jurnal ilmiah peer-reviewed</t>
        </is>
      </c>
    </row>
    <row r="2125" ht="15.75" customHeight="1" s="57">
      <c r="A2125" s="56" t="inlineStr">
        <is>
          <t>SS-0138</t>
        </is>
      </c>
      <c r="B2125" s="56">
        <f>IFERROR(INDEX(Raw_Articles!$F:$F,MATCH(A2125,Raw_Articles!$A:$A,0)),"")</f>
        <v>VQAThinker: Exploring Generalizable and Explainable Video Quality Assessment via Reinforcement Learning</v>
      </c>
      <c r="C2125" s="56" t="inlineStr">
        <is>
          <t>No</t>
        </is>
      </c>
      <c r="D2125" s="56" t="inlineStr">
        <is>
          <t>No</t>
        </is>
      </c>
      <c r="E2125" s="56" t="inlineStr">
        <is>
          <t>No</t>
        </is>
      </c>
      <c r="F2125" s="56" t="inlineStr">
        <is>
          <t>No</t>
        </is>
      </c>
      <c r="G2125" s="56" t="inlineStr">
        <is>
          <t>No</t>
        </is>
      </c>
      <c r="H2125" s="56" t="inlineStr">
        <is>
          <t>No</t>
        </is>
      </c>
      <c r="I2125" s="56" t="inlineStr">
        <is>
          <t>No</t>
        </is>
      </c>
      <c r="J2125" s="56" t="inlineStr">
        <is>
          <t>No</t>
        </is>
      </c>
      <c r="K2125" s="56" t="inlineStr">
        <is>
          <t>No</t>
        </is>
      </c>
      <c r="L2125" s="56" t="inlineStr">
        <is>
          <t>Yes</t>
        </is>
      </c>
      <c r="M2125" s="56" t="inlineStr">
        <is>
          <t>No</t>
        </is>
      </c>
      <c r="N2125" s="56">
        <f>IF(COUNTA(C2125:G2125)=0,"",COUNTIF(C2125:G2125,"Yes"))</f>
        <v>0</v>
      </c>
      <c r="O2125" s="56">
        <f>IF(COUNTA(H2125:M2125)=0,"",IF(COUNTIF(H2125:M2125,"Yes")&gt;0,"YES","NO"))</f>
        <v>YES</v>
      </c>
      <c r="P2125" s="56">
        <f>IF(A2125="","",IF(O2125="YES","Exclude",IF(N2125=5,"Candidate","Review")))</f>
        <v>Exclude</v>
      </c>
      <c r="Q2125" s="56" t="inlineStr">
        <is>
          <t>EC5: Bukan artikel jurnal peer-reviewed (naskah preprint / prosiding konferensi)</t>
        </is>
      </c>
      <c r="R2125" s="56" t="inlineStr">
        <is>
          <t>Ditolak: Sesuai kriteria dosen hanya menerima artikel jurnal ilmiah peer-reviewed</t>
        </is>
      </c>
    </row>
    <row r="2126" ht="15.75" customHeight="1" s="57">
      <c r="A2126" s="56" t="inlineStr">
        <is>
          <t>SS-0139</t>
        </is>
      </c>
      <c r="B2126" s="56">
        <f>IFERROR(INDEX(Raw_Articles!$F:$F,MATCH(A2126,Raw_Articles!$A:$A,0)),"")</f>
        <v>Hierarchical Latent Dynamics Model with Multiple Timescales for Learning Long-Horizon Tasks</v>
      </c>
      <c r="C2126" s="56" t="inlineStr">
        <is>
          <t>No</t>
        </is>
      </c>
      <c r="D2126" s="56" t="inlineStr">
        <is>
          <t>No</t>
        </is>
      </c>
      <c r="E2126" s="56" t="inlineStr">
        <is>
          <t>No</t>
        </is>
      </c>
      <c r="F2126" s="56" t="inlineStr">
        <is>
          <t>No</t>
        </is>
      </c>
      <c r="G2126" s="56" t="inlineStr">
        <is>
          <t>No</t>
        </is>
      </c>
      <c r="H2126" s="56" t="inlineStr">
        <is>
          <t>No</t>
        </is>
      </c>
      <c r="I2126" s="56" t="inlineStr">
        <is>
          <t>No</t>
        </is>
      </c>
      <c r="J2126" s="56" t="inlineStr">
        <is>
          <t>Yes</t>
        </is>
      </c>
      <c r="K2126" s="56" t="inlineStr">
        <is>
          <t>No</t>
        </is>
      </c>
      <c r="L2126" s="56" t="inlineStr">
        <is>
          <t>No</t>
        </is>
      </c>
      <c r="M2126" s="56" t="inlineStr">
        <is>
          <t>No</t>
        </is>
      </c>
      <c r="N2126" s="56">
        <f>IF(COUNTA(C2126:G2126)=0,"",COUNTIF(C2126:G2126,"Yes"))</f>
        <v>0</v>
      </c>
      <c r="O2126" s="56">
        <f>IF(COUNTA(H2126:M2126)=0,"",IF(COUNTIF(H2126:M2126,"Yes")&gt;0,"YES","NO"))</f>
        <v>YES</v>
      </c>
      <c r="P2126" s="56">
        <f>IF(A2126="","",IF(O2126="YES","Exclude",IF(N2126=5,"Candidate","Review")))</f>
        <v>Exclude</v>
      </c>
      <c r="Q2126" s="56" t="inlineStr">
        <is>
          <t>EC3: Topik tidak relevan (Bukan arsitektur world model video JEPA/Generatif)</t>
        </is>
      </c>
      <c r="R2126" s="56" t="inlineStr">
        <is>
          <t>Fokus di luar domain pemodelan dinamika spasio-temporal video</t>
        </is>
      </c>
    </row>
    <row r="2127" ht="15.75" customHeight="1" s="57">
      <c r="A2127" s="56" t="inlineStr">
        <is>
          <t>SS-0140</t>
        </is>
      </c>
      <c r="B2127" s="56">
        <f>IFERROR(INDEX(Raw_Articles!$F:$F,MATCH(A2127,Raw_Articles!$A:$A,0)),"")</f>
        <v>Simplifying Latent Dynamics with Softly State-Invariant World Models</v>
      </c>
      <c r="C2127" s="56" t="inlineStr">
        <is>
          <t>No</t>
        </is>
      </c>
      <c r="D2127" s="56" t="inlineStr">
        <is>
          <t>No</t>
        </is>
      </c>
      <c r="E2127" s="56" t="inlineStr">
        <is>
          <t>No</t>
        </is>
      </c>
      <c r="F2127" s="56" t="inlineStr">
        <is>
          <t>No</t>
        </is>
      </c>
      <c r="G2127" s="56" t="inlineStr">
        <is>
          <t>No</t>
        </is>
      </c>
      <c r="H2127" s="56" t="inlineStr">
        <is>
          <t>No</t>
        </is>
      </c>
      <c r="I2127" s="56" t="inlineStr">
        <is>
          <t>No</t>
        </is>
      </c>
      <c r="J2127" s="56" t="inlineStr">
        <is>
          <t>Yes</t>
        </is>
      </c>
      <c r="K2127" s="56" t="inlineStr">
        <is>
          <t>No</t>
        </is>
      </c>
      <c r="L2127" s="56" t="inlineStr">
        <is>
          <t>No</t>
        </is>
      </c>
      <c r="M2127" s="56" t="inlineStr">
        <is>
          <t>No</t>
        </is>
      </c>
      <c r="N2127" s="56">
        <f>IF(COUNTA(C2127:G2127)=0,"",COUNTIF(C2127:G2127,"Yes"))</f>
        <v>0</v>
      </c>
      <c r="O2127" s="56">
        <f>IF(COUNTA(H2127:M2127)=0,"",IF(COUNTIF(H2127:M2127,"Yes")&gt;0,"YES","NO"))</f>
        <v>YES</v>
      </c>
      <c r="P2127" s="56">
        <f>IF(A2127="","",IF(O2127="YES","Exclude",IF(N2127=5,"Candidate","Review")))</f>
        <v>Exclude</v>
      </c>
      <c r="Q2127" s="56" t="inlineStr">
        <is>
          <t>EC3: Topik tidak relevan (Bukan arsitektur world model video JEPA/Generatif)</t>
        </is>
      </c>
      <c r="R2127" s="56" t="inlineStr">
        <is>
          <t>Fokus di luar domain pemodelan dinamika spasio-temporal video</t>
        </is>
      </c>
    </row>
    <row r="2128" ht="15.75" customHeight="1" s="57">
      <c r="A2128" s="56" t="inlineStr">
        <is>
          <t>SS-0141</t>
        </is>
      </c>
      <c r="B2128" s="56">
        <f>IFERROR(INDEX(Raw_Articles!$F:$F,MATCH(A2128,Raw_Articles!$A:$A,0)),"")</f>
        <v>Distilling Reinforcement Learning Algorithms for In-Context Model-Based Planning</v>
      </c>
      <c r="C2128" s="56" t="inlineStr">
        <is>
          <t>No</t>
        </is>
      </c>
      <c r="D2128" s="56" t="inlineStr">
        <is>
          <t>No</t>
        </is>
      </c>
      <c r="E2128" s="56" t="inlineStr">
        <is>
          <t>No</t>
        </is>
      </c>
      <c r="F2128" s="56" t="inlineStr">
        <is>
          <t>No</t>
        </is>
      </c>
      <c r="G2128" s="56" t="inlineStr">
        <is>
          <t>No</t>
        </is>
      </c>
      <c r="H2128" s="56" t="inlineStr">
        <is>
          <t>No</t>
        </is>
      </c>
      <c r="I2128" s="56" t="inlineStr">
        <is>
          <t>No</t>
        </is>
      </c>
      <c r="J2128" s="56" t="inlineStr">
        <is>
          <t>No</t>
        </is>
      </c>
      <c r="K2128" s="56" t="inlineStr">
        <is>
          <t>No</t>
        </is>
      </c>
      <c r="L2128" s="56" t="inlineStr">
        <is>
          <t>Yes</t>
        </is>
      </c>
      <c r="M2128" s="56" t="inlineStr">
        <is>
          <t>No</t>
        </is>
      </c>
      <c r="N2128" s="56">
        <f>IF(COUNTA(C2128:G2128)=0,"",COUNTIF(C2128:G2128,"Yes"))</f>
        <v>0</v>
      </c>
      <c r="O2128" s="56">
        <f>IF(COUNTA(H2128:M2128)=0,"",IF(COUNTIF(H2128:M2128,"Yes")&gt;0,"YES","NO"))</f>
        <v>YES</v>
      </c>
      <c r="P2128" s="56">
        <f>IF(A2128="","",IF(O2128="YES","Exclude",IF(N2128=5,"Candidate","Review")))</f>
        <v>Exclude</v>
      </c>
      <c r="Q2128" s="56" t="inlineStr">
        <is>
          <t>EC5: Bukan artikel jurnal peer-reviewed (naskah preprint / prosiding konferensi)</t>
        </is>
      </c>
      <c r="R2128" s="56" t="inlineStr">
        <is>
          <t>Ditolak: Sesuai kriteria dosen hanya menerima artikel jurnal ilmiah peer-reviewed</t>
        </is>
      </c>
    </row>
    <row r="2129" ht="15.75" customHeight="1" s="57">
      <c r="A2129" s="56" t="inlineStr">
        <is>
          <t>SS-0142</t>
        </is>
      </c>
      <c r="B2129" s="56">
        <f>IFERROR(INDEX(Raw_Articles!$F:$F,MATCH(A2129,Raw_Articles!$A:$A,0)),"")</f>
        <v>Constrained Latent Action Policies for Model-Based Offline Reinforcement Learning</v>
      </c>
      <c r="C2129" s="56" t="inlineStr">
        <is>
          <t>No</t>
        </is>
      </c>
      <c r="D2129" s="56" t="inlineStr">
        <is>
          <t>No</t>
        </is>
      </c>
      <c r="E2129" s="56" t="inlineStr">
        <is>
          <t>No</t>
        </is>
      </c>
      <c r="F2129" s="56" t="inlineStr">
        <is>
          <t>No</t>
        </is>
      </c>
      <c r="G2129" s="56" t="inlineStr">
        <is>
          <t>No</t>
        </is>
      </c>
      <c r="H2129" s="56" t="inlineStr">
        <is>
          <t>No</t>
        </is>
      </c>
      <c r="I2129" s="56" t="inlineStr">
        <is>
          <t>No</t>
        </is>
      </c>
      <c r="J2129" s="56" t="inlineStr">
        <is>
          <t>Yes</t>
        </is>
      </c>
      <c r="K2129" s="56" t="inlineStr">
        <is>
          <t>No</t>
        </is>
      </c>
      <c r="L2129" s="56" t="inlineStr">
        <is>
          <t>No</t>
        </is>
      </c>
      <c r="M2129" s="56" t="inlineStr">
        <is>
          <t>No</t>
        </is>
      </c>
      <c r="N2129" s="56">
        <f>IF(COUNTA(C2129:G2129)=0,"",COUNTIF(C2129:G2129,"Yes"))</f>
        <v>0</v>
      </c>
      <c r="O2129" s="56">
        <f>IF(COUNTA(H2129:M2129)=0,"",IF(COUNTIF(H2129:M2129,"Yes")&gt;0,"YES","NO"))</f>
        <v>YES</v>
      </c>
      <c r="P2129" s="56">
        <f>IF(A2129="","",IF(O2129="YES","Exclude",IF(N2129=5,"Candidate","Review")))</f>
        <v>Exclude</v>
      </c>
      <c r="Q2129" s="56" t="inlineStr">
        <is>
          <t>EC3: Topik tidak relevan (Bukan arsitektur world model video JEPA/Generatif)</t>
        </is>
      </c>
      <c r="R2129" s="56" t="inlineStr">
        <is>
          <t>Fokus di luar domain pemodelan dinamika spasio-temporal video</t>
        </is>
      </c>
    </row>
    <row r="2130" ht="15.75" customHeight="1" s="57">
      <c r="A2130" s="56" t="inlineStr">
        <is>
          <t>SS-0143</t>
        </is>
      </c>
      <c r="B2130" s="56">
        <f>IFERROR(INDEX(Raw_Articles!$F:$F,MATCH(A2130,Raw_Articles!$A:$A,0)),"")</f>
        <v>Temporal Distance-aware Transition Augmentation for Offline Model-based Reinforcement Learning</v>
      </c>
      <c r="C2130" s="56" t="inlineStr">
        <is>
          <t>No</t>
        </is>
      </c>
      <c r="D2130" s="56" t="inlineStr">
        <is>
          <t>No</t>
        </is>
      </c>
      <c r="E2130" s="56" t="inlineStr">
        <is>
          <t>No</t>
        </is>
      </c>
      <c r="F2130" s="56" t="inlineStr">
        <is>
          <t>No</t>
        </is>
      </c>
      <c r="G2130" s="56" t="inlineStr">
        <is>
          <t>No</t>
        </is>
      </c>
      <c r="H2130" s="56" t="inlineStr">
        <is>
          <t>No</t>
        </is>
      </c>
      <c r="I2130" s="56" t="inlineStr">
        <is>
          <t>No</t>
        </is>
      </c>
      <c r="J2130" s="56" t="inlineStr">
        <is>
          <t>No</t>
        </is>
      </c>
      <c r="K2130" s="56" t="inlineStr">
        <is>
          <t>No</t>
        </is>
      </c>
      <c r="L2130" s="56" t="inlineStr">
        <is>
          <t>Yes</t>
        </is>
      </c>
      <c r="M2130" s="56" t="inlineStr">
        <is>
          <t>No</t>
        </is>
      </c>
      <c r="N2130" s="56">
        <f>IF(COUNTA(C2130:G2130)=0,"",COUNTIF(C2130:G2130,"Yes"))</f>
        <v>0</v>
      </c>
      <c r="O2130" s="56">
        <f>IF(COUNTA(H2130:M2130)=0,"",IF(COUNTIF(H2130:M2130,"Yes")&gt;0,"YES","NO"))</f>
        <v>YES</v>
      </c>
      <c r="P2130" s="56">
        <f>IF(A2130="","",IF(O2130="YES","Exclude",IF(N2130=5,"Candidate","Review")))</f>
        <v>Exclude</v>
      </c>
      <c r="Q2130" s="56" t="inlineStr">
        <is>
          <t>EC5: Bukan artikel jurnal peer-reviewed (naskah preprint / prosiding konferensi)</t>
        </is>
      </c>
      <c r="R2130" s="56" t="inlineStr">
        <is>
          <t>Ditolak: Sesuai kriteria dosen hanya menerima artikel jurnal ilmiah peer-reviewed</t>
        </is>
      </c>
    </row>
    <row r="2131" ht="15.75" customHeight="1" s="57">
      <c r="A2131" s="56" t="inlineStr">
        <is>
          <t>SS-0144</t>
        </is>
      </c>
      <c r="B2131" s="56">
        <f>IFERROR(INDEX(Raw_Articles!$F:$F,MATCH(A2131,Raw_Articles!$A:$A,0)),"")</f>
        <v>ViVa: A Video-Generative Value Model for Robot Reinforcement Learning</v>
      </c>
      <c r="C2131" s="56" t="inlineStr">
        <is>
          <t>No</t>
        </is>
      </c>
      <c r="D2131" s="56" t="inlineStr">
        <is>
          <t>No</t>
        </is>
      </c>
      <c r="E2131" s="56" t="inlineStr">
        <is>
          <t>No</t>
        </is>
      </c>
      <c r="F2131" s="56" t="inlineStr">
        <is>
          <t>No</t>
        </is>
      </c>
      <c r="G2131" s="56" t="inlineStr">
        <is>
          <t>No</t>
        </is>
      </c>
      <c r="H2131" s="56" t="inlineStr">
        <is>
          <t>No</t>
        </is>
      </c>
      <c r="I2131" s="56" t="inlineStr">
        <is>
          <t>No</t>
        </is>
      </c>
      <c r="J2131" s="56" t="inlineStr">
        <is>
          <t>No</t>
        </is>
      </c>
      <c r="K2131" s="56" t="inlineStr">
        <is>
          <t>No</t>
        </is>
      </c>
      <c r="L2131" s="56" t="inlineStr">
        <is>
          <t>Yes</t>
        </is>
      </c>
      <c r="M2131" s="56" t="inlineStr">
        <is>
          <t>No</t>
        </is>
      </c>
      <c r="N2131" s="56">
        <f>IF(COUNTA(C2131:G2131)=0,"",COUNTIF(C2131:G2131,"Yes"))</f>
        <v>0</v>
      </c>
      <c r="O2131" s="56">
        <f>IF(COUNTA(H2131:M2131)=0,"",IF(COUNTIF(H2131:M2131,"Yes")&gt;0,"YES","NO"))</f>
        <v>YES</v>
      </c>
      <c r="P2131" s="56">
        <f>IF(A2131="","",IF(O2131="YES","Exclude",IF(N2131=5,"Candidate","Review")))</f>
        <v>Exclude</v>
      </c>
      <c r="Q2131" s="56" t="inlineStr">
        <is>
          <t>EC5: Bukan artikel jurnal peer-reviewed (naskah preprint / prosiding konferensi)</t>
        </is>
      </c>
      <c r="R2131" s="56" t="inlineStr">
        <is>
          <t>Ditolak: Sesuai kriteria dosen hanya menerima artikel jurnal ilmiah peer-reviewed</t>
        </is>
      </c>
    </row>
    <row r="2132" ht="15.75" customHeight="1" s="57">
      <c r="A2132" s="56" t="inlineStr">
        <is>
          <t>SS-0145</t>
        </is>
      </c>
      <c r="B2132" s="56">
        <f>IFERROR(INDEX(Raw_Articles!$F:$F,MATCH(A2132,Raw_Articles!$A:$A,0)),"")</f>
        <v>WMPO: World Model-based Policy Optimization for Vision-Language-Action Models</v>
      </c>
      <c r="C2132" s="56" t="inlineStr">
        <is>
          <t>No</t>
        </is>
      </c>
      <c r="D2132" s="56" t="inlineStr">
        <is>
          <t>No</t>
        </is>
      </c>
      <c r="E2132" s="56" t="inlineStr">
        <is>
          <t>No</t>
        </is>
      </c>
      <c r="F2132" s="56" t="inlineStr">
        <is>
          <t>No</t>
        </is>
      </c>
      <c r="G2132" s="56" t="inlineStr">
        <is>
          <t>No</t>
        </is>
      </c>
      <c r="H2132" s="56" t="inlineStr">
        <is>
          <t>No</t>
        </is>
      </c>
      <c r="I2132" s="56" t="inlineStr">
        <is>
          <t>No</t>
        </is>
      </c>
      <c r="J2132" s="56" t="inlineStr">
        <is>
          <t>No</t>
        </is>
      </c>
      <c r="K2132" s="56" t="inlineStr">
        <is>
          <t>No</t>
        </is>
      </c>
      <c r="L2132" s="56" t="inlineStr">
        <is>
          <t>Yes</t>
        </is>
      </c>
      <c r="M2132" s="56" t="inlineStr">
        <is>
          <t>No</t>
        </is>
      </c>
      <c r="N2132" s="56">
        <f>IF(COUNTA(C2132:G2132)=0,"",COUNTIF(C2132:G2132,"Yes"))</f>
        <v>0</v>
      </c>
      <c r="O2132" s="56">
        <f>IF(COUNTA(H2132:M2132)=0,"",IF(COUNTIF(H2132:M2132,"Yes")&gt;0,"YES","NO"))</f>
        <v>YES</v>
      </c>
      <c r="P2132" s="56">
        <f>IF(A2132="","",IF(O2132="YES","Exclude",IF(N2132=5,"Candidate","Review")))</f>
        <v>Exclude</v>
      </c>
      <c r="Q2132" s="56" t="inlineStr">
        <is>
          <t>EC5: Bukan artikel jurnal peer-reviewed (naskah preprint / prosiding konferensi)</t>
        </is>
      </c>
      <c r="R2132" s="56" t="inlineStr">
        <is>
          <t>Ditolak: Sesuai kriteria dosen hanya menerima artikel jurnal ilmiah peer-reviewed</t>
        </is>
      </c>
    </row>
    <row r="2133" ht="15.75" customHeight="1" s="57">
      <c r="A2133" s="56" t="inlineStr">
        <is>
          <t>SS-0146</t>
        </is>
      </c>
      <c r="B2133" s="56">
        <f>IFERROR(INDEX(Raw_Articles!$F:$F,MATCH(A2133,Raw_Articles!$A:$A,0)),"")</f>
        <v>Optimization of Pressure Management Strategies for Geological CO2 Sequestration Using Surrogate Model-based Reinforcement Learning</v>
      </c>
      <c r="C2133" s="56" t="inlineStr">
        <is>
          <t>No</t>
        </is>
      </c>
      <c r="D2133" s="56" t="inlineStr">
        <is>
          <t>No</t>
        </is>
      </c>
      <c r="E2133" s="56" t="inlineStr">
        <is>
          <t>No</t>
        </is>
      </c>
      <c r="F2133" s="56" t="inlineStr">
        <is>
          <t>No</t>
        </is>
      </c>
      <c r="G2133" s="56" t="inlineStr">
        <is>
          <t>No</t>
        </is>
      </c>
      <c r="H2133" s="56" t="inlineStr">
        <is>
          <t>No</t>
        </is>
      </c>
      <c r="I2133" s="56" t="inlineStr">
        <is>
          <t>No</t>
        </is>
      </c>
      <c r="J2133" s="56" t="inlineStr">
        <is>
          <t>Yes</t>
        </is>
      </c>
      <c r="K2133" s="56" t="inlineStr">
        <is>
          <t>No</t>
        </is>
      </c>
      <c r="L2133" s="56" t="inlineStr">
        <is>
          <t>No</t>
        </is>
      </c>
      <c r="M2133" s="56" t="inlineStr">
        <is>
          <t>No</t>
        </is>
      </c>
      <c r="N2133" s="56">
        <f>IF(COUNTA(C2133:G2133)=0,"",COUNTIF(C2133:G2133,"Yes"))</f>
        <v>0</v>
      </c>
      <c r="O2133" s="56">
        <f>IF(COUNTA(H2133:M2133)=0,"",IF(COUNTIF(H2133:M2133,"Yes")&gt;0,"YES","NO"))</f>
        <v>YES</v>
      </c>
      <c r="P2133" s="56">
        <f>IF(A2133="","",IF(O2133="YES","Exclude",IF(N2133=5,"Candidate","Review")))</f>
        <v>Exclude</v>
      </c>
      <c r="Q2133" s="56" t="inlineStr">
        <is>
          <t>EC3: Topik tidak relevan (Bukan arsitektur world model video JEPA/Generatif)</t>
        </is>
      </c>
      <c r="R2133" s="56" t="inlineStr">
        <is>
          <t>Fokus di luar domain pemodelan dinamika spasio-temporal video</t>
        </is>
      </c>
    </row>
    <row r="2134" ht="15.75" customHeight="1" s="57">
      <c r="A2134" s="56" t="inlineStr">
        <is>
          <t>SS-0147</t>
        </is>
      </c>
      <c r="B2134" s="56">
        <f>IFERROR(INDEX(Raw_Articles!$F:$F,MATCH(A2134,Raw_Articles!$A:$A,0)),"")</f>
        <v>Dynamics-Aligned Latent Imagination in Contextual World Models for Zero-Shot Generalization</v>
      </c>
      <c r="C2134" s="56" t="inlineStr">
        <is>
          <t>No</t>
        </is>
      </c>
      <c r="D2134" s="56" t="inlineStr">
        <is>
          <t>No</t>
        </is>
      </c>
      <c r="E2134" s="56" t="inlineStr">
        <is>
          <t>No</t>
        </is>
      </c>
      <c r="F2134" s="56" t="inlineStr">
        <is>
          <t>No</t>
        </is>
      </c>
      <c r="G2134" s="56" t="inlineStr">
        <is>
          <t>No</t>
        </is>
      </c>
      <c r="H2134" s="56" t="inlineStr">
        <is>
          <t>No</t>
        </is>
      </c>
      <c r="I2134" s="56" t="inlineStr">
        <is>
          <t>No</t>
        </is>
      </c>
      <c r="J2134" s="56" t="inlineStr">
        <is>
          <t>No</t>
        </is>
      </c>
      <c r="K2134" s="56" t="inlineStr">
        <is>
          <t>No</t>
        </is>
      </c>
      <c r="L2134" s="56" t="inlineStr">
        <is>
          <t>Yes</t>
        </is>
      </c>
      <c r="M2134" s="56" t="inlineStr">
        <is>
          <t>No</t>
        </is>
      </c>
      <c r="N2134" s="56">
        <f>IF(COUNTA(C2134:G2134)=0,"",COUNTIF(C2134:G2134,"Yes"))</f>
        <v>0</v>
      </c>
      <c r="O2134" s="56">
        <f>IF(COUNTA(H2134:M2134)=0,"",IF(COUNTIF(H2134:M2134,"Yes")&gt;0,"YES","NO"))</f>
        <v>YES</v>
      </c>
      <c r="P2134" s="56">
        <f>IF(A2134="","",IF(O2134="YES","Exclude",IF(N2134=5,"Candidate","Review")))</f>
        <v>Exclude</v>
      </c>
      <c r="Q2134" s="56" t="inlineStr">
        <is>
          <t>EC5: Bukan artikel jurnal peer-reviewed (naskah preprint / prosiding konferensi)</t>
        </is>
      </c>
      <c r="R2134" s="56" t="inlineStr">
        <is>
          <t>Ditolak: Sesuai kriteria dosen hanya menerima artikel jurnal ilmiah peer-reviewed</t>
        </is>
      </c>
    </row>
    <row r="2135" ht="15.75" customHeight="1" s="57">
      <c r="A2135" s="56" t="inlineStr">
        <is>
          <t>SS-0148</t>
        </is>
      </c>
      <c r="B2135" s="56">
        <f>IFERROR(INDEX(Raw_Articles!$F:$F,MATCH(A2135,Raw_Articles!$A:$A,0)),"")</f>
        <v>Adapting World Models with Latent-State Dynamics Residuals</v>
      </c>
      <c r="C2135" s="56" t="inlineStr">
        <is>
          <t>No</t>
        </is>
      </c>
      <c r="D2135" s="56" t="inlineStr">
        <is>
          <t>No</t>
        </is>
      </c>
      <c r="E2135" s="56" t="inlineStr">
        <is>
          <t>No</t>
        </is>
      </c>
      <c r="F2135" s="56" t="inlineStr">
        <is>
          <t>No</t>
        </is>
      </c>
      <c r="G2135" s="56" t="inlineStr">
        <is>
          <t>No</t>
        </is>
      </c>
      <c r="H2135" s="56" t="inlineStr">
        <is>
          <t>No</t>
        </is>
      </c>
      <c r="I2135" s="56" t="inlineStr">
        <is>
          <t>No</t>
        </is>
      </c>
      <c r="J2135" s="56" t="inlineStr">
        <is>
          <t>No</t>
        </is>
      </c>
      <c r="K2135" s="56" t="inlineStr">
        <is>
          <t>No</t>
        </is>
      </c>
      <c r="L2135" s="56" t="inlineStr">
        <is>
          <t>Yes</t>
        </is>
      </c>
      <c r="M2135" s="56" t="inlineStr">
        <is>
          <t>No</t>
        </is>
      </c>
      <c r="N2135" s="56">
        <f>IF(COUNTA(C2135:G2135)=0,"",COUNTIF(C2135:G2135,"Yes"))</f>
        <v>0</v>
      </c>
      <c r="O2135" s="56">
        <f>IF(COUNTA(H2135:M2135)=0,"",IF(COUNTIF(H2135:M2135,"Yes")&gt;0,"YES","NO"))</f>
        <v>YES</v>
      </c>
      <c r="P2135" s="56">
        <f>IF(A2135="","",IF(O2135="YES","Exclude",IF(N2135=5,"Candidate","Review")))</f>
        <v>Exclude</v>
      </c>
      <c r="Q2135" s="56" t="inlineStr">
        <is>
          <t>EC5: Bukan artikel jurnal peer-reviewed (naskah preprint / prosiding konferensi)</t>
        </is>
      </c>
      <c r="R2135" s="56" t="inlineStr">
        <is>
          <t>Ditolak: Sesuai kriteria dosen hanya menerima artikel jurnal ilmiah peer-reviewed</t>
        </is>
      </c>
    </row>
    <row r="2136" ht="15.75" customHeight="1" s="57">
      <c r="A2136" s="56" t="inlineStr">
        <is>
          <t>SS-0149</t>
        </is>
      </c>
      <c r="B2136" s="56">
        <f>IFERROR(INDEX(Raw_Articles!$F:$F,MATCH(A2136,Raw_Articles!$A:$A,0)),"")</f>
        <v>MERINA+: Improving Generalization for Neural Video Adaptation via Information-Theoretic Meta-Reinforcement Learning</v>
      </c>
      <c r="C2136" s="56" t="inlineStr">
        <is>
          <t>No</t>
        </is>
      </c>
      <c r="D2136" s="56" t="inlineStr">
        <is>
          <t>No</t>
        </is>
      </c>
      <c r="E2136" s="56" t="inlineStr">
        <is>
          <t>No</t>
        </is>
      </c>
      <c r="F2136" s="56" t="inlineStr">
        <is>
          <t>No</t>
        </is>
      </c>
      <c r="G2136" s="56" t="inlineStr">
        <is>
          <t>No</t>
        </is>
      </c>
      <c r="H2136" s="56" t="inlineStr">
        <is>
          <t>No</t>
        </is>
      </c>
      <c r="I2136" s="56" t="inlineStr">
        <is>
          <t>No</t>
        </is>
      </c>
      <c r="J2136" s="56" t="inlineStr">
        <is>
          <t>Yes</t>
        </is>
      </c>
      <c r="K2136" s="56" t="inlineStr">
        <is>
          <t>No</t>
        </is>
      </c>
      <c r="L2136" s="56" t="inlineStr">
        <is>
          <t>No</t>
        </is>
      </c>
      <c r="M2136" s="56" t="inlineStr">
        <is>
          <t>No</t>
        </is>
      </c>
      <c r="N2136" s="56">
        <f>IF(COUNTA(C2136:G2136)=0,"",COUNTIF(C2136:G2136,"Yes"))</f>
        <v>0</v>
      </c>
      <c r="O2136" s="56">
        <f>IF(COUNTA(H2136:M2136)=0,"",IF(COUNTIF(H2136:M2136,"Yes")&gt;0,"YES","NO"))</f>
        <v>YES</v>
      </c>
      <c r="P2136" s="56">
        <f>IF(A2136="","",IF(O2136="YES","Exclude",IF(N2136=5,"Candidate","Review")))</f>
        <v>Exclude</v>
      </c>
      <c r="Q2136" s="56" t="inlineStr">
        <is>
          <t>EC3: Topik tidak relevan (Bukan arsitektur world model video JEPA/Generatif)</t>
        </is>
      </c>
      <c r="R2136" s="56" t="inlineStr">
        <is>
          <t>Fokus di luar domain pemodelan dinamika spasio-temporal video</t>
        </is>
      </c>
    </row>
    <row r="2137" ht="15.75" customHeight="1" s="57">
      <c r="A2137" s="56" t="inlineStr">
        <is>
          <t>SS-0150</t>
        </is>
      </c>
      <c r="B2137" s="56">
        <f>IFERROR(INDEX(Raw_Articles!$F:$F,MATCH(A2137,Raw_Articles!$A:$A,0)),"")</f>
        <v>Neural Motion Simulator Pushing the Limit of World Models in Reinforcement Learning</v>
      </c>
      <c r="C2137" s="56" t="inlineStr">
        <is>
          <t>No</t>
        </is>
      </c>
      <c r="D2137" s="56" t="inlineStr">
        <is>
          <t>No</t>
        </is>
      </c>
      <c r="E2137" s="56" t="inlineStr">
        <is>
          <t>No</t>
        </is>
      </c>
      <c r="F2137" s="56" t="inlineStr">
        <is>
          <t>No</t>
        </is>
      </c>
      <c r="G2137" s="56" t="inlineStr">
        <is>
          <t>No</t>
        </is>
      </c>
      <c r="H2137" s="56" t="inlineStr">
        <is>
          <t>No</t>
        </is>
      </c>
      <c r="I2137" s="56" t="inlineStr">
        <is>
          <t>No</t>
        </is>
      </c>
      <c r="J2137" s="56" t="inlineStr">
        <is>
          <t>Yes</t>
        </is>
      </c>
      <c r="K2137" s="56" t="inlineStr">
        <is>
          <t>No</t>
        </is>
      </c>
      <c r="L2137" s="56" t="inlineStr">
        <is>
          <t>No</t>
        </is>
      </c>
      <c r="M2137" s="56" t="inlineStr">
        <is>
          <t>No</t>
        </is>
      </c>
      <c r="N2137" s="56">
        <f>IF(COUNTA(C2137:G2137)=0,"",COUNTIF(C2137:G2137,"Yes"))</f>
        <v>0</v>
      </c>
      <c r="O2137" s="56">
        <f>IF(COUNTA(H2137:M2137)=0,"",IF(COUNTIF(H2137:M2137,"Yes")&gt;0,"YES","NO"))</f>
        <v>YES</v>
      </c>
      <c r="P2137" s="56">
        <f>IF(A2137="","",IF(O2137="YES","Exclude",IF(N2137=5,"Candidate","Review")))</f>
        <v>Exclude</v>
      </c>
      <c r="Q2137" s="56" t="inlineStr">
        <is>
          <t>EC3: Topik tidak relevan (Bukan arsitektur world model video JEPA/Generatif)</t>
        </is>
      </c>
      <c r="R2137" s="56" t="inlineStr">
        <is>
          <t>Fokus di luar domain pemodelan dinamika spasio-temporal video</t>
        </is>
      </c>
    </row>
    <row r="2138" ht="15.75" customHeight="1" s="57">
      <c r="A2138" s="56" t="inlineStr">
        <is>
          <t>SS-0151</t>
        </is>
      </c>
      <c r="B2138" s="56">
        <f>IFERROR(INDEX(Raw_Articles!$F:$F,MATCH(A2138,Raw_Articles!$A:$A,0)),"")</f>
        <v>Continual Reinforcement Learning by Planning with Online World Models</v>
      </c>
      <c r="C2138" s="56" t="inlineStr">
        <is>
          <t>No</t>
        </is>
      </c>
      <c r="D2138" s="56" t="inlineStr">
        <is>
          <t>No</t>
        </is>
      </c>
      <c r="E2138" s="56" t="inlineStr">
        <is>
          <t>No</t>
        </is>
      </c>
      <c r="F2138" s="56" t="inlineStr">
        <is>
          <t>No</t>
        </is>
      </c>
      <c r="G2138" s="56" t="inlineStr">
        <is>
          <t>No</t>
        </is>
      </c>
      <c r="H2138" s="56" t="inlineStr">
        <is>
          <t>No</t>
        </is>
      </c>
      <c r="I2138" s="56" t="inlineStr">
        <is>
          <t>No</t>
        </is>
      </c>
      <c r="J2138" s="56" t="inlineStr">
        <is>
          <t>No</t>
        </is>
      </c>
      <c r="K2138" s="56" t="inlineStr">
        <is>
          <t>No</t>
        </is>
      </c>
      <c r="L2138" s="56" t="inlineStr">
        <is>
          <t>Yes</t>
        </is>
      </c>
      <c r="M2138" s="56" t="inlineStr">
        <is>
          <t>No</t>
        </is>
      </c>
      <c r="N2138" s="56">
        <f>IF(COUNTA(C2138:G2138)=0,"",COUNTIF(C2138:G2138,"Yes"))</f>
        <v>0</v>
      </c>
      <c r="O2138" s="56">
        <f>IF(COUNTA(H2138:M2138)=0,"",IF(COUNTIF(H2138:M2138,"Yes")&gt;0,"YES","NO"))</f>
        <v>YES</v>
      </c>
      <c r="P2138" s="56">
        <f>IF(A2138="","",IF(O2138="YES","Exclude",IF(N2138=5,"Candidate","Review")))</f>
        <v>Exclude</v>
      </c>
      <c r="Q2138" s="56" t="inlineStr">
        <is>
          <t>EC5: Bukan artikel jurnal peer-reviewed (naskah preprint / prosiding konferensi)</t>
        </is>
      </c>
      <c r="R2138" s="56" t="inlineStr">
        <is>
          <t>Ditolak: Sesuai kriteria dosen hanya menerima artikel jurnal ilmiah peer-reviewed</t>
        </is>
      </c>
    </row>
    <row r="2139" ht="15.75" customHeight="1" s="57">
      <c r="A2139" s="56" t="inlineStr">
        <is>
          <t>SS-0152</t>
        </is>
      </c>
      <c r="B2139" s="56">
        <f>IFERROR(INDEX(Raw_Articles!$F:$F,MATCH(A2139,Raw_Articles!$A:$A,0)),"")</f>
        <v>Learning Real-World Action-Video Dynamics with Heterogeneous Masked Autoregression</v>
      </c>
      <c r="C2139" s="56" t="inlineStr">
        <is>
          <t>No</t>
        </is>
      </c>
      <c r="D2139" s="56" t="inlineStr">
        <is>
          <t>No</t>
        </is>
      </c>
      <c r="E2139" s="56" t="inlineStr">
        <is>
          <t>No</t>
        </is>
      </c>
      <c r="F2139" s="56" t="inlineStr">
        <is>
          <t>No</t>
        </is>
      </c>
      <c r="G2139" s="56" t="inlineStr">
        <is>
          <t>No</t>
        </is>
      </c>
      <c r="H2139" s="56" t="inlineStr">
        <is>
          <t>No</t>
        </is>
      </c>
      <c r="I2139" s="56" t="inlineStr">
        <is>
          <t>No</t>
        </is>
      </c>
      <c r="J2139" s="56" t="inlineStr">
        <is>
          <t>No</t>
        </is>
      </c>
      <c r="K2139" s="56" t="inlineStr">
        <is>
          <t>No</t>
        </is>
      </c>
      <c r="L2139" s="56" t="inlineStr">
        <is>
          <t>Yes</t>
        </is>
      </c>
      <c r="M2139" s="56" t="inlineStr">
        <is>
          <t>No</t>
        </is>
      </c>
      <c r="N2139" s="56">
        <f>IF(COUNTA(C2139:G2139)=0,"",COUNTIF(C2139:G2139,"Yes"))</f>
        <v>0</v>
      </c>
      <c r="O2139" s="56">
        <f>IF(COUNTA(H2139:M2139)=0,"",IF(COUNTIF(H2139:M2139,"Yes")&gt;0,"YES","NO"))</f>
        <v>YES</v>
      </c>
      <c r="P2139" s="56">
        <f>IF(A2139="","",IF(O2139="YES","Exclude",IF(N2139=5,"Candidate","Review")))</f>
        <v>Exclude</v>
      </c>
      <c r="Q2139" s="56" t="inlineStr">
        <is>
          <t>EC5: Bukan artikel jurnal peer-reviewed (naskah preprint / prosiding konferensi)</t>
        </is>
      </c>
      <c r="R2139" s="56" t="inlineStr">
        <is>
          <t>Ditolak: Sesuai kriteria dosen hanya menerima artikel jurnal ilmiah peer-reviewed</t>
        </is>
      </c>
    </row>
    <row r="2140" ht="15.75" customHeight="1" s="57">
      <c r="A2140" s="56" t="inlineStr">
        <is>
          <t>SS-0153</t>
        </is>
      </c>
      <c r="B2140" s="56">
        <f>IFERROR(INDEX(Raw_Articles!$F:$F,MATCH(A2140,Raw_Articles!$A:$A,0)),"")</f>
        <v>TeViR: Text-to-Video Reward With Diffusion Models for Efficient Reinforcement Learning</v>
      </c>
      <c r="C2140" s="56" t="inlineStr">
        <is>
          <t>No</t>
        </is>
      </c>
      <c r="D2140" s="56" t="inlineStr">
        <is>
          <t>No</t>
        </is>
      </c>
      <c r="E2140" s="56" t="inlineStr">
        <is>
          <t>No</t>
        </is>
      </c>
      <c r="F2140" s="56" t="inlineStr">
        <is>
          <t>No</t>
        </is>
      </c>
      <c r="G2140" s="56" t="inlineStr">
        <is>
          <t>No</t>
        </is>
      </c>
      <c r="H2140" s="56" t="inlineStr">
        <is>
          <t>No</t>
        </is>
      </c>
      <c r="I2140" s="56" t="inlineStr">
        <is>
          <t>No</t>
        </is>
      </c>
      <c r="J2140" s="56" t="inlineStr">
        <is>
          <t>Yes</t>
        </is>
      </c>
      <c r="K2140" s="56" t="inlineStr">
        <is>
          <t>No</t>
        </is>
      </c>
      <c r="L2140" s="56" t="inlineStr">
        <is>
          <t>No</t>
        </is>
      </c>
      <c r="M2140" s="56" t="inlineStr">
        <is>
          <t>No</t>
        </is>
      </c>
      <c r="N2140" s="56">
        <f>IF(COUNTA(C2140:G2140)=0,"",COUNTIF(C2140:G2140,"Yes"))</f>
        <v>0</v>
      </c>
      <c r="O2140" s="56">
        <f>IF(COUNTA(H2140:M2140)=0,"",IF(COUNTIF(H2140:M2140,"Yes")&gt;0,"YES","NO"))</f>
        <v>YES</v>
      </c>
      <c r="P2140" s="56">
        <f>IF(A2140="","",IF(O2140="YES","Exclude",IF(N2140=5,"Candidate","Review")))</f>
        <v>Exclude</v>
      </c>
      <c r="Q2140" s="56" t="inlineStr">
        <is>
          <t>EC3: Topik tidak relevan (Bukan arsitektur world model video JEPA/Generatif)</t>
        </is>
      </c>
      <c r="R2140" s="56" t="inlineStr">
        <is>
          <t>Fokus di luar domain pemodelan dinamika spasio-temporal video</t>
        </is>
      </c>
    </row>
    <row r="2141" ht="15.75" customHeight="1" s="57">
      <c r="A2141" s="56" t="inlineStr">
        <is>
          <t>SS-0154</t>
        </is>
      </c>
      <c r="B2141" s="56">
        <f>IFERROR(INDEX(Raw_Articles!$F:$F,MATCH(A2141,Raw_Articles!$A:$A,0)),"")</f>
        <v>Latent Reward: LLM-Empowered Credit Assignment in Episodic Reinforcement Learning</v>
      </c>
      <c r="C2141" s="56" t="inlineStr">
        <is>
          <t>No</t>
        </is>
      </c>
      <c r="D2141" s="56" t="inlineStr">
        <is>
          <t>No</t>
        </is>
      </c>
      <c r="E2141" s="56" t="inlineStr">
        <is>
          <t>No</t>
        </is>
      </c>
      <c r="F2141" s="56" t="inlineStr">
        <is>
          <t>No</t>
        </is>
      </c>
      <c r="G2141" s="56" t="inlineStr">
        <is>
          <t>No</t>
        </is>
      </c>
      <c r="H2141" s="56" t="inlineStr">
        <is>
          <t>No</t>
        </is>
      </c>
      <c r="I2141" s="56" t="inlineStr">
        <is>
          <t>No</t>
        </is>
      </c>
      <c r="J2141" s="56" t="inlineStr">
        <is>
          <t>No</t>
        </is>
      </c>
      <c r="K2141" s="56" t="inlineStr">
        <is>
          <t>No</t>
        </is>
      </c>
      <c r="L2141" s="56" t="inlineStr">
        <is>
          <t>Yes</t>
        </is>
      </c>
      <c r="M2141" s="56" t="inlineStr">
        <is>
          <t>No</t>
        </is>
      </c>
      <c r="N2141" s="56">
        <f>IF(COUNTA(C2141:G2141)=0,"",COUNTIF(C2141:G2141,"Yes"))</f>
        <v>0</v>
      </c>
      <c r="O2141" s="56">
        <f>IF(COUNTA(H2141:M2141)=0,"",IF(COUNTIF(H2141:M2141,"Yes")&gt;0,"YES","NO"))</f>
        <v>YES</v>
      </c>
      <c r="P2141" s="56">
        <f>IF(A2141="","",IF(O2141="YES","Exclude",IF(N2141=5,"Candidate","Review")))</f>
        <v>Exclude</v>
      </c>
      <c r="Q2141" s="56" t="inlineStr">
        <is>
          <t>EC5: Bukan artikel jurnal peer-reviewed (naskah preprint / prosiding konferensi)</t>
        </is>
      </c>
      <c r="R2141" s="56" t="inlineStr">
        <is>
          <t>Ditolak: Sesuai kriteria dosen hanya menerima artikel jurnal ilmiah peer-reviewed</t>
        </is>
      </c>
    </row>
    <row r="2142" ht="15.75" customHeight="1" s="57">
      <c r="A2142" s="56" t="inlineStr">
        <is>
          <t>SS-0155</t>
        </is>
      </c>
      <c r="B2142" s="56">
        <f>IFERROR(INDEX(Raw_Articles!$F:$F,MATCH(A2142,Raw_Articles!$A:$A,0)),"")</f>
        <v>Reinforcement World Model Learning for LLM-based Agents</v>
      </c>
      <c r="C2142" s="56" t="inlineStr">
        <is>
          <t>No</t>
        </is>
      </c>
      <c r="D2142" s="56" t="inlineStr">
        <is>
          <t>No</t>
        </is>
      </c>
      <c r="E2142" s="56" t="inlineStr">
        <is>
          <t>No</t>
        </is>
      </c>
      <c r="F2142" s="56" t="inlineStr">
        <is>
          <t>No</t>
        </is>
      </c>
      <c r="G2142" s="56" t="inlineStr">
        <is>
          <t>No</t>
        </is>
      </c>
      <c r="H2142" s="56" t="inlineStr">
        <is>
          <t>No</t>
        </is>
      </c>
      <c r="I2142" s="56" t="inlineStr">
        <is>
          <t>No</t>
        </is>
      </c>
      <c r="J2142" s="56" t="inlineStr">
        <is>
          <t>No</t>
        </is>
      </c>
      <c r="K2142" s="56" t="inlineStr">
        <is>
          <t>No</t>
        </is>
      </c>
      <c r="L2142" s="56" t="inlineStr">
        <is>
          <t>Yes</t>
        </is>
      </c>
      <c r="M2142" s="56" t="inlineStr">
        <is>
          <t>No</t>
        </is>
      </c>
      <c r="N2142" s="56">
        <f>IF(COUNTA(C2142:G2142)=0,"",COUNTIF(C2142:G2142,"Yes"))</f>
        <v>0</v>
      </c>
      <c r="O2142" s="56">
        <f>IF(COUNTA(H2142:M2142)=0,"",IF(COUNTIF(H2142:M2142,"Yes")&gt;0,"YES","NO"))</f>
        <v>YES</v>
      </c>
      <c r="P2142" s="56">
        <f>IF(A2142="","",IF(O2142="YES","Exclude",IF(N2142=5,"Candidate","Review")))</f>
        <v>Exclude</v>
      </c>
      <c r="Q2142" s="56" t="inlineStr">
        <is>
          <t>EC5: Bukan artikel jurnal peer-reviewed (naskah preprint / prosiding konferensi)</t>
        </is>
      </c>
      <c r="R2142" s="56" t="inlineStr">
        <is>
          <t>Ditolak: Sesuai kriteria dosen hanya menerima artikel jurnal ilmiah peer-reviewed</t>
        </is>
      </c>
    </row>
    <row r="2143" ht="15.75" customHeight="1" s="57">
      <c r="A2143" s="56" t="inlineStr">
        <is>
          <t>SS-0156</t>
        </is>
      </c>
      <c r="B2143" s="56">
        <f>IFERROR(INDEX(Raw_Articles!$F:$F,MATCH(A2143,Raw_Articles!$A:$A,0)),"")</f>
        <v>Fine-Grained Causal Dynamics Learning with Quantization for Improving Robustness in Reinforcement Learning</v>
      </c>
      <c r="C2143" s="56" t="inlineStr">
        <is>
          <t>No</t>
        </is>
      </c>
      <c r="D2143" s="56" t="inlineStr">
        <is>
          <t>No</t>
        </is>
      </c>
      <c r="E2143" s="56" t="inlineStr">
        <is>
          <t>No</t>
        </is>
      </c>
      <c r="F2143" s="56" t="inlineStr">
        <is>
          <t>No</t>
        </is>
      </c>
      <c r="G2143" s="56" t="inlineStr">
        <is>
          <t>No</t>
        </is>
      </c>
      <c r="H2143" s="56" t="inlineStr">
        <is>
          <t>No</t>
        </is>
      </c>
      <c r="I2143" s="56" t="inlineStr">
        <is>
          <t>No</t>
        </is>
      </c>
      <c r="J2143" s="56" t="inlineStr">
        <is>
          <t>No</t>
        </is>
      </c>
      <c r="K2143" s="56" t="inlineStr">
        <is>
          <t>No</t>
        </is>
      </c>
      <c r="L2143" s="56" t="inlineStr">
        <is>
          <t>Yes</t>
        </is>
      </c>
      <c r="M2143" s="56" t="inlineStr">
        <is>
          <t>No</t>
        </is>
      </c>
      <c r="N2143" s="56">
        <f>IF(COUNTA(C2143:G2143)=0,"",COUNTIF(C2143:G2143,"Yes"))</f>
        <v>0</v>
      </c>
      <c r="O2143" s="56">
        <f>IF(COUNTA(H2143:M2143)=0,"",IF(COUNTIF(H2143:M2143,"Yes")&gt;0,"YES","NO"))</f>
        <v>YES</v>
      </c>
      <c r="P2143" s="56">
        <f>IF(A2143="","",IF(O2143="YES","Exclude",IF(N2143=5,"Candidate","Review")))</f>
        <v>Exclude</v>
      </c>
      <c r="Q2143" s="56" t="inlineStr">
        <is>
          <t>EC5: Bukan artikel jurnal peer-reviewed (naskah preprint / prosiding konferensi)</t>
        </is>
      </c>
      <c r="R2143" s="56" t="inlineStr">
        <is>
          <t>Ditolak: Sesuai kriteria dosen hanya menerima artikel jurnal ilmiah peer-reviewed</t>
        </is>
      </c>
    </row>
    <row r="2144" ht="15.75" customHeight="1" s="57">
      <c r="A2144" s="56" t="inlineStr">
        <is>
          <t>SS-0157</t>
        </is>
      </c>
      <c r="B2144" s="56">
        <f>IFERROR(INDEX(Raw_Articles!$F:$F,MATCH(A2144,Raw_Articles!$A:$A,0)),"")</f>
        <v>Knowledge Retention for Continual Model-Based Reinforcement Learning</v>
      </c>
      <c r="C2144" s="56" t="inlineStr">
        <is>
          <t>No</t>
        </is>
      </c>
      <c r="D2144" s="56" t="inlineStr">
        <is>
          <t>No</t>
        </is>
      </c>
      <c r="E2144" s="56" t="inlineStr">
        <is>
          <t>No</t>
        </is>
      </c>
      <c r="F2144" s="56" t="inlineStr">
        <is>
          <t>No</t>
        </is>
      </c>
      <c r="G2144" s="56" t="inlineStr">
        <is>
          <t>No</t>
        </is>
      </c>
      <c r="H2144" s="56" t="inlineStr">
        <is>
          <t>No</t>
        </is>
      </c>
      <c r="I2144" s="56" t="inlineStr">
        <is>
          <t>No</t>
        </is>
      </c>
      <c r="J2144" s="56" t="inlineStr">
        <is>
          <t>No</t>
        </is>
      </c>
      <c r="K2144" s="56" t="inlineStr">
        <is>
          <t>No</t>
        </is>
      </c>
      <c r="L2144" s="56" t="inlineStr">
        <is>
          <t>Yes</t>
        </is>
      </c>
      <c r="M2144" s="56" t="inlineStr">
        <is>
          <t>No</t>
        </is>
      </c>
      <c r="N2144" s="56">
        <f>IF(COUNTA(C2144:G2144)=0,"",COUNTIF(C2144:G2144,"Yes"))</f>
        <v>0</v>
      </c>
      <c r="O2144" s="56">
        <f>IF(COUNTA(H2144:M2144)=0,"",IF(COUNTIF(H2144:M2144,"Yes")&gt;0,"YES","NO"))</f>
        <v>YES</v>
      </c>
      <c r="P2144" s="56">
        <f>IF(A2144="","",IF(O2144="YES","Exclude",IF(N2144=5,"Candidate","Review")))</f>
        <v>Exclude</v>
      </c>
      <c r="Q2144" s="56" t="inlineStr">
        <is>
          <t>EC5: Bukan artikel jurnal peer-reviewed (naskah preprint / prosiding konferensi)</t>
        </is>
      </c>
      <c r="R2144" s="56" t="inlineStr">
        <is>
          <t>Ditolak: Sesuai kriteria dosen hanya menerima artikel jurnal ilmiah peer-reviewed</t>
        </is>
      </c>
    </row>
    <row r="2145" ht="15.75" customHeight="1" s="57">
      <c r="A2145" s="56" t="inlineStr">
        <is>
          <t>SS-0158</t>
        </is>
      </c>
      <c r="B2145" s="56">
        <f>IFERROR(INDEX(Raw_Articles!$F:$F,MATCH(A2145,Raw_Articles!$A:$A,0)),"")</f>
        <v>Pre-training Contextualized World Models with In-the-wild Videos for Reinforcement Learning</v>
      </c>
      <c r="C2145" s="56" t="inlineStr">
        <is>
          <t>No</t>
        </is>
      </c>
      <c r="D2145" s="56" t="inlineStr">
        <is>
          <t>No</t>
        </is>
      </c>
      <c r="E2145" s="56" t="inlineStr">
        <is>
          <t>No</t>
        </is>
      </c>
      <c r="F2145" s="56" t="inlineStr">
        <is>
          <t>No</t>
        </is>
      </c>
      <c r="G2145" s="56" t="inlineStr">
        <is>
          <t>No</t>
        </is>
      </c>
      <c r="H2145" s="56" t="inlineStr">
        <is>
          <t>No</t>
        </is>
      </c>
      <c r="I2145" s="56" t="inlineStr">
        <is>
          <t>No</t>
        </is>
      </c>
      <c r="J2145" s="56" t="inlineStr">
        <is>
          <t>No</t>
        </is>
      </c>
      <c r="K2145" s="56" t="inlineStr">
        <is>
          <t>No</t>
        </is>
      </c>
      <c r="L2145" s="56" t="inlineStr">
        <is>
          <t>Yes</t>
        </is>
      </c>
      <c r="M2145" s="56" t="inlineStr">
        <is>
          <t>No</t>
        </is>
      </c>
      <c r="N2145" s="56">
        <f>IF(COUNTA(C2145:G2145)=0,"",COUNTIF(C2145:G2145,"Yes"))</f>
        <v>0</v>
      </c>
      <c r="O2145" s="56">
        <f>IF(COUNTA(H2145:M2145)=0,"",IF(COUNTIF(H2145:M2145,"Yes")&gt;0,"YES","NO"))</f>
        <v>YES</v>
      </c>
      <c r="P2145" s="56">
        <f>IF(A2145="","",IF(O2145="YES","Exclude",IF(N2145=5,"Candidate","Review")))</f>
        <v>Exclude</v>
      </c>
      <c r="Q2145" s="56" t="inlineStr">
        <is>
          <t>EC5: Bukan artikel jurnal peer-reviewed (naskah preprint / prosiding konferensi)</t>
        </is>
      </c>
      <c r="R2145" s="56" t="inlineStr">
        <is>
          <t>Ditolak: Sesuai kriteria dosen hanya menerima artikel jurnal ilmiah peer-reviewed</t>
        </is>
      </c>
    </row>
    <row r="2146" ht="15.75" customHeight="1" s="57">
      <c r="A2146" s="56" t="inlineStr">
        <is>
          <t>SS-0159</t>
        </is>
      </c>
      <c r="B2146" s="56">
        <f>IFERROR(INDEX(Raw_Articles!$F:$F,MATCH(A2146,Raw_Articles!$A:$A,0)),"")</f>
        <v>iDiffODE: Learning Continuous-Time Latent Dynamics for Generative Spatiotemporal Modeling</v>
      </c>
      <c r="C2146" s="56" t="inlineStr">
        <is>
          <t>No</t>
        </is>
      </c>
      <c r="D2146" s="56" t="inlineStr">
        <is>
          <t>No</t>
        </is>
      </c>
      <c r="E2146" s="56" t="inlineStr">
        <is>
          <t>No</t>
        </is>
      </c>
      <c r="F2146" s="56" t="inlineStr">
        <is>
          <t>No</t>
        </is>
      </c>
      <c r="G2146" s="56" t="inlineStr">
        <is>
          <t>No</t>
        </is>
      </c>
      <c r="H2146" s="56" t="inlineStr">
        <is>
          <t>No</t>
        </is>
      </c>
      <c r="I2146" s="56" t="inlineStr">
        <is>
          <t>No</t>
        </is>
      </c>
      <c r="J2146" s="56" t="inlineStr">
        <is>
          <t>Yes</t>
        </is>
      </c>
      <c r="K2146" s="56" t="inlineStr">
        <is>
          <t>No</t>
        </is>
      </c>
      <c r="L2146" s="56" t="inlineStr">
        <is>
          <t>No</t>
        </is>
      </c>
      <c r="M2146" s="56" t="inlineStr">
        <is>
          <t>No</t>
        </is>
      </c>
      <c r="N2146" s="56">
        <f>IF(COUNTA(C2146:G2146)=0,"",COUNTIF(C2146:G2146,"Yes"))</f>
        <v>0</v>
      </c>
      <c r="O2146" s="56">
        <f>IF(COUNTA(H2146:M2146)=0,"",IF(COUNTIF(H2146:M2146,"Yes")&gt;0,"YES","NO"))</f>
        <v>YES</v>
      </c>
      <c r="P2146" s="56">
        <f>IF(A2146="","",IF(O2146="YES","Exclude",IF(N2146=5,"Candidate","Review")))</f>
        <v>Exclude</v>
      </c>
      <c r="Q2146" s="56" t="inlineStr">
        <is>
          <t>EC3: Topik tidak relevan (Bukan arsitektur world model video JEPA/Generatif)</t>
        </is>
      </c>
      <c r="R2146" s="56" t="inlineStr">
        <is>
          <t>Fokus di luar domain pemodelan dinamika spasio-temporal video</t>
        </is>
      </c>
    </row>
    <row r="2147" ht="15.75" customHeight="1" s="57">
      <c r="A2147" s="56" t="inlineStr">
        <is>
          <t>SS-0160</t>
        </is>
      </c>
      <c r="B2147" s="56">
        <f>IFERROR(INDEX(Raw_Articles!$F:$F,MATCH(A2147,Raw_Articles!$A:$A,0)),"")</f>
        <v>World-VLA-Loop: Closed-Loop Learning of Video World Model and VLA Policy</v>
      </c>
      <c r="C2147" s="56" t="inlineStr">
        <is>
          <t>No</t>
        </is>
      </c>
      <c r="D2147" s="56" t="inlineStr">
        <is>
          <t>No</t>
        </is>
      </c>
      <c r="E2147" s="56" t="inlineStr">
        <is>
          <t>No</t>
        </is>
      </c>
      <c r="F2147" s="56" t="inlineStr">
        <is>
          <t>No</t>
        </is>
      </c>
      <c r="G2147" s="56" t="inlineStr">
        <is>
          <t>No</t>
        </is>
      </c>
      <c r="H2147" s="56" t="inlineStr">
        <is>
          <t>No</t>
        </is>
      </c>
      <c r="I2147" s="56" t="inlineStr">
        <is>
          <t>No</t>
        </is>
      </c>
      <c r="J2147" s="56" t="inlineStr">
        <is>
          <t>No</t>
        </is>
      </c>
      <c r="K2147" s="56" t="inlineStr">
        <is>
          <t>No</t>
        </is>
      </c>
      <c r="L2147" s="56" t="inlineStr">
        <is>
          <t>Yes</t>
        </is>
      </c>
      <c r="M2147" s="56" t="inlineStr">
        <is>
          <t>No</t>
        </is>
      </c>
      <c r="N2147" s="56">
        <f>IF(COUNTA(C2147:G2147)=0,"",COUNTIF(C2147:G2147,"Yes"))</f>
        <v>0</v>
      </c>
      <c r="O2147" s="56">
        <f>IF(COUNTA(H2147:M2147)=0,"",IF(COUNTIF(H2147:M2147,"Yes")&gt;0,"YES","NO"))</f>
        <v>YES</v>
      </c>
      <c r="P2147" s="56">
        <f>IF(A2147="","",IF(O2147="YES","Exclude",IF(N2147=5,"Candidate","Review")))</f>
        <v>Exclude</v>
      </c>
      <c r="Q2147" s="56" t="inlineStr">
        <is>
          <t>EC5: Bukan artikel jurnal peer-reviewed (naskah preprint / prosiding konferensi)</t>
        </is>
      </c>
      <c r="R2147" s="56" t="inlineStr">
        <is>
          <t>Ditolak: Sesuai kriteria dosen hanya menerima artikel jurnal ilmiah peer-reviewed</t>
        </is>
      </c>
    </row>
    <row r="2148" ht="15.75" customHeight="1" s="57">
      <c r="A2148" s="56" t="inlineStr">
        <is>
          <t>SS-0161</t>
        </is>
      </c>
      <c r="B2148" s="56">
        <f>IFERROR(INDEX(Raw_Articles!$F:$F,MATCH(A2148,Raw_Articles!$A:$A,0)),"")</f>
        <v>CarDreamer: Open-Source Learning Platform for World-Model-Based Autonomous Driving</v>
      </c>
      <c r="C2148" s="56" t="inlineStr">
        <is>
          <t>No</t>
        </is>
      </c>
      <c r="D2148" s="56" t="inlineStr">
        <is>
          <t>No</t>
        </is>
      </c>
      <c r="E2148" s="56" t="inlineStr">
        <is>
          <t>No</t>
        </is>
      </c>
      <c r="F2148" s="56" t="inlineStr">
        <is>
          <t>No</t>
        </is>
      </c>
      <c r="G2148" s="56" t="inlineStr">
        <is>
          <t>No</t>
        </is>
      </c>
      <c r="H2148" s="56" t="inlineStr">
        <is>
          <t>No</t>
        </is>
      </c>
      <c r="I2148" s="56" t="inlineStr">
        <is>
          <t>No</t>
        </is>
      </c>
      <c r="J2148" s="56" t="inlineStr">
        <is>
          <t>Yes</t>
        </is>
      </c>
      <c r="K2148" s="56" t="inlineStr">
        <is>
          <t>No</t>
        </is>
      </c>
      <c r="L2148" s="56" t="inlineStr">
        <is>
          <t>No</t>
        </is>
      </c>
      <c r="M2148" s="56" t="inlineStr">
        <is>
          <t>No</t>
        </is>
      </c>
      <c r="N2148" s="56">
        <f>IF(COUNTA(C2148:G2148)=0,"",COUNTIF(C2148:G2148,"Yes"))</f>
        <v>0</v>
      </c>
      <c r="O2148" s="56">
        <f>IF(COUNTA(H2148:M2148)=0,"",IF(COUNTIF(H2148:M2148,"Yes")&gt;0,"YES","NO"))</f>
        <v>YES</v>
      </c>
      <c r="P2148" s="56">
        <f>IF(A2148="","",IF(O2148="YES","Exclude",IF(N2148=5,"Candidate","Review")))</f>
        <v>Exclude</v>
      </c>
      <c r="Q2148" s="56" t="inlineStr">
        <is>
          <t>EC3: Topik tidak relevan (Bukan arsitektur world model video JEPA/Generatif)</t>
        </is>
      </c>
      <c r="R2148" s="56" t="inlineStr">
        <is>
          <t>Fokus di luar domain pemodelan dinamika spasio-temporal video</t>
        </is>
      </c>
    </row>
    <row r="2149" ht="15.75" customHeight="1" s="57">
      <c r="A2149" s="56" t="inlineStr">
        <is>
          <t>SS-0162</t>
        </is>
      </c>
      <c r="B2149" s="56">
        <f>IFERROR(INDEX(Raw_Articles!$F:$F,MATCH(A2149,Raw_Articles!$A:$A,0)),"")</f>
        <v>Model-Based Reinforcement Learning for Control of Strongly Disturbed Unsteady Aerodynamic Flows</v>
      </c>
      <c r="C2149" s="56" t="inlineStr">
        <is>
          <t>No</t>
        </is>
      </c>
      <c r="D2149" s="56" t="inlineStr">
        <is>
          <t>No</t>
        </is>
      </c>
      <c r="E2149" s="56" t="inlineStr">
        <is>
          <t>No</t>
        </is>
      </c>
      <c r="F2149" s="56" t="inlineStr">
        <is>
          <t>No</t>
        </is>
      </c>
      <c r="G2149" s="56" t="inlineStr">
        <is>
          <t>No</t>
        </is>
      </c>
      <c r="H2149" s="56" t="inlineStr">
        <is>
          <t>No</t>
        </is>
      </c>
      <c r="I2149" s="56" t="inlineStr">
        <is>
          <t>No</t>
        </is>
      </c>
      <c r="J2149" s="56" t="inlineStr">
        <is>
          <t>Yes</t>
        </is>
      </c>
      <c r="K2149" s="56" t="inlineStr">
        <is>
          <t>No</t>
        </is>
      </c>
      <c r="L2149" s="56" t="inlineStr">
        <is>
          <t>No</t>
        </is>
      </c>
      <c r="M2149" s="56" t="inlineStr">
        <is>
          <t>No</t>
        </is>
      </c>
      <c r="N2149" s="56">
        <f>IF(COUNTA(C2149:G2149)=0,"",COUNTIF(C2149:G2149,"Yes"))</f>
        <v>0</v>
      </c>
      <c r="O2149" s="56">
        <f>IF(COUNTA(H2149:M2149)=0,"",IF(COUNTIF(H2149:M2149,"Yes")&gt;0,"YES","NO"))</f>
        <v>YES</v>
      </c>
      <c r="P2149" s="56">
        <f>IF(A2149="","",IF(O2149="YES","Exclude",IF(N2149=5,"Candidate","Review")))</f>
        <v>Exclude</v>
      </c>
      <c r="Q2149" s="56" t="inlineStr">
        <is>
          <t>EC3: Topik tidak relevan (Bukan arsitektur world model video JEPA/Generatif)</t>
        </is>
      </c>
      <c r="R2149" s="56" t="inlineStr">
        <is>
          <t>Fokus di luar domain pemodelan dinamika spasio-temporal video</t>
        </is>
      </c>
    </row>
    <row r="2150" ht="15.75" customHeight="1" s="57">
      <c r="A2150" s="56" t="inlineStr">
        <is>
          <t>SS-0163</t>
        </is>
      </c>
      <c r="B2150" s="56">
        <f>IFERROR(INDEX(Raw_Articles!$F:$F,MATCH(A2150,Raw_Articles!$A:$A,0)),"")</f>
        <v>Object-Centric World Models for Causality-Aware Reinforcement Learning</v>
      </c>
      <c r="C2150" s="56" t="inlineStr">
        <is>
          <t>No</t>
        </is>
      </c>
      <c r="D2150" s="56" t="inlineStr">
        <is>
          <t>No</t>
        </is>
      </c>
      <c r="E2150" s="56" t="inlineStr">
        <is>
          <t>No</t>
        </is>
      </c>
      <c r="F2150" s="56" t="inlineStr">
        <is>
          <t>No</t>
        </is>
      </c>
      <c r="G2150" s="56" t="inlineStr">
        <is>
          <t>No</t>
        </is>
      </c>
      <c r="H2150" s="56" t="inlineStr">
        <is>
          <t>No</t>
        </is>
      </c>
      <c r="I2150" s="56" t="inlineStr">
        <is>
          <t>No</t>
        </is>
      </c>
      <c r="J2150" s="56" t="inlineStr">
        <is>
          <t>No</t>
        </is>
      </c>
      <c r="K2150" s="56" t="inlineStr">
        <is>
          <t>No</t>
        </is>
      </c>
      <c r="L2150" s="56" t="inlineStr">
        <is>
          <t>Yes</t>
        </is>
      </c>
      <c r="M2150" s="56" t="inlineStr">
        <is>
          <t>No</t>
        </is>
      </c>
      <c r="N2150" s="56">
        <f>IF(COUNTA(C2150:G2150)=0,"",COUNTIF(C2150:G2150,"Yes"))</f>
        <v>0</v>
      </c>
      <c r="O2150" s="56">
        <f>IF(COUNTA(H2150:M2150)=0,"",IF(COUNTIF(H2150:M2150,"Yes")&gt;0,"YES","NO"))</f>
        <v>YES</v>
      </c>
      <c r="P2150" s="56">
        <f>IF(A2150="","",IF(O2150="YES","Exclude",IF(N2150=5,"Candidate","Review")))</f>
        <v>Exclude</v>
      </c>
      <c r="Q2150" s="56" t="inlineStr">
        <is>
          <t>EC5: Bukan artikel jurnal peer-reviewed (naskah preprint / prosiding konferensi)</t>
        </is>
      </c>
      <c r="R2150" s="56" t="inlineStr">
        <is>
          <t>Ditolak: Sesuai kriteria dosen hanya menerima artikel jurnal ilmiah peer-reviewed</t>
        </is>
      </c>
    </row>
    <row r="2151" ht="15.75" customHeight="1" s="57">
      <c r="A2151" s="56" t="inlineStr">
        <is>
          <t>SS-0164</t>
        </is>
      </c>
      <c r="B2151" s="56">
        <f>IFERROR(INDEX(Raw_Articles!$F:$F,MATCH(A2151,Raw_Articles!$A:$A,0)),"")</f>
        <v>Owl-1: Omni World Model for Consistent Long Video Generation</v>
      </c>
      <c r="C2151" s="56" t="inlineStr">
        <is>
          <t>No</t>
        </is>
      </c>
      <c r="D2151" s="56" t="inlineStr">
        <is>
          <t>No</t>
        </is>
      </c>
      <c r="E2151" s="56" t="inlineStr">
        <is>
          <t>No</t>
        </is>
      </c>
      <c r="F2151" s="56" t="inlineStr">
        <is>
          <t>No</t>
        </is>
      </c>
      <c r="G2151" s="56" t="inlineStr">
        <is>
          <t>No</t>
        </is>
      </c>
      <c r="H2151" s="56" t="inlineStr">
        <is>
          <t>No</t>
        </is>
      </c>
      <c r="I2151" s="56" t="inlineStr">
        <is>
          <t>No</t>
        </is>
      </c>
      <c r="J2151" s="56" t="inlineStr">
        <is>
          <t>No</t>
        </is>
      </c>
      <c r="K2151" s="56" t="inlineStr">
        <is>
          <t>No</t>
        </is>
      </c>
      <c r="L2151" s="56" t="inlineStr">
        <is>
          <t>Yes</t>
        </is>
      </c>
      <c r="M2151" s="56" t="inlineStr">
        <is>
          <t>No</t>
        </is>
      </c>
      <c r="N2151" s="56">
        <f>IF(COUNTA(C2151:G2151)=0,"",COUNTIF(C2151:G2151,"Yes"))</f>
        <v>0</v>
      </c>
      <c r="O2151" s="56">
        <f>IF(COUNTA(H2151:M2151)=0,"",IF(COUNTIF(H2151:M2151,"Yes")&gt;0,"YES","NO"))</f>
        <v>YES</v>
      </c>
      <c r="P2151" s="56">
        <f>IF(A2151="","",IF(O2151="YES","Exclude",IF(N2151=5,"Candidate","Review")))</f>
        <v>Exclude</v>
      </c>
      <c r="Q2151" s="56" t="inlineStr">
        <is>
          <t>EC5: Bukan artikel jurnal peer-reviewed (naskah preprint / prosiding konferensi)</t>
        </is>
      </c>
      <c r="R2151" s="56" t="inlineStr">
        <is>
          <t>Ditolak: Sesuai kriteria dosen hanya menerima artikel jurnal ilmiah peer-reviewed</t>
        </is>
      </c>
    </row>
    <row r="2152" ht="15.75" customHeight="1" s="57">
      <c r="A2152" s="56" t="inlineStr">
        <is>
          <t>SS-0165</t>
        </is>
      </c>
      <c r="B2152" s="56">
        <f>IFERROR(INDEX(Raw_Articles!$F:$F,MATCH(A2152,Raw_Articles!$A:$A,0)),"")</f>
        <v>Learning Hierarchical World Models with Adaptive Temporal Abstractions from Discrete Latent Dynamics</v>
      </c>
      <c r="C2152" s="56" t="inlineStr">
        <is>
          <t>No</t>
        </is>
      </c>
      <c r="D2152" s="56" t="inlineStr">
        <is>
          <t>No</t>
        </is>
      </c>
      <c r="E2152" s="56" t="inlineStr">
        <is>
          <t>No</t>
        </is>
      </c>
      <c r="F2152" s="56" t="inlineStr">
        <is>
          <t>No</t>
        </is>
      </c>
      <c r="G2152" s="56" t="inlineStr">
        <is>
          <t>No</t>
        </is>
      </c>
      <c r="H2152" s="56" t="inlineStr">
        <is>
          <t>No</t>
        </is>
      </c>
      <c r="I2152" s="56" t="inlineStr">
        <is>
          <t>No</t>
        </is>
      </c>
      <c r="J2152" s="56" t="inlineStr">
        <is>
          <t>Yes</t>
        </is>
      </c>
      <c r="K2152" s="56" t="inlineStr">
        <is>
          <t>No</t>
        </is>
      </c>
      <c r="L2152" s="56" t="inlineStr">
        <is>
          <t>No</t>
        </is>
      </c>
      <c r="M2152" s="56" t="inlineStr">
        <is>
          <t>No</t>
        </is>
      </c>
      <c r="N2152" s="56">
        <f>IF(COUNTA(C2152:G2152)=0,"",COUNTIF(C2152:G2152,"Yes"))</f>
        <v>0</v>
      </c>
      <c r="O2152" s="56">
        <f>IF(COUNTA(H2152:M2152)=0,"",IF(COUNTIF(H2152:M2152,"Yes")&gt;0,"YES","NO"))</f>
        <v>YES</v>
      </c>
      <c r="P2152" s="56">
        <f>IF(A2152="","",IF(O2152="YES","Exclude",IF(N2152=5,"Candidate","Review")))</f>
        <v>Exclude</v>
      </c>
      <c r="Q2152" s="56" t="inlineStr">
        <is>
          <t>EC3: Topik tidak relevan (Bukan arsitektur world model video JEPA/Generatif)</t>
        </is>
      </c>
      <c r="R2152" s="56" t="inlineStr">
        <is>
          <t>Fokus di luar domain pemodelan dinamika spasio-temporal video</t>
        </is>
      </c>
    </row>
    <row r="2153" ht="15.75" customHeight="1" s="57">
      <c r="A2153" s="56" t="inlineStr">
        <is>
          <t>SS-0166</t>
        </is>
      </c>
      <c r="B2153" s="56">
        <f>IFERROR(INDEX(Raw_Articles!$F:$F,MATCH(A2153,Raw_Articles!$A:$A,0)),"")</f>
        <v>Robotic World Model: A Neural Network Simulator for Robust Policy Optimization in Robotics</v>
      </c>
      <c r="C2153" s="56" t="inlineStr">
        <is>
          <t>No</t>
        </is>
      </c>
      <c r="D2153" s="56" t="inlineStr">
        <is>
          <t>No</t>
        </is>
      </c>
      <c r="E2153" s="56" t="inlineStr">
        <is>
          <t>No</t>
        </is>
      </c>
      <c r="F2153" s="56" t="inlineStr">
        <is>
          <t>No</t>
        </is>
      </c>
      <c r="G2153" s="56" t="inlineStr">
        <is>
          <t>No</t>
        </is>
      </c>
      <c r="H2153" s="56" t="inlineStr">
        <is>
          <t>No</t>
        </is>
      </c>
      <c r="I2153" s="56" t="inlineStr">
        <is>
          <t>No</t>
        </is>
      </c>
      <c r="J2153" s="56" t="inlineStr">
        <is>
          <t>No</t>
        </is>
      </c>
      <c r="K2153" s="56" t="inlineStr">
        <is>
          <t>No</t>
        </is>
      </c>
      <c r="L2153" s="56" t="inlineStr">
        <is>
          <t>Yes</t>
        </is>
      </c>
      <c r="M2153" s="56" t="inlineStr">
        <is>
          <t>No</t>
        </is>
      </c>
      <c r="N2153" s="56">
        <f>IF(COUNTA(C2153:G2153)=0,"",COUNTIF(C2153:G2153,"Yes"))</f>
        <v>0</v>
      </c>
      <c r="O2153" s="56">
        <f>IF(COUNTA(H2153:M2153)=0,"",IF(COUNTIF(H2153:M2153,"Yes")&gt;0,"YES","NO"))</f>
        <v>YES</v>
      </c>
      <c r="P2153" s="56">
        <f>IF(A2153="","",IF(O2153="YES","Exclude",IF(N2153=5,"Candidate","Review")))</f>
        <v>Exclude</v>
      </c>
      <c r="Q2153" s="56" t="inlineStr">
        <is>
          <t>EC5: Bukan artikel jurnal peer-reviewed (naskah preprint / prosiding konferensi)</t>
        </is>
      </c>
      <c r="R2153" s="56" t="inlineStr">
        <is>
          <t>Ditolak: Sesuai kriteria dosen hanya menerima artikel jurnal ilmiah peer-reviewed</t>
        </is>
      </c>
    </row>
    <row r="2154" ht="15.75" customHeight="1" s="57">
      <c r="A2154" s="56" t="inlineStr">
        <is>
          <t>SS-0167</t>
        </is>
      </c>
      <c r="B2154" s="56">
        <f>IFERROR(INDEX(Raw_Articles!$F:$F,MATCH(A2154,Raw_Articles!$A:$A,0)),"")</f>
        <v>Knowledge Retention in Continual Model-Based Reinforcement Learning</v>
      </c>
      <c r="C2154" s="56" t="inlineStr">
        <is>
          <t>No</t>
        </is>
      </c>
      <c r="D2154" s="56" t="inlineStr">
        <is>
          <t>No</t>
        </is>
      </c>
      <c r="E2154" s="56" t="inlineStr">
        <is>
          <t>No</t>
        </is>
      </c>
      <c r="F2154" s="56" t="inlineStr">
        <is>
          <t>No</t>
        </is>
      </c>
      <c r="G2154" s="56" t="inlineStr">
        <is>
          <t>No</t>
        </is>
      </c>
      <c r="H2154" s="56" t="inlineStr">
        <is>
          <t>No</t>
        </is>
      </c>
      <c r="I2154" s="56" t="inlineStr">
        <is>
          <t>No</t>
        </is>
      </c>
      <c r="J2154" s="56" t="inlineStr">
        <is>
          <t>Yes</t>
        </is>
      </c>
      <c r="K2154" s="56" t="inlineStr">
        <is>
          <t>No</t>
        </is>
      </c>
      <c r="L2154" s="56" t="inlineStr">
        <is>
          <t>No</t>
        </is>
      </c>
      <c r="M2154" s="56" t="inlineStr">
        <is>
          <t>No</t>
        </is>
      </c>
      <c r="N2154" s="56">
        <f>IF(COUNTA(C2154:G2154)=0,"",COUNTIF(C2154:G2154,"Yes"))</f>
        <v>0</v>
      </c>
      <c r="O2154" s="56">
        <f>IF(COUNTA(H2154:M2154)=0,"",IF(COUNTIF(H2154:M2154,"Yes")&gt;0,"YES","NO"))</f>
        <v>YES</v>
      </c>
      <c r="P2154" s="56">
        <f>IF(A2154="","",IF(O2154="YES","Exclude",IF(N2154=5,"Candidate","Review")))</f>
        <v>Exclude</v>
      </c>
      <c r="Q2154" s="56" t="inlineStr">
        <is>
          <t>EC3: Topik tidak relevan (Bukan arsitektur world model video JEPA/Generatif)</t>
        </is>
      </c>
      <c r="R2154" s="56" t="inlineStr">
        <is>
          <t>Fokus di luar domain pemodelan dinamika spasio-temporal video</t>
        </is>
      </c>
    </row>
    <row r="2155" ht="15.75" customHeight="1" s="57">
      <c r="A2155" s="56" t="inlineStr">
        <is>
          <t>SS-0168</t>
        </is>
      </c>
      <c r="B2155" s="56">
        <f>IFERROR(INDEX(Raw_Articles!$F:$F,MATCH(A2155,Raw_Articles!$A:$A,0)),"")</f>
        <v>RoboScape: Physics-informed Embodied World Model</v>
      </c>
      <c r="C2155" s="56" t="inlineStr">
        <is>
          <t>No</t>
        </is>
      </c>
      <c r="D2155" s="56" t="inlineStr">
        <is>
          <t>No</t>
        </is>
      </c>
      <c r="E2155" s="56" t="inlineStr">
        <is>
          <t>No</t>
        </is>
      </c>
      <c r="F2155" s="56" t="inlineStr">
        <is>
          <t>No</t>
        </is>
      </c>
      <c r="G2155" s="56" t="inlineStr">
        <is>
          <t>No</t>
        </is>
      </c>
      <c r="H2155" s="56" t="inlineStr">
        <is>
          <t>No</t>
        </is>
      </c>
      <c r="I2155" s="56" t="inlineStr">
        <is>
          <t>No</t>
        </is>
      </c>
      <c r="J2155" s="56" t="inlineStr">
        <is>
          <t>No</t>
        </is>
      </c>
      <c r="K2155" s="56" t="inlineStr">
        <is>
          <t>No</t>
        </is>
      </c>
      <c r="L2155" s="56" t="inlineStr">
        <is>
          <t>Yes</t>
        </is>
      </c>
      <c r="M2155" s="56" t="inlineStr">
        <is>
          <t>No</t>
        </is>
      </c>
      <c r="N2155" s="56">
        <f>IF(COUNTA(C2155:G2155)=0,"",COUNTIF(C2155:G2155,"Yes"))</f>
        <v>0</v>
      </c>
      <c r="O2155" s="56">
        <f>IF(COUNTA(H2155:M2155)=0,"",IF(COUNTIF(H2155:M2155,"Yes")&gt;0,"YES","NO"))</f>
        <v>YES</v>
      </c>
      <c r="P2155" s="56">
        <f>IF(A2155="","",IF(O2155="YES","Exclude",IF(N2155=5,"Candidate","Review")))</f>
        <v>Exclude</v>
      </c>
      <c r="Q2155" s="56" t="inlineStr">
        <is>
          <t>EC5: Bukan artikel jurnal peer-reviewed (naskah preprint / prosiding konferensi)</t>
        </is>
      </c>
      <c r="R2155" s="56" t="inlineStr">
        <is>
          <t>Ditolak: Sesuai kriteria dosen hanya menerima artikel jurnal ilmiah peer-reviewed</t>
        </is>
      </c>
    </row>
    <row r="2156" ht="15.75" customHeight="1" s="57">
      <c r="A2156" s="56" t="inlineStr">
        <is>
          <t>SS-0169</t>
        </is>
      </c>
      <c r="B2156" s="56">
        <f>IFERROR(INDEX(Raw_Articles!$F:$F,MATCH(A2156,Raw_Articles!$A:$A,0)),"")</f>
        <v>Edge-Cloud Collaborative Streaming Video Analytics With Multi-Agent Deep Reinforcement Learning</v>
      </c>
      <c r="C2156" s="56" t="inlineStr">
        <is>
          <t>No</t>
        </is>
      </c>
      <c r="D2156" s="56" t="inlineStr">
        <is>
          <t>No</t>
        </is>
      </c>
      <c r="E2156" s="56" t="inlineStr">
        <is>
          <t>No</t>
        </is>
      </c>
      <c r="F2156" s="56" t="inlineStr">
        <is>
          <t>No</t>
        </is>
      </c>
      <c r="G2156" s="56" t="inlineStr">
        <is>
          <t>No</t>
        </is>
      </c>
      <c r="H2156" s="56" t="inlineStr">
        <is>
          <t>No</t>
        </is>
      </c>
      <c r="I2156" s="56" t="inlineStr">
        <is>
          <t>No</t>
        </is>
      </c>
      <c r="J2156" s="56" t="inlineStr">
        <is>
          <t>Yes</t>
        </is>
      </c>
      <c r="K2156" s="56" t="inlineStr">
        <is>
          <t>No</t>
        </is>
      </c>
      <c r="L2156" s="56" t="inlineStr">
        <is>
          <t>No</t>
        </is>
      </c>
      <c r="M2156" s="56" t="inlineStr">
        <is>
          <t>No</t>
        </is>
      </c>
      <c r="N2156" s="56">
        <f>IF(COUNTA(C2156:G2156)=0,"",COUNTIF(C2156:G2156,"Yes"))</f>
        <v>0</v>
      </c>
      <c r="O2156" s="56">
        <f>IF(COUNTA(H2156:M2156)=0,"",IF(COUNTIF(H2156:M2156,"Yes")&gt;0,"YES","NO"))</f>
        <v>YES</v>
      </c>
      <c r="P2156" s="56">
        <f>IF(A2156="","",IF(O2156="YES","Exclude",IF(N2156=5,"Candidate","Review")))</f>
        <v>Exclude</v>
      </c>
      <c r="Q2156" s="56" t="inlineStr">
        <is>
          <t>EC3: Topik tidak relevan (Bukan arsitektur world model video JEPA/Generatif)</t>
        </is>
      </c>
      <c r="R2156" s="56" t="inlineStr">
        <is>
          <t>Fokus di luar domain pemodelan dinamika spasio-temporal video</t>
        </is>
      </c>
    </row>
    <row r="2157" ht="15.75" customHeight="1" s="57">
      <c r="A2157" s="56" t="inlineStr">
        <is>
          <t>SS-0170</t>
        </is>
      </c>
      <c r="B2157" s="56">
        <f>IFERROR(INDEX(Raw_Articles!$F:$F,MATCH(A2157,Raw_Articles!$A:$A,0)),"")</f>
        <v>Learning Visual Representation for Autonomous Drone Navigation via a Contrastive World Model</v>
      </c>
      <c r="C2157" s="56" t="inlineStr">
        <is>
          <t>No</t>
        </is>
      </c>
      <c r="D2157" s="56" t="inlineStr">
        <is>
          <t>No</t>
        </is>
      </c>
      <c r="E2157" s="56" t="inlineStr">
        <is>
          <t>No</t>
        </is>
      </c>
      <c r="F2157" s="56" t="inlineStr">
        <is>
          <t>No</t>
        </is>
      </c>
      <c r="G2157" s="56" t="inlineStr">
        <is>
          <t>No</t>
        </is>
      </c>
      <c r="H2157" s="56" t="inlineStr">
        <is>
          <t>Yes</t>
        </is>
      </c>
      <c r="I2157" s="56" t="inlineStr">
        <is>
          <t>No</t>
        </is>
      </c>
      <c r="J2157" s="56" t="inlineStr">
        <is>
          <t>No</t>
        </is>
      </c>
      <c r="K2157" s="56" t="inlineStr">
        <is>
          <t>No</t>
        </is>
      </c>
      <c r="L2157" s="56" t="inlineStr">
        <is>
          <t>No</t>
        </is>
      </c>
      <c r="M2157" s="56" t="inlineStr">
        <is>
          <t>No</t>
        </is>
      </c>
      <c r="N2157" s="56">
        <f>IF(COUNTA(C2157:G2157)=0,"",COUNTIF(C2157:G2157,"Yes"))</f>
        <v>0</v>
      </c>
      <c r="O2157" s="56">
        <f>IF(COUNTA(H2157:M2157)=0,"",IF(COUNTIF(H2157:M2157,"Yes")&gt;0,"YES","NO"))</f>
        <v>YES</v>
      </c>
      <c r="P2157" s="56">
        <f>IF(A2157="","",IF(O2157="YES","Exclude",IF(N2157=5,"Candidate","Review")))</f>
        <v>Exclude</v>
      </c>
      <c r="Q2157" s="56" t="inlineStr">
        <is>
          <t>EC1: Catatan duplikat (Duplicate record)</t>
        </is>
      </c>
      <c r="R2157" s="56" t="inlineStr">
        <is>
          <t>Artikel teridentifikasi ganda pada basis data akademik</t>
        </is>
      </c>
    </row>
    <row r="2158" ht="15.75" customHeight="1" s="57">
      <c r="A2158" s="56" t="inlineStr">
        <is>
          <t>SS-0171</t>
        </is>
      </c>
      <c r="B2158" s="56">
        <f>IFERROR(INDEX(Raw_Articles!$F:$F,MATCH(A2158,Raw_Articles!$A:$A,0)),"")</f>
        <v>World4RL: Diffusion World Models for Policy Refinement With Reinforcement Learning for Robotic Manipulation</v>
      </c>
      <c r="C2158" s="56" t="inlineStr">
        <is>
          <t>No</t>
        </is>
      </c>
      <c r="D2158" s="56" t="inlineStr">
        <is>
          <t>No</t>
        </is>
      </c>
      <c r="E2158" s="56" t="inlineStr">
        <is>
          <t>No</t>
        </is>
      </c>
      <c r="F2158" s="56" t="inlineStr">
        <is>
          <t>No</t>
        </is>
      </c>
      <c r="G2158" s="56" t="inlineStr">
        <is>
          <t>No</t>
        </is>
      </c>
      <c r="H2158" s="56" t="inlineStr">
        <is>
          <t>Yes</t>
        </is>
      </c>
      <c r="I2158" s="56" t="inlineStr">
        <is>
          <t>No</t>
        </is>
      </c>
      <c r="J2158" s="56" t="inlineStr">
        <is>
          <t>No</t>
        </is>
      </c>
      <c r="K2158" s="56" t="inlineStr">
        <is>
          <t>No</t>
        </is>
      </c>
      <c r="L2158" s="56" t="inlineStr">
        <is>
          <t>No</t>
        </is>
      </c>
      <c r="M2158" s="56" t="inlineStr">
        <is>
          <t>No</t>
        </is>
      </c>
      <c r="N2158" s="56">
        <f>IF(COUNTA(C2158:G2158)=0,"",COUNTIF(C2158:G2158,"Yes"))</f>
        <v>0</v>
      </c>
      <c r="O2158" s="56">
        <f>IF(COUNTA(H2158:M2158)=0,"",IF(COUNTIF(H2158:M2158,"Yes")&gt;0,"YES","NO"))</f>
        <v>YES</v>
      </c>
      <c r="P2158" s="56">
        <f>IF(A2158="","",IF(O2158="YES","Exclude",IF(N2158=5,"Candidate","Review")))</f>
        <v>Exclude</v>
      </c>
      <c r="Q2158" s="56" t="inlineStr">
        <is>
          <t>EC1: Catatan duplikat (Duplicate record)</t>
        </is>
      </c>
      <c r="R2158" s="56" t="inlineStr">
        <is>
          <t>Artikel teridentifikasi ganda pada basis data akademik</t>
        </is>
      </c>
    </row>
    <row r="2159" ht="15.75" customHeight="1" s="57">
      <c r="A2159" s="56" t="inlineStr">
        <is>
          <t>SS-0172</t>
        </is>
      </c>
      <c r="B2159" s="56">
        <f>IFERROR(INDEX(Raw_Articles!$F:$F,MATCH(A2159,Raw_Articles!$A:$A,0)),"")</f>
        <v>Vista: A Generalizable Driving World Model with High Fidelity and Versatile Controllability</v>
      </c>
      <c r="C2159" s="56" t="inlineStr">
        <is>
          <t>No</t>
        </is>
      </c>
      <c r="D2159" s="56" t="inlineStr">
        <is>
          <t>No</t>
        </is>
      </c>
      <c r="E2159" s="56" t="inlineStr">
        <is>
          <t>No</t>
        </is>
      </c>
      <c r="F2159" s="56" t="inlineStr">
        <is>
          <t>No</t>
        </is>
      </c>
      <c r="G2159" s="56" t="inlineStr">
        <is>
          <t>No</t>
        </is>
      </c>
      <c r="H2159" s="56" t="inlineStr">
        <is>
          <t>No</t>
        </is>
      </c>
      <c r="I2159" s="56" t="inlineStr">
        <is>
          <t>No</t>
        </is>
      </c>
      <c r="J2159" s="56" t="inlineStr">
        <is>
          <t>No</t>
        </is>
      </c>
      <c r="K2159" s="56" t="inlineStr">
        <is>
          <t>No</t>
        </is>
      </c>
      <c r="L2159" s="56" t="inlineStr">
        <is>
          <t>Yes</t>
        </is>
      </c>
      <c r="M2159" s="56" t="inlineStr">
        <is>
          <t>No</t>
        </is>
      </c>
      <c r="N2159" s="56">
        <f>IF(COUNTA(C2159:G2159)=0,"",COUNTIF(C2159:G2159,"Yes"))</f>
        <v>0</v>
      </c>
      <c r="O2159" s="56">
        <f>IF(COUNTA(H2159:M2159)=0,"",IF(COUNTIF(H2159:M2159,"Yes")&gt;0,"YES","NO"))</f>
        <v>YES</v>
      </c>
      <c r="P2159" s="56">
        <f>IF(A2159="","",IF(O2159="YES","Exclude",IF(N2159=5,"Candidate","Review")))</f>
        <v>Exclude</v>
      </c>
      <c r="Q2159" s="56" t="inlineStr">
        <is>
          <t>EC5: Bukan artikel jurnal peer-reviewed (naskah preprint / prosiding konferensi)</t>
        </is>
      </c>
      <c r="R2159" s="56" t="inlineStr">
        <is>
          <t>Ditolak: Sesuai kriteria dosen hanya menerima artikel jurnal ilmiah peer-reviewed</t>
        </is>
      </c>
    </row>
    <row r="2160" ht="15.75" customHeight="1" s="57">
      <c r="A2160" s="56" t="inlineStr">
        <is>
          <t>SS-0173</t>
        </is>
      </c>
      <c r="B2160" s="56">
        <f>IFERROR(INDEX(Raw_Articles!$F:$F,MATCH(A2160,Raw_Articles!$A:$A,0)),"")</f>
        <v>Improving Generalization for Neural Adaptive Video Streaming via Meta Reinforcement Learning</v>
      </c>
      <c r="C2160" s="56" t="inlineStr">
        <is>
          <t>No</t>
        </is>
      </c>
      <c r="D2160" s="56" t="inlineStr">
        <is>
          <t>No</t>
        </is>
      </c>
      <c r="E2160" s="56" t="inlineStr">
        <is>
          <t>No</t>
        </is>
      </c>
      <c r="F2160" s="56" t="inlineStr">
        <is>
          <t>No</t>
        </is>
      </c>
      <c r="G2160" s="56" t="inlineStr">
        <is>
          <t>No</t>
        </is>
      </c>
      <c r="H2160" s="56" t="inlineStr">
        <is>
          <t>No</t>
        </is>
      </c>
      <c r="I2160" s="56" t="inlineStr">
        <is>
          <t>No</t>
        </is>
      </c>
      <c r="J2160" s="56" t="inlineStr">
        <is>
          <t>Yes</t>
        </is>
      </c>
      <c r="K2160" s="56" t="inlineStr">
        <is>
          <t>No</t>
        </is>
      </c>
      <c r="L2160" s="56" t="inlineStr">
        <is>
          <t>No</t>
        </is>
      </c>
      <c r="M2160" s="56" t="inlineStr">
        <is>
          <t>No</t>
        </is>
      </c>
      <c r="N2160" s="56">
        <f>IF(COUNTA(C2160:G2160)=0,"",COUNTIF(C2160:G2160,"Yes"))</f>
        <v>0</v>
      </c>
      <c r="O2160" s="56">
        <f>IF(COUNTA(H2160:M2160)=0,"",IF(COUNTIF(H2160:M2160,"Yes")&gt;0,"YES","NO"))</f>
        <v>YES</v>
      </c>
      <c r="P2160" s="56">
        <f>IF(A2160="","",IF(O2160="YES","Exclude",IF(N2160=5,"Candidate","Review")))</f>
        <v>Exclude</v>
      </c>
      <c r="Q2160" s="56" t="inlineStr">
        <is>
          <t>EC3: Topik tidak relevan (Bukan arsitektur world model video JEPA/Generatif)</t>
        </is>
      </c>
      <c r="R2160" s="56" t="inlineStr">
        <is>
          <t>Fokus di luar domain pemodelan dinamika spasio-temporal video</t>
        </is>
      </c>
    </row>
    <row r="2161" ht="15.75" customHeight="1" s="57">
      <c r="A2161" s="56" t="inlineStr">
        <is>
          <t>SS-0174</t>
        </is>
      </c>
      <c r="B2161" s="56">
        <f>IFERROR(INDEX(Raw_Articles!$F:$F,MATCH(A2161,Raw_Articles!$A:$A,0)),"")</f>
        <v>Model-Based Reinforcement Learning With Isolated Imaginations</v>
      </c>
      <c r="C2161" s="56" t="inlineStr">
        <is>
          <t>No</t>
        </is>
      </c>
      <c r="D2161" s="56" t="inlineStr">
        <is>
          <t>No</t>
        </is>
      </c>
      <c r="E2161" s="56" t="inlineStr">
        <is>
          <t>No</t>
        </is>
      </c>
      <c r="F2161" s="56" t="inlineStr">
        <is>
          <t>No</t>
        </is>
      </c>
      <c r="G2161" s="56" t="inlineStr">
        <is>
          <t>No</t>
        </is>
      </c>
      <c r="H2161" s="56" t="inlineStr">
        <is>
          <t>No</t>
        </is>
      </c>
      <c r="I2161" s="56" t="inlineStr">
        <is>
          <t>No</t>
        </is>
      </c>
      <c r="J2161" s="56" t="inlineStr">
        <is>
          <t>Yes</t>
        </is>
      </c>
      <c r="K2161" s="56" t="inlineStr">
        <is>
          <t>No</t>
        </is>
      </c>
      <c r="L2161" s="56" t="inlineStr">
        <is>
          <t>No</t>
        </is>
      </c>
      <c r="M2161" s="56" t="inlineStr">
        <is>
          <t>No</t>
        </is>
      </c>
      <c r="N2161" s="56">
        <f>IF(COUNTA(C2161:G2161)=0,"",COUNTIF(C2161:G2161,"Yes"))</f>
        <v>0</v>
      </c>
      <c r="O2161" s="56">
        <f>IF(COUNTA(H2161:M2161)=0,"",IF(COUNTIF(H2161:M2161,"Yes")&gt;0,"YES","NO"))</f>
        <v>YES</v>
      </c>
      <c r="P2161" s="56">
        <f>IF(A2161="","",IF(O2161="YES","Exclude",IF(N2161=5,"Candidate","Review")))</f>
        <v>Exclude</v>
      </c>
      <c r="Q2161" s="56" t="inlineStr">
        <is>
          <t>EC3: Topik tidak relevan (Bukan arsitektur world model video JEPA/Generatif)</t>
        </is>
      </c>
      <c r="R2161" s="56" t="inlineStr">
        <is>
          <t>Fokus di luar domain pemodelan dinamika spasio-temporal video</t>
        </is>
      </c>
    </row>
    <row r="2162" ht="15.75" customHeight="1" s="57">
      <c r="A2162" s="56" t="inlineStr">
        <is>
          <t>SS-0175</t>
        </is>
      </c>
      <c r="B2162" s="56">
        <f>IFERROR(INDEX(Raw_Articles!$F:$F,MATCH(A2162,Raw_Articles!$A:$A,0)),"")</f>
        <v>RLVR-World: Training World Models with Reinforcement Learning</v>
      </c>
      <c r="C2162" s="56" t="inlineStr">
        <is>
          <t>No</t>
        </is>
      </c>
      <c r="D2162" s="56" t="inlineStr">
        <is>
          <t>No</t>
        </is>
      </c>
      <c r="E2162" s="56" t="inlineStr">
        <is>
          <t>No</t>
        </is>
      </c>
      <c r="F2162" s="56" t="inlineStr">
        <is>
          <t>No</t>
        </is>
      </c>
      <c r="G2162" s="56" t="inlineStr">
        <is>
          <t>No</t>
        </is>
      </c>
      <c r="H2162" s="56" t="inlineStr">
        <is>
          <t>No</t>
        </is>
      </c>
      <c r="I2162" s="56" t="inlineStr">
        <is>
          <t>No</t>
        </is>
      </c>
      <c r="J2162" s="56" t="inlineStr">
        <is>
          <t>No</t>
        </is>
      </c>
      <c r="K2162" s="56" t="inlineStr">
        <is>
          <t>No</t>
        </is>
      </c>
      <c r="L2162" s="56" t="inlineStr">
        <is>
          <t>Yes</t>
        </is>
      </c>
      <c r="M2162" s="56" t="inlineStr">
        <is>
          <t>No</t>
        </is>
      </c>
      <c r="N2162" s="56">
        <f>IF(COUNTA(C2162:G2162)=0,"",COUNTIF(C2162:G2162,"Yes"))</f>
        <v>0</v>
      </c>
      <c r="O2162" s="56">
        <f>IF(COUNTA(H2162:M2162)=0,"",IF(COUNTIF(H2162:M2162,"Yes")&gt;0,"YES","NO"))</f>
        <v>YES</v>
      </c>
      <c r="P2162" s="56">
        <f>IF(A2162="","",IF(O2162="YES","Exclude",IF(N2162=5,"Candidate","Review")))</f>
        <v>Exclude</v>
      </c>
      <c r="Q2162" s="56" t="inlineStr">
        <is>
          <t>EC5: Bukan artikel jurnal peer-reviewed (naskah preprint / prosiding konferensi)</t>
        </is>
      </c>
      <c r="R2162" s="56" t="inlineStr">
        <is>
          <t>Ditolak: Sesuai kriteria dosen hanya menerima artikel jurnal ilmiah peer-reviewed</t>
        </is>
      </c>
    </row>
    <row r="2163" ht="15.75" customHeight="1" s="57">
      <c r="A2163" s="56" t="inlineStr">
        <is>
          <t>SS-0176</t>
        </is>
      </c>
      <c r="B2163" s="56">
        <f>IFERROR(INDEX(Raw_Articles!$F:$F,MATCH(A2163,Raw_Articles!$A:$A,0)),"")</f>
        <v>Dream to Generalize: Zero-Shot Model-Based Reinforcement Learning for Unseen Visual Distractions</v>
      </c>
      <c r="C2163" s="56" t="inlineStr">
        <is>
          <t>No</t>
        </is>
      </c>
      <c r="D2163" s="56" t="inlineStr">
        <is>
          <t>No</t>
        </is>
      </c>
      <c r="E2163" s="56" t="inlineStr">
        <is>
          <t>No</t>
        </is>
      </c>
      <c r="F2163" s="56" t="inlineStr">
        <is>
          <t>No</t>
        </is>
      </c>
      <c r="G2163" s="56" t="inlineStr">
        <is>
          <t>No</t>
        </is>
      </c>
      <c r="H2163" s="56" t="inlineStr">
        <is>
          <t>No</t>
        </is>
      </c>
      <c r="I2163" s="56" t="inlineStr">
        <is>
          <t>No</t>
        </is>
      </c>
      <c r="J2163" s="56" t="inlineStr">
        <is>
          <t>Yes</t>
        </is>
      </c>
      <c r="K2163" s="56" t="inlineStr">
        <is>
          <t>No</t>
        </is>
      </c>
      <c r="L2163" s="56" t="inlineStr">
        <is>
          <t>No</t>
        </is>
      </c>
      <c r="M2163" s="56" t="inlineStr">
        <is>
          <t>No</t>
        </is>
      </c>
      <c r="N2163" s="56">
        <f>IF(COUNTA(C2163:G2163)=0,"",COUNTIF(C2163:G2163,"Yes"))</f>
        <v>0</v>
      </c>
      <c r="O2163" s="56">
        <f>IF(COUNTA(H2163:M2163)=0,"",IF(COUNTIF(H2163:M2163,"Yes")&gt;0,"YES","NO"))</f>
        <v>YES</v>
      </c>
      <c r="P2163" s="56">
        <f>IF(A2163="","",IF(O2163="YES","Exclude",IF(N2163=5,"Candidate","Review")))</f>
        <v>Exclude</v>
      </c>
      <c r="Q2163" s="56" t="inlineStr">
        <is>
          <t>EC3: Topik tidak relevan (Bukan arsitektur world model video JEPA/Generatif)</t>
        </is>
      </c>
      <c r="R2163" s="56" t="inlineStr">
        <is>
          <t>Fokus di luar domain pemodelan dinamika spasio-temporal video</t>
        </is>
      </c>
    </row>
    <row r="2164" ht="15.75" customHeight="1" s="57">
      <c r="A2164" s="56" t="inlineStr">
        <is>
          <t>SS-0177</t>
        </is>
      </c>
      <c r="B2164" s="56">
        <f>IFERROR(INDEX(Raw_Articles!$F:$F,MATCH(A2164,Raw_Articles!$A:$A,0)),"")</f>
        <v>Reinforcement Learning from Delayed Observations via World Models</v>
      </c>
      <c r="C2164" s="56" t="inlineStr">
        <is>
          <t>No</t>
        </is>
      </c>
      <c r="D2164" s="56" t="inlineStr">
        <is>
          <t>No</t>
        </is>
      </c>
      <c r="E2164" s="56" t="inlineStr">
        <is>
          <t>No</t>
        </is>
      </c>
      <c r="F2164" s="56" t="inlineStr">
        <is>
          <t>No</t>
        </is>
      </c>
      <c r="G2164" s="56" t="inlineStr">
        <is>
          <t>No</t>
        </is>
      </c>
      <c r="H2164" s="56" t="inlineStr">
        <is>
          <t>No</t>
        </is>
      </c>
      <c r="I2164" s="56" t="inlineStr">
        <is>
          <t>No</t>
        </is>
      </c>
      <c r="J2164" s="56" t="inlineStr">
        <is>
          <t>No</t>
        </is>
      </c>
      <c r="K2164" s="56" t="inlineStr">
        <is>
          <t>No</t>
        </is>
      </c>
      <c r="L2164" s="56" t="inlineStr">
        <is>
          <t>Yes</t>
        </is>
      </c>
      <c r="M2164" s="56" t="inlineStr">
        <is>
          <t>No</t>
        </is>
      </c>
      <c r="N2164" s="56">
        <f>IF(COUNTA(C2164:G2164)=0,"",COUNTIF(C2164:G2164,"Yes"))</f>
        <v>0</v>
      </c>
      <c r="O2164" s="56">
        <f>IF(COUNTA(H2164:M2164)=0,"",IF(COUNTIF(H2164:M2164,"Yes")&gt;0,"YES","NO"))</f>
        <v>YES</v>
      </c>
      <c r="P2164" s="56">
        <f>IF(A2164="","",IF(O2164="YES","Exclude",IF(N2164=5,"Candidate","Review")))</f>
        <v>Exclude</v>
      </c>
      <c r="Q2164" s="56" t="inlineStr">
        <is>
          <t>EC5: Bukan artikel jurnal peer-reviewed (naskah preprint / prosiding konferensi)</t>
        </is>
      </c>
      <c r="R2164" s="56" t="inlineStr">
        <is>
          <t>Ditolak: Sesuai kriteria dosen hanya menerima artikel jurnal ilmiah peer-reviewed</t>
        </is>
      </c>
    </row>
    <row r="2165" ht="15.75" customHeight="1" s="57">
      <c r="A2165" s="56" t="inlineStr">
        <is>
          <t>SS-0178</t>
        </is>
      </c>
      <c r="B2165" s="56">
        <f>IFERROR(INDEX(Raw_Articles!$F:$F,MATCH(A2165,Raw_Articles!$A:$A,0)),"")</f>
        <v>Latent Intuitive Physics: Learning to Transfer Hidden Physics from A 3D Video</v>
      </c>
      <c r="C2165" s="56" t="inlineStr">
        <is>
          <t>No</t>
        </is>
      </c>
      <c r="D2165" s="56" t="inlineStr">
        <is>
          <t>No</t>
        </is>
      </c>
      <c r="E2165" s="56" t="inlineStr">
        <is>
          <t>No</t>
        </is>
      </c>
      <c r="F2165" s="56" t="inlineStr">
        <is>
          <t>No</t>
        </is>
      </c>
      <c r="G2165" s="56" t="inlineStr">
        <is>
          <t>No</t>
        </is>
      </c>
      <c r="H2165" s="56" t="inlineStr">
        <is>
          <t>No</t>
        </is>
      </c>
      <c r="I2165" s="56" t="inlineStr">
        <is>
          <t>No</t>
        </is>
      </c>
      <c r="J2165" s="56" t="inlineStr">
        <is>
          <t>No</t>
        </is>
      </c>
      <c r="K2165" s="56" t="inlineStr">
        <is>
          <t>No</t>
        </is>
      </c>
      <c r="L2165" s="56" t="inlineStr">
        <is>
          <t>Yes</t>
        </is>
      </c>
      <c r="M2165" s="56" t="inlineStr">
        <is>
          <t>No</t>
        </is>
      </c>
      <c r="N2165" s="56">
        <f>IF(COUNTA(C2165:G2165)=0,"",COUNTIF(C2165:G2165,"Yes"))</f>
        <v>0</v>
      </c>
      <c r="O2165" s="56">
        <f>IF(COUNTA(H2165:M2165)=0,"",IF(COUNTIF(H2165:M2165,"Yes")&gt;0,"YES","NO"))</f>
        <v>YES</v>
      </c>
      <c r="P2165" s="56">
        <f>IF(A2165="","",IF(O2165="YES","Exclude",IF(N2165=5,"Candidate","Review")))</f>
        <v>Exclude</v>
      </c>
      <c r="Q2165" s="56" t="inlineStr">
        <is>
          <t>EC5: Bukan artikel jurnal peer-reviewed (naskah preprint / prosiding konferensi)</t>
        </is>
      </c>
      <c r="R2165" s="56" t="inlineStr">
        <is>
          <t>Ditolak: Sesuai kriteria dosen hanya menerima artikel jurnal ilmiah peer-reviewed</t>
        </is>
      </c>
    </row>
    <row r="2166" ht="15.75" customHeight="1" s="57">
      <c r="A2166" s="56" t="inlineStr">
        <is>
          <t>SS-0179</t>
        </is>
      </c>
      <c r="B2166" s="56">
        <f>IFERROR(INDEX(Raw_Articles!$F:$F,MATCH(A2166,Raw_Articles!$A:$A,0)),"")</f>
        <v>Latent Variable Modeling in Multi-Agent Reinforcement Learning via Expectation-Maximization for UAV-Based Wildlife Protection</v>
      </c>
      <c r="C2166" s="56" t="inlineStr">
        <is>
          <t>No</t>
        </is>
      </c>
      <c r="D2166" s="56" t="inlineStr">
        <is>
          <t>No</t>
        </is>
      </c>
      <c r="E2166" s="56" t="inlineStr">
        <is>
          <t>No</t>
        </is>
      </c>
      <c r="F2166" s="56" t="inlineStr">
        <is>
          <t>No</t>
        </is>
      </c>
      <c r="G2166" s="56" t="inlineStr">
        <is>
          <t>No</t>
        </is>
      </c>
      <c r="H2166" s="56" t="inlineStr">
        <is>
          <t>No</t>
        </is>
      </c>
      <c r="I2166" s="56" t="inlineStr">
        <is>
          <t>No</t>
        </is>
      </c>
      <c r="J2166" s="56" t="inlineStr">
        <is>
          <t>No</t>
        </is>
      </c>
      <c r="K2166" s="56" t="inlineStr">
        <is>
          <t>No</t>
        </is>
      </c>
      <c r="L2166" s="56" t="inlineStr">
        <is>
          <t>Yes</t>
        </is>
      </c>
      <c r="M2166" s="56" t="inlineStr">
        <is>
          <t>No</t>
        </is>
      </c>
      <c r="N2166" s="56">
        <f>IF(COUNTA(C2166:G2166)=0,"",COUNTIF(C2166:G2166,"Yes"))</f>
        <v>0</v>
      </c>
      <c r="O2166" s="56">
        <f>IF(COUNTA(H2166:M2166)=0,"",IF(COUNTIF(H2166:M2166,"Yes")&gt;0,"YES","NO"))</f>
        <v>YES</v>
      </c>
      <c r="P2166" s="56">
        <f>IF(A2166="","",IF(O2166="YES","Exclude",IF(N2166=5,"Candidate","Review")))</f>
        <v>Exclude</v>
      </c>
      <c r="Q2166" s="56" t="inlineStr">
        <is>
          <t>EC5: Bukan artikel jurnal peer-reviewed (naskah preprint / prosiding konferensi)</t>
        </is>
      </c>
      <c r="R2166" s="56" t="inlineStr">
        <is>
          <t>Ditolak: Sesuai kriteria dosen hanya menerima artikel jurnal ilmiah peer-reviewed</t>
        </is>
      </c>
    </row>
    <row r="2167" ht="15.75" customHeight="1" s="57">
      <c r="A2167" s="56" t="inlineStr">
        <is>
          <t>SS-0180</t>
        </is>
      </c>
      <c r="B2167" s="56">
        <f>IFERROR(INDEX(Raw_Articles!$F:$F,MATCH(A2167,Raw_Articles!$A:$A,0)),"")</f>
        <v>Learning Latent Dynamic Robust Representations for World Models</v>
      </c>
      <c r="C2167" s="56" t="inlineStr">
        <is>
          <t>No</t>
        </is>
      </c>
      <c r="D2167" s="56" t="inlineStr">
        <is>
          <t>No</t>
        </is>
      </c>
      <c r="E2167" s="56" t="inlineStr">
        <is>
          <t>No</t>
        </is>
      </c>
      <c r="F2167" s="56" t="inlineStr">
        <is>
          <t>No</t>
        </is>
      </c>
      <c r="G2167" s="56" t="inlineStr">
        <is>
          <t>No</t>
        </is>
      </c>
      <c r="H2167" s="56" t="inlineStr">
        <is>
          <t>No</t>
        </is>
      </c>
      <c r="I2167" s="56" t="inlineStr">
        <is>
          <t>No</t>
        </is>
      </c>
      <c r="J2167" s="56" t="inlineStr">
        <is>
          <t>No</t>
        </is>
      </c>
      <c r="K2167" s="56" t="inlineStr">
        <is>
          <t>No</t>
        </is>
      </c>
      <c r="L2167" s="56" t="inlineStr">
        <is>
          <t>Yes</t>
        </is>
      </c>
      <c r="M2167" s="56" t="inlineStr">
        <is>
          <t>No</t>
        </is>
      </c>
      <c r="N2167" s="56">
        <f>IF(COUNTA(C2167:G2167)=0,"",COUNTIF(C2167:G2167,"Yes"))</f>
        <v>0</v>
      </c>
      <c r="O2167" s="56">
        <f>IF(COUNTA(H2167:M2167)=0,"",IF(COUNTIF(H2167:M2167,"Yes")&gt;0,"YES","NO"))</f>
        <v>YES</v>
      </c>
      <c r="P2167" s="56">
        <f>IF(A2167="","",IF(O2167="YES","Exclude",IF(N2167=5,"Candidate","Review")))</f>
        <v>Exclude</v>
      </c>
      <c r="Q2167" s="56" t="inlineStr">
        <is>
          <t>EC5: Bukan artikel jurnal peer-reviewed (naskah preprint / prosiding konferensi)</t>
        </is>
      </c>
      <c r="R2167" s="56" t="inlineStr">
        <is>
          <t>Ditolak: Sesuai kriteria dosen hanya menerima artikel jurnal ilmiah peer-reviewed</t>
        </is>
      </c>
    </row>
    <row r="2168" ht="15.75" customHeight="1" s="57">
      <c r="A2168" s="56" t="inlineStr">
        <is>
          <t>SS-0181</t>
        </is>
      </c>
      <c r="B2168" s="56">
        <f>IFERROR(INDEX(Raw_Articles!$F:$F,MATCH(A2168,Raw_Articles!$A:$A,0)),"")</f>
        <v>Offline Reinforcement Learning of Robotic Control Using Deep Kinematics and Dynamics</v>
      </c>
      <c r="C2168" s="56" t="inlineStr">
        <is>
          <t>No</t>
        </is>
      </c>
      <c r="D2168" s="56" t="inlineStr">
        <is>
          <t>No</t>
        </is>
      </c>
      <c r="E2168" s="56" t="inlineStr">
        <is>
          <t>No</t>
        </is>
      </c>
      <c r="F2168" s="56" t="inlineStr">
        <is>
          <t>No</t>
        </is>
      </c>
      <c r="G2168" s="56" t="inlineStr">
        <is>
          <t>No</t>
        </is>
      </c>
      <c r="H2168" s="56" t="inlineStr">
        <is>
          <t>No</t>
        </is>
      </c>
      <c r="I2168" s="56" t="inlineStr">
        <is>
          <t>No</t>
        </is>
      </c>
      <c r="J2168" s="56" t="inlineStr">
        <is>
          <t>Yes</t>
        </is>
      </c>
      <c r="K2168" s="56" t="inlineStr">
        <is>
          <t>No</t>
        </is>
      </c>
      <c r="L2168" s="56" t="inlineStr">
        <is>
          <t>No</t>
        </is>
      </c>
      <c r="M2168" s="56" t="inlineStr">
        <is>
          <t>No</t>
        </is>
      </c>
      <c r="N2168" s="56">
        <f>IF(COUNTA(C2168:G2168)=0,"",COUNTIF(C2168:G2168,"Yes"))</f>
        <v>0</v>
      </c>
      <c r="O2168" s="56">
        <f>IF(COUNTA(H2168:M2168)=0,"",IF(COUNTIF(H2168:M2168,"Yes")&gt;0,"YES","NO"))</f>
        <v>YES</v>
      </c>
      <c r="P2168" s="56">
        <f>IF(A2168="","",IF(O2168="YES","Exclude",IF(N2168=5,"Candidate","Review")))</f>
        <v>Exclude</v>
      </c>
      <c r="Q2168" s="56" t="inlineStr">
        <is>
          <t>EC3: Topik tidak relevan (Bukan arsitektur world model video JEPA/Generatif)</t>
        </is>
      </c>
      <c r="R2168" s="56" t="inlineStr">
        <is>
          <t>Fokus di luar domain pemodelan dinamika spasio-temporal video</t>
        </is>
      </c>
    </row>
    <row r="2169" ht="15.75" customHeight="1" s="57">
      <c r="A2169" s="56" t="inlineStr">
        <is>
          <t>SS-0182</t>
        </is>
      </c>
      <c r="B2169" s="56">
        <f>IFERROR(INDEX(Raw_Articles!$F:$F,MATCH(A2169,Raw_Articles!$A:$A,0)),"")</f>
        <v>Model-Based Deep Reinforcement Learning Framework for Channel Access in Wireless Networks</v>
      </c>
      <c r="C2169" s="56" t="inlineStr">
        <is>
          <t>No</t>
        </is>
      </c>
      <c r="D2169" s="56" t="inlineStr">
        <is>
          <t>No</t>
        </is>
      </c>
      <c r="E2169" s="56" t="inlineStr">
        <is>
          <t>No</t>
        </is>
      </c>
      <c r="F2169" s="56" t="inlineStr">
        <is>
          <t>No</t>
        </is>
      </c>
      <c r="G2169" s="56" t="inlineStr">
        <is>
          <t>No</t>
        </is>
      </c>
      <c r="H2169" s="56" t="inlineStr">
        <is>
          <t>No</t>
        </is>
      </c>
      <c r="I2169" s="56" t="inlineStr">
        <is>
          <t>No</t>
        </is>
      </c>
      <c r="J2169" s="56" t="inlineStr">
        <is>
          <t>Yes</t>
        </is>
      </c>
      <c r="K2169" s="56" t="inlineStr">
        <is>
          <t>No</t>
        </is>
      </c>
      <c r="L2169" s="56" t="inlineStr">
        <is>
          <t>No</t>
        </is>
      </c>
      <c r="M2169" s="56" t="inlineStr">
        <is>
          <t>No</t>
        </is>
      </c>
      <c r="N2169" s="56">
        <f>IF(COUNTA(C2169:G2169)=0,"",COUNTIF(C2169:G2169,"Yes"))</f>
        <v>0</v>
      </c>
      <c r="O2169" s="56">
        <f>IF(COUNTA(H2169:M2169)=0,"",IF(COUNTIF(H2169:M2169,"Yes")&gt;0,"YES","NO"))</f>
        <v>YES</v>
      </c>
      <c r="P2169" s="56">
        <f>IF(A2169="","",IF(O2169="YES","Exclude",IF(N2169=5,"Candidate","Review")))</f>
        <v>Exclude</v>
      </c>
      <c r="Q2169" s="56" t="inlineStr">
        <is>
          <t>EC3: Topik tidak relevan (Bukan arsitektur world model video JEPA/Generatif)</t>
        </is>
      </c>
      <c r="R2169" s="56" t="inlineStr">
        <is>
          <t>Fokus di luar domain pemodelan dinamika spasio-temporal video</t>
        </is>
      </c>
    </row>
    <row r="2170" ht="15.75" customHeight="1" s="57">
      <c r="A2170" s="56" t="inlineStr">
        <is>
          <t>SS-0183</t>
        </is>
      </c>
      <c r="B2170" s="56">
        <f>IFERROR(INDEX(Raw_Articles!$F:$F,MATCH(A2170,Raw_Articles!$A:$A,0)),"")</f>
        <v>Policy-shaped prediction: avoiding distractions in model-based reinforcement learning</v>
      </c>
      <c r="C2170" s="56" t="inlineStr">
        <is>
          <t>No</t>
        </is>
      </c>
      <c r="D2170" s="56" t="inlineStr">
        <is>
          <t>No</t>
        </is>
      </c>
      <c r="E2170" s="56" t="inlineStr">
        <is>
          <t>No</t>
        </is>
      </c>
      <c r="F2170" s="56" t="inlineStr">
        <is>
          <t>No</t>
        </is>
      </c>
      <c r="G2170" s="56" t="inlineStr">
        <is>
          <t>No</t>
        </is>
      </c>
      <c r="H2170" s="56" t="inlineStr">
        <is>
          <t>No</t>
        </is>
      </c>
      <c r="I2170" s="56" t="inlineStr">
        <is>
          <t>No</t>
        </is>
      </c>
      <c r="J2170" s="56" t="inlineStr">
        <is>
          <t>No</t>
        </is>
      </c>
      <c r="K2170" s="56" t="inlineStr">
        <is>
          <t>No</t>
        </is>
      </c>
      <c r="L2170" s="56" t="inlineStr">
        <is>
          <t>Yes</t>
        </is>
      </c>
      <c r="M2170" s="56" t="inlineStr">
        <is>
          <t>No</t>
        </is>
      </c>
      <c r="N2170" s="56">
        <f>IF(COUNTA(C2170:G2170)=0,"",COUNTIF(C2170:G2170,"Yes"))</f>
        <v>0</v>
      </c>
      <c r="O2170" s="56">
        <f>IF(COUNTA(H2170:M2170)=0,"",IF(COUNTIF(H2170:M2170,"Yes")&gt;0,"YES","NO"))</f>
        <v>YES</v>
      </c>
      <c r="P2170" s="56">
        <f>IF(A2170="","",IF(O2170="YES","Exclude",IF(N2170=5,"Candidate","Review")))</f>
        <v>Exclude</v>
      </c>
      <c r="Q2170" s="56" t="inlineStr">
        <is>
          <t>EC5: Bukan artikel jurnal peer-reviewed (naskah preprint / prosiding konferensi)</t>
        </is>
      </c>
      <c r="R2170" s="56" t="inlineStr">
        <is>
          <t>Ditolak: Sesuai kriteria dosen hanya menerima artikel jurnal ilmiah peer-reviewed</t>
        </is>
      </c>
    </row>
    <row r="2171" ht="15.75" customHeight="1" s="57">
      <c r="A2171" s="56" t="inlineStr">
        <is>
          <t>SS-0184</t>
        </is>
      </c>
      <c r="B2171" s="56">
        <f>IFERROR(INDEX(Raw_Articles!$F:$F,MATCH(A2171,Raw_Articles!$A:$A,0)),"")</f>
        <v>Learning Low-dimensional Latent Dynamics from High-dimensional Observations: Non-asymptotics and Lower Bounds</v>
      </c>
      <c r="C2171" s="56" t="inlineStr">
        <is>
          <t>No</t>
        </is>
      </c>
      <c r="D2171" s="56" t="inlineStr">
        <is>
          <t>No</t>
        </is>
      </c>
      <c r="E2171" s="56" t="inlineStr">
        <is>
          <t>No</t>
        </is>
      </c>
      <c r="F2171" s="56" t="inlineStr">
        <is>
          <t>No</t>
        </is>
      </c>
      <c r="G2171" s="56" t="inlineStr">
        <is>
          <t>No</t>
        </is>
      </c>
      <c r="H2171" s="56" t="inlineStr">
        <is>
          <t>No</t>
        </is>
      </c>
      <c r="I2171" s="56" t="inlineStr">
        <is>
          <t>No</t>
        </is>
      </c>
      <c r="J2171" s="56" t="inlineStr">
        <is>
          <t>No</t>
        </is>
      </c>
      <c r="K2171" s="56" t="inlineStr">
        <is>
          <t>No</t>
        </is>
      </c>
      <c r="L2171" s="56" t="inlineStr">
        <is>
          <t>Yes</t>
        </is>
      </c>
      <c r="M2171" s="56" t="inlineStr">
        <is>
          <t>No</t>
        </is>
      </c>
      <c r="N2171" s="56">
        <f>IF(COUNTA(C2171:G2171)=0,"",COUNTIF(C2171:G2171,"Yes"))</f>
        <v>0</v>
      </c>
      <c r="O2171" s="56">
        <f>IF(COUNTA(H2171:M2171)=0,"",IF(COUNTIF(H2171:M2171,"Yes")&gt;0,"YES","NO"))</f>
        <v>YES</v>
      </c>
      <c r="P2171" s="56">
        <f>IF(A2171="","",IF(O2171="YES","Exclude",IF(N2171=5,"Candidate","Review")))</f>
        <v>Exclude</v>
      </c>
      <c r="Q2171" s="56" t="inlineStr">
        <is>
          <t>EC5: Bukan artikel jurnal peer-reviewed (naskah preprint / prosiding konferensi)</t>
        </is>
      </c>
      <c r="R2171" s="56" t="inlineStr">
        <is>
          <t>Ditolak: Sesuai kriteria dosen hanya menerima artikel jurnal ilmiah peer-reviewed</t>
        </is>
      </c>
    </row>
    <row r="2172" ht="15.75" customHeight="1" s="57">
      <c r="A2172" s="56" t="inlineStr">
        <is>
          <t>SS-0185</t>
        </is>
      </c>
      <c r="B2172" s="56">
        <f>IFERROR(INDEX(Raw_Articles!$F:$F,MATCH(A2172,Raw_Articles!$A:$A,0)),"")</f>
        <v>OSVI-WM: One-Shot Visual Imitation for Unseen Tasks using World-Model-Guided Trajectory Generation</v>
      </c>
      <c r="C2172" s="56" t="inlineStr">
        <is>
          <t>No</t>
        </is>
      </c>
      <c r="D2172" s="56" t="inlineStr">
        <is>
          <t>No</t>
        </is>
      </c>
      <c r="E2172" s="56" t="inlineStr">
        <is>
          <t>No</t>
        </is>
      </c>
      <c r="F2172" s="56" t="inlineStr">
        <is>
          <t>No</t>
        </is>
      </c>
      <c r="G2172" s="56" t="inlineStr">
        <is>
          <t>No</t>
        </is>
      </c>
      <c r="H2172" s="56" t="inlineStr">
        <is>
          <t>No</t>
        </is>
      </c>
      <c r="I2172" s="56" t="inlineStr">
        <is>
          <t>No</t>
        </is>
      </c>
      <c r="J2172" s="56" t="inlineStr">
        <is>
          <t>No</t>
        </is>
      </c>
      <c r="K2172" s="56" t="inlineStr">
        <is>
          <t>No</t>
        </is>
      </c>
      <c r="L2172" s="56" t="inlineStr">
        <is>
          <t>Yes</t>
        </is>
      </c>
      <c r="M2172" s="56" t="inlineStr">
        <is>
          <t>No</t>
        </is>
      </c>
      <c r="N2172" s="56">
        <f>IF(COUNTA(C2172:G2172)=0,"",COUNTIF(C2172:G2172,"Yes"))</f>
        <v>0</v>
      </c>
      <c r="O2172" s="56">
        <f>IF(COUNTA(H2172:M2172)=0,"",IF(COUNTIF(H2172:M2172,"Yes")&gt;0,"YES","NO"))</f>
        <v>YES</v>
      </c>
      <c r="P2172" s="56">
        <f>IF(A2172="","",IF(O2172="YES","Exclude",IF(N2172=5,"Candidate","Review")))</f>
        <v>Exclude</v>
      </c>
      <c r="Q2172" s="56" t="inlineStr">
        <is>
          <t>EC5: Bukan artikel jurnal peer-reviewed (naskah preprint / prosiding konferensi)</t>
        </is>
      </c>
      <c r="R2172" s="56" t="inlineStr">
        <is>
          <t>Ditolak: Sesuai kriteria dosen hanya menerima artikel jurnal ilmiah peer-reviewed</t>
        </is>
      </c>
    </row>
    <row r="2173" ht="15.75" customHeight="1" s="57">
      <c r="A2173" s="56" t="inlineStr">
        <is>
          <t>SS-0186</t>
        </is>
      </c>
      <c r="B2173" s="56">
        <f>IFERROR(INDEX(Raw_Articles!$F:$F,MATCH(A2173,Raw_Articles!$A:$A,0)),"")</f>
        <v>VLA-JEPA: Enhancing Vision-Language-Action Model with Latent World Model</v>
      </c>
      <c r="C2173" s="56" t="inlineStr">
        <is>
          <t>No</t>
        </is>
      </c>
      <c r="D2173" s="56" t="inlineStr">
        <is>
          <t>No</t>
        </is>
      </c>
      <c r="E2173" s="56" t="inlineStr">
        <is>
          <t>No</t>
        </is>
      </c>
      <c r="F2173" s="56" t="inlineStr">
        <is>
          <t>No</t>
        </is>
      </c>
      <c r="G2173" s="56" t="inlineStr">
        <is>
          <t>No</t>
        </is>
      </c>
      <c r="H2173" s="56" t="inlineStr">
        <is>
          <t>No</t>
        </is>
      </c>
      <c r="I2173" s="56" t="inlineStr">
        <is>
          <t>No</t>
        </is>
      </c>
      <c r="J2173" s="56" t="inlineStr">
        <is>
          <t>No</t>
        </is>
      </c>
      <c r="K2173" s="56" t="inlineStr">
        <is>
          <t>No</t>
        </is>
      </c>
      <c r="L2173" s="56" t="inlineStr">
        <is>
          <t>Yes</t>
        </is>
      </c>
      <c r="M2173" s="56" t="inlineStr">
        <is>
          <t>No</t>
        </is>
      </c>
      <c r="N2173" s="56">
        <f>IF(COUNTA(C2173:G2173)=0,"",COUNTIF(C2173:G2173,"Yes"))</f>
        <v>0</v>
      </c>
      <c r="O2173" s="56">
        <f>IF(COUNTA(H2173:M2173)=0,"",IF(COUNTIF(H2173:M2173,"Yes")&gt;0,"YES","NO"))</f>
        <v>YES</v>
      </c>
      <c r="P2173" s="56">
        <f>IF(A2173="","",IF(O2173="YES","Exclude",IF(N2173=5,"Candidate","Review")))</f>
        <v>Exclude</v>
      </c>
      <c r="Q2173" s="56" t="inlineStr">
        <is>
          <t>EC5: Bukan artikel jurnal peer-reviewed (naskah preprint / prosiding konferensi)</t>
        </is>
      </c>
      <c r="R2173" s="56" t="inlineStr">
        <is>
          <t>Ditolak: Sesuai kriteria dosen hanya menerima artikel jurnal ilmiah peer-reviewed</t>
        </is>
      </c>
    </row>
    <row r="2174" ht="15.75" customHeight="1" s="57">
      <c r="A2174" s="56" t="inlineStr">
        <is>
          <t>SS-0187</t>
        </is>
      </c>
      <c r="B2174" s="56">
        <f>IFERROR(INDEX(Raw_Articles!$F:$F,MATCH(A2174,Raw_Articles!$A:$A,0)),"")</f>
        <v>Chain of World: World Model Thinking in Latent Motion</v>
      </c>
      <c r="C2174" s="56" t="inlineStr">
        <is>
          <t>No</t>
        </is>
      </c>
      <c r="D2174" s="56" t="inlineStr">
        <is>
          <t>No</t>
        </is>
      </c>
      <c r="E2174" s="56" t="inlineStr">
        <is>
          <t>No</t>
        </is>
      </c>
      <c r="F2174" s="56" t="inlineStr">
        <is>
          <t>No</t>
        </is>
      </c>
      <c r="G2174" s="56" t="inlineStr">
        <is>
          <t>No</t>
        </is>
      </c>
      <c r="H2174" s="56" t="inlineStr">
        <is>
          <t>No</t>
        </is>
      </c>
      <c r="I2174" s="56" t="inlineStr">
        <is>
          <t>No</t>
        </is>
      </c>
      <c r="J2174" s="56" t="inlineStr">
        <is>
          <t>No</t>
        </is>
      </c>
      <c r="K2174" s="56" t="inlineStr">
        <is>
          <t>No</t>
        </is>
      </c>
      <c r="L2174" s="56" t="inlineStr">
        <is>
          <t>Yes</t>
        </is>
      </c>
      <c r="M2174" s="56" t="inlineStr">
        <is>
          <t>No</t>
        </is>
      </c>
      <c r="N2174" s="56">
        <f>IF(COUNTA(C2174:G2174)=0,"",COUNTIF(C2174:G2174,"Yes"))</f>
        <v>0</v>
      </c>
      <c r="O2174" s="56">
        <f>IF(COUNTA(H2174:M2174)=0,"",IF(COUNTIF(H2174:M2174,"Yes")&gt;0,"YES","NO"))</f>
        <v>YES</v>
      </c>
      <c r="P2174" s="56">
        <f>IF(A2174="","",IF(O2174="YES","Exclude",IF(N2174=5,"Candidate","Review")))</f>
        <v>Exclude</v>
      </c>
      <c r="Q2174" s="56" t="inlineStr">
        <is>
          <t>EC5: Bukan artikel jurnal peer-reviewed (naskah preprint / prosiding konferensi)</t>
        </is>
      </c>
      <c r="R2174" s="56" t="inlineStr">
        <is>
          <t>Ditolak: Sesuai kriteria dosen hanya menerima artikel jurnal ilmiah peer-reviewed</t>
        </is>
      </c>
    </row>
    <row r="2175" ht="15.75" customHeight="1" s="57">
      <c r="A2175" s="56" t="inlineStr">
        <is>
          <t>SS-0188</t>
        </is>
      </c>
      <c r="B2175" s="56">
        <f>IFERROR(INDEX(Raw_Articles!$F:$F,MATCH(A2175,Raw_Articles!$A:$A,0)),"")</f>
        <v>Real-World Fluid Directed Rigid Body Control via Deep Reinforcement Learning</v>
      </c>
      <c r="C2175" s="56" t="inlineStr">
        <is>
          <t>No</t>
        </is>
      </c>
      <c r="D2175" s="56" t="inlineStr">
        <is>
          <t>No</t>
        </is>
      </c>
      <c r="E2175" s="56" t="inlineStr">
        <is>
          <t>No</t>
        </is>
      </c>
      <c r="F2175" s="56" t="inlineStr">
        <is>
          <t>No</t>
        </is>
      </c>
      <c r="G2175" s="56" t="inlineStr">
        <is>
          <t>No</t>
        </is>
      </c>
      <c r="H2175" s="56" t="inlineStr">
        <is>
          <t>No</t>
        </is>
      </c>
      <c r="I2175" s="56" t="inlineStr">
        <is>
          <t>No</t>
        </is>
      </c>
      <c r="J2175" s="56" t="inlineStr">
        <is>
          <t>No</t>
        </is>
      </c>
      <c r="K2175" s="56" t="inlineStr">
        <is>
          <t>No</t>
        </is>
      </c>
      <c r="L2175" s="56" t="inlineStr">
        <is>
          <t>Yes</t>
        </is>
      </c>
      <c r="M2175" s="56" t="inlineStr">
        <is>
          <t>No</t>
        </is>
      </c>
      <c r="N2175" s="56">
        <f>IF(COUNTA(C2175:G2175)=0,"",COUNTIF(C2175:G2175,"Yes"))</f>
        <v>0</v>
      </c>
      <c r="O2175" s="56">
        <f>IF(COUNTA(H2175:M2175)=0,"",IF(COUNTIF(H2175:M2175,"Yes")&gt;0,"YES","NO"))</f>
        <v>YES</v>
      </c>
      <c r="P2175" s="56">
        <f>IF(A2175="","",IF(O2175="YES","Exclude",IF(N2175=5,"Candidate","Review")))</f>
        <v>Exclude</v>
      </c>
      <c r="Q2175" s="56" t="inlineStr">
        <is>
          <t>EC5: Bukan artikel jurnal peer-reviewed (naskah preprint / prosiding konferensi)</t>
        </is>
      </c>
      <c r="R2175" s="56" t="inlineStr">
        <is>
          <t>Ditolak: Sesuai kriteria dosen hanya menerima artikel jurnal ilmiah peer-reviewed</t>
        </is>
      </c>
    </row>
    <row r="2176" ht="15.75" customHeight="1" s="57">
      <c r="A2176" s="56" t="inlineStr">
        <is>
          <t>SS-0189</t>
        </is>
      </c>
      <c r="B2176" s="56">
        <f>IFERROR(INDEX(Raw_Articles!$F:$F,MATCH(A2176,Raw_Articles!$A:$A,0)),"")</f>
        <v>ReconDreamer-RL: Enhancing Reinforcement Learning via Diffusion-based Scene Reconstruction</v>
      </c>
      <c r="C2176" s="56" t="inlineStr">
        <is>
          <t>No</t>
        </is>
      </c>
      <c r="D2176" s="56" t="inlineStr">
        <is>
          <t>No</t>
        </is>
      </c>
      <c r="E2176" s="56" t="inlineStr">
        <is>
          <t>No</t>
        </is>
      </c>
      <c r="F2176" s="56" t="inlineStr">
        <is>
          <t>No</t>
        </is>
      </c>
      <c r="G2176" s="56" t="inlineStr">
        <is>
          <t>No</t>
        </is>
      </c>
      <c r="H2176" s="56" t="inlineStr">
        <is>
          <t>No</t>
        </is>
      </c>
      <c r="I2176" s="56" t="inlineStr">
        <is>
          <t>No</t>
        </is>
      </c>
      <c r="J2176" s="56" t="inlineStr">
        <is>
          <t>No</t>
        </is>
      </c>
      <c r="K2176" s="56" t="inlineStr">
        <is>
          <t>No</t>
        </is>
      </c>
      <c r="L2176" s="56" t="inlineStr">
        <is>
          <t>Yes</t>
        </is>
      </c>
      <c r="M2176" s="56" t="inlineStr">
        <is>
          <t>No</t>
        </is>
      </c>
      <c r="N2176" s="56">
        <f>IF(COUNTA(C2176:G2176)=0,"",COUNTIF(C2176:G2176,"Yes"))</f>
        <v>0</v>
      </c>
      <c r="O2176" s="56">
        <f>IF(COUNTA(H2176:M2176)=0,"",IF(COUNTIF(H2176:M2176,"Yes")&gt;0,"YES","NO"))</f>
        <v>YES</v>
      </c>
      <c r="P2176" s="56">
        <f>IF(A2176="","",IF(O2176="YES","Exclude",IF(N2176=5,"Candidate","Review")))</f>
        <v>Exclude</v>
      </c>
      <c r="Q2176" s="56" t="inlineStr">
        <is>
          <t>EC5: Bukan artikel jurnal peer-reviewed (naskah preprint / prosiding konferensi)</t>
        </is>
      </c>
      <c r="R2176" s="56" t="inlineStr">
        <is>
          <t>Ditolak: Sesuai kriteria dosen hanya menerima artikel jurnal ilmiah peer-reviewed</t>
        </is>
      </c>
    </row>
    <row r="2177" ht="15.75" customHeight="1" s="57">
      <c r="A2177" s="56" t="inlineStr">
        <is>
          <t>SS-0190</t>
        </is>
      </c>
      <c r="B2177" s="56">
        <f>IFERROR(INDEX(Raw_Articles!$F:$F,MATCH(A2177,Raw_Articles!$A:$A,0)),"")</f>
        <v>PreLAR: World Model Pre-training with Learnable Action Representation</v>
      </c>
      <c r="C2177" s="56" t="inlineStr">
        <is>
          <t>No</t>
        </is>
      </c>
      <c r="D2177" s="56" t="inlineStr">
        <is>
          <t>No</t>
        </is>
      </c>
      <c r="E2177" s="56" t="inlineStr">
        <is>
          <t>No</t>
        </is>
      </c>
      <c r="F2177" s="56" t="inlineStr">
        <is>
          <t>No</t>
        </is>
      </c>
      <c r="G2177" s="56" t="inlineStr">
        <is>
          <t>No</t>
        </is>
      </c>
      <c r="H2177" s="56" t="inlineStr">
        <is>
          <t>No</t>
        </is>
      </c>
      <c r="I2177" s="56" t="inlineStr">
        <is>
          <t>No</t>
        </is>
      </c>
      <c r="J2177" s="56" t="inlineStr">
        <is>
          <t>Yes</t>
        </is>
      </c>
      <c r="K2177" s="56" t="inlineStr">
        <is>
          <t>No</t>
        </is>
      </c>
      <c r="L2177" s="56" t="inlineStr">
        <is>
          <t>No</t>
        </is>
      </c>
      <c r="M2177" s="56" t="inlineStr">
        <is>
          <t>No</t>
        </is>
      </c>
      <c r="N2177" s="56">
        <f>IF(COUNTA(C2177:G2177)=0,"",COUNTIF(C2177:G2177,"Yes"))</f>
        <v>0</v>
      </c>
      <c r="O2177" s="56">
        <f>IF(COUNTA(H2177:M2177)=0,"",IF(COUNTIF(H2177:M2177,"Yes")&gt;0,"YES","NO"))</f>
        <v>YES</v>
      </c>
      <c r="P2177" s="56">
        <f>IF(A2177="","",IF(O2177="YES","Exclude",IF(N2177=5,"Candidate","Review")))</f>
        <v>Exclude</v>
      </c>
      <c r="Q2177" s="56" t="inlineStr">
        <is>
          <t>EC3: Topik tidak relevan (Bukan arsitektur world model video JEPA/Generatif)</t>
        </is>
      </c>
      <c r="R2177" s="56" t="inlineStr">
        <is>
          <t>Fokus di luar domain pemodelan dinamika spasio-temporal video</t>
        </is>
      </c>
    </row>
    <row r="2178" ht="15.75" customHeight="1" s="57">
      <c r="A2178" s="56" t="inlineStr">
        <is>
          <t>SS-0191</t>
        </is>
      </c>
      <c r="B2178" s="56">
        <f>IFERROR(INDEX(Raw_Articles!$F:$F,MATCH(A2178,Raw_Articles!$A:$A,0)),"")</f>
        <v>Latent Particle World Models: Self-supervised Object-centric Stochastic Dynamics Modeling</v>
      </c>
      <c r="C2178" s="56" t="inlineStr">
        <is>
          <t>No</t>
        </is>
      </c>
      <c r="D2178" s="56" t="inlineStr">
        <is>
          <t>No</t>
        </is>
      </c>
      <c r="E2178" s="56" t="inlineStr">
        <is>
          <t>No</t>
        </is>
      </c>
      <c r="F2178" s="56" t="inlineStr">
        <is>
          <t>No</t>
        </is>
      </c>
      <c r="G2178" s="56" t="inlineStr">
        <is>
          <t>No</t>
        </is>
      </c>
      <c r="H2178" s="56" t="inlineStr">
        <is>
          <t>No</t>
        </is>
      </c>
      <c r="I2178" s="56" t="inlineStr">
        <is>
          <t>No</t>
        </is>
      </c>
      <c r="J2178" s="56" t="inlineStr">
        <is>
          <t>No</t>
        </is>
      </c>
      <c r="K2178" s="56" t="inlineStr">
        <is>
          <t>No</t>
        </is>
      </c>
      <c r="L2178" s="56" t="inlineStr">
        <is>
          <t>Yes</t>
        </is>
      </c>
      <c r="M2178" s="56" t="inlineStr">
        <is>
          <t>No</t>
        </is>
      </c>
      <c r="N2178" s="56">
        <f>IF(COUNTA(C2178:G2178)=0,"",COUNTIF(C2178:G2178,"Yes"))</f>
        <v>0</v>
      </c>
      <c r="O2178" s="56">
        <f>IF(COUNTA(H2178:M2178)=0,"",IF(COUNTIF(H2178:M2178,"Yes")&gt;0,"YES","NO"))</f>
        <v>YES</v>
      </c>
      <c r="P2178" s="56">
        <f>IF(A2178="","",IF(O2178="YES","Exclude",IF(N2178=5,"Candidate","Review")))</f>
        <v>Exclude</v>
      </c>
      <c r="Q2178" s="56" t="inlineStr">
        <is>
          <t>EC5: Bukan artikel jurnal peer-reviewed (naskah preprint / prosiding konferensi)</t>
        </is>
      </c>
      <c r="R2178" s="56" t="inlineStr">
        <is>
          <t>Ditolak: Sesuai kriteria dosen hanya menerima artikel jurnal ilmiah peer-reviewed</t>
        </is>
      </c>
    </row>
    <row r="2179" ht="15.75" customHeight="1" s="57">
      <c r="A2179" s="56" t="inlineStr">
        <is>
          <t>SS-0192</t>
        </is>
      </c>
      <c r="B2179" s="56">
        <f>IFERROR(INDEX(Raw_Articles!$F:$F,MATCH(A2179,Raw_Articles!$A:$A,0)),"")</f>
        <v>MOSS-ChatV: Reinforcement Learning with Process Reasoning Reward for Video Temporal Reasoning</v>
      </c>
      <c r="C2179" s="56" t="inlineStr">
        <is>
          <t>No</t>
        </is>
      </c>
      <c r="D2179" s="56" t="inlineStr">
        <is>
          <t>No</t>
        </is>
      </c>
      <c r="E2179" s="56" t="inlineStr">
        <is>
          <t>No</t>
        </is>
      </c>
      <c r="F2179" s="56" t="inlineStr">
        <is>
          <t>No</t>
        </is>
      </c>
      <c r="G2179" s="56" t="inlineStr">
        <is>
          <t>No</t>
        </is>
      </c>
      <c r="H2179" s="56" t="inlineStr">
        <is>
          <t>No</t>
        </is>
      </c>
      <c r="I2179" s="56" t="inlineStr">
        <is>
          <t>No</t>
        </is>
      </c>
      <c r="J2179" s="56" t="inlineStr">
        <is>
          <t>No</t>
        </is>
      </c>
      <c r="K2179" s="56" t="inlineStr">
        <is>
          <t>No</t>
        </is>
      </c>
      <c r="L2179" s="56" t="inlineStr">
        <is>
          <t>Yes</t>
        </is>
      </c>
      <c r="M2179" s="56" t="inlineStr">
        <is>
          <t>No</t>
        </is>
      </c>
      <c r="N2179" s="56">
        <f>IF(COUNTA(C2179:G2179)=0,"",COUNTIF(C2179:G2179,"Yes"))</f>
        <v>0</v>
      </c>
      <c r="O2179" s="56">
        <f>IF(COUNTA(H2179:M2179)=0,"",IF(COUNTIF(H2179:M2179,"Yes")&gt;0,"YES","NO"))</f>
        <v>YES</v>
      </c>
      <c r="P2179" s="56">
        <f>IF(A2179="","",IF(O2179="YES","Exclude",IF(N2179=5,"Candidate","Review")))</f>
        <v>Exclude</v>
      </c>
      <c r="Q2179" s="56" t="inlineStr">
        <is>
          <t>EC5: Bukan artikel jurnal peer-reviewed (naskah preprint / prosiding konferensi)</t>
        </is>
      </c>
      <c r="R2179" s="56" t="inlineStr">
        <is>
          <t>Ditolak: Sesuai kriteria dosen hanya menerima artikel jurnal ilmiah peer-reviewed</t>
        </is>
      </c>
    </row>
    <row r="2180" ht="15.75" customHeight="1" s="57">
      <c r="A2180" s="56" t="inlineStr">
        <is>
          <t>SS-0193</t>
        </is>
      </c>
      <c r="B2180" s="56">
        <f>IFERROR(INDEX(Raw_Articles!$F:$F,MATCH(A2180,Raw_Articles!$A:$A,0)),"")</f>
        <v>LDA-1B: Scaling Latent Dynamics Action Model via Universal Embodied Data Ingestion</v>
      </c>
      <c r="C2180" s="56" t="inlineStr">
        <is>
          <t>No</t>
        </is>
      </c>
      <c r="D2180" s="56" t="inlineStr">
        <is>
          <t>No</t>
        </is>
      </c>
      <c r="E2180" s="56" t="inlineStr">
        <is>
          <t>No</t>
        </is>
      </c>
      <c r="F2180" s="56" t="inlineStr">
        <is>
          <t>No</t>
        </is>
      </c>
      <c r="G2180" s="56" t="inlineStr">
        <is>
          <t>No</t>
        </is>
      </c>
      <c r="H2180" s="56" t="inlineStr">
        <is>
          <t>No</t>
        </is>
      </c>
      <c r="I2180" s="56" t="inlineStr">
        <is>
          <t>No</t>
        </is>
      </c>
      <c r="J2180" s="56" t="inlineStr">
        <is>
          <t>No</t>
        </is>
      </c>
      <c r="K2180" s="56" t="inlineStr">
        <is>
          <t>No</t>
        </is>
      </c>
      <c r="L2180" s="56" t="inlineStr">
        <is>
          <t>Yes</t>
        </is>
      </c>
      <c r="M2180" s="56" t="inlineStr">
        <is>
          <t>No</t>
        </is>
      </c>
      <c r="N2180" s="56">
        <f>IF(COUNTA(C2180:G2180)=0,"",COUNTIF(C2180:G2180,"Yes"))</f>
        <v>0</v>
      </c>
      <c r="O2180" s="56">
        <f>IF(COUNTA(H2180:M2180)=0,"",IF(COUNTIF(H2180:M2180,"Yes")&gt;0,"YES","NO"))</f>
        <v>YES</v>
      </c>
      <c r="P2180" s="56">
        <f>IF(A2180="","",IF(O2180="YES","Exclude",IF(N2180=5,"Candidate","Review")))</f>
        <v>Exclude</v>
      </c>
      <c r="Q2180" s="56" t="inlineStr">
        <is>
          <t>EC5: Bukan artikel jurnal peer-reviewed (naskah preprint / prosiding konferensi)</t>
        </is>
      </c>
      <c r="R2180" s="56" t="inlineStr">
        <is>
          <t>Ditolak: Sesuai kriteria dosen hanya menerima artikel jurnal ilmiah peer-reviewed</t>
        </is>
      </c>
    </row>
    <row r="2181" ht="15.75" customHeight="1" s="57">
      <c r="A2181" s="56" t="inlineStr">
        <is>
          <t>SS-0194</t>
        </is>
      </c>
      <c r="B2181" s="56">
        <f>IFERROR(INDEX(Raw_Articles!$F:$F,MATCH(A2181,Raw_Articles!$A:$A,0)),"")</f>
        <v>MOBODY: Model Based Off-Dynamics Offline Reinforcement Learning</v>
      </c>
      <c r="C2181" s="56" t="inlineStr">
        <is>
          <t>No</t>
        </is>
      </c>
      <c r="D2181" s="56" t="inlineStr">
        <is>
          <t>No</t>
        </is>
      </c>
      <c r="E2181" s="56" t="inlineStr">
        <is>
          <t>No</t>
        </is>
      </c>
      <c r="F2181" s="56" t="inlineStr">
        <is>
          <t>No</t>
        </is>
      </c>
      <c r="G2181" s="56" t="inlineStr">
        <is>
          <t>No</t>
        </is>
      </c>
      <c r="H2181" s="56" t="inlineStr">
        <is>
          <t>No</t>
        </is>
      </c>
      <c r="I2181" s="56" t="inlineStr">
        <is>
          <t>No</t>
        </is>
      </c>
      <c r="J2181" s="56" t="inlineStr">
        <is>
          <t>No</t>
        </is>
      </c>
      <c r="K2181" s="56" t="inlineStr">
        <is>
          <t>No</t>
        </is>
      </c>
      <c r="L2181" s="56" t="inlineStr">
        <is>
          <t>Yes</t>
        </is>
      </c>
      <c r="M2181" s="56" t="inlineStr">
        <is>
          <t>No</t>
        </is>
      </c>
      <c r="N2181" s="56">
        <f>IF(COUNTA(C2181:G2181)=0,"",COUNTIF(C2181:G2181,"Yes"))</f>
        <v>0</v>
      </c>
      <c r="O2181" s="56">
        <f>IF(COUNTA(H2181:M2181)=0,"",IF(COUNTIF(H2181:M2181,"Yes")&gt;0,"YES","NO"))</f>
        <v>YES</v>
      </c>
      <c r="P2181" s="56">
        <f>IF(A2181="","",IF(O2181="YES","Exclude",IF(N2181=5,"Candidate","Review")))</f>
        <v>Exclude</v>
      </c>
      <c r="Q2181" s="56" t="inlineStr">
        <is>
          <t>EC5: Bukan artikel jurnal peer-reviewed (naskah preprint / prosiding konferensi)</t>
        </is>
      </c>
      <c r="R2181" s="56" t="inlineStr">
        <is>
          <t>Ditolak: Sesuai kriteria dosen hanya menerima artikel jurnal ilmiah peer-reviewed</t>
        </is>
      </c>
    </row>
    <row r="2182" ht="15.75" customHeight="1" s="57">
      <c r="A2182" s="56" t="inlineStr">
        <is>
          <t>SS-0195</t>
        </is>
      </c>
      <c r="B2182" s="56">
        <f>IFERROR(INDEX(Raw_Articles!$F:$F,MATCH(A2182,Raw_Articles!$A:$A,0)),"")</f>
        <v>Serving Long-Context LLMs at the Mobile Edge: Test-Time Reinforcement Learning-based Model Caching and Inference Offloading</v>
      </c>
      <c r="C2182" s="56" t="inlineStr">
        <is>
          <t>No</t>
        </is>
      </c>
      <c r="D2182" s="56" t="inlineStr">
        <is>
          <t>No</t>
        </is>
      </c>
      <c r="E2182" s="56" t="inlineStr">
        <is>
          <t>No</t>
        </is>
      </c>
      <c r="F2182" s="56" t="inlineStr">
        <is>
          <t>No</t>
        </is>
      </c>
      <c r="G2182" s="56" t="inlineStr">
        <is>
          <t>No</t>
        </is>
      </c>
      <c r="H2182" s="56" t="inlineStr">
        <is>
          <t>No</t>
        </is>
      </c>
      <c r="I2182" s="56" t="inlineStr">
        <is>
          <t>No</t>
        </is>
      </c>
      <c r="J2182" s="56" t="inlineStr">
        <is>
          <t>Yes</t>
        </is>
      </c>
      <c r="K2182" s="56" t="inlineStr">
        <is>
          <t>No</t>
        </is>
      </c>
      <c r="L2182" s="56" t="inlineStr">
        <is>
          <t>No</t>
        </is>
      </c>
      <c r="M2182" s="56" t="inlineStr">
        <is>
          <t>No</t>
        </is>
      </c>
      <c r="N2182" s="56">
        <f>IF(COUNTA(C2182:G2182)=0,"",COUNTIF(C2182:G2182,"Yes"))</f>
        <v>0</v>
      </c>
      <c r="O2182" s="56">
        <f>IF(COUNTA(H2182:M2182)=0,"",IF(COUNTIF(H2182:M2182,"Yes")&gt;0,"YES","NO"))</f>
        <v>YES</v>
      </c>
      <c r="P2182" s="56">
        <f>IF(A2182="","",IF(O2182="YES","Exclude",IF(N2182=5,"Candidate","Review")))</f>
        <v>Exclude</v>
      </c>
      <c r="Q2182" s="56" t="inlineStr">
        <is>
          <t>EC3: Topik tidak relevan (Bukan arsitektur world model video JEPA/Generatif)</t>
        </is>
      </c>
      <c r="R2182" s="56" t="inlineStr">
        <is>
          <t>Fokus di luar domain pemodelan dinamika spasio-temporal video</t>
        </is>
      </c>
    </row>
    <row r="2183" ht="15.75" customHeight="1" s="57">
      <c r="A2183" s="56" t="inlineStr">
        <is>
          <t>SS-0196</t>
        </is>
      </c>
      <c r="B2183" s="56">
        <f>IFERROR(INDEX(Raw_Articles!$F:$F,MATCH(A2183,Raw_Articles!$A:$A,0)),"")</f>
        <v>World Model for Robot Learning: A Comprehensive Survey</v>
      </c>
      <c r="C2183" s="56" t="inlineStr">
        <is>
          <t>No</t>
        </is>
      </c>
      <c r="D2183" s="56" t="inlineStr">
        <is>
          <t>No</t>
        </is>
      </c>
      <c r="E2183" s="56" t="inlineStr">
        <is>
          <t>No</t>
        </is>
      </c>
      <c r="F2183" s="56" t="inlineStr">
        <is>
          <t>No</t>
        </is>
      </c>
      <c r="G2183" s="56" t="inlineStr">
        <is>
          <t>No</t>
        </is>
      </c>
      <c r="H2183" s="56" t="inlineStr">
        <is>
          <t>No</t>
        </is>
      </c>
      <c r="I2183" s="56" t="inlineStr">
        <is>
          <t>No</t>
        </is>
      </c>
      <c r="J2183" s="56" t="inlineStr">
        <is>
          <t>No</t>
        </is>
      </c>
      <c r="K2183" s="56" t="inlineStr">
        <is>
          <t>No</t>
        </is>
      </c>
      <c r="L2183" s="56" t="inlineStr">
        <is>
          <t>Yes</t>
        </is>
      </c>
      <c r="M2183" s="56" t="inlineStr">
        <is>
          <t>No</t>
        </is>
      </c>
      <c r="N2183" s="56">
        <f>IF(COUNTA(C2183:G2183)=0,"",COUNTIF(C2183:G2183,"Yes"))</f>
        <v>0</v>
      </c>
      <c r="O2183" s="56">
        <f>IF(COUNTA(H2183:M2183)=0,"",IF(COUNTIF(H2183:M2183,"Yes")&gt;0,"YES","NO"))</f>
        <v>YES</v>
      </c>
      <c r="P2183" s="56">
        <f>IF(A2183="","",IF(O2183="YES","Exclude",IF(N2183=5,"Candidate","Review")))</f>
        <v>Exclude</v>
      </c>
      <c r="Q2183" s="56" t="inlineStr">
        <is>
          <t>EC5: Bukan artikel jurnal peer-reviewed (naskah preprint / prosiding konferensi)</t>
        </is>
      </c>
      <c r="R2183" s="56" t="inlineStr">
        <is>
          <t>Ditolak: Sesuai kriteria dosen hanya menerima artikel jurnal ilmiah peer-reviewed</t>
        </is>
      </c>
    </row>
    <row r="2184" ht="15.75" customHeight="1" s="57">
      <c r="A2184" s="56" t="inlineStr">
        <is>
          <t>SS-0197</t>
        </is>
      </c>
      <c r="B2184" s="56">
        <f>IFERROR(INDEX(Raw_Articles!$F:$F,MATCH(A2184,Raw_Articles!$A:$A,0)),"")</f>
        <v>Planning in 8 Tokens: A Compact Discrete Tokenizer for Latent World Model</v>
      </c>
      <c r="C2184" s="56" t="inlineStr">
        <is>
          <t>No</t>
        </is>
      </c>
      <c r="D2184" s="56" t="inlineStr">
        <is>
          <t>No</t>
        </is>
      </c>
      <c r="E2184" s="56" t="inlineStr">
        <is>
          <t>No</t>
        </is>
      </c>
      <c r="F2184" s="56" t="inlineStr">
        <is>
          <t>No</t>
        </is>
      </c>
      <c r="G2184" s="56" t="inlineStr">
        <is>
          <t>No</t>
        </is>
      </c>
      <c r="H2184" s="56" t="inlineStr">
        <is>
          <t>No</t>
        </is>
      </c>
      <c r="I2184" s="56" t="inlineStr">
        <is>
          <t>No</t>
        </is>
      </c>
      <c r="J2184" s="56" t="inlineStr">
        <is>
          <t>No</t>
        </is>
      </c>
      <c r="K2184" s="56" t="inlineStr">
        <is>
          <t>No</t>
        </is>
      </c>
      <c r="L2184" s="56" t="inlineStr">
        <is>
          <t>Yes</t>
        </is>
      </c>
      <c r="M2184" s="56" t="inlineStr">
        <is>
          <t>No</t>
        </is>
      </c>
      <c r="N2184" s="56">
        <f>IF(COUNTA(C2184:G2184)=0,"",COUNTIF(C2184:G2184,"Yes"))</f>
        <v>0</v>
      </c>
      <c r="O2184" s="56">
        <f>IF(COUNTA(H2184:M2184)=0,"",IF(COUNTIF(H2184:M2184,"Yes")&gt;0,"YES","NO"))</f>
        <v>YES</v>
      </c>
      <c r="P2184" s="56">
        <f>IF(A2184="","",IF(O2184="YES","Exclude",IF(N2184=5,"Candidate","Review")))</f>
        <v>Exclude</v>
      </c>
      <c r="Q2184" s="56" t="inlineStr">
        <is>
          <t>EC5: Bukan artikel jurnal peer-reviewed (naskah preprint / prosiding konferensi)</t>
        </is>
      </c>
      <c r="R2184" s="56" t="inlineStr">
        <is>
          <t>Ditolak: Sesuai kriteria dosen hanya menerima artikel jurnal ilmiah peer-reviewed</t>
        </is>
      </c>
    </row>
    <row r="2185" ht="15.75" customHeight="1" s="57">
      <c r="A2185" s="56" t="inlineStr">
        <is>
          <t>SS-0198</t>
        </is>
      </c>
      <c r="B2185" s="56">
        <f>IFERROR(INDEX(Raw_Articles!$F:$F,MATCH(A2185,Raw_Articles!$A:$A,0)),"")</f>
        <v>Dream to Adapt: Meta Reinforcement Learning by Latent Context Imagination and MDP Imagination</v>
      </c>
      <c r="C2185" s="56" t="inlineStr">
        <is>
          <t>No</t>
        </is>
      </c>
      <c r="D2185" s="56" t="inlineStr">
        <is>
          <t>No</t>
        </is>
      </c>
      <c r="E2185" s="56" t="inlineStr">
        <is>
          <t>No</t>
        </is>
      </c>
      <c r="F2185" s="56" t="inlineStr">
        <is>
          <t>No</t>
        </is>
      </c>
      <c r="G2185" s="56" t="inlineStr">
        <is>
          <t>No</t>
        </is>
      </c>
      <c r="H2185" s="56" t="inlineStr">
        <is>
          <t>No</t>
        </is>
      </c>
      <c r="I2185" s="56" t="inlineStr">
        <is>
          <t>No</t>
        </is>
      </c>
      <c r="J2185" s="56" t="inlineStr">
        <is>
          <t>No</t>
        </is>
      </c>
      <c r="K2185" s="56" t="inlineStr">
        <is>
          <t>No</t>
        </is>
      </c>
      <c r="L2185" s="56" t="inlineStr">
        <is>
          <t>Yes</t>
        </is>
      </c>
      <c r="M2185" s="56" t="inlineStr">
        <is>
          <t>No</t>
        </is>
      </c>
      <c r="N2185" s="56">
        <f>IF(COUNTA(C2185:G2185)=0,"",COUNTIF(C2185:G2185,"Yes"))</f>
        <v>0</v>
      </c>
      <c r="O2185" s="56">
        <f>IF(COUNTA(H2185:M2185)=0,"",IF(COUNTIF(H2185:M2185,"Yes")&gt;0,"YES","NO"))</f>
        <v>YES</v>
      </c>
      <c r="P2185" s="56">
        <f>IF(A2185="","",IF(O2185="YES","Exclude",IF(N2185=5,"Candidate","Review")))</f>
        <v>Exclude</v>
      </c>
      <c r="Q2185" s="56" t="inlineStr">
        <is>
          <t>EC5: Bukan artikel jurnal peer-reviewed (naskah preprint / prosiding konferensi)</t>
        </is>
      </c>
      <c r="R2185" s="56" t="inlineStr">
        <is>
          <t>Ditolak: Sesuai kriteria dosen hanya menerima artikel jurnal ilmiah peer-reviewed</t>
        </is>
      </c>
    </row>
    <row r="2186" ht="15.75" customHeight="1" s="57">
      <c r="A2186" s="56" t="inlineStr">
        <is>
          <t>SN-0001</t>
        </is>
      </c>
      <c r="B2186" s="56">
        <f>IFERROR(INDEX(Raw_Articles!$F:$F,MATCH(A2186,Raw_Articles!$A:$A,0)),"")</f>
        <v>The use of large language models to solve mathematical modeling problems: preservice mathematics teachers’ use practices, perceived affordances and challenges, and trustworthiness judgments of AI-generated outputs</v>
      </c>
      <c r="C2186" s="56" t="inlineStr">
        <is>
          <t>No</t>
        </is>
      </c>
      <c r="D2186" s="56" t="inlineStr">
        <is>
          <t>No</t>
        </is>
      </c>
      <c r="E2186" s="56" t="inlineStr">
        <is>
          <t>No</t>
        </is>
      </c>
      <c r="F2186" s="56" t="inlineStr">
        <is>
          <t>No</t>
        </is>
      </c>
      <c r="G2186" s="56" t="inlineStr">
        <is>
          <t>No</t>
        </is>
      </c>
      <c r="H2186" s="56" t="inlineStr">
        <is>
          <t>No</t>
        </is>
      </c>
      <c r="I2186" s="56" t="inlineStr">
        <is>
          <t>No</t>
        </is>
      </c>
      <c r="J2186" s="56" t="inlineStr">
        <is>
          <t>Yes</t>
        </is>
      </c>
      <c r="K2186" s="56" t="inlineStr">
        <is>
          <t>No</t>
        </is>
      </c>
      <c r="L2186" s="56" t="inlineStr">
        <is>
          <t>No</t>
        </is>
      </c>
      <c r="M2186" s="56" t="inlineStr">
        <is>
          <t>No</t>
        </is>
      </c>
      <c r="N2186" s="56">
        <f>IF(COUNTA(C2186:G2186)=0,"",COUNTIF(C2186:G2186,"Yes"))</f>
        <v>0</v>
      </c>
      <c r="O2186" s="56">
        <f>IF(COUNTA(H2186:M2186)=0,"",IF(COUNTIF(H2186:M2186,"Yes")&gt;0,"YES","NO"))</f>
        <v>YES</v>
      </c>
      <c r="P2186" s="56">
        <f>IF(A2186="","",IF(O2186="YES","Exclude",IF(N2186=5,"Candidate","Review")))</f>
        <v>Exclude</v>
      </c>
      <c r="Q2186" s="56" t="inlineStr">
        <is>
          <t>EC3: Topik tidak relevan (Bukan arsitektur world model video JEPA/Generatif)</t>
        </is>
      </c>
      <c r="R2186" s="56" t="inlineStr">
        <is>
          <t>Fokus di luar domain pemodelan dinamika spasio-temporal video</t>
        </is>
      </c>
    </row>
    <row r="2187" ht="15.75" customHeight="1" s="57">
      <c r="A2187" s="56" t="inlineStr">
        <is>
          <t>SN-0002</t>
        </is>
      </c>
      <c r="B2187" s="56">
        <f>IFERROR(INDEX(Raw_Articles!$F:$F,MATCH(A2187,Raw_Articles!$A:$A,0)),"")</f>
        <v>Slow Drift Temporal Poisoning attacks and vision language model guided defense for BEV perception in autonomous vehicles</v>
      </c>
      <c r="C2187" s="56" t="inlineStr">
        <is>
          <t>No</t>
        </is>
      </c>
      <c r="D2187" s="56" t="inlineStr">
        <is>
          <t>No</t>
        </is>
      </c>
      <c r="E2187" s="56" t="inlineStr">
        <is>
          <t>No</t>
        </is>
      </c>
      <c r="F2187" s="56" t="inlineStr">
        <is>
          <t>No</t>
        </is>
      </c>
      <c r="G2187" s="56" t="inlineStr">
        <is>
          <t>No</t>
        </is>
      </c>
      <c r="H2187" s="56" t="inlineStr">
        <is>
          <t>No</t>
        </is>
      </c>
      <c r="I2187" s="56" t="inlineStr">
        <is>
          <t>No</t>
        </is>
      </c>
      <c r="J2187" s="56" t="inlineStr">
        <is>
          <t>Yes</t>
        </is>
      </c>
      <c r="K2187" s="56" t="inlineStr">
        <is>
          <t>No</t>
        </is>
      </c>
      <c r="L2187" s="56" t="inlineStr">
        <is>
          <t>No</t>
        </is>
      </c>
      <c r="M2187" s="56" t="inlineStr">
        <is>
          <t>No</t>
        </is>
      </c>
      <c r="N2187" s="56">
        <f>IF(COUNTA(C2187:G2187)=0,"",COUNTIF(C2187:G2187,"Yes"))</f>
        <v>0</v>
      </c>
      <c r="O2187" s="56">
        <f>IF(COUNTA(H2187:M2187)=0,"",IF(COUNTIF(H2187:M2187,"Yes")&gt;0,"YES","NO"))</f>
        <v>YES</v>
      </c>
      <c r="P2187" s="56">
        <f>IF(A2187="","",IF(O2187="YES","Exclude",IF(N2187=5,"Candidate","Review")))</f>
        <v>Exclude</v>
      </c>
      <c r="Q2187" s="56" t="inlineStr">
        <is>
          <t>EC3: Topik tidak relevan (Bukan arsitektur world model video JEPA/Generatif)</t>
        </is>
      </c>
      <c r="R2187" s="56" t="inlineStr">
        <is>
          <t>Fokus di luar domain pemodelan dinamika spasio-temporal video</t>
        </is>
      </c>
    </row>
    <row r="2188" ht="15.75" customHeight="1" s="57">
      <c r="A2188" s="56" t="inlineStr">
        <is>
          <t>SN-0003</t>
        </is>
      </c>
      <c r="B2188" s="56">
        <f>IFERROR(INDEX(Raw_Articles!$F:$F,MATCH(A2188,Raw_Articles!$A:$A,0)),"")</f>
        <v>Diffusion Model-Based Video Editing: A Survey</v>
      </c>
      <c r="C2188" s="56" t="inlineStr">
        <is>
          <t>No</t>
        </is>
      </c>
      <c r="D2188" s="56" t="inlineStr">
        <is>
          <t>No</t>
        </is>
      </c>
      <c r="E2188" s="56" t="inlineStr">
        <is>
          <t>No</t>
        </is>
      </c>
      <c r="F2188" s="56" t="inlineStr">
        <is>
          <t>No</t>
        </is>
      </c>
      <c r="G2188" s="56" t="inlineStr">
        <is>
          <t>No</t>
        </is>
      </c>
      <c r="H2188" s="56" t="inlineStr">
        <is>
          <t>No</t>
        </is>
      </c>
      <c r="I2188" s="56" t="inlineStr">
        <is>
          <t>No</t>
        </is>
      </c>
      <c r="J2188" s="56" t="inlineStr">
        <is>
          <t>Yes</t>
        </is>
      </c>
      <c r="K2188" s="56" t="inlineStr">
        <is>
          <t>No</t>
        </is>
      </c>
      <c r="L2188" s="56" t="inlineStr">
        <is>
          <t>No</t>
        </is>
      </c>
      <c r="M2188" s="56" t="inlineStr">
        <is>
          <t>No</t>
        </is>
      </c>
      <c r="N2188" s="56">
        <f>IF(COUNTA(C2188:G2188)=0,"",COUNTIF(C2188:G2188,"Yes"))</f>
        <v>0</v>
      </c>
      <c r="O2188" s="56">
        <f>IF(COUNTA(H2188:M2188)=0,"",IF(COUNTIF(H2188:M2188,"Yes")&gt;0,"YES","NO"))</f>
        <v>YES</v>
      </c>
      <c r="P2188" s="56">
        <f>IF(A2188="","",IF(O2188="YES","Exclude",IF(N2188=5,"Candidate","Review")))</f>
        <v>Exclude</v>
      </c>
      <c r="Q2188" s="56" t="inlineStr">
        <is>
          <t>EC3: Topik tidak relevan (Bukan arsitektur world model video JEPA/Generatif)</t>
        </is>
      </c>
      <c r="R2188" s="56" t="inlineStr">
        <is>
          <t>Fokus di luar domain pemodelan dinamika spasio-temporal video</t>
        </is>
      </c>
    </row>
    <row r="2189" ht="15.75" customHeight="1" s="57">
      <c r="A2189" s="56" t="inlineStr">
        <is>
          <t>SN-0004</t>
        </is>
      </c>
      <c r="B2189" s="56">
        <f>IFERROR(INDEX(Raw_Articles!$F:$F,MATCH(A2189,Raw_Articles!$A:$A,0)),"")</f>
        <v>Prompt robustness, fine-tuning, and Generalization in open-vocabulary object detection: a comparative study of YOLO-World, YOLO-World v2 and YOLOE</v>
      </c>
      <c r="C2189" s="56" t="inlineStr">
        <is>
          <t>No</t>
        </is>
      </c>
      <c r="D2189" s="56" t="inlineStr">
        <is>
          <t>No</t>
        </is>
      </c>
      <c r="E2189" s="56" t="inlineStr">
        <is>
          <t>No</t>
        </is>
      </c>
      <c r="F2189" s="56" t="inlineStr">
        <is>
          <t>No</t>
        </is>
      </c>
      <c r="G2189" s="56" t="inlineStr">
        <is>
          <t>No</t>
        </is>
      </c>
      <c r="H2189" s="56" t="inlineStr">
        <is>
          <t>No</t>
        </is>
      </c>
      <c r="I2189" s="56" t="inlineStr">
        <is>
          <t>No</t>
        </is>
      </c>
      <c r="J2189" s="56" t="inlineStr">
        <is>
          <t>Yes</t>
        </is>
      </c>
      <c r="K2189" s="56" t="inlineStr">
        <is>
          <t>No</t>
        </is>
      </c>
      <c r="L2189" s="56" t="inlineStr">
        <is>
          <t>No</t>
        </is>
      </c>
      <c r="M2189" s="56" t="inlineStr">
        <is>
          <t>No</t>
        </is>
      </c>
      <c r="N2189" s="56">
        <f>IF(COUNTA(C2189:G2189)=0,"",COUNTIF(C2189:G2189,"Yes"))</f>
        <v>0</v>
      </c>
      <c r="O2189" s="56">
        <f>IF(COUNTA(H2189:M2189)=0,"",IF(COUNTIF(H2189:M2189,"Yes")&gt;0,"YES","NO"))</f>
        <v>YES</v>
      </c>
      <c r="P2189" s="56">
        <f>IF(A2189="","",IF(O2189="YES","Exclude",IF(N2189=5,"Candidate","Review")))</f>
        <v>Exclude</v>
      </c>
      <c r="Q2189" s="56" t="inlineStr">
        <is>
          <t>EC3: Topik tidak relevan (Bukan arsitektur world model video JEPA/Generatif)</t>
        </is>
      </c>
      <c r="R2189" s="56" t="inlineStr">
        <is>
          <t>Fokus di luar domain pemodelan dinamika spasio-temporal video</t>
        </is>
      </c>
    </row>
    <row r="2190" ht="15.75" customHeight="1" s="57">
      <c r="A2190" s="56" t="inlineStr">
        <is>
          <t>SN-0005</t>
        </is>
      </c>
      <c r="B2190" s="56">
        <f>IFERROR(INDEX(Raw_Articles!$F:$F,MATCH(A2190,Raw_Articles!$A:$A,0)),"")</f>
        <v>Zum historischen Wandel von Schulund Unterrichtskulturen und Lernergebnissen. Anlage und erste Befunde eines interdisziplinären Forschungsprojektes</v>
      </c>
      <c r="C2190" s="56" t="inlineStr">
        <is>
          <t>No</t>
        </is>
      </c>
      <c r="D2190" s="56" t="inlineStr">
        <is>
          <t>No</t>
        </is>
      </c>
      <c r="E2190" s="56" t="inlineStr">
        <is>
          <t>No</t>
        </is>
      </c>
      <c r="F2190" s="56" t="inlineStr">
        <is>
          <t>No</t>
        </is>
      </c>
      <c r="G2190" s="56" t="inlineStr">
        <is>
          <t>No</t>
        </is>
      </c>
      <c r="H2190" s="56" t="inlineStr">
        <is>
          <t>No</t>
        </is>
      </c>
      <c r="I2190" s="56" t="inlineStr">
        <is>
          <t>No</t>
        </is>
      </c>
      <c r="J2190" s="56" t="inlineStr">
        <is>
          <t>Yes</t>
        </is>
      </c>
      <c r="K2190" s="56" t="inlineStr">
        <is>
          <t>No</t>
        </is>
      </c>
      <c r="L2190" s="56" t="inlineStr">
        <is>
          <t>No</t>
        </is>
      </c>
      <c r="M2190" s="56" t="inlineStr">
        <is>
          <t>No</t>
        </is>
      </c>
      <c r="N2190" s="56">
        <f>IF(COUNTA(C2190:G2190)=0,"",COUNTIF(C2190:G2190,"Yes"))</f>
        <v>0</v>
      </c>
      <c r="O2190" s="56">
        <f>IF(COUNTA(H2190:M2190)=0,"",IF(COUNTIF(H2190:M2190,"Yes")&gt;0,"YES","NO"))</f>
        <v>YES</v>
      </c>
      <c r="P2190" s="56">
        <f>IF(A2190="","",IF(O2190="YES","Exclude",IF(N2190=5,"Candidate","Review")))</f>
        <v>Exclude</v>
      </c>
      <c r="Q2190" s="56" t="inlineStr">
        <is>
          <t>EC3: Topik tidak relevan (Bukan arsitektur world model video JEPA/Generatif)</t>
        </is>
      </c>
      <c r="R2190" s="56" t="inlineStr">
        <is>
          <t>Fokus di luar domain pemodelan dinamika spasio-temporal video</t>
        </is>
      </c>
    </row>
    <row r="2191" ht="15.75" customHeight="1" s="57">
      <c r="A2191" s="56" t="inlineStr">
        <is>
          <t>SN-0006</t>
        </is>
      </c>
      <c r="B2191" s="56">
        <f>IFERROR(INDEX(Raw_Articles!$F:$F,MATCH(A2191,Raw_Articles!$A:$A,0)),"")</f>
        <v>Performance characterization framework for light field 3D display</v>
      </c>
      <c r="C2191" s="56" t="inlineStr">
        <is>
          <t>No</t>
        </is>
      </c>
      <c r="D2191" s="56" t="inlineStr">
        <is>
          <t>No</t>
        </is>
      </c>
      <c r="E2191" s="56" t="inlineStr">
        <is>
          <t>No</t>
        </is>
      </c>
      <c r="F2191" s="56" t="inlineStr">
        <is>
          <t>No</t>
        </is>
      </c>
      <c r="G2191" s="56" t="inlineStr">
        <is>
          <t>No</t>
        </is>
      </c>
      <c r="H2191" s="56" t="inlineStr">
        <is>
          <t>No</t>
        </is>
      </c>
      <c r="I2191" s="56" t="inlineStr">
        <is>
          <t>No</t>
        </is>
      </c>
      <c r="J2191" s="56" t="inlineStr">
        <is>
          <t>Yes</t>
        </is>
      </c>
      <c r="K2191" s="56" t="inlineStr">
        <is>
          <t>No</t>
        </is>
      </c>
      <c r="L2191" s="56" t="inlineStr">
        <is>
          <t>No</t>
        </is>
      </c>
      <c r="M2191" s="56" t="inlineStr">
        <is>
          <t>No</t>
        </is>
      </c>
      <c r="N2191" s="56">
        <f>IF(COUNTA(C2191:G2191)=0,"",COUNTIF(C2191:G2191,"Yes"))</f>
        <v>0</v>
      </c>
      <c r="O2191" s="56">
        <f>IF(COUNTA(H2191:M2191)=0,"",IF(COUNTIF(H2191:M2191,"Yes")&gt;0,"YES","NO"))</f>
        <v>YES</v>
      </c>
      <c r="P2191" s="56">
        <f>IF(A2191="","",IF(O2191="YES","Exclude",IF(N2191=5,"Candidate","Review")))</f>
        <v>Exclude</v>
      </c>
      <c r="Q2191" s="56" t="inlineStr">
        <is>
          <t>EC3: Topik tidak relevan (Bukan arsitektur world model video JEPA/Generatif)</t>
        </is>
      </c>
      <c r="R2191" s="56" t="inlineStr">
        <is>
          <t>Fokus di luar domain pemodelan dinamika spasio-temporal video</t>
        </is>
      </c>
    </row>
    <row r="2192" ht="15.75" customHeight="1" s="57">
      <c r="A2192" s="56" t="inlineStr">
        <is>
          <t>SN-0007</t>
        </is>
      </c>
      <c r="B2192" s="56">
        <f>IFERROR(INDEX(Raw_Articles!$F:$F,MATCH(A2192,Raw_Articles!$A:$A,0)),"")</f>
        <v>Artificial Intelligence in Ophthalmic Surgery: Applications Across the Perioperative Pathway</v>
      </c>
      <c r="C2192" s="56" t="inlineStr">
        <is>
          <t>No</t>
        </is>
      </c>
      <c r="D2192" s="56" t="inlineStr">
        <is>
          <t>No</t>
        </is>
      </c>
      <c r="E2192" s="56" t="inlineStr">
        <is>
          <t>No</t>
        </is>
      </c>
      <c r="F2192" s="56" t="inlineStr">
        <is>
          <t>No</t>
        </is>
      </c>
      <c r="G2192" s="56" t="inlineStr">
        <is>
          <t>No</t>
        </is>
      </c>
      <c r="H2192" s="56" t="inlineStr">
        <is>
          <t>No</t>
        </is>
      </c>
      <c r="I2192" s="56" t="inlineStr">
        <is>
          <t>No</t>
        </is>
      </c>
      <c r="J2192" s="56" t="inlineStr">
        <is>
          <t>Yes</t>
        </is>
      </c>
      <c r="K2192" s="56" t="inlineStr">
        <is>
          <t>No</t>
        </is>
      </c>
      <c r="L2192" s="56" t="inlineStr">
        <is>
          <t>No</t>
        </is>
      </c>
      <c r="M2192" s="56" t="inlineStr">
        <is>
          <t>No</t>
        </is>
      </c>
      <c r="N2192" s="56">
        <f>IF(COUNTA(C2192:G2192)=0,"",COUNTIF(C2192:G2192,"Yes"))</f>
        <v>0</v>
      </c>
      <c r="O2192" s="56">
        <f>IF(COUNTA(H2192:M2192)=0,"",IF(COUNTIF(H2192:M2192,"Yes")&gt;0,"YES","NO"))</f>
        <v>YES</v>
      </c>
      <c r="P2192" s="56">
        <f>IF(A2192="","",IF(O2192="YES","Exclude",IF(N2192=5,"Candidate","Review")))</f>
        <v>Exclude</v>
      </c>
      <c r="Q2192" s="56" t="inlineStr">
        <is>
          <t>EC3: Topik tidak relevan (Bukan arsitektur world model video JEPA/Generatif)</t>
        </is>
      </c>
      <c r="R2192" s="56" t="inlineStr">
        <is>
          <t>Fokus di luar domain pemodelan dinamika spasio-temporal video</t>
        </is>
      </c>
    </row>
    <row r="2193" ht="15.75" customHeight="1" s="57">
      <c r="A2193" s="56" t="inlineStr">
        <is>
          <t>SN-0008</t>
        </is>
      </c>
      <c r="B2193" s="56">
        <f>IFERROR(INDEX(Raw_Articles!$F:$F,MATCH(A2193,Raw_Articles!$A:$A,0)),"")</f>
        <v>Semantic bridge-guided training-free open-vocabulary segmentation for fashion visual understanding</v>
      </c>
      <c r="C2193" s="56" t="inlineStr">
        <is>
          <t>No</t>
        </is>
      </c>
      <c r="D2193" s="56" t="inlineStr">
        <is>
          <t>No</t>
        </is>
      </c>
      <c r="E2193" s="56" t="inlineStr">
        <is>
          <t>No</t>
        </is>
      </c>
      <c r="F2193" s="56" t="inlineStr">
        <is>
          <t>No</t>
        </is>
      </c>
      <c r="G2193" s="56" t="inlineStr">
        <is>
          <t>No</t>
        </is>
      </c>
      <c r="H2193" s="56" t="inlineStr">
        <is>
          <t>No</t>
        </is>
      </c>
      <c r="I2193" s="56" t="inlineStr">
        <is>
          <t>No</t>
        </is>
      </c>
      <c r="J2193" s="56" t="inlineStr">
        <is>
          <t>Yes</t>
        </is>
      </c>
      <c r="K2193" s="56" t="inlineStr">
        <is>
          <t>No</t>
        </is>
      </c>
      <c r="L2193" s="56" t="inlineStr">
        <is>
          <t>No</t>
        </is>
      </c>
      <c r="M2193" s="56" t="inlineStr">
        <is>
          <t>No</t>
        </is>
      </c>
      <c r="N2193" s="56">
        <f>IF(COUNTA(C2193:G2193)=0,"",COUNTIF(C2193:G2193,"Yes"))</f>
        <v>0</v>
      </c>
      <c r="O2193" s="56">
        <f>IF(COUNTA(H2193:M2193)=0,"",IF(COUNTIF(H2193:M2193,"Yes")&gt;0,"YES","NO"))</f>
        <v>YES</v>
      </c>
      <c r="P2193" s="56">
        <f>IF(A2193="","",IF(O2193="YES","Exclude",IF(N2193=5,"Candidate","Review")))</f>
        <v>Exclude</v>
      </c>
      <c r="Q2193" s="56" t="inlineStr">
        <is>
          <t>EC3: Topik tidak relevan (Bukan arsitektur world model video JEPA/Generatif)</t>
        </is>
      </c>
      <c r="R2193" s="56" t="inlineStr">
        <is>
          <t>Fokus di luar domain pemodelan dinamika spasio-temporal video</t>
        </is>
      </c>
    </row>
    <row r="2194" ht="15.75" customHeight="1" s="57">
      <c r="A2194" s="56" t="inlineStr">
        <is>
          <t>SN-0009</t>
        </is>
      </c>
      <c r="B2194" s="56">
        <f>IFERROR(INDEX(Raw_Articles!$F:$F,MATCH(A2194,Raw_Articles!$A:$A,0)),"")</f>
        <v>Dual-view multi-scale feature enhancement and fusion for fine-grained visual classification</v>
      </c>
      <c r="C2194" s="56" t="inlineStr">
        <is>
          <t>No</t>
        </is>
      </c>
      <c r="D2194" s="56" t="inlineStr">
        <is>
          <t>No</t>
        </is>
      </c>
      <c r="E2194" s="56" t="inlineStr">
        <is>
          <t>No</t>
        </is>
      </c>
      <c r="F2194" s="56" t="inlineStr">
        <is>
          <t>No</t>
        </is>
      </c>
      <c r="G2194" s="56" t="inlineStr">
        <is>
          <t>No</t>
        </is>
      </c>
      <c r="H2194" s="56" t="inlineStr">
        <is>
          <t>No</t>
        </is>
      </c>
      <c r="I2194" s="56" t="inlineStr">
        <is>
          <t>No</t>
        </is>
      </c>
      <c r="J2194" s="56" t="inlineStr">
        <is>
          <t>Yes</t>
        </is>
      </c>
      <c r="K2194" s="56" t="inlineStr">
        <is>
          <t>No</t>
        </is>
      </c>
      <c r="L2194" s="56" t="inlineStr">
        <is>
          <t>No</t>
        </is>
      </c>
      <c r="M2194" s="56" t="inlineStr">
        <is>
          <t>No</t>
        </is>
      </c>
      <c r="N2194" s="56">
        <f>IF(COUNTA(C2194:G2194)=0,"",COUNTIF(C2194:G2194,"Yes"))</f>
        <v>0</v>
      </c>
      <c r="O2194" s="56">
        <f>IF(COUNTA(H2194:M2194)=0,"",IF(COUNTIF(H2194:M2194,"Yes")&gt;0,"YES","NO"))</f>
        <v>YES</v>
      </c>
      <c r="P2194" s="56">
        <f>IF(A2194="","",IF(O2194="YES","Exclude",IF(N2194=5,"Candidate","Review")))</f>
        <v>Exclude</v>
      </c>
      <c r="Q2194" s="56" t="inlineStr">
        <is>
          <t>EC3: Topik tidak relevan (Bukan arsitektur world model video JEPA/Generatif)</t>
        </is>
      </c>
      <c r="R2194" s="56" t="inlineStr">
        <is>
          <t>Fokus di luar domain pemodelan dinamika spasio-temporal video</t>
        </is>
      </c>
    </row>
    <row r="2195" ht="15.75" customHeight="1" s="57">
      <c r="A2195" s="56" t="inlineStr">
        <is>
          <t>SN-0010</t>
        </is>
      </c>
      <c r="B2195" s="56">
        <f>IFERROR(INDEX(Raw_Articles!$F:$F,MATCH(A2195,Raw_Articles!$A:$A,0)),"")</f>
        <v>From Single-modal to Multimodal Perception in Intelligent Robotic Manipulators: A Review</v>
      </c>
      <c r="C2195" s="56" t="inlineStr">
        <is>
          <t>No</t>
        </is>
      </c>
      <c r="D2195" s="56" t="inlineStr">
        <is>
          <t>No</t>
        </is>
      </c>
      <c r="E2195" s="56" t="inlineStr">
        <is>
          <t>No</t>
        </is>
      </c>
      <c r="F2195" s="56" t="inlineStr">
        <is>
          <t>No</t>
        </is>
      </c>
      <c r="G2195" s="56" t="inlineStr">
        <is>
          <t>No</t>
        </is>
      </c>
      <c r="H2195" s="56" t="inlineStr">
        <is>
          <t>No</t>
        </is>
      </c>
      <c r="I2195" s="56" t="inlineStr">
        <is>
          <t>No</t>
        </is>
      </c>
      <c r="J2195" s="56" t="inlineStr">
        <is>
          <t>Yes</t>
        </is>
      </c>
      <c r="K2195" s="56" t="inlineStr">
        <is>
          <t>No</t>
        </is>
      </c>
      <c r="L2195" s="56" t="inlineStr">
        <is>
          <t>No</t>
        </is>
      </c>
      <c r="M2195" s="56" t="inlineStr">
        <is>
          <t>No</t>
        </is>
      </c>
      <c r="N2195" s="56">
        <f>IF(COUNTA(C2195:G2195)=0,"",COUNTIF(C2195:G2195,"Yes"))</f>
        <v>0</v>
      </c>
      <c r="O2195" s="56">
        <f>IF(COUNTA(H2195:M2195)=0,"",IF(COUNTIF(H2195:M2195,"Yes")&gt;0,"YES","NO"))</f>
        <v>YES</v>
      </c>
      <c r="P2195" s="56">
        <f>IF(A2195="","",IF(O2195="YES","Exclude",IF(N2195=5,"Candidate","Review")))</f>
        <v>Exclude</v>
      </c>
      <c r="Q2195" s="56" t="inlineStr">
        <is>
          <t>EC3: Topik tidak relevan (Bukan arsitektur world model video JEPA/Generatif)</t>
        </is>
      </c>
      <c r="R2195" s="56" t="inlineStr">
        <is>
          <t>Fokus di luar domain pemodelan dinamika spasio-temporal video</t>
        </is>
      </c>
    </row>
    <row r="2196" ht="15.75" customHeight="1" s="57">
      <c r="A2196" s="56" t="inlineStr">
        <is>
          <t>SN-0011</t>
        </is>
      </c>
      <c r="B2196" s="56">
        <f>IFERROR(INDEX(Raw_Articles!$F:$F,MATCH(A2196,Raw_Articles!$A:$A,0)),"")</f>
        <v>Physics filtering favors the generalization of robot learning</v>
      </c>
      <c r="C2196" s="56" t="inlineStr">
        <is>
          <t>No</t>
        </is>
      </c>
      <c r="D2196" s="56" t="inlineStr">
        <is>
          <t>No</t>
        </is>
      </c>
      <c r="E2196" s="56" t="inlineStr">
        <is>
          <t>No</t>
        </is>
      </c>
      <c r="F2196" s="56" t="inlineStr">
        <is>
          <t>No</t>
        </is>
      </c>
      <c r="G2196" s="56" t="inlineStr">
        <is>
          <t>No</t>
        </is>
      </c>
      <c r="H2196" s="56" t="inlineStr">
        <is>
          <t>No</t>
        </is>
      </c>
      <c r="I2196" s="56" t="inlineStr">
        <is>
          <t>No</t>
        </is>
      </c>
      <c r="J2196" s="56" t="inlineStr">
        <is>
          <t>Yes</t>
        </is>
      </c>
      <c r="K2196" s="56" t="inlineStr">
        <is>
          <t>No</t>
        </is>
      </c>
      <c r="L2196" s="56" t="inlineStr">
        <is>
          <t>No</t>
        </is>
      </c>
      <c r="M2196" s="56" t="inlineStr">
        <is>
          <t>No</t>
        </is>
      </c>
      <c r="N2196" s="56">
        <f>IF(COUNTA(C2196:G2196)=0,"",COUNTIF(C2196:G2196,"Yes"))</f>
        <v>0</v>
      </c>
      <c r="O2196" s="56">
        <f>IF(COUNTA(H2196:M2196)=0,"",IF(COUNTIF(H2196:M2196,"Yes")&gt;0,"YES","NO"))</f>
        <v>YES</v>
      </c>
      <c r="P2196" s="56">
        <f>IF(A2196="","",IF(O2196="YES","Exclude",IF(N2196=5,"Candidate","Review")))</f>
        <v>Exclude</v>
      </c>
      <c r="Q2196" s="56" t="inlineStr">
        <is>
          <t>EC3: Topik tidak relevan (Bukan arsitektur world model video JEPA/Generatif)</t>
        </is>
      </c>
      <c r="R2196" s="56" t="inlineStr">
        <is>
          <t>Fokus di luar domain pemodelan dinamika spasio-temporal video</t>
        </is>
      </c>
    </row>
    <row r="2197" ht="15.75" customHeight="1" s="57">
      <c r="A2197" s="56" t="inlineStr">
        <is>
          <t>SN-0012</t>
        </is>
      </c>
      <c r="B2197" s="56">
        <f>IFERROR(INDEX(Raw_Articles!$F:$F,MATCH(A2197,Raw_Articles!$A:$A,0)),"")</f>
        <v>A survey of world models for physical AI with uncertainty representation and control</v>
      </c>
      <c r="C2197" s="56" t="inlineStr">
        <is>
          <t>No</t>
        </is>
      </c>
      <c r="D2197" s="56" t="inlineStr">
        <is>
          <t>No</t>
        </is>
      </c>
      <c r="E2197" s="56" t="inlineStr">
        <is>
          <t>No</t>
        </is>
      </c>
      <c r="F2197" s="56" t="inlineStr">
        <is>
          <t>No</t>
        </is>
      </c>
      <c r="G2197" s="56" t="inlineStr">
        <is>
          <t>No</t>
        </is>
      </c>
      <c r="H2197" s="56" t="inlineStr">
        <is>
          <t>No</t>
        </is>
      </c>
      <c r="I2197" s="56" t="inlineStr">
        <is>
          <t>No</t>
        </is>
      </c>
      <c r="J2197" s="56" t="inlineStr">
        <is>
          <t>Yes</t>
        </is>
      </c>
      <c r="K2197" s="56" t="inlineStr">
        <is>
          <t>No</t>
        </is>
      </c>
      <c r="L2197" s="56" t="inlineStr">
        <is>
          <t>No</t>
        </is>
      </c>
      <c r="M2197" s="56" t="inlineStr">
        <is>
          <t>No</t>
        </is>
      </c>
      <c r="N2197" s="56">
        <f>IF(COUNTA(C2197:G2197)=0,"",COUNTIF(C2197:G2197,"Yes"))</f>
        <v>0</v>
      </c>
      <c r="O2197" s="56">
        <f>IF(COUNTA(H2197:M2197)=0,"",IF(COUNTIF(H2197:M2197,"Yes")&gt;0,"YES","NO"))</f>
        <v>YES</v>
      </c>
      <c r="P2197" s="56">
        <f>IF(A2197="","",IF(O2197="YES","Exclude",IF(N2197=5,"Candidate","Review")))</f>
        <v>Exclude</v>
      </c>
      <c r="Q2197" s="56" t="inlineStr">
        <is>
          <t>EC3: Topik tidak relevan (Bukan arsitektur world model video JEPA/Generatif)</t>
        </is>
      </c>
      <c r="R2197" s="56" t="inlineStr">
        <is>
          <t>Fokus di luar domain pemodelan dinamika spasio-temporal video</t>
        </is>
      </c>
    </row>
    <row r="2198" ht="15.75" customHeight="1" s="57">
      <c r="A2198" s="56" t="inlineStr">
        <is>
          <t>SN-0013</t>
        </is>
      </c>
      <c r="B2198" s="56">
        <f>IFERROR(INDEX(Raw_Articles!$F:$F,MATCH(A2198,Raw_Articles!$A:$A,0)),"")</f>
        <v>3D Scene Generation: A Survey</v>
      </c>
      <c r="C2198" s="56" t="inlineStr">
        <is>
          <t>No</t>
        </is>
      </c>
      <c r="D2198" s="56" t="inlineStr">
        <is>
          <t>No</t>
        </is>
      </c>
      <c r="E2198" s="56" t="inlineStr">
        <is>
          <t>No</t>
        </is>
      </c>
      <c r="F2198" s="56" t="inlineStr">
        <is>
          <t>No</t>
        </is>
      </c>
      <c r="G2198" s="56" t="inlineStr">
        <is>
          <t>No</t>
        </is>
      </c>
      <c r="H2198" s="56" t="inlineStr">
        <is>
          <t>No</t>
        </is>
      </c>
      <c r="I2198" s="56" t="inlineStr">
        <is>
          <t>No</t>
        </is>
      </c>
      <c r="J2198" s="56" t="inlineStr">
        <is>
          <t>Yes</t>
        </is>
      </c>
      <c r="K2198" s="56" t="inlineStr">
        <is>
          <t>No</t>
        </is>
      </c>
      <c r="L2198" s="56" t="inlineStr">
        <is>
          <t>No</t>
        </is>
      </c>
      <c r="M2198" s="56" t="inlineStr">
        <is>
          <t>No</t>
        </is>
      </c>
      <c r="N2198" s="56">
        <f>IF(COUNTA(C2198:G2198)=0,"",COUNTIF(C2198:G2198,"Yes"))</f>
        <v>0</v>
      </c>
      <c r="O2198" s="56">
        <f>IF(COUNTA(H2198:M2198)=0,"",IF(COUNTIF(H2198:M2198,"Yes")&gt;0,"YES","NO"))</f>
        <v>YES</v>
      </c>
      <c r="P2198" s="56">
        <f>IF(A2198="","",IF(O2198="YES","Exclude",IF(N2198=5,"Candidate","Review")))</f>
        <v>Exclude</v>
      </c>
      <c r="Q2198" s="56" t="inlineStr">
        <is>
          <t>EC3: Topik tidak relevan (Bukan arsitektur world model video JEPA/Generatif)</t>
        </is>
      </c>
      <c r="R2198" s="56" t="inlineStr">
        <is>
          <t>Fokus di luar domain pemodelan dinamika spasio-temporal video</t>
        </is>
      </c>
    </row>
    <row r="2199" ht="15.75" customHeight="1" s="57">
      <c r="A2199" s="56" t="inlineStr">
        <is>
          <t>SN-0014</t>
        </is>
      </c>
      <c r="B2199" s="56">
        <f>IFERROR(INDEX(Raw_Articles!$F:$F,MATCH(A2199,Raw_Articles!$A:$A,0)),"")</f>
        <v>Epistemically irrational, allostatically adaptive: a predictive processing account of conspiracy theory beliefs</v>
      </c>
      <c r="C2199" s="56" t="inlineStr">
        <is>
          <t>No</t>
        </is>
      </c>
      <c r="D2199" s="56" t="inlineStr">
        <is>
          <t>No</t>
        </is>
      </c>
      <c r="E2199" s="56" t="inlineStr">
        <is>
          <t>No</t>
        </is>
      </c>
      <c r="F2199" s="56" t="inlineStr">
        <is>
          <t>No</t>
        </is>
      </c>
      <c r="G2199" s="56" t="inlineStr">
        <is>
          <t>No</t>
        </is>
      </c>
      <c r="H2199" s="56" t="inlineStr">
        <is>
          <t>No</t>
        </is>
      </c>
      <c r="I2199" s="56" t="inlineStr">
        <is>
          <t>No</t>
        </is>
      </c>
      <c r="J2199" s="56" t="inlineStr">
        <is>
          <t>Yes</t>
        </is>
      </c>
      <c r="K2199" s="56" t="inlineStr">
        <is>
          <t>No</t>
        </is>
      </c>
      <c r="L2199" s="56" t="inlineStr">
        <is>
          <t>No</t>
        </is>
      </c>
      <c r="M2199" s="56" t="inlineStr">
        <is>
          <t>No</t>
        </is>
      </c>
      <c r="N2199" s="56">
        <f>IF(COUNTA(C2199:G2199)=0,"",COUNTIF(C2199:G2199,"Yes"))</f>
        <v>0</v>
      </c>
      <c r="O2199" s="56">
        <f>IF(COUNTA(H2199:M2199)=0,"",IF(COUNTIF(H2199:M2199,"Yes")&gt;0,"YES","NO"))</f>
        <v>YES</v>
      </c>
      <c r="P2199" s="56">
        <f>IF(A2199="","",IF(O2199="YES","Exclude",IF(N2199=5,"Candidate","Review")))</f>
        <v>Exclude</v>
      </c>
      <c r="Q2199" s="56" t="inlineStr">
        <is>
          <t>EC3: Topik tidak relevan (Bukan arsitektur world model video JEPA/Generatif)</t>
        </is>
      </c>
      <c r="R2199" s="56" t="inlineStr">
        <is>
          <t>Fokus di luar domain pemodelan dinamika spasio-temporal video</t>
        </is>
      </c>
    </row>
    <row r="2200" ht="15.75" customHeight="1" s="57">
      <c r="A2200" s="56" t="inlineStr">
        <is>
          <t>SN-0015</t>
        </is>
      </c>
      <c r="B2200" s="56">
        <f>IFERROR(INDEX(Raw_Articles!$F:$F,MATCH(A2200,Raw_Articles!$A:$A,0)),"")</f>
        <v>Traffic flow prediction using multiscale diffusion model guided by wavelet transform</v>
      </c>
      <c r="C2200" s="56" t="inlineStr">
        <is>
          <t>No</t>
        </is>
      </c>
      <c r="D2200" s="56" t="inlineStr">
        <is>
          <t>No</t>
        </is>
      </c>
      <c r="E2200" s="56" t="inlineStr">
        <is>
          <t>No</t>
        </is>
      </c>
      <c r="F2200" s="56" t="inlineStr">
        <is>
          <t>No</t>
        </is>
      </c>
      <c r="G2200" s="56" t="inlineStr">
        <is>
          <t>No</t>
        </is>
      </c>
      <c r="H2200" s="56" t="inlineStr">
        <is>
          <t>No</t>
        </is>
      </c>
      <c r="I2200" s="56" t="inlineStr">
        <is>
          <t>No</t>
        </is>
      </c>
      <c r="J2200" s="56" t="inlineStr">
        <is>
          <t>Yes</t>
        </is>
      </c>
      <c r="K2200" s="56" t="inlineStr">
        <is>
          <t>No</t>
        </is>
      </c>
      <c r="L2200" s="56" t="inlineStr">
        <is>
          <t>No</t>
        </is>
      </c>
      <c r="M2200" s="56" t="inlineStr">
        <is>
          <t>No</t>
        </is>
      </c>
      <c r="N2200" s="56">
        <f>IF(COUNTA(C2200:G2200)=0,"",COUNTIF(C2200:G2200,"Yes"))</f>
        <v>0</v>
      </c>
      <c r="O2200" s="56">
        <f>IF(COUNTA(H2200:M2200)=0,"",IF(COUNTIF(H2200:M2200,"Yes")&gt;0,"YES","NO"))</f>
        <v>YES</v>
      </c>
      <c r="P2200" s="56">
        <f>IF(A2200="","",IF(O2200="YES","Exclude",IF(N2200=5,"Candidate","Review")))</f>
        <v>Exclude</v>
      </c>
      <c r="Q2200" s="56" t="inlineStr">
        <is>
          <t>EC3: Topik tidak relevan (Bukan arsitektur world model video JEPA/Generatif)</t>
        </is>
      </c>
      <c r="R2200" s="56" t="inlineStr">
        <is>
          <t>Fokus di luar domain pemodelan dinamika spasio-temporal video</t>
        </is>
      </c>
    </row>
    <row r="2201" ht="15.75" customHeight="1" s="57">
      <c r="A2201" s="56" t="inlineStr">
        <is>
          <t>SN-0016</t>
        </is>
      </c>
      <c r="B2201" s="56">
        <f>IFERROR(INDEX(Raw_Articles!$F:$F,MATCH(A2201,Raw_Articles!$A:$A,0)),"")</f>
        <v>From Westphalia to Webphalia: reimagining small states in the digital sovereignty order</v>
      </c>
      <c r="C2201" s="56" t="inlineStr">
        <is>
          <t>No</t>
        </is>
      </c>
      <c r="D2201" s="56" t="inlineStr">
        <is>
          <t>No</t>
        </is>
      </c>
      <c r="E2201" s="56" t="inlineStr">
        <is>
          <t>No</t>
        </is>
      </c>
      <c r="F2201" s="56" t="inlineStr">
        <is>
          <t>No</t>
        </is>
      </c>
      <c r="G2201" s="56" t="inlineStr">
        <is>
          <t>No</t>
        </is>
      </c>
      <c r="H2201" s="56" t="inlineStr">
        <is>
          <t>No</t>
        </is>
      </c>
      <c r="I2201" s="56" t="inlineStr">
        <is>
          <t>No</t>
        </is>
      </c>
      <c r="J2201" s="56" t="inlineStr">
        <is>
          <t>Yes</t>
        </is>
      </c>
      <c r="K2201" s="56" t="inlineStr">
        <is>
          <t>No</t>
        </is>
      </c>
      <c r="L2201" s="56" t="inlineStr">
        <is>
          <t>No</t>
        </is>
      </c>
      <c r="M2201" s="56" t="inlineStr">
        <is>
          <t>No</t>
        </is>
      </c>
      <c r="N2201" s="56">
        <f>IF(COUNTA(C2201:G2201)=0,"",COUNTIF(C2201:G2201,"Yes"))</f>
        <v>0</v>
      </c>
      <c r="O2201" s="56">
        <f>IF(COUNTA(H2201:M2201)=0,"",IF(COUNTIF(H2201:M2201,"Yes")&gt;0,"YES","NO"))</f>
        <v>YES</v>
      </c>
      <c r="P2201" s="56">
        <f>IF(A2201="","",IF(O2201="YES","Exclude",IF(N2201=5,"Candidate","Review")))</f>
        <v>Exclude</v>
      </c>
      <c r="Q2201" s="56" t="inlineStr">
        <is>
          <t>EC3: Topik tidak relevan (Bukan arsitektur world model video JEPA/Generatif)</t>
        </is>
      </c>
      <c r="R2201" s="56" t="inlineStr">
        <is>
          <t>Fokus di luar domain pemodelan dinamika spasio-temporal video</t>
        </is>
      </c>
    </row>
    <row r="2202" ht="15.75" customHeight="1" s="57">
      <c r="A2202" s="56" t="inlineStr">
        <is>
          <t>SN-0017</t>
        </is>
      </c>
      <c r="B2202" s="56">
        <f>IFERROR(INDEX(Raw_Articles!$F:$F,MATCH(A2202,Raw_Articles!$A:$A,0)),"")</f>
        <v>Towards socio-cyber-physical systems: a software perspective amid AI breakthroughs</v>
      </c>
      <c r="C2202" s="56" t="inlineStr">
        <is>
          <t>No</t>
        </is>
      </c>
      <c r="D2202" s="56" t="inlineStr">
        <is>
          <t>No</t>
        </is>
      </c>
      <c r="E2202" s="56" t="inlineStr">
        <is>
          <t>No</t>
        </is>
      </c>
      <c r="F2202" s="56" t="inlineStr">
        <is>
          <t>No</t>
        </is>
      </c>
      <c r="G2202" s="56" t="inlineStr">
        <is>
          <t>No</t>
        </is>
      </c>
      <c r="H2202" s="56" t="inlineStr">
        <is>
          <t>No</t>
        </is>
      </c>
      <c r="I2202" s="56" t="inlineStr">
        <is>
          <t>No</t>
        </is>
      </c>
      <c r="J2202" s="56" t="inlineStr">
        <is>
          <t>Yes</t>
        </is>
      </c>
      <c r="K2202" s="56" t="inlineStr">
        <is>
          <t>No</t>
        </is>
      </c>
      <c r="L2202" s="56" t="inlineStr">
        <is>
          <t>No</t>
        </is>
      </c>
      <c r="M2202" s="56" t="inlineStr">
        <is>
          <t>No</t>
        </is>
      </c>
      <c r="N2202" s="56">
        <f>IF(COUNTA(C2202:G2202)=0,"",COUNTIF(C2202:G2202,"Yes"))</f>
        <v>0</v>
      </c>
      <c r="O2202" s="56">
        <f>IF(COUNTA(H2202:M2202)=0,"",IF(COUNTIF(H2202:M2202,"Yes")&gt;0,"YES","NO"))</f>
        <v>YES</v>
      </c>
      <c r="P2202" s="56">
        <f>IF(A2202="","",IF(O2202="YES","Exclude",IF(N2202=5,"Candidate","Review")))</f>
        <v>Exclude</v>
      </c>
      <c r="Q2202" s="56" t="inlineStr">
        <is>
          <t>EC3: Topik tidak relevan (Bukan arsitektur world model video JEPA/Generatif)</t>
        </is>
      </c>
      <c r="R2202" s="56" t="inlineStr">
        <is>
          <t>Fokus di luar domain pemodelan dinamika spasio-temporal video</t>
        </is>
      </c>
    </row>
    <row r="2203" ht="15.75" customHeight="1" s="57">
      <c r="A2203" s="56" t="inlineStr">
        <is>
          <t>SN-0018</t>
        </is>
      </c>
      <c r="B2203" s="56">
        <f>IFERROR(INDEX(Raw_Articles!$F:$F,MATCH(A2203,Raw_Articles!$A:$A,0)),"")</f>
        <v>How to build an AI-driven digital organism</v>
      </c>
      <c r="C2203" s="56" t="inlineStr">
        <is>
          <t>No</t>
        </is>
      </c>
      <c r="D2203" s="56" t="inlineStr">
        <is>
          <t>No</t>
        </is>
      </c>
      <c r="E2203" s="56" t="inlineStr">
        <is>
          <t>No</t>
        </is>
      </c>
      <c r="F2203" s="56" t="inlineStr">
        <is>
          <t>No</t>
        </is>
      </c>
      <c r="G2203" s="56" t="inlineStr">
        <is>
          <t>No</t>
        </is>
      </c>
      <c r="H2203" s="56" t="inlineStr">
        <is>
          <t>No</t>
        </is>
      </c>
      <c r="I2203" s="56" t="inlineStr">
        <is>
          <t>No</t>
        </is>
      </c>
      <c r="J2203" s="56" t="inlineStr">
        <is>
          <t>Yes</t>
        </is>
      </c>
      <c r="K2203" s="56" t="inlineStr">
        <is>
          <t>No</t>
        </is>
      </c>
      <c r="L2203" s="56" t="inlineStr">
        <is>
          <t>No</t>
        </is>
      </c>
      <c r="M2203" s="56" t="inlineStr">
        <is>
          <t>No</t>
        </is>
      </c>
      <c r="N2203" s="56">
        <f>IF(COUNTA(C2203:G2203)=0,"",COUNTIF(C2203:G2203,"Yes"))</f>
        <v>0</v>
      </c>
      <c r="O2203" s="56">
        <f>IF(COUNTA(H2203:M2203)=0,"",IF(COUNTIF(H2203:M2203,"Yes")&gt;0,"YES","NO"))</f>
        <v>YES</v>
      </c>
      <c r="P2203" s="56">
        <f>IF(A2203="","",IF(O2203="YES","Exclude",IF(N2203=5,"Candidate","Review")))</f>
        <v>Exclude</v>
      </c>
      <c r="Q2203" s="56" t="inlineStr">
        <is>
          <t>EC3: Topik tidak relevan (Bukan arsitektur world model video JEPA/Generatif)</t>
        </is>
      </c>
      <c r="R2203" s="56" t="inlineStr">
        <is>
          <t>Fokus di luar domain pemodelan dinamika spasio-temporal video</t>
        </is>
      </c>
    </row>
    <row r="2204" ht="15.75" customHeight="1" s="57">
      <c r="A2204" s="56" t="inlineStr">
        <is>
          <t>SN-0019</t>
        </is>
      </c>
      <c r="B2204" s="56">
        <f>IFERROR(INDEX(Raw_Articles!$F:$F,MATCH(A2204,Raw_Articles!$A:$A,0)),"")</f>
        <v>Autonomous driving chips</v>
      </c>
      <c r="C2204" s="56" t="inlineStr">
        <is>
          <t>No</t>
        </is>
      </c>
      <c r="D2204" s="56" t="inlineStr">
        <is>
          <t>No</t>
        </is>
      </c>
      <c r="E2204" s="56" t="inlineStr">
        <is>
          <t>No</t>
        </is>
      </c>
      <c r="F2204" s="56" t="inlineStr">
        <is>
          <t>No</t>
        </is>
      </c>
      <c r="G2204" s="56" t="inlineStr">
        <is>
          <t>No</t>
        </is>
      </c>
      <c r="H2204" s="56" t="inlineStr">
        <is>
          <t>No</t>
        </is>
      </c>
      <c r="I2204" s="56" t="inlineStr">
        <is>
          <t>No</t>
        </is>
      </c>
      <c r="J2204" s="56" t="inlineStr">
        <is>
          <t>Yes</t>
        </is>
      </c>
      <c r="K2204" s="56" t="inlineStr">
        <is>
          <t>No</t>
        </is>
      </c>
      <c r="L2204" s="56" t="inlineStr">
        <is>
          <t>No</t>
        </is>
      </c>
      <c r="M2204" s="56" t="inlineStr">
        <is>
          <t>No</t>
        </is>
      </c>
      <c r="N2204" s="56">
        <f>IF(COUNTA(C2204:G2204)=0,"",COUNTIF(C2204:G2204,"Yes"))</f>
        <v>0</v>
      </c>
      <c r="O2204" s="56">
        <f>IF(COUNTA(H2204:M2204)=0,"",IF(COUNTIF(H2204:M2204,"Yes")&gt;0,"YES","NO"))</f>
        <v>YES</v>
      </c>
      <c r="P2204" s="56">
        <f>IF(A2204="","",IF(O2204="YES","Exclude",IF(N2204=5,"Candidate","Review")))</f>
        <v>Exclude</v>
      </c>
      <c r="Q2204" s="56" t="inlineStr">
        <is>
          <t>EC3: Topik tidak relevan (Bukan arsitektur world model video JEPA/Generatif)</t>
        </is>
      </c>
      <c r="R2204" s="56" t="inlineStr">
        <is>
          <t>Fokus di luar domain pemodelan dinamika spasio-temporal video</t>
        </is>
      </c>
    </row>
    <row r="2205" ht="15.75" customHeight="1" s="57">
      <c r="A2205" s="56" t="inlineStr">
        <is>
          <t>SN-0020</t>
        </is>
      </c>
      <c r="B2205" s="56">
        <f>IFERROR(INDEX(Raw_Articles!$F:$F,MATCH(A2205,Raw_Articles!$A:$A,0)),"")</f>
        <v>Continuous sub-action recognition in manual assembly using Kinect skeletal data and dynamic time warping for AI-assisted work study</v>
      </c>
      <c r="C2205" s="56" t="inlineStr">
        <is>
          <t>No</t>
        </is>
      </c>
      <c r="D2205" s="56" t="inlineStr">
        <is>
          <t>No</t>
        </is>
      </c>
      <c r="E2205" s="56" t="inlineStr">
        <is>
          <t>No</t>
        </is>
      </c>
      <c r="F2205" s="56" t="inlineStr">
        <is>
          <t>No</t>
        </is>
      </c>
      <c r="G2205" s="56" t="inlineStr">
        <is>
          <t>No</t>
        </is>
      </c>
      <c r="H2205" s="56" t="inlineStr">
        <is>
          <t>No</t>
        </is>
      </c>
      <c r="I2205" s="56" t="inlineStr">
        <is>
          <t>No</t>
        </is>
      </c>
      <c r="J2205" s="56" t="inlineStr">
        <is>
          <t>Yes</t>
        </is>
      </c>
      <c r="K2205" s="56" t="inlineStr">
        <is>
          <t>No</t>
        </is>
      </c>
      <c r="L2205" s="56" t="inlineStr">
        <is>
          <t>No</t>
        </is>
      </c>
      <c r="M2205" s="56" t="inlineStr">
        <is>
          <t>No</t>
        </is>
      </c>
      <c r="N2205" s="56">
        <f>IF(COUNTA(C2205:G2205)=0,"",COUNTIF(C2205:G2205,"Yes"))</f>
        <v>0</v>
      </c>
      <c r="O2205" s="56">
        <f>IF(COUNTA(H2205:M2205)=0,"",IF(COUNTIF(H2205:M2205,"Yes")&gt;0,"YES","NO"))</f>
        <v>YES</v>
      </c>
      <c r="P2205" s="56">
        <f>IF(A2205="","",IF(O2205="YES","Exclude",IF(N2205=5,"Candidate","Review")))</f>
        <v>Exclude</v>
      </c>
      <c r="Q2205" s="56" t="inlineStr">
        <is>
          <t>EC3: Topik tidak relevan (Bukan arsitektur world model video JEPA/Generatif)</t>
        </is>
      </c>
      <c r="R2205" s="56" t="inlineStr">
        <is>
          <t>Fokus di luar domain pemodelan dinamika spasio-temporal video</t>
        </is>
      </c>
    </row>
    <row r="2206" ht="15.75" customHeight="1" s="57">
      <c r="A2206" s="56" t="inlineStr">
        <is>
          <t>SN-0021</t>
        </is>
      </c>
      <c r="B2206" s="56">
        <f>IFERROR(INDEX(Raw_Articles!$F:$F,MATCH(A2206,Raw_Articles!$A:$A,0)),"")</f>
        <v>Why We Must Break the World</v>
      </c>
      <c r="C2206" s="56" t="inlineStr">
        <is>
          <t>No</t>
        </is>
      </c>
      <c r="D2206" s="56" t="inlineStr">
        <is>
          <t>No</t>
        </is>
      </c>
      <c r="E2206" s="56" t="inlineStr">
        <is>
          <t>No</t>
        </is>
      </c>
      <c r="F2206" s="56" t="inlineStr">
        <is>
          <t>No</t>
        </is>
      </c>
      <c r="G2206" s="56" t="inlineStr">
        <is>
          <t>No</t>
        </is>
      </c>
      <c r="H2206" s="56" t="inlineStr">
        <is>
          <t>No</t>
        </is>
      </c>
      <c r="I2206" s="56" t="inlineStr">
        <is>
          <t>No</t>
        </is>
      </c>
      <c r="J2206" s="56" t="inlineStr">
        <is>
          <t>Yes</t>
        </is>
      </c>
      <c r="K2206" s="56" t="inlineStr">
        <is>
          <t>No</t>
        </is>
      </c>
      <c r="L2206" s="56" t="inlineStr">
        <is>
          <t>No</t>
        </is>
      </c>
      <c r="M2206" s="56" t="inlineStr">
        <is>
          <t>No</t>
        </is>
      </c>
      <c r="N2206" s="56">
        <f>IF(COUNTA(C2206:G2206)=0,"",COUNTIF(C2206:G2206,"Yes"))</f>
        <v>0</v>
      </c>
      <c r="O2206" s="56">
        <f>IF(COUNTA(H2206:M2206)=0,"",IF(COUNTIF(H2206:M2206,"Yes")&gt;0,"YES","NO"))</f>
        <v>YES</v>
      </c>
      <c r="P2206" s="56">
        <f>IF(A2206="","",IF(O2206="YES","Exclude",IF(N2206=5,"Candidate","Review")))</f>
        <v>Exclude</v>
      </c>
      <c r="Q2206" s="56" t="inlineStr">
        <is>
          <t>EC3: Topik tidak relevan (Bukan arsitektur world model video JEPA/Generatif)</t>
        </is>
      </c>
      <c r="R2206" s="56" t="inlineStr">
        <is>
          <t>Fokus di luar domain pemodelan dinamika spasio-temporal video</t>
        </is>
      </c>
    </row>
    <row r="2207" ht="15.75" customHeight="1" s="57">
      <c r="A2207" s="56" t="inlineStr">
        <is>
          <t>SN-0022</t>
        </is>
      </c>
      <c r="B2207" s="56">
        <f>IFERROR(INDEX(Raw_Articles!$F:$F,MATCH(A2207,Raw_Articles!$A:$A,0)),"")</f>
        <v>Recentring Postdigital Education in the Pacific Through a Critical–Ecological Lens</v>
      </c>
      <c r="C2207" s="56" t="inlineStr">
        <is>
          <t>No</t>
        </is>
      </c>
      <c r="D2207" s="56" t="inlineStr">
        <is>
          <t>No</t>
        </is>
      </c>
      <c r="E2207" s="56" t="inlineStr">
        <is>
          <t>No</t>
        </is>
      </c>
      <c r="F2207" s="56" t="inlineStr">
        <is>
          <t>No</t>
        </is>
      </c>
      <c r="G2207" s="56" t="inlineStr">
        <is>
          <t>No</t>
        </is>
      </c>
      <c r="H2207" s="56" t="inlineStr">
        <is>
          <t>No</t>
        </is>
      </c>
      <c r="I2207" s="56" t="inlineStr">
        <is>
          <t>No</t>
        </is>
      </c>
      <c r="J2207" s="56" t="inlineStr">
        <is>
          <t>Yes</t>
        </is>
      </c>
      <c r="K2207" s="56" t="inlineStr">
        <is>
          <t>No</t>
        </is>
      </c>
      <c r="L2207" s="56" t="inlineStr">
        <is>
          <t>No</t>
        </is>
      </c>
      <c r="M2207" s="56" t="inlineStr">
        <is>
          <t>No</t>
        </is>
      </c>
      <c r="N2207" s="56">
        <f>IF(COUNTA(C2207:G2207)=0,"",COUNTIF(C2207:G2207,"Yes"))</f>
        <v>0</v>
      </c>
      <c r="O2207" s="56">
        <f>IF(COUNTA(H2207:M2207)=0,"",IF(COUNTIF(H2207:M2207,"Yes")&gt;0,"YES","NO"))</f>
        <v>YES</v>
      </c>
      <c r="P2207" s="56">
        <f>IF(A2207="","",IF(O2207="YES","Exclude",IF(N2207=5,"Candidate","Review")))</f>
        <v>Exclude</v>
      </c>
      <c r="Q2207" s="56" t="inlineStr">
        <is>
          <t>EC3: Topik tidak relevan (Bukan arsitektur world model video JEPA/Generatif)</t>
        </is>
      </c>
      <c r="R2207" s="56" t="inlineStr">
        <is>
          <t>Fokus di luar domain pemodelan dinamika spasio-temporal video</t>
        </is>
      </c>
    </row>
    <row r="2208" ht="15.75" customHeight="1" s="57">
      <c r="A2208" s="56" t="inlineStr">
        <is>
          <t>SN-0023</t>
        </is>
      </c>
      <c r="B2208" s="56">
        <f>IFERROR(INDEX(Raw_Articles!$F:$F,MATCH(A2208,Raw_Articles!$A:$A,0)),"")</f>
        <v>Intelligent Computing Social Modeling and Methodological Innovations in Political Science in the Era of Large Language Models</v>
      </c>
      <c r="C2208" s="56" t="inlineStr">
        <is>
          <t>No</t>
        </is>
      </c>
      <c r="D2208" s="56" t="inlineStr">
        <is>
          <t>No</t>
        </is>
      </c>
      <c r="E2208" s="56" t="inlineStr">
        <is>
          <t>No</t>
        </is>
      </c>
      <c r="F2208" s="56" t="inlineStr">
        <is>
          <t>No</t>
        </is>
      </c>
      <c r="G2208" s="56" t="inlineStr">
        <is>
          <t>No</t>
        </is>
      </c>
      <c r="H2208" s="56" t="inlineStr">
        <is>
          <t>No</t>
        </is>
      </c>
      <c r="I2208" s="56" t="inlineStr">
        <is>
          <t>No</t>
        </is>
      </c>
      <c r="J2208" s="56" t="inlineStr">
        <is>
          <t>Yes</t>
        </is>
      </c>
      <c r="K2208" s="56" t="inlineStr">
        <is>
          <t>No</t>
        </is>
      </c>
      <c r="L2208" s="56" t="inlineStr">
        <is>
          <t>No</t>
        </is>
      </c>
      <c r="M2208" s="56" t="inlineStr">
        <is>
          <t>No</t>
        </is>
      </c>
      <c r="N2208" s="56">
        <f>IF(COUNTA(C2208:G2208)=0,"",COUNTIF(C2208:G2208,"Yes"))</f>
        <v>0</v>
      </c>
      <c r="O2208" s="56">
        <f>IF(COUNTA(H2208:M2208)=0,"",IF(COUNTIF(H2208:M2208,"Yes")&gt;0,"YES","NO"))</f>
        <v>YES</v>
      </c>
      <c r="P2208" s="56">
        <f>IF(A2208="","",IF(O2208="YES","Exclude",IF(N2208=5,"Candidate","Review")))</f>
        <v>Exclude</v>
      </c>
      <c r="Q2208" s="56" t="inlineStr">
        <is>
          <t>EC3: Topik tidak relevan (Bukan arsitektur world model video JEPA/Generatif)</t>
        </is>
      </c>
      <c r="R2208" s="56" t="inlineStr">
        <is>
          <t>Fokus di luar domain pemodelan dinamika spasio-temporal video</t>
        </is>
      </c>
    </row>
    <row r="2209" ht="15.75" customHeight="1" s="57">
      <c r="A2209" s="56" t="inlineStr">
        <is>
          <t>SN-0024</t>
        </is>
      </c>
      <c r="B2209" s="56">
        <f>IFERROR(INDEX(Raw_Articles!$F:$F,MATCH(A2209,Raw_Articles!$A:$A,0)),"")</f>
        <v>A survey of theory-grounded interpretability for deep neural networks</v>
      </c>
      <c r="C2209" s="56" t="inlineStr">
        <is>
          <t>No</t>
        </is>
      </c>
      <c r="D2209" s="56" t="inlineStr">
        <is>
          <t>No</t>
        </is>
      </c>
      <c r="E2209" s="56" t="inlineStr">
        <is>
          <t>No</t>
        </is>
      </c>
      <c r="F2209" s="56" t="inlineStr">
        <is>
          <t>No</t>
        </is>
      </c>
      <c r="G2209" s="56" t="inlineStr">
        <is>
          <t>No</t>
        </is>
      </c>
      <c r="H2209" s="56" t="inlineStr">
        <is>
          <t>No</t>
        </is>
      </c>
      <c r="I2209" s="56" t="inlineStr">
        <is>
          <t>No</t>
        </is>
      </c>
      <c r="J2209" s="56" t="inlineStr">
        <is>
          <t>Yes</t>
        </is>
      </c>
      <c r="K2209" s="56" t="inlineStr">
        <is>
          <t>No</t>
        </is>
      </c>
      <c r="L2209" s="56" t="inlineStr">
        <is>
          <t>No</t>
        </is>
      </c>
      <c r="M2209" s="56" t="inlineStr">
        <is>
          <t>No</t>
        </is>
      </c>
      <c r="N2209" s="56">
        <f>IF(COUNTA(C2209:G2209)=0,"",COUNTIF(C2209:G2209,"Yes"))</f>
        <v>0</v>
      </c>
      <c r="O2209" s="56">
        <f>IF(COUNTA(H2209:M2209)=0,"",IF(COUNTIF(H2209:M2209,"Yes")&gt;0,"YES","NO"))</f>
        <v>YES</v>
      </c>
      <c r="P2209" s="56">
        <f>IF(A2209="","",IF(O2209="YES","Exclude",IF(N2209=5,"Candidate","Review")))</f>
        <v>Exclude</v>
      </c>
      <c r="Q2209" s="56" t="inlineStr">
        <is>
          <t>EC3: Topik tidak relevan (Bukan arsitektur world model video JEPA/Generatif)</t>
        </is>
      </c>
      <c r="R2209" s="56" t="inlineStr">
        <is>
          <t>Fokus di luar domain pemodelan dinamika spasio-temporal video</t>
        </is>
      </c>
    </row>
    <row r="2210" ht="15.75" customHeight="1" s="57">
      <c r="A2210" s="56" t="inlineStr">
        <is>
          <t>SN-0025</t>
        </is>
      </c>
      <c r="B2210" s="56">
        <f>IFERROR(INDEX(Raw_Articles!$F:$F,MATCH(A2210,Raw_Articles!$A:$A,0)),"")</f>
        <v>Imagining Trajectories for Anomaly Detection in Reinforcement Learning from Images</v>
      </c>
      <c r="C2210" s="56" t="inlineStr">
        <is>
          <t>No</t>
        </is>
      </c>
      <c r="D2210" s="56" t="inlineStr">
        <is>
          <t>No</t>
        </is>
      </c>
      <c r="E2210" s="56" t="inlineStr">
        <is>
          <t>No</t>
        </is>
      </c>
      <c r="F2210" s="56" t="inlineStr">
        <is>
          <t>No</t>
        </is>
      </c>
      <c r="G2210" s="56" t="inlineStr">
        <is>
          <t>No</t>
        </is>
      </c>
      <c r="H2210" s="56" t="inlineStr">
        <is>
          <t>No</t>
        </is>
      </c>
      <c r="I2210" s="56" t="inlineStr">
        <is>
          <t>No</t>
        </is>
      </c>
      <c r="J2210" s="56" t="inlineStr">
        <is>
          <t>Yes</t>
        </is>
      </c>
      <c r="K2210" s="56" t="inlineStr">
        <is>
          <t>No</t>
        </is>
      </c>
      <c r="L2210" s="56" t="inlineStr">
        <is>
          <t>No</t>
        </is>
      </c>
      <c r="M2210" s="56" t="inlineStr">
        <is>
          <t>No</t>
        </is>
      </c>
      <c r="N2210" s="56">
        <f>IF(COUNTA(C2210:G2210)=0,"",COUNTIF(C2210:G2210,"Yes"))</f>
        <v>0</v>
      </c>
      <c r="O2210" s="56">
        <f>IF(COUNTA(H2210:M2210)=0,"",IF(COUNTIF(H2210:M2210,"Yes")&gt;0,"YES","NO"))</f>
        <v>YES</v>
      </c>
      <c r="P2210" s="56">
        <f>IF(A2210="","",IF(O2210="YES","Exclude",IF(N2210=5,"Candidate","Review")))</f>
        <v>Exclude</v>
      </c>
      <c r="Q2210" s="56" t="inlineStr">
        <is>
          <t>EC3: Topik tidak relevan (Bukan arsitektur world model video JEPA/Generatif)</t>
        </is>
      </c>
      <c r="R2210" s="56" t="inlineStr">
        <is>
          <t>Fokus di luar domain pemodelan dinamika spasio-temporal video</t>
        </is>
      </c>
    </row>
    <row r="2211" ht="15.75" customHeight="1" s="57">
      <c r="A2211" s="56" t="inlineStr">
        <is>
          <t>SN-0026</t>
        </is>
      </c>
      <c r="B2211" s="56">
        <f>IFERROR(INDEX(Raw_Articles!$F:$F,MATCH(A2211,Raw_Articles!$A:$A,0)),"")</f>
        <v>Evidence-Grounded Trustworthy Multimodal Reasoning and Evaluation Benchmark in Complex Urban Scenes</v>
      </c>
      <c r="C2211" s="56" t="inlineStr">
        <is>
          <t>No</t>
        </is>
      </c>
      <c r="D2211" s="56" t="inlineStr">
        <is>
          <t>No</t>
        </is>
      </c>
      <c r="E2211" s="56" t="inlineStr">
        <is>
          <t>No</t>
        </is>
      </c>
      <c r="F2211" s="56" t="inlineStr">
        <is>
          <t>No</t>
        </is>
      </c>
      <c r="G2211" s="56" t="inlineStr">
        <is>
          <t>No</t>
        </is>
      </c>
      <c r="H2211" s="56" t="inlineStr">
        <is>
          <t>No</t>
        </is>
      </c>
      <c r="I2211" s="56" t="inlineStr">
        <is>
          <t>No</t>
        </is>
      </c>
      <c r="J2211" s="56" t="inlineStr">
        <is>
          <t>Yes</t>
        </is>
      </c>
      <c r="K2211" s="56" t="inlineStr">
        <is>
          <t>No</t>
        </is>
      </c>
      <c r="L2211" s="56" t="inlineStr">
        <is>
          <t>No</t>
        </is>
      </c>
      <c r="M2211" s="56" t="inlineStr">
        <is>
          <t>No</t>
        </is>
      </c>
      <c r="N2211" s="56">
        <f>IF(COUNTA(C2211:G2211)=0,"",COUNTIF(C2211:G2211,"Yes"))</f>
        <v>0</v>
      </c>
      <c r="O2211" s="56">
        <f>IF(COUNTA(H2211:M2211)=0,"",IF(COUNTIF(H2211:M2211,"Yes")&gt;0,"YES","NO"))</f>
        <v>YES</v>
      </c>
      <c r="P2211" s="56">
        <f>IF(A2211="","",IF(O2211="YES","Exclude",IF(N2211=5,"Candidate","Review")))</f>
        <v>Exclude</v>
      </c>
      <c r="Q2211" s="56" t="inlineStr">
        <is>
          <t>EC3: Topik tidak relevan (Bukan arsitektur world model video JEPA/Generatif)</t>
        </is>
      </c>
      <c r="R2211" s="56" t="inlineStr">
        <is>
          <t>Fokus di luar domain pemodelan dinamika spasio-temporal video</t>
        </is>
      </c>
    </row>
    <row r="2212" ht="15.75" customHeight="1" s="57">
      <c r="A2212" s="56" t="inlineStr">
        <is>
          <t>SN-0027</t>
        </is>
      </c>
      <c r="B2212" s="56">
        <f>IFERROR(INDEX(Raw_Articles!$F:$F,MATCH(A2212,Raw_Articles!$A:$A,0)),"")</f>
        <v>Agi-powered affective computing in cyber-physical-social-thinking space: framework, techniques, applications and future directions</v>
      </c>
      <c r="C2212" s="56" t="inlineStr">
        <is>
          <t>No</t>
        </is>
      </c>
      <c r="D2212" s="56" t="inlineStr">
        <is>
          <t>No</t>
        </is>
      </c>
      <c r="E2212" s="56" t="inlineStr">
        <is>
          <t>No</t>
        </is>
      </c>
      <c r="F2212" s="56" t="inlineStr">
        <is>
          <t>No</t>
        </is>
      </c>
      <c r="G2212" s="56" t="inlineStr">
        <is>
          <t>No</t>
        </is>
      </c>
      <c r="H2212" s="56" t="inlineStr">
        <is>
          <t>No</t>
        </is>
      </c>
      <c r="I2212" s="56" t="inlineStr">
        <is>
          <t>No</t>
        </is>
      </c>
      <c r="J2212" s="56" t="inlineStr">
        <is>
          <t>Yes</t>
        </is>
      </c>
      <c r="K2212" s="56" t="inlineStr">
        <is>
          <t>No</t>
        </is>
      </c>
      <c r="L2212" s="56" t="inlineStr">
        <is>
          <t>No</t>
        </is>
      </c>
      <c r="M2212" s="56" t="inlineStr">
        <is>
          <t>No</t>
        </is>
      </c>
      <c r="N2212" s="56">
        <f>IF(COUNTA(C2212:G2212)=0,"",COUNTIF(C2212:G2212,"Yes"))</f>
        <v>0</v>
      </c>
      <c r="O2212" s="56">
        <f>IF(COUNTA(H2212:M2212)=0,"",IF(COUNTIF(H2212:M2212,"Yes")&gt;0,"YES","NO"))</f>
        <v>YES</v>
      </c>
      <c r="P2212" s="56">
        <f>IF(A2212="","",IF(O2212="YES","Exclude",IF(N2212=5,"Candidate","Review")))</f>
        <v>Exclude</v>
      </c>
      <c r="Q2212" s="56" t="inlineStr">
        <is>
          <t>EC3: Topik tidak relevan (Bukan arsitektur world model video JEPA/Generatif)</t>
        </is>
      </c>
      <c r="R2212" s="56" t="inlineStr">
        <is>
          <t>Fokus di luar domain pemodelan dinamika spasio-temporal video</t>
        </is>
      </c>
    </row>
    <row r="2213" ht="15.75" customHeight="1" s="57">
      <c r="A2213" s="56" t="inlineStr">
        <is>
          <t>SN-0028</t>
        </is>
      </c>
      <c r="B2213" s="56">
        <f>IFERROR(INDEX(Raw_Articles!$F:$F,MATCH(A2213,Raw_Articles!$A:$A,0)),"")</f>
        <v>GTA: Advancing Image-to-3D World Generation via Geometry Then Appearance Video Diffusion</v>
      </c>
      <c r="C2213" s="56" t="inlineStr">
        <is>
          <t>No</t>
        </is>
      </c>
      <c r="D2213" s="56" t="inlineStr">
        <is>
          <t>No</t>
        </is>
      </c>
      <c r="E2213" s="56" t="inlineStr">
        <is>
          <t>No</t>
        </is>
      </c>
      <c r="F2213" s="56" t="inlineStr">
        <is>
          <t>No</t>
        </is>
      </c>
      <c r="G2213" s="56" t="inlineStr">
        <is>
          <t>No</t>
        </is>
      </c>
      <c r="H2213" s="56" t="inlineStr">
        <is>
          <t>No</t>
        </is>
      </c>
      <c r="I2213" s="56" t="inlineStr">
        <is>
          <t>No</t>
        </is>
      </c>
      <c r="J2213" s="56" t="inlineStr">
        <is>
          <t>Yes</t>
        </is>
      </c>
      <c r="K2213" s="56" t="inlineStr">
        <is>
          <t>No</t>
        </is>
      </c>
      <c r="L2213" s="56" t="inlineStr">
        <is>
          <t>No</t>
        </is>
      </c>
      <c r="M2213" s="56" t="inlineStr">
        <is>
          <t>No</t>
        </is>
      </c>
      <c r="N2213" s="56">
        <f>IF(COUNTA(C2213:G2213)=0,"",COUNTIF(C2213:G2213,"Yes"))</f>
        <v>0</v>
      </c>
      <c r="O2213" s="56">
        <f>IF(COUNTA(H2213:M2213)=0,"",IF(COUNTIF(H2213:M2213,"Yes")&gt;0,"YES","NO"))</f>
        <v>YES</v>
      </c>
      <c r="P2213" s="56">
        <f>IF(A2213="","",IF(O2213="YES","Exclude",IF(N2213=5,"Candidate","Review")))</f>
        <v>Exclude</v>
      </c>
      <c r="Q2213" s="56" t="inlineStr">
        <is>
          <t>EC3: Topik tidak relevan (Bukan arsitektur world model video JEPA/Generatif)</t>
        </is>
      </c>
      <c r="R2213" s="56" t="inlineStr">
        <is>
          <t>Fokus di luar domain pemodelan dinamika spasio-temporal video</t>
        </is>
      </c>
    </row>
    <row r="2214" ht="15.75" customHeight="1" s="57">
      <c r="A2214" s="56" t="inlineStr">
        <is>
          <t>SN-0029</t>
        </is>
      </c>
      <c r="B2214" s="56">
        <f>IFERROR(INDEX(Raw_Articles!$F:$F,MATCH(A2214,Raw_Articles!$A:$A,0)),"")</f>
        <v>Governing generative AI in higher education: emerging policy approaches and support ecosystems at innovative U.S. Universities</v>
      </c>
      <c r="C2214" s="56" t="inlineStr">
        <is>
          <t>No</t>
        </is>
      </c>
      <c r="D2214" s="56" t="inlineStr">
        <is>
          <t>No</t>
        </is>
      </c>
      <c r="E2214" s="56" t="inlineStr">
        <is>
          <t>No</t>
        </is>
      </c>
      <c r="F2214" s="56" t="inlineStr">
        <is>
          <t>No</t>
        </is>
      </c>
      <c r="G2214" s="56" t="inlineStr">
        <is>
          <t>No</t>
        </is>
      </c>
      <c r="H2214" s="56" t="inlineStr">
        <is>
          <t>No</t>
        </is>
      </c>
      <c r="I2214" s="56" t="inlineStr">
        <is>
          <t>No</t>
        </is>
      </c>
      <c r="J2214" s="56" t="inlineStr">
        <is>
          <t>Yes</t>
        </is>
      </c>
      <c r="K2214" s="56" t="inlineStr">
        <is>
          <t>No</t>
        </is>
      </c>
      <c r="L2214" s="56" t="inlineStr">
        <is>
          <t>No</t>
        </is>
      </c>
      <c r="M2214" s="56" t="inlineStr">
        <is>
          <t>No</t>
        </is>
      </c>
      <c r="N2214" s="56">
        <f>IF(COUNTA(C2214:G2214)=0,"",COUNTIF(C2214:G2214,"Yes"))</f>
        <v>0</v>
      </c>
      <c r="O2214" s="56">
        <f>IF(COUNTA(H2214:M2214)=0,"",IF(COUNTIF(H2214:M2214,"Yes")&gt;0,"YES","NO"))</f>
        <v>YES</v>
      </c>
      <c r="P2214" s="56">
        <f>IF(A2214="","",IF(O2214="YES","Exclude",IF(N2214=5,"Candidate","Review")))</f>
        <v>Exclude</v>
      </c>
      <c r="Q2214" s="56" t="inlineStr">
        <is>
          <t>EC3: Topik tidak relevan (Bukan arsitektur world model video JEPA/Generatif)</t>
        </is>
      </c>
      <c r="R2214" s="56" t="inlineStr">
        <is>
          <t>Fokus di luar domain pemodelan dinamika spasio-temporal video</t>
        </is>
      </c>
    </row>
    <row r="2215" ht="15.75" customHeight="1" s="57">
      <c r="A2215" s="56" t="inlineStr">
        <is>
          <t>SN-0030</t>
        </is>
      </c>
      <c r="B2215" s="56">
        <f>IFERROR(INDEX(Raw_Articles!$F:$F,MATCH(A2215,Raw_Articles!$A:$A,0)),"")</f>
        <v>Prompt-to-Grade: closed-loop promptable segmentation and reliability-aware fusion for cine-ultrasound grading</v>
      </c>
      <c r="C2215" s="56" t="inlineStr">
        <is>
          <t>No</t>
        </is>
      </c>
      <c r="D2215" s="56" t="inlineStr">
        <is>
          <t>No</t>
        </is>
      </c>
      <c r="E2215" s="56" t="inlineStr">
        <is>
          <t>No</t>
        </is>
      </c>
      <c r="F2215" s="56" t="inlineStr">
        <is>
          <t>No</t>
        </is>
      </c>
      <c r="G2215" s="56" t="inlineStr">
        <is>
          <t>No</t>
        </is>
      </c>
      <c r="H2215" s="56" t="inlineStr">
        <is>
          <t>No</t>
        </is>
      </c>
      <c r="I2215" s="56" t="inlineStr">
        <is>
          <t>No</t>
        </is>
      </c>
      <c r="J2215" s="56" t="inlineStr">
        <is>
          <t>Yes</t>
        </is>
      </c>
      <c r="K2215" s="56" t="inlineStr">
        <is>
          <t>No</t>
        </is>
      </c>
      <c r="L2215" s="56" t="inlineStr">
        <is>
          <t>No</t>
        </is>
      </c>
      <c r="M2215" s="56" t="inlineStr">
        <is>
          <t>No</t>
        </is>
      </c>
      <c r="N2215" s="56">
        <f>IF(COUNTA(C2215:G2215)=0,"",COUNTIF(C2215:G2215,"Yes"))</f>
        <v>0</v>
      </c>
      <c r="O2215" s="56">
        <f>IF(COUNTA(H2215:M2215)=0,"",IF(COUNTIF(H2215:M2215,"Yes")&gt;0,"YES","NO"))</f>
        <v>YES</v>
      </c>
      <c r="P2215" s="56">
        <f>IF(A2215="","",IF(O2215="YES","Exclude",IF(N2215=5,"Candidate","Review")))</f>
        <v>Exclude</v>
      </c>
      <c r="Q2215" s="56" t="inlineStr">
        <is>
          <t>EC3: Topik tidak relevan (Bukan arsitektur world model video JEPA/Generatif)</t>
        </is>
      </c>
      <c r="R2215" s="56" t="inlineStr">
        <is>
          <t>Fokus di luar domain pemodelan dinamika spasio-temporal video</t>
        </is>
      </c>
    </row>
    <row r="2216" ht="15.75" customHeight="1" s="57">
      <c r="A2216" s="56" t="inlineStr">
        <is>
          <t>SN-0031</t>
        </is>
      </c>
      <c r="B2216" s="56">
        <f>IFERROR(INDEX(Raw_Articles!$F:$F,MATCH(A2216,Raw_Articles!$A:$A,0)),"")</f>
        <v>Human-LLM collaborative domain modeling: a human-in-the-loop framework and empirical assessment</v>
      </c>
      <c r="C2216" s="56" t="inlineStr">
        <is>
          <t>No</t>
        </is>
      </c>
      <c r="D2216" s="56" t="inlineStr">
        <is>
          <t>No</t>
        </is>
      </c>
      <c r="E2216" s="56" t="inlineStr">
        <is>
          <t>No</t>
        </is>
      </c>
      <c r="F2216" s="56" t="inlineStr">
        <is>
          <t>No</t>
        </is>
      </c>
      <c r="G2216" s="56" t="inlineStr">
        <is>
          <t>No</t>
        </is>
      </c>
      <c r="H2216" s="56" t="inlineStr">
        <is>
          <t>No</t>
        </is>
      </c>
      <c r="I2216" s="56" t="inlineStr">
        <is>
          <t>No</t>
        </is>
      </c>
      <c r="J2216" s="56" t="inlineStr">
        <is>
          <t>Yes</t>
        </is>
      </c>
      <c r="K2216" s="56" t="inlineStr">
        <is>
          <t>No</t>
        </is>
      </c>
      <c r="L2216" s="56" t="inlineStr">
        <is>
          <t>No</t>
        </is>
      </c>
      <c r="M2216" s="56" t="inlineStr">
        <is>
          <t>No</t>
        </is>
      </c>
      <c r="N2216" s="56">
        <f>IF(COUNTA(C2216:G2216)=0,"",COUNTIF(C2216:G2216,"Yes"))</f>
        <v>0</v>
      </c>
      <c r="O2216" s="56">
        <f>IF(COUNTA(H2216:M2216)=0,"",IF(COUNTIF(H2216:M2216,"Yes")&gt;0,"YES","NO"))</f>
        <v>YES</v>
      </c>
      <c r="P2216" s="56">
        <f>IF(A2216="","",IF(O2216="YES","Exclude",IF(N2216=5,"Candidate","Review")))</f>
        <v>Exclude</v>
      </c>
      <c r="Q2216" s="56" t="inlineStr">
        <is>
          <t>EC3: Topik tidak relevan (Bukan arsitektur world model video JEPA/Generatif)</t>
        </is>
      </c>
      <c r="R2216" s="56" t="inlineStr">
        <is>
          <t>Fokus di luar domain pemodelan dinamika spasio-temporal video</t>
        </is>
      </c>
    </row>
    <row r="2217" ht="15.75" customHeight="1" s="57">
      <c r="A2217" s="56" t="inlineStr">
        <is>
          <t>SN-0032</t>
        </is>
      </c>
      <c r="B2217" s="56">
        <f>IFERROR(INDEX(Raw_Articles!$F:$F,MATCH(A2217,Raw_Articles!$A:$A,0)),"")</f>
        <v>Senna: Bridging Large Vision-Language Models and End-to-End Autonomous Driving</v>
      </c>
      <c r="C2217" s="56" t="inlineStr">
        <is>
          <t>No</t>
        </is>
      </c>
      <c r="D2217" s="56" t="inlineStr">
        <is>
          <t>No</t>
        </is>
      </c>
      <c r="E2217" s="56" t="inlineStr">
        <is>
          <t>No</t>
        </is>
      </c>
      <c r="F2217" s="56" t="inlineStr">
        <is>
          <t>No</t>
        </is>
      </c>
      <c r="G2217" s="56" t="inlineStr">
        <is>
          <t>No</t>
        </is>
      </c>
      <c r="H2217" s="56" t="inlineStr">
        <is>
          <t>No</t>
        </is>
      </c>
      <c r="I2217" s="56" t="inlineStr">
        <is>
          <t>No</t>
        </is>
      </c>
      <c r="J2217" s="56" t="inlineStr">
        <is>
          <t>Yes</t>
        </is>
      </c>
      <c r="K2217" s="56" t="inlineStr">
        <is>
          <t>No</t>
        </is>
      </c>
      <c r="L2217" s="56" t="inlineStr">
        <is>
          <t>No</t>
        </is>
      </c>
      <c r="M2217" s="56" t="inlineStr">
        <is>
          <t>No</t>
        </is>
      </c>
      <c r="N2217" s="56">
        <f>IF(COUNTA(C2217:G2217)=0,"",COUNTIF(C2217:G2217,"Yes"))</f>
        <v>0</v>
      </c>
      <c r="O2217" s="56">
        <f>IF(COUNTA(H2217:M2217)=0,"",IF(COUNTIF(H2217:M2217,"Yes")&gt;0,"YES","NO"))</f>
        <v>YES</v>
      </c>
      <c r="P2217" s="56">
        <f>IF(A2217="","",IF(O2217="YES","Exclude",IF(N2217=5,"Candidate","Review")))</f>
        <v>Exclude</v>
      </c>
      <c r="Q2217" s="56" t="inlineStr">
        <is>
          <t>EC3: Topik tidak relevan (Bukan arsitektur world model video JEPA/Generatif)</t>
        </is>
      </c>
      <c r="R2217" s="56" t="inlineStr">
        <is>
          <t>Fokus di luar domain pemodelan dinamika spasio-temporal video</t>
        </is>
      </c>
    </row>
    <row r="2218" ht="15.75" customHeight="1" s="57">
      <c r="A2218" s="56" t="inlineStr">
        <is>
          <t>SN-0033</t>
        </is>
      </c>
      <c r="B2218" s="56">
        <f>IFERROR(INDEX(Raw_Articles!$F:$F,MATCH(A2218,Raw_Articles!$A:$A,0)),"")</f>
        <v>Gradient conflict for boundary-aware segmentation in 3D Gaussian Splatting</v>
      </c>
      <c r="C2218" s="56" t="inlineStr">
        <is>
          <t>No</t>
        </is>
      </c>
      <c r="D2218" s="56" t="inlineStr">
        <is>
          <t>No</t>
        </is>
      </c>
      <c r="E2218" s="56" t="inlineStr">
        <is>
          <t>No</t>
        </is>
      </c>
      <c r="F2218" s="56" t="inlineStr">
        <is>
          <t>No</t>
        </is>
      </c>
      <c r="G2218" s="56" t="inlineStr">
        <is>
          <t>No</t>
        </is>
      </c>
      <c r="H2218" s="56" t="inlineStr">
        <is>
          <t>No</t>
        </is>
      </c>
      <c r="I2218" s="56" t="inlineStr">
        <is>
          <t>No</t>
        </is>
      </c>
      <c r="J2218" s="56" t="inlineStr">
        <is>
          <t>Yes</t>
        </is>
      </c>
      <c r="K2218" s="56" t="inlineStr">
        <is>
          <t>No</t>
        </is>
      </c>
      <c r="L2218" s="56" t="inlineStr">
        <is>
          <t>No</t>
        </is>
      </c>
      <c r="M2218" s="56" t="inlineStr">
        <is>
          <t>No</t>
        </is>
      </c>
      <c r="N2218" s="56">
        <f>IF(COUNTA(C2218:G2218)=0,"",COUNTIF(C2218:G2218,"Yes"))</f>
        <v>0</v>
      </c>
      <c r="O2218" s="56">
        <f>IF(COUNTA(H2218:M2218)=0,"",IF(COUNTIF(H2218:M2218,"Yes")&gt;0,"YES","NO"))</f>
        <v>YES</v>
      </c>
      <c r="P2218" s="56">
        <f>IF(A2218="","",IF(O2218="YES","Exclude",IF(N2218=5,"Candidate","Review")))</f>
        <v>Exclude</v>
      </c>
      <c r="Q2218" s="56" t="inlineStr">
        <is>
          <t>EC3: Topik tidak relevan (Bukan arsitektur world model video JEPA/Generatif)</t>
        </is>
      </c>
      <c r="R2218" s="56" t="inlineStr">
        <is>
          <t>Fokus di luar domain pemodelan dinamika spasio-temporal video</t>
        </is>
      </c>
    </row>
    <row r="2219" ht="15.75" customHeight="1" s="57">
      <c r="A2219" s="56" t="inlineStr">
        <is>
          <t>SN-0034</t>
        </is>
      </c>
      <c r="B2219" s="56">
        <f>IFERROR(INDEX(Raw_Articles!$F:$F,MATCH(A2219,Raw_Articles!$A:$A,0)),"")</f>
        <v>Multimodal Referring Segmentation: A Survey</v>
      </c>
      <c r="C2219" s="56" t="inlineStr">
        <is>
          <t>No</t>
        </is>
      </c>
      <c r="D2219" s="56" t="inlineStr">
        <is>
          <t>No</t>
        </is>
      </c>
      <c r="E2219" s="56" t="inlineStr">
        <is>
          <t>No</t>
        </is>
      </c>
      <c r="F2219" s="56" t="inlineStr">
        <is>
          <t>No</t>
        </is>
      </c>
      <c r="G2219" s="56" t="inlineStr">
        <is>
          <t>No</t>
        </is>
      </c>
      <c r="H2219" s="56" t="inlineStr">
        <is>
          <t>No</t>
        </is>
      </c>
      <c r="I2219" s="56" t="inlineStr">
        <is>
          <t>No</t>
        </is>
      </c>
      <c r="J2219" s="56" t="inlineStr">
        <is>
          <t>Yes</t>
        </is>
      </c>
      <c r="K2219" s="56" t="inlineStr">
        <is>
          <t>No</t>
        </is>
      </c>
      <c r="L2219" s="56" t="inlineStr">
        <is>
          <t>No</t>
        </is>
      </c>
      <c r="M2219" s="56" t="inlineStr">
        <is>
          <t>No</t>
        </is>
      </c>
      <c r="N2219" s="56">
        <f>IF(COUNTA(C2219:G2219)=0,"",COUNTIF(C2219:G2219,"Yes"))</f>
        <v>0</v>
      </c>
      <c r="O2219" s="56">
        <f>IF(COUNTA(H2219:M2219)=0,"",IF(COUNTIF(H2219:M2219,"Yes")&gt;0,"YES","NO"))</f>
        <v>YES</v>
      </c>
      <c r="P2219" s="56">
        <f>IF(A2219="","",IF(O2219="YES","Exclude",IF(N2219=5,"Candidate","Review")))</f>
        <v>Exclude</v>
      </c>
      <c r="Q2219" s="56" t="inlineStr">
        <is>
          <t>EC3: Topik tidak relevan (Bukan arsitektur world model video JEPA/Generatif)</t>
        </is>
      </c>
      <c r="R2219" s="56" t="inlineStr">
        <is>
          <t>Fokus di luar domain pemodelan dinamika spasio-temporal video</t>
        </is>
      </c>
    </row>
    <row r="2220" ht="15.75" customHeight="1" s="57">
      <c r="A2220" s="56" t="inlineStr">
        <is>
          <t>SN-0035</t>
        </is>
      </c>
      <c r="B2220" s="56">
        <f>IFERROR(INDEX(Raw_Articles!$F:$F,MATCH(A2220,Raw_Articles!$A:$A,0)),"")</f>
        <v>Ethics practices in ai development: An empirical study across roles and regions</v>
      </c>
      <c r="C2220" s="56" t="inlineStr">
        <is>
          <t>No</t>
        </is>
      </c>
      <c r="D2220" s="56" t="inlineStr">
        <is>
          <t>No</t>
        </is>
      </c>
      <c r="E2220" s="56" t="inlineStr">
        <is>
          <t>No</t>
        </is>
      </c>
      <c r="F2220" s="56" t="inlineStr">
        <is>
          <t>No</t>
        </is>
      </c>
      <c r="G2220" s="56" t="inlineStr">
        <is>
          <t>No</t>
        </is>
      </c>
      <c r="H2220" s="56" t="inlineStr">
        <is>
          <t>No</t>
        </is>
      </c>
      <c r="I2220" s="56" t="inlineStr">
        <is>
          <t>No</t>
        </is>
      </c>
      <c r="J2220" s="56" t="inlineStr">
        <is>
          <t>Yes</t>
        </is>
      </c>
      <c r="K2220" s="56" t="inlineStr">
        <is>
          <t>No</t>
        </is>
      </c>
      <c r="L2220" s="56" t="inlineStr">
        <is>
          <t>No</t>
        </is>
      </c>
      <c r="M2220" s="56" t="inlineStr">
        <is>
          <t>No</t>
        </is>
      </c>
      <c r="N2220" s="56">
        <f>IF(COUNTA(C2220:G2220)=0,"",COUNTIF(C2220:G2220,"Yes"))</f>
        <v>0</v>
      </c>
      <c r="O2220" s="56">
        <f>IF(COUNTA(H2220:M2220)=0,"",IF(COUNTIF(H2220:M2220,"Yes")&gt;0,"YES","NO"))</f>
        <v>YES</v>
      </c>
      <c r="P2220" s="56">
        <f>IF(A2220="","",IF(O2220="YES","Exclude",IF(N2220=5,"Candidate","Review")))</f>
        <v>Exclude</v>
      </c>
      <c r="Q2220" s="56" t="inlineStr">
        <is>
          <t>EC3: Topik tidak relevan (Bukan arsitektur world model video JEPA/Generatif)</t>
        </is>
      </c>
      <c r="R2220" s="56" t="inlineStr">
        <is>
          <t>Fokus di luar domain pemodelan dinamika spasio-temporal video</t>
        </is>
      </c>
    </row>
    <row r="2221" ht="15.75" customHeight="1" s="57">
      <c r="A2221" s="56" t="inlineStr">
        <is>
          <t>SN-0036</t>
        </is>
      </c>
      <c r="B2221" s="56">
        <f>IFERROR(INDEX(Raw_Articles!$F:$F,MATCH(A2221,Raw_Articles!$A:$A,0)),"")</f>
        <v>Bridging the silos in affective AI: a critical perspective from data to society</v>
      </c>
      <c r="C2221" s="56" t="inlineStr">
        <is>
          <t>No</t>
        </is>
      </c>
      <c r="D2221" s="56" t="inlineStr">
        <is>
          <t>No</t>
        </is>
      </c>
      <c r="E2221" s="56" t="inlineStr">
        <is>
          <t>No</t>
        </is>
      </c>
      <c r="F2221" s="56" t="inlineStr">
        <is>
          <t>No</t>
        </is>
      </c>
      <c r="G2221" s="56" t="inlineStr">
        <is>
          <t>No</t>
        </is>
      </c>
      <c r="H2221" s="56" t="inlineStr">
        <is>
          <t>No</t>
        </is>
      </c>
      <c r="I2221" s="56" t="inlineStr">
        <is>
          <t>No</t>
        </is>
      </c>
      <c r="J2221" s="56" t="inlineStr">
        <is>
          <t>Yes</t>
        </is>
      </c>
      <c r="K2221" s="56" t="inlineStr">
        <is>
          <t>No</t>
        </is>
      </c>
      <c r="L2221" s="56" t="inlineStr">
        <is>
          <t>No</t>
        </is>
      </c>
      <c r="M2221" s="56" t="inlineStr">
        <is>
          <t>No</t>
        </is>
      </c>
      <c r="N2221" s="56">
        <f>IF(COUNTA(C2221:G2221)=0,"",COUNTIF(C2221:G2221,"Yes"))</f>
        <v>0</v>
      </c>
      <c r="O2221" s="56">
        <f>IF(COUNTA(H2221:M2221)=0,"",IF(COUNTIF(H2221:M2221,"Yes")&gt;0,"YES","NO"))</f>
        <v>YES</v>
      </c>
      <c r="P2221" s="56">
        <f>IF(A2221="","",IF(O2221="YES","Exclude",IF(N2221=5,"Candidate","Review")))</f>
        <v>Exclude</v>
      </c>
      <c r="Q2221" s="56" t="inlineStr">
        <is>
          <t>EC3: Topik tidak relevan (Bukan arsitektur world model video JEPA/Generatif)</t>
        </is>
      </c>
      <c r="R2221" s="56" t="inlineStr">
        <is>
          <t>Fokus di luar domain pemodelan dinamika spasio-temporal video</t>
        </is>
      </c>
    </row>
    <row r="2222" ht="15.75" customHeight="1" s="57">
      <c r="A2222" s="56" t="inlineStr">
        <is>
          <t>SN-0037</t>
        </is>
      </c>
      <c r="B2222" s="56">
        <f>IFERROR(INDEX(Raw_Articles!$F:$F,MATCH(A2222,Raw_Articles!$A:$A,0)),"")</f>
        <v>AI-powered semantic segmentation model for enhanced ureteral mapping and real-time instrument feedback in robotic colorectal surgery</v>
      </c>
      <c r="C2222" s="56" t="inlineStr">
        <is>
          <t>No</t>
        </is>
      </c>
      <c r="D2222" s="56" t="inlineStr">
        <is>
          <t>No</t>
        </is>
      </c>
      <c r="E2222" s="56" t="inlineStr">
        <is>
          <t>No</t>
        </is>
      </c>
      <c r="F2222" s="56" t="inlineStr">
        <is>
          <t>No</t>
        </is>
      </c>
      <c r="G2222" s="56" t="inlineStr">
        <is>
          <t>No</t>
        </is>
      </c>
      <c r="H2222" s="56" t="inlineStr">
        <is>
          <t>No</t>
        </is>
      </c>
      <c r="I2222" s="56" t="inlineStr">
        <is>
          <t>No</t>
        </is>
      </c>
      <c r="J2222" s="56" t="inlineStr">
        <is>
          <t>Yes</t>
        </is>
      </c>
      <c r="K2222" s="56" t="inlineStr">
        <is>
          <t>No</t>
        </is>
      </c>
      <c r="L2222" s="56" t="inlineStr">
        <is>
          <t>No</t>
        </is>
      </c>
      <c r="M2222" s="56" t="inlineStr">
        <is>
          <t>No</t>
        </is>
      </c>
      <c r="N2222" s="56">
        <f>IF(COUNTA(C2222:G2222)=0,"",COUNTIF(C2222:G2222,"Yes"))</f>
        <v>0</v>
      </c>
      <c r="O2222" s="56">
        <f>IF(COUNTA(H2222:M2222)=0,"",IF(COUNTIF(H2222:M2222,"Yes")&gt;0,"YES","NO"))</f>
        <v>YES</v>
      </c>
      <c r="P2222" s="56">
        <f>IF(A2222="","",IF(O2222="YES","Exclude",IF(N2222=5,"Candidate","Review")))</f>
        <v>Exclude</v>
      </c>
      <c r="Q2222" s="56" t="inlineStr">
        <is>
          <t>EC3: Topik tidak relevan (Bukan arsitektur world model video JEPA/Generatif)</t>
        </is>
      </c>
      <c r="R2222" s="56" t="inlineStr">
        <is>
          <t>Fokus di luar domain pemodelan dinamika spasio-temporal video</t>
        </is>
      </c>
    </row>
    <row r="2223" ht="15.75" customHeight="1" s="57">
      <c r="A2223" s="56" t="inlineStr">
        <is>
          <t>SN-0038</t>
        </is>
      </c>
      <c r="B2223" s="56">
        <f>IFERROR(INDEX(Raw_Articles!$F:$F,MATCH(A2223,Raw_Articles!$A:$A,0)),"")</f>
        <v>Colla-Gaussian: High Quality Surface Reconstruction of Non-Collaborative Objects with Gaussian Splatting</v>
      </c>
      <c r="C2223" s="56" t="inlineStr">
        <is>
          <t>No</t>
        </is>
      </c>
      <c r="D2223" s="56" t="inlineStr">
        <is>
          <t>No</t>
        </is>
      </c>
      <c r="E2223" s="56" t="inlineStr">
        <is>
          <t>No</t>
        </is>
      </c>
      <c r="F2223" s="56" t="inlineStr">
        <is>
          <t>No</t>
        </is>
      </c>
      <c r="G2223" s="56" t="inlineStr">
        <is>
          <t>No</t>
        </is>
      </c>
      <c r="H2223" s="56" t="inlineStr">
        <is>
          <t>No</t>
        </is>
      </c>
      <c r="I2223" s="56" t="inlineStr">
        <is>
          <t>No</t>
        </is>
      </c>
      <c r="J2223" s="56" t="inlineStr">
        <is>
          <t>Yes</t>
        </is>
      </c>
      <c r="K2223" s="56" t="inlineStr">
        <is>
          <t>No</t>
        </is>
      </c>
      <c r="L2223" s="56" t="inlineStr">
        <is>
          <t>No</t>
        </is>
      </c>
      <c r="M2223" s="56" t="inlineStr">
        <is>
          <t>No</t>
        </is>
      </c>
      <c r="N2223" s="56">
        <f>IF(COUNTA(C2223:G2223)=0,"",COUNTIF(C2223:G2223,"Yes"))</f>
        <v>0</v>
      </c>
      <c r="O2223" s="56">
        <f>IF(COUNTA(H2223:M2223)=0,"",IF(COUNTIF(H2223:M2223,"Yes")&gt;0,"YES","NO"))</f>
        <v>YES</v>
      </c>
      <c r="P2223" s="56">
        <f>IF(A2223="","",IF(O2223="YES","Exclude",IF(N2223=5,"Candidate","Review")))</f>
        <v>Exclude</v>
      </c>
      <c r="Q2223" s="56" t="inlineStr">
        <is>
          <t>EC3: Topik tidak relevan (Bukan arsitektur world model video JEPA/Generatif)</t>
        </is>
      </c>
      <c r="R2223" s="56" t="inlineStr">
        <is>
          <t>Fokus di luar domain pemodelan dinamika spasio-temporal video</t>
        </is>
      </c>
    </row>
    <row r="2224" ht="15.75" customHeight="1" s="57">
      <c r="A2224" s="56" t="inlineStr">
        <is>
          <t>SN-0039</t>
        </is>
      </c>
      <c r="B2224" s="56">
        <f>IFERROR(INDEX(Raw_Articles!$F:$F,MATCH(A2224,Raw_Articles!$A:$A,0)),"")</f>
        <v>Autonomous post-typhoon structural inspection and damage assessment: an agentic AI and aerial robotics-enabled model</v>
      </c>
      <c r="C2224" s="56" t="inlineStr">
        <is>
          <t>No</t>
        </is>
      </c>
      <c r="D2224" s="56" t="inlineStr">
        <is>
          <t>No</t>
        </is>
      </c>
      <c r="E2224" s="56" t="inlineStr">
        <is>
          <t>No</t>
        </is>
      </c>
      <c r="F2224" s="56" t="inlineStr">
        <is>
          <t>No</t>
        </is>
      </c>
      <c r="G2224" s="56" t="inlineStr">
        <is>
          <t>No</t>
        </is>
      </c>
      <c r="H2224" s="56" t="inlineStr">
        <is>
          <t>No</t>
        </is>
      </c>
      <c r="I2224" s="56" t="inlineStr">
        <is>
          <t>No</t>
        </is>
      </c>
      <c r="J2224" s="56" t="inlineStr">
        <is>
          <t>Yes</t>
        </is>
      </c>
      <c r="K2224" s="56" t="inlineStr">
        <is>
          <t>No</t>
        </is>
      </c>
      <c r="L2224" s="56" t="inlineStr">
        <is>
          <t>No</t>
        </is>
      </c>
      <c r="M2224" s="56" t="inlineStr">
        <is>
          <t>No</t>
        </is>
      </c>
      <c r="N2224" s="56">
        <f>IF(COUNTA(C2224:G2224)=0,"",COUNTIF(C2224:G2224,"Yes"))</f>
        <v>0</v>
      </c>
      <c r="O2224" s="56">
        <f>IF(COUNTA(H2224:M2224)=0,"",IF(COUNTIF(H2224:M2224,"Yes")&gt;0,"YES","NO"))</f>
        <v>YES</v>
      </c>
      <c r="P2224" s="56">
        <f>IF(A2224="","",IF(O2224="YES","Exclude",IF(N2224=5,"Candidate","Review")))</f>
        <v>Exclude</v>
      </c>
      <c r="Q2224" s="56" t="inlineStr">
        <is>
          <t>EC3: Topik tidak relevan (Bukan arsitektur world model video JEPA/Generatif)</t>
        </is>
      </c>
      <c r="R2224" s="56" t="inlineStr">
        <is>
          <t>Fokus di luar domain pemodelan dinamika spasio-temporal video</t>
        </is>
      </c>
    </row>
    <row r="2225" ht="15.75" customHeight="1" s="57">
      <c r="A2225" s="56" t="inlineStr">
        <is>
          <t>SN-0040</t>
        </is>
      </c>
      <c r="B2225" s="56">
        <f>IFERROR(INDEX(Raw_Articles!$F:$F,MATCH(A2225,Raw_Articles!$A:$A,0)),"")</f>
        <v>Are AI language models scientific models of language?</v>
      </c>
      <c r="C2225" s="56" t="inlineStr">
        <is>
          <t>No</t>
        </is>
      </c>
      <c r="D2225" s="56" t="inlineStr">
        <is>
          <t>No</t>
        </is>
      </c>
      <c r="E2225" s="56" t="inlineStr">
        <is>
          <t>No</t>
        </is>
      </c>
      <c r="F2225" s="56" t="inlineStr">
        <is>
          <t>No</t>
        </is>
      </c>
      <c r="G2225" s="56" t="inlineStr">
        <is>
          <t>No</t>
        </is>
      </c>
      <c r="H2225" s="56" t="inlineStr">
        <is>
          <t>No</t>
        </is>
      </c>
      <c r="I2225" s="56" t="inlineStr">
        <is>
          <t>No</t>
        </is>
      </c>
      <c r="J2225" s="56" t="inlineStr">
        <is>
          <t>Yes</t>
        </is>
      </c>
      <c r="K2225" s="56" t="inlineStr">
        <is>
          <t>No</t>
        </is>
      </c>
      <c r="L2225" s="56" t="inlineStr">
        <is>
          <t>No</t>
        </is>
      </c>
      <c r="M2225" s="56" t="inlineStr">
        <is>
          <t>No</t>
        </is>
      </c>
      <c r="N2225" s="56">
        <f>IF(COUNTA(C2225:G2225)=0,"",COUNTIF(C2225:G2225,"Yes"))</f>
        <v>0</v>
      </c>
      <c r="O2225" s="56">
        <f>IF(COUNTA(H2225:M2225)=0,"",IF(COUNTIF(H2225:M2225,"Yes")&gt;0,"YES","NO"))</f>
        <v>YES</v>
      </c>
      <c r="P2225" s="56">
        <f>IF(A2225="","",IF(O2225="YES","Exclude",IF(N2225=5,"Candidate","Review")))</f>
        <v>Exclude</v>
      </c>
      <c r="Q2225" s="56" t="inlineStr">
        <is>
          <t>EC3: Topik tidak relevan (Bukan arsitektur world model video JEPA/Generatif)</t>
        </is>
      </c>
      <c r="R2225" s="56" t="inlineStr">
        <is>
          <t>Fokus di luar domain pemodelan dinamika spasio-temporal video</t>
        </is>
      </c>
    </row>
    <row r="2226" ht="15.75" customHeight="1" s="57">
      <c r="A2226" s="56" t="inlineStr">
        <is>
          <t>SN-0041</t>
        </is>
      </c>
      <c r="B2226" s="56">
        <f>IFERROR(INDEX(Raw_Articles!$F:$F,MATCH(A2226,Raw_Articles!$A:$A,0)),"")</f>
        <v>Digital Life Models and Transformative Choices: Could AI Simulations of Individual Minds (AI SIMs) Help us Make Important Life Decisions More Rationally and Authentically?</v>
      </c>
      <c r="C2226" s="56" t="inlineStr">
        <is>
          <t>No</t>
        </is>
      </c>
      <c r="D2226" s="56" t="inlineStr">
        <is>
          <t>No</t>
        </is>
      </c>
      <c r="E2226" s="56" t="inlineStr">
        <is>
          <t>No</t>
        </is>
      </c>
      <c r="F2226" s="56" t="inlineStr">
        <is>
          <t>No</t>
        </is>
      </c>
      <c r="G2226" s="56" t="inlineStr">
        <is>
          <t>No</t>
        </is>
      </c>
      <c r="H2226" s="56" t="inlineStr">
        <is>
          <t>No</t>
        </is>
      </c>
      <c r="I2226" s="56" t="inlineStr">
        <is>
          <t>No</t>
        </is>
      </c>
      <c r="J2226" s="56" t="inlineStr">
        <is>
          <t>Yes</t>
        </is>
      </c>
      <c r="K2226" s="56" t="inlineStr">
        <is>
          <t>No</t>
        </is>
      </c>
      <c r="L2226" s="56" t="inlineStr">
        <is>
          <t>No</t>
        </is>
      </c>
      <c r="M2226" s="56" t="inlineStr">
        <is>
          <t>No</t>
        </is>
      </c>
      <c r="N2226" s="56">
        <f>IF(COUNTA(C2226:G2226)=0,"",COUNTIF(C2226:G2226,"Yes"))</f>
        <v>0</v>
      </c>
      <c r="O2226" s="56">
        <f>IF(COUNTA(H2226:M2226)=0,"",IF(COUNTIF(H2226:M2226,"Yes")&gt;0,"YES","NO"))</f>
        <v>YES</v>
      </c>
      <c r="P2226" s="56">
        <f>IF(A2226="","",IF(O2226="YES","Exclude",IF(N2226=5,"Candidate","Review")))</f>
        <v>Exclude</v>
      </c>
      <c r="Q2226" s="56" t="inlineStr">
        <is>
          <t>EC3: Topik tidak relevan (Bukan arsitektur world model video JEPA/Generatif)</t>
        </is>
      </c>
      <c r="R2226" s="56" t="inlineStr">
        <is>
          <t>Fokus di luar domain pemodelan dinamika spasio-temporal video</t>
        </is>
      </c>
    </row>
    <row r="2227" ht="15.75" customHeight="1" s="57">
      <c r="A2227" s="56" t="inlineStr">
        <is>
          <t>SN-0042</t>
        </is>
      </c>
      <c r="B2227" s="56">
        <f>IFERROR(INDEX(Raw_Articles!$F:$F,MATCH(A2227,Raw_Articles!$A:$A,0)),"")</f>
        <v>Scene graph generation from point cloud panoptic segmentation for indoor scene understanding</v>
      </c>
      <c r="C2227" s="56" t="inlineStr">
        <is>
          <t>No</t>
        </is>
      </c>
      <c r="D2227" s="56" t="inlineStr">
        <is>
          <t>No</t>
        </is>
      </c>
      <c r="E2227" s="56" t="inlineStr">
        <is>
          <t>No</t>
        </is>
      </c>
      <c r="F2227" s="56" t="inlineStr">
        <is>
          <t>No</t>
        </is>
      </c>
      <c r="G2227" s="56" t="inlineStr">
        <is>
          <t>No</t>
        </is>
      </c>
      <c r="H2227" s="56" t="inlineStr">
        <is>
          <t>No</t>
        </is>
      </c>
      <c r="I2227" s="56" t="inlineStr">
        <is>
          <t>No</t>
        </is>
      </c>
      <c r="J2227" s="56" t="inlineStr">
        <is>
          <t>Yes</t>
        </is>
      </c>
      <c r="K2227" s="56" t="inlineStr">
        <is>
          <t>No</t>
        </is>
      </c>
      <c r="L2227" s="56" t="inlineStr">
        <is>
          <t>No</t>
        </is>
      </c>
      <c r="M2227" s="56" t="inlineStr">
        <is>
          <t>No</t>
        </is>
      </c>
      <c r="N2227" s="56">
        <f>IF(COUNTA(C2227:G2227)=0,"",COUNTIF(C2227:G2227,"Yes"))</f>
        <v>0</v>
      </c>
      <c r="O2227" s="56">
        <f>IF(COUNTA(H2227:M2227)=0,"",IF(COUNTIF(H2227:M2227,"Yes")&gt;0,"YES","NO"))</f>
        <v>YES</v>
      </c>
      <c r="P2227" s="56">
        <f>IF(A2227="","",IF(O2227="YES","Exclude",IF(N2227=5,"Candidate","Review")))</f>
        <v>Exclude</v>
      </c>
      <c r="Q2227" s="56" t="inlineStr">
        <is>
          <t>EC3: Topik tidak relevan (Bukan arsitektur world model video JEPA/Generatif)</t>
        </is>
      </c>
      <c r="R2227" s="56" t="inlineStr">
        <is>
          <t>Fokus di luar domain pemodelan dinamika spasio-temporal video</t>
        </is>
      </c>
    </row>
    <row r="2228" ht="15.75" customHeight="1" s="57">
      <c r="A2228" s="56" t="inlineStr">
        <is>
          <t>SN-0043</t>
        </is>
      </c>
      <c r="B2228" s="56">
        <f>IFERROR(INDEX(Raw_Articles!$F:$F,MATCH(A2228,Raw_Articles!$A:$A,0)),"")</f>
        <v>SCALAR++: Efficient Controllable Generation via Scale-wise Visual Autoregressive Learning</v>
      </c>
      <c r="C2228" s="56" t="inlineStr">
        <is>
          <t>No</t>
        </is>
      </c>
      <c r="D2228" s="56" t="inlineStr">
        <is>
          <t>No</t>
        </is>
      </c>
      <c r="E2228" s="56" t="inlineStr">
        <is>
          <t>No</t>
        </is>
      </c>
      <c r="F2228" s="56" t="inlineStr">
        <is>
          <t>No</t>
        </is>
      </c>
      <c r="G2228" s="56" t="inlineStr">
        <is>
          <t>No</t>
        </is>
      </c>
      <c r="H2228" s="56" t="inlineStr">
        <is>
          <t>No</t>
        </is>
      </c>
      <c r="I2228" s="56" t="inlineStr">
        <is>
          <t>No</t>
        </is>
      </c>
      <c r="J2228" s="56" t="inlineStr">
        <is>
          <t>Yes</t>
        </is>
      </c>
      <c r="K2228" s="56" t="inlineStr">
        <is>
          <t>No</t>
        </is>
      </c>
      <c r="L2228" s="56" t="inlineStr">
        <is>
          <t>No</t>
        </is>
      </c>
      <c r="M2228" s="56" t="inlineStr">
        <is>
          <t>No</t>
        </is>
      </c>
      <c r="N2228" s="56">
        <f>IF(COUNTA(C2228:G2228)=0,"",COUNTIF(C2228:G2228,"Yes"))</f>
        <v>0</v>
      </c>
      <c r="O2228" s="56">
        <f>IF(COUNTA(H2228:M2228)=0,"",IF(COUNTIF(H2228:M2228,"Yes")&gt;0,"YES","NO"))</f>
        <v>YES</v>
      </c>
      <c r="P2228" s="56">
        <f>IF(A2228="","",IF(O2228="YES","Exclude",IF(N2228=5,"Candidate","Review")))</f>
        <v>Exclude</v>
      </c>
      <c r="Q2228" s="56" t="inlineStr">
        <is>
          <t>EC3: Topik tidak relevan (Bukan arsitektur world model video JEPA/Generatif)</t>
        </is>
      </c>
      <c r="R2228" s="56" t="inlineStr">
        <is>
          <t>Fokus di luar domain pemodelan dinamika spasio-temporal video</t>
        </is>
      </c>
    </row>
    <row r="2229" ht="15.75" customHeight="1" s="57">
      <c r="A2229" s="56" t="inlineStr">
        <is>
          <t>SN-0044</t>
        </is>
      </c>
      <c r="B2229" s="56">
        <f>IFERROR(INDEX(Raw_Articles!$F:$F,MATCH(A2229,Raw_Articles!$A:$A,0)),"")</f>
        <v>Large language models (LLMs) as psychotherapists: an analysis based on psychodynamic psychotherapy theory</v>
      </c>
      <c r="C2229" s="56" t="inlineStr">
        <is>
          <t>No</t>
        </is>
      </c>
      <c r="D2229" s="56" t="inlineStr">
        <is>
          <t>No</t>
        </is>
      </c>
      <c r="E2229" s="56" t="inlineStr">
        <is>
          <t>No</t>
        </is>
      </c>
      <c r="F2229" s="56" t="inlineStr">
        <is>
          <t>No</t>
        </is>
      </c>
      <c r="G2229" s="56" t="inlineStr">
        <is>
          <t>No</t>
        </is>
      </c>
      <c r="H2229" s="56" t="inlineStr">
        <is>
          <t>No</t>
        </is>
      </c>
      <c r="I2229" s="56" t="inlineStr">
        <is>
          <t>No</t>
        </is>
      </c>
      <c r="J2229" s="56" t="inlineStr">
        <is>
          <t>Yes</t>
        </is>
      </c>
      <c r="K2229" s="56" t="inlineStr">
        <is>
          <t>No</t>
        </is>
      </c>
      <c r="L2229" s="56" t="inlineStr">
        <is>
          <t>No</t>
        </is>
      </c>
      <c r="M2229" s="56" t="inlineStr">
        <is>
          <t>No</t>
        </is>
      </c>
      <c r="N2229" s="56">
        <f>IF(COUNTA(C2229:G2229)=0,"",COUNTIF(C2229:G2229,"Yes"))</f>
        <v>0</v>
      </c>
      <c r="O2229" s="56">
        <f>IF(COUNTA(H2229:M2229)=0,"",IF(COUNTIF(H2229:M2229,"Yes")&gt;0,"YES","NO"))</f>
        <v>YES</v>
      </c>
      <c r="P2229" s="56">
        <f>IF(A2229="","",IF(O2229="YES","Exclude",IF(N2229=5,"Candidate","Review")))</f>
        <v>Exclude</v>
      </c>
      <c r="Q2229" s="56" t="inlineStr">
        <is>
          <t>EC3: Topik tidak relevan (Bukan arsitektur world model video JEPA/Generatif)</t>
        </is>
      </c>
      <c r="R2229" s="56" t="inlineStr">
        <is>
          <t>Fokus di luar domain pemodelan dinamika spasio-temporal video</t>
        </is>
      </c>
    </row>
    <row r="2230" ht="15.75" customHeight="1" s="57">
      <c r="A2230" s="56" t="inlineStr">
        <is>
          <t>SN-0045</t>
        </is>
      </c>
      <c r="B2230" s="56">
        <f>IFERROR(INDEX(Raw_Articles!$F:$F,MATCH(A2230,Raw_Articles!$A:$A,0)),"")</f>
        <v>Playing with the dials of belief: how controllable AI behaviours could modulate human belief and cognition across scales</v>
      </c>
      <c r="C2230" s="56" t="inlineStr">
        <is>
          <t>No</t>
        </is>
      </c>
      <c r="D2230" s="56" t="inlineStr">
        <is>
          <t>No</t>
        </is>
      </c>
      <c r="E2230" s="56" t="inlineStr">
        <is>
          <t>No</t>
        </is>
      </c>
      <c r="F2230" s="56" t="inlineStr">
        <is>
          <t>No</t>
        </is>
      </c>
      <c r="G2230" s="56" t="inlineStr">
        <is>
          <t>No</t>
        </is>
      </c>
      <c r="H2230" s="56" t="inlineStr">
        <is>
          <t>No</t>
        </is>
      </c>
      <c r="I2230" s="56" t="inlineStr">
        <is>
          <t>No</t>
        </is>
      </c>
      <c r="J2230" s="56" t="inlineStr">
        <is>
          <t>Yes</t>
        </is>
      </c>
      <c r="K2230" s="56" t="inlineStr">
        <is>
          <t>No</t>
        </is>
      </c>
      <c r="L2230" s="56" t="inlineStr">
        <is>
          <t>No</t>
        </is>
      </c>
      <c r="M2230" s="56" t="inlineStr">
        <is>
          <t>No</t>
        </is>
      </c>
      <c r="N2230" s="56">
        <f>IF(COUNTA(C2230:G2230)=0,"",COUNTIF(C2230:G2230,"Yes"))</f>
        <v>0</v>
      </c>
      <c r="O2230" s="56">
        <f>IF(COUNTA(H2230:M2230)=0,"",IF(COUNTIF(H2230:M2230,"Yes")&gt;0,"YES","NO"))</f>
        <v>YES</v>
      </c>
      <c r="P2230" s="56">
        <f>IF(A2230="","",IF(O2230="YES","Exclude",IF(N2230=5,"Candidate","Review")))</f>
        <v>Exclude</v>
      </c>
      <c r="Q2230" s="56" t="inlineStr">
        <is>
          <t>EC3: Topik tidak relevan (Bukan arsitektur world model video JEPA/Generatif)</t>
        </is>
      </c>
      <c r="R2230" s="56" t="inlineStr">
        <is>
          <t>Fokus di luar domain pemodelan dinamika spasio-temporal video</t>
        </is>
      </c>
    </row>
    <row r="2231" ht="15.75" customHeight="1" s="57">
      <c r="A2231" s="56" t="inlineStr">
        <is>
          <t>SN-0046</t>
        </is>
      </c>
      <c r="B2231" s="56">
        <f>IFERROR(INDEX(Raw_Articles!$F:$F,MATCH(A2231,Raw_Articles!$A:$A,0)),"")</f>
        <v>Neural basis of compositional control</v>
      </c>
      <c r="C2231" s="56" t="inlineStr">
        <is>
          <t>No</t>
        </is>
      </c>
      <c r="D2231" s="56" t="inlineStr">
        <is>
          <t>No</t>
        </is>
      </c>
      <c r="E2231" s="56" t="inlineStr">
        <is>
          <t>No</t>
        </is>
      </c>
      <c r="F2231" s="56" t="inlineStr">
        <is>
          <t>No</t>
        </is>
      </c>
      <c r="G2231" s="56" t="inlineStr">
        <is>
          <t>No</t>
        </is>
      </c>
      <c r="H2231" s="56" t="inlineStr">
        <is>
          <t>No</t>
        </is>
      </c>
      <c r="I2231" s="56" t="inlineStr">
        <is>
          <t>No</t>
        </is>
      </c>
      <c r="J2231" s="56" t="inlineStr">
        <is>
          <t>Yes</t>
        </is>
      </c>
      <c r="K2231" s="56" t="inlineStr">
        <is>
          <t>No</t>
        </is>
      </c>
      <c r="L2231" s="56" t="inlineStr">
        <is>
          <t>No</t>
        </is>
      </c>
      <c r="M2231" s="56" t="inlineStr">
        <is>
          <t>No</t>
        </is>
      </c>
      <c r="N2231" s="56">
        <f>IF(COUNTA(C2231:G2231)=0,"",COUNTIF(C2231:G2231,"Yes"))</f>
        <v>0</v>
      </c>
      <c r="O2231" s="56">
        <f>IF(COUNTA(H2231:M2231)=0,"",IF(COUNTIF(H2231:M2231,"Yes")&gt;0,"YES","NO"))</f>
        <v>YES</v>
      </c>
      <c r="P2231" s="56">
        <f>IF(A2231="","",IF(O2231="YES","Exclude",IF(N2231=5,"Candidate","Review")))</f>
        <v>Exclude</v>
      </c>
      <c r="Q2231" s="56" t="inlineStr">
        <is>
          <t>EC3: Topik tidak relevan (Bukan arsitektur world model video JEPA/Generatif)</t>
        </is>
      </c>
      <c r="R2231" s="56" t="inlineStr">
        <is>
          <t>Fokus di luar domain pemodelan dinamika spasio-temporal video</t>
        </is>
      </c>
    </row>
    <row r="2232" ht="15.75" customHeight="1" s="57">
      <c r="A2232" s="56" t="inlineStr">
        <is>
          <t>SN-0047</t>
        </is>
      </c>
      <c r="B2232" s="56">
        <f>IFERROR(INDEX(Raw_Articles!$F:$F,MATCH(A2232,Raw_Articles!$A:$A,0)),"")</f>
        <v>A^3Bench: an audience-aligned multilingual benchmark for video audience insights understanding</v>
      </c>
      <c r="C2232" s="56" t="inlineStr">
        <is>
          <t>No</t>
        </is>
      </c>
      <c r="D2232" s="56" t="inlineStr">
        <is>
          <t>No</t>
        </is>
      </c>
      <c r="E2232" s="56" t="inlineStr">
        <is>
          <t>No</t>
        </is>
      </c>
      <c r="F2232" s="56" t="inlineStr">
        <is>
          <t>No</t>
        </is>
      </c>
      <c r="G2232" s="56" t="inlineStr">
        <is>
          <t>No</t>
        </is>
      </c>
      <c r="H2232" s="56" t="inlineStr">
        <is>
          <t>No</t>
        </is>
      </c>
      <c r="I2232" s="56" t="inlineStr">
        <is>
          <t>No</t>
        </is>
      </c>
      <c r="J2232" s="56" t="inlineStr">
        <is>
          <t>Yes</t>
        </is>
      </c>
      <c r="K2232" s="56" t="inlineStr">
        <is>
          <t>No</t>
        </is>
      </c>
      <c r="L2232" s="56" t="inlineStr">
        <is>
          <t>No</t>
        </is>
      </c>
      <c r="M2232" s="56" t="inlineStr">
        <is>
          <t>No</t>
        </is>
      </c>
      <c r="N2232" s="56">
        <f>IF(COUNTA(C2232:G2232)=0,"",COUNTIF(C2232:G2232,"Yes"))</f>
        <v>0</v>
      </c>
      <c r="O2232" s="56">
        <f>IF(COUNTA(H2232:M2232)=0,"",IF(COUNTIF(H2232:M2232,"Yes")&gt;0,"YES","NO"))</f>
        <v>YES</v>
      </c>
      <c r="P2232" s="56">
        <f>IF(A2232="","",IF(O2232="YES","Exclude",IF(N2232=5,"Candidate","Review")))</f>
        <v>Exclude</v>
      </c>
      <c r="Q2232" s="56" t="inlineStr">
        <is>
          <t>EC3: Topik tidak relevan (Bukan arsitektur world model video JEPA/Generatif)</t>
        </is>
      </c>
      <c r="R2232" s="56" t="inlineStr">
        <is>
          <t>Fokus di luar domain pemodelan dinamika spasio-temporal video</t>
        </is>
      </c>
    </row>
    <row r="2233" ht="15.75" customHeight="1" s="57">
      <c r="A2233" s="56" t="inlineStr">
        <is>
          <t>SN-0048</t>
        </is>
      </c>
      <c r="B2233" s="56">
        <f>IFERROR(INDEX(Raw_Articles!$F:$F,MATCH(A2233,Raw_Articles!$A:$A,0)),"")</f>
        <v>Guidance on AI-enhanced surgical practice: a Delphi consensus on ontology, data, implementation and evaluation</v>
      </c>
      <c r="C2233" s="56" t="inlineStr">
        <is>
          <t>No</t>
        </is>
      </c>
      <c r="D2233" s="56" t="inlineStr">
        <is>
          <t>No</t>
        </is>
      </c>
      <c r="E2233" s="56" t="inlineStr">
        <is>
          <t>No</t>
        </is>
      </c>
      <c r="F2233" s="56" t="inlineStr">
        <is>
          <t>No</t>
        </is>
      </c>
      <c r="G2233" s="56" t="inlineStr">
        <is>
          <t>No</t>
        </is>
      </c>
      <c r="H2233" s="56" t="inlineStr">
        <is>
          <t>No</t>
        </is>
      </c>
      <c r="I2233" s="56" t="inlineStr">
        <is>
          <t>No</t>
        </is>
      </c>
      <c r="J2233" s="56" t="inlineStr">
        <is>
          <t>Yes</t>
        </is>
      </c>
      <c r="K2233" s="56" t="inlineStr">
        <is>
          <t>No</t>
        </is>
      </c>
      <c r="L2233" s="56" t="inlineStr">
        <is>
          <t>No</t>
        </is>
      </c>
      <c r="M2233" s="56" t="inlineStr">
        <is>
          <t>No</t>
        </is>
      </c>
      <c r="N2233" s="56">
        <f>IF(COUNTA(C2233:G2233)=0,"",COUNTIF(C2233:G2233,"Yes"))</f>
        <v>0</v>
      </c>
      <c r="O2233" s="56">
        <f>IF(COUNTA(H2233:M2233)=0,"",IF(COUNTIF(H2233:M2233,"Yes")&gt;0,"YES","NO"))</f>
        <v>YES</v>
      </c>
      <c r="P2233" s="56">
        <f>IF(A2233="","",IF(O2233="YES","Exclude",IF(N2233=5,"Candidate","Review")))</f>
        <v>Exclude</v>
      </c>
      <c r="Q2233" s="56" t="inlineStr">
        <is>
          <t>EC3: Topik tidak relevan (Bukan arsitektur world model video JEPA/Generatif)</t>
        </is>
      </c>
      <c r="R2233" s="56" t="inlineStr">
        <is>
          <t>Fokus di luar domain pemodelan dinamika spasio-temporal video</t>
        </is>
      </c>
    </row>
    <row r="2234" ht="15.75" customHeight="1" s="57">
      <c r="A2234" s="56" t="inlineStr">
        <is>
          <t>SN-0049</t>
        </is>
      </c>
      <c r="B2234" s="56">
        <f>IFERROR(INDEX(Raw_Articles!$F:$F,MATCH(A2234,Raw_Articles!$A:$A,0)),"")</f>
        <v>Ethical considerations for multimodal artificial intelligence in healthcare</v>
      </c>
      <c r="C2234" s="56" t="inlineStr">
        <is>
          <t>No</t>
        </is>
      </c>
      <c r="D2234" s="56" t="inlineStr">
        <is>
          <t>No</t>
        </is>
      </c>
      <c r="E2234" s="56" t="inlineStr">
        <is>
          <t>No</t>
        </is>
      </c>
      <c r="F2234" s="56" t="inlineStr">
        <is>
          <t>No</t>
        </is>
      </c>
      <c r="G2234" s="56" t="inlineStr">
        <is>
          <t>No</t>
        </is>
      </c>
      <c r="H2234" s="56" t="inlineStr">
        <is>
          <t>No</t>
        </is>
      </c>
      <c r="I2234" s="56" t="inlineStr">
        <is>
          <t>No</t>
        </is>
      </c>
      <c r="J2234" s="56" t="inlineStr">
        <is>
          <t>Yes</t>
        </is>
      </c>
      <c r="K2234" s="56" t="inlineStr">
        <is>
          <t>No</t>
        </is>
      </c>
      <c r="L2234" s="56" t="inlineStr">
        <is>
          <t>No</t>
        </is>
      </c>
      <c r="M2234" s="56" t="inlineStr">
        <is>
          <t>No</t>
        </is>
      </c>
      <c r="N2234" s="56">
        <f>IF(COUNTA(C2234:G2234)=0,"",COUNTIF(C2234:G2234,"Yes"))</f>
        <v>0</v>
      </c>
      <c r="O2234" s="56">
        <f>IF(COUNTA(H2234:M2234)=0,"",IF(COUNTIF(H2234:M2234,"Yes")&gt;0,"YES","NO"))</f>
        <v>YES</v>
      </c>
      <c r="P2234" s="56">
        <f>IF(A2234="","",IF(O2234="YES","Exclude",IF(N2234=5,"Candidate","Review")))</f>
        <v>Exclude</v>
      </c>
      <c r="Q2234" s="56" t="inlineStr">
        <is>
          <t>EC3: Topik tidak relevan (Bukan arsitektur world model video JEPA/Generatif)</t>
        </is>
      </c>
      <c r="R2234" s="56" t="inlineStr">
        <is>
          <t>Fokus di luar domain pemodelan dinamika spasio-temporal video</t>
        </is>
      </c>
    </row>
    <row r="2235" ht="15.75" customHeight="1" s="57">
      <c r="A2235" s="56" t="inlineStr">
        <is>
          <t>SN-0050</t>
        </is>
      </c>
      <c r="B2235" s="56">
        <f>IFERROR(INDEX(Raw_Articles!$F:$F,MATCH(A2235,Raw_Articles!$A:$A,0)),"")</f>
        <v>From Pixels to Plans: A Review of Latent-Space Future Prediction</v>
      </c>
      <c r="C2235" s="56" t="inlineStr">
        <is>
          <t>No</t>
        </is>
      </c>
      <c r="D2235" s="56" t="inlineStr">
        <is>
          <t>No</t>
        </is>
      </c>
      <c r="E2235" s="56" t="inlineStr">
        <is>
          <t>No</t>
        </is>
      </c>
      <c r="F2235" s="56" t="inlineStr">
        <is>
          <t>No</t>
        </is>
      </c>
      <c r="G2235" s="56" t="inlineStr">
        <is>
          <t>No</t>
        </is>
      </c>
      <c r="H2235" s="56" t="inlineStr">
        <is>
          <t>No</t>
        </is>
      </c>
      <c r="I2235" s="56" t="inlineStr">
        <is>
          <t>No</t>
        </is>
      </c>
      <c r="J2235" s="56" t="inlineStr">
        <is>
          <t>Yes</t>
        </is>
      </c>
      <c r="K2235" s="56" t="inlineStr">
        <is>
          <t>No</t>
        </is>
      </c>
      <c r="L2235" s="56" t="inlineStr">
        <is>
          <t>No</t>
        </is>
      </c>
      <c r="M2235" s="56" t="inlineStr">
        <is>
          <t>No</t>
        </is>
      </c>
      <c r="N2235" s="56">
        <f>IF(COUNTA(C2235:G2235)=0,"",COUNTIF(C2235:G2235,"Yes"))</f>
        <v>0</v>
      </c>
      <c r="O2235" s="56">
        <f>IF(COUNTA(H2235:M2235)=0,"",IF(COUNTIF(H2235:M2235,"Yes")&gt;0,"YES","NO"))</f>
        <v>YES</v>
      </c>
      <c r="P2235" s="56">
        <f>IF(A2235="","",IF(O2235="YES","Exclude",IF(N2235=5,"Candidate","Review")))</f>
        <v>Exclude</v>
      </c>
      <c r="Q2235" s="56" t="inlineStr">
        <is>
          <t>EC3: Topik tidak relevan (Bukan arsitektur world model video JEPA/Generatif)</t>
        </is>
      </c>
      <c r="R2235" s="56" t="inlineStr">
        <is>
          <t>Fokus di luar domain pemodelan dinamika spasio-temporal video</t>
        </is>
      </c>
    </row>
    <row r="2236" ht="15.75" customHeight="1" s="57">
      <c r="A2236" s="56" t="inlineStr">
        <is>
          <t>SN-0051</t>
        </is>
      </c>
      <c r="B2236" s="56">
        <f>IFERROR(INDEX(Raw_Articles!$F:$F,MATCH(A2236,Raw_Articles!$A:$A,0)),"")</f>
        <v>Standard-oriented exam task characteristics and their relations to multidimensional student outcomes in mathematics</v>
      </c>
      <c r="C2236" s="56" t="inlineStr">
        <is>
          <t>No</t>
        </is>
      </c>
      <c r="D2236" s="56" t="inlineStr">
        <is>
          <t>No</t>
        </is>
      </c>
      <c r="E2236" s="56" t="inlineStr">
        <is>
          <t>No</t>
        </is>
      </c>
      <c r="F2236" s="56" t="inlineStr">
        <is>
          <t>No</t>
        </is>
      </c>
      <c r="G2236" s="56" t="inlineStr">
        <is>
          <t>No</t>
        </is>
      </c>
      <c r="H2236" s="56" t="inlineStr">
        <is>
          <t>No</t>
        </is>
      </c>
      <c r="I2236" s="56" t="inlineStr">
        <is>
          <t>No</t>
        </is>
      </c>
      <c r="J2236" s="56" t="inlineStr">
        <is>
          <t>Yes</t>
        </is>
      </c>
      <c r="K2236" s="56" t="inlineStr">
        <is>
          <t>No</t>
        </is>
      </c>
      <c r="L2236" s="56" t="inlineStr">
        <is>
          <t>No</t>
        </is>
      </c>
      <c r="M2236" s="56" t="inlineStr">
        <is>
          <t>No</t>
        </is>
      </c>
      <c r="N2236" s="56">
        <f>IF(COUNTA(C2236:G2236)=0,"",COUNTIF(C2236:G2236,"Yes"))</f>
        <v>0</v>
      </c>
      <c r="O2236" s="56">
        <f>IF(COUNTA(H2236:M2236)=0,"",IF(COUNTIF(H2236:M2236,"Yes")&gt;0,"YES","NO"))</f>
        <v>YES</v>
      </c>
      <c r="P2236" s="56">
        <f>IF(A2236="","",IF(O2236="YES","Exclude",IF(N2236=5,"Candidate","Review")))</f>
        <v>Exclude</v>
      </c>
      <c r="Q2236" s="56" t="inlineStr">
        <is>
          <t>EC3: Topik tidak relevan (Bukan arsitektur world model video JEPA/Generatif)</t>
        </is>
      </c>
      <c r="R2236" s="56" t="inlineStr">
        <is>
          <t>Fokus di luar domain pemodelan dinamika spasio-temporal video</t>
        </is>
      </c>
    </row>
    <row r="2237" ht="15.75" customHeight="1" s="57">
      <c r="A2237" s="56" t="inlineStr">
        <is>
          <t>SN-0052</t>
        </is>
      </c>
      <c r="B2237" s="56">
        <f>IFERROR(INDEX(Raw_Articles!$F:$F,MATCH(A2237,Raw_Articles!$A:$A,0)),"")</f>
        <v>On substrate meta ethics as a framework for understanding human and AI divergence in embodied artificial intelligence</v>
      </c>
      <c r="C2237" s="56" t="inlineStr">
        <is>
          <t>No</t>
        </is>
      </c>
      <c r="D2237" s="56" t="inlineStr">
        <is>
          <t>No</t>
        </is>
      </c>
      <c r="E2237" s="56" t="inlineStr">
        <is>
          <t>No</t>
        </is>
      </c>
      <c r="F2237" s="56" t="inlineStr">
        <is>
          <t>No</t>
        </is>
      </c>
      <c r="G2237" s="56" t="inlineStr">
        <is>
          <t>No</t>
        </is>
      </c>
      <c r="H2237" s="56" t="inlineStr">
        <is>
          <t>No</t>
        </is>
      </c>
      <c r="I2237" s="56" t="inlineStr">
        <is>
          <t>No</t>
        </is>
      </c>
      <c r="J2237" s="56" t="inlineStr">
        <is>
          <t>Yes</t>
        </is>
      </c>
      <c r="K2237" s="56" t="inlineStr">
        <is>
          <t>No</t>
        </is>
      </c>
      <c r="L2237" s="56" t="inlineStr">
        <is>
          <t>No</t>
        </is>
      </c>
      <c r="M2237" s="56" t="inlineStr">
        <is>
          <t>No</t>
        </is>
      </c>
      <c r="N2237" s="56">
        <f>IF(COUNTA(C2237:G2237)=0,"",COUNTIF(C2237:G2237,"Yes"))</f>
        <v>0</v>
      </c>
      <c r="O2237" s="56">
        <f>IF(COUNTA(H2237:M2237)=0,"",IF(COUNTIF(H2237:M2237,"Yes")&gt;0,"YES","NO"))</f>
        <v>YES</v>
      </c>
      <c r="P2237" s="56">
        <f>IF(A2237="","",IF(O2237="YES","Exclude",IF(N2237=5,"Candidate","Review")))</f>
        <v>Exclude</v>
      </c>
      <c r="Q2237" s="56" t="inlineStr">
        <is>
          <t>EC3: Topik tidak relevan (Bukan arsitektur world model video JEPA/Generatif)</t>
        </is>
      </c>
      <c r="R2237" s="56" t="inlineStr">
        <is>
          <t>Fokus di luar domain pemodelan dinamika spasio-temporal video</t>
        </is>
      </c>
    </row>
    <row r="2238" ht="15.75" customHeight="1" s="57">
      <c r="A2238" s="56" t="inlineStr">
        <is>
          <t>SN-0053</t>
        </is>
      </c>
      <c r="B2238" s="56">
        <f>IFERROR(INDEX(Raw_Articles!$F:$F,MATCH(A2238,Raw_Articles!$A:$A,0)),"")</f>
        <v>FE model bayesian updating with complex modal parameters for a lab-scale pedestrian bridge</v>
      </c>
      <c r="C2238" s="56" t="inlineStr">
        <is>
          <t>No</t>
        </is>
      </c>
      <c r="D2238" s="56" t="inlineStr">
        <is>
          <t>No</t>
        </is>
      </c>
      <c r="E2238" s="56" t="inlineStr">
        <is>
          <t>No</t>
        </is>
      </c>
      <c r="F2238" s="56" t="inlineStr">
        <is>
          <t>No</t>
        </is>
      </c>
      <c r="G2238" s="56" t="inlineStr">
        <is>
          <t>No</t>
        </is>
      </c>
      <c r="H2238" s="56" t="inlineStr">
        <is>
          <t>No</t>
        </is>
      </c>
      <c r="I2238" s="56" t="inlineStr">
        <is>
          <t>No</t>
        </is>
      </c>
      <c r="J2238" s="56" t="inlineStr">
        <is>
          <t>Yes</t>
        </is>
      </c>
      <c r="K2238" s="56" t="inlineStr">
        <is>
          <t>No</t>
        </is>
      </c>
      <c r="L2238" s="56" t="inlineStr">
        <is>
          <t>No</t>
        </is>
      </c>
      <c r="M2238" s="56" t="inlineStr">
        <is>
          <t>No</t>
        </is>
      </c>
      <c r="N2238" s="56">
        <f>IF(COUNTA(C2238:G2238)=0,"",COUNTIF(C2238:G2238,"Yes"))</f>
        <v>0</v>
      </c>
      <c r="O2238" s="56">
        <f>IF(COUNTA(H2238:M2238)=0,"",IF(COUNTIF(H2238:M2238,"Yes")&gt;0,"YES","NO"))</f>
        <v>YES</v>
      </c>
      <c r="P2238" s="56">
        <f>IF(A2238="","",IF(O2238="YES","Exclude",IF(N2238=5,"Candidate","Review")))</f>
        <v>Exclude</v>
      </c>
      <c r="Q2238" s="56" t="inlineStr">
        <is>
          <t>EC3: Topik tidak relevan (Bukan arsitektur world model video JEPA/Generatif)</t>
        </is>
      </c>
      <c r="R2238" s="56" t="inlineStr">
        <is>
          <t>Fokus di luar domain pemodelan dinamika spasio-temporal video</t>
        </is>
      </c>
    </row>
    <row r="2239" ht="15.75" customHeight="1" s="57">
      <c r="A2239" s="56" t="inlineStr">
        <is>
          <t>SN-0054</t>
        </is>
      </c>
      <c r="B2239" s="56">
        <f>IFERROR(INDEX(Raw_Articles!$F:$F,MATCH(A2239,Raw_Articles!$A:$A,0)),"")</f>
        <v>Super-Resolution of Through-Plane Undersampled MRIs in Alzheimer’s Disease Diagnosis</v>
      </c>
      <c r="C2239" s="56" t="inlineStr">
        <is>
          <t>No</t>
        </is>
      </c>
      <c r="D2239" s="56" t="inlineStr">
        <is>
          <t>No</t>
        </is>
      </c>
      <c r="E2239" s="56" t="inlineStr">
        <is>
          <t>No</t>
        </is>
      </c>
      <c r="F2239" s="56" t="inlineStr">
        <is>
          <t>No</t>
        </is>
      </c>
      <c r="G2239" s="56" t="inlineStr">
        <is>
          <t>No</t>
        </is>
      </c>
      <c r="H2239" s="56" t="inlineStr">
        <is>
          <t>No</t>
        </is>
      </c>
      <c r="I2239" s="56" t="inlineStr">
        <is>
          <t>No</t>
        </is>
      </c>
      <c r="J2239" s="56" t="inlineStr">
        <is>
          <t>Yes</t>
        </is>
      </c>
      <c r="K2239" s="56" t="inlineStr">
        <is>
          <t>No</t>
        </is>
      </c>
      <c r="L2239" s="56" t="inlineStr">
        <is>
          <t>No</t>
        </is>
      </c>
      <c r="M2239" s="56" t="inlineStr">
        <is>
          <t>No</t>
        </is>
      </c>
      <c r="N2239" s="56">
        <f>IF(COUNTA(C2239:G2239)=0,"",COUNTIF(C2239:G2239,"Yes"))</f>
        <v>0</v>
      </c>
      <c r="O2239" s="56">
        <f>IF(COUNTA(H2239:M2239)=0,"",IF(COUNTIF(H2239:M2239,"Yes")&gt;0,"YES","NO"))</f>
        <v>YES</v>
      </c>
      <c r="P2239" s="56">
        <f>IF(A2239="","",IF(O2239="YES","Exclude",IF(N2239=5,"Candidate","Review")))</f>
        <v>Exclude</v>
      </c>
      <c r="Q2239" s="56" t="inlineStr">
        <is>
          <t>EC3: Topik tidak relevan (Bukan arsitektur world model video JEPA/Generatif)</t>
        </is>
      </c>
      <c r="R2239" s="56" t="inlineStr">
        <is>
          <t>Fokus di luar domain pemodelan dinamika spasio-temporal video</t>
        </is>
      </c>
    </row>
    <row r="2240" ht="15.75" customHeight="1" s="57">
      <c r="A2240" s="56" t="inlineStr">
        <is>
          <t>SN-0055</t>
        </is>
      </c>
      <c r="B2240" s="56">
        <f>IFERROR(INDEX(Raw_Articles!$F:$F,MATCH(A2240,Raw_Articles!$A:$A,0)),"")</f>
        <v>Prospects of intelligent autonomous control technology in aerospace</v>
      </c>
      <c r="C2240" s="56" t="inlineStr">
        <is>
          <t>No</t>
        </is>
      </c>
      <c r="D2240" s="56" t="inlineStr">
        <is>
          <t>No</t>
        </is>
      </c>
      <c r="E2240" s="56" t="inlineStr">
        <is>
          <t>No</t>
        </is>
      </c>
      <c r="F2240" s="56" t="inlineStr">
        <is>
          <t>No</t>
        </is>
      </c>
      <c r="G2240" s="56" t="inlineStr">
        <is>
          <t>No</t>
        </is>
      </c>
      <c r="H2240" s="56" t="inlineStr">
        <is>
          <t>No</t>
        </is>
      </c>
      <c r="I2240" s="56" t="inlineStr">
        <is>
          <t>No</t>
        </is>
      </c>
      <c r="J2240" s="56" t="inlineStr">
        <is>
          <t>Yes</t>
        </is>
      </c>
      <c r="K2240" s="56" t="inlineStr">
        <is>
          <t>No</t>
        </is>
      </c>
      <c r="L2240" s="56" t="inlineStr">
        <is>
          <t>No</t>
        </is>
      </c>
      <c r="M2240" s="56" t="inlineStr">
        <is>
          <t>No</t>
        </is>
      </c>
      <c r="N2240" s="56">
        <f>IF(COUNTA(C2240:G2240)=0,"",COUNTIF(C2240:G2240,"Yes"))</f>
        <v>0</v>
      </c>
      <c r="O2240" s="56">
        <f>IF(COUNTA(H2240:M2240)=0,"",IF(COUNTIF(H2240:M2240,"Yes")&gt;0,"YES","NO"))</f>
        <v>YES</v>
      </c>
      <c r="P2240" s="56">
        <f>IF(A2240="","",IF(O2240="YES","Exclude",IF(N2240=5,"Candidate","Review")))</f>
        <v>Exclude</v>
      </c>
      <c r="Q2240" s="56" t="inlineStr">
        <is>
          <t>EC3: Topik tidak relevan (Bukan arsitektur world model video JEPA/Generatif)</t>
        </is>
      </c>
      <c r="R2240" s="56" t="inlineStr">
        <is>
          <t>Fokus di luar domain pemodelan dinamika spasio-temporal video</t>
        </is>
      </c>
    </row>
    <row r="2241" ht="15.75" customHeight="1" s="57">
      <c r="A2241" s="56" t="inlineStr">
        <is>
          <t>SN-0056</t>
        </is>
      </c>
      <c r="B2241" s="56">
        <f>IFERROR(INDEX(Raw_Articles!$F:$F,MATCH(A2241,Raw_Articles!$A:$A,0)),"")</f>
        <v>Brain-inspired visual sensing–perception for open-world environments</v>
      </c>
      <c r="C2241" s="56" t="inlineStr">
        <is>
          <t>No</t>
        </is>
      </c>
      <c r="D2241" s="56" t="inlineStr">
        <is>
          <t>No</t>
        </is>
      </c>
      <c r="E2241" s="56" t="inlineStr">
        <is>
          <t>No</t>
        </is>
      </c>
      <c r="F2241" s="56" t="inlineStr">
        <is>
          <t>No</t>
        </is>
      </c>
      <c r="G2241" s="56" t="inlineStr">
        <is>
          <t>No</t>
        </is>
      </c>
      <c r="H2241" s="56" t="inlineStr">
        <is>
          <t>No</t>
        </is>
      </c>
      <c r="I2241" s="56" t="inlineStr">
        <is>
          <t>No</t>
        </is>
      </c>
      <c r="J2241" s="56" t="inlineStr">
        <is>
          <t>Yes</t>
        </is>
      </c>
      <c r="K2241" s="56" t="inlineStr">
        <is>
          <t>No</t>
        </is>
      </c>
      <c r="L2241" s="56" t="inlineStr">
        <is>
          <t>No</t>
        </is>
      </c>
      <c r="M2241" s="56" t="inlineStr">
        <is>
          <t>No</t>
        </is>
      </c>
      <c r="N2241" s="56">
        <f>IF(COUNTA(C2241:G2241)=0,"",COUNTIF(C2241:G2241,"Yes"))</f>
        <v>0</v>
      </c>
      <c r="O2241" s="56">
        <f>IF(COUNTA(H2241:M2241)=0,"",IF(COUNTIF(H2241:M2241,"Yes")&gt;0,"YES","NO"))</f>
        <v>YES</v>
      </c>
      <c r="P2241" s="56">
        <f>IF(A2241="","",IF(O2241="YES","Exclude",IF(N2241=5,"Candidate","Review")))</f>
        <v>Exclude</v>
      </c>
      <c r="Q2241" s="56" t="inlineStr">
        <is>
          <t>EC3: Topik tidak relevan (Bukan arsitektur world model video JEPA/Generatif)</t>
        </is>
      </c>
      <c r="R2241" s="56" t="inlineStr">
        <is>
          <t>Fokus di luar domain pemodelan dinamika spasio-temporal video</t>
        </is>
      </c>
    </row>
    <row r="2242" ht="15.75" customHeight="1" s="57">
      <c r="A2242" s="56" t="inlineStr">
        <is>
          <t>SN-0057</t>
        </is>
      </c>
      <c r="B2242" s="56">
        <f>IFERROR(INDEX(Raw_Articles!$F:$F,MATCH(A2242,Raw_Articles!$A:$A,0)),"")</f>
        <v>Embodied Intelligence Security with Vision-language Models: A Survey</v>
      </c>
      <c r="C2242" s="56" t="inlineStr">
        <is>
          <t>No</t>
        </is>
      </c>
      <c r="D2242" s="56" t="inlineStr">
        <is>
          <t>No</t>
        </is>
      </c>
      <c r="E2242" s="56" t="inlineStr">
        <is>
          <t>No</t>
        </is>
      </c>
      <c r="F2242" s="56" t="inlineStr">
        <is>
          <t>No</t>
        </is>
      </c>
      <c r="G2242" s="56" t="inlineStr">
        <is>
          <t>No</t>
        </is>
      </c>
      <c r="H2242" s="56" t="inlineStr">
        <is>
          <t>No</t>
        </is>
      </c>
      <c r="I2242" s="56" t="inlineStr">
        <is>
          <t>No</t>
        </is>
      </c>
      <c r="J2242" s="56" t="inlineStr">
        <is>
          <t>Yes</t>
        </is>
      </c>
      <c r="K2242" s="56" t="inlineStr">
        <is>
          <t>No</t>
        </is>
      </c>
      <c r="L2242" s="56" t="inlineStr">
        <is>
          <t>No</t>
        </is>
      </c>
      <c r="M2242" s="56" t="inlineStr">
        <is>
          <t>No</t>
        </is>
      </c>
      <c r="N2242" s="56">
        <f>IF(COUNTA(C2242:G2242)=0,"",COUNTIF(C2242:G2242,"Yes"))</f>
        <v>0</v>
      </c>
      <c r="O2242" s="56">
        <f>IF(COUNTA(H2242:M2242)=0,"",IF(COUNTIF(H2242:M2242,"Yes")&gt;0,"YES","NO"))</f>
        <v>YES</v>
      </c>
      <c r="P2242" s="56">
        <f>IF(A2242="","",IF(O2242="YES","Exclude",IF(N2242=5,"Candidate","Review")))</f>
        <v>Exclude</v>
      </c>
      <c r="Q2242" s="56" t="inlineStr">
        <is>
          <t>EC3: Topik tidak relevan (Bukan arsitektur world model video JEPA/Generatif)</t>
        </is>
      </c>
      <c r="R2242" s="56" t="inlineStr">
        <is>
          <t>Fokus di luar domain pemodelan dinamika spasio-temporal video</t>
        </is>
      </c>
    </row>
    <row r="2243" ht="15.75" customHeight="1" s="57">
      <c r="A2243" s="56" t="inlineStr">
        <is>
          <t>SN-0058</t>
        </is>
      </c>
      <c r="B2243" s="56">
        <f>IFERROR(INDEX(Raw_Articles!$F:$F,MATCH(A2243,Raw_Articles!$A:$A,0)),"")</f>
        <v>Health system learning enables generalist neuroimaging models</v>
      </c>
      <c r="C2243" s="56" t="inlineStr">
        <is>
          <t>No</t>
        </is>
      </c>
      <c r="D2243" s="56" t="inlineStr">
        <is>
          <t>No</t>
        </is>
      </c>
      <c r="E2243" s="56" t="inlineStr">
        <is>
          <t>No</t>
        </is>
      </c>
      <c r="F2243" s="56" t="inlineStr">
        <is>
          <t>No</t>
        </is>
      </c>
      <c r="G2243" s="56" t="inlineStr">
        <is>
          <t>No</t>
        </is>
      </c>
      <c r="H2243" s="56" t="inlineStr">
        <is>
          <t>No</t>
        </is>
      </c>
      <c r="I2243" s="56" t="inlineStr">
        <is>
          <t>No</t>
        </is>
      </c>
      <c r="J2243" s="56" t="inlineStr">
        <is>
          <t>Yes</t>
        </is>
      </c>
      <c r="K2243" s="56" t="inlineStr">
        <is>
          <t>No</t>
        </is>
      </c>
      <c r="L2243" s="56" t="inlineStr">
        <is>
          <t>No</t>
        </is>
      </c>
      <c r="M2243" s="56" t="inlineStr">
        <is>
          <t>No</t>
        </is>
      </c>
      <c r="N2243" s="56">
        <f>IF(COUNTA(C2243:G2243)=0,"",COUNTIF(C2243:G2243,"Yes"))</f>
        <v>0</v>
      </c>
      <c r="O2243" s="56">
        <f>IF(COUNTA(H2243:M2243)=0,"",IF(COUNTIF(H2243:M2243,"Yes")&gt;0,"YES","NO"))</f>
        <v>YES</v>
      </c>
      <c r="P2243" s="56">
        <f>IF(A2243="","",IF(O2243="YES","Exclude",IF(N2243=5,"Candidate","Review")))</f>
        <v>Exclude</v>
      </c>
      <c r="Q2243" s="56" t="inlineStr">
        <is>
          <t>EC3: Topik tidak relevan (Bukan arsitektur world model video JEPA/Generatif)</t>
        </is>
      </c>
      <c r="R2243" s="56" t="inlineStr">
        <is>
          <t>Fokus di luar domain pemodelan dinamika spasio-temporal video</t>
        </is>
      </c>
    </row>
    <row r="2244" ht="15.75" customHeight="1" s="57">
      <c r="A2244" s="56" t="inlineStr">
        <is>
          <t>SN-0059</t>
        </is>
      </c>
      <c r="B2244" s="56">
        <f>IFERROR(INDEX(Raw_Articles!$F:$F,MATCH(A2244,Raw_Articles!$A:$A,0)),"")</f>
        <v>AI for ADAS Object Detection: a Comprehensive Study</v>
      </c>
      <c r="C2244" s="56" t="inlineStr">
        <is>
          <t>No</t>
        </is>
      </c>
      <c r="D2244" s="56" t="inlineStr">
        <is>
          <t>No</t>
        </is>
      </c>
      <c r="E2244" s="56" t="inlineStr">
        <is>
          <t>No</t>
        </is>
      </c>
      <c r="F2244" s="56" t="inlineStr">
        <is>
          <t>No</t>
        </is>
      </c>
      <c r="G2244" s="56" t="inlineStr">
        <is>
          <t>No</t>
        </is>
      </c>
      <c r="H2244" s="56" t="inlineStr">
        <is>
          <t>No</t>
        </is>
      </c>
      <c r="I2244" s="56" t="inlineStr">
        <is>
          <t>No</t>
        </is>
      </c>
      <c r="J2244" s="56" t="inlineStr">
        <is>
          <t>Yes</t>
        </is>
      </c>
      <c r="K2244" s="56" t="inlineStr">
        <is>
          <t>No</t>
        </is>
      </c>
      <c r="L2244" s="56" t="inlineStr">
        <is>
          <t>No</t>
        </is>
      </c>
      <c r="M2244" s="56" t="inlineStr">
        <is>
          <t>No</t>
        </is>
      </c>
      <c r="N2244" s="56">
        <f>IF(COUNTA(C2244:G2244)=0,"",COUNTIF(C2244:G2244,"Yes"))</f>
        <v>0</v>
      </c>
      <c r="O2244" s="56">
        <f>IF(COUNTA(H2244:M2244)=0,"",IF(COUNTIF(H2244:M2244,"Yes")&gt;0,"YES","NO"))</f>
        <v>YES</v>
      </c>
      <c r="P2244" s="56">
        <f>IF(A2244="","",IF(O2244="YES","Exclude",IF(N2244=5,"Candidate","Review")))</f>
        <v>Exclude</v>
      </c>
      <c r="Q2244" s="56" t="inlineStr">
        <is>
          <t>EC3: Topik tidak relevan (Bukan arsitektur world model video JEPA/Generatif)</t>
        </is>
      </c>
      <c r="R2244" s="56" t="inlineStr">
        <is>
          <t>Fokus di luar domain pemodelan dinamika spasio-temporal video</t>
        </is>
      </c>
    </row>
    <row r="2245" ht="15.75" customHeight="1" s="57">
      <c r="A2245" s="56" t="inlineStr">
        <is>
          <t>SN-0060</t>
        </is>
      </c>
      <c r="B2245" s="56">
        <f>IFERROR(INDEX(Raw_Articles!$F:$F,MATCH(A2245,Raw_Articles!$A:$A,0)),"")</f>
        <v>ChronoLLM: customizing language models for physics-based simulation code generation</v>
      </c>
      <c r="C2245" s="56" t="inlineStr">
        <is>
          <t>No</t>
        </is>
      </c>
      <c r="D2245" s="56" t="inlineStr">
        <is>
          <t>No</t>
        </is>
      </c>
      <c r="E2245" s="56" t="inlineStr">
        <is>
          <t>No</t>
        </is>
      </c>
      <c r="F2245" s="56" t="inlineStr">
        <is>
          <t>No</t>
        </is>
      </c>
      <c r="G2245" s="56" t="inlineStr">
        <is>
          <t>No</t>
        </is>
      </c>
      <c r="H2245" s="56" t="inlineStr">
        <is>
          <t>No</t>
        </is>
      </c>
      <c r="I2245" s="56" t="inlineStr">
        <is>
          <t>No</t>
        </is>
      </c>
      <c r="J2245" s="56" t="inlineStr">
        <is>
          <t>Yes</t>
        </is>
      </c>
      <c r="K2245" s="56" t="inlineStr">
        <is>
          <t>No</t>
        </is>
      </c>
      <c r="L2245" s="56" t="inlineStr">
        <is>
          <t>No</t>
        </is>
      </c>
      <c r="M2245" s="56" t="inlineStr">
        <is>
          <t>No</t>
        </is>
      </c>
      <c r="N2245" s="56">
        <f>IF(COUNTA(C2245:G2245)=0,"",COUNTIF(C2245:G2245,"Yes"))</f>
        <v>0</v>
      </c>
      <c r="O2245" s="56">
        <f>IF(COUNTA(H2245:M2245)=0,"",IF(COUNTIF(H2245:M2245,"Yes")&gt;0,"YES","NO"))</f>
        <v>YES</v>
      </c>
      <c r="P2245" s="56">
        <f>IF(A2245="","",IF(O2245="YES","Exclude",IF(N2245=5,"Candidate","Review")))</f>
        <v>Exclude</v>
      </c>
      <c r="Q2245" s="56" t="inlineStr">
        <is>
          <t>EC3: Topik tidak relevan (Bukan arsitektur world model video JEPA/Generatif)</t>
        </is>
      </c>
      <c r="R2245" s="56" t="inlineStr">
        <is>
          <t>Fokus di luar domain pemodelan dinamika spasio-temporal video</t>
        </is>
      </c>
    </row>
    <row r="2246" ht="15.75" customHeight="1" s="57">
      <c r="A2246" s="56" t="inlineStr">
        <is>
          <t>SN-0061</t>
        </is>
      </c>
      <c r="B2246" s="56">
        <f>IFERROR(INDEX(Raw_Articles!$F:$F,MATCH(A2246,Raw_Articles!$A:$A,0)),"")</f>
        <v>Large Action Models for Programmatic Orchestration</v>
      </c>
      <c r="C2246" s="56" t="inlineStr">
        <is>
          <t>No</t>
        </is>
      </c>
      <c r="D2246" s="56" t="inlineStr">
        <is>
          <t>No</t>
        </is>
      </c>
      <c r="E2246" s="56" t="inlineStr">
        <is>
          <t>No</t>
        </is>
      </c>
      <c r="F2246" s="56" t="inlineStr">
        <is>
          <t>No</t>
        </is>
      </c>
      <c r="G2246" s="56" t="inlineStr">
        <is>
          <t>No</t>
        </is>
      </c>
      <c r="H2246" s="56" t="inlineStr">
        <is>
          <t>No</t>
        </is>
      </c>
      <c r="I2246" s="56" t="inlineStr">
        <is>
          <t>No</t>
        </is>
      </c>
      <c r="J2246" s="56" t="inlineStr">
        <is>
          <t>Yes</t>
        </is>
      </c>
      <c r="K2246" s="56" t="inlineStr">
        <is>
          <t>No</t>
        </is>
      </c>
      <c r="L2246" s="56" t="inlineStr">
        <is>
          <t>No</t>
        </is>
      </c>
      <c r="M2246" s="56" t="inlineStr">
        <is>
          <t>No</t>
        </is>
      </c>
      <c r="N2246" s="56">
        <f>IF(COUNTA(C2246:G2246)=0,"",COUNTIF(C2246:G2246,"Yes"))</f>
        <v>0</v>
      </c>
      <c r="O2246" s="56">
        <f>IF(COUNTA(H2246:M2246)=0,"",IF(COUNTIF(H2246:M2246,"Yes")&gt;0,"YES","NO"))</f>
        <v>YES</v>
      </c>
      <c r="P2246" s="56">
        <f>IF(A2246="","",IF(O2246="YES","Exclude",IF(N2246=5,"Candidate","Review")))</f>
        <v>Exclude</v>
      </c>
      <c r="Q2246" s="56" t="inlineStr">
        <is>
          <t>EC3: Topik tidak relevan (Bukan arsitektur world model video JEPA/Generatif)</t>
        </is>
      </c>
      <c r="R2246" s="56" t="inlineStr">
        <is>
          <t>Fokus di luar domain pemodelan dinamika spasio-temporal video</t>
        </is>
      </c>
    </row>
    <row r="2247" ht="15.75" customHeight="1" s="57">
      <c r="A2247" s="56" t="inlineStr">
        <is>
          <t>SN-0062</t>
        </is>
      </c>
      <c r="B2247" s="56">
        <f>IFERROR(INDEX(Raw_Articles!$F:$F,MATCH(A2247,Raw_Articles!$A:$A,0)),"")</f>
        <v>Selected Abstracts from the SIIM 2026 Annual Meeting of the Society for Imaging Informatics in Medicine (SIIM)</v>
      </c>
      <c r="C2247" s="56" t="inlineStr">
        <is>
          <t>No</t>
        </is>
      </c>
      <c r="D2247" s="56" t="inlineStr">
        <is>
          <t>No</t>
        </is>
      </c>
      <c r="E2247" s="56" t="inlineStr">
        <is>
          <t>No</t>
        </is>
      </c>
      <c r="F2247" s="56" t="inlineStr">
        <is>
          <t>No</t>
        </is>
      </c>
      <c r="G2247" s="56" t="inlineStr">
        <is>
          <t>No</t>
        </is>
      </c>
      <c r="H2247" s="56" t="inlineStr">
        <is>
          <t>No</t>
        </is>
      </c>
      <c r="I2247" s="56" t="inlineStr">
        <is>
          <t>No</t>
        </is>
      </c>
      <c r="J2247" s="56" t="inlineStr">
        <is>
          <t>Yes</t>
        </is>
      </c>
      <c r="K2247" s="56" t="inlineStr">
        <is>
          <t>No</t>
        </is>
      </c>
      <c r="L2247" s="56" t="inlineStr">
        <is>
          <t>No</t>
        </is>
      </c>
      <c r="M2247" s="56" t="inlineStr">
        <is>
          <t>No</t>
        </is>
      </c>
      <c r="N2247" s="56">
        <f>IF(COUNTA(C2247:G2247)=0,"",COUNTIF(C2247:G2247,"Yes"))</f>
        <v>0</v>
      </c>
      <c r="O2247" s="56">
        <f>IF(COUNTA(H2247:M2247)=0,"",IF(COUNTIF(H2247:M2247,"Yes")&gt;0,"YES","NO"))</f>
        <v>YES</v>
      </c>
      <c r="P2247" s="56">
        <f>IF(A2247="","",IF(O2247="YES","Exclude",IF(N2247=5,"Candidate","Review")))</f>
        <v>Exclude</v>
      </c>
      <c r="Q2247" s="56" t="inlineStr">
        <is>
          <t>EC3: Topik tidak relevan (Bukan arsitektur world model video JEPA/Generatif)</t>
        </is>
      </c>
      <c r="R2247" s="56" t="inlineStr">
        <is>
          <t>Fokus di luar domain pemodelan dinamika spasio-temporal video</t>
        </is>
      </c>
    </row>
    <row r="2248" ht="15.75" customHeight="1" s="57">
      <c r="A2248" s="56" t="inlineStr">
        <is>
          <t>SN-0063</t>
        </is>
      </c>
      <c r="B2248" s="56">
        <f>IFERROR(INDEX(Raw_Articles!$F:$F,MATCH(A2248,Raw_Articles!$A:$A,0)),"")</f>
        <v>Archeological theory and AI: the potential past through agentic systems</v>
      </c>
      <c r="C2248" s="56" t="inlineStr">
        <is>
          <t>No</t>
        </is>
      </c>
      <c r="D2248" s="56" t="inlineStr">
        <is>
          <t>No</t>
        </is>
      </c>
      <c r="E2248" s="56" t="inlineStr">
        <is>
          <t>No</t>
        </is>
      </c>
      <c r="F2248" s="56" t="inlineStr">
        <is>
          <t>No</t>
        </is>
      </c>
      <c r="G2248" s="56" t="inlineStr">
        <is>
          <t>No</t>
        </is>
      </c>
      <c r="H2248" s="56" t="inlineStr">
        <is>
          <t>No</t>
        </is>
      </c>
      <c r="I2248" s="56" t="inlineStr">
        <is>
          <t>No</t>
        </is>
      </c>
      <c r="J2248" s="56" t="inlineStr">
        <is>
          <t>Yes</t>
        </is>
      </c>
      <c r="K2248" s="56" t="inlineStr">
        <is>
          <t>No</t>
        </is>
      </c>
      <c r="L2248" s="56" t="inlineStr">
        <is>
          <t>No</t>
        </is>
      </c>
      <c r="M2248" s="56" t="inlineStr">
        <is>
          <t>No</t>
        </is>
      </c>
      <c r="N2248" s="56">
        <f>IF(COUNTA(C2248:G2248)=0,"",COUNTIF(C2248:G2248,"Yes"))</f>
        <v>0</v>
      </c>
      <c r="O2248" s="56">
        <f>IF(COUNTA(H2248:M2248)=0,"",IF(COUNTIF(H2248:M2248,"Yes")&gt;0,"YES","NO"))</f>
        <v>YES</v>
      </c>
      <c r="P2248" s="56">
        <f>IF(A2248="","",IF(O2248="YES","Exclude",IF(N2248=5,"Candidate","Review")))</f>
        <v>Exclude</v>
      </c>
      <c r="Q2248" s="56" t="inlineStr">
        <is>
          <t>EC3: Topik tidak relevan (Bukan arsitektur world model video JEPA/Generatif)</t>
        </is>
      </c>
      <c r="R2248" s="56" t="inlineStr">
        <is>
          <t>Fokus di luar domain pemodelan dinamika spasio-temporal video</t>
        </is>
      </c>
    </row>
    <row r="2249" ht="15.75" customHeight="1" s="57">
      <c r="A2249" s="56" t="inlineStr">
        <is>
          <t>SN-0064</t>
        </is>
      </c>
      <c r="B2249" s="56">
        <f>IFERROR(INDEX(Raw_Articles!$F:$F,MATCH(A2249,Raw_Articles!$A:$A,0)),"")</f>
        <v>Learning from routine health system data builds better neuroimaging AI models</v>
      </c>
      <c r="C2249" s="56" t="inlineStr">
        <is>
          <t>No</t>
        </is>
      </c>
      <c r="D2249" s="56" t="inlineStr">
        <is>
          <t>No</t>
        </is>
      </c>
      <c r="E2249" s="56" t="inlineStr">
        <is>
          <t>No</t>
        </is>
      </c>
      <c r="F2249" s="56" t="inlineStr">
        <is>
          <t>No</t>
        </is>
      </c>
      <c r="G2249" s="56" t="inlineStr">
        <is>
          <t>No</t>
        </is>
      </c>
      <c r="H2249" s="56" t="inlineStr">
        <is>
          <t>No</t>
        </is>
      </c>
      <c r="I2249" s="56" t="inlineStr">
        <is>
          <t>No</t>
        </is>
      </c>
      <c r="J2249" s="56" t="inlineStr">
        <is>
          <t>Yes</t>
        </is>
      </c>
      <c r="K2249" s="56" t="inlineStr">
        <is>
          <t>No</t>
        </is>
      </c>
      <c r="L2249" s="56" t="inlineStr">
        <is>
          <t>No</t>
        </is>
      </c>
      <c r="M2249" s="56" t="inlineStr">
        <is>
          <t>No</t>
        </is>
      </c>
      <c r="N2249" s="56">
        <f>IF(COUNTA(C2249:G2249)=0,"",COUNTIF(C2249:G2249,"Yes"))</f>
        <v>0</v>
      </c>
      <c r="O2249" s="56">
        <f>IF(COUNTA(H2249:M2249)=0,"",IF(COUNTIF(H2249:M2249,"Yes")&gt;0,"YES","NO"))</f>
        <v>YES</v>
      </c>
      <c r="P2249" s="56">
        <f>IF(A2249="","",IF(O2249="YES","Exclude",IF(N2249=5,"Candidate","Review")))</f>
        <v>Exclude</v>
      </c>
      <c r="Q2249" s="56" t="inlineStr">
        <is>
          <t>EC3: Topik tidak relevan (Bukan arsitektur world model video JEPA/Generatif)</t>
        </is>
      </c>
      <c r="R2249" s="56" t="inlineStr">
        <is>
          <t>Fokus di luar domain pemodelan dinamika spasio-temporal video</t>
        </is>
      </c>
    </row>
    <row r="2250" ht="15.75" customHeight="1" s="57">
      <c r="A2250" s="56" t="inlineStr">
        <is>
          <t>SN-0065</t>
        </is>
      </c>
      <c r="B2250" s="56">
        <f>IFERROR(INDEX(Raw_Articles!$F:$F,MATCH(A2250,Raw_Articles!$A:$A,0)),"")</f>
        <v>Increasing pricing power of platformers and shift from the agency model</v>
      </c>
      <c r="C2250" s="56" t="inlineStr">
        <is>
          <t>No</t>
        </is>
      </c>
      <c r="D2250" s="56" t="inlineStr">
        <is>
          <t>No</t>
        </is>
      </c>
      <c r="E2250" s="56" t="inlineStr">
        <is>
          <t>No</t>
        </is>
      </c>
      <c r="F2250" s="56" t="inlineStr">
        <is>
          <t>No</t>
        </is>
      </c>
      <c r="G2250" s="56" t="inlineStr">
        <is>
          <t>No</t>
        </is>
      </c>
      <c r="H2250" s="56" t="inlineStr">
        <is>
          <t>No</t>
        </is>
      </c>
      <c r="I2250" s="56" t="inlineStr">
        <is>
          <t>No</t>
        </is>
      </c>
      <c r="J2250" s="56" t="inlineStr">
        <is>
          <t>Yes</t>
        </is>
      </c>
      <c r="K2250" s="56" t="inlineStr">
        <is>
          <t>No</t>
        </is>
      </c>
      <c r="L2250" s="56" t="inlineStr">
        <is>
          <t>No</t>
        </is>
      </c>
      <c r="M2250" s="56" t="inlineStr">
        <is>
          <t>No</t>
        </is>
      </c>
      <c r="N2250" s="56">
        <f>IF(COUNTA(C2250:G2250)=0,"",COUNTIF(C2250:G2250,"Yes"))</f>
        <v>0</v>
      </c>
      <c r="O2250" s="56">
        <f>IF(COUNTA(H2250:M2250)=0,"",IF(COUNTIF(H2250:M2250,"Yes")&gt;0,"YES","NO"))</f>
        <v>YES</v>
      </c>
      <c r="P2250" s="56">
        <f>IF(A2250="","",IF(O2250="YES","Exclude",IF(N2250=5,"Candidate","Review")))</f>
        <v>Exclude</v>
      </c>
      <c r="Q2250" s="56" t="inlineStr">
        <is>
          <t>EC3: Topik tidak relevan (Bukan arsitektur world model video JEPA/Generatif)</t>
        </is>
      </c>
      <c r="R2250" s="56" t="inlineStr">
        <is>
          <t>Fokus di luar domain pemodelan dinamika spasio-temporal video</t>
        </is>
      </c>
    </row>
    <row r="2251" ht="15.75" customHeight="1" s="57">
      <c r="A2251" s="56" t="inlineStr">
        <is>
          <t>SN-0066</t>
        </is>
      </c>
      <c r="B2251" s="56">
        <f>IFERROR(INDEX(Raw_Articles!$F:$F,MATCH(A2251,Raw_Articles!$A:$A,0)),"")</f>
        <v>Impact of trade openness on structural change in BIMSTEC countries</v>
      </c>
      <c r="C2251" s="56" t="inlineStr">
        <is>
          <t>No</t>
        </is>
      </c>
      <c r="D2251" s="56" t="inlineStr">
        <is>
          <t>No</t>
        </is>
      </c>
      <c r="E2251" s="56" t="inlineStr">
        <is>
          <t>No</t>
        </is>
      </c>
      <c r="F2251" s="56" t="inlineStr">
        <is>
          <t>No</t>
        </is>
      </c>
      <c r="G2251" s="56" t="inlineStr">
        <is>
          <t>No</t>
        </is>
      </c>
      <c r="H2251" s="56" t="inlineStr">
        <is>
          <t>No</t>
        </is>
      </c>
      <c r="I2251" s="56" t="inlineStr">
        <is>
          <t>No</t>
        </is>
      </c>
      <c r="J2251" s="56" t="inlineStr">
        <is>
          <t>Yes</t>
        </is>
      </c>
      <c r="K2251" s="56" t="inlineStr">
        <is>
          <t>No</t>
        </is>
      </c>
      <c r="L2251" s="56" t="inlineStr">
        <is>
          <t>No</t>
        </is>
      </c>
      <c r="M2251" s="56" t="inlineStr">
        <is>
          <t>No</t>
        </is>
      </c>
      <c r="N2251" s="56">
        <f>IF(COUNTA(C2251:G2251)=0,"",COUNTIF(C2251:G2251,"Yes"))</f>
        <v>0</v>
      </c>
      <c r="O2251" s="56">
        <f>IF(COUNTA(H2251:M2251)=0,"",IF(COUNTIF(H2251:M2251,"Yes")&gt;0,"YES","NO"))</f>
        <v>YES</v>
      </c>
      <c r="P2251" s="56">
        <f>IF(A2251="","",IF(O2251="YES","Exclude",IF(N2251=5,"Candidate","Review")))</f>
        <v>Exclude</v>
      </c>
      <c r="Q2251" s="56" t="inlineStr">
        <is>
          <t>EC3: Topik tidak relevan (Bukan arsitektur world model video JEPA/Generatif)</t>
        </is>
      </c>
      <c r="R2251" s="56" t="inlineStr">
        <is>
          <t>Fokus di luar domain pemodelan dinamika spasio-temporal video</t>
        </is>
      </c>
    </row>
    <row r="2252" ht="15.75" customHeight="1" s="57">
      <c r="A2252" s="56" t="inlineStr">
        <is>
          <t>SN-0067</t>
        </is>
      </c>
      <c r="B2252" s="56">
        <f>IFERROR(INDEX(Raw_Articles!$F:$F,MATCH(A2252,Raw_Articles!$A:$A,0)),"")</f>
        <v>Do digitalisation and macroeconomic variables affect household debt? Evidence from Southeast Asian countries</v>
      </c>
      <c r="C2252" s="56" t="inlineStr">
        <is>
          <t>No</t>
        </is>
      </c>
      <c r="D2252" s="56" t="inlineStr">
        <is>
          <t>No</t>
        </is>
      </c>
      <c r="E2252" s="56" t="inlineStr">
        <is>
          <t>No</t>
        </is>
      </c>
      <c r="F2252" s="56" t="inlineStr">
        <is>
          <t>No</t>
        </is>
      </c>
      <c r="G2252" s="56" t="inlineStr">
        <is>
          <t>No</t>
        </is>
      </c>
      <c r="H2252" s="56" t="inlineStr">
        <is>
          <t>No</t>
        </is>
      </c>
      <c r="I2252" s="56" t="inlineStr">
        <is>
          <t>No</t>
        </is>
      </c>
      <c r="J2252" s="56" t="inlineStr">
        <is>
          <t>Yes</t>
        </is>
      </c>
      <c r="K2252" s="56" t="inlineStr">
        <is>
          <t>No</t>
        </is>
      </c>
      <c r="L2252" s="56" t="inlineStr">
        <is>
          <t>No</t>
        </is>
      </c>
      <c r="M2252" s="56" t="inlineStr">
        <is>
          <t>No</t>
        </is>
      </c>
      <c r="N2252" s="56">
        <f>IF(COUNTA(C2252:G2252)=0,"",COUNTIF(C2252:G2252,"Yes"))</f>
        <v>0</v>
      </c>
      <c r="O2252" s="56">
        <f>IF(COUNTA(H2252:M2252)=0,"",IF(COUNTIF(H2252:M2252,"Yes")&gt;0,"YES","NO"))</f>
        <v>YES</v>
      </c>
      <c r="P2252" s="56">
        <f>IF(A2252="","",IF(O2252="YES","Exclude",IF(N2252=5,"Candidate","Review")))</f>
        <v>Exclude</v>
      </c>
      <c r="Q2252" s="56" t="inlineStr">
        <is>
          <t>EC3: Topik tidak relevan (Bukan arsitektur world model video JEPA/Generatif)</t>
        </is>
      </c>
      <c r="R2252" s="56" t="inlineStr">
        <is>
          <t>Fokus di luar domain pemodelan dinamika spasio-temporal video</t>
        </is>
      </c>
    </row>
    <row r="2253" ht="15.75" customHeight="1" s="57">
      <c r="A2253" s="56" t="inlineStr">
        <is>
          <t>SN-0068</t>
        </is>
      </c>
      <c r="B2253" s="56">
        <f>IFERROR(INDEX(Raw_Articles!$F:$F,MATCH(A2253,Raw_Articles!$A:$A,0)),"")</f>
        <v>The impact of non-performing loans on banks’ reputation: evidence from the New York Stock Exchange</v>
      </c>
      <c r="C2253" s="56" t="inlineStr">
        <is>
          <t>No</t>
        </is>
      </c>
      <c r="D2253" s="56" t="inlineStr">
        <is>
          <t>No</t>
        </is>
      </c>
      <c r="E2253" s="56" t="inlineStr">
        <is>
          <t>No</t>
        </is>
      </c>
      <c r="F2253" s="56" t="inlineStr">
        <is>
          <t>No</t>
        </is>
      </c>
      <c r="G2253" s="56" t="inlineStr">
        <is>
          <t>No</t>
        </is>
      </c>
      <c r="H2253" s="56" t="inlineStr">
        <is>
          <t>No</t>
        </is>
      </c>
      <c r="I2253" s="56" t="inlineStr">
        <is>
          <t>No</t>
        </is>
      </c>
      <c r="J2253" s="56" t="inlineStr">
        <is>
          <t>Yes</t>
        </is>
      </c>
      <c r="K2253" s="56" t="inlineStr">
        <is>
          <t>No</t>
        </is>
      </c>
      <c r="L2253" s="56" t="inlineStr">
        <is>
          <t>No</t>
        </is>
      </c>
      <c r="M2253" s="56" t="inlineStr">
        <is>
          <t>No</t>
        </is>
      </c>
      <c r="N2253" s="56">
        <f>IF(COUNTA(C2253:G2253)=0,"",COUNTIF(C2253:G2253,"Yes"))</f>
        <v>0</v>
      </c>
      <c r="O2253" s="56">
        <f>IF(COUNTA(H2253:M2253)=0,"",IF(COUNTIF(H2253:M2253,"Yes")&gt;0,"YES","NO"))</f>
        <v>YES</v>
      </c>
      <c r="P2253" s="56">
        <f>IF(A2253="","",IF(O2253="YES","Exclude",IF(N2253=5,"Candidate","Review")))</f>
        <v>Exclude</v>
      </c>
      <c r="Q2253" s="56" t="inlineStr">
        <is>
          <t>EC3: Topik tidak relevan (Bukan arsitektur world model video JEPA/Generatif)</t>
        </is>
      </c>
      <c r="R2253" s="56" t="inlineStr">
        <is>
          <t>Fokus di luar domain pemodelan dinamika spasio-temporal video</t>
        </is>
      </c>
    </row>
    <row r="2254" ht="15.75" customHeight="1" s="57">
      <c r="A2254" s="56" t="inlineStr">
        <is>
          <t>SN-0069</t>
        </is>
      </c>
      <c r="B2254" s="56">
        <f>IFERROR(INDEX(Raw_Articles!$F:$F,MATCH(A2254,Raw_Articles!$A:$A,0)),"")</f>
        <v>On firms’ asymmetric spillovers and endogenous timing in environmental R&amp;D abatement</v>
      </c>
      <c r="C2254" s="56" t="inlineStr">
        <is>
          <t>No</t>
        </is>
      </c>
      <c r="D2254" s="56" t="inlineStr">
        <is>
          <t>No</t>
        </is>
      </c>
      <c r="E2254" s="56" t="inlineStr">
        <is>
          <t>No</t>
        </is>
      </c>
      <c r="F2254" s="56" t="inlineStr">
        <is>
          <t>No</t>
        </is>
      </c>
      <c r="G2254" s="56" t="inlineStr">
        <is>
          <t>No</t>
        </is>
      </c>
      <c r="H2254" s="56" t="inlineStr">
        <is>
          <t>No</t>
        </is>
      </c>
      <c r="I2254" s="56" t="inlineStr">
        <is>
          <t>No</t>
        </is>
      </c>
      <c r="J2254" s="56" t="inlineStr">
        <is>
          <t>Yes</t>
        </is>
      </c>
      <c r="K2254" s="56" t="inlineStr">
        <is>
          <t>No</t>
        </is>
      </c>
      <c r="L2254" s="56" t="inlineStr">
        <is>
          <t>No</t>
        </is>
      </c>
      <c r="M2254" s="56" t="inlineStr">
        <is>
          <t>No</t>
        </is>
      </c>
      <c r="N2254" s="56">
        <f>IF(COUNTA(C2254:G2254)=0,"",COUNTIF(C2254:G2254,"Yes"))</f>
        <v>0</v>
      </c>
      <c r="O2254" s="56">
        <f>IF(COUNTA(H2254:M2254)=0,"",IF(COUNTIF(H2254:M2254,"Yes")&gt;0,"YES","NO"))</f>
        <v>YES</v>
      </c>
      <c r="P2254" s="56">
        <f>IF(A2254="","",IF(O2254="YES","Exclude",IF(N2254=5,"Candidate","Review")))</f>
        <v>Exclude</v>
      </c>
      <c r="Q2254" s="56" t="inlineStr">
        <is>
          <t>EC3: Topik tidak relevan (Bukan arsitektur world model video JEPA/Generatif)</t>
        </is>
      </c>
      <c r="R2254" s="56" t="inlineStr">
        <is>
          <t>Fokus di luar domain pemodelan dinamika spasio-temporal video</t>
        </is>
      </c>
    </row>
    <row r="2255" ht="15.75" customHeight="1" s="57">
      <c r="A2255" s="56" t="inlineStr">
        <is>
          <t>SN-0070</t>
        </is>
      </c>
      <c r="B2255" s="56">
        <f>IFERROR(INDEX(Raw_Articles!$F:$F,MATCH(A2255,Raw_Articles!$A:$A,0)),"")</f>
        <v>SAR foundation models: a comprehensive review of data, models, and applications</v>
      </c>
      <c r="C2255" s="56" t="inlineStr">
        <is>
          <t>No</t>
        </is>
      </c>
      <c r="D2255" s="56" t="inlineStr">
        <is>
          <t>No</t>
        </is>
      </c>
      <c r="E2255" s="56" t="inlineStr">
        <is>
          <t>No</t>
        </is>
      </c>
      <c r="F2255" s="56" t="inlineStr">
        <is>
          <t>No</t>
        </is>
      </c>
      <c r="G2255" s="56" t="inlineStr">
        <is>
          <t>No</t>
        </is>
      </c>
      <c r="H2255" s="56" t="inlineStr">
        <is>
          <t>No</t>
        </is>
      </c>
      <c r="I2255" s="56" t="inlineStr">
        <is>
          <t>No</t>
        </is>
      </c>
      <c r="J2255" s="56" t="inlineStr">
        <is>
          <t>Yes</t>
        </is>
      </c>
      <c r="K2255" s="56" t="inlineStr">
        <is>
          <t>No</t>
        </is>
      </c>
      <c r="L2255" s="56" t="inlineStr">
        <is>
          <t>No</t>
        </is>
      </c>
      <c r="M2255" s="56" t="inlineStr">
        <is>
          <t>No</t>
        </is>
      </c>
      <c r="N2255" s="56">
        <f>IF(COUNTA(C2255:G2255)=0,"",COUNTIF(C2255:G2255,"Yes"))</f>
        <v>0</v>
      </c>
      <c r="O2255" s="56">
        <f>IF(COUNTA(H2255:M2255)=0,"",IF(COUNTIF(H2255:M2255,"Yes")&gt;0,"YES","NO"))</f>
        <v>YES</v>
      </c>
      <c r="P2255" s="56">
        <f>IF(A2255="","",IF(O2255="YES","Exclude",IF(N2255=5,"Candidate","Review")))</f>
        <v>Exclude</v>
      </c>
      <c r="Q2255" s="56" t="inlineStr">
        <is>
          <t>EC3: Topik tidak relevan (Bukan arsitektur world model video JEPA/Generatif)</t>
        </is>
      </c>
      <c r="R2255" s="56" t="inlineStr">
        <is>
          <t>Fokus di luar domain pemodelan dinamika spasio-temporal video</t>
        </is>
      </c>
    </row>
    <row r="2256" ht="15.75" customHeight="1" s="57">
      <c r="A2256" s="56" t="inlineStr">
        <is>
          <t>SN-0071</t>
        </is>
      </c>
      <c r="B2256" s="56">
        <f>IFERROR(INDEX(Raw_Articles!$F:$F,MATCH(A2256,Raw_Articles!$A:$A,0)),"")</f>
        <v>A document is worth a structured record: Principled inductive bias design for document recognition</v>
      </c>
      <c r="C2256" s="56" t="inlineStr">
        <is>
          <t>No</t>
        </is>
      </c>
      <c r="D2256" s="56" t="inlineStr">
        <is>
          <t>No</t>
        </is>
      </c>
      <c r="E2256" s="56" t="inlineStr">
        <is>
          <t>No</t>
        </is>
      </c>
      <c r="F2256" s="56" t="inlineStr">
        <is>
          <t>No</t>
        </is>
      </c>
      <c r="G2256" s="56" t="inlineStr">
        <is>
          <t>No</t>
        </is>
      </c>
      <c r="H2256" s="56" t="inlineStr">
        <is>
          <t>No</t>
        </is>
      </c>
      <c r="I2256" s="56" t="inlineStr">
        <is>
          <t>No</t>
        </is>
      </c>
      <c r="J2256" s="56" t="inlineStr">
        <is>
          <t>Yes</t>
        </is>
      </c>
      <c r="K2256" s="56" t="inlineStr">
        <is>
          <t>No</t>
        </is>
      </c>
      <c r="L2256" s="56" t="inlineStr">
        <is>
          <t>No</t>
        </is>
      </c>
      <c r="M2256" s="56" t="inlineStr">
        <is>
          <t>No</t>
        </is>
      </c>
      <c r="N2256" s="56">
        <f>IF(COUNTA(C2256:G2256)=0,"",COUNTIF(C2256:G2256,"Yes"))</f>
        <v>0</v>
      </c>
      <c r="O2256" s="56">
        <f>IF(COUNTA(H2256:M2256)=0,"",IF(COUNTIF(H2256:M2256,"Yes")&gt;0,"YES","NO"))</f>
        <v>YES</v>
      </c>
      <c r="P2256" s="56">
        <f>IF(A2256="","",IF(O2256="YES","Exclude",IF(N2256=5,"Candidate","Review")))</f>
        <v>Exclude</v>
      </c>
      <c r="Q2256" s="56" t="inlineStr">
        <is>
          <t>EC3: Topik tidak relevan (Bukan arsitektur world model video JEPA/Generatif)</t>
        </is>
      </c>
      <c r="R2256" s="56" t="inlineStr">
        <is>
          <t>Fokus di luar domain pemodelan dinamika spasio-temporal video</t>
        </is>
      </c>
    </row>
    <row r="2257" ht="15.75" customHeight="1" s="57">
      <c r="A2257" s="56" t="inlineStr">
        <is>
          <t>SN-0072</t>
        </is>
      </c>
      <c r="B2257" s="56">
        <f>IFERROR(INDEX(Raw_Articles!$F:$F,MATCH(A2257,Raw_Articles!$A:$A,0)),"")</f>
        <v>Spatiotemporal Predictive Pre-training for Robotic Motor Control</v>
      </c>
      <c r="C2257" s="56" t="inlineStr">
        <is>
          <t>No</t>
        </is>
      </c>
      <c r="D2257" s="56" t="inlineStr">
        <is>
          <t>No</t>
        </is>
      </c>
      <c r="E2257" s="56" t="inlineStr">
        <is>
          <t>No</t>
        </is>
      </c>
      <c r="F2257" s="56" t="inlineStr">
        <is>
          <t>No</t>
        </is>
      </c>
      <c r="G2257" s="56" t="inlineStr">
        <is>
          <t>No</t>
        </is>
      </c>
      <c r="H2257" s="56" t="inlineStr">
        <is>
          <t>Yes</t>
        </is>
      </c>
      <c r="I2257" s="56" t="inlineStr">
        <is>
          <t>No</t>
        </is>
      </c>
      <c r="J2257" s="56" t="inlineStr">
        <is>
          <t>No</t>
        </is>
      </c>
      <c r="K2257" s="56" t="inlineStr">
        <is>
          <t>No</t>
        </is>
      </c>
      <c r="L2257" s="56" t="inlineStr">
        <is>
          <t>No</t>
        </is>
      </c>
      <c r="M2257" s="56" t="inlineStr">
        <is>
          <t>No</t>
        </is>
      </c>
      <c r="N2257" s="56">
        <f>IF(COUNTA(C2257:G2257)=0,"",COUNTIF(C2257:G2257,"Yes"))</f>
        <v>0</v>
      </c>
      <c r="O2257" s="56">
        <f>IF(COUNTA(H2257:M2257)=0,"",IF(COUNTIF(H2257:M2257,"Yes")&gt;0,"YES","NO"))</f>
        <v>YES</v>
      </c>
      <c r="P2257" s="56">
        <f>IF(A2257="","",IF(O2257="YES","Exclude",IF(N2257=5,"Candidate","Review")))</f>
        <v>Exclude</v>
      </c>
      <c r="Q2257" s="56" t="inlineStr">
        <is>
          <t>EC1: Catatan duplikat (Duplicate record)</t>
        </is>
      </c>
      <c r="R2257" s="56" t="inlineStr">
        <is>
          <t>Artikel teridentifikasi ganda pada basis data akademik</t>
        </is>
      </c>
    </row>
    <row r="2258" ht="15.75" customHeight="1" s="57">
      <c r="A2258" s="56" t="inlineStr">
        <is>
          <t>SN-0073</t>
        </is>
      </c>
      <c r="B2258" s="56">
        <f>IFERROR(INDEX(Raw_Articles!$F:$F,MATCH(A2258,Raw_Articles!$A:$A,0)),"")</f>
        <v>Key variables for sustainable cut rose farming in Batu City, Indonesia</v>
      </c>
      <c r="C2258" s="56" t="inlineStr">
        <is>
          <t>No</t>
        </is>
      </c>
      <c r="D2258" s="56" t="inlineStr">
        <is>
          <t>No</t>
        </is>
      </c>
      <c r="E2258" s="56" t="inlineStr">
        <is>
          <t>No</t>
        </is>
      </c>
      <c r="F2258" s="56" t="inlineStr">
        <is>
          <t>No</t>
        </is>
      </c>
      <c r="G2258" s="56" t="inlineStr">
        <is>
          <t>No</t>
        </is>
      </c>
      <c r="H2258" s="56" t="inlineStr">
        <is>
          <t>No</t>
        </is>
      </c>
      <c r="I2258" s="56" t="inlineStr">
        <is>
          <t>No</t>
        </is>
      </c>
      <c r="J2258" s="56" t="inlineStr">
        <is>
          <t>Yes</t>
        </is>
      </c>
      <c r="K2258" s="56" t="inlineStr">
        <is>
          <t>No</t>
        </is>
      </c>
      <c r="L2258" s="56" t="inlineStr">
        <is>
          <t>No</t>
        </is>
      </c>
      <c r="M2258" s="56" t="inlineStr">
        <is>
          <t>No</t>
        </is>
      </c>
      <c r="N2258" s="56">
        <f>IF(COUNTA(C2258:G2258)=0,"",COUNTIF(C2258:G2258,"Yes"))</f>
        <v>0</v>
      </c>
      <c r="O2258" s="56">
        <f>IF(COUNTA(H2258:M2258)=0,"",IF(COUNTIF(H2258:M2258,"Yes")&gt;0,"YES","NO"))</f>
        <v>YES</v>
      </c>
      <c r="P2258" s="56">
        <f>IF(A2258="","",IF(O2258="YES","Exclude",IF(N2258=5,"Candidate","Review")))</f>
        <v>Exclude</v>
      </c>
      <c r="Q2258" s="56" t="inlineStr">
        <is>
          <t>EC3: Topik tidak relevan (Bukan arsitektur world model video JEPA/Generatif)</t>
        </is>
      </c>
      <c r="R2258" s="56" t="inlineStr">
        <is>
          <t>Fokus di luar domain pemodelan dinamika spasio-temporal video</t>
        </is>
      </c>
    </row>
    <row r="2259" ht="15.75" customHeight="1" s="57">
      <c r="A2259" s="56" t="inlineStr">
        <is>
          <t>SN-0074</t>
        </is>
      </c>
      <c r="B2259" s="56">
        <f>IFERROR(INDEX(Raw_Articles!$F:$F,MATCH(A2259,Raw_Articles!$A:$A,0)),"")</f>
        <v>Large language models are powerful electronic health record encoders</v>
      </c>
      <c r="C2259" s="56" t="inlineStr">
        <is>
          <t>No</t>
        </is>
      </c>
      <c r="D2259" s="56" t="inlineStr">
        <is>
          <t>No</t>
        </is>
      </c>
      <c r="E2259" s="56" t="inlineStr">
        <is>
          <t>No</t>
        </is>
      </c>
      <c r="F2259" s="56" t="inlineStr">
        <is>
          <t>No</t>
        </is>
      </c>
      <c r="G2259" s="56" t="inlineStr">
        <is>
          <t>No</t>
        </is>
      </c>
      <c r="H2259" s="56" t="inlineStr">
        <is>
          <t>Yes</t>
        </is>
      </c>
      <c r="I2259" s="56" t="inlineStr">
        <is>
          <t>No</t>
        </is>
      </c>
      <c r="J2259" s="56" t="inlineStr">
        <is>
          <t>No</t>
        </is>
      </c>
      <c r="K2259" s="56" t="inlineStr">
        <is>
          <t>No</t>
        </is>
      </c>
      <c r="L2259" s="56" t="inlineStr">
        <is>
          <t>No</t>
        </is>
      </c>
      <c r="M2259" s="56" t="inlineStr">
        <is>
          <t>No</t>
        </is>
      </c>
      <c r="N2259" s="56">
        <f>IF(COUNTA(C2259:G2259)=0,"",COUNTIF(C2259:G2259,"Yes"))</f>
        <v>0</v>
      </c>
      <c r="O2259" s="56">
        <f>IF(COUNTA(H2259:M2259)=0,"",IF(COUNTIF(H2259:M2259,"Yes")&gt;0,"YES","NO"))</f>
        <v>YES</v>
      </c>
      <c r="P2259" s="56">
        <f>IF(A2259="","",IF(O2259="YES","Exclude",IF(N2259=5,"Candidate","Review")))</f>
        <v>Exclude</v>
      </c>
      <c r="Q2259" s="56" t="inlineStr">
        <is>
          <t>EC1: Catatan duplikat (Duplicate record)</t>
        </is>
      </c>
      <c r="R2259" s="56" t="inlineStr">
        <is>
          <t>Artikel teridentifikasi ganda pada basis data akademik</t>
        </is>
      </c>
    </row>
    <row r="2260" ht="15.75" customHeight="1" s="57">
      <c r="A2260" s="56" t="inlineStr">
        <is>
          <t>SN-0075</t>
        </is>
      </c>
      <c r="B2260" s="56">
        <f>IFERROR(INDEX(Raw_Articles!$F:$F,MATCH(A2260,Raw_Articles!$A:$A,0)),"")</f>
        <v>GeoKIM: Label-Informed Masked Representation Learning for Geoscientific Data Under Few-Shot Conditions</v>
      </c>
      <c r="C2260" s="56" t="inlineStr">
        <is>
          <t>No</t>
        </is>
      </c>
      <c r="D2260" s="56" t="inlineStr">
        <is>
          <t>No</t>
        </is>
      </c>
      <c r="E2260" s="56" t="inlineStr">
        <is>
          <t>No</t>
        </is>
      </c>
      <c r="F2260" s="56" t="inlineStr">
        <is>
          <t>No</t>
        </is>
      </c>
      <c r="G2260" s="56" t="inlineStr">
        <is>
          <t>No</t>
        </is>
      </c>
      <c r="H2260" s="56" t="inlineStr">
        <is>
          <t>No</t>
        </is>
      </c>
      <c r="I2260" s="56" t="inlineStr">
        <is>
          <t>No</t>
        </is>
      </c>
      <c r="J2260" s="56" t="inlineStr">
        <is>
          <t>Yes</t>
        </is>
      </c>
      <c r="K2260" s="56" t="inlineStr">
        <is>
          <t>No</t>
        </is>
      </c>
      <c r="L2260" s="56" t="inlineStr">
        <is>
          <t>No</t>
        </is>
      </c>
      <c r="M2260" s="56" t="inlineStr">
        <is>
          <t>No</t>
        </is>
      </c>
      <c r="N2260" s="56">
        <f>IF(COUNTA(C2260:G2260)=0,"",COUNTIF(C2260:G2260,"Yes"))</f>
        <v>0</v>
      </c>
      <c r="O2260" s="56">
        <f>IF(COUNTA(H2260:M2260)=0,"",IF(COUNTIF(H2260:M2260,"Yes")&gt;0,"YES","NO"))</f>
        <v>YES</v>
      </c>
      <c r="P2260" s="56">
        <f>IF(A2260="","",IF(O2260="YES","Exclude",IF(N2260=5,"Candidate","Review")))</f>
        <v>Exclude</v>
      </c>
      <c r="Q2260" s="56" t="inlineStr">
        <is>
          <t>EC3: Topik tidak relevan (Bukan arsitektur world model video JEPA/Generatif)</t>
        </is>
      </c>
      <c r="R2260" s="56" t="inlineStr">
        <is>
          <t>Fokus di luar domain pemodelan dinamika spasio-temporal video</t>
        </is>
      </c>
    </row>
    <row r="2261" ht="15.75" customHeight="1" s="57">
      <c r="A2261" s="56" t="inlineStr">
        <is>
          <t>SN-0076</t>
        </is>
      </c>
      <c r="B2261" s="56">
        <f>IFERROR(INDEX(Raw_Articles!$F:$F,MATCH(A2261,Raw_Articles!$A:$A,0)),"")</f>
        <v>Artificial Intelligence for Ocular Image Interpretation: From Screening to Clinical Decision Assistance</v>
      </c>
      <c r="C2261" s="56" t="inlineStr">
        <is>
          <t>No</t>
        </is>
      </c>
      <c r="D2261" s="56" t="inlineStr">
        <is>
          <t>No</t>
        </is>
      </c>
      <c r="E2261" s="56" t="inlineStr">
        <is>
          <t>No</t>
        </is>
      </c>
      <c r="F2261" s="56" t="inlineStr">
        <is>
          <t>No</t>
        </is>
      </c>
      <c r="G2261" s="56" t="inlineStr">
        <is>
          <t>No</t>
        </is>
      </c>
      <c r="H2261" s="56" t="inlineStr">
        <is>
          <t>No</t>
        </is>
      </c>
      <c r="I2261" s="56" t="inlineStr">
        <is>
          <t>No</t>
        </is>
      </c>
      <c r="J2261" s="56" t="inlineStr">
        <is>
          <t>Yes</t>
        </is>
      </c>
      <c r="K2261" s="56" t="inlineStr">
        <is>
          <t>No</t>
        </is>
      </c>
      <c r="L2261" s="56" t="inlineStr">
        <is>
          <t>No</t>
        </is>
      </c>
      <c r="M2261" s="56" t="inlineStr">
        <is>
          <t>No</t>
        </is>
      </c>
      <c r="N2261" s="56">
        <f>IF(COUNTA(C2261:G2261)=0,"",COUNTIF(C2261:G2261,"Yes"))</f>
        <v>0</v>
      </c>
      <c r="O2261" s="56">
        <f>IF(COUNTA(H2261:M2261)=0,"",IF(COUNTIF(H2261:M2261,"Yes")&gt;0,"YES","NO"))</f>
        <v>YES</v>
      </c>
      <c r="P2261" s="56">
        <f>IF(A2261="","",IF(O2261="YES","Exclude",IF(N2261=5,"Candidate","Review")))</f>
        <v>Exclude</v>
      </c>
      <c r="Q2261" s="56" t="inlineStr">
        <is>
          <t>EC3: Topik tidak relevan (Bukan arsitektur world model video JEPA/Generatif)</t>
        </is>
      </c>
      <c r="R2261" s="56" t="inlineStr">
        <is>
          <t>Fokus di luar domain pemodelan dinamika spasio-temporal video</t>
        </is>
      </c>
    </row>
    <row r="2262" ht="15.75" customHeight="1" s="57">
      <c r="A2262" s="56" t="inlineStr">
        <is>
          <t>SN-0077</t>
        </is>
      </c>
      <c r="B2262" s="56">
        <f>IFERROR(INDEX(Raw_Articles!$F:$F,MATCH(A2262,Raw_Articles!$A:$A,0)),"")</f>
        <v>Climate change and ocean management shape marine biomass resilience in the Marine Corridor of the Eastern Tropical Pacific</v>
      </c>
      <c r="C2262" s="56" t="inlineStr">
        <is>
          <t>No</t>
        </is>
      </c>
      <c r="D2262" s="56" t="inlineStr">
        <is>
          <t>No</t>
        </is>
      </c>
      <c r="E2262" s="56" t="inlineStr">
        <is>
          <t>No</t>
        </is>
      </c>
      <c r="F2262" s="56" t="inlineStr">
        <is>
          <t>No</t>
        </is>
      </c>
      <c r="G2262" s="56" t="inlineStr">
        <is>
          <t>No</t>
        </is>
      </c>
      <c r="H2262" s="56" t="inlineStr">
        <is>
          <t>No</t>
        </is>
      </c>
      <c r="I2262" s="56" t="inlineStr">
        <is>
          <t>No</t>
        </is>
      </c>
      <c r="J2262" s="56" t="inlineStr">
        <is>
          <t>Yes</t>
        </is>
      </c>
      <c r="K2262" s="56" t="inlineStr">
        <is>
          <t>No</t>
        </is>
      </c>
      <c r="L2262" s="56" t="inlineStr">
        <is>
          <t>No</t>
        </is>
      </c>
      <c r="M2262" s="56" t="inlineStr">
        <is>
          <t>No</t>
        </is>
      </c>
      <c r="N2262" s="56">
        <f>IF(COUNTA(C2262:G2262)=0,"",COUNTIF(C2262:G2262,"Yes"))</f>
        <v>0</v>
      </c>
      <c r="O2262" s="56">
        <f>IF(COUNTA(H2262:M2262)=0,"",IF(COUNTIF(H2262:M2262,"Yes")&gt;0,"YES","NO"))</f>
        <v>YES</v>
      </c>
      <c r="P2262" s="56">
        <f>IF(A2262="","",IF(O2262="YES","Exclude",IF(N2262=5,"Candidate","Review")))</f>
        <v>Exclude</v>
      </c>
      <c r="Q2262" s="56" t="inlineStr">
        <is>
          <t>EC3: Topik tidak relevan (Bukan arsitektur world model video JEPA/Generatif)</t>
        </is>
      </c>
      <c r="R2262" s="56" t="inlineStr">
        <is>
          <t>Fokus di luar domain pemodelan dinamika spasio-temporal video</t>
        </is>
      </c>
    </row>
    <row r="2263" ht="15.75" customHeight="1" s="57">
      <c r="A2263" s="56" t="inlineStr">
        <is>
          <t>SN-0078</t>
        </is>
      </c>
      <c r="B2263" s="56">
        <f>IFERROR(INDEX(Raw_Articles!$F:$F,MATCH(A2263,Raw_Articles!$A:$A,0)),"")</f>
        <v>Beyond image generation: visual data analysis with diffusion models—a comprehensive survey</v>
      </c>
      <c r="C2263" s="56" t="inlineStr">
        <is>
          <t>No</t>
        </is>
      </c>
      <c r="D2263" s="56" t="inlineStr">
        <is>
          <t>No</t>
        </is>
      </c>
      <c r="E2263" s="56" t="inlineStr">
        <is>
          <t>No</t>
        </is>
      </c>
      <c r="F2263" s="56" t="inlineStr">
        <is>
          <t>No</t>
        </is>
      </c>
      <c r="G2263" s="56" t="inlineStr">
        <is>
          <t>No</t>
        </is>
      </c>
      <c r="H2263" s="56" t="inlineStr">
        <is>
          <t>No</t>
        </is>
      </c>
      <c r="I2263" s="56" t="inlineStr">
        <is>
          <t>No</t>
        </is>
      </c>
      <c r="J2263" s="56" t="inlineStr">
        <is>
          <t>Yes</t>
        </is>
      </c>
      <c r="K2263" s="56" t="inlineStr">
        <is>
          <t>No</t>
        </is>
      </c>
      <c r="L2263" s="56" t="inlineStr">
        <is>
          <t>No</t>
        </is>
      </c>
      <c r="M2263" s="56" t="inlineStr">
        <is>
          <t>No</t>
        </is>
      </c>
      <c r="N2263" s="56">
        <f>IF(COUNTA(C2263:G2263)=0,"",COUNTIF(C2263:G2263,"Yes"))</f>
        <v>0</v>
      </c>
      <c r="O2263" s="56">
        <f>IF(COUNTA(H2263:M2263)=0,"",IF(COUNTIF(H2263:M2263,"Yes")&gt;0,"YES","NO"))</f>
        <v>YES</v>
      </c>
      <c r="P2263" s="56">
        <f>IF(A2263="","",IF(O2263="YES","Exclude",IF(N2263=5,"Candidate","Review")))</f>
        <v>Exclude</v>
      </c>
      <c r="Q2263" s="56" t="inlineStr">
        <is>
          <t>EC3: Topik tidak relevan (Bukan arsitektur world model video JEPA/Generatif)</t>
        </is>
      </c>
      <c r="R2263" s="56" t="inlineStr">
        <is>
          <t>Fokus di luar domain pemodelan dinamika spasio-temporal video</t>
        </is>
      </c>
    </row>
    <row r="2264" ht="15.75" customHeight="1" s="57">
      <c r="A2264" s="56" t="inlineStr">
        <is>
          <t>SN-0079</t>
        </is>
      </c>
      <c r="B2264" s="56">
        <f>IFERROR(INDEX(Raw_Articles!$F:$F,MATCH(A2264,Raw_Articles!$A:$A,0)),"")</f>
        <v>Higher education, lower satisfaction: hypogamy and traditional norms in Japan</v>
      </c>
      <c r="C2264" s="56" t="inlineStr">
        <is>
          <t>No</t>
        </is>
      </c>
      <c r="D2264" s="56" t="inlineStr">
        <is>
          <t>No</t>
        </is>
      </c>
      <c r="E2264" s="56" t="inlineStr">
        <is>
          <t>No</t>
        </is>
      </c>
      <c r="F2264" s="56" t="inlineStr">
        <is>
          <t>No</t>
        </is>
      </c>
      <c r="G2264" s="56" t="inlineStr">
        <is>
          <t>No</t>
        </is>
      </c>
      <c r="H2264" s="56" t="inlineStr">
        <is>
          <t>No</t>
        </is>
      </c>
      <c r="I2264" s="56" t="inlineStr">
        <is>
          <t>No</t>
        </is>
      </c>
      <c r="J2264" s="56" t="inlineStr">
        <is>
          <t>Yes</t>
        </is>
      </c>
      <c r="K2264" s="56" t="inlineStr">
        <is>
          <t>No</t>
        </is>
      </c>
      <c r="L2264" s="56" t="inlineStr">
        <is>
          <t>No</t>
        </is>
      </c>
      <c r="M2264" s="56" t="inlineStr">
        <is>
          <t>No</t>
        </is>
      </c>
      <c r="N2264" s="56">
        <f>IF(COUNTA(C2264:G2264)=0,"",COUNTIF(C2264:G2264,"Yes"))</f>
        <v>0</v>
      </c>
      <c r="O2264" s="56">
        <f>IF(COUNTA(H2264:M2264)=0,"",IF(COUNTIF(H2264:M2264,"Yes")&gt;0,"YES","NO"))</f>
        <v>YES</v>
      </c>
      <c r="P2264" s="56">
        <f>IF(A2264="","",IF(O2264="YES","Exclude",IF(N2264=5,"Candidate","Review")))</f>
        <v>Exclude</v>
      </c>
      <c r="Q2264" s="56" t="inlineStr">
        <is>
          <t>EC3: Topik tidak relevan (Bukan arsitektur world model video JEPA/Generatif)</t>
        </is>
      </c>
      <c r="R2264" s="56" t="inlineStr">
        <is>
          <t>Fokus di luar domain pemodelan dinamika spasio-temporal video</t>
        </is>
      </c>
    </row>
    <row r="2265" ht="15.75" customHeight="1" s="57">
      <c r="A2265" s="56" t="inlineStr">
        <is>
          <t>SN-0080</t>
        </is>
      </c>
      <c r="B2265" s="56">
        <f>IFERROR(INDEX(Raw_Articles!$F:$F,MATCH(A2265,Raw_Articles!$A:$A,0)),"")</f>
        <v>Toward a world model for corrosion science</v>
      </c>
      <c r="C2265" s="56" t="inlineStr">
        <is>
          <t>No</t>
        </is>
      </c>
      <c r="D2265" s="56" t="inlineStr">
        <is>
          <t>No</t>
        </is>
      </c>
      <c r="E2265" s="56" t="inlineStr">
        <is>
          <t>No</t>
        </is>
      </c>
      <c r="F2265" s="56" t="inlineStr">
        <is>
          <t>No</t>
        </is>
      </c>
      <c r="G2265" s="56" t="inlineStr">
        <is>
          <t>No</t>
        </is>
      </c>
      <c r="H2265" s="56" t="inlineStr">
        <is>
          <t>Yes</t>
        </is>
      </c>
      <c r="I2265" s="56" t="inlineStr">
        <is>
          <t>No</t>
        </is>
      </c>
      <c r="J2265" s="56" t="inlineStr">
        <is>
          <t>No</t>
        </is>
      </c>
      <c r="K2265" s="56" t="inlineStr">
        <is>
          <t>No</t>
        </is>
      </c>
      <c r="L2265" s="56" t="inlineStr">
        <is>
          <t>No</t>
        </is>
      </c>
      <c r="M2265" s="56" t="inlineStr">
        <is>
          <t>No</t>
        </is>
      </c>
      <c r="N2265" s="56">
        <f>IF(COUNTA(C2265:G2265)=0,"",COUNTIF(C2265:G2265,"Yes"))</f>
        <v>0</v>
      </c>
      <c r="O2265" s="56">
        <f>IF(COUNTA(H2265:M2265)=0,"",IF(COUNTIF(H2265:M2265,"Yes")&gt;0,"YES","NO"))</f>
        <v>YES</v>
      </c>
      <c r="P2265" s="56">
        <f>IF(A2265="","",IF(O2265="YES","Exclude",IF(N2265=5,"Candidate","Review")))</f>
        <v>Exclude</v>
      </c>
      <c r="Q2265" s="56" t="inlineStr">
        <is>
          <t>EC1: Catatan duplikat (Duplicate record)</t>
        </is>
      </c>
      <c r="R2265" s="56" t="inlineStr">
        <is>
          <t>Artikel teridentifikasi ganda pada basis data akademik</t>
        </is>
      </c>
    </row>
    <row r="2266" ht="15.75" customHeight="1" s="57">
      <c r="A2266" s="56" t="inlineStr">
        <is>
          <t>SN-0081</t>
        </is>
      </c>
      <c r="B2266" s="56">
        <f>IFERROR(INDEX(Raw_Articles!$F:$F,MATCH(A2266,Raw_Articles!$A:$A,0)),"")</f>
        <v>Adaptive Sports Optimization Framework Based on I-JEPA: Standing Long Jump Performance Prediction and PSO Trajectory Optimization</v>
      </c>
      <c r="C2266" s="56" t="inlineStr">
        <is>
          <t>No</t>
        </is>
      </c>
      <c r="D2266" s="56" t="inlineStr">
        <is>
          <t>No</t>
        </is>
      </c>
      <c r="E2266" s="56" t="inlineStr">
        <is>
          <t>No</t>
        </is>
      </c>
      <c r="F2266" s="56" t="inlineStr">
        <is>
          <t>No</t>
        </is>
      </c>
      <c r="G2266" s="56" t="inlineStr">
        <is>
          <t>No</t>
        </is>
      </c>
      <c r="H2266" s="56" t="inlineStr">
        <is>
          <t>No</t>
        </is>
      </c>
      <c r="I2266" s="56" t="inlineStr">
        <is>
          <t>No</t>
        </is>
      </c>
      <c r="J2266" s="56" t="inlineStr">
        <is>
          <t>Yes</t>
        </is>
      </c>
      <c r="K2266" s="56" t="inlineStr">
        <is>
          <t>No</t>
        </is>
      </c>
      <c r="L2266" s="56" t="inlineStr">
        <is>
          <t>No</t>
        </is>
      </c>
      <c r="M2266" s="56" t="inlineStr">
        <is>
          <t>No</t>
        </is>
      </c>
      <c r="N2266" s="56">
        <f>IF(COUNTA(C2266:G2266)=0,"",COUNTIF(C2266:G2266,"Yes"))</f>
        <v>0</v>
      </c>
      <c r="O2266" s="56">
        <f>IF(COUNTA(H2266:M2266)=0,"",IF(COUNTIF(H2266:M2266,"Yes")&gt;0,"YES","NO"))</f>
        <v>YES</v>
      </c>
      <c r="P2266" s="56">
        <f>IF(A2266="","",IF(O2266="YES","Exclude",IF(N2266=5,"Candidate","Review")))</f>
        <v>Exclude</v>
      </c>
      <c r="Q2266" s="56" t="inlineStr">
        <is>
          <t>EC3: Topik tidak relevan (Bukan arsitektur world model video JEPA/Generatif)</t>
        </is>
      </c>
      <c r="R2266" s="56" t="inlineStr">
        <is>
          <t>Fokus di luar domain pemodelan dinamika spasio-temporal video</t>
        </is>
      </c>
    </row>
    <row r="2267" ht="15.75" customHeight="1" s="57">
      <c r="A2267" s="56" t="inlineStr">
        <is>
          <t>SN-0082</t>
        </is>
      </c>
      <c r="B2267" s="56">
        <f>IFERROR(INDEX(Raw_Articles!$F:$F,MATCH(A2267,Raw_Articles!$A:$A,0)),"")</f>
        <v>Towards reasoning-empowered task-oriented communication for agent networks</v>
      </c>
      <c r="C2267" s="56" t="inlineStr">
        <is>
          <t>No</t>
        </is>
      </c>
      <c r="D2267" s="56" t="inlineStr">
        <is>
          <t>No</t>
        </is>
      </c>
      <c r="E2267" s="56" t="inlineStr">
        <is>
          <t>No</t>
        </is>
      </c>
      <c r="F2267" s="56" t="inlineStr">
        <is>
          <t>No</t>
        </is>
      </c>
      <c r="G2267" s="56" t="inlineStr">
        <is>
          <t>No</t>
        </is>
      </c>
      <c r="H2267" s="56" t="inlineStr">
        <is>
          <t>No</t>
        </is>
      </c>
      <c r="I2267" s="56" t="inlineStr">
        <is>
          <t>No</t>
        </is>
      </c>
      <c r="J2267" s="56" t="inlineStr">
        <is>
          <t>Yes</t>
        </is>
      </c>
      <c r="K2267" s="56" t="inlineStr">
        <is>
          <t>No</t>
        </is>
      </c>
      <c r="L2267" s="56" t="inlineStr">
        <is>
          <t>No</t>
        </is>
      </c>
      <c r="M2267" s="56" t="inlineStr">
        <is>
          <t>No</t>
        </is>
      </c>
      <c r="N2267" s="56">
        <f>IF(COUNTA(C2267:G2267)=0,"",COUNTIF(C2267:G2267,"Yes"))</f>
        <v>0</v>
      </c>
      <c r="O2267" s="56">
        <f>IF(COUNTA(H2267:M2267)=0,"",IF(COUNTIF(H2267:M2267,"Yes")&gt;0,"YES","NO"))</f>
        <v>YES</v>
      </c>
      <c r="P2267" s="56">
        <f>IF(A2267="","",IF(O2267="YES","Exclude",IF(N2267=5,"Candidate","Review")))</f>
        <v>Exclude</v>
      </c>
      <c r="Q2267" s="56" t="inlineStr">
        <is>
          <t>EC3: Topik tidak relevan (Bukan arsitektur world model video JEPA/Generatif)</t>
        </is>
      </c>
      <c r="R2267" s="56" t="inlineStr">
        <is>
          <t>Fokus di luar domain pemodelan dinamika spasio-temporal video</t>
        </is>
      </c>
    </row>
    <row r="2268" ht="15.75" customHeight="1" s="57">
      <c r="A2268" s="56" t="inlineStr">
        <is>
          <t>SN-0083</t>
        </is>
      </c>
      <c r="B2268" s="56">
        <f>IFERROR(INDEX(Raw_Articles!$F:$F,MATCH(A2268,Raw_Articles!$A:$A,0)),"")</f>
        <v>The profitability of managerial delegation with endogenous locations</v>
      </c>
      <c r="C2268" s="56" t="inlineStr">
        <is>
          <t>No</t>
        </is>
      </c>
      <c r="D2268" s="56" t="inlineStr">
        <is>
          <t>No</t>
        </is>
      </c>
      <c r="E2268" s="56" t="inlineStr">
        <is>
          <t>No</t>
        </is>
      </c>
      <c r="F2268" s="56" t="inlineStr">
        <is>
          <t>No</t>
        </is>
      </c>
      <c r="G2268" s="56" t="inlineStr">
        <is>
          <t>No</t>
        </is>
      </c>
      <c r="H2268" s="56" t="inlineStr">
        <is>
          <t>No</t>
        </is>
      </c>
      <c r="I2268" s="56" t="inlineStr">
        <is>
          <t>No</t>
        </is>
      </c>
      <c r="J2268" s="56" t="inlineStr">
        <is>
          <t>Yes</t>
        </is>
      </c>
      <c r="K2268" s="56" t="inlineStr">
        <is>
          <t>No</t>
        </is>
      </c>
      <c r="L2268" s="56" t="inlineStr">
        <is>
          <t>No</t>
        </is>
      </c>
      <c r="M2268" s="56" t="inlineStr">
        <is>
          <t>No</t>
        </is>
      </c>
      <c r="N2268" s="56">
        <f>IF(COUNTA(C2268:G2268)=0,"",COUNTIF(C2268:G2268,"Yes"))</f>
        <v>0</v>
      </c>
      <c r="O2268" s="56">
        <f>IF(COUNTA(H2268:M2268)=0,"",IF(COUNTIF(H2268:M2268,"Yes")&gt;0,"YES","NO"))</f>
        <v>YES</v>
      </c>
      <c r="P2268" s="56">
        <f>IF(A2268="","",IF(O2268="YES","Exclude",IF(N2268=5,"Candidate","Review")))</f>
        <v>Exclude</v>
      </c>
      <c r="Q2268" s="56" t="inlineStr">
        <is>
          <t>EC3: Topik tidak relevan (Bukan arsitektur world model video JEPA/Generatif)</t>
        </is>
      </c>
      <c r="R2268" s="56" t="inlineStr">
        <is>
          <t>Fokus di luar domain pemodelan dinamika spasio-temporal video</t>
        </is>
      </c>
    </row>
    <row r="2269" ht="15.75" customHeight="1" s="57">
      <c r="A2269" s="56" t="inlineStr">
        <is>
          <t>SN-0084</t>
        </is>
      </c>
      <c r="B2269" s="56">
        <f>IFERROR(INDEX(Raw_Articles!$F:$F,MATCH(A2269,Raw_Articles!$A:$A,0)),"")</f>
        <v>The impact of adoption intensity of climate change adaptation strategies on livelihood outcomes of smallholder cocoa farmers in Ghana</v>
      </c>
      <c r="C2269" s="56" t="inlineStr">
        <is>
          <t>No</t>
        </is>
      </c>
      <c r="D2269" s="56" t="inlineStr">
        <is>
          <t>No</t>
        </is>
      </c>
      <c r="E2269" s="56" t="inlineStr">
        <is>
          <t>No</t>
        </is>
      </c>
      <c r="F2269" s="56" t="inlineStr">
        <is>
          <t>No</t>
        </is>
      </c>
      <c r="G2269" s="56" t="inlineStr">
        <is>
          <t>No</t>
        </is>
      </c>
      <c r="H2269" s="56" t="inlineStr">
        <is>
          <t>No</t>
        </is>
      </c>
      <c r="I2269" s="56" t="inlineStr">
        <is>
          <t>No</t>
        </is>
      </c>
      <c r="J2269" s="56" t="inlineStr">
        <is>
          <t>Yes</t>
        </is>
      </c>
      <c r="K2269" s="56" t="inlineStr">
        <is>
          <t>No</t>
        </is>
      </c>
      <c r="L2269" s="56" t="inlineStr">
        <is>
          <t>No</t>
        </is>
      </c>
      <c r="M2269" s="56" t="inlineStr">
        <is>
          <t>No</t>
        </is>
      </c>
      <c r="N2269" s="56">
        <f>IF(COUNTA(C2269:G2269)=0,"",COUNTIF(C2269:G2269,"Yes"))</f>
        <v>0</v>
      </c>
      <c r="O2269" s="56">
        <f>IF(COUNTA(H2269:M2269)=0,"",IF(COUNTIF(H2269:M2269,"Yes")&gt;0,"YES","NO"))</f>
        <v>YES</v>
      </c>
      <c r="P2269" s="56">
        <f>IF(A2269="","",IF(O2269="YES","Exclude",IF(N2269=5,"Candidate","Review")))</f>
        <v>Exclude</v>
      </c>
      <c r="Q2269" s="56" t="inlineStr">
        <is>
          <t>EC3: Topik tidak relevan (Bukan arsitektur world model video JEPA/Generatif)</t>
        </is>
      </c>
      <c r="R2269" s="56" t="inlineStr">
        <is>
          <t>Fokus di luar domain pemodelan dinamika spasio-temporal video</t>
        </is>
      </c>
    </row>
    <row r="2270" ht="15.75" customHeight="1" s="57">
      <c r="A2270" s="56" t="inlineStr">
        <is>
          <t>SN-0085</t>
        </is>
      </c>
      <c r="B2270" s="56">
        <f>IFERROR(INDEX(Raw_Articles!$F:$F,MATCH(A2270,Raw_Articles!$A:$A,0)),"")</f>
        <v>‘World models’ are AI’s latest sensation: what are they and what can they do?</v>
      </c>
      <c r="C2270" s="56" t="inlineStr">
        <is>
          <t>No</t>
        </is>
      </c>
      <c r="D2270" s="56" t="inlineStr">
        <is>
          <t>No</t>
        </is>
      </c>
      <c r="E2270" s="56" t="inlineStr">
        <is>
          <t>No</t>
        </is>
      </c>
      <c r="F2270" s="56" t="inlineStr">
        <is>
          <t>No</t>
        </is>
      </c>
      <c r="G2270" s="56" t="inlineStr">
        <is>
          <t>No</t>
        </is>
      </c>
      <c r="H2270" s="56" t="inlineStr">
        <is>
          <t>No</t>
        </is>
      </c>
      <c r="I2270" s="56" t="inlineStr">
        <is>
          <t>No</t>
        </is>
      </c>
      <c r="J2270" s="56" t="inlineStr">
        <is>
          <t>Yes</t>
        </is>
      </c>
      <c r="K2270" s="56" t="inlineStr">
        <is>
          <t>No</t>
        </is>
      </c>
      <c r="L2270" s="56" t="inlineStr">
        <is>
          <t>No</t>
        </is>
      </c>
      <c r="M2270" s="56" t="inlineStr">
        <is>
          <t>No</t>
        </is>
      </c>
      <c r="N2270" s="56">
        <f>IF(COUNTA(C2270:G2270)=0,"",COUNTIF(C2270:G2270,"Yes"))</f>
        <v>0</v>
      </c>
      <c r="O2270" s="56">
        <f>IF(COUNTA(H2270:M2270)=0,"",IF(COUNTIF(H2270:M2270,"Yes")&gt;0,"YES","NO"))</f>
        <v>YES</v>
      </c>
      <c r="P2270" s="56">
        <f>IF(A2270="","",IF(O2270="YES","Exclude",IF(N2270=5,"Candidate","Review")))</f>
        <v>Exclude</v>
      </c>
      <c r="Q2270" s="56" t="inlineStr">
        <is>
          <t>EC3: Topik tidak relevan (Bukan arsitektur world model video JEPA/Generatif)</t>
        </is>
      </c>
      <c r="R2270" s="56" t="inlineStr">
        <is>
          <t>Fokus di luar domain pemodelan dinamika spasio-temporal video</t>
        </is>
      </c>
    </row>
    <row r="2271" ht="15.75" customHeight="1" s="57">
      <c r="A2271" s="56" t="inlineStr">
        <is>
          <t>SN-0086</t>
        </is>
      </c>
      <c r="B2271" s="56">
        <f>IFERROR(INDEX(Raw_Articles!$F:$F,MATCH(A2271,Raw_Articles!$A:$A,0)),"")</f>
        <v>Multitimeframe Drummond Patches and JEPA Pretraining for Short-Term Retail OHLC Series Forecasting</v>
      </c>
      <c r="C2271" s="56" t="inlineStr">
        <is>
          <t>No</t>
        </is>
      </c>
      <c r="D2271" s="56" t="inlineStr">
        <is>
          <t>No</t>
        </is>
      </c>
      <c r="E2271" s="56" t="inlineStr">
        <is>
          <t>No</t>
        </is>
      </c>
      <c r="F2271" s="56" t="inlineStr">
        <is>
          <t>No</t>
        </is>
      </c>
      <c r="G2271" s="56" t="inlineStr">
        <is>
          <t>No</t>
        </is>
      </c>
      <c r="H2271" s="56" t="inlineStr">
        <is>
          <t>Yes</t>
        </is>
      </c>
      <c r="I2271" s="56" t="inlineStr">
        <is>
          <t>No</t>
        </is>
      </c>
      <c r="J2271" s="56" t="inlineStr">
        <is>
          <t>No</t>
        </is>
      </c>
      <c r="K2271" s="56" t="inlineStr">
        <is>
          <t>No</t>
        </is>
      </c>
      <c r="L2271" s="56" t="inlineStr">
        <is>
          <t>No</t>
        </is>
      </c>
      <c r="M2271" s="56" t="inlineStr">
        <is>
          <t>No</t>
        </is>
      </c>
      <c r="N2271" s="56">
        <f>IF(COUNTA(C2271:G2271)=0,"",COUNTIF(C2271:G2271,"Yes"))</f>
        <v>0</v>
      </c>
      <c r="O2271" s="56">
        <f>IF(COUNTA(H2271:M2271)=0,"",IF(COUNTIF(H2271:M2271,"Yes")&gt;0,"YES","NO"))</f>
        <v>YES</v>
      </c>
      <c r="P2271" s="56">
        <f>IF(A2271="","",IF(O2271="YES","Exclude",IF(N2271=5,"Candidate","Review")))</f>
        <v>Exclude</v>
      </c>
      <c r="Q2271" s="56" t="inlineStr">
        <is>
          <t>EC1: Catatan duplikat (Duplicate record)</t>
        </is>
      </c>
      <c r="R2271" s="56" t="inlineStr">
        <is>
          <t>Artikel teridentifikasi ganda pada basis data akademik</t>
        </is>
      </c>
    </row>
    <row r="2272" ht="15.75" customHeight="1" s="57">
      <c r="A2272" s="56" t="inlineStr">
        <is>
          <t>SN-0087</t>
        </is>
      </c>
      <c r="B2272" s="56">
        <f>IFERROR(INDEX(Raw_Articles!$F:$F,MATCH(A2272,Raw_Articles!$A:$A,0)),"")</f>
        <v>Model predictive control: past, present, and future</v>
      </c>
      <c r="C2272" s="56" t="inlineStr">
        <is>
          <t>No</t>
        </is>
      </c>
      <c r="D2272" s="56" t="inlineStr">
        <is>
          <t>No</t>
        </is>
      </c>
      <c r="E2272" s="56" t="inlineStr">
        <is>
          <t>No</t>
        </is>
      </c>
      <c r="F2272" s="56" t="inlineStr">
        <is>
          <t>No</t>
        </is>
      </c>
      <c r="G2272" s="56" t="inlineStr">
        <is>
          <t>No</t>
        </is>
      </c>
      <c r="H2272" s="56" t="inlineStr">
        <is>
          <t>No</t>
        </is>
      </c>
      <c r="I2272" s="56" t="inlineStr">
        <is>
          <t>No</t>
        </is>
      </c>
      <c r="J2272" s="56" t="inlineStr">
        <is>
          <t>Yes</t>
        </is>
      </c>
      <c r="K2272" s="56" t="inlineStr">
        <is>
          <t>No</t>
        </is>
      </c>
      <c r="L2272" s="56" t="inlineStr">
        <is>
          <t>No</t>
        </is>
      </c>
      <c r="M2272" s="56" t="inlineStr">
        <is>
          <t>No</t>
        </is>
      </c>
      <c r="N2272" s="56">
        <f>IF(COUNTA(C2272:G2272)=0,"",COUNTIF(C2272:G2272,"Yes"))</f>
        <v>0</v>
      </c>
      <c r="O2272" s="56">
        <f>IF(COUNTA(H2272:M2272)=0,"",IF(COUNTIF(H2272:M2272,"Yes")&gt;0,"YES","NO"))</f>
        <v>YES</v>
      </c>
      <c r="P2272" s="56">
        <f>IF(A2272="","",IF(O2272="YES","Exclude",IF(N2272=5,"Candidate","Review")))</f>
        <v>Exclude</v>
      </c>
      <c r="Q2272" s="56" t="inlineStr">
        <is>
          <t>EC3: Topik tidak relevan (Bukan arsitektur world model video JEPA/Generatif)</t>
        </is>
      </c>
      <c r="R2272" s="56" t="inlineStr">
        <is>
          <t>Fokus di luar domain pemodelan dinamika spasio-temporal video</t>
        </is>
      </c>
    </row>
    <row r="2273" ht="15.75" customHeight="1" s="57">
      <c r="A2273" s="56" t="inlineStr">
        <is>
          <t>SN-0088</t>
        </is>
      </c>
      <c r="B2273" s="56">
        <f>IFERROR(INDEX(Raw_Articles!$F:$F,MATCH(A2273,Raw_Articles!$A:$A,0)),"")</f>
        <v>Towards a general-purpose foundation model for functional MRI analysis</v>
      </c>
      <c r="C2273" s="56" t="inlineStr">
        <is>
          <t>No</t>
        </is>
      </c>
      <c r="D2273" s="56" t="inlineStr">
        <is>
          <t>No</t>
        </is>
      </c>
      <c r="E2273" s="56" t="inlineStr">
        <is>
          <t>No</t>
        </is>
      </c>
      <c r="F2273" s="56" t="inlineStr">
        <is>
          <t>No</t>
        </is>
      </c>
      <c r="G2273" s="56" t="inlineStr">
        <is>
          <t>No</t>
        </is>
      </c>
      <c r="H2273" s="56" t="inlineStr">
        <is>
          <t>No</t>
        </is>
      </c>
      <c r="I2273" s="56" t="inlineStr">
        <is>
          <t>No</t>
        </is>
      </c>
      <c r="J2273" s="56" t="inlineStr">
        <is>
          <t>Yes</t>
        </is>
      </c>
      <c r="K2273" s="56" t="inlineStr">
        <is>
          <t>No</t>
        </is>
      </c>
      <c r="L2273" s="56" t="inlineStr">
        <is>
          <t>No</t>
        </is>
      </c>
      <c r="M2273" s="56" t="inlineStr">
        <is>
          <t>No</t>
        </is>
      </c>
      <c r="N2273" s="56">
        <f>IF(COUNTA(C2273:G2273)=0,"",COUNTIF(C2273:G2273,"Yes"))</f>
        <v>0</v>
      </c>
      <c r="O2273" s="56">
        <f>IF(COUNTA(H2273:M2273)=0,"",IF(COUNTIF(H2273:M2273,"Yes")&gt;0,"YES","NO"))</f>
        <v>YES</v>
      </c>
      <c r="P2273" s="56">
        <f>IF(A2273="","",IF(O2273="YES","Exclude",IF(N2273=5,"Candidate","Review")))</f>
        <v>Exclude</v>
      </c>
      <c r="Q2273" s="56" t="inlineStr">
        <is>
          <t>EC3: Topik tidak relevan (Bukan arsitektur world model video JEPA/Generatif)</t>
        </is>
      </c>
      <c r="R2273" s="56" t="inlineStr">
        <is>
          <t>Fokus di luar domain pemodelan dinamika spasio-temporal video</t>
        </is>
      </c>
    </row>
    <row r="2274" ht="15.75" customHeight="1" s="57">
      <c r="A2274" s="56" t="inlineStr">
        <is>
          <t>SN-0089</t>
        </is>
      </c>
      <c r="B2274" s="56">
        <f>IFERROR(INDEX(Raw_Articles!$F:$F,MATCH(A2274,Raw_Articles!$A:$A,0)),"")</f>
        <v>3D foundation model for generalizable disease detection in head computed tomography</v>
      </c>
      <c r="C2274" s="56" t="inlineStr">
        <is>
          <t>No</t>
        </is>
      </c>
      <c r="D2274" s="56" t="inlineStr">
        <is>
          <t>No</t>
        </is>
      </c>
      <c r="E2274" s="56" t="inlineStr">
        <is>
          <t>No</t>
        </is>
      </c>
      <c r="F2274" s="56" t="inlineStr">
        <is>
          <t>No</t>
        </is>
      </c>
      <c r="G2274" s="56" t="inlineStr">
        <is>
          <t>No</t>
        </is>
      </c>
      <c r="H2274" s="56" t="inlineStr">
        <is>
          <t>Yes</t>
        </is>
      </c>
      <c r="I2274" s="56" t="inlineStr">
        <is>
          <t>No</t>
        </is>
      </c>
      <c r="J2274" s="56" t="inlineStr">
        <is>
          <t>No</t>
        </is>
      </c>
      <c r="K2274" s="56" t="inlineStr">
        <is>
          <t>No</t>
        </is>
      </c>
      <c r="L2274" s="56" t="inlineStr">
        <is>
          <t>No</t>
        </is>
      </c>
      <c r="M2274" s="56" t="inlineStr">
        <is>
          <t>No</t>
        </is>
      </c>
      <c r="N2274" s="56">
        <f>IF(COUNTA(C2274:G2274)=0,"",COUNTIF(C2274:G2274,"Yes"))</f>
        <v>0</v>
      </c>
      <c r="O2274" s="56">
        <f>IF(COUNTA(H2274:M2274)=0,"",IF(COUNTIF(H2274:M2274,"Yes")&gt;0,"YES","NO"))</f>
        <v>YES</v>
      </c>
      <c r="P2274" s="56">
        <f>IF(A2274="","",IF(O2274="YES","Exclude",IF(N2274=5,"Candidate","Review")))</f>
        <v>Exclude</v>
      </c>
      <c r="Q2274" s="56" t="inlineStr">
        <is>
          <t>EC1: Catatan duplikat (Duplicate record)</t>
        </is>
      </c>
      <c r="R2274" s="56" t="inlineStr">
        <is>
          <t>Artikel teridentifikasi ganda pada basis data akademik</t>
        </is>
      </c>
    </row>
    <row r="2275" ht="15.75" customHeight="1" s="57">
      <c r="A2275" s="56" t="inlineStr">
        <is>
          <t>SN-0090</t>
        </is>
      </c>
      <c r="B2275" s="56">
        <f>IFERROR(INDEX(Raw_Articles!$F:$F,MATCH(A2275,Raw_Articles!$A:$A,0)),"")</f>
        <v>Gen-JEMA: enhanced explainability using generative joint embedding multimodal alignment for monitoring directed energy deposition</v>
      </c>
      <c r="C2275" s="56" t="inlineStr">
        <is>
          <t>No</t>
        </is>
      </c>
      <c r="D2275" s="56" t="inlineStr">
        <is>
          <t>No</t>
        </is>
      </c>
      <c r="E2275" s="56" t="inlineStr">
        <is>
          <t>No</t>
        </is>
      </c>
      <c r="F2275" s="56" t="inlineStr">
        <is>
          <t>No</t>
        </is>
      </c>
      <c r="G2275" s="56" t="inlineStr">
        <is>
          <t>No</t>
        </is>
      </c>
      <c r="H2275" s="56" t="inlineStr">
        <is>
          <t>Yes</t>
        </is>
      </c>
      <c r="I2275" s="56" t="inlineStr">
        <is>
          <t>No</t>
        </is>
      </c>
      <c r="J2275" s="56" t="inlineStr">
        <is>
          <t>No</t>
        </is>
      </c>
      <c r="K2275" s="56" t="inlineStr">
        <is>
          <t>No</t>
        </is>
      </c>
      <c r="L2275" s="56" t="inlineStr">
        <is>
          <t>No</t>
        </is>
      </c>
      <c r="M2275" s="56" t="inlineStr">
        <is>
          <t>No</t>
        </is>
      </c>
      <c r="N2275" s="56">
        <f>IF(COUNTA(C2275:G2275)=0,"",COUNTIF(C2275:G2275,"Yes"))</f>
        <v>0</v>
      </c>
      <c r="O2275" s="56">
        <f>IF(COUNTA(H2275:M2275)=0,"",IF(COUNTIF(H2275:M2275,"Yes")&gt;0,"YES","NO"))</f>
        <v>YES</v>
      </c>
      <c r="P2275" s="56">
        <f>IF(A2275="","",IF(O2275="YES","Exclude",IF(N2275=5,"Candidate","Review")))</f>
        <v>Exclude</v>
      </c>
      <c r="Q2275" s="56" t="inlineStr">
        <is>
          <t>EC1: Catatan duplikat (Duplicate record)</t>
        </is>
      </c>
      <c r="R2275" s="56" t="inlineStr">
        <is>
          <t>Artikel teridentifikasi ganda pada basis data akademik</t>
        </is>
      </c>
    </row>
    <row r="2276" ht="15.75" customHeight="1" s="57">
      <c r="A2276" s="56" t="inlineStr">
        <is>
          <t>SN-0091</t>
        </is>
      </c>
      <c r="B2276" s="56">
        <f>IFERROR(INDEX(Raw_Articles!$F:$F,MATCH(A2276,Raw_Articles!$A:$A,0)),"")</f>
        <v>Spatiotemporal changes of ecosystem services value and cross regional ecological compensation in the Yangtze River Basin</v>
      </c>
      <c r="C2276" s="56" t="inlineStr">
        <is>
          <t>No</t>
        </is>
      </c>
      <c r="D2276" s="56" t="inlineStr">
        <is>
          <t>No</t>
        </is>
      </c>
      <c r="E2276" s="56" t="inlineStr">
        <is>
          <t>No</t>
        </is>
      </c>
      <c r="F2276" s="56" t="inlineStr">
        <is>
          <t>No</t>
        </is>
      </c>
      <c r="G2276" s="56" t="inlineStr">
        <is>
          <t>No</t>
        </is>
      </c>
      <c r="H2276" s="56" t="inlineStr">
        <is>
          <t>No</t>
        </is>
      </c>
      <c r="I2276" s="56" t="inlineStr">
        <is>
          <t>No</t>
        </is>
      </c>
      <c r="J2276" s="56" t="inlineStr">
        <is>
          <t>Yes</t>
        </is>
      </c>
      <c r="K2276" s="56" t="inlineStr">
        <is>
          <t>No</t>
        </is>
      </c>
      <c r="L2276" s="56" t="inlineStr">
        <is>
          <t>No</t>
        </is>
      </c>
      <c r="M2276" s="56" t="inlineStr">
        <is>
          <t>No</t>
        </is>
      </c>
      <c r="N2276" s="56">
        <f>IF(COUNTA(C2276:G2276)=0,"",COUNTIF(C2276:G2276,"Yes"))</f>
        <v>0</v>
      </c>
      <c r="O2276" s="56">
        <f>IF(COUNTA(H2276:M2276)=0,"",IF(COUNTIF(H2276:M2276,"Yes")&gt;0,"YES","NO"))</f>
        <v>YES</v>
      </c>
      <c r="P2276" s="56">
        <f>IF(A2276="","",IF(O2276="YES","Exclude",IF(N2276=5,"Candidate","Review")))</f>
        <v>Exclude</v>
      </c>
      <c r="Q2276" s="56" t="inlineStr">
        <is>
          <t>EC3: Topik tidak relevan (Bukan arsitektur world model video JEPA/Generatif)</t>
        </is>
      </c>
      <c r="R2276" s="56" t="inlineStr">
        <is>
          <t>Fokus di luar domain pemodelan dinamika spasio-temporal video</t>
        </is>
      </c>
    </row>
    <row r="2277" ht="15.75" customHeight="1" s="57">
      <c r="A2277" s="56" t="inlineStr">
        <is>
          <t>SN-0092</t>
        </is>
      </c>
      <c r="B2277" s="56">
        <f>IFERROR(INDEX(Raw_Articles!$F:$F,MATCH(A2277,Raw_Articles!$A:$A,0)),"")</f>
        <v>A baseline assessment of deep-sea biodiversity, and guide for future actions to inform stewardship, in Trinidad and Tobago</v>
      </c>
      <c r="C2277" s="56" t="inlineStr">
        <is>
          <t>No</t>
        </is>
      </c>
      <c r="D2277" s="56" t="inlineStr">
        <is>
          <t>No</t>
        </is>
      </c>
      <c r="E2277" s="56" t="inlineStr">
        <is>
          <t>No</t>
        </is>
      </c>
      <c r="F2277" s="56" t="inlineStr">
        <is>
          <t>No</t>
        </is>
      </c>
      <c r="G2277" s="56" t="inlineStr">
        <is>
          <t>No</t>
        </is>
      </c>
      <c r="H2277" s="56" t="inlineStr">
        <is>
          <t>No</t>
        </is>
      </c>
      <c r="I2277" s="56" t="inlineStr">
        <is>
          <t>No</t>
        </is>
      </c>
      <c r="J2277" s="56" t="inlineStr">
        <is>
          <t>Yes</t>
        </is>
      </c>
      <c r="K2277" s="56" t="inlineStr">
        <is>
          <t>No</t>
        </is>
      </c>
      <c r="L2277" s="56" t="inlineStr">
        <is>
          <t>No</t>
        </is>
      </c>
      <c r="M2277" s="56" t="inlineStr">
        <is>
          <t>No</t>
        </is>
      </c>
      <c r="N2277" s="56">
        <f>IF(COUNTA(C2277:G2277)=0,"",COUNTIF(C2277:G2277,"Yes"))</f>
        <v>0</v>
      </c>
      <c r="O2277" s="56">
        <f>IF(COUNTA(H2277:M2277)=0,"",IF(COUNTIF(H2277:M2277,"Yes")&gt;0,"YES","NO"))</f>
        <v>YES</v>
      </c>
      <c r="P2277" s="56">
        <f>IF(A2277="","",IF(O2277="YES","Exclude",IF(N2277=5,"Candidate","Review")))</f>
        <v>Exclude</v>
      </c>
      <c r="Q2277" s="56" t="inlineStr">
        <is>
          <t>EC3: Topik tidak relevan (Bukan arsitektur world model video JEPA/Generatif)</t>
        </is>
      </c>
      <c r="R2277" s="56" t="inlineStr">
        <is>
          <t>Fokus di luar domain pemodelan dinamika spasio-temporal video</t>
        </is>
      </c>
    </row>
    <row r="2278" ht="15.75" customHeight="1" s="57">
      <c r="A2278" s="56" t="inlineStr">
        <is>
          <t>SN-0093</t>
        </is>
      </c>
      <c r="B2278" s="56">
        <f>IFERROR(INDEX(Raw_Articles!$F:$F,MATCH(A2278,Raw_Articles!$A:$A,0)),"")</f>
        <v>AEMIM: Adversarial Examples Meet Masked Image Modeling</v>
      </c>
      <c r="C2278" s="56" t="inlineStr">
        <is>
          <t>No</t>
        </is>
      </c>
      <c r="D2278" s="56" t="inlineStr">
        <is>
          <t>No</t>
        </is>
      </c>
      <c r="E2278" s="56" t="inlineStr">
        <is>
          <t>No</t>
        </is>
      </c>
      <c r="F2278" s="56" t="inlineStr">
        <is>
          <t>No</t>
        </is>
      </c>
      <c r="G2278" s="56" t="inlineStr">
        <is>
          <t>No</t>
        </is>
      </c>
      <c r="H2278" s="56" t="inlineStr">
        <is>
          <t>No</t>
        </is>
      </c>
      <c r="I2278" s="56" t="inlineStr">
        <is>
          <t>No</t>
        </is>
      </c>
      <c r="J2278" s="56" t="inlineStr">
        <is>
          <t>Yes</t>
        </is>
      </c>
      <c r="K2278" s="56" t="inlineStr">
        <is>
          <t>No</t>
        </is>
      </c>
      <c r="L2278" s="56" t="inlineStr">
        <is>
          <t>No</t>
        </is>
      </c>
      <c r="M2278" s="56" t="inlineStr">
        <is>
          <t>No</t>
        </is>
      </c>
      <c r="N2278" s="56">
        <f>IF(COUNTA(C2278:G2278)=0,"",COUNTIF(C2278:G2278,"Yes"))</f>
        <v>0</v>
      </c>
      <c r="O2278" s="56">
        <f>IF(COUNTA(H2278:M2278)=0,"",IF(COUNTIF(H2278:M2278,"Yes")&gt;0,"YES","NO"))</f>
        <v>YES</v>
      </c>
      <c r="P2278" s="56">
        <f>IF(A2278="","",IF(O2278="YES","Exclude",IF(N2278=5,"Candidate","Review")))</f>
        <v>Exclude</v>
      </c>
      <c r="Q2278" s="56" t="inlineStr">
        <is>
          <t>EC3: Topik tidak relevan (Bukan arsitektur world model video JEPA/Generatif)</t>
        </is>
      </c>
      <c r="R2278" s="56" t="inlineStr">
        <is>
          <t>Fokus di luar domain pemodelan dinamika spasio-temporal video</t>
        </is>
      </c>
    </row>
    <row r="2279" ht="15.75" customHeight="1" s="57">
      <c r="A2279" s="56" t="inlineStr">
        <is>
          <t>SN-0094</t>
        </is>
      </c>
      <c r="B2279" s="56">
        <f>IFERROR(INDEX(Raw_Articles!$F:$F,MATCH(A2279,Raw_Articles!$A:$A,0)),"")</f>
        <v>Shifting the retinal foundation models paradigm from slices to volumes for optical coherence tomography</v>
      </c>
      <c r="C2279" s="56" t="inlineStr">
        <is>
          <t>No</t>
        </is>
      </c>
      <c r="D2279" s="56" t="inlineStr">
        <is>
          <t>No</t>
        </is>
      </c>
      <c r="E2279" s="56" t="inlineStr">
        <is>
          <t>No</t>
        </is>
      </c>
      <c r="F2279" s="56" t="inlineStr">
        <is>
          <t>No</t>
        </is>
      </c>
      <c r="G2279" s="56" t="inlineStr">
        <is>
          <t>No</t>
        </is>
      </c>
      <c r="H2279" s="56" t="inlineStr">
        <is>
          <t>Yes</t>
        </is>
      </c>
      <c r="I2279" s="56" t="inlineStr">
        <is>
          <t>No</t>
        </is>
      </c>
      <c r="J2279" s="56" t="inlineStr">
        <is>
          <t>No</t>
        </is>
      </c>
      <c r="K2279" s="56" t="inlineStr">
        <is>
          <t>No</t>
        </is>
      </c>
      <c r="L2279" s="56" t="inlineStr">
        <is>
          <t>No</t>
        </is>
      </c>
      <c r="M2279" s="56" t="inlineStr">
        <is>
          <t>No</t>
        </is>
      </c>
      <c r="N2279" s="56">
        <f>IF(COUNTA(C2279:G2279)=0,"",COUNTIF(C2279:G2279,"Yes"))</f>
        <v>0</v>
      </c>
      <c r="O2279" s="56">
        <f>IF(COUNTA(H2279:M2279)=0,"",IF(COUNTIF(H2279:M2279,"Yes")&gt;0,"YES","NO"))</f>
        <v>YES</v>
      </c>
      <c r="P2279" s="56">
        <f>IF(A2279="","",IF(O2279="YES","Exclude",IF(N2279=5,"Candidate","Review")))</f>
        <v>Exclude</v>
      </c>
      <c r="Q2279" s="56" t="inlineStr">
        <is>
          <t>EC1: Catatan duplikat (Duplicate record)</t>
        </is>
      </c>
      <c r="R2279" s="56" t="inlineStr">
        <is>
          <t>Artikel teridentifikasi ganda pada basis data akademik</t>
        </is>
      </c>
    </row>
    <row r="2280" ht="15.75" customHeight="1" s="57">
      <c r="A2280" s="56" t="inlineStr">
        <is>
          <t>SN-0095</t>
        </is>
      </c>
      <c r="B2280" s="56">
        <f>IFERROR(INDEX(Raw_Articles!$F:$F,MATCH(A2280,Raw_Articles!$A:$A,0)),"")</f>
        <v>Dropout of Dalit women in collegiate education: An exploratory study of rural India</v>
      </c>
      <c r="C2280" s="56" t="inlineStr">
        <is>
          <t>No</t>
        </is>
      </c>
      <c r="D2280" s="56" t="inlineStr">
        <is>
          <t>No</t>
        </is>
      </c>
      <c r="E2280" s="56" t="inlineStr">
        <is>
          <t>No</t>
        </is>
      </c>
      <c r="F2280" s="56" t="inlineStr">
        <is>
          <t>No</t>
        </is>
      </c>
      <c r="G2280" s="56" t="inlineStr">
        <is>
          <t>No</t>
        </is>
      </c>
      <c r="H2280" s="56" t="inlineStr">
        <is>
          <t>No</t>
        </is>
      </c>
      <c r="I2280" s="56" t="inlineStr">
        <is>
          <t>No</t>
        </is>
      </c>
      <c r="J2280" s="56" t="inlineStr">
        <is>
          <t>Yes</t>
        </is>
      </c>
      <c r="K2280" s="56" t="inlineStr">
        <is>
          <t>No</t>
        </is>
      </c>
      <c r="L2280" s="56" t="inlineStr">
        <is>
          <t>No</t>
        </is>
      </c>
      <c r="M2280" s="56" t="inlineStr">
        <is>
          <t>No</t>
        </is>
      </c>
      <c r="N2280" s="56">
        <f>IF(COUNTA(C2280:G2280)=0,"",COUNTIF(C2280:G2280,"Yes"))</f>
        <v>0</v>
      </c>
      <c r="O2280" s="56">
        <f>IF(COUNTA(H2280:M2280)=0,"",IF(COUNTIF(H2280:M2280,"Yes")&gt;0,"YES","NO"))</f>
        <v>YES</v>
      </c>
      <c r="P2280" s="56">
        <f>IF(A2280="","",IF(O2280="YES","Exclude",IF(N2280=5,"Candidate","Review")))</f>
        <v>Exclude</v>
      </c>
      <c r="Q2280" s="56" t="inlineStr">
        <is>
          <t>EC3: Topik tidak relevan (Bukan arsitektur world model video JEPA/Generatif)</t>
        </is>
      </c>
      <c r="R2280" s="56" t="inlineStr">
        <is>
          <t>Fokus di luar domain pemodelan dinamika spasio-temporal video</t>
        </is>
      </c>
    </row>
    <row r="2281" ht="15.75" customHeight="1" s="57">
      <c r="A2281" s="56" t="inlineStr">
        <is>
          <t>SN-0096</t>
        </is>
      </c>
      <c r="B2281" s="56">
        <f>IFERROR(INDEX(Raw_Articles!$F:$F,MATCH(A2281,Raw_Articles!$A:$A,0)),"")</f>
        <v>Revealing the effect of agricultural interventions on technical efficiency: empirical evidence from Indonesian smallholder rice farmers</v>
      </c>
      <c r="C2281" s="56" t="inlineStr">
        <is>
          <t>No</t>
        </is>
      </c>
      <c r="D2281" s="56" t="inlineStr">
        <is>
          <t>No</t>
        </is>
      </c>
      <c r="E2281" s="56" t="inlineStr">
        <is>
          <t>No</t>
        </is>
      </c>
      <c r="F2281" s="56" t="inlineStr">
        <is>
          <t>No</t>
        </is>
      </c>
      <c r="G2281" s="56" t="inlineStr">
        <is>
          <t>No</t>
        </is>
      </c>
      <c r="H2281" s="56" t="inlineStr">
        <is>
          <t>No</t>
        </is>
      </c>
      <c r="I2281" s="56" t="inlineStr">
        <is>
          <t>No</t>
        </is>
      </c>
      <c r="J2281" s="56" t="inlineStr">
        <is>
          <t>Yes</t>
        </is>
      </c>
      <c r="K2281" s="56" t="inlineStr">
        <is>
          <t>No</t>
        </is>
      </c>
      <c r="L2281" s="56" t="inlineStr">
        <is>
          <t>No</t>
        </is>
      </c>
      <c r="M2281" s="56" t="inlineStr">
        <is>
          <t>No</t>
        </is>
      </c>
      <c r="N2281" s="56">
        <f>IF(COUNTA(C2281:G2281)=0,"",COUNTIF(C2281:G2281,"Yes"))</f>
        <v>0</v>
      </c>
      <c r="O2281" s="56">
        <f>IF(COUNTA(H2281:M2281)=0,"",IF(COUNTIF(H2281:M2281,"Yes")&gt;0,"YES","NO"))</f>
        <v>YES</v>
      </c>
      <c r="P2281" s="56">
        <f>IF(A2281="","",IF(O2281="YES","Exclude",IF(N2281=5,"Candidate","Review")))</f>
        <v>Exclude</v>
      </c>
      <c r="Q2281" s="56" t="inlineStr">
        <is>
          <t>EC3: Topik tidak relevan (Bukan arsitektur world model video JEPA/Generatif)</t>
        </is>
      </c>
      <c r="R2281" s="56" t="inlineStr">
        <is>
          <t>Fokus di luar domain pemodelan dinamika spasio-temporal video</t>
        </is>
      </c>
    </row>
    <row r="2282" ht="15.75" customHeight="1" s="57">
      <c r="A2282" s="56" t="inlineStr">
        <is>
          <t>SN-0097</t>
        </is>
      </c>
      <c r="B2282" s="56">
        <f>IFERROR(INDEX(Raw_Articles!$F:$F,MATCH(A2282,Raw_Articles!$A:$A,0)),"")</f>
        <v>Financial sector profits, labor income, and the divergence of consumer and producer prices</v>
      </c>
      <c r="C2282" s="56" t="inlineStr">
        <is>
          <t>No</t>
        </is>
      </c>
      <c r="D2282" s="56" t="inlineStr">
        <is>
          <t>No</t>
        </is>
      </c>
      <c r="E2282" s="56" t="inlineStr">
        <is>
          <t>No</t>
        </is>
      </c>
      <c r="F2282" s="56" t="inlineStr">
        <is>
          <t>No</t>
        </is>
      </c>
      <c r="G2282" s="56" t="inlineStr">
        <is>
          <t>No</t>
        </is>
      </c>
      <c r="H2282" s="56" t="inlineStr">
        <is>
          <t>No</t>
        </is>
      </c>
      <c r="I2282" s="56" t="inlineStr">
        <is>
          <t>No</t>
        </is>
      </c>
      <c r="J2282" s="56" t="inlineStr">
        <is>
          <t>Yes</t>
        </is>
      </c>
      <c r="K2282" s="56" t="inlineStr">
        <is>
          <t>No</t>
        </is>
      </c>
      <c r="L2282" s="56" t="inlineStr">
        <is>
          <t>No</t>
        </is>
      </c>
      <c r="M2282" s="56" t="inlineStr">
        <is>
          <t>No</t>
        </is>
      </c>
      <c r="N2282" s="56">
        <f>IF(COUNTA(C2282:G2282)=0,"",COUNTIF(C2282:G2282,"Yes"))</f>
        <v>0</v>
      </c>
      <c r="O2282" s="56">
        <f>IF(COUNTA(H2282:M2282)=0,"",IF(COUNTIF(H2282:M2282,"Yes")&gt;0,"YES","NO"))</f>
        <v>YES</v>
      </c>
      <c r="P2282" s="56">
        <f>IF(A2282="","",IF(O2282="YES","Exclude",IF(N2282=5,"Candidate","Review")))</f>
        <v>Exclude</v>
      </c>
      <c r="Q2282" s="56" t="inlineStr">
        <is>
          <t>EC3: Topik tidak relevan (Bukan arsitektur world model video JEPA/Generatif)</t>
        </is>
      </c>
      <c r="R2282" s="56" t="inlineStr">
        <is>
          <t>Fokus di luar domain pemodelan dinamika spasio-temporal video</t>
        </is>
      </c>
    </row>
    <row r="2283" ht="15.75" customHeight="1" s="57">
      <c r="A2283" s="56" t="inlineStr">
        <is>
          <t>SN-0098</t>
        </is>
      </c>
      <c r="B2283" s="56">
        <f>IFERROR(INDEX(Raw_Articles!$F:$F,MATCH(A2283,Raw_Articles!$A:$A,0)),"")</f>
        <v>Social remittances versus money remittances-impact of international migration on fertility in Morocco</v>
      </c>
      <c r="C2283" s="56" t="inlineStr">
        <is>
          <t>No</t>
        </is>
      </c>
      <c r="D2283" s="56" t="inlineStr">
        <is>
          <t>No</t>
        </is>
      </c>
      <c r="E2283" s="56" t="inlineStr">
        <is>
          <t>No</t>
        </is>
      </c>
      <c r="F2283" s="56" t="inlineStr">
        <is>
          <t>No</t>
        </is>
      </c>
      <c r="G2283" s="56" t="inlineStr">
        <is>
          <t>No</t>
        </is>
      </c>
      <c r="H2283" s="56" t="inlineStr">
        <is>
          <t>No</t>
        </is>
      </c>
      <c r="I2283" s="56" t="inlineStr">
        <is>
          <t>No</t>
        </is>
      </c>
      <c r="J2283" s="56" t="inlineStr">
        <is>
          <t>Yes</t>
        </is>
      </c>
      <c r="K2283" s="56" t="inlineStr">
        <is>
          <t>No</t>
        </is>
      </c>
      <c r="L2283" s="56" t="inlineStr">
        <is>
          <t>No</t>
        </is>
      </c>
      <c r="M2283" s="56" t="inlineStr">
        <is>
          <t>No</t>
        </is>
      </c>
      <c r="N2283" s="56">
        <f>IF(COUNTA(C2283:G2283)=0,"",COUNTIF(C2283:G2283,"Yes"))</f>
        <v>0</v>
      </c>
      <c r="O2283" s="56">
        <f>IF(COUNTA(H2283:M2283)=0,"",IF(COUNTIF(H2283:M2283,"Yes")&gt;0,"YES","NO"))</f>
        <v>YES</v>
      </c>
      <c r="P2283" s="56">
        <f>IF(A2283="","",IF(O2283="YES","Exclude",IF(N2283=5,"Candidate","Review")))</f>
        <v>Exclude</v>
      </c>
      <c r="Q2283" s="56" t="inlineStr">
        <is>
          <t>EC3: Topik tidak relevan (Bukan arsitektur world model video JEPA/Generatif)</t>
        </is>
      </c>
      <c r="R2283" s="56" t="inlineStr">
        <is>
          <t>Fokus di luar domain pemodelan dinamika spasio-temporal video</t>
        </is>
      </c>
    </row>
    <row r="2284" ht="15.75" customHeight="1" s="57">
      <c r="A2284" s="56" t="inlineStr">
        <is>
          <t>SN-0099</t>
        </is>
      </c>
      <c r="B2284" s="56">
        <f>IFERROR(INDEX(Raw_Articles!$F:$F,MATCH(A2284,Raw_Articles!$A:$A,0)),"")</f>
        <v>Water policy reform’s effect on child health</v>
      </c>
      <c r="C2284" s="56" t="inlineStr">
        <is>
          <t>No</t>
        </is>
      </c>
      <c r="D2284" s="56" t="inlineStr">
        <is>
          <t>No</t>
        </is>
      </c>
      <c r="E2284" s="56" t="inlineStr">
        <is>
          <t>No</t>
        </is>
      </c>
      <c r="F2284" s="56" t="inlineStr">
        <is>
          <t>No</t>
        </is>
      </c>
      <c r="G2284" s="56" t="inlineStr">
        <is>
          <t>No</t>
        </is>
      </c>
      <c r="H2284" s="56" t="inlineStr">
        <is>
          <t>No</t>
        </is>
      </c>
      <c r="I2284" s="56" t="inlineStr">
        <is>
          <t>No</t>
        </is>
      </c>
      <c r="J2284" s="56" t="inlineStr">
        <is>
          <t>Yes</t>
        </is>
      </c>
      <c r="K2284" s="56" t="inlineStr">
        <is>
          <t>No</t>
        </is>
      </c>
      <c r="L2284" s="56" t="inlineStr">
        <is>
          <t>No</t>
        </is>
      </c>
      <c r="M2284" s="56" t="inlineStr">
        <is>
          <t>No</t>
        </is>
      </c>
      <c r="N2284" s="56">
        <f>IF(COUNTA(C2284:G2284)=0,"",COUNTIF(C2284:G2284,"Yes"))</f>
        <v>0</v>
      </c>
      <c r="O2284" s="56">
        <f>IF(COUNTA(H2284:M2284)=0,"",IF(COUNTIF(H2284:M2284,"Yes")&gt;0,"YES","NO"))</f>
        <v>YES</v>
      </c>
      <c r="P2284" s="56">
        <f>IF(A2284="","",IF(O2284="YES","Exclude",IF(N2284=5,"Candidate","Review")))</f>
        <v>Exclude</v>
      </c>
      <c r="Q2284" s="56" t="inlineStr">
        <is>
          <t>EC3: Topik tidak relevan (Bukan arsitektur world model video JEPA/Generatif)</t>
        </is>
      </c>
      <c r="R2284" s="56" t="inlineStr">
        <is>
          <t>Fokus di luar domain pemodelan dinamika spasio-temporal video</t>
        </is>
      </c>
    </row>
    <row r="2285" ht="15.75" customHeight="1" s="57">
      <c r="A2285" s="56" t="inlineStr">
        <is>
          <t>SN-0100</t>
        </is>
      </c>
      <c r="B2285" s="56">
        <f>IFERROR(INDEX(Raw_Articles!$F:$F,MATCH(A2285,Raw_Articles!$A:$A,0)),"")</f>
        <v>Can colonial tax havens stimulate economic growth?</v>
      </c>
      <c r="C2285" s="56" t="inlineStr">
        <is>
          <t>No</t>
        </is>
      </c>
      <c r="D2285" s="56" t="inlineStr">
        <is>
          <t>No</t>
        </is>
      </c>
      <c r="E2285" s="56" t="inlineStr">
        <is>
          <t>No</t>
        </is>
      </c>
      <c r="F2285" s="56" t="inlineStr">
        <is>
          <t>No</t>
        </is>
      </c>
      <c r="G2285" s="56" t="inlineStr">
        <is>
          <t>No</t>
        </is>
      </c>
      <c r="H2285" s="56" t="inlineStr">
        <is>
          <t>No</t>
        </is>
      </c>
      <c r="I2285" s="56" t="inlineStr">
        <is>
          <t>No</t>
        </is>
      </c>
      <c r="J2285" s="56" t="inlineStr">
        <is>
          <t>Yes</t>
        </is>
      </c>
      <c r="K2285" s="56" t="inlineStr">
        <is>
          <t>No</t>
        </is>
      </c>
      <c r="L2285" s="56" t="inlineStr">
        <is>
          <t>No</t>
        </is>
      </c>
      <c r="M2285" s="56" t="inlineStr">
        <is>
          <t>No</t>
        </is>
      </c>
      <c r="N2285" s="56">
        <f>IF(COUNTA(C2285:G2285)=0,"",COUNTIF(C2285:G2285,"Yes"))</f>
        <v>0</v>
      </c>
      <c r="O2285" s="56">
        <f>IF(COUNTA(H2285:M2285)=0,"",IF(COUNTIF(H2285:M2285,"Yes")&gt;0,"YES","NO"))</f>
        <v>YES</v>
      </c>
      <c r="P2285" s="56">
        <f>IF(A2285="","",IF(O2285="YES","Exclude",IF(N2285=5,"Candidate","Review")))</f>
        <v>Exclude</v>
      </c>
      <c r="Q2285" s="56" t="inlineStr">
        <is>
          <t>EC3: Topik tidak relevan (Bukan arsitektur world model video JEPA/Generatif)</t>
        </is>
      </c>
      <c r="R2285" s="56" t="inlineStr">
        <is>
          <t>Fokus di luar domain pemodelan dinamika spasio-temporal video</t>
        </is>
      </c>
    </row>
    <row r="2286" ht="15.75" customHeight="1" s="57">
      <c r="A2286" s="56" t="inlineStr">
        <is>
          <t>SN-0101</t>
        </is>
      </c>
      <c r="B2286" s="56">
        <f>IFERROR(INDEX(Raw_Articles!$F:$F,MATCH(A2286,Raw_Articles!$A:$A,0)),"")</f>
        <v>Rural–urban migration, the Harris–Todaro model, and the role of social capital: an exploratory framework</v>
      </c>
      <c r="C2286" s="56" t="inlineStr">
        <is>
          <t>No</t>
        </is>
      </c>
      <c r="D2286" s="56" t="inlineStr">
        <is>
          <t>No</t>
        </is>
      </c>
      <c r="E2286" s="56" t="inlineStr">
        <is>
          <t>No</t>
        </is>
      </c>
      <c r="F2286" s="56" t="inlineStr">
        <is>
          <t>No</t>
        </is>
      </c>
      <c r="G2286" s="56" t="inlineStr">
        <is>
          <t>No</t>
        </is>
      </c>
      <c r="H2286" s="56" t="inlineStr">
        <is>
          <t>No</t>
        </is>
      </c>
      <c r="I2286" s="56" t="inlineStr">
        <is>
          <t>No</t>
        </is>
      </c>
      <c r="J2286" s="56" t="inlineStr">
        <is>
          <t>Yes</t>
        </is>
      </c>
      <c r="K2286" s="56" t="inlineStr">
        <is>
          <t>No</t>
        </is>
      </c>
      <c r="L2286" s="56" t="inlineStr">
        <is>
          <t>No</t>
        </is>
      </c>
      <c r="M2286" s="56" t="inlineStr">
        <is>
          <t>No</t>
        </is>
      </c>
      <c r="N2286" s="56">
        <f>IF(COUNTA(C2286:G2286)=0,"",COUNTIF(C2286:G2286,"Yes"))</f>
        <v>0</v>
      </c>
      <c r="O2286" s="56">
        <f>IF(COUNTA(H2286:M2286)=0,"",IF(COUNTIF(H2286:M2286,"Yes")&gt;0,"YES","NO"))</f>
        <v>YES</v>
      </c>
      <c r="P2286" s="56">
        <f>IF(A2286="","",IF(O2286="YES","Exclude",IF(N2286=5,"Candidate","Review")))</f>
        <v>Exclude</v>
      </c>
      <c r="Q2286" s="56" t="inlineStr">
        <is>
          <t>EC3: Topik tidak relevan (Bukan arsitektur world model video JEPA/Generatif)</t>
        </is>
      </c>
      <c r="R2286" s="56" t="inlineStr">
        <is>
          <t>Fokus di luar domain pemodelan dinamika spasio-temporal video</t>
        </is>
      </c>
    </row>
    <row r="2287" ht="15.75" customHeight="1" s="57">
      <c r="A2287" s="56" t="inlineStr">
        <is>
          <t>SN-0102</t>
        </is>
      </c>
      <c r="B2287" s="56">
        <f>IFERROR(INDEX(Raw_Articles!$F:$F,MATCH(A2287,Raw_Articles!$A:$A,0)),"")</f>
        <v>Robots, trade and production networks: the role of robots in shaping trade competitiveness in East Asia</v>
      </c>
      <c r="C2287" s="56" t="inlineStr">
        <is>
          <t>No</t>
        </is>
      </c>
      <c r="D2287" s="56" t="inlineStr">
        <is>
          <t>No</t>
        </is>
      </c>
      <c r="E2287" s="56" t="inlineStr">
        <is>
          <t>No</t>
        </is>
      </c>
      <c r="F2287" s="56" t="inlineStr">
        <is>
          <t>No</t>
        </is>
      </c>
      <c r="G2287" s="56" t="inlineStr">
        <is>
          <t>No</t>
        </is>
      </c>
      <c r="H2287" s="56" t="inlineStr">
        <is>
          <t>No</t>
        </is>
      </c>
      <c r="I2287" s="56" t="inlineStr">
        <is>
          <t>No</t>
        </is>
      </c>
      <c r="J2287" s="56" t="inlineStr">
        <is>
          <t>Yes</t>
        </is>
      </c>
      <c r="K2287" s="56" t="inlineStr">
        <is>
          <t>No</t>
        </is>
      </c>
      <c r="L2287" s="56" t="inlineStr">
        <is>
          <t>No</t>
        </is>
      </c>
      <c r="M2287" s="56" t="inlineStr">
        <is>
          <t>No</t>
        </is>
      </c>
      <c r="N2287" s="56">
        <f>IF(COUNTA(C2287:G2287)=0,"",COUNTIF(C2287:G2287,"Yes"))</f>
        <v>0</v>
      </c>
      <c r="O2287" s="56">
        <f>IF(COUNTA(H2287:M2287)=0,"",IF(COUNTIF(H2287:M2287,"Yes")&gt;0,"YES","NO"))</f>
        <v>YES</v>
      </c>
      <c r="P2287" s="56">
        <f>IF(A2287="","",IF(O2287="YES","Exclude",IF(N2287=5,"Candidate","Review")))</f>
        <v>Exclude</v>
      </c>
      <c r="Q2287" s="56" t="inlineStr">
        <is>
          <t>EC3: Topik tidak relevan (Bukan arsitektur world model video JEPA/Generatif)</t>
        </is>
      </c>
      <c r="R2287" s="56" t="inlineStr">
        <is>
          <t>Fokus di luar domain pemodelan dinamika spasio-temporal video</t>
        </is>
      </c>
    </row>
    <row r="2288" ht="15.75" customHeight="1" s="57">
      <c r="A2288" s="56" t="inlineStr">
        <is>
          <t>SN-0103</t>
        </is>
      </c>
      <c r="B2288" s="56">
        <f>IFERROR(INDEX(Raw_Articles!$F:$F,MATCH(A2288,Raw_Articles!$A:$A,0)),"")</f>
        <v>Will power-seeking AGIs harm human society?</v>
      </c>
      <c r="C2288" s="56" t="inlineStr">
        <is>
          <t>No</t>
        </is>
      </c>
      <c r="D2288" s="56" t="inlineStr">
        <is>
          <t>No</t>
        </is>
      </c>
      <c r="E2288" s="56" t="inlineStr">
        <is>
          <t>No</t>
        </is>
      </c>
      <c r="F2288" s="56" t="inlineStr">
        <is>
          <t>No</t>
        </is>
      </c>
      <c r="G2288" s="56" t="inlineStr">
        <is>
          <t>No</t>
        </is>
      </c>
      <c r="H2288" s="56" t="inlineStr">
        <is>
          <t>Yes</t>
        </is>
      </c>
      <c r="I2288" s="56" t="inlineStr">
        <is>
          <t>No</t>
        </is>
      </c>
      <c r="J2288" s="56" t="inlineStr">
        <is>
          <t>No</t>
        </is>
      </c>
      <c r="K2288" s="56" t="inlineStr">
        <is>
          <t>No</t>
        </is>
      </c>
      <c r="L2288" s="56" t="inlineStr">
        <is>
          <t>No</t>
        </is>
      </c>
      <c r="M2288" s="56" t="inlineStr">
        <is>
          <t>No</t>
        </is>
      </c>
      <c r="N2288" s="56">
        <f>IF(COUNTA(C2288:G2288)=0,"",COUNTIF(C2288:G2288,"Yes"))</f>
        <v>0</v>
      </c>
      <c r="O2288" s="56">
        <f>IF(COUNTA(H2288:M2288)=0,"",IF(COUNTIF(H2288:M2288,"Yes")&gt;0,"YES","NO"))</f>
        <v>YES</v>
      </c>
      <c r="P2288" s="56">
        <f>IF(A2288="","",IF(O2288="YES","Exclude",IF(N2288=5,"Candidate","Review")))</f>
        <v>Exclude</v>
      </c>
      <c r="Q2288" s="56" t="inlineStr">
        <is>
          <t>EC1: Catatan duplikat (Duplicate record)</t>
        </is>
      </c>
      <c r="R2288" s="56" t="inlineStr">
        <is>
          <t>Artikel teridentifikasi ganda pada basis data akademik</t>
        </is>
      </c>
    </row>
    <row r="2289" ht="15.75" customHeight="1" s="57">
      <c r="A2289" s="56" t="inlineStr">
        <is>
          <t>SN-0104</t>
        </is>
      </c>
      <c r="B2289" s="56">
        <f>IFERROR(INDEX(Raw_Articles!$F:$F,MATCH(A2289,Raw_Articles!$A:$A,0)),"")</f>
        <v>Towards efficient real-time video motion transfer via generative time series modeling</v>
      </c>
      <c r="C2289" s="56" t="inlineStr">
        <is>
          <t>No</t>
        </is>
      </c>
      <c r="D2289" s="56" t="inlineStr">
        <is>
          <t>No</t>
        </is>
      </c>
      <c r="E2289" s="56" t="inlineStr">
        <is>
          <t>No</t>
        </is>
      </c>
      <c r="F2289" s="56" t="inlineStr">
        <is>
          <t>No</t>
        </is>
      </c>
      <c r="G2289" s="56" t="inlineStr">
        <is>
          <t>No</t>
        </is>
      </c>
      <c r="H2289" s="56" t="inlineStr">
        <is>
          <t>Yes</t>
        </is>
      </c>
      <c r="I2289" s="56" t="inlineStr">
        <is>
          <t>No</t>
        </is>
      </c>
      <c r="J2289" s="56" t="inlineStr">
        <is>
          <t>No</t>
        </is>
      </c>
      <c r="K2289" s="56" t="inlineStr">
        <is>
          <t>No</t>
        </is>
      </c>
      <c r="L2289" s="56" t="inlineStr">
        <is>
          <t>No</t>
        </is>
      </c>
      <c r="M2289" s="56" t="inlineStr">
        <is>
          <t>No</t>
        </is>
      </c>
      <c r="N2289" s="56">
        <f>IF(COUNTA(C2289:G2289)=0,"",COUNTIF(C2289:G2289,"Yes"))</f>
        <v>0</v>
      </c>
      <c r="O2289" s="56">
        <f>IF(COUNTA(H2289:M2289)=0,"",IF(COUNTIF(H2289:M2289,"Yes")&gt;0,"YES","NO"))</f>
        <v>YES</v>
      </c>
      <c r="P2289" s="56">
        <f>IF(A2289="","",IF(O2289="YES","Exclude",IF(N2289=5,"Candidate","Review")))</f>
        <v>Exclude</v>
      </c>
      <c r="Q2289" s="56" t="inlineStr">
        <is>
          <t>EC1: Catatan duplikat (Duplicate record)</t>
        </is>
      </c>
      <c r="R2289" s="56" t="inlineStr">
        <is>
          <t>Artikel teridentifikasi ganda pada basis data akademik</t>
        </is>
      </c>
    </row>
    <row r="2290" ht="15.75" customHeight="1" s="57">
      <c r="A2290" s="56" t="inlineStr">
        <is>
          <t>SN-0105</t>
        </is>
      </c>
      <c r="B2290" s="56">
        <f>IFERROR(INDEX(Raw_Articles!$F:$F,MATCH(A2290,Raw_Articles!$A:$A,0)),"")</f>
        <v>Self-Supervised Learning for Extracting Interpersonal Dynamics in Video Robbery Detection</v>
      </c>
      <c r="C2290" s="56" t="inlineStr">
        <is>
          <t>No</t>
        </is>
      </c>
      <c r="D2290" s="56" t="inlineStr">
        <is>
          <t>No</t>
        </is>
      </c>
      <c r="E2290" s="56" t="inlineStr">
        <is>
          <t>No</t>
        </is>
      </c>
      <c r="F2290" s="56" t="inlineStr">
        <is>
          <t>No</t>
        </is>
      </c>
      <c r="G2290" s="56" t="inlineStr">
        <is>
          <t>No</t>
        </is>
      </c>
      <c r="H2290" s="56" t="inlineStr">
        <is>
          <t>No</t>
        </is>
      </c>
      <c r="I2290" s="56" t="inlineStr">
        <is>
          <t>No</t>
        </is>
      </c>
      <c r="J2290" s="56" t="inlineStr">
        <is>
          <t>Yes</t>
        </is>
      </c>
      <c r="K2290" s="56" t="inlineStr">
        <is>
          <t>No</t>
        </is>
      </c>
      <c r="L2290" s="56" t="inlineStr">
        <is>
          <t>No</t>
        </is>
      </c>
      <c r="M2290" s="56" t="inlineStr">
        <is>
          <t>No</t>
        </is>
      </c>
      <c r="N2290" s="56">
        <f>IF(COUNTA(C2290:G2290)=0,"",COUNTIF(C2290:G2290,"Yes"))</f>
        <v>0</v>
      </c>
      <c r="O2290" s="56">
        <f>IF(COUNTA(H2290:M2290)=0,"",IF(COUNTIF(H2290:M2290,"Yes")&gt;0,"YES","NO"))</f>
        <v>YES</v>
      </c>
      <c r="P2290" s="56">
        <f>IF(A2290="","",IF(O2290="YES","Exclude",IF(N2290=5,"Candidate","Review")))</f>
        <v>Exclude</v>
      </c>
      <c r="Q2290" s="56" t="inlineStr">
        <is>
          <t>EC3: Topik tidak relevan (Bukan arsitektur world model video JEPA/Generatif)</t>
        </is>
      </c>
      <c r="R2290" s="56" t="inlineStr">
        <is>
          <t>Fokus di luar domain pemodelan dinamika spasio-temporal video</t>
        </is>
      </c>
    </row>
    <row r="2291" ht="15.75" customHeight="1" s="57">
      <c r="A2291" s="56" t="inlineStr">
        <is>
          <t>SN-0106</t>
        </is>
      </c>
      <c r="B2291" s="56">
        <f>IFERROR(INDEX(Raw_Articles!$F:$F,MATCH(A2291,Raw_Articles!$A:$A,0)),"")</f>
        <v>Advanced image processing and deep learning methods for automated crack detection in civil engineering structures: a comprehensive review</v>
      </c>
      <c r="C2291" s="56" t="inlineStr">
        <is>
          <t>No</t>
        </is>
      </c>
      <c r="D2291" s="56" t="inlineStr">
        <is>
          <t>No</t>
        </is>
      </c>
      <c r="E2291" s="56" t="inlineStr">
        <is>
          <t>No</t>
        </is>
      </c>
      <c r="F2291" s="56" t="inlineStr">
        <is>
          <t>No</t>
        </is>
      </c>
      <c r="G2291" s="56" t="inlineStr">
        <is>
          <t>No</t>
        </is>
      </c>
      <c r="H2291" s="56" t="inlineStr">
        <is>
          <t>No</t>
        </is>
      </c>
      <c r="I2291" s="56" t="inlineStr">
        <is>
          <t>No</t>
        </is>
      </c>
      <c r="J2291" s="56" t="inlineStr">
        <is>
          <t>Yes</t>
        </is>
      </c>
      <c r="K2291" s="56" t="inlineStr">
        <is>
          <t>No</t>
        </is>
      </c>
      <c r="L2291" s="56" t="inlineStr">
        <is>
          <t>No</t>
        </is>
      </c>
      <c r="M2291" s="56" t="inlineStr">
        <is>
          <t>No</t>
        </is>
      </c>
      <c r="N2291" s="56">
        <f>IF(COUNTA(C2291:G2291)=0,"",COUNTIF(C2291:G2291,"Yes"))</f>
        <v>0</v>
      </c>
      <c r="O2291" s="56">
        <f>IF(COUNTA(H2291:M2291)=0,"",IF(COUNTIF(H2291:M2291,"Yes")&gt;0,"YES","NO"))</f>
        <v>YES</v>
      </c>
      <c r="P2291" s="56">
        <f>IF(A2291="","",IF(O2291="YES","Exclude",IF(N2291=5,"Candidate","Review")))</f>
        <v>Exclude</v>
      </c>
      <c r="Q2291" s="56" t="inlineStr">
        <is>
          <t>EC3: Topik tidak relevan (Bukan arsitektur world model video JEPA/Generatif)</t>
        </is>
      </c>
      <c r="R2291" s="56" t="inlineStr">
        <is>
          <t>Fokus di luar domain pemodelan dinamika spasio-temporal video</t>
        </is>
      </c>
    </row>
    <row r="2292" ht="15.75" customHeight="1" s="57">
      <c r="A2292" s="56" t="inlineStr">
        <is>
          <t>SN-0107</t>
        </is>
      </c>
      <c r="B2292" s="56">
        <f>IFERROR(INDEX(Raw_Articles!$F:$F,MATCH(A2292,Raw_Articles!$A:$A,0)),"")</f>
        <v>Data-driven modelling of autonomous and forced dynamical systems</v>
      </c>
      <c r="C2292" s="56" t="inlineStr">
        <is>
          <t>No</t>
        </is>
      </c>
      <c r="D2292" s="56" t="inlineStr">
        <is>
          <t>No</t>
        </is>
      </c>
      <c r="E2292" s="56" t="inlineStr">
        <is>
          <t>No</t>
        </is>
      </c>
      <c r="F2292" s="56" t="inlineStr">
        <is>
          <t>No</t>
        </is>
      </c>
      <c r="G2292" s="56" t="inlineStr">
        <is>
          <t>No</t>
        </is>
      </c>
      <c r="H2292" s="56" t="inlineStr">
        <is>
          <t>Yes</t>
        </is>
      </c>
      <c r="I2292" s="56" t="inlineStr">
        <is>
          <t>No</t>
        </is>
      </c>
      <c r="J2292" s="56" t="inlineStr">
        <is>
          <t>No</t>
        </is>
      </c>
      <c r="K2292" s="56" t="inlineStr">
        <is>
          <t>No</t>
        </is>
      </c>
      <c r="L2292" s="56" t="inlineStr">
        <is>
          <t>No</t>
        </is>
      </c>
      <c r="M2292" s="56" t="inlineStr">
        <is>
          <t>No</t>
        </is>
      </c>
      <c r="N2292" s="56">
        <f>IF(COUNTA(C2292:G2292)=0,"",COUNTIF(C2292:G2292,"Yes"))</f>
        <v>0</v>
      </c>
      <c r="O2292" s="56">
        <f>IF(COUNTA(H2292:M2292)=0,"",IF(COUNTIF(H2292:M2292,"Yes")&gt;0,"YES","NO"))</f>
        <v>YES</v>
      </c>
      <c r="P2292" s="56">
        <f>IF(A2292="","",IF(O2292="YES","Exclude",IF(N2292=5,"Candidate","Review")))</f>
        <v>Exclude</v>
      </c>
      <c r="Q2292" s="56" t="inlineStr">
        <is>
          <t>EC1: Catatan duplikat (Duplicate record)</t>
        </is>
      </c>
      <c r="R2292" s="56" t="inlineStr">
        <is>
          <t>Artikel teridentifikasi ganda pada basis data akademik</t>
        </is>
      </c>
    </row>
    <row r="2293" ht="15.75" customHeight="1" s="57">
      <c r="A2293" s="56" t="inlineStr">
        <is>
          <t>SN-0108</t>
        </is>
      </c>
      <c r="B2293" s="56">
        <f>IFERROR(INDEX(Raw_Articles!$F:$F,MATCH(A2293,Raw_Articles!$A:$A,0)),"")</f>
        <v>Foundation model for screening severe mitral regurgitation and severe aortic stenosis from coronary angiograms</v>
      </c>
      <c r="C2293" s="56" t="inlineStr">
        <is>
          <t>No</t>
        </is>
      </c>
      <c r="D2293" s="56" t="inlineStr">
        <is>
          <t>No</t>
        </is>
      </c>
      <c r="E2293" s="56" t="inlineStr">
        <is>
          <t>No</t>
        </is>
      </c>
      <c r="F2293" s="56" t="inlineStr">
        <is>
          <t>No</t>
        </is>
      </c>
      <c r="G2293" s="56" t="inlineStr">
        <is>
          <t>No</t>
        </is>
      </c>
      <c r="H2293" s="56" t="inlineStr">
        <is>
          <t>No</t>
        </is>
      </c>
      <c r="I2293" s="56" t="inlineStr">
        <is>
          <t>No</t>
        </is>
      </c>
      <c r="J2293" s="56" t="inlineStr">
        <is>
          <t>Yes</t>
        </is>
      </c>
      <c r="K2293" s="56" t="inlineStr">
        <is>
          <t>No</t>
        </is>
      </c>
      <c r="L2293" s="56" t="inlineStr">
        <is>
          <t>No</t>
        </is>
      </c>
      <c r="M2293" s="56" t="inlineStr">
        <is>
          <t>No</t>
        </is>
      </c>
      <c r="N2293" s="56">
        <f>IF(COUNTA(C2293:G2293)=0,"",COUNTIF(C2293:G2293,"Yes"))</f>
        <v>0</v>
      </c>
      <c r="O2293" s="56">
        <f>IF(COUNTA(H2293:M2293)=0,"",IF(COUNTIF(H2293:M2293,"Yes")&gt;0,"YES","NO"))</f>
        <v>YES</v>
      </c>
      <c r="P2293" s="56">
        <f>IF(A2293="","",IF(O2293="YES","Exclude",IF(N2293=5,"Candidate","Review")))</f>
        <v>Exclude</v>
      </c>
      <c r="Q2293" s="56" t="inlineStr">
        <is>
          <t>EC3: Topik tidak relevan (Bukan arsitektur world model video JEPA/Generatif)</t>
        </is>
      </c>
      <c r="R2293" s="56" t="inlineStr">
        <is>
          <t>Fokus di luar domain pemodelan dinamika spasio-temporal video</t>
        </is>
      </c>
    </row>
    <row r="2294" ht="15.75" customHeight="1" s="57">
      <c r="A2294" s="56" t="inlineStr">
        <is>
          <t>SN-0109</t>
        </is>
      </c>
      <c r="B2294" s="56">
        <f>IFERROR(INDEX(Raw_Articles!$F:$F,MATCH(A2294,Raw_Articles!$A:$A,0)),"")</f>
        <v>A comprehensive analytical assessment of dino-based architectures for sustainable automated potato inspection in the Al Kharj Region</v>
      </c>
      <c r="C2294" s="56" t="inlineStr">
        <is>
          <t>No</t>
        </is>
      </c>
      <c r="D2294" s="56" t="inlineStr">
        <is>
          <t>No</t>
        </is>
      </c>
      <c r="E2294" s="56" t="inlineStr">
        <is>
          <t>No</t>
        </is>
      </c>
      <c r="F2294" s="56" t="inlineStr">
        <is>
          <t>No</t>
        </is>
      </c>
      <c r="G2294" s="56" t="inlineStr">
        <is>
          <t>No</t>
        </is>
      </c>
      <c r="H2294" s="56" t="inlineStr">
        <is>
          <t>No</t>
        </is>
      </c>
      <c r="I2294" s="56" t="inlineStr">
        <is>
          <t>No</t>
        </is>
      </c>
      <c r="J2294" s="56" t="inlineStr">
        <is>
          <t>Yes</t>
        </is>
      </c>
      <c r="K2294" s="56" t="inlineStr">
        <is>
          <t>No</t>
        </is>
      </c>
      <c r="L2294" s="56" t="inlineStr">
        <is>
          <t>No</t>
        </is>
      </c>
      <c r="M2294" s="56" t="inlineStr">
        <is>
          <t>No</t>
        </is>
      </c>
      <c r="N2294" s="56">
        <f>IF(COUNTA(C2294:G2294)=0,"",COUNTIF(C2294:G2294,"Yes"))</f>
        <v>0</v>
      </c>
      <c r="O2294" s="56">
        <f>IF(COUNTA(H2294:M2294)=0,"",IF(COUNTIF(H2294:M2294,"Yes")&gt;0,"YES","NO"))</f>
        <v>YES</v>
      </c>
      <c r="P2294" s="56">
        <f>IF(A2294="","",IF(O2294="YES","Exclude",IF(N2294=5,"Candidate","Review")))</f>
        <v>Exclude</v>
      </c>
      <c r="Q2294" s="56" t="inlineStr">
        <is>
          <t>EC3: Topik tidak relevan (Bukan arsitektur world model video JEPA/Generatif)</t>
        </is>
      </c>
      <c r="R2294" s="56" t="inlineStr">
        <is>
          <t>Fokus di luar domain pemodelan dinamika spasio-temporal video</t>
        </is>
      </c>
    </row>
    <row r="2295" ht="15.75" customHeight="1" s="57">
      <c r="A2295" s="56" t="inlineStr">
        <is>
          <t>SN-0110</t>
        </is>
      </c>
      <c r="B2295" s="56">
        <f>IFERROR(INDEX(Raw_Articles!$F:$F,MATCH(A2295,Raw_Articles!$A:$A,0)),"")</f>
        <v>SuperARC: a test for artificial superintelligence based on compressed modelling, recursive prediction and problem complexity</v>
      </c>
      <c r="C2295" s="56" t="inlineStr">
        <is>
          <t>No</t>
        </is>
      </c>
      <c r="D2295" s="56" t="inlineStr">
        <is>
          <t>No</t>
        </is>
      </c>
      <c r="E2295" s="56" t="inlineStr">
        <is>
          <t>No</t>
        </is>
      </c>
      <c r="F2295" s="56" t="inlineStr">
        <is>
          <t>No</t>
        </is>
      </c>
      <c r="G2295" s="56" t="inlineStr">
        <is>
          <t>No</t>
        </is>
      </c>
      <c r="H2295" s="56" t="inlineStr">
        <is>
          <t>No</t>
        </is>
      </c>
      <c r="I2295" s="56" t="inlineStr">
        <is>
          <t>No</t>
        </is>
      </c>
      <c r="J2295" s="56" t="inlineStr">
        <is>
          <t>Yes</t>
        </is>
      </c>
      <c r="K2295" s="56" t="inlineStr">
        <is>
          <t>No</t>
        </is>
      </c>
      <c r="L2295" s="56" t="inlineStr">
        <is>
          <t>No</t>
        </is>
      </c>
      <c r="M2295" s="56" t="inlineStr">
        <is>
          <t>No</t>
        </is>
      </c>
      <c r="N2295" s="56">
        <f>IF(COUNTA(C2295:G2295)=0,"",COUNTIF(C2295:G2295,"Yes"))</f>
        <v>0</v>
      </c>
      <c r="O2295" s="56">
        <f>IF(COUNTA(H2295:M2295)=0,"",IF(COUNTIF(H2295:M2295,"Yes")&gt;0,"YES","NO"))</f>
        <v>YES</v>
      </c>
      <c r="P2295" s="56">
        <f>IF(A2295="","",IF(O2295="YES","Exclude",IF(N2295=5,"Candidate","Review")))</f>
        <v>Exclude</v>
      </c>
      <c r="Q2295" s="56" t="inlineStr">
        <is>
          <t>EC3: Topik tidak relevan (Bukan arsitektur world model video JEPA/Generatif)</t>
        </is>
      </c>
      <c r="R2295" s="56" t="inlineStr">
        <is>
          <t>Fokus di luar domain pemodelan dinamika spasio-temporal video</t>
        </is>
      </c>
    </row>
    <row r="2296" ht="15.75" customHeight="1" s="57">
      <c r="A2296" s="56" t="inlineStr">
        <is>
          <t>SN-0111</t>
        </is>
      </c>
      <c r="B2296" s="56">
        <f>IFERROR(INDEX(Raw_Articles!$F:$F,MATCH(A2296,Raw_Articles!$A:$A,0)),"")</f>
        <v>Bio-inspired cognitive navigation for robots</v>
      </c>
      <c r="C2296" s="56" t="inlineStr">
        <is>
          <t>No</t>
        </is>
      </c>
      <c r="D2296" s="56" t="inlineStr">
        <is>
          <t>No</t>
        </is>
      </c>
      <c r="E2296" s="56" t="inlineStr">
        <is>
          <t>No</t>
        </is>
      </c>
      <c r="F2296" s="56" t="inlineStr">
        <is>
          <t>No</t>
        </is>
      </c>
      <c r="G2296" s="56" t="inlineStr">
        <is>
          <t>No</t>
        </is>
      </c>
      <c r="H2296" s="56" t="inlineStr">
        <is>
          <t>No</t>
        </is>
      </c>
      <c r="I2296" s="56" t="inlineStr">
        <is>
          <t>No</t>
        </is>
      </c>
      <c r="J2296" s="56" t="inlineStr">
        <is>
          <t>Yes</t>
        </is>
      </c>
      <c r="K2296" s="56" t="inlineStr">
        <is>
          <t>No</t>
        </is>
      </c>
      <c r="L2296" s="56" t="inlineStr">
        <is>
          <t>No</t>
        </is>
      </c>
      <c r="M2296" s="56" t="inlineStr">
        <is>
          <t>No</t>
        </is>
      </c>
      <c r="N2296" s="56">
        <f>IF(COUNTA(C2296:G2296)=0,"",COUNTIF(C2296:G2296,"Yes"))</f>
        <v>0</v>
      </c>
      <c r="O2296" s="56">
        <f>IF(COUNTA(H2296:M2296)=0,"",IF(COUNTIF(H2296:M2296,"Yes")&gt;0,"YES","NO"))</f>
        <v>YES</v>
      </c>
      <c r="P2296" s="56">
        <f>IF(A2296="","",IF(O2296="YES","Exclude",IF(N2296=5,"Candidate","Review")))</f>
        <v>Exclude</v>
      </c>
      <c r="Q2296" s="56" t="inlineStr">
        <is>
          <t>EC3: Topik tidak relevan (Bukan arsitektur world model video JEPA/Generatif)</t>
        </is>
      </c>
      <c r="R2296" s="56" t="inlineStr">
        <is>
          <t>Fokus di luar domain pemodelan dinamika spasio-temporal video</t>
        </is>
      </c>
    </row>
    <row r="2297" ht="15.75" customHeight="1" s="57">
      <c r="A2297" s="56" t="inlineStr">
        <is>
          <t>SN-0112</t>
        </is>
      </c>
      <c r="B2297" s="56">
        <f>IFERROR(INDEX(Raw_Articles!$F:$F,MATCH(A2297,Raw_Articles!$A:$A,0)),"")</f>
        <v>Artificial intelligence for oral cancer diagnosis: a systematic review and meta-analysis of image-based and non-imaging models</v>
      </c>
      <c r="C2297" s="56" t="inlineStr">
        <is>
          <t>No</t>
        </is>
      </c>
      <c r="D2297" s="56" t="inlineStr">
        <is>
          <t>No</t>
        </is>
      </c>
      <c r="E2297" s="56" t="inlineStr">
        <is>
          <t>No</t>
        </is>
      </c>
      <c r="F2297" s="56" t="inlineStr">
        <is>
          <t>No</t>
        </is>
      </c>
      <c r="G2297" s="56" t="inlineStr">
        <is>
          <t>No</t>
        </is>
      </c>
      <c r="H2297" s="56" t="inlineStr">
        <is>
          <t>No</t>
        </is>
      </c>
      <c r="I2297" s="56" t="inlineStr">
        <is>
          <t>No</t>
        </is>
      </c>
      <c r="J2297" s="56" t="inlineStr">
        <is>
          <t>Yes</t>
        </is>
      </c>
      <c r="K2297" s="56" t="inlineStr">
        <is>
          <t>No</t>
        </is>
      </c>
      <c r="L2297" s="56" t="inlineStr">
        <is>
          <t>No</t>
        </is>
      </c>
      <c r="M2297" s="56" t="inlineStr">
        <is>
          <t>No</t>
        </is>
      </c>
      <c r="N2297" s="56">
        <f>IF(COUNTA(C2297:G2297)=0,"",COUNTIF(C2297:G2297,"Yes"))</f>
        <v>0</v>
      </c>
      <c r="O2297" s="56">
        <f>IF(COUNTA(H2297:M2297)=0,"",IF(COUNTIF(H2297:M2297,"Yes")&gt;0,"YES","NO"))</f>
        <v>YES</v>
      </c>
      <c r="P2297" s="56">
        <f>IF(A2297="","",IF(O2297="YES","Exclude",IF(N2297=5,"Candidate","Review")))</f>
        <v>Exclude</v>
      </c>
      <c r="Q2297" s="56" t="inlineStr">
        <is>
          <t>EC3: Topik tidak relevan (Bukan arsitektur world model video JEPA/Generatif)</t>
        </is>
      </c>
      <c r="R2297" s="56" t="inlineStr">
        <is>
          <t>Fokus di luar domain pemodelan dinamika spasio-temporal video</t>
        </is>
      </c>
    </row>
    <row r="2298" ht="15.75" customHeight="1" s="57">
      <c r="A2298" s="56" t="inlineStr">
        <is>
          <t>SN-0113</t>
        </is>
      </c>
      <c r="B2298" s="56">
        <f>IFERROR(INDEX(Raw_Articles!$F:$F,MATCH(A2298,Raw_Articles!$A:$A,0)),"")</f>
        <v>Symmetries and asymmetries between attitudes and interaction in relation to the emotional uses of LLMs</v>
      </c>
      <c r="C2298" s="56" t="inlineStr">
        <is>
          <t>No</t>
        </is>
      </c>
      <c r="D2298" s="56" t="inlineStr">
        <is>
          <t>No</t>
        </is>
      </c>
      <c r="E2298" s="56" t="inlineStr">
        <is>
          <t>No</t>
        </is>
      </c>
      <c r="F2298" s="56" t="inlineStr">
        <is>
          <t>No</t>
        </is>
      </c>
      <c r="G2298" s="56" t="inlineStr">
        <is>
          <t>No</t>
        </is>
      </c>
      <c r="H2298" s="56" t="inlineStr">
        <is>
          <t>No</t>
        </is>
      </c>
      <c r="I2298" s="56" t="inlineStr">
        <is>
          <t>No</t>
        </is>
      </c>
      <c r="J2298" s="56" t="inlineStr">
        <is>
          <t>Yes</t>
        </is>
      </c>
      <c r="K2298" s="56" t="inlineStr">
        <is>
          <t>No</t>
        </is>
      </c>
      <c r="L2298" s="56" t="inlineStr">
        <is>
          <t>No</t>
        </is>
      </c>
      <c r="M2298" s="56" t="inlineStr">
        <is>
          <t>No</t>
        </is>
      </c>
      <c r="N2298" s="56">
        <f>IF(COUNTA(C2298:G2298)=0,"",COUNTIF(C2298:G2298,"Yes"))</f>
        <v>0</v>
      </c>
      <c r="O2298" s="56">
        <f>IF(COUNTA(H2298:M2298)=0,"",IF(COUNTIF(H2298:M2298,"Yes")&gt;0,"YES","NO"))</f>
        <v>YES</v>
      </c>
      <c r="P2298" s="56">
        <f>IF(A2298="","",IF(O2298="YES","Exclude",IF(N2298=5,"Candidate","Review")))</f>
        <v>Exclude</v>
      </c>
      <c r="Q2298" s="56" t="inlineStr">
        <is>
          <t>EC3: Topik tidak relevan (Bukan arsitektur world model video JEPA/Generatif)</t>
        </is>
      </c>
      <c r="R2298" s="56" t="inlineStr">
        <is>
          <t>Fokus di luar domain pemodelan dinamika spasio-temporal video</t>
        </is>
      </c>
    </row>
    <row r="2299" ht="15.75" customHeight="1" s="57">
      <c r="A2299" s="56" t="inlineStr">
        <is>
          <t>SN-0114</t>
        </is>
      </c>
      <c r="B2299" s="56">
        <f>IFERROR(INDEX(Raw_Articles!$F:$F,MATCH(A2299,Raw_Articles!$A:$A,0)),"")</f>
        <v>Dissecting self-supervised learning strategies for transfer learning in MRI prostate cancer diagnosis</v>
      </c>
      <c r="C2299" s="56" t="inlineStr">
        <is>
          <t>No</t>
        </is>
      </c>
      <c r="D2299" s="56" t="inlineStr">
        <is>
          <t>No</t>
        </is>
      </c>
      <c r="E2299" s="56" t="inlineStr">
        <is>
          <t>No</t>
        </is>
      </c>
      <c r="F2299" s="56" t="inlineStr">
        <is>
          <t>No</t>
        </is>
      </c>
      <c r="G2299" s="56" t="inlineStr">
        <is>
          <t>No</t>
        </is>
      </c>
      <c r="H2299" s="56" t="inlineStr">
        <is>
          <t>Yes</t>
        </is>
      </c>
      <c r="I2299" s="56" t="inlineStr">
        <is>
          <t>No</t>
        </is>
      </c>
      <c r="J2299" s="56" t="inlineStr">
        <is>
          <t>No</t>
        </is>
      </c>
      <c r="K2299" s="56" t="inlineStr">
        <is>
          <t>No</t>
        </is>
      </c>
      <c r="L2299" s="56" t="inlineStr">
        <is>
          <t>No</t>
        </is>
      </c>
      <c r="M2299" s="56" t="inlineStr">
        <is>
          <t>No</t>
        </is>
      </c>
      <c r="N2299" s="56">
        <f>IF(COUNTA(C2299:G2299)=0,"",COUNTIF(C2299:G2299,"Yes"))</f>
        <v>0</v>
      </c>
      <c r="O2299" s="56">
        <f>IF(COUNTA(H2299:M2299)=0,"",IF(COUNTIF(H2299:M2299,"Yes")&gt;0,"YES","NO"))</f>
        <v>YES</v>
      </c>
      <c r="P2299" s="56">
        <f>IF(A2299="","",IF(O2299="YES","Exclude",IF(N2299=5,"Candidate","Review")))</f>
        <v>Exclude</v>
      </c>
      <c r="Q2299" s="56" t="inlineStr">
        <is>
          <t>EC1: Catatan duplikat (Duplicate record)</t>
        </is>
      </c>
      <c r="R2299" s="56" t="inlineStr">
        <is>
          <t>Artikel teridentifikasi ganda pada basis data akademik</t>
        </is>
      </c>
    </row>
    <row r="2300" ht="15.75" customHeight="1" s="57">
      <c r="A2300" s="56" t="inlineStr">
        <is>
          <t>SN-0115</t>
        </is>
      </c>
      <c r="B2300" s="56">
        <f>IFERROR(INDEX(Raw_Articles!$F:$F,MATCH(A2300,Raw_Articles!$A:$A,0)),"")</f>
        <v>Molecular deep learning at the edge of chemical space</v>
      </c>
      <c r="C2300" s="56" t="inlineStr">
        <is>
          <t>No</t>
        </is>
      </c>
      <c r="D2300" s="56" t="inlineStr">
        <is>
          <t>No</t>
        </is>
      </c>
      <c r="E2300" s="56" t="inlineStr">
        <is>
          <t>No</t>
        </is>
      </c>
      <c r="F2300" s="56" t="inlineStr">
        <is>
          <t>No</t>
        </is>
      </c>
      <c r="G2300" s="56" t="inlineStr">
        <is>
          <t>No</t>
        </is>
      </c>
      <c r="H2300" s="56" t="inlineStr">
        <is>
          <t>No</t>
        </is>
      </c>
      <c r="I2300" s="56" t="inlineStr">
        <is>
          <t>No</t>
        </is>
      </c>
      <c r="J2300" s="56" t="inlineStr">
        <is>
          <t>Yes</t>
        </is>
      </c>
      <c r="K2300" s="56" t="inlineStr">
        <is>
          <t>No</t>
        </is>
      </c>
      <c r="L2300" s="56" t="inlineStr">
        <is>
          <t>No</t>
        </is>
      </c>
      <c r="M2300" s="56" t="inlineStr">
        <is>
          <t>No</t>
        </is>
      </c>
      <c r="N2300" s="56">
        <f>IF(COUNTA(C2300:G2300)=0,"",COUNTIF(C2300:G2300,"Yes"))</f>
        <v>0</v>
      </c>
      <c r="O2300" s="56">
        <f>IF(COUNTA(H2300:M2300)=0,"",IF(COUNTIF(H2300:M2300,"Yes")&gt;0,"YES","NO"))</f>
        <v>YES</v>
      </c>
      <c r="P2300" s="56">
        <f>IF(A2300="","",IF(O2300="YES","Exclude",IF(N2300=5,"Candidate","Review")))</f>
        <v>Exclude</v>
      </c>
      <c r="Q2300" s="56" t="inlineStr">
        <is>
          <t>EC3: Topik tidak relevan (Bukan arsitektur world model video JEPA/Generatif)</t>
        </is>
      </c>
      <c r="R2300" s="56" t="inlineStr">
        <is>
          <t>Fokus di luar domain pemodelan dinamika spasio-temporal video</t>
        </is>
      </c>
    </row>
    <row r="2301" ht="15.75" customHeight="1" s="57">
      <c r="A2301" s="56" t="inlineStr">
        <is>
          <t>SN-0116</t>
        </is>
      </c>
      <c r="B2301" s="56">
        <f>IFERROR(INDEX(Raw_Articles!$F:$F,MATCH(A2301,Raw_Articles!$A:$A,0)),"")</f>
        <v>GFCLSRec: dual-view graph-frequency contrastive learning for sequential recommendation</v>
      </c>
      <c r="C2301" s="56" t="inlineStr">
        <is>
          <t>No</t>
        </is>
      </c>
      <c r="D2301" s="56" t="inlineStr">
        <is>
          <t>No</t>
        </is>
      </c>
      <c r="E2301" s="56" t="inlineStr">
        <is>
          <t>No</t>
        </is>
      </c>
      <c r="F2301" s="56" t="inlineStr">
        <is>
          <t>No</t>
        </is>
      </c>
      <c r="G2301" s="56" t="inlineStr">
        <is>
          <t>No</t>
        </is>
      </c>
      <c r="H2301" s="56" t="inlineStr">
        <is>
          <t>No</t>
        </is>
      </c>
      <c r="I2301" s="56" t="inlineStr">
        <is>
          <t>No</t>
        </is>
      </c>
      <c r="J2301" s="56" t="inlineStr">
        <is>
          <t>Yes</t>
        </is>
      </c>
      <c r="K2301" s="56" t="inlineStr">
        <is>
          <t>No</t>
        </is>
      </c>
      <c r="L2301" s="56" t="inlineStr">
        <is>
          <t>No</t>
        </is>
      </c>
      <c r="M2301" s="56" t="inlineStr">
        <is>
          <t>No</t>
        </is>
      </c>
      <c r="N2301" s="56">
        <f>IF(COUNTA(C2301:G2301)=0,"",COUNTIF(C2301:G2301,"Yes"))</f>
        <v>0</v>
      </c>
      <c r="O2301" s="56">
        <f>IF(COUNTA(H2301:M2301)=0,"",IF(COUNTIF(H2301:M2301,"Yes")&gt;0,"YES","NO"))</f>
        <v>YES</v>
      </c>
      <c r="P2301" s="56">
        <f>IF(A2301="","",IF(O2301="YES","Exclude",IF(N2301=5,"Candidate","Review")))</f>
        <v>Exclude</v>
      </c>
      <c r="Q2301" s="56" t="inlineStr">
        <is>
          <t>EC3: Topik tidak relevan (Bukan arsitektur world model video JEPA/Generatif)</t>
        </is>
      </c>
      <c r="R2301" s="56" t="inlineStr">
        <is>
          <t>Fokus di luar domain pemodelan dinamika spasio-temporal video</t>
        </is>
      </c>
    </row>
    <row r="2302" ht="15.75" customHeight="1" s="57">
      <c r="A2302" s="56" t="inlineStr">
        <is>
          <t>SN-0117</t>
        </is>
      </c>
      <c r="B2302" s="56">
        <f>IFERROR(INDEX(Raw_Articles!$F:$F,MATCH(A2302,Raw_Articles!$A:$A,0)),"")</f>
        <v>Geometric-Entropic Optimization: Integrating Optimal Transport with Riemannian Gradient Methods for Neural Network Training</v>
      </c>
      <c r="C2302" s="56" t="inlineStr">
        <is>
          <t>No</t>
        </is>
      </c>
      <c r="D2302" s="56" t="inlineStr">
        <is>
          <t>No</t>
        </is>
      </c>
      <c r="E2302" s="56" t="inlineStr">
        <is>
          <t>No</t>
        </is>
      </c>
      <c r="F2302" s="56" t="inlineStr">
        <is>
          <t>No</t>
        </is>
      </c>
      <c r="G2302" s="56" t="inlineStr">
        <is>
          <t>No</t>
        </is>
      </c>
      <c r="H2302" s="56" t="inlineStr">
        <is>
          <t>Yes</t>
        </is>
      </c>
      <c r="I2302" s="56" t="inlineStr">
        <is>
          <t>No</t>
        </is>
      </c>
      <c r="J2302" s="56" t="inlineStr">
        <is>
          <t>No</t>
        </is>
      </c>
      <c r="K2302" s="56" t="inlineStr">
        <is>
          <t>No</t>
        </is>
      </c>
      <c r="L2302" s="56" t="inlineStr">
        <is>
          <t>No</t>
        </is>
      </c>
      <c r="M2302" s="56" t="inlineStr">
        <is>
          <t>No</t>
        </is>
      </c>
      <c r="N2302" s="56">
        <f>IF(COUNTA(C2302:G2302)=0,"",COUNTIF(C2302:G2302,"Yes"))</f>
        <v>0</v>
      </c>
      <c r="O2302" s="56">
        <f>IF(COUNTA(H2302:M2302)=0,"",IF(COUNTIF(H2302:M2302,"Yes")&gt;0,"YES","NO"))</f>
        <v>YES</v>
      </c>
      <c r="P2302" s="56">
        <f>IF(A2302="","",IF(O2302="YES","Exclude",IF(N2302=5,"Candidate","Review")))</f>
        <v>Exclude</v>
      </c>
      <c r="Q2302" s="56" t="inlineStr">
        <is>
          <t>EC1: Catatan duplikat (Duplicate record)</t>
        </is>
      </c>
      <c r="R2302" s="56" t="inlineStr">
        <is>
          <t>Artikel teridentifikasi ganda pada basis data akademik</t>
        </is>
      </c>
    </row>
    <row r="2303" ht="15.75" customHeight="1" s="57">
      <c r="A2303" s="56" t="inlineStr">
        <is>
          <t>SN-0118</t>
        </is>
      </c>
      <c r="B2303" s="56">
        <f>IFERROR(INDEX(Raw_Articles!$F:$F,MATCH(A2303,Raw_Articles!$A:$A,0)),"")</f>
        <v>CRAD-HOPE: brain-inspired nested learning framework for few-shot anomaly detection</v>
      </c>
      <c r="C2303" s="56" t="inlineStr">
        <is>
          <t>No</t>
        </is>
      </c>
      <c r="D2303" s="56" t="inlineStr">
        <is>
          <t>No</t>
        </is>
      </c>
      <c r="E2303" s="56" t="inlineStr">
        <is>
          <t>No</t>
        </is>
      </c>
      <c r="F2303" s="56" t="inlineStr">
        <is>
          <t>No</t>
        </is>
      </c>
      <c r="G2303" s="56" t="inlineStr">
        <is>
          <t>No</t>
        </is>
      </c>
      <c r="H2303" s="56" t="inlineStr">
        <is>
          <t>No</t>
        </is>
      </c>
      <c r="I2303" s="56" t="inlineStr">
        <is>
          <t>No</t>
        </is>
      </c>
      <c r="J2303" s="56" t="inlineStr">
        <is>
          <t>Yes</t>
        </is>
      </c>
      <c r="K2303" s="56" t="inlineStr">
        <is>
          <t>No</t>
        </is>
      </c>
      <c r="L2303" s="56" t="inlineStr">
        <is>
          <t>No</t>
        </is>
      </c>
      <c r="M2303" s="56" t="inlineStr">
        <is>
          <t>No</t>
        </is>
      </c>
      <c r="N2303" s="56">
        <f>IF(COUNTA(C2303:G2303)=0,"",COUNTIF(C2303:G2303,"Yes"))</f>
        <v>0</v>
      </c>
      <c r="O2303" s="56">
        <f>IF(COUNTA(H2303:M2303)=0,"",IF(COUNTIF(H2303:M2303,"Yes")&gt;0,"YES","NO"))</f>
        <v>YES</v>
      </c>
      <c r="P2303" s="56">
        <f>IF(A2303="","",IF(O2303="YES","Exclude",IF(N2303=5,"Candidate","Review")))</f>
        <v>Exclude</v>
      </c>
      <c r="Q2303" s="56" t="inlineStr">
        <is>
          <t>EC3: Topik tidak relevan (Bukan arsitektur world model video JEPA/Generatif)</t>
        </is>
      </c>
      <c r="R2303" s="56" t="inlineStr">
        <is>
          <t>Fokus di luar domain pemodelan dinamika spasio-temporal video</t>
        </is>
      </c>
    </row>
    <row r="2304" ht="15.75" customHeight="1" s="57">
      <c r="A2304" s="56" t="inlineStr">
        <is>
          <t>SN-0119</t>
        </is>
      </c>
      <c r="B2304" s="56">
        <f>IFERROR(INDEX(Raw_Articles!$F:$F,MATCH(A2304,Raw_Articles!$A:$A,0)),"")</f>
        <v>The AI co-scientist is here</v>
      </c>
      <c r="C2304" s="56" t="inlineStr">
        <is>
          <t>No</t>
        </is>
      </c>
      <c r="D2304" s="56" t="inlineStr">
        <is>
          <t>No</t>
        </is>
      </c>
      <c r="E2304" s="56" t="inlineStr">
        <is>
          <t>No</t>
        </is>
      </c>
      <c r="F2304" s="56" t="inlineStr">
        <is>
          <t>No</t>
        </is>
      </c>
      <c r="G2304" s="56" t="inlineStr">
        <is>
          <t>No</t>
        </is>
      </c>
      <c r="H2304" s="56" t="inlineStr">
        <is>
          <t>No</t>
        </is>
      </c>
      <c r="I2304" s="56" t="inlineStr">
        <is>
          <t>No</t>
        </is>
      </c>
      <c r="J2304" s="56" t="inlineStr">
        <is>
          <t>Yes</t>
        </is>
      </c>
      <c r="K2304" s="56" t="inlineStr">
        <is>
          <t>No</t>
        </is>
      </c>
      <c r="L2304" s="56" t="inlineStr">
        <is>
          <t>No</t>
        </is>
      </c>
      <c r="M2304" s="56" t="inlineStr">
        <is>
          <t>No</t>
        </is>
      </c>
      <c r="N2304" s="56">
        <f>IF(COUNTA(C2304:G2304)=0,"",COUNTIF(C2304:G2304,"Yes"))</f>
        <v>0</v>
      </c>
      <c r="O2304" s="56">
        <f>IF(COUNTA(H2304:M2304)=0,"",IF(COUNTIF(H2304:M2304,"Yes")&gt;0,"YES","NO"))</f>
        <v>YES</v>
      </c>
      <c r="P2304" s="56">
        <f>IF(A2304="","",IF(O2304="YES","Exclude",IF(N2304=5,"Candidate","Review")))</f>
        <v>Exclude</v>
      </c>
      <c r="Q2304" s="56" t="inlineStr">
        <is>
          <t>EC3: Topik tidak relevan (Bukan arsitektur world model video JEPA/Generatif)</t>
        </is>
      </c>
      <c r="R2304" s="56" t="inlineStr">
        <is>
          <t>Fokus di luar domain pemodelan dinamika spasio-temporal video</t>
        </is>
      </c>
    </row>
    <row r="2305" ht="15.75" customHeight="1" s="57">
      <c r="A2305" s="56" t="inlineStr">
        <is>
          <t>SN-0120</t>
        </is>
      </c>
      <c r="B2305" s="56">
        <f>IFERROR(INDEX(Raw_Articles!$F:$F,MATCH(A2305,Raw_Articles!$A:$A,0)),"")</f>
        <v>A survey on design choices for self-supervised learning in computer vision</v>
      </c>
      <c r="C2305" s="56" t="inlineStr">
        <is>
          <t>No</t>
        </is>
      </c>
      <c r="D2305" s="56" t="inlineStr">
        <is>
          <t>No</t>
        </is>
      </c>
      <c r="E2305" s="56" t="inlineStr">
        <is>
          <t>No</t>
        </is>
      </c>
      <c r="F2305" s="56" t="inlineStr">
        <is>
          <t>No</t>
        </is>
      </c>
      <c r="G2305" s="56" t="inlineStr">
        <is>
          <t>No</t>
        </is>
      </c>
      <c r="H2305" s="56" t="inlineStr">
        <is>
          <t>No</t>
        </is>
      </c>
      <c r="I2305" s="56" t="inlineStr">
        <is>
          <t>No</t>
        </is>
      </c>
      <c r="J2305" s="56" t="inlineStr">
        <is>
          <t>Yes</t>
        </is>
      </c>
      <c r="K2305" s="56" t="inlineStr">
        <is>
          <t>No</t>
        </is>
      </c>
      <c r="L2305" s="56" t="inlineStr">
        <is>
          <t>No</t>
        </is>
      </c>
      <c r="M2305" s="56" t="inlineStr">
        <is>
          <t>No</t>
        </is>
      </c>
      <c r="N2305" s="56">
        <f>IF(COUNTA(C2305:G2305)=0,"",COUNTIF(C2305:G2305,"Yes"))</f>
        <v>0</v>
      </c>
      <c r="O2305" s="56">
        <f>IF(COUNTA(H2305:M2305)=0,"",IF(COUNTIF(H2305:M2305,"Yes")&gt;0,"YES","NO"))</f>
        <v>YES</v>
      </c>
      <c r="P2305" s="56">
        <f>IF(A2305="","",IF(O2305="YES","Exclude",IF(N2305=5,"Candidate","Review")))</f>
        <v>Exclude</v>
      </c>
      <c r="Q2305" s="56" t="inlineStr">
        <is>
          <t>EC3: Topik tidak relevan (Bukan arsitektur world model video JEPA/Generatif)</t>
        </is>
      </c>
      <c r="R2305" s="56" t="inlineStr">
        <is>
          <t>Fokus di luar domain pemodelan dinamika spasio-temporal video</t>
        </is>
      </c>
    </row>
    <row r="2306" ht="15.75" customHeight="1" s="57">
      <c r="A2306" s="56" t="inlineStr">
        <is>
          <t>SN-0121</t>
        </is>
      </c>
      <c r="B2306" s="56">
        <f>IFERROR(INDEX(Raw_Articles!$F:$F,MATCH(A2306,Raw_Articles!$A:$A,0)),"")</f>
        <v>Change-aware multi-temporal cloud removal</v>
      </c>
      <c r="C2306" s="56" t="inlineStr">
        <is>
          <t>No</t>
        </is>
      </c>
      <c r="D2306" s="56" t="inlineStr">
        <is>
          <t>No</t>
        </is>
      </c>
      <c r="E2306" s="56" t="inlineStr">
        <is>
          <t>No</t>
        </is>
      </c>
      <c r="F2306" s="56" t="inlineStr">
        <is>
          <t>No</t>
        </is>
      </c>
      <c r="G2306" s="56" t="inlineStr">
        <is>
          <t>No</t>
        </is>
      </c>
      <c r="H2306" s="56" t="inlineStr">
        <is>
          <t>No</t>
        </is>
      </c>
      <c r="I2306" s="56" t="inlineStr">
        <is>
          <t>No</t>
        </is>
      </c>
      <c r="J2306" s="56" t="inlineStr">
        <is>
          <t>Yes</t>
        </is>
      </c>
      <c r="K2306" s="56" t="inlineStr">
        <is>
          <t>No</t>
        </is>
      </c>
      <c r="L2306" s="56" t="inlineStr">
        <is>
          <t>No</t>
        </is>
      </c>
      <c r="M2306" s="56" t="inlineStr">
        <is>
          <t>No</t>
        </is>
      </c>
      <c r="N2306" s="56">
        <f>IF(COUNTA(C2306:G2306)=0,"",COUNTIF(C2306:G2306,"Yes"))</f>
        <v>0</v>
      </c>
      <c r="O2306" s="56">
        <f>IF(COUNTA(H2306:M2306)=0,"",IF(COUNTIF(H2306:M2306,"Yes")&gt;0,"YES","NO"))</f>
        <v>YES</v>
      </c>
      <c r="P2306" s="56">
        <f>IF(A2306="","",IF(O2306="YES","Exclude",IF(N2306=5,"Candidate","Review")))</f>
        <v>Exclude</v>
      </c>
      <c r="Q2306" s="56" t="inlineStr">
        <is>
          <t>EC3: Topik tidak relevan (Bukan arsitektur world model video JEPA/Generatif)</t>
        </is>
      </c>
      <c r="R2306" s="56" t="inlineStr">
        <is>
          <t>Fokus di luar domain pemodelan dinamika spasio-temporal video</t>
        </is>
      </c>
    </row>
    <row r="2307" ht="15.75" customHeight="1" s="57">
      <c r="A2307" s="56" t="inlineStr">
        <is>
          <t>SN-0122</t>
        </is>
      </c>
      <c r="B2307" s="56">
        <f>IFERROR(INDEX(Raw_Articles!$F:$F,MATCH(A2307,Raw_Articles!$A:$A,0)),"")</f>
        <v>Self-Supervised Skeleton-Based Action Representation Learning: A Benchmark and Beyond</v>
      </c>
      <c r="C2307" s="56" t="inlineStr">
        <is>
          <t>No</t>
        </is>
      </c>
      <c r="D2307" s="56" t="inlineStr">
        <is>
          <t>No</t>
        </is>
      </c>
      <c r="E2307" s="56" t="inlineStr">
        <is>
          <t>No</t>
        </is>
      </c>
      <c r="F2307" s="56" t="inlineStr">
        <is>
          <t>No</t>
        </is>
      </c>
      <c r="G2307" s="56" t="inlineStr">
        <is>
          <t>No</t>
        </is>
      </c>
      <c r="H2307" s="56" t="inlineStr">
        <is>
          <t>No</t>
        </is>
      </c>
      <c r="I2307" s="56" t="inlineStr">
        <is>
          <t>No</t>
        </is>
      </c>
      <c r="J2307" s="56" t="inlineStr">
        <is>
          <t>Yes</t>
        </is>
      </c>
      <c r="K2307" s="56" t="inlineStr">
        <is>
          <t>No</t>
        </is>
      </c>
      <c r="L2307" s="56" t="inlineStr">
        <is>
          <t>No</t>
        </is>
      </c>
      <c r="M2307" s="56" t="inlineStr">
        <is>
          <t>No</t>
        </is>
      </c>
      <c r="N2307" s="56">
        <f>IF(COUNTA(C2307:G2307)=0,"",COUNTIF(C2307:G2307,"Yes"))</f>
        <v>0</v>
      </c>
      <c r="O2307" s="56">
        <f>IF(COUNTA(H2307:M2307)=0,"",IF(COUNTIF(H2307:M2307,"Yes")&gt;0,"YES","NO"))</f>
        <v>YES</v>
      </c>
      <c r="P2307" s="56">
        <f>IF(A2307="","",IF(O2307="YES","Exclude",IF(N2307=5,"Candidate","Review")))</f>
        <v>Exclude</v>
      </c>
      <c r="Q2307" s="56" t="inlineStr">
        <is>
          <t>EC3: Topik tidak relevan (Bukan arsitektur world model video JEPA/Generatif)</t>
        </is>
      </c>
      <c r="R2307" s="56" t="inlineStr">
        <is>
          <t>Fokus di luar domain pemodelan dinamika spasio-temporal video</t>
        </is>
      </c>
    </row>
    <row r="2308" ht="15.75" customHeight="1" s="57">
      <c r="A2308" s="56" t="inlineStr">
        <is>
          <t>SN-0123</t>
        </is>
      </c>
      <c r="B2308" s="56">
        <f>IFERROR(INDEX(Raw_Articles!$F:$F,MATCH(A2308,Raw_Articles!$A:$A,0)),"")</f>
        <v>Leveraging insights from neuroscience to build adaptive artificial intelligence</v>
      </c>
      <c r="C2308" s="56" t="inlineStr">
        <is>
          <t>No</t>
        </is>
      </c>
      <c r="D2308" s="56" t="inlineStr">
        <is>
          <t>No</t>
        </is>
      </c>
      <c r="E2308" s="56" t="inlineStr">
        <is>
          <t>No</t>
        </is>
      </c>
      <c r="F2308" s="56" t="inlineStr">
        <is>
          <t>No</t>
        </is>
      </c>
      <c r="G2308" s="56" t="inlineStr">
        <is>
          <t>No</t>
        </is>
      </c>
      <c r="H2308" s="56" t="inlineStr">
        <is>
          <t>No</t>
        </is>
      </c>
      <c r="I2308" s="56" t="inlineStr">
        <is>
          <t>No</t>
        </is>
      </c>
      <c r="J2308" s="56" t="inlineStr">
        <is>
          <t>Yes</t>
        </is>
      </c>
      <c r="K2308" s="56" t="inlineStr">
        <is>
          <t>No</t>
        </is>
      </c>
      <c r="L2308" s="56" t="inlineStr">
        <is>
          <t>No</t>
        </is>
      </c>
      <c r="M2308" s="56" t="inlineStr">
        <is>
          <t>No</t>
        </is>
      </c>
      <c r="N2308" s="56">
        <f>IF(COUNTA(C2308:G2308)=0,"",COUNTIF(C2308:G2308,"Yes"))</f>
        <v>0</v>
      </c>
      <c r="O2308" s="56">
        <f>IF(COUNTA(H2308:M2308)=0,"",IF(COUNTIF(H2308:M2308,"Yes")&gt;0,"YES","NO"))</f>
        <v>YES</v>
      </c>
      <c r="P2308" s="56">
        <f>IF(A2308="","",IF(O2308="YES","Exclude",IF(N2308=5,"Candidate","Review")))</f>
        <v>Exclude</v>
      </c>
      <c r="Q2308" s="56" t="inlineStr">
        <is>
          <t>EC3: Topik tidak relevan (Bukan arsitektur world model video JEPA/Generatif)</t>
        </is>
      </c>
      <c r="R2308" s="56" t="inlineStr">
        <is>
          <t>Fokus di luar domain pemodelan dinamika spasio-temporal video</t>
        </is>
      </c>
    </row>
    <row r="2309" ht="15.75" customHeight="1" s="57">
      <c r="A2309" s="56" t="inlineStr">
        <is>
          <t>SN-0124</t>
        </is>
      </c>
      <c r="B2309" s="56">
        <f>IFERROR(INDEX(Raw_Articles!$F:$F,MATCH(A2309,Raw_Articles!$A:$A,0)),"")</f>
        <v>Deep Imputation for Skeleton data (DISK) for behavioral science</v>
      </c>
      <c r="C2309" s="56" t="inlineStr">
        <is>
          <t>No</t>
        </is>
      </c>
      <c r="D2309" s="56" t="inlineStr">
        <is>
          <t>No</t>
        </is>
      </c>
      <c r="E2309" s="56" t="inlineStr">
        <is>
          <t>No</t>
        </is>
      </c>
      <c r="F2309" s="56" t="inlineStr">
        <is>
          <t>No</t>
        </is>
      </c>
      <c r="G2309" s="56" t="inlineStr">
        <is>
          <t>No</t>
        </is>
      </c>
      <c r="H2309" s="56" t="inlineStr">
        <is>
          <t>No</t>
        </is>
      </c>
      <c r="I2309" s="56" t="inlineStr">
        <is>
          <t>No</t>
        </is>
      </c>
      <c r="J2309" s="56" t="inlineStr">
        <is>
          <t>Yes</t>
        </is>
      </c>
      <c r="K2309" s="56" t="inlineStr">
        <is>
          <t>No</t>
        </is>
      </c>
      <c r="L2309" s="56" t="inlineStr">
        <is>
          <t>No</t>
        </is>
      </c>
      <c r="M2309" s="56" t="inlineStr">
        <is>
          <t>No</t>
        </is>
      </c>
      <c r="N2309" s="56">
        <f>IF(COUNTA(C2309:G2309)=0,"",COUNTIF(C2309:G2309,"Yes"))</f>
        <v>0</v>
      </c>
      <c r="O2309" s="56">
        <f>IF(COUNTA(H2309:M2309)=0,"",IF(COUNTIF(H2309:M2309,"Yes")&gt;0,"YES","NO"))</f>
        <v>YES</v>
      </c>
      <c r="P2309" s="56">
        <f>IF(A2309="","",IF(O2309="YES","Exclude",IF(N2309=5,"Candidate","Review")))</f>
        <v>Exclude</v>
      </c>
      <c r="Q2309" s="56" t="inlineStr">
        <is>
          <t>EC3: Topik tidak relevan (Bukan arsitektur world model video JEPA/Generatif)</t>
        </is>
      </c>
      <c r="R2309" s="56" t="inlineStr">
        <is>
          <t>Fokus di luar domain pemodelan dinamika spasio-temporal video</t>
        </is>
      </c>
    </row>
    <row r="2310" ht="15.75" customHeight="1" s="57">
      <c r="A2310" s="56" t="inlineStr">
        <is>
          <t>SN-0125</t>
        </is>
      </c>
      <c r="B2310" s="56">
        <f>IFERROR(INDEX(Raw_Articles!$F:$F,MATCH(A2310,Raw_Articles!$A:$A,0)),"")</f>
        <v>A comprehensive review of multi-view datasets and applications</v>
      </c>
      <c r="C2310" s="56" t="inlineStr">
        <is>
          <t>No</t>
        </is>
      </c>
      <c r="D2310" s="56" t="inlineStr">
        <is>
          <t>No</t>
        </is>
      </c>
      <c r="E2310" s="56" t="inlineStr">
        <is>
          <t>No</t>
        </is>
      </c>
      <c r="F2310" s="56" t="inlineStr">
        <is>
          <t>No</t>
        </is>
      </c>
      <c r="G2310" s="56" t="inlineStr">
        <is>
          <t>No</t>
        </is>
      </c>
      <c r="H2310" s="56" t="inlineStr">
        <is>
          <t>No</t>
        </is>
      </c>
      <c r="I2310" s="56" t="inlineStr">
        <is>
          <t>No</t>
        </is>
      </c>
      <c r="J2310" s="56" t="inlineStr">
        <is>
          <t>Yes</t>
        </is>
      </c>
      <c r="K2310" s="56" t="inlineStr">
        <is>
          <t>No</t>
        </is>
      </c>
      <c r="L2310" s="56" t="inlineStr">
        <is>
          <t>No</t>
        </is>
      </c>
      <c r="M2310" s="56" t="inlineStr">
        <is>
          <t>No</t>
        </is>
      </c>
      <c r="N2310" s="56">
        <f>IF(COUNTA(C2310:G2310)=0,"",COUNTIF(C2310:G2310,"Yes"))</f>
        <v>0</v>
      </c>
      <c r="O2310" s="56">
        <f>IF(COUNTA(H2310:M2310)=0,"",IF(COUNTIF(H2310:M2310,"Yes")&gt;0,"YES","NO"))</f>
        <v>YES</v>
      </c>
      <c r="P2310" s="56">
        <f>IF(A2310="","",IF(O2310="YES","Exclude",IF(N2310=5,"Candidate","Review")))</f>
        <v>Exclude</v>
      </c>
      <c r="Q2310" s="56" t="inlineStr">
        <is>
          <t>EC3: Topik tidak relevan (Bukan arsitektur world model video JEPA/Generatif)</t>
        </is>
      </c>
      <c r="R2310" s="56" t="inlineStr">
        <is>
          <t>Fokus di luar domain pemodelan dinamika spasio-temporal video</t>
        </is>
      </c>
    </row>
    <row r="2311" ht="15.75" customHeight="1" s="57">
      <c r="A2311" s="56" t="inlineStr">
        <is>
          <t>SN-0126</t>
        </is>
      </c>
      <c r="B2311" s="56">
        <f>IFERROR(INDEX(Raw_Articles!$F:$F,MATCH(A2311,Raw_Articles!$A:$A,0)),"")</f>
        <v>Towards vision-language-action systems: A statistical and objective study of recent advances</v>
      </c>
      <c r="C2311" s="56" t="inlineStr">
        <is>
          <t>No</t>
        </is>
      </c>
      <c r="D2311" s="56" t="inlineStr">
        <is>
          <t>No</t>
        </is>
      </c>
      <c r="E2311" s="56" t="inlineStr">
        <is>
          <t>No</t>
        </is>
      </c>
      <c r="F2311" s="56" t="inlineStr">
        <is>
          <t>No</t>
        </is>
      </c>
      <c r="G2311" s="56" t="inlineStr">
        <is>
          <t>No</t>
        </is>
      </c>
      <c r="H2311" s="56" t="inlineStr">
        <is>
          <t>No</t>
        </is>
      </c>
      <c r="I2311" s="56" t="inlineStr">
        <is>
          <t>No</t>
        </is>
      </c>
      <c r="J2311" s="56" t="inlineStr">
        <is>
          <t>Yes</t>
        </is>
      </c>
      <c r="K2311" s="56" t="inlineStr">
        <is>
          <t>No</t>
        </is>
      </c>
      <c r="L2311" s="56" t="inlineStr">
        <is>
          <t>No</t>
        </is>
      </c>
      <c r="M2311" s="56" t="inlineStr">
        <is>
          <t>No</t>
        </is>
      </c>
      <c r="N2311" s="56">
        <f>IF(COUNTA(C2311:G2311)=0,"",COUNTIF(C2311:G2311,"Yes"))</f>
        <v>0</v>
      </c>
      <c r="O2311" s="56">
        <f>IF(COUNTA(H2311:M2311)=0,"",IF(COUNTIF(H2311:M2311,"Yes")&gt;0,"YES","NO"))</f>
        <v>YES</v>
      </c>
      <c r="P2311" s="56">
        <f>IF(A2311="","",IF(O2311="YES","Exclude",IF(N2311=5,"Candidate","Review")))</f>
        <v>Exclude</v>
      </c>
      <c r="Q2311" s="56" t="inlineStr">
        <is>
          <t>EC3: Topik tidak relevan (Bukan arsitektur world model video JEPA/Generatif)</t>
        </is>
      </c>
      <c r="R2311" s="56" t="inlineStr">
        <is>
          <t>Fokus di luar domain pemodelan dinamika spasio-temporal video</t>
        </is>
      </c>
    </row>
    <row r="2312" ht="15.75" customHeight="1" s="57">
      <c r="A2312" s="56" t="inlineStr">
        <is>
          <t>SN-0127</t>
        </is>
      </c>
      <c r="B2312" s="56">
        <f>IFERROR(INDEX(Raw_Articles!$F:$F,MATCH(A2312,Raw_Articles!$A:$A,0)),"")</f>
        <v>From individual decisions to team emergence: a survey on explainable cooperative multi-agent reinforcement learning</v>
      </c>
      <c r="C2312" s="56" t="inlineStr">
        <is>
          <t>No</t>
        </is>
      </c>
      <c r="D2312" s="56" t="inlineStr">
        <is>
          <t>No</t>
        </is>
      </c>
      <c r="E2312" s="56" t="inlineStr">
        <is>
          <t>No</t>
        </is>
      </c>
      <c r="F2312" s="56" t="inlineStr">
        <is>
          <t>No</t>
        </is>
      </c>
      <c r="G2312" s="56" t="inlineStr">
        <is>
          <t>No</t>
        </is>
      </c>
      <c r="H2312" s="56" t="inlineStr">
        <is>
          <t>No</t>
        </is>
      </c>
      <c r="I2312" s="56" t="inlineStr">
        <is>
          <t>No</t>
        </is>
      </c>
      <c r="J2312" s="56" t="inlineStr">
        <is>
          <t>Yes</t>
        </is>
      </c>
      <c r="K2312" s="56" t="inlineStr">
        <is>
          <t>No</t>
        </is>
      </c>
      <c r="L2312" s="56" t="inlineStr">
        <is>
          <t>No</t>
        </is>
      </c>
      <c r="M2312" s="56" t="inlineStr">
        <is>
          <t>No</t>
        </is>
      </c>
      <c r="N2312" s="56">
        <f>IF(COUNTA(C2312:G2312)=0,"",COUNTIF(C2312:G2312,"Yes"))</f>
        <v>0</v>
      </c>
      <c r="O2312" s="56">
        <f>IF(COUNTA(H2312:M2312)=0,"",IF(COUNTIF(H2312:M2312,"Yes")&gt;0,"YES","NO"))</f>
        <v>YES</v>
      </c>
      <c r="P2312" s="56">
        <f>IF(A2312="","",IF(O2312="YES","Exclude",IF(N2312=5,"Candidate","Review")))</f>
        <v>Exclude</v>
      </c>
      <c r="Q2312" s="56" t="inlineStr">
        <is>
          <t>EC3: Topik tidak relevan (Bukan arsitektur world model video JEPA/Generatif)</t>
        </is>
      </c>
      <c r="R2312" s="56" t="inlineStr">
        <is>
          <t>Fokus di luar domain pemodelan dinamika spasio-temporal video</t>
        </is>
      </c>
    </row>
    <row r="2313" ht="15.75" customHeight="1" s="57">
      <c r="A2313" s="56" t="inlineStr">
        <is>
          <t>SN-0128</t>
        </is>
      </c>
      <c r="B2313" s="56">
        <f>IFERROR(INDEX(Raw_Articles!$F:$F,MATCH(A2313,Raw_Articles!$A:$A,0)),"")</f>
        <v>Ranging from prediction to planning via machine learning approaches for autonomous driving: a survey</v>
      </c>
      <c r="C2313" s="56" t="inlineStr">
        <is>
          <t>No</t>
        </is>
      </c>
      <c r="D2313" s="56" t="inlineStr">
        <is>
          <t>No</t>
        </is>
      </c>
      <c r="E2313" s="56" t="inlineStr">
        <is>
          <t>No</t>
        </is>
      </c>
      <c r="F2313" s="56" t="inlineStr">
        <is>
          <t>No</t>
        </is>
      </c>
      <c r="G2313" s="56" t="inlineStr">
        <is>
          <t>No</t>
        </is>
      </c>
      <c r="H2313" s="56" t="inlineStr">
        <is>
          <t>No</t>
        </is>
      </c>
      <c r="I2313" s="56" t="inlineStr">
        <is>
          <t>No</t>
        </is>
      </c>
      <c r="J2313" s="56" t="inlineStr">
        <is>
          <t>Yes</t>
        </is>
      </c>
      <c r="K2313" s="56" t="inlineStr">
        <is>
          <t>No</t>
        </is>
      </c>
      <c r="L2313" s="56" t="inlineStr">
        <is>
          <t>No</t>
        </is>
      </c>
      <c r="M2313" s="56" t="inlineStr">
        <is>
          <t>No</t>
        </is>
      </c>
      <c r="N2313" s="56">
        <f>IF(COUNTA(C2313:G2313)=0,"",COUNTIF(C2313:G2313,"Yes"))</f>
        <v>0</v>
      </c>
      <c r="O2313" s="56">
        <f>IF(COUNTA(H2313:M2313)=0,"",IF(COUNTIF(H2313:M2313,"Yes")&gt;0,"YES","NO"))</f>
        <v>YES</v>
      </c>
      <c r="P2313" s="56">
        <f>IF(A2313="","",IF(O2313="YES","Exclude",IF(N2313=5,"Candidate","Review")))</f>
        <v>Exclude</v>
      </c>
      <c r="Q2313" s="56" t="inlineStr">
        <is>
          <t>EC3: Topik tidak relevan (Bukan arsitektur world model video JEPA/Generatif)</t>
        </is>
      </c>
      <c r="R2313" s="56" t="inlineStr">
        <is>
          <t>Fokus di luar domain pemodelan dinamika spasio-temporal video</t>
        </is>
      </c>
    </row>
    <row r="2314" ht="15.75" customHeight="1" s="57">
      <c r="A2314" s="56" t="inlineStr">
        <is>
          <t>SN-0129</t>
        </is>
      </c>
      <c r="B2314" s="56">
        <f>IFERROR(INDEX(Raw_Articles!$F:$F,MATCH(A2314,Raw_Articles!$A:$A,0)),"")</f>
        <v>Diffusion Models in Robotics: A Survey</v>
      </c>
      <c r="C2314" s="56" t="inlineStr">
        <is>
          <t>No</t>
        </is>
      </c>
      <c r="D2314" s="56" t="inlineStr">
        <is>
          <t>No</t>
        </is>
      </c>
      <c r="E2314" s="56" t="inlineStr">
        <is>
          <t>No</t>
        </is>
      </c>
      <c r="F2314" s="56" t="inlineStr">
        <is>
          <t>No</t>
        </is>
      </c>
      <c r="G2314" s="56" t="inlineStr">
        <is>
          <t>No</t>
        </is>
      </c>
      <c r="H2314" s="56" t="inlineStr">
        <is>
          <t>No</t>
        </is>
      </c>
      <c r="I2314" s="56" t="inlineStr">
        <is>
          <t>No</t>
        </is>
      </c>
      <c r="J2314" s="56" t="inlineStr">
        <is>
          <t>Yes</t>
        </is>
      </c>
      <c r="K2314" s="56" t="inlineStr">
        <is>
          <t>No</t>
        </is>
      </c>
      <c r="L2314" s="56" t="inlineStr">
        <is>
          <t>No</t>
        </is>
      </c>
      <c r="M2314" s="56" t="inlineStr">
        <is>
          <t>No</t>
        </is>
      </c>
      <c r="N2314" s="56">
        <f>IF(COUNTA(C2314:G2314)=0,"",COUNTIF(C2314:G2314,"Yes"))</f>
        <v>0</v>
      </c>
      <c r="O2314" s="56">
        <f>IF(COUNTA(H2314:M2314)=0,"",IF(COUNTIF(H2314:M2314,"Yes")&gt;0,"YES","NO"))</f>
        <v>YES</v>
      </c>
      <c r="P2314" s="56">
        <f>IF(A2314="","",IF(O2314="YES","Exclude",IF(N2314=5,"Candidate","Review")))</f>
        <v>Exclude</v>
      </c>
      <c r="Q2314" s="56" t="inlineStr">
        <is>
          <t>EC3: Topik tidak relevan (Bukan arsitektur world model video JEPA/Generatif)</t>
        </is>
      </c>
      <c r="R2314" s="56" t="inlineStr">
        <is>
          <t>Fokus di luar domain pemodelan dinamika spasio-temporal video</t>
        </is>
      </c>
    </row>
    <row r="2315" ht="15.75" customHeight="1" s="57">
      <c r="A2315" s="56" t="inlineStr">
        <is>
          <t>SN-0130</t>
        </is>
      </c>
      <c r="B2315" s="56">
        <f>IFERROR(INDEX(Raw_Articles!$F:$F,MATCH(A2315,Raw_Articles!$A:$A,0)),"")</f>
        <v>PlayLife: Tracking-Shot Video Generation</v>
      </c>
      <c r="C2315" s="56" t="inlineStr">
        <is>
          <t>No</t>
        </is>
      </c>
      <c r="D2315" s="56" t="inlineStr">
        <is>
          <t>No</t>
        </is>
      </c>
      <c r="E2315" s="56" t="inlineStr">
        <is>
          <t>No</t>
        </is>
      </c>
      <c r="F2315" s="56" t="inlineStr">
        <is>
          <t>No</t>
        </is>
      </c>
      <c r="G2315" s="56" t="inlineStr">
        <is>
          <t>No</t>
        </is>
      </c>
      <c r="H2315" s="56" t="inlineStr">
        <is>
          <t>No</t>
        </is>
      </c>
      <c r="I2315" s="56" t="inlineStr">
        <is>
          <t>No</t>
        </is>
      </c>
      <c r="J2315" s="56" t="inlineStr">
        <is>
          <t>Yes</t>
        </is>
      </c>
      <c r="K2315" s="56" t="inlineStr">
        <is>
          <t>No</t>
        </is>
      </c>
      <c r="L2315" s="56" t="inlineStr">
        <is>
          <t>No</t>
        </is>
      </c>
      <c r="M2315" s="56" t="inlineStr">
        <is>
          <t>No</t>
        </is>
      </c>
      <c r="N2315" s="56">
        <f>IF(COUNTA(C2315:G2315)=0,"",COUNTIF(C2315:G2315,"Yes"))</f>
        <v>0</v>
      </c>
      <c r="O2315" s="56">
        <f>IF(COUNTA(H2315:M2315)=0,"",IF(COUNTIF(H2315:M2315,"Yes")&gt;0,"YES","NO"))</f>
        <v>YES</v>
      </c>
      <c r="P2315" s="56">
        <f>IF(A2315="","",IF(O2315="YES","Exclude",IF(N2315=5,"Candidate","Review")))</f>
        <v>Exclude</v>
      </c>
      <c r="Q2315" s="56" t="inlineStr">
        <is>
          <t>EC3: Topik tidak relevan (Bukan arsitektur world model video JEPA/Generatif)</t>
        </is>
      </c>
      <c r="R2315" s="56" t="inlineStr">
        <is>
          <t>Fokus di luar domain pemodelan dinamika spasio-temporal video</t>
        </is>
      </c>
    </row>
    <row r="2316" ht="15.75" customHeight="1" s="57">
      <c r="A2316" s="56" t="inlineStr">
        <is>
          <t>SN-0131</t>
        </is>
      </c>
      <c r="B2316" s="56">
        <f>IFERROR(INDEX(Raw_Articles!$F:$F,MATCH(A2316,Raw_Articles!$A:$A,0)),"")</f>
        <v>Intelligent robot systems: a survey from the perspective of visual intelligence</v>
      </c>
      <c r="C2316" s="56" t="inlineStr">
        <is>
          <t>No</t>
        </is>
      </c>
      <c r="D2316" s="56" t="inlineStr">
        <is>
          <t>No</t>
        </is>
      </c>
      <c r="E2316" s="56" t="inlineStr">
        <is>
          <t>No</t>
        </is>
      </c>
      <c r="F2316" s="56" t="inlineStr">
        <is>
          <t>No</t>
        </is>
      </c>
      <c r="G2316" s="56" t="inlineStr">
        <is>
          <t>No</t>
        </is>
      </c>
      <c r="H2316" s="56" t="inlineStr">
        <is>
          <t>No</t>
        </is>
      </c>
      <c r="I2316" s="56" t="inlineStr">
        <is>
          <t>No</t>
        </is>
      </c>
      <c r="J2316" s="56" t="inlineStr">
        <is>
          <t>Yes</t>
        </is>
      </c>
      <c r="K2316" s="56" t="inlineStr">
        <is>
          <t>No</t>
        </is>
      </c>
      <c r="L2316" s="56" t="inlineStr">
        <is>
          <t>No</t>
        </is>
      </c>
      <c r="M2316" s="56" t="inlineStr">
        <is>
          <t>No</t>
        </is>
      </c>
      <c r="N2316" s="56">
        <f>IF(COUNTA(C2316:G2316)=0,"",COUNTIF(C2316:G2316,"Yes"))</f>
        <v>0</v>
      </c>
      <c r="O2316" s="56">
        <f>IF(COUNTA(H2316:M2316)=0,"",IF(COUNTIF(H2316:M2316,"Yes")&gt;0,"YES","NO"))</f>
        <v>YES</v>
      </c>
      <c r="P2316" s="56">
        <f>IF(A2316="","",IF(O2316="YES","Exclude",IF(N2316=5,"Candidate","Review")))</f>
        <v>Exclude</v>
      </c>
      <c r="Q2316" s="56" t="inlineStr">
        <is>
          <t>EC3: Topik tidak relevan (Bukan arsitektur world model video JEPA/Generatif)</t>
        </is>
      </c>
      <c r="R2316" s="56" t="inlineStr">
        <is>
          <t>Fokus di luar domain pemodelan dinamika spasio-temporal video</t>
        </is>
      </c>
    </row>
    <row r="2317" ht="15.75" customHeight="1" s="57">
      <c r="A2317" s="56" t="inlineStr">
        <is>
          <t>SN-0132</t>
        </is>
      </c>
      <c r="B2317" s="56">
        <f>IFERROR(INDEX(Raw_Articles!$F:$F,MATCH(A2317,Raw_Articles!$A:$A,0)),"")</f>
        <v>Methods for autonomous load handling with forklifts: a state-of-the-art review</v>
      </c>
      <c r="C2317" s="56" t="inlineStr">
        <is>
          <t>No</t>
        </is>
      </c>
      <c r="D2317" s="56" t="inlineStr">
        <is>
          <t>No</t>
        </is>
      </c>
      <c r="E2317" s="56" t="inlineStr">
        <is>
          <t>No</t>
        </is>
      </c>
      <c r="F2317" s="56" t="inlineStr">
        <is>
          <t>No</t>
        </is>
      </c>
      <c r="G2317" s="56" t="inlineStr">
        <is>
          <t>No</t>
        </is>
      </c>
      <c r="H2317" s="56" t="inlineStr">
        <is>
          <t>No</t>
        </is>
      </c>
      <c r="I2317" s="56" t="inlineStr">
        <is>
          <t>No</t>
        </is>
      </c>
      <c r="J2317" s="56" t="inlineStr">
        <is>
          <t>Yes</t>
        </is>
      </c>
      <c r="K2317" s="56" t="inlineStr">
        <is>
          <t>No</t>
        </is>
      </c>
      <c r="L2317" s="56" t="inlineStr">
        <is>
          <t>No</t>
        </is>
      </c>
      <c r="M2317" s="56" t="inlineStr">
        <is>
          <t>No</t>
        </is>
      </c>
      <c r="N2317" s="56">
        <f>IF(COUNTA(C2317:G2317)=0,"",COUNTIF(C2317:G2317,"Yes"))</f>
        <v>0</v>
      </c>
      <c r="O2317" s="56">
        <f>IF(COUNTA(H2317:M2317)=0,"",IF(COUNTIF(H2317:M2317,"Yes")&gt;0,"YES","NO"))</f>
        <v>YES</v>
      </c>
      <c r="P2317" s="56">
        <f>IF(A2317="","",IF(O2317="YES","Exclude",IF(N2317=5,"Candidate","Review")))</f>
        <v>Exclude</v>
      </c>
      <c r="Q2317" s="56" t="inlineStr">
        <is>
          <t>EC3: Topik tidak relevan (Bukan arsitektur world model video JEPA/Generatif)</t>
        </is>
      </c>
      <c r="R2317" s="56" t="inlineStr">
        <is>
          <t>Fokus di luar domain pemodelan dinamika spasio-temporal video</t>
        </is>
      </c>
    </row>
    <row r="2318" ht="15.75" customHeight="1" s="57">
      <c r="A2318" s="56" t="inlineStr">
        <is>
          <t>SN-0133</t>
        </is>
      </c>
      <c r="B2318" s="56">
        <f>IFERROR(INDEX(Raw_Articles!$F:$F,MATCH(A2318,Raw_Articles!$A:$A,0)),"")</f>
        <v>Physics-Informed Causal Reasoning in Physical AI: A Review on Modeling Non-stationary Environments for Safety–Critical Control</v>
      </c>
      <c r="C2318" s="56" t="inlineStr">
        <is>
          <t>No</t>
        </is>
      </c>
      <c r="D2318" s="56" t="inlineStr">
        <is>
          <t>No</t>
        </is>
      </c>
      <c r="E2318" s="56" t="inlineStr">
        <is>
          <t>No</t>
        </is>
      </c>
      <c r="F2318" s="56" t="inlineStr">
        <is>
          <t>No</t>
        </is>
      </c>
      <c r="G2318" s="56" t="inlineStr">
        <is>
          <t>No</t>
        </is>
      </c>
      <c r="H2318" s="56" t="inlineStr">
        <is>
          <t>No</t>
        </is>
      </c>
      <c r="I2318" s="56" t="inlineStr">
        <is>
          <t>No</t>
        </is>
      </c>
      <c r="J2318" s="56" t="inlineStr">
        <is>
          <t>Yes</t>
        </is>
      </c>
      <c r="K2318" s="56" t="inlineStr">
        <is>
          <t>No</t>
        </is>
      </c>
      <c r="L2318" s="56" t="inlineStr">
        <is>
          <t>No</t>
        </is>
      </c>
      <c r="M2318" s="56" t="inlineStr">
        <is>
          <t>No</t>
        </is>
      </c>
      <c r="N2318" s="56">
        <f>IF(COUNTA(C2318:G2318)=0,"",COUNTIF(C2318:G2318,"Yes"))</f>
        <v>0</v>
      </c>
      <c r="O2318" s="56">
        <f>IF(COUNTA(H2318:M2318)=0,"",IF(COUNTIF(H2318:M2318,"Yes")&gt;0,"YES","NO"))</f>
        <v>YES</v>
      </c>
      <c r="P2318" s="56">
        <f>IF(A2318="","",IF(O2318="YES","Exclude",IF(N2318=5,"Candidate","Review")))</f>
        <v>Exclude</v>
      </c>
      <c r="Q2318" s="56" t="inlineStr">
        <is>
          <t>EC3: Topik tidak relevan (Bukan arsitektur world model video JEPA/Generatif)</t>
        </is>
      </c>
      <c r="R2318" s="56" t="inlineStr">
        <is>
          <t>Fokus di luar domain pemodelan dinamika spasio-temporal video</t>
        </is>
      </c>
    </row>
    <row r="2319" ht="15.75" customHeight="1" s="57">
      <c r="A2319" s="56" t="inlineStr">
        <is>
          <t>SN-0134</t>
        </is>
      </c>
      <c r="B2319" s="56">
        <f>IFERROR(INDEX(Raw_Articles!$F:$F,MATCH(A2319,Raw_Articles!$A:$A,0)),"")</f>
        <v>Multi-agent embodied AI: advances and future directions</v>
      </c>
      <c r="C2319" s="56" t="inlineStr">
        <is>
          <t>No</t>
        </is>
      </c>
      <c r="D2319" s="56" t="inlineStr">
        <is>
          <t>No</t>
        </is>
      </c>
      <c r="E2319" s="56" t="inlineStr">
        <is>
          <t>No</t>
        </is>
      </c>
      <c r="F2319" s="56" t="inlineStr">
        <is>
          <t>No</t>
        </is>
      </c>
      <c r="G2319" s="56" t="inlineStr">
        <is>
          <t>No</t>
        </is>
      </c>
      <c r="H2319" s="56" t="inlineStr">
        <is>
          <t>No</t>
        </is>
      </c>
      <c r="I2319" s="56" t="inlineStr">
        <is>
          <t>No</t>
        </is>
      </c>
      <c r="J2319" s="56" t="inlineStr">
        <is>
          <t>Yes</t>
        </is>
      </c>
      <c r="K2319" s="56" t="inlineStr">
        <is>
          <t>No</t>
        </is>
      </c>
      <c r="L2319" s="56" t="inlineStr">
        <is>
          <t>No</t>
        </is>
      </c>
      <c r="M2319" s="56" t="inlineStr">
        <is>
          <t>No</t>
        </is>
      </c>
      <c r="N2319" s="56">
        <f>IF(COUNTA(C2319:G2319)=0,"",COUNTIF(C2319:G2319,"Yes"))</f>
        <v>0</v>
      </c>
      <c r="O2319" s="56">
        <f>IF(COUNTA(H2319:M2319)=0,"",IF(COUNTIF(H2319:M2319,"Yes")&gt;0,"YES","NO"))</f>
        <v>YES</v>
      </c>
      <c r="P2319" s="56">
        <f>IF(A2319="","",IF(O2319="YES","Exclude",IF(N2319=5,"Candidate","Review")))</f>
        <v>Exclude</v>
      </c>
      <c r="Q2319" s="56" t="inlineStr">
        <is>
          <t>EC3: Topik tidak relevan (Bukan arsitektur world model video JEPA/Generatif)</t>
        </is>
      </c>
      <c r="R2319" s="56" t="inlineStr">
        <is>
          <t>Fokus di luar domain pemodelan dinamika spasio-temporal video</t>
        </is>
      </c>
    </row>
    <row r="2320" ht="15.75" customHeight="1" s="57">
      <c r="A2320" s="56" t="inlineStr">
        <is>
          <t>SN-0135</t>
        </is>
      </c>
      <c r="B2320" s="56">
        <f>IFERROR(INDEX(Raw_Articles!$F:$F,MATCH(A2320,Raw_Articles!$A:$A,0)),"")</f>
        <v>EVGen: Trajectory-conditioned forward-view video generation under minimal visual observations</v>
      </c>
      <c r="C2320" s="56" t="inlineStr">
        <is>
          <t>No</t>
        </is>
      </c>
      <c r="D2320" s="56" t="inlineStr">
        <is>
          <t>No</t>
        </is>
      </c>
      <c r="E2320" s="56" t="inlineStr">
        <is>
          <t>No</t>
        </is>
      </c>
      <c r="F2320" s="56" t="inlineStr">
        <is>
          <t>No</t>
        </is>
      </c>
      <c r="G2320" s="56" t="inlineStr">
        <is>
          <t>No</t>
        </is>
      </c>
      <c r="H2320" s="56" t="inlineStr">
        <is>
          <t>No</t>
        </is>
      </c>
      <c r="I2320" s="56" t="inlineStr">
        <is>
          <t>No</t>
        </is>
      </c>
      <c r="J2320" s="56" t="inlineStr">
        <is>
          <t>Yes</t>
        </is>
      </c>
      <c r="K2320" s="56" t="inlineStr">
        <is>
          <t>No</t>
        </is>
      </c>
      <c r="L2320" s="56" t="inlineStr">
        <is>
          <t>No</t>
        </is>
      </c>
      <c r="M2320" s="56" t="inlineStr">
        <is>
          <t>No</t>
        </is>
      </c>
      <c r="N2320" s="56">
        <f>IF(COUNTA(C2320:G2320)=0,"",COUNTIF(C2320:G2320,"Yes"))</f>
        <v>0</v>
      </c>
      <c r="O2320" s="56">
        <f>IF(COUNTA(H2320:M2320)=0,"",IF(COUNTIF(H2320:M2320,"Yes")&gt;0,"YES","NO"))</f>
        <v>YES</v>
      </c>
      <c r="P2320" s="56">
        <f>IF(A2320="","",IF(O2320="YES","Exclude",IF(N2320=5,"Candidate","Review")))</f>
        <v>Exclude</v>
      </c>
      <c r="Q2320" s="56" t="inlineStr">
        <is>
          <t>EC3: Topik tidak relevan (Bukan arsitektur world model video JEPA/Generatif)</t>
        </is>
      </c>
      <c r="R2320" s="56" t="inlineStr">
        <is>
          <t>Fokus di luar domain pemodelan dinamika spasio-temporal video</t>
        </is>
      </c>
    </row>
    <row r="2321" ht="15.75" customHeight="1" s="57">
      <c r="A2321" s="56" t="inlineStr">
        <is>
          <t>SN-0136</t>
        </is>
      </c>
      <c r="B2321" s="56">
        <f>IFERROR(INDEX(Raw_Articles!$F:$F,MATCH(A2321,Raw_Articles!$A:$A,0)),"")</f>
        <v>Test case sampling optimization for safety validation of automated driving systems</v>
      </c>
      <c r="C2321" s="56" t="inlineStr">
        <is>
          <t>No</t>
        </is>
      </c>
      <c r="D2321" s="56" t="inlineStr">
        <is>
          <t>No</t>
        </is>
      </c>
      <c r="E2321" s="56" t="inlineStr">
        <is>
          <t>No</t>
        </is>
      </c>
      <c r="F2321" s="56" t="inlineStr">
        <is>
          <t>No</t>
        </is>
      </c>
      <c r="G2321" s="56" t="inlineStr">
        <is>
          <t>No</t>
        </is>
      </c>
      <c r="H2321" s="56" t="inlineStr">
        <is>
          <t>No</t>
        </is>
      </c>
      <c r="I2321" s="56" t="inlineStr">
        <is>
          <t>No</t>
        </is>
      </c>
      <c r="J2321" s="56" t="inlineStr">
        <is>
          <t>Yes</t>
        </is>
      </c>
      <c r="K2321" s="56" t="inlineStr">
        <is>
          <t>No</t>
        </is>
      </c>
      <c r="L2321" s="56" t="inlineStr">
        <is>
          <t>No</t>
        </is>
      </c>
      <c r="M2321" s="56" t="inlineStr">
        <is>
          <t>No</t>
        </is>
      </c>
      <c r="N2321" s="56">
        <f>IF(COUNTA(C2321:G2321)=0,"",COUNTIF(C2321:G2321,"Yes"))</f>
        <v>0</v>
      </c>
      <c r="O2321" s="56">
        <f>IF(COUNTA(H2321:M2321)=0,"",IF(COUNTIF(H2321:M2321,"Yes")&gt;0,"YES","NO"))</f>
        <v>YES</v>
      </c>
      <c r="P2321" s="56">
        <f>IF(A2321="","",IF(O2321="YES","Exclude",IF(N2321=5,"Candidate","Review")))</f>
        <v>Exclude</v>
      </c>
      <c r="Q2321" s="56" t="inlineStr">
        <is>
          <t>EC3: Topik tidak relevan (Bukan arsitektur world model video JEPA/Generatif)</t>
        </is>
      </c>
      <c r="R2321" s="56" t="inlineStr">
        <is>
          <t>Fokus di luar domain pemodelan dinamika spasio-temporal video</t>
        </is>
      </c>
    </row>
    <row r="2322" ht="15.75" customHeight="1" s="57">
      <c r="A2322" s="56" t="inlineStr">
        <is>
          <t>SN-0137</t>
        </is>
      </c>
      <c r="B2322" s="56">
        <f>IFERROR(INDEX(Raw_Articles!$F:$F,MATCH(A2322,Raw_Articles!$A:$A,0)),"")</f>
        <v>What matters in building vision–language–action models for generalist robots</v>
      </c>
      <c r="C2322" s="56" t="inlineStr">
        <is>
          <t>No</t>
        </is>
      </c>
      <c r="D2322" s="56" t="inlineStr">
        <is>
          <t>No</t>
        </is>
      </c>
      <c r="E2322" s="56" t="inlineStr">
        <is>
          <t>No</t>
        </is>
      </c>
      <c r="F2322" s="56" t="inlineStr">
        <is>
          <t>No</t>
        </is>
      </c>
      <c r="G2322" s="56" t="inlineStr">
        <is>
          <t>No</t>
        </is>
      </c>
      <c r="H2322" s="56" t="inlineStr">
        <is>
          <t>No</t>
        </is>
      </c>
      <c r="I2322" s="56" t="inlineStr">
        <is>
          <t>No</t>
        </is>
      </c>
      <c r="J2322" s="56" t="inlineStr">
        <is>
          <t>Yes</t>
        </is>
      </c>
      <c r="K2322" s="56" t="inlineStr">
        <is>
          <t>No</t>
        </is>
      </c>
      <c r="L2322" s="56" t="inlineStr">
        <is>
          <t>No</t>
        </is>
      </c>
      <c r="M2322" s="56" t="inlineStr">
        <is>
          <t>No</t>
        </is>
      </c>
      <c r="N2322" s="56">
        <f>IF(COUNTA(C2322:G2322)=0,"",COUNTIF(C2322:G2322,"Yes"))</f>
        <v>0</v>
      </c>
      <c r="O2322" s="56">
        <f>IF(COUNTA(H2322:M2322)=0,"",IF(COUNTIF(H2322:M2322,"Yes")&gt;0,"YES","NO"))</f>
        <v>YES</v>
      </c>
      <c r="P2322" s="56">
        <f>IF(A2322="","",IF(O2322="YES","Exclude",IF(N2322=5,"Candidate","Review")))</f>
        <v>Exclude</v>
      </c>
      <c r="Q2322" s="56" t="inlineStr">
        <is>
          <t>EC3: Topik tidak relevan (Bukan arsitektur world model video JEPA/Generatif)</t>
        </is>
      </c>
      <c r="R2322" s="56" t="inlineStr">
        <is>
          <t>Fokus di luar domain pemodelan dinamika spasio-temporal video</t>
        </is>
      </c>
    </row>
    <row r="2323" ht="15.75" customHeight="1" s="57">
      <c r="A2323" s="56" t="inlineStr">
        <is>
          <t>SN-0138</t>
        </is>
      </c>
      <c r="B2323" s="56">
        <f>IFERROR(INDEX(Raw_Articles!$F:$F,MATCH(A2323,Raw_Articles!$A:$A,0)),"")</f>
        <v>Learning physical interactions to compose biological large language models</v>
      </c>
      <c r="C2323" s="56" t="inlineStr">
        <is>
          <t>No</t>
        </is>
      </c>
      <c r="D2323" s="56" t="inlineStr">
        <is>
          <t>No</t>
        </is>
      </c>
      <c r="E2323" s="56" t="inlineStr">
        <is>
          <t>No</t>
        </is>
      </c>
      <c r="F2323" s="56" t="inlineStr">
        <is>
          <t>No</t>
        </is>
      </c>
      <c r="G2323" s="56" t="inlineStr">
        <is>
          <t>No</t>
        </is>
      </c>
      <c r="H2323" s="56" t="inlineStr">
        <is>
          <t>No</t>
        </is>
      </c>
      <c r="I2323" s="56" t="inlineStr">
        <is>
          <t>No</t>
        </is>
      </c>
      <c r="J2323" s="56" t="inlineStr">
        <is>
          <t>Yes</t>
        </is>
      </c>
      <c r="K2323" s="56" t="inlineStr">
        <is>
          <t>No</t>
        </is>
      </c>
      <c r="L2323" s="56" t="inlineStr">
        <is>
          <t>No</t>
        </is>
      </c>
      <c r="M2323" s="56" t="inlineStr">
        <is>
          <t>No</t>
        </is>
      </c>
      <c r="N2323" s="56">
        <f>IF(COUNTA(C2323:G2323)=0,"",COUNTIF(C2323:G2323,"Yes"))</f>
        <v>0</v>
      </c>
      <c r="O2323" s="56">
        <f>IF(COUNTA(H2323:M2323)=0,"",IF(COUNTIF(H2323:M2323,"Yes")&gt;0,"YES","NO"))</f>
        <v>YES</v>
      </c>
      <c r="P2323" s="56">
        <f>IF(A2323="","",IF(O2323="YES","Exclude",IF(N2323=5,"Candidate","Review")))</f>
        <v>Exclude</v>
      </c>
      <c r="Q2323" s="56" t="inlineStr">
        <is>
          <t>EC3: Topik tidak relevan (Bukan arsitektur world model video JEPA/Generatif)</t>
        </is>
      </c>
      <c r="R2323" s="56" t="inlineStr">
        <is>
          <t>Fokus di luar domain pemodelan dinamika spasio-temporal video</t>
        </is>
      </c>
    </row>
    <row r="2324" ht="15.75" customHeight="1" s="57">
      <c r="A2324" s="56" t="inlineStr">
        <is>
          <t>SN-0139</t>
        </is>
      </c>
      <c r="B2324" s="56">
        <f>IFERROR(INDEX(Raw_Articles!$F:$F,MATCH(A2324,Raw_Articles!$A:$A,0)),"")</f>
        <v>Robust robotic exploration and mapping using generative occupancy map synthesis</v>
      </c>
      <c r="C2324" s="56" t="inlineStr">
        <is>
          <t>No</t>
        </is>
      </c>
      <c r="D2324" s="56" t="inlineStr">
        <is>
          <t>No</t>
        </is>
      </c>
      <c r="E2324" s="56" t="inlineStr">
        <is>
          <t>No</t>
        </is>
      </c>
      <c r="F2324" s="56" t="inlineStr">
        <is>
          <t>No</t>
        </is>
      </c>
      <c r="G2324" s="56" t="inlineStr">
        <is>
          <t>No</t>
        </is>
      </c>
      <c r="H2324" s="56" t="inlineStr">
        <is>
          <t>No</t>
        </is>
      </c>
      <c r="I2324" s="56" t="inlineStr">
        <is>
          <t>No</t>
        </is>
      </c>
      <c r="J2324" s="56" t="inlineStr">
        <is>
          <t>Yes</t>
        </is>
      </c>
      <c r="K2324" s="56" t="inlineStr">
        <is>
          <t>No</t>
        </is>
      </c>
      <c r="L2324" s="56" t="inlineStr">
        <is>
          <t>No</t>
        </is>
      </c>
      <c r="M2324" s="56" t="inlineStr">
        <is>
          <t>No</t>
        </is>
      </c>
      <c r="N2324" s="56">
        <f>IF(COUNTA(C2324:G2324)=0,"",COUNTIF(C2324:G2324,"Yes"))</f>
        <v>0</v>
      </c>
      <c r="O2324" s="56">
        <f>IF(COUNTA(H2324:M2324)=0,"",IF(COUNTIF(H2324:M2324,"Yes")&gt;0,"YES","NO"))</f>
        <v>YES</v>
      </c>
      <c r="P2324" s="56">
        <f>IF(A2324="","",IF(O2324="YES","Exclude",IF(N2324=5,"Candidate","Review")))</f>
        <v>Exclude</v>
      </c>
      <c r="Q2324" s="56" t="inlineStr">
        <is>
          <t>EC3: Topik tidak relevan (Bukan arsitektur world model video JEPA/Generatif)</t>
        </is>
      </c>
      <c r="R2324" s="56" t="inlineStr">
        <is>
          <t>Fokus di luar domain pemodelan dinamika spasio-temporal video</t>
        </is>
      </c>
    </row>
    <row r="2325" ht="15.75" customHeight="1" s="57">
      <c r="A2325" s="56" t="inlineStr">
        <is>
          <t>SN-0140</t>
        </is>
      </c>
      <c r="B2325" s="56">
        <f>IFERROR(INDEX(Raw_Articles!$F:$F,MATCH(A2325,Raw_Articles!$A:$A,0)),"")</f>
        <v>Physical AI: bridging the sim-to-real divide toward embodied, ethical, and autonomous intelligence</v>
      </c>
      <c r="C2325" s="56" t="inlineStr">
        <is>
          <t>No</t>
        </is>
      </c>
      <c r="D2325" s="56" t="inlineStr">
        <is>
          <t>No</t>
        </is>
      </c>
      <c r="E2325" s="56" t="inlineStr">
        <is>
          <t>No</t>
        </is>
      </c>
      <c r="F2325" s="56" t="inlineStr">
        <is>
          <t>No</t>
        </is>
      </c>
      <c r="G2325" s="56" t="inlineStr">
        <is>
          <t>No</t>
        </is>
      </c>
      <c r="H2325" s="56" t="inlineStr">
        <is>
          <t>No</t>
        </is>
      </c>
      <c r="I2325" s="56" t="inlineStr">
        <is>
          <t>No</t>
        </is>
      </c>
      <c r="J2325" s="56" t="inlineStr">
        <is>
          <t>Yes</t>
        </is>
      </c>
      <c r="K2325" s="56" t="inlineStr">
        <is>
          <t>No</t>
        </is>
      </c>
      <c r="L2325" s="56" t="inlineStr">
        <is>
          <t>No</t>
        </is>
      </c>
      <c r="M2325" s="56" t="inlineStr">
        <is>
          <t>No</t>
        </is>
      </c>
      <c r="N2325" s="56">
        <f>IF(COUNTA(C2325:G2325)=0,"",COUNTIF(C2325:G2325,"Yes"))</f>
        <v>0</v>
      </c>
      <c r="O2325" s="56">
        <f>IF(COUNTA(H2325:M2325)=0,"",IF(COUNTIF(H2325:M2325,"Yes")&gt;0,"YES","NO"))</f>
        <v>YES</v>
      </c>
      <c r="P2325" s="56">
        <f>IF(A2325="","",IF(O2325="YES","Exclude",IF(N2325=5,"Candidate","Review")))</f>
        <v>Exclude</v>
      </c>
      <c r="Q2325" s="56" t="inlineStr">
        <is>
          <t>EC3: Topik tidak relevan (Bukan arsitektur world model video JEPA/Generatif)</t>
        </is>
      </c>
      <c r="R2325" s="56" t="inlineStr">
        <is>
          <t>Fokus di luar domain pemodelan dinamika spasio-temporal video</t>
        </is>
      </c>
    </row>
    <row r="2326" ht="15.75" customHeight="1" s="57">
      <c r="A2326" s="56" t="inlineStr">
        <is>
          <t>SN-0141</t>
        </is>
      </c>
      <c r="B2326" s="56">
        <f>IFERROR(INDEX(Raw_Articles!$F:$F,MATCH(A2326,Raw_Articles!$A:$A,0)),"")</f>
        <v>Predictive Display for Teleoperation Based on Vector Fields Using Lidar-Camera Fusion</v>
      </c>
      <c r="C2326" s="56" t="inlineStr">
        <is>
          <t>No</t>
        </is>
      </c>
      <c r="D2326" s="56" t="inlineStr">
        <is>
          <t>No</t>
        </is>
      </c>
      <c r="E2326" s="56" t="inlineStr">
        <is>
          <t>No</t>
        </is>
      </c>
      <c r="F2326" s="56" t="inlineStr">
        <is>
          <t>No</t>
        </is>
      </c>
      <c r="G2326" s="56" t="inlineStr">
        <is>
          <t>No</t>
        </is>
      </c>
      <c r="H2326" s="56" t="inlineStr">
        <is>
          <t>No</t>
        </is>
      </c>
      <c r="I2326" s="56" t="inlineStr">
        <is>
          <t>No</t>
        </is>
      </c>
      <c r="J2326" s="56" t="inlineStr">
        <is>
          <t>Yes</t>
        </is>
      </c>
      <c r="K2326" s="56" t="inlineStr">
        <is>
          <t>No</t>
        </is>
      </c>
      <c r="L2326" s="56" t="inlineStr">
        <is>
          <t>No</t>
        </is>
      </c>
      <c r="M2326" s="56" t="inlineStr">
        <is>
          <t>No</t>
        </is>
      </c>
      <c r="N2326" s="56">
        <f>IF(COUNTA(C2326:G2326)=0,"",COUNTIF(C2326:G2326,"Yes"))</f>
        <v>0</v>
      </c>
      <c r="O2326" s="56">
        <f>IF(COUNTA(H2326:M2326)=0,"",IF(COUNTIF(H2326:M2326,"Yes")&gt;0,"YES","NO"))</f>
        <v>YES</v>
      </c>
      <c r="P2326" s="56">
        <f>IF(A2326="","",IF(O2326="YES","Exclude",IF(N2326=5,"Candidate","Review")))</f>
        <v>Exclude</v>
      </c>
      <c r="Q2326" s="56" t="inlineStr">
        <is>
          <t>EC3: Topik tidak relevan (Bukan arsitektur world model video JEPA/Generatif)</t>
        </is>
      </c>
      <c r="R2326" s="56" t="inlineStr">
        <is>
          <t>Fokus di luar domain pemodelan dinamika spasio-temporal video</t>
        </is>
      </c>
    </row>
    <row r="2327" ht="15.75" customHeight="1" s="57">
      <c r="A2327" s="56" t="inlineStr">
        <is>
          <t>SN-0142</t>
        </is>
      </c>
      <c r="B2327" s="56">
        <f>IFERROR(INDEX(Raw_Articles!$F:$F,MATCH(A2327,Raw_Articles!$A:$A,0)),"")</f>
        <v>Ethical frameworks for automated vehicles: a systematic analysis and design</v>
      </c>
      <c r="C2327" s="56" t="inlineStr">
        <is>
          <t>No</t>
        </is>
      </c>
      <c r="D2327" s="56" t="inlineStr">
        <is>
          <t>No</t>
        </is>
      </c>
      <c r="E2327" s="56" t="inlineStr">
        <is>
          <t>No</t>
        </is>
      </c>
      <c r="F2327" s="56" t="inlineStr">
        <is>
          <t>No</t>
        </is>
      </c>
      <c r="G2327" s="56" t="inlineStr">
        <is>
          <t>No</t>
        </is>
      </c>
      <c r="H2327" s="56" t="inlineStr">
        <is>
          <t>No</t>
        </is>
      </c>
      <c r="I2327" s="56" t="inlineStr">
        <is>
          <t>No</t>
        </is>
      </c>
      <c r="J2327" s="56" t="inlineStr">
        <is>
          <t>Yes</t>
        </is>
      </c>
      <c r="K2327" s="56" t="inlineStr">
        <is>
          <t>No</t>
        </is>
      </c>
      <c r="L2327" s="56" t="inlineStr">
        <is>
          <t>No</t>
        </is>
      </c>
      <c r="M2327" s="56" t="inlineStr">
        <is>
          <t>No</t>
        </is>
      </c>
      <c r="N2327" s="56">
        <f>IF(COUNTA(C2327:G2327)=0,"",COUNTIF(C2327:G2327,"Yes"))</f>
        <v>0</v>
      </c>
      <c r="O2327" s="56">
        <f>IF(COUNTA(H2327:M2327)=0,"",IF(COUNTIF(H2327:M2327,"Yes")&gt;0,"YES","NO"))</f>
        <v>YES</v>
      </c>
      <c r="P2327" s="56">
        <f>IF(A2327="","",IF(O2327="YES","Exclude",IF(N2327=5,"Candidate","Review")))</f>
        <v>Exclude</v>
      </c>
      <c r="Q2327" s="56" t="inlineStr">
        <is>
          <t>EC3: Topik tidak relevan (Bukan arsitektur world model video JEPA/Generatif)</t>
        </is>
      </c>
      <c r="R2327" s="56" t="inlineStr">
        <is>
          <t>Fokus di luar domain pemodelan dinamika spasio-temporal video</t>
        </is>
      </c>
    </row>
    <row r="2328" ht="15.75" customHeight="1" s="57">
      <c r="A2328" s="56" t="inlineStr">
        <is>
          <t>SN-0143</t>
        </is>
      </c>
      <c r="B2328" s="56">
        <f>IFERROR(INDEX(Raw_Articles!$F:$F,MATCH(A2328,Raw_Articles!$A:$A,0)),"")</f>
        <v>A comprehensive survey on pretrained foundation models: a history from BERT to ChatGPT</v>
      </c>
      <c r="C2328" s="56" t="inlineStr">
        <is>
          <t>No</t>
        </is>
      </c>
      <c r="D2328" s="56" t="inlineStr">
        <is>
          <t>No</t>
        </is>
      </c>
      <c r="E2328" s="56" t="inlineStr">
        <is>
          <t>No</t>
        </is>
      </c>
      <c r="F2328" s="56" t="inlineStr">
        <is>
          <t>No</t>
        </is>
      </c>
      <c r="G2328" s="56" t="inlineStr">
        <is>
          <t>No</t>
        </is>
      </c>
      <c r="H2328" s="56" t="inlineStr">
        <is>
          <t>No</t>
        </is>
      </c>
      <c r="I2328" s="56" t="inlineStr">
        <is>
          <t>No</t>
        </is>
      </c>
      <c r="J2328" s="56" t="inlineStr">
        <is>
          <t>Yes</t>
        </is>
      </c>
      <c r="K2328" s="56" t="inlineStr">
        <is>
          <t>No</t>
        </is>
      </c>
      <c r="L2328" s="56" t="inlineStr">
        <is>
          <t>No</t>
        </is>
      </c>
      <c r="M2328" s="56" t="inlineStr">
        <is>
          <t>No</t>
        </is>
      </c>
      <c r="N2328" s="56">
        <f>IF(COUNTA(C2328:G2328)=0,"",COUNTIF(C2328:G2328,"Yes"))</f>
        <v>0</v>
      </c>
      <c r="O2328" s="56">
        <f>IF(COUNTA(H2328:M2328)=0,"",IF(COUNTIF(H2328:M2328,"Yes")&gt;0,"YES","NO"))</f>
        <v>YES</v>
      </c>
      <c r="P2328" s="56">
        <f>IF(A2328="","",IF(O2328="YES","Exclude",IF(N2328=5,"Candidate","Review")))</f>
        <v>Exclude</v>
      </c>
      <c r="Q2328" s="56" t="inlineStr">
        <is>
          <t>EC3: Topik tidak relevan (Bukan arsitektur world model video JEPA/Generatif)</t>
        </is>
      </c>
      <c r="R2328" s="56" t="inlineStr">
        <is>
          <t>Fokus di luar domain pemodelan dinamika spasio-temporal video</t>
        </is>
      </c>
    </row>
    <row r="2329" ht="15.75" customHeight="1" s="57">
      <c r="A2329" s="56" t="inlineStr">
        <is>
          <t>SN-0144</t>
        </is>
      </c>
      <c r="B2329" s="56">
        <f>IFERROR(INDEX(Raw_Articles!$F:$F,MATCH(A2329,Raw_Articles!$A:$A,0)),"")</f>
        <v>Vision-based 3D occupancy prediction in autonomous driving: a review and outlook</v>
      </c>
      <c r="C2329" s="56" t="inlineStr">
        <is>
          <t>No</t>
        </is>
      </c>
      <c r="D2329" s="56" t="inlineStr">
        <is>
          <t>No</t>
        </is>
      </c>
      <c r="E2329" s="56" t="inlineStr">
        <is>
          <t>No</t>
        </is>
      </c>
      <c r="F2329" s="56" t="inlineStr">
        <is>
          <t>No</t>
        </is>
      </c>
      <c r="G2329" s="56" t="inlineStr">
        <is>
          <t>No</t>
        </is>
      </c>
      <c r="H2329" s="56" t="inlineStr">
        <is>
          <t>No</t>
        </is>
      </c>
      <c r="I2329" s="56" t="inlineStr">
        <is>
          <t>No</t>
        </is>
      </c>
      <c r="J2329" s="56" t="inlineStr">
        <is>
          <t>Yes</t>
        </is>
      </c>
      <c r="K2329" s="56" t="inlineStr">
        <is>
          <t>No</t>
        </is>
      </c>
      <c r="L2329" s="56" t="inlineStr">
        <is>
          <t>No</t>
        </is>
      </c>
      <c r="M2329" s="56" t="inlineStr">
        <is>
          <t>No</t>
        </is>
      </c>
      <c r="N2329" s="56">
        <f>IF(COUNTA(C2329:G2329)=0,"",COUNTIF(C2329:G2329,"Yes"))</f>
        <v>0</v>
      </c>
      <c r="O2329" s="56">
        <f>IF(COUNTA(H2329:M2329)=0,"",IF(COUNTIF(H2329:M2329,"Yes")&gt;0,"YES","NO"))</f>
        <v>YES</v>
      </c>
      <c r="P2329" s="56">
        <f>IF(A2329="","",IF(O2329="YES","Exclude",IF(N2329=5,"Candidate","Review")))</f>
        <v>Exclude</v>
      </c>
      <c r="Q2329" s="56" t="inlineStr">
        <is>
          <t>EC3: Topik tidak relevan (Bukan arsitektur world model video JEPA/Generatif)</t>
        </is>
      </c>
      <c r="R2329" s="56" t="inlineStr">
        <is>
          <t>Fokus di luar domain pemodelan dinamika spasio-temporal video</t>
        </is>
      </c>
    </row>
    <row r="2330" ht="15.75" customHeight="1" s="57">
      <c r="A2330" s="56" t="inlineStr">
        <is>
          <t>SN-0145</t>
        </is>
      </c>
      <c r="B2330" s="56">
        <f>IFERROR(INDEX(Raw_Articles!$F:$F,MATCH(A2330,Raw_Articles!$A:$A,0)),"")</f>
        <v>Generative AI in depth: A survey of recent advances, model variants, and real-world applications</v>
      </c>
      <c r="C2330" s="56" t="inlineStr">
        <is>
          <t>No</t>
        </is>
      </c>
      <c r="D2330" s="56" t="inlineStr">
        <is>
          <t>No</t>
        </is>
      </c>
      <c r="E2330" s="56" t="inlineStr">
        <is>
          <t>No</t>
        </is>
      </c>
      <c r="F2330" s="56" t="inlineStr">
        <is>
          <t>No</t>
        </is>
      </c>
      <c r="G2330" s="56" t="inlineStr">
        <is>
          <t>No</t>
        </is>
      </c>
      <c r="H2330" s="56" t="inlineStr">
        <is>
          <t>Yes</t>
        </is>
      </c>
      <c r="I2330" s="56" t="inlineStr">
        <is>
          <t>No</t>
        </is>
      </c>
      <c r="J2330" s="56" t="inlineStr">
        <is>
          <t>No</t>
        </is>
      </c>
      <c r="K2330" s="56" t="inlineStr">
        <is>
          <t>No</t>
        </is>
      </c>
      <c r="L2330" s="56" t="inlineStr">
        <is>
          <t>No</t>
        </is>
      </c>
      <c r="M2330" s="56" t="inlineStr">
        <is>
          <t>No</t>
        </is>
      </c>
      <c r="N2330" s="56">
        <f>IF(COUNTA(C2330:G2330)=0,"",COUNTIF(C2330:G2330,"Yes"))</f>
        <v>0</v>
      </c>
      <c r="O2330" s="56">
        <f>IF(COUNTA(H2330:M2330)=0,"",IF(COUNTIF(H2330:M2330,"Yes")&gt;0,"YES","NO"))</f>
        <v>YES</v>
      </c>
      <c r="P2330" s="56">
        <f>IF(A2330="","",IF(O2330="YES","Exclude",IF(N2330=5,"Candidate","Review")))</f>
        <v>Exclude</v>
      </c>
      <c r="Q2330" s="56" t="inlineStr">
        <is>
          <t>EC1: Catatan duplikat (Duplicate record)</t>
        </is>
      </c>
      <c r="R2330" s="56" t="inlineStr">
        <is>
          <t>Artikel teridentifikasi ganda pada basis data akademik</t>
        </is>
      </c>
    </row>
    <row r="2331" ht="15.75" customHeight="1" s="57">
      <c r="A2331" s="56" t="inlineStr">
        <is>
          <t>SN-0146</t>
        </is>
      </c>
      <c r="B2331" s="56">
        <f>IFERROR(INDEX(Raw_Articles!$F:$F,MATCH(A2331,Raw_Articles!$A:$A,0)),"")</f>
        <v>When AI meets counterfactuals: the ethical implications of counterfactual world simulation models</v>
      </c>
      <c r="C2331" s="56" t="inlineStr">
        <is>
          <t>No</t>
        </is>
      </c>
      <c r="D2331" s="56" t="inlineStr">
        <is>
          <t>No</t>
        </is>
      </c>
      <c r="E2331" s="56" t="inlineStr">
        <is>
          <t>No</t>
        </is>
      </c>
      <c r="F2331" s="56" t="inlineStr">
        <is>
          <t>No</t>
        </is>
      </c>
      <c r="G2331" s="56" t="inlineStr">
        <is>
          <t>No</t>
        </is>
      </c>
      <c r="H2331" s="56" t="inlineStr">
        <is>
          <t>No</t>
        </is>
      </c>
      <c r="I2331" s="56" t="inlineStr">
        <is>
          <t>No</t>
        </is>
      </c>
      <c r="J2331" s="56" t="inlineStr">
        <is>
          <t>Yes</t>
        </is>
      </c>
      <c r="K2331" s="56" t="inlineStr">
        <is>
          <t>No</t>
        </is>
      </c>
      <c r="L2331" s="56" t="inlineStr">
        <is>
          <t>No</t>
        </is>
      </c>
      <c r="M2331" s="56" t="inlineStr">
        <is>
          <t>No</t>
        </is>
      </c>
      <c r="N2331" s="56">
        <f>IF(COUNTA(C2331:G2331)=0,"",COUNTIF(C2331:G2331,"Yes"))</f>
        <v>0</v>
      </c>
      <c r="O2331" s="56">
        <f>IF(COUNTA(H2331:M2331)=0,"",IF(COUNTIF(H2331:M2331,"Yes")&gt;0,"YES","NO"))</f>
        <v>YES</v>
      </c>
      <c r="P2331" s="56">
        <f>IF(A2331="","",IF(O2331="YES","Exclude",IF(N2331=5,"Candidate","Review")))</f>
        <v>Exclude</v>
      </c>
      <c r="Q2331" s="56" t="inlineStr">
        <is>
          <t>EC3: Topik tidak relevan (Bukan arsitektur world model video JEPA/Generatif)</t>
        </is>
      </c>
      <c r="R2331" s="56" t="inlineStr">
        <is>
          <t>Fokus di luar domain pemodelan dinamika spasio-temporal video</t>
        </is>
      </c>
    </row>
    <row r="2332" ht="15.75" customHeight="1" s="57">
      <c r="A2332" s="56" t="inlineStr">
        <is>
          <t>SN-0147</t>
        </is>
      </c>
      <c r="B2332" s="56">
        <f>IFERROR(INDEX(Raw_Articles!$F:$F,MATCH(A2332,Raw_Articles!$A:$A,0)),"")</f>
        <v>Shared worlds, shared minds</v>
      </c>
      <c r="C2332" s="56" t="inlineStr">
        <is>
          <t>No</t>
        </is>
      </c>
      <c r="D2332" s="56" t="inlineStr">
        <is>
          <t>No</t>
        </is>
      </c>
      <c r="E2332" s="56" t="inlineStr">
        <is>
          <t>No</t>
        </is>
      </c>
      <c r="F2332" s="56" t="inlineStr">
        <is>
          <t>No</t>
        </is>
      </c>
      <c r="G2332" s="56" t="inlineStr">
        <is>
          <t>No</t>
        </is>
      </c>
      <c r="H2332" s="56" t="inlineStr">
        <is>
          <t>No</t>
        </is>
      </c>
      <c r="I2332" s="56" t="inlineStr">
        <is>
          <t>No</t>
        </is>
      </c>
      <c r="J2332" s="56" t="inlineStr">
        <is>
          <t>Yes</t>
        </is>
      </c>
      <c r="K2332" s="56" t="inlineStr">
        <is>
          <t>No</t>
        </is>
      </c>
      <c r="L2332" s="56" t="inlineStr">
        <is>
          <t>No</t>
        </is>
      </c>
      <c r="M2332" s="56" t="inlineStr">
        <is>
          <t>No</t>
        </is>
      </c>
      <c r="N2332" s="56">
        <f>IF(COUNTA(C2332:G2332)=0,"",COUNTIF(C2332:G2332,"Yes"))</f>
        <v>0</v>
      </c>
      <c r="O2332" s="56">
        <f>IF(COUNTA(H2332:M2332)=0,"",IF(COUNTIF(H2332:M2332,"Yes")&gt;0,"YES","NO"))</f>
        <v>YES</v>
      </c>
      <c r="P2332" s="56">
        <f>IF(A2332="","",IF(O2332="YES","Exclude",IF(N2332=5,"Candidate","Review")))</f>
        <v>Exclude</v>
      </c>
      <c r="Q2332" s="56" t="inlineStr">
        <is>
          <t>EC3: Topik tidak relevan (Bukan arsitektur world model video JEPA/Generatif)</t>
        </is>
      </c>
      <c r="R2332" s="56" t="inlineStr">
        <is>
          <t>Fokus di luar domain pemodelan dinamika spasio-temporal video</t>
        </is>
      </c>
    </row>
    <row r="2333" ht="15.75" customHeight="1" s="57">
      <c r="A2333" s="56" t="inlineStr">
        <is>
          <t>SN-0148</t>
        </is>
      </c>
      <c r="B2333" s="56">
        <f>IFERROR(INDEX(Raw_Articles!$F:$F,MATCH(A2333,Raw_Articles!$A:$A,0)),"")</f>
        <v>A survey: advances in multi-modal visual understanding and generation</v>
      </c>
      <c r="C2333" s="56" t="inlineStr">
        <is>
          <t>No</t>
        </is>
      </c>
      <c r="D2333" s="56" t="inlineStr">
        <is>
          <t>No</t>
        </is>
      </c>
      <c r="E2333" s="56" t="inlineStr">
        <is>
          <t>No</t>
        </is>
      </c>
      <c r="F2333" s="56" t="inlineStr">
        <is>
          <t>No</t>
        </is>
      </c>
      <c r="G2333" s="56" t="inlineStr">
        <is>
          <t>No</t>
        </is>
      </c>
      <c r="H2333" s="56" t="inlineStr">
        <is>
          <t>No</t>
        </is>
      </c>
      <c r="I2333" s="56" t="inlineStr">
        <is>
          <t>No</t>
        </is>
      </c>
      <c r="J2333" s="56" t="inlineStr">
        <is>
          <t>Yes</t>
        </is>
      </c>
      <c r="K2333" s="56" t="inlineStr">
        <is>
          <t>No</t>
        </is>
      </c>
      <c r="L2333" s="56" t="inlineStr">
        <is>
          <t>No</t>
        </is>
      </c>
      <c r="M2333" s="56" t="inlineStr">
        <is>
          <t>No</t>
        </is>
      </c>
      <c r="N2333" s="56">
        <f>IF(COUNTA(C2333:G2333)=0,"",COUNTIF(C2333:G2333,"Yes"))</f>
        <v>0</v>
      </c>
      <c r="O2333" s="56">
        <f>IF(COUNTA(H2333:M2333)=0,"",IF(COUNTIF(H2333:M2333,"Yes")&gt;0,"YES","NO"))</f>
        <v>YES</v>
      </c>
      <c r="P2333" s="56">
        <f>IF(A2333="","",IF(O2333="YES","Exclude",IF(N2333=5,"Candidate","Review")))</f>
        <v>Exclude</v>
      </c>
      <c r="Q2333" s="56" t="inlineStr">
        <is>
          <t>EC3: Topik tidak relevan (Bukan arsitektur world model video JEPA/Generatif)</t>
        </is>
      </c>
      <c r="R2333" s="56" t="inlineStr">
        <is>
          <t>Fokus di luar domain pemodelan dinamika spasio-temporal video</t>
        </is>
      </c>
    </row>
    <row r="2334" ht="15.75" customHeight="1" s="57">
      <c r="A2334" s="56" t="inlineStr">
        <is>
          <t>SN-0149</t>
        </is>
      </c>
      <c r="B2334" s="56">
        <f>IFERROR(INDEX(Raw_Articles!$F:$F,MATCH(A2334,Raw_Articles!$A:$A,0)),"")</f>
        <v>ED2: environment dynamics decomposition world models for continuous control</v>
      </c>
      <c r="C2334" s="56" t="inlineStr">
        <is>
          <t>No</t>
        </is>
      </c>
      <c r="D2334" s="56" t="inlineStr">
        <is>
          <t>No</t>
        </is>
      </c>
      <c r="E2334" s="56" t="inlineStr">
        <is>
          <t>No</t>
        </is>
      </c>
      <c r="F2334" s="56" t="inlineStr">
        <is>
          <t>No</t>
        </is>
      </c>
      <c r="G2334" s="56" t="inlineStr">
        <is>
          <t>No</t>
        </is>
      </c>
      <c r="H2334" s="56" t="inlineStr">
        <is>
          <t>No</t>
        </is>
      </c>
      <c r="I2334" s="56" t="inlineStr">
        <is>
          <t>No</t>
        </is>
      </c>
      <c r="J2334" s="56" t="inlineStr">
        <is>
          <t>Yes</t>
        </is>
      </c>
      <c r="K2334" s="56" t="inlineStr">
        <is>
          <t>No</t>
        </is>
      </c>
      <c r="L2334" s="56" t="inlineStr">
        <is>
          <t>No</t>
        </is>
      </c>
      <c r="M2334" s="56" t="inlineStr">
        <is>
          <t>No</t>
        </is>
      </c>
      <c r="N2334" s="56">
        <f>IF(COUNTA(C2334:G2334)=0,"",COUNTIF(C2334:G2334,"Yes"))</f>
        <v>0</v>
      </c>
      <c r="O2334" s="56">
        <f>IF(COUNTA(H2334:M2334)=0,"",IF(COUNTIF(H2334:M2334,"Yes")&gt;0,"YES","NO"))</f>
        <v>YES</v>
      </c>
      <c r="P2334" s="56">
        <f>IF(A2334="","",IF(O2334="YES","Exclude",IF(N2334=5,"Candidate","Review")))</f>
        <v>Exclude</v>
      </c>
      <c r="Q2334" s="56" t="inlineStr">
        <is>
          <t>EC3: Topik tidak relevan (Bukan arsitektur world model video JEPA/Generatif)</t>
        </is>
      </c>
      <c r="R2334" s="56" t="inlineStr">
        <is>
          <t>Fokus di luar domain pemodelan dinamika spasio-temporal video</t>
        </is>
      </c>
    </row>
    <row r="2335" ht="15.75" customHeight="1" s="57">
      <c r="A2335" s="56" t="inlineStr">
        <is>
          <t>SN-0150</t>
        </is>
      </c>
      <c r="B2335" s="56">
        <f>IFERROR(INDEX(Raw_Articles!$F:$F,MATCH(A2335,Raw_Articles!$A:$A,0)),"")</f>
        <v>Global Search for Optimal Low Thrust Spacecraft Trajectories Using Diffusion Models and the Indirect Method</v>
      </c>
      <c r="C2335" s="56" t="inlineStr">
        <is>
          <t>No</t>
        </is>
      </c>
      <c r="D2335" s="56" t="inlineStr">
        <is>
          <t>No</t>
        </is>
      </c>
      <c r="E2335" s="56" t="inlineStr">
        <is>
          <t>No</t>
        </is>
      </c>
      <c r="F2335" s="56" t="inlineStr">
        <is>
          <t>No</t>
        </is>
      </c>
      <c r="G2335" s="56" t="inlineStr">
        <is>
          <t>No</t>
        </is>
      </c>
      <c r="H2335" s="56" t="inlineStr">
        <is>
          <t>No</t>
        </is>
      </c>
      <c r="I2335" s="56" t="inlineStr">
        <is>
          <t>No</t>
        </is>
      </c>
      <c r="J2335" s="56" t="inlineStr">
        <is>
          <t>Yes</t>
        </is>
      </c>
      <c r="K2335" s="56" t="inlineStr">
        <is>
          <t>No</t>
        </is>
      </c>
      <c r="L2335" s="56" t="inlineStr">
        <is>
          <t>No</t>
        </is>
      </c>
      <c r="M2335" s="56" t="inlineStr">
        <is>
          <t>No</t>
        </is>
      </c>
      <c r="N2335" s="56">
        <f>IF(COUNTA(C2335:G2335)=0,"",COUNTIF(C2335:G2335,"Yes"))</f>
        <v>0</v>
      </c>
      <c r="O2335" s="56">
        <f>IF(COUNTA(H2335:M2335)=0,"",IF(COUNTIF(H2335:M2335,"Yes")&gt;0,"YES","NO"))</f>
        <v>YES</v>
      </c>
      <c r="P2335" s="56">
        <f>IF(A2335="","",IF(O2335="YES","Exclude",IF(N2335=5,"Candidate","Review")))</f>
        <v>Exclude</v>
      </c>
      <c r="Q2335" s="56" t="inlineStr">
        <is>
          <t>EC3: Topik tidak relevan (Bukan arsitektur world model video JEPA/Generatif)</t>
        </is>
      </c>
      <c r="R2335" s="56" t="inlineStr">
        <is>
          <t>Fokus di luar domain pemodelan dinamika spasio-temporal video</t>
        </is>
      </c>
    </row>
    <row r="2336" ht="15.75" customHeight="1" s="57">
      <c r="A2336" s="56" t="inlineStr">
        <is>
          <t>SN-0151</t>
        </is>
      </c>
      <c r="B2336" s="56">
        <f>IFERROR(INDEX(Raw_Articles!$F:$F,MATCH(A2336,Raw_Articles!$A:$A,0)),"")</f>
        <v>VRWKV-Editor: reducing quadratic complexity in transformer-based video editing</v>
      </c>
      <c r="C2336" s="56" t="inlineStr">
        <is>
          <t>No</t>
        </is>
      </c>
      <c r="D2336" s="56" t="inlineStr">
        <is>
          <t>No</t>
        </is>
      </c>
      <c r="E2336" s="56" t="inlineStr">
        <is>
          <t>No</t>
        </is>
      </c>
      <c r="F2336" s="56" t="inlineStr">
        <is>
          <t>No</t>
        </is>
      </c>
      <c r="G2336" s="56" t="inlineStr">
        <is>
          <t>No</t>
        </is>
      </c>
      <c r="H2336" s="56" t="inlineStr">
        <is>
          <t>No</t>
        </is>
      </c>
      <c r="I2336" s="56" t="inlineStr">
        <is>
          <t>No</t>
        </is>
      </c>
      <c r="J2336" s="56" t="inlineStr">
        <is>
          <t>Yes</t>
        </is>
      </c>
      <c r="K2336" s="56" t="inlineStr">
        <is>
          <t>No</t>
        </is>
      </c>
      <c r="L2336" s="56" t="inlineStr">
        <is>
          <t>No</t>
        </is>
      </c>
      <c r="M2336" s="56" t="inlineStr">
        <is>
          <t>No</t>
        </is>
      </c>
      <c r="N2336" s="56">
        <f>IF(COUNTA(C2336:G2336)=0,"",COUNTIF(C2336:G2336,"Yes"))</f>
        <v>0</v>
      </c>
      <c r="O2336" s="56">
        <f>IF(COUNTA(H2336:M2336)=0,"",IF(COUNTIF(H2336:M2336,"Yes")&gt;0,"YES","NO"))</f>
        <v>YES</v>
      </c>
      <c r="P2336" s="56">
        <f>IF(A2336="","",IF(O2336="YES","Exclude",IF(N2336=5,"Candidate","Review")))</f>
        <v>Exclude</v>
      </c>
      <c r="Q2336" s="56" t="inlineStr">
        <is>
          <t>EC3: Topik tidak relevan (Bukan arsitektur world model video JEPA/Generatif)</t>
        </is>
      </c>
      <c r="R2336" s="56" t="inlineStr">
        <is>
          <t>Fokus di luar domain pemodelan dinamika spasio-temporal video</t>
        </is>
      </c>
    </row>
    <row r="2337" ht="15.75" customHeight="1" s="57">
      <c r="A2337" s="56" t="inlineStr">
        <is>
          <t>SN-0152</t>
        </is>
      </c>
      <c r="B2337" s="56">
        <f>IFERROR(INDEX(Raw_Articles!$F:$F,MATCH(A2337,Raw_Articles!$A:$A,0)),"")</f>
        <v>From sensing to semantics: a comprehensive survey of AI-based animal behavior monitoring via pose estimation, behavior recognition, and UAV-enabled observation</v>
      </c>
      <c r="C2337" s="56" t="inlineStr">
        <is>
          <t>No</t>
        </is>
      </c>
      <c r="D2337" s="56" t="inlineStr">
        <is>
          <t>No</t>
        </is>
      </c>
      <c r="E2337" s="56" t="inlineStr">
        <is>
          <t>No</t>
        </is>
      </c>
      <c r="F2337" s="56" t="inlineStr">
        <is>
          <t>No</t>
        </is>
      </c>
      <c r="G2337" s="56" t="inlineStr">
        <is>
          <t>No</t>
        </is>
      </c>
      <c r="H2337" s="56" t="inlineStr">
        <is>
          <t>No</t>
        </is>
      </c>
      <c r="I2337" s="56" t="inlineStr">
        <is>
          <t>No</t>
        </is>
      </c>
      <c r="J2337" s="56" t="inlineStr">
        <is>
          <t>Yes</t>
        </is>
      </c>
      <c r="K2337" s="56" t="inlineStr">
        <is>
          <t>No</t>
        </is>
      </c>
      <c r="L2337" s="56" t="inlineStr">
        <is>
          <t>No</t>
        </is>
      </c>
      <c r="M2337" s="56" t="inlineStr">
        <is>
          <t>No</t>
        </is>
      </c>
      <c r="N2337" s="56">
        <f>IF(COUNTA(C2337:G2337)=0,"",COUNTIF(C2337:G2337,"Yes"))</f>
        <v>0</v>
      </c>
      <c r="O2337" s="56">
        <f>IF(COUNTA(H2337:M2337)=0,"",IF(COUNTIF(H2337:M2337,"Yes")&gt;0,"YES","NO"))</f>
        <v>YES</v>
      </c>
      <c r="P2337" s="56">
        <f>IF(A2337="","",IF(O2337="YES","Exclude",IF(N2337=5,"Candidate","Review")))</f>
        <v>Exclude</v>
      </c>
      <c r="Q2337" s="56" t="inlineStr">
        <is>
          <t>EC3: Topik tidak relevan (Bukan arsitektur world model video JEPA/Generatif)</t>
        </is>
      </c>
      <c r="R2337" s="56" t="inlineStr">
        <is>
          <t>Fokus di luar domain pemodelan dinamika spasio-temporal video</t>
        </is>
      </c>
    </row>
    <row r="2338" ht="15.75" customHeight="1" s="57">
      <c r="A2338" s="56" t="inlineStr">
        <is>
          <t>SN-0153</t>
        </is>
      </c>
      <c r="B2338" s="56">
        <f>IFERROR(INDEX(Raw_Articles!$F:$F,MATCH(A2338,Raw_Articles!$A:$A,0)),"")</f>
        <v>Fully convolutional spatiotemporal learning for microstructure evolution prediction</v>
      </c>
      <c r="C2338" s="56" t="inlineStr">
        <is>
          <t>No</t>
        </is>
      </c>
      <c r="D2338" s="56" t="inlineStr">
        <is>
          <t>No</t>
        </is>
      </c>
      <c r="E2338" s="56" t="inlineStr">
        <is>
          <t>No</t>
        </is>
      </c>
      <c r="F2338" s="56" t="inlineStr">
        <is>
          <t>No</t>
        </is>
      </c>
      <c r="G2338" s="56" t="inlineStr">
        <is>
          <t>No</t>
        </is>
      </c>
      <c r="H2338" s="56" t="inlineStr">
        <is>
          <t>No</t>
        </is>
      </c>
      <c r="I2338" s="56" t="inlineStr">
        <is>
          <t>No</t>
        </is>
      </c>
      <c r="J2338" s="56" t="inlineStr">
        <is>
          <t>Yes</t>
        </is>
      </c>
      <c r="K2338" s="56" t="inlineStr">
        <is>
          <t>No</t>
        </is>
      </c>
      <c r="L2338" s="56" t="inlineStr">
        <is>
          <t>No</t>
        </is>
      </c>
      <c r="M2338" s="56" t="inlineStr">
        <is>
          <t>No</t>
        </is>
      </c>
      <c r="N2338" s="56">
        <f>IF(COUNTA(C2338:G2338)=0,"",COUNTIF(C2338:G2338,"Yes"))</f>
        <v>0</v>
      </c>
      <c r="O2338" s="56">
        <f>IF(COUNTA(H2338:M2338)=0,"",IF(COUNTIF(H2338:M2338,"Yes")&gt;0,"YES","NO"))</f>
        <v>YES</v>
      </c>
      <c r="P2338" s="56">
        <f>IF(A2338="","",IF(O2338="YES","Exclude",IF(N2338=5,"Candidate","Review")))</f>
        <v>Exclude</v>
      </c>
      <c r="Q2338" s="56" t="inlineStr">
        <is>
          <t>EC3: Topik tidak relevan (Bukan arsitektur world model video JEPA/Generatif)</t>
        </is>
      </c>
      <c r="R2338" s="56" t="inlineStr">
        <is>
          <t>Fokus di luar domain pemodelan dinamika spasio-temporal video</t>
        </is>
      </c>
    </row>
    <row r="2339" ht="15.75" customHeight="1" s="57">
      <c r="A2339" s="56" t="inlineStr">
        <is>
          <t>SN-0154</t>
        </is>
      </c>
      <c r="B2339" s="56">
        <f>IFERROR(INDEX(Raw_Articles!$F:$F,MATCH(A2339,Raw_Articles!$A:$A,0)),"")</f>
        <v>Cloud imagery generation by physics-inspired motion-constrained diffusion networks</v>
      </c>
      <c r="C2339" s="56" t="inlineStr">
        <is>
          <t>No</t>
        </is>
      </c>
      <c r="D2339" s="56" t="inlineStr">
        <is>
          <t>No</t>
        </is>
      </c>
      <c r="E2339" s="56" t="inlineStr">
        <is>
          <t>No</t>
        </is>
      </c>
      <c r="F2339" s="56" t="inlineStr">
        <is>
          <t>No</t>
        </is>
      </c>
      <c r="G2339" s="56" t="inlineStr">
        <is>
          <t>No</t>
        </is>
      </c>
      <c r="H2339" s="56" t="inlineStr">
        <is>
          <t>No</t>
        </is>
      </c>
      <c r="I2339" s="56" t="inlineStr">
        <is>
          <t>No</t>
        </is>
      </c>
      <c r="J2339" s="56" t="inlineStr">
        <is>
          <t>Yes</t>
        </is>
      </c>
      <c r="K2339" s="56" t="inlineStr">
        <is>
          <t>No</t>
        </is>
      </c>
      <c r="L2339" s="56" t="inlineStr">
        <is>
          <t>No</t>
        </is>
      </c>
      <c r="M2339" s="56" t="inlineStr">
        <is>
          <t>No</t>
        </is>
      </c>
      <c r="N2339" s="56">
        <f>IF(COUNTA(C2339:G2339)=0,"",COUNTIF(C2339:G2339,"Yes"))</f>
        <v>0</v>
      </c>
      <c r="O2339" s="56">
        <f>IF(COUNTA(H2339:M2339)=0,"",IF(COUNTIF(H2339:M2339,"Yes")&gt;0,"YES","NO"))</f>
        <v>YES</v>
      </c>
      <c r="P2339" s="56">
        <f>IF(A2339="","",IF(O2339="YES","Exclude",IF(N2339=5,"Candidate","Review")))</f>
        <v>Exclude</v>
      </c>
      <c r="Q2339" s="56" t="inlineStr">
        <is>
          <t>EC3: Topik tidak relevan (Bukan arsitektur world model video JEPA/Generatif)</t>
        </is>
      </c>
      <c r="R2339" s="56" t="inlineStr">
        <is>
          <t>Fokus di luar domain pemodelan dinamika spasio-temporal video</t>
        </is>
      </c>
    </row>
    <row r="2340" ht="15.75" customHeight="1" s="57">
      <c r="A2340" s="56" t="inlineStr">
        <is>
          <t>SN-0155</t>
        </is>
      </c>
      <c r="B2340" s="56">
        <f>IFERROR(INDEX(Raw_Articles!$F:$F,MATCH(A2340,Raw_Articles!$A:$A,0)),"")</f>
        <v>Storm surge in color: RGB-encoded physics-aware deep learning for storm surge forecasting</v>
      </c>
      <c r="C2340" s="56" t="inlineStr">
        <is>
          <t>No</t>
        </is>
      </c>
      <c r="D2340" s="56" t="inlineStr">
        <is>
          <t>No</t>
        </is>
      </c>
      <c r="E2340" s="56" t="inlineStr">
        <is>
          <t>No</t>
        </is>
      </c>
      <c r="F2340" s="56" t="inlineStr">
        <is>
          <t>No</t>
        </is>
      </c>
      <c r="G2340" s="56" t="inlineStr">
        <is>
          <t>No</t>
        </is>
      </c>
      <c r="H2340" s="56" t="inlineStr">
        <is>
          <t>No</t>
        </is>
      </c>
      <c r="I2340" s="56" t="inlineStr">
        <is>
          <t>No</t>
        </is>
      </c>
      <c r="J2340" s="56" t="inlineStr">
        <is>
          <t>Yes</t>
        </is>
      </c>
      <c r="K2340" s="56" t="inlineStr">
        <is>
          <t>No</t>
        </is>
      </c>
      <c r="L2340" s="56" t="inlineStr">
        <is>
          <t>No</t>
        </is>
      </c>
      <c r="M2340" s="56" t="inlineStr">
        <is>
          <t>No</t>
        </is>
      </c>
      <c r="N2340" s="56">
        <f>IF(COUNTA(C2340:G2340)=0,"",COUNTIF(C2340:G2340,"Yes"))</f>
        <v>0</v>
      </c>
      <c r="O2340" s="56">
        <f>IF(COUNTA(H2340:M2340)=0,"",IF(COUNTIF(H2340:M2340,"Yes")&gt;0,"YES","NO"))</f>
        <v>YES</v>
      </c>
      <c r="P2340" s="56">
        <f>IF(A2340="","",IF(O2340="YES","Exclude",IF(N2340=5,"Candidate","Review")))</f>
        <v>Exclude</v>
      </c>
      <c r="Q2340" s="56" t="inlineStr">
        <is>
          <t>EC3: Topik tidak relevan (Bukan arsitektur world model video JEPA/Generatif)</t>
        </is>
      </c>
      <c r="R2340" s="56" t="inlineStr">
        <is>
          <t>Fokus di luar domain pemodelan dinamika spasio-temporal video</t>
        </is>
      </c>
    </row>
    <row r="2341" ht="15.75" customHeight="1" s="57">
      <c r="A2341" s="56" t="inlineStr">
        <is>
          <t>SN-0156</t>
        </is>
      </c>
      <c r="B2341" s="56">
        <f>IFERROR(INDEX(Raw_Articles!$F:$F,MATCH(A2341,Raw_Articles!$A:$A,0)),"")</f>
        <v>Alleviating popularity Bias for multimodal recommendation from disentangling perspective</v>
      </c>
      <c r="C2341" s="56" t="inlineStr">
        <is>
          <t>No</t>
        </is>
      </c>
      <c r="D2341" s="56" t="inlineStr">
        <is>
          <t>No</t>
        </is>
      </c>
      <c r="E2341" s="56" t="inlineStr">
        <is>
          <t>No</t>
        </is>
      </c>
      <c r="F2341" s="56" t="inlineStr">
        <is>
          <t>No</t>
        </is>
      </c>
      <c r="G2341" s="56" t="inlineStr">
        <is>
          <t>No</t>
        </is>
      </c>
      <c r="H2341" s="56" t="inlineStr">
        <is>
          <t>No</t>
        </is>
      </c>
      <c r="I2341" s="56" t="inlineStr">
        <is>
          <t>No</t>
        </is>
      </c>
      <c r="J2341" s="56" t="inlineStr">
        <is>
          <t>Yes</t>
        </is>
      </c>
      <c r="K2341" s="56" t="inlineStr">
        <is>
          <t>No</t>
        </is>
      </c>
      <c r="L2341" s="56" t="inlineStr">
        <is>
          <t>No</t>
        </is>
      </c>
      <c r="M2341" s="56" t="inlineStr">
        <is>
          <t>No</t>
        </is>
      </c>
      <c r="N2341" s="56">
        <f>IF(COUNTA(C2341:G2341)=0,"",COUNTIF(C2341:G2341,"Yes"))</f>
        <v>0</v>
      </c>
      <c r="O2341" s="56">
        <f>IF(COUNTA(H2341:M2341)=0,"",IF(COUNTIF(H2341:M2341,"Yes")&gt;0,"YES","NO"))</f>
        <v>YES</v>
      </c>
      <c r="P2341" s="56">
        <f>IF(A2341="","",IF(O2341="YES","Exclude",IF(N2341=5,"Candidate","Review")))</f>
        <v>Exclude</v>
      </c>
      <c r="Q2341" s="56" t="inlineStr">
        <is>
          <t>EC3: Topik tidak relevan (Bukan arsitektur world model video JEPA/Generatif)</t>
        </is>
      </c>
      <c r="R2341" s="56" t="inlineStr">
        <is>
          <t>Fokus di luar domain pemodelan dinamika spasio-temporal video</t>
        </is>
      </c>
    </row>
    <row r="2342" ht="15.75" customHeight="1" s="57">
      <c r="A2342" s="56" t="inlineStr">
        <is>
          <t>SN-0157</t>
        </is>
      </c>
      <c r="B2342" s="56">
        <f>IFERROR(INDEX(Raw_Articles!$F:$F,MATCH(A2342,Raw_Articles!$A:$A,0)),"")</f>
        <v>VLM-RLPGS: A Cognitive Framework Using Vision–Language Model and Reinforcement Learning for Push–Grasp Synergy</v>
      </c>
      <c r="C2342" s="56" t="inlineStr">
        <is>
          <t>No</t>
        </is>
      </c>
      <c r="D2342" s="56" t="inlineStr">
        <is>
          <t>No</t>
        </is>
      </c>
      <c r="E2342" s="56" t="inlineStr">
        <is>
          <t>No</t>
        </is>
      </c>
      <c r="F2342" s="56" t="inlineStr">
        <is>
          <t>No</t>
        </is>
      </c>
      <c r="G2342" s="56" t="inlineStr">
        <is>
          <t>No</t>
        </is>
      </c>
      <c r="H2342" s="56" t="inlineStr">
        <is>
          <t>No</t>
        </is>
      </c>
      <c r="I2342" s="56" t="inlineStr">
        <is>
          <t>No</t>
        </is>
      </c>
      <c r="J2342" s="56" t="inlineStr">
        <is>
          <t>Yes</t>
        </is>
      </c>
      <c r="K2342" s="56" t="inlineStr">
        <is>
          <t>No</t>
        </is>
      </c>
      <c r="L2342" s="56" t="inlineStr">
        <is>
          <t>No</t>
        </is>
      </c>
      <c r="M2342" s="56" t="inlineStr">
        <is>
          <t>No</t>
        </is>
      </c>
      <c r="N2342" s="56">
        <f>IF(COUNTA(C2342:G2342)=0,"",COUNTIF(C2342:G2342,"Yes"))</f>
        <v>0</v>
      </c>
      <c r="O2342" s="56">
        <f>IF(COUNTA(H2342:M2342)=0,"",IF(COUNTIF(H2342:M2342,"Yes")&gt;0,"YES","NO"))</f>
        <v>YES</v>
      </c>
      <c r="P2342" s="56">
        <f>IF(A2342="","",IF(O2342="YES","Exclude",IF(N2342=5,"Candidate","Review")))</f>
        <v>Exclude</v>
      </c>
      <c r="Q2342" s="56" t="inlineStr">
        <is>
          <t>EC3: Topik tidak relevan (Bukan arsitektur world model video JEPA/Generatif)</t>
        </is>
      </c>
      <c r="R2342" s="56" t="inlineStr">
        <is>
          <t>Fokus di luar domain pemodelan dinamika spasio-temporal video</t>
        </is>
      </c>
    </row>
    <row r="2343" ht="15.75" customHeight="1" s="57">
      <c r="A2343" s="56" t="inlineStr">
        <is>
          <t>SN-0158</t>
        </is>
      </c>
      <c r="B2343" s="56">
        <f>IFERROR(INDEX(Raw_Articles!$F:$F,MATCH(A2343,Raw_Articles!$A:$A,0)),"")</f>
        <v>FlowReg-Diff: symmetric image registration with diffusion flow matching</v>
      </c>
      <c r="C2343" s="56" t="inlineStr">
        <is>
          <t>No</t>
        </is>
      </c>
      <c r="D2343" s="56" t="inlineStr">
        <is>
          <t>No</t>
        </is>
      </c>
      <c r="E2343" s="56" t="inlineStr">
        <is>
          <t>No</t>
        </is>
      </c>
      <c r="F2343" s="56" t="inlineStr">
        <is>
          <t>No</t>
        </is>
      </c>
      <c r="G2343" s="56" t="inlineStr">
        <is>
          <t>No</t>
        </is>
      </c>
      <c r="H2343" s="56" t="inlineStr">
        <is>
          <t>No</t>
        </is>
      </c>
      <c r="I2343" s="56" t="inlineStr">
        <is>
          <t>No</t>
        </is>
      </c>
      <c r="J2343" s="56" t="inlineStr">
        <is>
          <t>Yes</t>
        </is>
      </c>
      <c r="K2343" s="56" t="inlineStr">
        <is>
          <t>No</t>
        </is>
      </c>
      <c r="L2343" s="56" t="inlineStr">
        <is>
          <t>No</t>
        </is>
      </c>
      <c r="M2343" s="56" t="inlineStr">
        <is>
          <t>No</t>
        </is>
      </c>
      <c r="N2343" s="56">
        <f>IF(COUNTA(C2343:G2343)=0,"",COUNTIF(C2343:G2343,"Yes"))</f>
        <v>0</v>
      </c>
      <c r="O2343" s="56">
        <f>IF(COUNTA(H2343:M2343)=0,"",IF(COUNTIF(H2343:M2343,"Yes")&gt;0,"YES","NO"))</f>
        <v>YES</v>
      </c>
      <c r="P2343" s="56">
        <f>IF(A2343="","",IF(O2343="YES","Exclude",IF(N2343=5,"Candidate","Review")))</f>
        <v>Exclude</v>
      </c>
      <c r="Q2343" s="56" t="inlineStr">
        <is>
          <t>EC3: Topik tidak relevan (Bukan arsitektur world model video JEPA/Generatif)</t>
        </is>
      </c>
      <c r="R2343" s="56" t="inlineStr">
        <is>
          <t>Fokus di luar domain pemodelan dinamika spasio-temporal video</t>
        </is>
      </c>
    </row>
    <row r="2344" ht="15.75" customHeight="1" s="57">
      <c r="A2344" s="56" t="inlineStr">
        <is>
          <t>SN-0159</t>
        </is>
      </c>
      <c r="B2344" s="56">
        <f>IFERROR(INDEX(Raw_Articles!$F:$F,MATCH(A2344,Raw_Articles!$A:$A,0)),"")</f>
        <v>Long-term multi-horizon weather prediction using geo-based physics-informed learning</v>
      </c>
      <c r="C2344" s="56" t="inlineStr">
        <is>
          <t>No</t>
        </is>
      </c>
      <c r="D2344" s="56" t="inlineStr">
        <is>
          <t>No</t>
        </is>
      </c>
      <c r="E2344" s="56" t="inlineStr">
        <is>
          <t>No</t>
        </is>
      </c>
      <c r="F2344" s="56" t="inlineStr">
        <is>
          <t>No</t>
        </is>
      </c>
      <c r="G2344" s="56" t="inlineStr">
        <is>
          <t>No</t>
        </is>
      </c>
      <c r="H2344" s="56" t="inlineStr">
        <is>
          <t>No</t>
        </is>
      </c>
      <c r="I2344" s="56" t="inlineStr">
        <is>
          <t>No</t>
        </is>
      </c>
      <c r="J2344" s="56" t="inlineStr">
        <is>
          <t>Yes</t>
        </is>
      </c>
      <c r="K2344" s="56" t="inlineStr">
        <is>
          <t>No</t>
        </is>
      </c>
      <c r="L2344" s="56" t="inlineStr">
        <is>
          <t>No</t>
        </is>
      </c>
      <c r="M2344" s="56" t="inlineStr">
        <is>
          <t>No</t>
        </is>
      </c>
      <c r="N2344" s="56">
        <f>IF(COUNTA(C2344:G2344)=0,"",COUNTIF(C2344:G2344,"Yes"))</f>
        <v>0</v>
      </c>
      <c r="O2344" s="56">
        <f>IF(COUNTA(H2344:M2344)=0,"",IF(COUNTIF(H2344:M2344,"Yes")&gt;0,"YES","NO"))</f>
        <v>YES</v>
      </c>
      <c r="P2344" s="56">
        <f>IF(A2344="","",IF(O2344="YES","Exclude",IF(N2344=5,"Candidate","Review")))</f>
        <v>Exclude</v>
      </c>
      <c r="Q2344" s="56" t="inlineStr">
        <is>
          <t>EC3: Topik tidak relevan (Bukan arsitektur world model video JEPA/Generatif)</t>
        </is>
      </c>
      <c r="R2344" s="56" t="inlineStr">
        <is>
          <t>Fokus di luar domain pemodelan dinamika spasio-temporal video</t>
        </is>
      </c>
    </row>
    <row r="2345" ht="15.75" customHeight="1" s="57">
      <c r="A2345" s="56" t="inlineStr">
        <is>
          <t>SN-0160</t>
        </is>
      </c>
      <c r="B2345" s="56">
        <f>IFERROR(INDEX(Raw_Articles!$F:$F,MATCH(A2345,Raw_Articles!$A:$A,0)),"")</f>
        <v>Smclr: semantic-guided multi-scale contrastive learning for skeleton-based action recognition</v>
      </c>
      <c r="C2345" s="56" t="inlineStr">
        <is>
          <t>No</t>
        </is>
      </c>
      <c r="D2345" s="56" t="inlineStr">
        <is>
          <t>No</t>
        </is>
      </c>
      <c r="E2345" s="56" t="inlineStr">
        <is>
          <t>No</t>
        </is>
      </c>
      <c r="F2345" s="56" t="inlineStr">
        <is>
          <t>No</t>
        </is>
      </c>
      <c r="G2345" s="56" t="inlineStr">
        <is>
          <t>No</t>
        </is>
      </c>
      <c r="H2345" s="56" t="inlineStr">
        <is>
          <t>No</t>
        </is>
      </c>
      <c r="I2345" s="56" t="inlineStr">
        <is>
          <t>No</t>
        </is>
      </c>
      <c r="J2345" s="56" t="inlineStr">
        <is>
          <t>Yes</t>
        </is>
      </c>
      <c r="K2345" s="56" t="inlineStr">
        <is>
          <t>No</t>
        </is>
      </c>
      <c r="L2345" s="56" t="inlineStr">
        <is>
          <t>No</t>
        </is>
      </c>
      <c r="M2345" s="56" t="inlineStr">
        <is>
          <t>No</t>
        </is>
      </c>
      <c r="N2345" s="56">
        <f>IF(COUNTA(C2345:G2345)=0,"",COUNTIF(C2345:G2345,"Yes"))</f>
        <v>0</v>
      </c>
      <c r="O2345" s="56">
        <f>IF(COUNTA(H2345:M2345)=0,"",IF(COUNTIF(H2345:M2345,"Yes")&gt;0,"YES","NO"))</f>
        <v>YES</v>
      </c>
      <c r="P2345" s="56">
        <f>IF(A2345="","",IF(O2345="YES","Exclude",IF(N2345=5,"Candidate","Review")))</f>
        <v>Exclude</v>
      </c>
      <c r="Q2345" s="56" t="inlineStr">
        <is>
          <t>EC3: Topik tidak relevan (Bukan arsitektur world model video JEPA/Generatif)</t>
        </is>
      </c>
      <c r="R2345" s="56" t="inlineStr">
        <is>
          <t>Fokus di luar domain pemodelan dinamika spasio-temporal video</t>
        </is>
      </c>
    </row>
    <row r="2346" ht="15.75" customHeight="1" s="57">
      <c r="A2346" s="56" t="inlineStr">
        <is>
          <t>SN-0161</t>
        </is>
      </c>
      <c r="B2346" s="56">
        <f>IFERROR(INDEX(Raw_Articles!$F:$F,MATCH(A2346,Raw_Articles!$A:$A,0)),"")</f>
        <v>A Limit of AI, II: A Continuous Rate–Distortion Proof of the Certainty–Scope Conjecture</v>
      </c>
      <c r="C2346" s="56" t="inlineStr">
        <is>
          <t>No</t>
        </is>
      </c>
      <c r="D2346" s="56" t="inlineStr">
        <is>
          <t>No</t>
        </is>
      </c>
      <c r="E2346" s="56" t="inlineStr">
        <is>
          <t>No</t>
        </is>
      </c>
      <c r="F2346" s="56" t="inlineStr">
        <is>
          <t>No</t>
        </is>
      </c>
      <c r="G2346" s="56" t="inlineStr">
        <is>
          <t>No</t>
        </is>
      </c>
      <c r="H2346" s="56" t="inlineStr">
        <is>
          <t>No</t>
        </is>
      </c>
      <c r="I2346" s="56" t="inlineStr">
        <is>
          <t>No</t>
        </is>
      </c>
      <c r="J2346" s="56" t="inlineStr">
        <is>
          <t>Yes</t>
        </is>
      </c>
      <c r="K2346" s="56" t="inlineStr">
        <is>
          <t>No</t>
        </is>
      </c>
      <c r="L2346" s="56" t="inlineStr">
        <is>
          <t>No</t>
        </is>
      </c>
      <c r="M2346" s="56" t="inlineStr">
        <is>
          <t>No</t>
        </is>
      </c>
      <c r="N2346" s="56">
        <f>IF(COUNTA(C2346:G2346)=0,"",COUNTIF(C2346:G2346,"Yes"))</f>
        <v>0</v>
      </c>
      <c r="O2346" s="56">
        <f>IF(COUNTA(H2346:M2346)=0,"",IF(COUNTIF(H2346:M2346,"Yes")&gt;0,"YES","NO"))</f>
        <v>YES</v>
      </c>
      <c r="P2346" s="56">
        <f>IF(A2346="","",IF(O2346="YES","Exclude",IF(N2346=5,"Candidate","Review")))</f>
        <v>Exclude</v>
      </c>
      <c r="Q2346" s="56" t="inlineStr">
        <is>
          <t>EC3: Topik tidak relevan (Bukan arsitektur world model video JEPA/Generatif)</t>
        </is>
      </c>
      <c r="R2346" s="56" t="inlineStr">
        <is>
          <t>Fokus di luar domain pemodelan dinamika spasio-temporal video</t>
        </is>
      </c>
    </row>
    <row r="2347" ht="15.75" customHeight="1" s="57">
      <c r="A2347" s="56" t="inlineStr">
        <is>
          <t>SN-0162</t>
        </is>
      </c>
      <c r="B2347" s="56">
        <f>IFERROR(INDEX(Raw_Articles!$F:$F,MATCH(A2347,Raw_Articles!$A:$A,0)),"")</f>
        <v>SSM Meets Video Diffusion Models: Efficient Long-Term Video Generation with Structured State Spaces</v>
      </c>
      <c r="C2347" s="56" t="inlineStr">
        <is>
          <t>No</t>
        </is>
      </c>
      <c r="D2347" s="56" t="inlineStr">
        <is>
          <t>No</t>
        </is>
      </c>
      <c r="E2347" s="56" t="inlineStr">
        <is>
          <t>No</t>
        </is>
      </c>
      <c r="F2347" s="56" t="inlineStr">
        <is>
          <t>No</t>
        </is>
      </c>
      <c r="G2347" s="56" t="inlineStr">
        <is>
          <t>No</t>
        </is>
      </c>
      <c r="H2347" s="56" t="inlineStr">
        <is>
          <t>No</t>
        </is>
      </c>
      <c r="I2347" s="56" t="inlineStr">
        <is>
          <t>No</t>
        </is>
      </c>
      <c r="J2347" s="56" t="inlineStr">
        <is>
          <t>Yes</t>
        </is>
      </c>
      <c r="K2347" s="56" t="inlineStr">
        <is>
          <t>No</t>
        </is>
      </c>
      <c r="L2347" s="56" t="inlineStr">
        <is>
          <t>No</t>
        </is>
      </c>
      <c r="M2347" s="56" t="inlineStr">
        <is>
          <t>No</t>
        </is>
      </c>
      <c r="N2347" s="56">
        <f>IF(COUNTA(C2347:G2347)=0,"",COUNTIF(C2347:G2347,"Yes"))</f>
        <v>0</v>
      </c>
      <c r="O2347" s="56">
        <f>IF(COUNTA(H2347:M2347)=0,"",IF(COUNTIF(H2347:M2347,"Yes")&gt;0,"YES","NO"))</f>
        <v>YES</v>
      </c>
      <c r="P2347" s="56">
        <f>IF(A2347="","",IF(O2347="YES","Exclude",IF(N2347=5,"Candidate","Review")))</f>
        <v>Exclude</v>
      </c>
      <c r="Q2347" s="56" t="inlineStr">
        <is>
          <t>EC3: Topik tidak relevan (Bukan arsitektur world model video JEPA/Generatif)</t>
        </is>
      </c>
      <c r="R2347" s="56" t="inlineStr">
        <is>
          <t>Fokus di luar domain pemodelan dinamika spasio-temporal video</t>
        </is>
      </c>
    </row>
    <row r="2348" ht="15.75" customHeight="1" s="57">
      <c r="A2348" s="56" t="inlineStr">
        <is>
          <t>SN-0163</t>
        </is>
      </c>
      <c r="B2348" s="56">
        <f>IFERROR(INDEX(Raw_Articles!$F:$F,MATCH(A2348,Raw_Articles!$A:$A,0)),"")</f>
        <v>ViewAdapt-Det: view-adaptive detection for soccer broadcasting videos</v>
      </c>
      <c r="C2348" s="56" t="inlineStr">
        <is>
          <t>No</t>
        </is>
      </c>
      <c r="D2348" s="56" t="inlineStr">
        <is>
          <t>No</t>
        </is>
      </c>
      <c r="E2348" s="56" t="inlineStr">
        <is>
          <t>No</t>
        </is>
      </c>
      <c r="F2348" s="56" t="inlineStr">
        <is>
          <t>No</t>
        </is>
      </c>
      <c r="G2348" s="56" t="inlineStr">
        <is>
          <t>No</t>
        </is>
      </c>
      <c r="H2348" s="56" t="inlineStr">
        <is>
          <t>No</t>
        </is>
      </c>
      <c r="I2348" s="56" t="inlineStr">
        <is>
          <t>No</t>
        </is>
      </c>
      <c r="J2348" s="56" t="inlineStr">
        <is>
          <t>Yes</t>
        </is>
      </c>
      <c r="K2348" s="56" t="inlineStr">
        <is>
          <t>No</t>
        </is>
      </c>
      <c r="L2348" s="56" t="inlineStr">
        <is>
          <t>No</t>
        </is>
      </c>
      <c r="M2348" s="56" t="inlineStr">
        <is>
          <t>No</t>
        </is>
      </c>
      <c r="N2348" s="56">
        <f>IF(COUNTA(C2348:G2348)=0,"",COUNTIF(C2348:G2348,"Yes"))</f>
        <v>0</v>
      </c>
      <c r="O2348" s="56">
        <f>IF(COUNTA(H2348:M2348)=0,"",IF(COUNTIF(H2348:M2348,"Yes")&gt;0,"YES","NO"))</f>
        <v>YES</v>
      </c>
      <c r="P2348" s="56">
        <f>IF(A2348="","",IF(O2348="YES","Exclude",IF(N2348=5,"Candidate","Review")))</f>
        <v>Exclude</v>
      </c>
      <c r="Q2348" s="56" t="inlineStr">
        <is>
          <t>EC3: Topik tidak relevan (Bukan arsitektur world model video JEPA/Generatif)</t>
        </is>
      </c>
      <c r="R2348" s="56" t="inlineStr">
        <is>
          <t>Fokus di luar domain pemodelan dinamika spasio-temporal video</t>
        </is>
      </c>
    </row>
    <row r="2349" ht="15.75" customHeight="1" s="57">
      <c r="A2349" s="56" t="inlineStr">
        <is>
          <t>SN-0164</t>
        </is>
      </c>
      <c r="B2349" s="56">
        <f>IFERROR(INDEX(Raw_Articles!$F:$F,MATCH(A2349,Raw_Articles!$A:$A,0)),"")</f>
        <v>SSM-WTUNet: UNet short-term precipitation forecasting network integrating state space models and wavelet convolution</v>
      </c>
      <c r="C2349" s="56" t="inlineStr">
        <is>
          <t>No</t>
        </is>
      </c>
      <c r="D2349" s="56" t="inlineStr">
        <is>
          <t>No</t>
        </is>
      </c>
      <c r="E2349" s="56" t="inlineStr">
        <is>
          <t>No</t>
        </is>
      </c>
      <c r="F2349" s="56" t="inlineStr">
        <is>
          <t>No</t>
        </is>
      </c>
      <c r="G2349" s="56" t="inlineStr">
        <is>
          <t>No</t>
        </is>
      </c>
      <c r="H2349" s="56" t="inlineStr">
        <is>
          <t>No</t>
        </is>
      </c>
      <c r="I2349" s="56" t="inlineStr">
        <is>
          <t>No</t>
        </is>
      </c>
      <c r="J2349" s="56" t="inlineStr">
        <is>
          <t>Yes</t>
        </is>
      </c>
      <c r="K2349" s="56" t="inlineStr">
        <is>
          <t>No</t>
        </is>
      </c>
      <c r="L2349" s="56" t="inlineStr">
        <is>
          <t>No</t>
        </is>
      </c>
      <c r="M2349" s="56" t="inlineStr">
        <is>
          <t>No</t>
        </is>
      </c>
      <c r="N2349" s="56">
        <f>IF(COUNTA(C2349:G2349)=0,"",COUNTIF(C2349:G2349,"Yes"))</f>
        <v>0</v>
      </c>
      <c r="O2349" s="56">
        <f>IF(COUNTA(H2349:M2349)=0,"",IF(COUNTIF(H2349:M2349,"Yes")&gt;0,"YES","NO"))</f>
        <v>YES</v>
      </c>
      <c r="P2349" s="56">
        <f>IF(A2349="","",IF(O2349="YES","Exclude",IF(N2349=5,"Candidate","Review")))</f>
        <v>Exclude</v>
      </c>
      <c r="Q2349" s="56" t="inlineStr">
        <is>
          <t>EC3: Topik tidak relevan (Bukan arsitektur world model video JEPA/Generatif)</t>
        </is>
      </c>
      <c r="R2349" s="56" t="inlineStr">
        <is>
          <t>Fokus di luar domain pemodelan dinamika spasio-temporal video</t>
        </is>
      </c>
    </row>
    <row r="2350" ht="15.75" customHeight="1" s="57">
      <c r="A2350" s="56" t="inlineStr">
        <is>
          <t>SN-0165</t>
        </is>
      </c>
      <c r="B2350" s="56">
        <f>IFERROR(INDEX(Raw_Articles!$F:$F,MATCH(A2350,Raw_Articles!$A:$A,0)),"")</f>
        <v>Innovation as nation brand positioning: a comparative analysis of patents and publications</v>
      </c>
      <c r="C2350" s="56" t="inlineStr">
        <is>
          <t>No</t>
        </is>
      </c>
      <c r="D2350" s="56" t="inlineStr">
        <is>
          <t>No</t>
        </is>
      </c>
      <c r="E2350" s="56" t="inlineStr">
        <is>
          <t>No</t>
        </is>
      </c>
      <c r="F2350" s="56" t="inlineStr">
        <is>
          <t>No</t>
        </is>
      </c>
      <c r="G2350" s="56" t="inlineStr">
        <is>
          <t>No</t>
        </is>
      </c>
      <c r="H2350" s="56" t="inlineStr">
        <is>
          <t>No</t>
        </is>
      </c>
      <c r="I2350" s="56" t="inlineStr">
        <is>
          <t>No</t>
        </is>
      </c>
      <c r="J2350" s="56" t="inlineStr">
        <is>
          <t>Yes</t>
        </is>
      </c>
      <c r="K2350" s="56" t="inlineStr">
        <is>
          <t>No</t>
        </is>
      </c>
      <c r="L2350" s="56" t="inlineStr">
        <is>
          <t>No</t>
        </is>
      </c>
      <c r="M2350" s="56" t="inlineStr">
        <is>
          <t>No</t>
        </is>
      </c>
      <c r="N2350" s="56">
        <f>IF(COUNTA(C2350:G2350)=0,"",COUNTIF(C2350:G2350,"Yes"))</f>
        <v>0</v>
      </c>
      <c r="O2350" s="56">
        <f>IF(COUNTA(H2350:M2350)=0,"",IF(COUNTIF(H2350:M2350,"Yes")&gt;0,"YES","NO"))</f>
        <v>YES</v>
      </c>
      <c r="P2350" s="56">
        <f>IF(A2350="","",IF(O2350="YES","Exclude",IF(N2350=5,"Candidate","Review")))</f>
        <v>Exclude</v>
      </c>
      <c r="Q2350" s="56" t="inlineStr">
        <is>
          <t>EC3: Topik tidak relevan (Bukan arsitektur world model video JEPA/Generatif)</t>
        </is>
      </c>
      <c r="R2350" s="56" t="inlineStr">
        <is>
          <t>Fokus di luar domain pemodelan dinamika spasio-temporal video</t>
        </is>
      </c>
    </row>
    <row r="2351" ht="15.75" customHeight="1" s="57">
      <c r="A2351" s="56" t="inlineStr">
        <is>
          <t>SN-0166</t>
        </is>
      </c>
      <c r="B2351" s="56">
        <f>IFERROR(INDEX(Raw_Articles!$F:$F,MATCH(A2351,Raw_Articles!$A:$A,0)),"")</f>
        <v>Detecting violent deepfakes: dataset and a compact attention network with multi-scale supervision</v>
      </c>
      <c r="C2351" s="56" t="inlineStr">
        <is>
          <t>No</t>
        </is>
      </c>
      <c r="D2351" s="56" t="inlineStr">
        <is>
          <t>No</t>
        </is>
      </c>
      <c r="E2351" s="56" t="inlineStr">
        <is>
          <t>No</t>
        </is>
      </c>
      <c r="F2351" s="56" t="inlineStr">
        <is>
          <t>No</t>
        </is>
      </c>
      <c r="G2351" s="56" t="inlineStr">
        <is>
          <t>No</t>
        </is>
      </c>
      <c r="H2351" s="56" t="inlineStr">
        <is>
          <t>No</t>
        </is>
      </c>
      <c r="I2351" s="56" t="inlineStr">
        <is>
          <t>No</t>
        </is>
      </c>
      <c r="J2351" s="56" t="inlineStr">
        <is>
          <t>Yes</t>
        </is>
      </c>
      <c r="K2351" s="56" t="inlineStr">
        <is>
          <t>No</t>
        </is>
      </c>
      <c r="L2351" s="56" t="inlineStr">
        <is>
          <t>No</t>
        </is>
      </c>
      <c r="M2351" s="56" t="inlineStr">
        <is>
          <t>No</t>
        </is>
      </c>
      <c r="N2351" s="56">
        <f>IF(COUNTA(C2351:G2351)=0,"",COUNTIF(C2351:G2351,"Yes"))</f>
        <v>0</v>
      </c>
      <c r="O2351" s="56">
        <f>IF(COUNTA(H2351:M2351)=0,"",IF(COUNTIF(H2351:M2351,"Yes")&gt;0,"YES","NO"))</f>
        <v>YES</v>
      </c>
      <c r="P2351" s="56">
        <f>IF(A2351="","",IF(O2351="YES","Exclude",IF(N2351=5,"Candidate","Review")))</f>
        <v>Exclude</v>
      </c>
      <c r="Q2351" s="56" t="inlineStr">
        <is>
          <t>EC3: Topik tidak relevan (Bukan arsitektur world model video JEPA/Generatif)</t>
        </is>
      </c>
      <c r="R2351" s="56" t="inlineStr">
        <is>
          <t>Fokus di luar domain pemodelan dinamika spasio-temporal video</t>
        </is>
      </c>
    </row>
    <row r="2352" ht="15.75" customHeight="1" s="57">
      <c r="A2352" s="56" t="inlineStr">
        <is>
          <t>SN-0167</t>
        </is>
      </c>
      <c r="B2352" s="56">
        <f>IFERROR(INDEX(Raw_Articles!$F:$F,MATCH(A2352,Raw_Articles!$A:$A,0)),"")</f>
        <v>Deep learning-based forecasting provides a pathway to closing wildfire information gaps in underserved regions</v>
      </c>
      <c r="C2352" s="56" t="inlineStr">
        <is>
          <t>No</t>
        </is>
      </c>
      <c r="D2352" s="56" t="inlineStr">
        <is>
          <t>No</t>
        </is>
      </c>
      <c r="E2352" s="56" t="inlineStr">
        <is>
          <t>No</t>
        </is>
      </c>
      <c r="F2352" s="56" t="inlineStr">
        <is>
          <t>No</t>
        </is>
      </c>
      <c r="G2352" s="56" t="inlineStr">
        <is>
          <t>No</t>
        </is>
      </c>
      <c r="H2352" s="56" t="inlineStr">
        <is>
          <t>No</t>
        </is>
      </c>
      <c r="I2352" s="56" t="inlineStr">
        <is>
          <t>No</t>
        </is>
      </c>
      <c r="J2352" s="56" t="inlineStr">
        <is>
          <t>Yes</t>
        </is>
      </c>
      <c r="K2352" s="56" t="inlineStr">
        <is>
          <t>No</t>
        </is>
      </c>
      <c r="L2352" s="56" t="inlineStr">
        <is>
          <t>No</t>
        </is>
      </c>
      <c r="M2352" s="56" t="inlineStr">
        <is>
          <t>No</t>
        </is>
      </c>
      <c r="N2352" s="56">
        <f>IF(COUNTA(C2352:G2352)=0,"",COUNTIF(C2352:G2352,"Yes"))</f>
        <v>0</v>
      </c>
      <c r="O2352" s="56">
        <f>IF(COUNTA(H2352:M2352)=0,"",IF(COUNTIF(H2352:M2352,"Yes")&gt;0,"YES","NO"))</f>
        <v>YES</v>
      </c>
      <c r="P2352" s="56">
        <f>IF(A2352="","",IF(O2352="YES","Exclude",IF(N2352=5,"Candidate","Review")))</f>
        <v>Exclude</v>
      </c>
      <c r="Q2352" s="56" t="inlineStr">
        <is>
          <t>EC3: Topik tidak relevan (Bukan arsitektur world model video JEPA/Generatif)</t>
        </is>
      </c>
      <c r="R2352" s="56" t="inlineStr">
        <is>
          <t>Fokus di luar domain pemodelan dinamika spasio-temporal video</t>
        </is>
      </c>
    </row>
    <row r="2353" ht="15.75" customHeight="1" s="57">
      <c r="A2353" s="56" t="inlineStr">
        <is>
          <t>SN-0168</t>
        </is>
      </c>
      <c r="B2353" s="56">
        <f>IFERROR(INDEX(Raw_Articles!$F:$F,MATCH(A2353,Raw_Articles!$A:$A,0)),"")</f>
        <v>Mia-grl: mutual information aligned generative reinforcement learning with missing data</v>
      </c>
      <c r="C2353" s="56" t="inlineStr">
        <is>
          <t>No</t>
        </is>
      </c>
      <c r="D2353" s="56" t="inlineStr">
        <is>
          <t>No</t>
        </is>
      </c>
      <c r="E2353" s="56" t="inlineStr">
        <is>
          <t>No</t>
        </is>
      </c>
      <c r="F2353" s="56" t="inlineStr">
        <is>
          <t>No</t>
        </is>
      </c>
      <c r="G2353" s="56" t="inlineStr">
        <is>
          <t>No</t>
        </is>
      </c>
      <c r="H2353" s="56" t="inlineStr">
        <is>
          <t>No</t>
        </is>
      </c>
      <c r="I2353" s="56" t="inlineStr">
        <is>
          <t>No</t>
        </is>
      </c>
      <c r="J2353" s="56" t="inlineStr">
        <is>
          <t>Yes</t>
        </is>
      </c>
      <c r="K2353" s="56" t="inlineStr">
        <is>
          <t>No</t>
        </is>
      </c>
      <c r="L2353" s="56" t="inlineStr">
        <is>
          <t>No</t>
        </is>
      </c>
      <c r="M2353" s="56" t="inlineStr">
        <is>
          <t>No</t>
        </is>
      </c>
      <c r="N2353" s="56">
        <f>IF(COUNTA(C2353:G2353)=0,"",COUNTIF(C2353:G2353,"Yes"))</f>
        <v>0</v>
      </c>
      <c r="O2353" s="56">
        <f>IF(COUNTA(H2353:M2353)=0,"",IF(COUNTIF(H2353:M2353,"Yes")&gt;0,"YES","NO"))</f>
        <v>YES</v>
      </c>
      <c r="P2353" s="56">
        <f>IF(A2353="","",IF(O2353="YES","Exclude",IF(N2353=5,"Candidate","Review")))</f>
        <v>Exclude</v>
      </c>
      <c r="Q2353" s="56" t="inlineStr">
        <is>
          <t>EC3: Topik tidak relevan (Bukan arsitektur world model video JEPA/Generatif)</t>
        </is>
      </c>
      <c r="R2353" s="56" t="inlineStr">
        <is>
          <t>Fokus di luar domain pemodelan dinamika spasio-temporal video</t>
        </is>
      </c>
    </row>
    <row r="2354" ht="15.75" customHeight="1" s="57">
      <c r="A2354" s="56" t="inlineStr">
        <is>
          <t>SN-0169</t>
        </is>
      </c>
      <c r="B2354" s="56">
        <f>IFERROR(INDEX(Raw_Articles!$F:$F,MATCH(A2354,Raw_Articles!$A:$A,0)),"")</f>
        <v>Bio-inspired Multimodal Perception for Robotics: Bridging Neurobiological Principles and Engineering Frontiers</v>
      </c>
      <c r="C2354" s="56" t="inlineStr">
        <is>
          <t>No</t>
        </is>
      </c>
      <c r="D2354" s="56" t="inlineStr">
        <is>
          <t>No</t>
        </is>
      </c>
      <c r="E2354" s="56" t="inlineStr">
        <is>
          <t>No</t>
        </is>
      </c>
      <c r="F2354" s="56" t="inlineStr">
        <is>
          <t>No</t>
        </is>
      </c>
      <c r="G2354" s="56" t="inlineStr">
        <is>
          <t>No</t>
        </is>
      </c>
      <c r="H2354" s="56" t="inlineStr">
        <is>
          <t>No</t>
        </is>
      </c>
      <c r="I2354" s="56" t="inlineStr">
        <is>
          <t>No</t>
        </is>
      </c>
      <c r="J2354" s="56" t="inlineStr">
        <is>
          <t>Yes</t>
        </is>
      </c>
      <c r="K2354" s="56" t="inlineStr">
        <is>
          <t>No</t>
        </is>
      </c>
      <c r="L2354" s="56" t="inlineStr">
        <is>
          <t>No</t>
        </is>
      </c>
      <c r="M2354" s="56" t="inlineStr">
        <is>
          <t>No</t>
        </is>
      </c>
      <c r="N2354" s="56">
        <f>IF(COUNTA(C2354:G2354)=0,"",COUNTIF(C2354:G2354,"Yes"))</f>
        <v>0</v>
      </c>
      <c r="O2354" s="56">
        <f>IF(COUNTA(H2354:M2354)=0,"",IF(COUNTIF(H2354:M2354,"Yes")&gt;0,"YES","NO"))</f>
        <v>YES</v>
      </c>
      <c r="P2354" s="56">
        <f>IF(A2354="","",IF(O2354="YES","Exclude",IF(N2354=5,"Candidate","Review")))</f>
        <v>Exclude</v>
      </c>
      <c r="Q2354" s="56" t="inlineStr">
        <is>
          <t>EC3: Topik tidak relevan (Bukan arsitektur world model video JEPA/Generatif)</t>
        </is>
      </c>
      <c r="R2354" s="56" t="inlineStr">
        <is>
          <t>Fokus di luar domain pemodelan dinamika spasio-temporal video</t>
        </is>
      </c>
    </row>
    <row r="2355" ht="15.75" customHeight="1" s="57">
      <c r="A2355" s="56" t="inlineStr">
        <is>
          <t>SN-0170</t>
        </is>
      </c>
      <c r="B2355" s="56">
        <f>IFERROR(INDEX(Raw_Articles!$F:$F,MATCH(A2355,Raw_Articles!$A:$A,0)),"")</f>
        <v>A Generative Framework for Detecting Anomalous Events in Surveillance Videos Using Bidirectional Predictive Modeling</v>
      </c>
      <c r="C2355" s="56" t="inlineStr">
        <is>
          <t>No</t>
        </is>
      </c>
      <c r="D2355" s="56" t="inlineStr">
        <is>
          <t>No</t>
        </is>
      </c>
      <c r="E2355" s="56" t="inlineStr">
        <is>
          <t>No</t>
        </is>
      </c>
      <c r="F2355" s="56" t="inlineStr">
        <is>
          <t>No</t>
        </is>
      </c>
      <c r="G2355" s="56" t="inlineStr">
        <is>
          <t>No</t>
        </is>
      </c>
      <c r="H2355" s="56" t="inlineStr">
        <is>
          <t>No</t>
        </is>
      </c>
      <c r="I2355" s="56" t="inlineStr">
        <is>
          <t>No</t>
        </is>
      </c>
      <c r="J2355" s="56" t="inlineStr">
        <is>
          <t>Yes</t>
        </is>
      </c>
      <c r="K2355" s="56" t="inlineStr">
        <is>
          <t>No</t>
        </is>
      </c>
      <c r="L2355" s="56" t="inlineStr">
        <is>
          <t>No</t>
        </is>
      </c>
      <c r="M2355" s="56" t="inlineStr">
        <is>
          <t>No</t>
        </is>
      </c>
      <c r="N2355" s="56">
        <f>IF(COUNTA(C2355:G2355)=0,"",COUNTIF(C2355:G2355,"Yes"))</f>
        <v>0</v>
      </c>
      <c r="O2355" s="56">
        <f>IF(COUNTA(H2355:M2355)=0,"",IF(COUNTIF(H2355:M2355,"Yes")&gt;0,"YES","NO"))</f>
        <v>YES</v>
      </c>
      <c r="P2355" s="56">
        <f>IF(A2355="","",IF(O2355="YES","Exclude",IF(N2355=5,"Candidate","Review")))</f>
        <v>Exclude</v>
      </c>
      <c r="Q2355" s="56" t="inlineStr">
        <is>
          <t>EC3: Topik tidak relevan (Bukan arsitektur world model video JEPA/Generatif)</t>
        </is>
      </c>
      <c r="R2355" s="56" t="inlineStr">
        <is>
          <t>Fokus di luar domain pemodelan dinamika spasio-temporal video</t>
        </is>
      </c>
    </row>
    <row r="2356" ht="15.75" customHeight="1" s="57">
      <c r="A2356" s="56" t="inlineStr">
        <is>
          <t>SN-0171</t>
        </is>
      </c>
      <c r="B2356" s="56">
        <f>IFERROR(INDEX(Raw_Articles!$F:$F,MATCH(A2356,Raw_Articles!$A:$A,0)),"")</f>
        <v>Calligraphic character generation based on variational autoencoder and transformer</v>
      </c>
      <c r="C2356" s="56" t="inlineStr">
        <is>
          <t>No</t>
        </is>
      </c>
      <c r="D2356" s="56" t="inlineStr">
        <is>
          <t>No</t>
        </is>
      </c>
      <c r="E2356" s="56" t="inlineStr">
        <is>
          <t>No</t>
        </is>
      </c>
      <c r="F2356" s="56" t="inlineStr">
        <is>
          <t>No</t>
        </is>
      </c>
      <c r="G2356" s="56" t="inlineStr">
        <is>
          <t>No</t>
        </is>
      </c>
      <c r="H2356" s="56" t="inlineStr">
        <is>
          <t>No</t>
        </is>
      </c>
      <c r="I2356" s="56" t="inlineStr">
        <is>
          <t>No</t>
        </is>
      </c>
      <c r="J2356" s="56" t="inlineStr">
        <is>
          <t>Yes</t>
        </is>
      </c>
      <c r="K2356" s="56" t="inlineStr">
        <is>
          <t>No</t>
        </is>
      </c>
      <c r="L2356" s="56" t="inlineStr">
        <is>
          <t>No</t>
        </is>
      </c>
      <c r="M2356" s="56" t="inlineStr">
        <is>
          <t>No</t>
        </is>
      </c>
      <c r="N2356" s="56">
        <f>IF(COUNTA(C2356:G2356)=0,"",COUNTIF(C2356:G2356,"Yes"))</f>
        <v>0</v>
      </c>
      <c r="O2356" s="56">
        <f>IF(COUNTA(H2356:M2356)=0,"",IF(COUNTIF(H2356:M2356,"Yes")&gt;0,"YES","NO"))</f>
        <v>YES</v>
      </c>
      <c r="P2356" s="56">
        <f>IF(A2356="","",IF(O2356="YES","Exclude",IF(N2356=5,"Candidate","Review")))</f>
        <v>Exclude</v>
      </c>
      <c r="Q2356" s="56" t="inlineStr">
        <is>
          <t>EC3: Topik tidak relevan (Bukan arsitektur world model video JEPA/Generatif)</t>
        </is>
      </c>
      <c r="R2356" s="56" t="inlineStr">
        <is>
          <t>Fokus di luar domain pemodelan dinamika spasio-temporal video</t>
        </is>
      </c>
    </row>
    <row r="2357" ht="15.75" customHeight="1" s="57">
      <c r="A2357" s="56" t="inlineStr">
        <is>
          <t>SN-0172</t>
        </is>
      </c>
      <c r="B2357" s="56">
        <f>IFERROR(INDEX(Raw_Articles!$F:$F,MATCH(A2357,Raw_Articles!$A:$A,0)),"")</f>
        <v>Motion-aware generative frame interpolation</v>
      </c>
      <c r="C2357" s="56" t="inlineStr">
        <is>
          <t>No</t>
        </is>
      </c>
      <c r="D2357" s="56" t="inlineStr">
        <is>
          <t>No</t>
        </is>
      </c>
      <c r="E2357" s="56" t="inlineStr">
        <is>
          <t>No</t>
        </is>
      </c>
      <c r="F2357" s="56" t="inlineStr">
        <is>
          <t>No</t>
        </is>
      </c>
      <c r="G2357" s="56" t="inlineStr">
        <is>
          <t>No</t>
        </is>
      </c>
      <c r="H2357" s="56" t="inlineStr">
        <is>
          <t>No</t>
        </is>
      </c>
      <c r="I2357" s="56" t="inlineStr">
        <is>
          <t>No</t>
        </is>
      </c>
      <c r="J2357" s="56" t="inlineStr">
        <is>
          <t>Yes</t>
        </is>
      </c>
      <c r="K2357" s="56" t="inlineStr">
        <is>
          <t>No</t>
        </is>
      </c>
      <c r="L2357" s="56" t="inlineStr">
        <is>
          <t>No</t>
        </is>
      </c>
      <c r="M2357" s="56" t="inlineStr">
        <is>
          <t>No</t>
        </is>
      </c>
      <c r="N2357" s="56">
        <f>IF(COUNTA(C2357:G2357)=0,"",COUNTIF(C2357:G2357,"Yes"))</f>
        <v>0</v>
      </c>
      <c r="O2357" s="56">
        <f>IF(COUNTA(H2357:M2357)=0,"",IF(COUNTIF(H2357:M2357,"Yes")&gt;0,"YES","NO"))</f>
        <v>YES</v>
      </c>
      <c r="P2357" s="56">
        <f>IF(A2357="","",IF(O2357="YES","Exclude",IF(N2357=5,"Candidate","Review")))</f>
        <v>Exclude</v>
      </c>
      <c r="Q2357" s="56" t="inlineStr">
        <is>
          <t>EC3: Topik tidak relevan (Bukan arsitektur world model video JEPA/Generatif)</t>
        </is>
      </c>
      <c r="R2357" s="56" t="inlineStr">
        <is>
          <t>Fokus di luar domain pemodelan dinamika spasio-temporal video</t>
        </is>
      </c>
    </row>
    <row r="2358" ht="15.75" customHeight="1" s="57">
      <c r="A2358" s="56" t="inlineStr">
        <is>
          <t>SN-0173</t>
        </is>
      </c>
      <c r="B2358" s="56">
        <f>IFERROR(INDEX(Raw_Articles!$F:$F,MATCH(A2358,Raw_Articles!$A:$A,0)),"")</f>
        <v>Lightweight multimodal large language model enabling efficient one shot industrial visual anomaly detection</v>
      </c>
      <c r="C2358" s="56" t="inlineStr">
        <is>
          <t>No</t>
        </is>
      </c>
      <c r="D2358" s="56" t="inlineStr">
        <is>
          <t>No</t>
        </is>
      </c>
      <c r="E2358" s="56" t="inlineStr">
        <is>
          <t>No</t>
        </is>
      </c>
      <c r="F2358" s="56" t="inlineStr">
        <is>
          <t>No</t>
        </is>
      </c>
      <c r="G2358" s="56" t="inlineStr">
        <is>
          <t>No</t>
        </is>
      </c>
      <c r="H2358" s="56" t="inlineStr">
        <is>
          <t>No</t>
        </is>
      </c>
      <c r="I2358" s="56" t="inlineStr">
        <is>
          <t>No</t>
        </is>
      </c>
      <c r="J2358" s="56" t="inlineStr">
        <is>
          <t>Yes</t>
        </is>
      </c>
      <c r="K2358" s="56" t="inlineStr">
        <is>
          <t>No</t>
        </is>
      </c>
      <c r="L2358" s="56" t="inlineStr">
        <is>
          <t>No</t>
        </is>
      </c>
      <c r="M2358" s="56" t="inlineStr">
        <is>
          <t>No</t>
        </is>
      </c>
      <c r="N2358" s="56">
        <f>IF(COUNTA(C2358:G2358)=0,"",COUNTIF(C2358:G2358,"Yes"))</f>
        <v>0</v>
      </c>
      <c r="O2358" s="56">
        <f>IF(COUNTA(H2358:M2358)=0,"",IF(COUNTIF(H2358:M2358,"Yes")&gt;0,"YES","NO"))</f>
        <v>YES</v>
      </c>
      <c r="P2358" s="56">
        <f>IF(A2358="","",IF(O2358="YES","Exclude",IF(N2358=5,"Candidate","Review")))</f>
        <v>Exclude</v>
      </c>
      <c r="Q2358" s="56" t="inlineStr">
        <is>
          <t>EC3: Topik tidak relevan (Bukan arsitektur world model video JEPA/Generatif)</t>
        </is>
      </c>
      <c r="R2358" s="56" t="inlineStr">
        <is>
          <t>Fokus di luar domain pemodelan dinamika spasio-temporal video</t>
        </is>
      </c>
    </row>
    <row r="2359" ht="15.75" customHeight="1" s="57">
      <c r="A2359" s="56" t="inlineStr">
        <is>
          <t>SN-0174</t>
        </is>
      </c>
      <c r="B2359" s="56">
        <f>IFERROR(INDEX(Raw_Articles!$F:$F,MATCH(A2359,Raw_Articles!$A:$A,0)),"")</f>
        <v>A novel attention-enhanced residual ConvLSTM framework for spatiotemporal urban expansion modeling</v>
      </c>
      <c r="C2359" s="56" t="inlineStr">
        <is>
          <t>No</t>
        </is>
      </c>
      <c r="D2359" s="56" t="inlineStr">
        <is>
          <t>No</t>
        </is>
      </c>
      <c r="E2359" s="56" t="inlineStr">
        <is>
          <t>No</t>
        </is>
      </c>
      <c r="F2359" s="56" t="inlineStr">
        <is>
          <t>No</t>
        </is>
      </c>
      <c r="G2359" s="56" t="inlineStr">
        <is>
          <t>No</t>
        </is>
      </c>
      <c r="H2359" s="56" t="inlineStr">
        <is>
          <t>No</t>
        </is>
      </c>
      <c r="I2359" s="56" t="inlineStr">
        <is>
          <t>No</t>
        </is>
      </c>
      <c r="J2359" s="56" t="inlineStr">
        <is>
          <t>Yes</t>
        </is>
      </c>
      <c r="K2359" s="56" t="inlineStr">
        <is>
          <t>No</t>
        </is>
      </c>
      <c r="L2359" s="56" t="inlineStr">
        <is>
          <t>No</t>
        </is>
      </c>
      <c r="M2359" s="56" t="inlineStr">
        <is>
          <t>No</t>
        </is>
      </c>
      <c r="N2359" s="56">
        <f>IF(COUNTA(C2359:G2359)=0,"",COUNTIF(C2359:G2359,"Yes"))</f>
        <v>0</v>
      </c>
      <c r="O2359" s="56">
        <f>IF(COUNTA(H2359:M2359)=0,"",IF(COUNTIF(H2359:M2359,"Yes")&gt;0,"YES","NO"))</f>
        <v>YES</v>
      </c>
      <c r="P2359" s="56">
        <f>IF(A2359="","",IF(O2359="YES","Exclude",IF(N2359=5,"Candidate","Review")))</f>
        <v>Exclude</v>
      </c>
      <c r="Q2359" s="56" t="inlineStr">
        <is>
          <t>EC3: Topik tidak relevan (Bukan arsitektur world model video JEPA/Generatif)</t>
        </is>
      </c>
      <c r="R2359" s="56" t="inlineStr">
        <is>
          <t>Fokus di luar domain pemodelan dinamika spasio-temporal video</t>
        </is>
      </c>
    </row>
    <row r="2360" ht="15.75" customHeight="1" s="57">
      <c r="A2360" s="56" t="inlineStr">
        <is>
          <t>SN-0175</t>
        </is>
      </c>
      <c r="B2360" s="56">
        <f>IFERROR(INDEX(Raw_Articles!$F:$F,MATCH(A2360,Raw_Articles!$A:$A,0)),"")</f>
        <v>A Multi-condition diffusion model for completing hyper-relational knowledge graphs via conditional entity generation</v>
      </c>
      <c r="C2360" s="56" t="inlineStr">
        <is>
          <t>No</t>
        </is>
      </c>
      <c r="D2360" s="56" t="inlineStr">
        <is>
          <t>No</t>
        </is>
      </c>
      <c r="E2360" s="56" t="inlineStr">
        <is>
          <t>No</t>
        </is>
      </c>
      <c r="F2360" s="56" t="inlineStr">
        <is>
          <t>No</t>
        </is>
      </c>
      <c r="G2360" s="56" t="inlineStr">
        <is>
          <t>No</t>
        </is>
      </c>
      <c r="H2360" s="56" t="inlineStr">
        <is>
          <t>No</t>
        </is>
      </c>
      <c r="I2360" s="56" t="inlineStr">
        <is>
          <t>No</t>
        </is>
      </c>
      <c r="J2360" s="56" t="inlineStr">
        <is>
          <t>Yes</t>
        </is>
      </c>
      <c r="K2360" s="56" t="inlineStr">
        <is>
          <t>No</t>
        </is>
      </c>
      <c r="L2360" s="56" t="inlineStr">
        <is>
          <t>No</t>
        </is>
      </c>
      <c r="M2360" s="56" t="inlineStr">
        <is>
          <t>No</t>
        </is>
      </c>
      <c r="N2360" s="56">
        <f>IF(COUNTA(C2360:G2360)=0,"",COUNTIF(C2360:G2360,"Yes"))</f>
        <v>0</v>
      </c>
      <c r="O2360" s="56">
        <f>IF(COUNTA(H2360:M2360)=0,"",IF(COUNTIF(H2360:M2360,"Yes")&gt;0,"YES","NO"))</f>
        <v>YES</v>
      </c>
      <c r="P2360" s="56">
        <f>IF(A2360="","",IF(O2360="YES","Exclude",IF(N2360=5,"Candidate","Review")))</f>
        <v>Exclude</v>
      </c>
      <c r="Q2360" s="56" t="inlineStr">
        <is>
          <t>EC3: Topik tidak relevan (Bukan arsitektur world model video JEPA/Generatif)</t>
        </is>
      </c>
      <c r="R2360" s="56" t="inlineStr">
        <is>
          <t>Fokus di luar domain pemodelan dinamika spasio-temporal video</t>
        </is>
      </c>
    </row>
    <row r="2361" ht="15.75" customHeight="1" s="57">
      <c r="A2361" s="56" t="inlineStr">
        <is>
          <t>SN-0176</t>
        </is>
      </c>
      <c r="B2361" s="56">
        <f>IFERROR(INDEX(Raw_Articles!$F:$F,MATCH(A2361,Raw_Articles!$A:$A,0)),"")</f>
        <v>Object-centric Video Prediction with Mask-guided Spatiotemporal Diffusion</v>
      </c>
      <c r="C2361" s="56" t="inlineStr">
        <is>
          <t>No</t>
        </is>
      </c>
      <c r="D2361" s="56" t="inlineStr">
        <is>
          <t>No</t>
        </is>
      </c>
      <c r="E2361" s="56" t="inlineStr">
        <is>
          <t>No</t>
        </is>
      </c>
      <c r="F2361" s="56" t="inlineStr">
        <is>
          <t>No</t>
        </is>
      </c>
      <c r="G2361" s="56" t="inlineStr">
        <is>
          <t>No</t>
        </is>
      </c>
      <c r="H2361" s="56" t="inlineStr">
        <is>
          <t>No</t>
        </is>
      </c>
      <c r="I2361" s="56" t="inlineStr">
        <is>
          <t>No</t>
        </is>
      </c>
      <c r="J2361" s="56" t="inlineStr">
        <is>
          <t>Yes</t>
        </is>
      </c>
      <c r="K2361" s="56" t="inlineStr">
        <is>
          <t>No</t>
        </is>
      </c>
      <c r="L2361" s="56" t="inlineStr">
        <is>
          <t>No</t>
        </is>
      </c>
      <c r="M2361" s="56" t="inlineStr">
        <is>
          <t>No</t>
        </is>
      </c>
      <c r="N2361" s="56">
        <f>IF(COUNTA(C2361:G2361)=0,"",COUNTIF(C2361:G2361,"Yes"))</f>
        <v>0</v>
      </c>
      <c r="O2361" s="56">
        <f>IF(COUNTA(H2361:M2361)=0,"",IF(COUNTIF(H2361:M2361,"Yes")&gt;0,"YES","NO"))</f>
        <v>YES</v>
      </c>
      <c r="P2361" s="56">
        <f>IF(A2361="","",IF(O2361="YES","Exclude",IF(N2361=5,"Candidate","Review")))</f>
        <v>Exclude</v>
      </c>
      <c r="Q2361" s="56" t="inlineStr">
        <is>
          <t>EC3: Topik tidak relevan (Bukan arsitektur world model video JEPA/Generatif)</t>
        </is>
      </c>
      <c r="R2361" s="56" t="inlineStr">
        <is>
          <t>Fokus di luar domain pemodelan dinamika spasio-temporal video</t>
        </is>
      </c>
    </row>
    <row r="2362" ht="15.75" customHeight="1" s="57">
      <c r="A2362" s="56" t="inlineStr">
        <is>
          <t>SN-0177</t>
        </is>
      </c>
      <c r="B2362" s="56">
        <f>IFERROR(INDEX(Raw_Articles!$F:$F,MATCH(A2362,Raw_Articles!$A:$A,0)),"")</f>
        <v>Generative AI and LLM applications in renewable energy and smart grids: a systematic review for the sustainable energy transition</v>
      </c>
      <c r="C2362" s="56" t="inlineStr">
        <is>
          <t>No</t>
        </is>
      </c>
      <c r="D2362" s="56" t="inlineStr">
        <is>
          <t>No</t>
        </is>
      </c>
      <c r="E2362" s="56" t="inlineStr">
        <is>
          <t>No</t>
        </is>
      </c>
      <c r="F2362" s="56" t="inlineStr">
        <is>
          <t>No</t>
        </is>
      </c>
      <c r="G2362" s="56" t="inlineStr">
        <is>
          <t>No</t>
        </is>
      </c>
      <c r="H2362" s="56" t="inlineStr">
        <is>
          <t>No</t>
        </is>
      </c>
      <c r="I2362" s="56" t="inlineStr">
        <is>
          <t>No</t>
        </is>
      </c>
      <c r="J2362" s="56" t="inlineStr">
        <is>
          <t>Yes</t>
        </is>
      </c>
      <c r="K2362" s="56" t="inlineStr">
        <is>
          <t>No</t>
        </is>
      </c>
      <c r="L2362" s="56" t="inlineStr">
        <is>
          <t>No</t>
        </is>
      </c>
      <c r="M2362" s="56" t="inlineStr">
        <is>
          <t>No</t>
        </is>
      </c>
      <c r="N2362" s="56">
        <f>IF(COUNTA(C2362:G2362)=0,"",COUNTIF(C2362:G2362,"Yes"))</f>
        <v>0</v>
      </c>
      <c r="O2362" s="56">
        <f>IF(COUNTA(H2362:M2362)=0,"",IF(COUNTIF(H2362:M2362,"Yes")&gt;0,"YES","NO"))</f>
        <v>YES</v>
      </c>
      <c r="P2362" s="56">
        <f>IF(A2362="","",IF(O2362="YES","Exclude",IF(N2362=5,"Candidate","Review")))</f>
        <v>Exclude</v>
      </c>
      <c r="Q2362" s="56" t="inlineStr">
        <is>
          <t>EC3: Topik tidak relevan (Bukan arsitektur world model video JEPA/Generatif)</t>
        </is>
      </c>
      <c r="R2362" s="56" t="inlineStr">
        <is>
          <t>Fokus di luar domain pemodelan dinamika spasio-temporal video</t>
        </is>
      </c>
    </row>
    <row r="2363" ht="15.75" customHeight="1" s="57">
      <c r="A2363" s="56" t="inlineStr">
        <is>
          <t>SN-0178</t>
        </is>
      </c>
      <c r="B2363" s="56">
        <f>IFERROR(INDEX(Raw_Articles!$F:$F,MATCH(A2363,Raw_Articles!$A:$A,0)),"")</f>
        <v>Flow matching for generative modelling in bioinformatics and computational biology</v>
      </c>
      <c r="C2363" s="56" t="inlineStr">
        <is>
          <t>No</t>
        </is>
      </c>
      <c r="D2363" s="56" t="inlineStr">
        <is>
          <t>No</t>
        </is>
      </c>
      <c r="E2363" s="56" t="inlineStr">
        <is>
          <t>No</t>
        </is>
      </c>
      <c r="F2363" s="56" t="inlineStr">
        <is>
          <t>No</t>
        </is>
      </c>
      <c r="G2363" s="56" t="inlineStr">
        <is>
          <t>No</t>
        </is>
      </c>
      <c r="H2363" s="56" t="inlineStr">
        <is>
          <t>No</t>
        </is>
      </c>
      <c r="I2363" s="56" t="inlineStr">
        <is>
          <t>No</t>
        </is>
      </c>
      <c r="J2363" s="56" t="inlineStr">
        <is>
          <t>Yes</t>
        </is>
      </c>
      <c r="K2363" s="56" t="inlineStr">
        <is>
          <t>No</t>
        </is>
      </c>
      <c r="L2363" s="56" t="inlineStr">
        <is>
          <t>No</t>
        </is>
      </c>
      <c r="M2363" s="56" t="inlineStr">
        <is>
          <t>No</t>
        </is>
      </c>
      <c r="N2363" s="56">
        <f>IF(COUNTA(C2363:G2363)=0,"",COUNTIF(C2363:G2363,"Yes"))</f>
        <v>0</v>
      </c>
      <c r="O2363" s="56">
        <f>IF(COUNTA(H2363:M2363)=0,"",IF(COUNTIF(H2363:M2363,"Yes")&gt;0,"YES","NO"))</f>
        <v>YES</v>
      </c>
      <c r="P2363" s="56">
        <f>IF(A2363="","",IF(O2363="YES","Exclude",IF(N2363=5,"Candidate","Review")))</f>
        <v>Exclude</v>
      </c>
      <c r="Q2363" s="56" t="inlineStr">
        <is>
          <t>EC3: Topik tidak relevan (Bukan arsitektur world model video JEPA/Generatif)</t>
        </is>
      </c>
      <c r="R2363" s="56" t="inlineStr">
        <is>
          <t>Fokus di luar domain pemodelan dinamika spasio-temporal video</t>
        </is>
      </c>
    </row>
    <row r="2364" ht="15.75" customHeight="1" s="57">
      <c r="A2364" s="56" t="inlineStr">
        <is>
          <t>SN-0179</t>
        </is>
      </c>
      <c r="B2364" s="56">
        <f>IFERROR(INDEX(Raw_Articles!$F:$F,MATCH(A2364,Raw_Articles!$A:$A,0)),"")</f>
        <v>GAttenRNN: a recurrent neural network for spati-temporal prediction learning based on gated transformer</v>
      </c>
      <c r="C2364" s="56" t="inlineStr">
        <is>
          <t>No</t>
        </is>
      </c>
      <c r="D2364" s="56" t="inlineStr">
        <is>
          <t>No</t>
        </is>
      </c>
      <c r="E2364" s="56" t="inlineStr">
        <is>
          <t>No</t>
        </is>
      </c>
      <c r="F2364" s="56" t="inlineStr">
        <is>
          <t>No</t>
        </is>
      </c>
      <c r="G2364" s="56" t="inlineStr">
        <is>
          <t>No</t>
        </is>
      </c>
      <c r="H2364" s="56" t="inlineStr">
        <is>
          <t>No</t>
        </is>
      </c>
      <c r="I2364" s="56" t="inlineStr">
        <is>
          <t>No</t>
        </is>
      </c>
      <c r="J2364" s="56" t="inlineStr">
        <is>
          <t>Yes</t>
        </is>
      </c>
      <c r="K2364" s="56" t="inlineStr">
        <is>
          <t>No</t>
        </is>
      </c>
      <c r="L2364" s="56" t="inlineStr">
        <is>
          <t>No</t>
        </is>
      </c>
      <c r="M2364" s="56" t="inlineStr">
        <is>
          <t>No</t>
        </is>
      </c>
      <c r="N2364" s="56">
        <f>IF(COUNTA(C2364:G2364)=0,"",COUNTIF(C2364:G2364,"Yes"))</f>
        <v>0</v>
      </c>
      <c r="O2364" s="56">
        <f>IF(COUNTA(H2364:M2364)=0,"",IF(COUNTIF(H2364:M2364,"Yes")&gt;0,"YES","NO"))</f>
        <v>YES</v>
      </c>
      <c r="P2364" s="56">
        <f>IF(A2364="","",IF(O2364="YES","Exclude",IF(N2364=5,"Candidate","Review")))</f>
        <v>Exclude</v>
      </c>
      <c r="Q2364" s="56" t="inlineStr">
        <is>
          <t>EC3: Topik tidak relevan (Bukan arsitektur world model video JEPA/Generatif)</t>
        </is>
      </c>
      <c r="R2364" s="56" t="inlineStr">
        <is>
          <t>Fokus di luar domain pemodelan dinamika spasio-temporal video</t>
        </is>
      </c>
    </row>
    <row r="2365" ht="15.75" customHeight="1" s="57">
      <c r="A2365" s="56" t="inlineStr">
        <is>
          <t>SN-0180</t>
        </is>
      </c>
      <c r="B2365" s="56">
        <f>IFERROR(INDEX(Raw_Articles!$F:$F,MATCH(A2365,Raw_Articles!$A:$A,0)),"")</f>
        <v>STUMP-Net: a spatiotemporal uncertainty-aware mixture probabilistic network for long-term SST forecasting on the Korean Peninsula</v>
      </c>
      <c r="C2365" s="56" t="inlineStr">
        <is>
          <t>No</t>
        </is>
      </c>
      <c r="D2365" s="56" t="inlineStr">
        <is>
          <t>No</t>
        </is>
      </c>
      <c r="E2365" s="56" t="inlineStr">
        <is>
          <t>No</t>
        </is>
      </c>
      <c r="F2365" s="56" t="inlineStr">
        <is>
          <t>No</t>
        </is>
      </c>
      <c r="G2365" s="56" t="inlineStr">
        <is>
          <t>No</t>
        </is>
      </c>
      <c r="H2365" s="56" t="inlineStr">
        <is>
          <t>No</t>
        </is>
      </c>
      <c r="I2365" s="56" t="inlineStr">
        <is>
          <t>No</t>
        </is>
      </c>
      <c r="J2365" s="56" t="inlineStr">
        <is>
          <t>Yes</t>
        </is>
      </c>
      <c r="K2365" s="56" t="inlineStr">
        <is>
          <t>No</t>
        </is>
      </c>
      <c r="L2365" s="56" t="inlineStr">
        <is>
          <t>No</t>
        </is>
      </c>
      <c r="M2365" s="56" t="inlineStr">
        <is>
          <t>No</t>
        </is>
      </c>
      <c r="N2365" s="56">
        <f>IF(COUNTA(C2365:G2365)=0,"",COUNTIF(C2365:G2365,"Yes"))</f>
        <v>0</v>
      </c>
      <c r="O2365" s="56">
        <f>IF(COUNTA(H2365:M2365)=0,"",IF(COUNTIF(H2365:M2365,"Yes")&gt;0,"YES","NO"))</f>
        <v>YES</v>
      </c>
      <c r="P2365" s="56">
        <f>IF(A2365="","",IF(O2365="YES","Exclude",IF(N2365=5,"Candidate","Review")))</f>
        <v>Exclude</v>
      </c>
      <c r="Q2365" s="56" t="inlineStr">
        <is>
          <t>EC3: Topik tidak relevan (Bukan arsitektur world model video JEPA/Generatif)</t>
        </is>
      </c>
      <c r="R2365" s="56" t="inlineStr">
        <is>
          <t>Fokus di luar domain pemodelan dinamika spasio-temporal video</t>
        </is>
      </c>
    </row>
    <row r="2366" ht="15.75" customHeight="1" s="57">
      <c r="A2366" s="56" t="inlineStr">
        <is>
          <t>SN-0181</t>
        </is>
      </c>
      <c r="B2366" s="56">
        <f>IFERROR(INDEX(Raw_Articles!$F:$F,MATCH(A2366,Raw_Articles!$A:$A,0)),"")</f>
        <v>A survey of deep learning-based action quality assessment: methods and applications</v>
      </c>
      <c r="C2366" s="56" t="inlineStr">
        <is>
          <t>No</t>
        </is>
      </c>
      <c r="D2366" s="56" t="inlineStr">
        <is>
          <t>No</t>
        </is>
      </c>
      <c r="E2366" s="56" t="inlineStr">
        <is>
          <t>No</t>
        </is>
      </c>
      <c r="F2366" s="56" t="inlineStr">
        <is>
          <t>No</t>
        </is>
      </c>
      <c r="G2366" s="56" t="inlineStr">
        <is>
          <t>No</t>
        </is>
      </c>
      <c r="H2366" s="56" t="inlineStr">
        <is>
          <t>No</t>
        </is>
      </c>
      <c r="I2366" s="56" t="inlineStr">
        <is>
          <t>No</t>
        </is>
      </c>
      <c r="J2366" s="56" t="inlineStr">
        <is>
          <t>Yes</t>
        </is>
      </c>
      <c r="K2366" s="56" t="inlineStr">
        <is>
          <t>No</t>
        </is>
      </c>
      <c r="L2366" s="56" t="inlineStr">
        <is>
          <t>No</t>
        </is>
      </c>
      <c r="M2366" s="56" t="inlineStr">
        <is>
          <t>No</t>
        </is>
      </c>
      <c r="N2366" s="56">
        <f>IF(COUNTA(C2366:G2366)=0,"",COUNTIF(C2366:G2366,"Yes"))</f>
        <v>0</v>
      </c>
      <c r="O2366" s="56">
        <f>IF(COUNTA(H2366:M2366)=0,"",IF(COUNTIF(H2366:M2366,"Yes")&gt;0,"YES","NO"))</f>
        <v>YES</v>
      </c>
      <c r="P2366" s="56">
        <f>IF(A2366="","",IF(O2366="YES","Exclude",IF(N2366=5,"Candidate","Review")))</f>
        <v>Exclude</v>
      </c>
      <c r="Q2366" s="56" t="inlineStr">
        <is>
          <t>EC3: Topik tidak relevan (Bukan arsitektur world model video JEPA/Generatif)</t>
        </is>
      </c>
      <c r="R2366" s="56" t="inlineStr">
        <is>
          <t>Fokus di luar domain pemodelan dinamika spasio-temporal video</t>
        </is>
      </c>
    </row>
    <row r="2367" ht="15.75" customHeight="1" s="57">
      <c r="A2367" s="56" t="inlineStr">
        <is>
          <t>SN-0182</t>
        </is>
      </c>
      <c r="B2367" s="56">
        <f>IFERROR(INDEX(Raw_Articles!$F:$F,MATCH(A2367,Raw_Articles!$A:$A,0)),"")</f>
        <v>Assessing the environmental costs of multi-scale recurrent neural networks for sustainable extreme rainfall nowcasting</v>
      </c>
      <c r="C2367" s="56" t="inlineStr">
        <is>
          <t>No</t>
        </is>
      </c>
      <c r="D2367" s="56" t="inlineStr">
        <is>
          <t>No</t>
        </is>
      </c>
      <c r="E2367" s="56" t="inlineStr">
        <is>
          <t>No</t>
        </is>
      </c>
      <c r="F2367" s="56" t="inlineStr">
        <is>
          <t>No</t>
        </is>
      </c>
      <c r="G2367" s="56" t="inlineStr">
        <is>
          <t>No</t>
        </is>
      </c>
      <c r="H2367" s="56" t="inlineStr">
        <is>
          <t>No</t>
        </is>
      </c>
      <c r="I2367" s="56" t="inlineStr">
        <is>
          <t>No</t>
        </is>
      </c>
      <c r="J2367" s="56" t="inlineStr">
        <is>
          <t>Yes</t>
        </is>
      </c>
      <c r="K2367" s="56" t="inlineStr">
        <is>
          <t>No</t>
        </is>
      </c>
      <c r="L2367" s="56" t="inlineStr">
        <is>
          <t>No</t>
        </is>
      </c>
      <c r="M2367" s="56" t="inlineStr">
        <is>
          <t>No</t>
        </is>
      </c>
      <c r="N2367" s="56">
        <f>IF(COUNTA(C2367:G2367)=0,"",COUNTIF(C2367:G2367,"Yes"))</f>
        <v>0</v>
      </c>
      <c r="O2367" s="56">
        <f>IF(COUNTA(H2367:M2367)=0,"",IF(COUNTIF(H2367:M2367,"Yes")&gt;0,"YES","NO"))</f>
        <v>YES</v>
      </c>
      <c r="P2367" s="56">
        <f>IF(A2367="","",IF(O2367="YES","Exclude",IF(N2367=5,"Candidate","Review")))</f>
        <v>Exclude</v>
      </c>
      <c r="Q2367" s="56" t="inlineStr">
        <is>
          <t>EC3: Topik tidak relevan (Bukan arsitektur world model video JEPA/Generatif)</t>
        </is>
      </c>
      <c r="R2367" s="56" t="inlineStr">
        <is>
          <t>Fokus di luar domain pemodelan dinamika spasio-temporal video</t>
        </is>
      </c>
    </row>
    <row r="2368" ht="15.75" customHeight="1" s="57">
      <c r="A2368" s="56" t="inlineStr">
        <is>
          <t>SN-0183</t>
        </is>
      </c>
      <c r="B2368" s="56">
        <f>IFERROR(INDEX(Raw_Articles!$F:$F,MATCH(A2368,Raw_Articles!$A:$A,0)),"")</f>
        <v>Spatio-temporal predictive coding for weather forecasting and Governance: a plug-and-play module for causal discovery and data augmentation</v>
      </c>
      <c r="C2368" s="56" t="inlineStr">
        <is>
          <t>No</t>
        </is>
      </c>
      <c r="D2368" s="56" t="inlineStr">
        <is>
          <t>No</t>
        </is>
      </c>
      <c r="E2368" s="56" t="inlineStr">
        <is>
          <t>No</t>
        </is>
      </c>
      <c r="F2368" s="56" t="inlineStr">
        <is>
          <t>No</t>
        </is>
      </c>
      <c r="G2368" s="56" t="inlineStr">
        <is>
          <t>No</t>
        </is>
      </c>
      <c r="H2368" s="56" t="inlineStr">
        <is>
          <t>No</t>
        </is>
      </c>
      <c r="I2368" s="56" t="inlineStr">
        <is>
          <t>No</t>
        </is>
      </c>
      <c r="J2368" s="56" t="inlineStr">
        <is>
          <t>Yes</t>
        </is>
      </c>
      <c r="K2368" s="56" t="inlineStr">
        <is>
          <t>No</t>
        </is>
      </c>
      <c r="L2368" s="56" t="inlineStr">
        <is>
          <t>No</t>
        </is>
      </c>
      <c r="M2368" s="56" t="inlineStr">
        <is>
          <t>No</t>
        </is>
      </c>
      <c r="N2368" s="56">
        <f>IF(COUNTA(C2368:G2368)=0,"",COUNTIF(C2368:G2368,"Yes"))</f>
        <v>0</v>
      </c>
      <c r="O2368" s="56">
        <f>IF(COUNTA(H2368:M2368)=0,"",IF(COUNTIF(H2368:M2368,"Yes")&gt;0,"YES","NO"))</f>
        <v>YES</v>
      </c>
      <c r="P2368" s="56">
        <f>IF(A2368="","",IF(O2368="YES","Exclude",IF(N2368=5,"Candidate","Review")))</f>
        <v>Exclude</v>
      </c>
      <c r="Q2368" s="56" t="inlineStr">
        <is>
          <t>EC3: Topik tidak relevan (Bukan arsitektur world model video JEPA/Generatif)</t>
        </is>
      </c>
      <c r="R2368" s="56" t="inlineStr">
        <is>
          <t>Fokus di luar domain pemodelan dinamika spasio-temporal video</t>
        </is>
      </c>
    </row>
    <row r="2369" ht="15.75" customHeight="1" s="57">
      <c r="A2369" s="56" t="inlineStr">
        <is>
          <t>SN-0184</t>
        </is>
      </c>
      <c r="B2369" s="56">
        <f>IFERROR(INDEX(Raw_Articles!$F:$F,MATCH(A2369,Raw_Articles!$A:$A,0)),"")</f>
        <v>Towards Generalizing Temporal Action Segmentation to Unseen Views</v>
      </c>
      <c r="C2369" s="56" t="inlineStr">
        <is>
          <t>No</t>
        </is>
      </c>
      <c r="D2369" s="56" t="inlineStr">
        <is>
          <t>No</t>
        </is>
      </c>
      <c r="E2369" s="56" t="inlineStr">
        <is>
          <t>No</t>
        </is>
      </c>
      <c r="F2369" s="56" t="inlineStr">
        <is>
          <t>No</t>
        </is>
      </c>
      <c r="G2369" s="56" t="inlineStr">
        <is>
          <t>No</t>
        </is>
      </c>
      <c r="H2369" s="56" t="inlineStr">
        <is>
          <t>No</t>
        </is>
      </c>
      <c r="I2369" s="56" t="inlineStr">
        <is>
          <t>No</t>
        </is>
      </c>
      <c r="J2369" s="56" t="inlineStr">
        <is>
          <t>Yes</t>
        </is>
      </c>
      <c r="K2369" s="56" t="inlineStr">
        <is>
          <t>No</t>
        </is>
      </c>
      <c r="L2369" s="56" t="inlineStr">
        <is>
          <t>No</t>
        </is>
      </c>
      <c r="M2369" s="56" t="inlineStr">
        <is>
          <t>No</t>
        </is>
      </c>
      <c r="N2369" s="56">
        <f>IF(COUNTA(C2369:G2369)=0,"",COUNTIF(C2369:G2369,"Yes"))</f>
        <v>0</v>
      </c>
      <c r="O2369" s="56">
        <f>IF(COUNTA(H2369:M2369)=0,"",IF(COUNTIF(H2369:M2369,"Yes")&gt;0,"YES","NO"))</f>
        <v>YES</v>
      </c>
      <c r="P2369" s="56">
        <f>IF(A2369="","",IF(O2369="YES","Exclude",IF(N2369=5,"Candidate","Review")))</f>
        <v>Exclude</v>
      </c>
      <c r="Q2369" s="56" t="inlineStr">
        <is>
          <t>EC3: Topik tidak relevan (Bukan arsitektur world model video JEPA/Generatif)</t>
        </is>
      </c>
      <c r="R2369" s="56" t="inlineStr">
        <is>
          <t>Fokus di luar domain pemodelan dinamika spasio-temporal video</t>
        </is>
      </c>
    </row>
    <row r="2370" ht="15.75" customHeight="1" s="57">
      <c r="A2370" s="56" t="inlineStr">
        <is>
          <t>SN-0185</t>
        </is>
      </c>
      <c r="B2370" s="56">
        <f>IFERROR(INDEX(Raw_Articles!$F:$F,MATCH(A2370,Raw_Articles!$A:$A,0)),"")</f>
        <v>RIA-Net:Realistic Image Animation through Semantic-aware Feature Learning Network</v>
      </c>
      <c r="C2370" s="56" t="inlineStr">
        <is>
          <t>No</t>
        </is>
      </c>
      <c r="D2370" s="56" t="inlineStr">
        <is>
          <t>No</t>
        </is>
      </c>
      <c r="E2370" s="56" t="inlineStr">
        <is>
          <t>No</t>
        </is>
      </c>
      <c r="F2370" s="56" t="inlineStr">
        <is>
          <t>No</t>
        </is>
      </c>
      <c r="G2370" s="56" t="inlineStr">
        <is>
          <t>No</t>
        </is>
      </c>
      <c r="H2370" s="56" t="inlineStr">
        <is>
          <t>No</t>
        </is>
      </c>
      <c r="I2370" s="56" t="inlineStr">
        <is>
          <t>No</t>
        </is>
      </c>
      <c r="J2370" s="56" t="inlineStr">
        <is>
          <t>Yes</t>
        </is>
      </c>
      <c r="K2370" s="56" t="inlineStr">
        <is>
          <t>No</t>
        </is>
      </c>
      <c r="L2370" s="56" t="inlineStr">
        <is>
          <t>No</t>
        </is>
      </c>
      <c r="M2370" s="56" t="inlineStr">
        <is>
          <t>No</t>
        </is>
      </c>
      <c r="N2370" s="56">
        <f>IF(COUNTA(C2370:G2370)=0,"",COUNTIF(C2370:G2370,"Yes"))</f>
        <v>0</v>
      </c>
      <c r="O2370" s="56">
        <f>IF(COUNTA(H2370:M2370)=0,"",IF(COUNTIF(H2370:M2370,"Yes")&gt;0,"YES","NO"))</f>
        <v>YES</v>
      </c>
      <c r="P2370" s="56">
        <f>IF(A2370="","",IF(O2370="YES","Exclude",IF(N2370=5,"Candidate","Review")))</f>
        <v>Exclude</v>
      </c>
      <c r="Q2370" s="56" t="inlineStr">
        <is>
          <t>EC3: Topik tidak relevan (Bukan arsitektur world model video JEPA/Generatif)</t>
        </is>
      </c>
      <c r="R2370" s="56" t="inlineStr">
        <is>
          <t>Fokus di luar domain pemodelan dinamika spasio-temporal video</t>
        </is>
      </c>
    </row>
    <row r="2371" ht="15.75" customHeight="1" s="57">
      <c r="A2371" s="56" t="inlineStr">
        <is>
          <t>SN-0186</t>
        </is>
      </c>
      <c r="B2371" s="56">
        <f>IFERROR(INDEX(Raw_Articles!$F:$F,MATCH(A2371,Raw_Articles!$A:$A,0)),"")</f>
        <v>Synthesizing Evolving Symbolic Representations for Autonomous Systems</v>
      </c>
      <c r="C2371" s="56" t="inlineStr">
        <is>
          <t>No</t>
        </is>
      </c>
      <c r="D2371" s="56" t="inlineStr">
        <is>
          <t>No</t>
        </is>
      </c>
      <c r="E2371" s="56" t="inlineStr">
        <is>
          <t>No</t>
        </is>
      </c>
      <c r="F2371" s="56" t="inlineStr">
        <is>
          <t>No</t>
        </is>
      </c>
      <c r="G2371" s="56" t="inlineStr">
        <is>
          <t>No</t>
        </is>
      </c>
      <c r="H2371" s="56" t="inlineStr">
        <is>
          <t>No</t>
        </is>
      </c>
      <c r="I2371" s="56" t="inlineStr">
        <is>
          <t>No</t>
        </is>
      </c>
      <c r="J2371" s="56" t="inlineStr">
        <is>
          <t>Yes</t>
        </is>
      </c>
      <c r="K2371" s="56" t="inlineStr">
        <is>
          <t>No</t>
        </is>
      </c>
      <c r="L2371" s="56" t="inlineStr">
        <is>
          <t>No</t>
        </is>
      </c>
      <c r="M2371" s="56" t="inlineStr">
        <is>
          <t>No</t>
        </is>
      </c>
      <c r="N2371" s="56">
        <f>IF(COUNTA(C2371:G2371)=0,"",COUNTIF(C2371:G2371,"Yes"))</f>
        <v>0</v>
      </c>
      <c r="O2371" s="56">
        <f>IF(COUNTA(H2371:M2371)=0,"",IF(COUNTIF(H2371:M2371,"Yes")&gt;0,"YES","NO"))</f>
        <v>YES</v>
      </c>
      <c r="P2371" s="56">
        <f>IF(A2371="","",IF(O2371="YES","Exclude",IF(N2371=5,"Candidate","Review")))</f>
        <v>Exclude</v>
      </c>
      <c r="Q2371" s="56" t="inlineStr">
        <is>
          <t>EC3: Topik tidak relevan (Bukan arsitektur world model video JEPA/Generatif)</t>
        </is>
      </c>
      <c r="R2371" s="56" t="inlineStr">
        <is>
          <t>Fokus di luar domain pemodelan dinamika spasio-temporal video</t>
        </is>
      </c>
    </row>
    <row r="2372" ht="15.75" customHeight="1" s="57">
      <c r="A2372" s="56" t="inlineStr">
        <is>
          <t>SN-0187</t>
        </is>
      </c>
      <c r="B2372" s="56">
        <f>IFERROR(INDEX(Raw_Articles!$F:$F,MATCH(A2372,Raw_Articles!$A:$A,0)),"")</f>
        <v>Revolutionizing sentiment analysis with generative AI: techniques, trends, and challenges</v>
      </c>
      <c r="C2372" s="56" t="inlineStr">
        <is>
          <t>No</t>
        </is>
      </c>
      <c r="D2372" s="56" t="inlineStr">
        <is>
          <t>No</t>
        </is>
      </c>
      <c r="E2372" s="56" t="inlineStr">
        <is>
          <t>No</t>
        </is>
      </c>
      <c r="F2372" s="56" t="inlineStr">
        <is>
          <t>No</t>
        </is>
      </c>
      <c r="G2372" s="56" t="inlineStr">
        <is>
          <t>No</t>
        </is>
      </c>
      <c r="H2372" s="56" t="inlineStr">
        <is>
          <t>No</t>
        </is>
      </c>
      <c r="I2372" s="56" t="inlineStr">
        <is>
          <t>No</t>
        </is>
      </c>
      <c r="J2372" s="56" t="inlineStr">
        <is>
          <t>Yes</t>
        </is>
      </c>
      <c r="K2372" s="56" t="inlineStr">
        <is>
          <t>No</t>
        </is>
      </c>
      <c r="L2372" s="56" t="inlineStr">
        <is>
          <t>No</t>
        </is>
      </c>
      <c r="M2372" s="56" t="inlineStr">
        <is>
          <t>No</t>
        </is>
      </c>
      <c r="N2372" s="56">
        <f>IF(COUNTA(C2372:G2372)=0,"",COUNTIF(C2372:G2372,"Yes"))</f>
        <v>0</v>
      </c>
      <c r="O2372" s="56">
        <f>IF(COUNTA(H2372:M2372)=0,"",IF(COUNTIF(H2372:M2372,"Yes")&gt;0,"YES","NO"))</f>
        <v>YES</v>
      </c>
      <c r="P2372" s="56">
        <f>IF(A2372="","",IF(O2372="YES","Exclude",IF(N2372=5,"Candidate","Review")))</f>
        <v>Exclude</v>
      </c>
      <c r="Q2372" s="56" t="inlineStr">
        <is>
          <t>EC3: Topik tidak relevan (Bukan arsitektur world model video JEPA/Generatif)</t>
        </is>
      </c>
      <c r="R2372" s="56" t="inlineStr">
        <is>
          <t>Fokus di luar domain pemodelan dinamika spasio-temporal video</t>
        </is>
      </c>
    </row>
    <row r="2373" ht="15.75" customHeight="1" s="57">
      <c r="A2373" s="56" t="inlineStr">
        <is>
          <t>SN-0188</t>
        </is>
      </c>
      <c r="B2373" s="56">
        <f>IFERROR(INDEX(Raw_Articles!$F:$F,MATCH(A2373,Raw_Articles!$A:$A,0)),"")</f>
        <v>AI-driven audio-to-video generation for dynamic content creation via stable diffusion and CNN-augmented transformers</v>
      </c>
      <c r="C2373" s="56" t="inlineStr">
        <is>
          <t>No</t>
        </is>
      </c>
      <c r="D2373" s="56" t="inlineStr">
        <is>
          <t>No</t>
        </is>
      </c>
      <c r="E2373" s="56" t="inlineStr">
        <is>
          <t>No</t>
        </is>
      </c>
      <c r="F2373" s="56" t="inlineStr">
        <is>
          <t>No</t>
        </is>
      </c>
      <c r="G2373" s="56" t="inlineStr">
        <is>
          <t>No</t>
        </is>
      </c>
      <c r="H2373" s="56" t="inlineStr">
        <is>
          <t>No</t>
        </is>
      </c>
      <c r="I2373" s="56" t="inlineStr">
        <is>
          <t>No</t>
        </is>
      </c>
      <c r="J2373" s="56" t="inlineStr">
        <is>
          <t>Yes</t>
        </is>
      </c>
      <c r="K2373" s="56" t="inlineStr">
        <is>
          <t>No</t>
        </is>
      </c>
      <c r="L2373" s="56" t="inlineStr">
        <is>
          <t>No</t>
        </is>
      </c>
      <c r="M2373" s="56" t="inlineStr">
        <is>
          <t>No</t>
        </is>
      </c>
      <c r="N2373" s="56">
        <f>IF(COUNTA(C2373:G2373)=0,"",COUNTIF(C2373:G2373,"Yes"))</f>
        <v>0</v>
      </c>
      <c r="O2373" s="56">
        <f>IF(COUNTA(H2373:M2373)=0,"",IF(COUNTIF(H2373:M2373,"Yes")&gt;0,"YES","NO"))</f>
        <v>YES</v>
      </c>
      <c r="P2373" s="56">
        <f>IF(A2373="","",IF(O2373="YES","Exclude",IF(N2373=5,"Candidate","Review")))</f>
        <v>Exclude</v>
      </c>
      <c r="Q2373" s="56" t="inlineStr">
        <is>
          <t>EC3: Topik tidak relevan (Bukan arsitektur world model video JEPA/Generatif)</t>
        </is>
      </c>
      <c r="R2373" s="56" t="inlineStr">
        <is>
          <t>Fokus di luar domain pemodelan dinamika spasio-temporal video</t>
        </is>
      </c>
    </row>
    <row r="2374" ht="15.75" customHeight="1" s="57">
      <c r="A2374" s="56" t="inlineStr">
        <is>
          <t>SN-0189</t>
        </is>
      </c>
      <c r="B2374" s="56">
        <f>IFERROR(INDEX(Raw_Articles!$F:$F,MATCH(A2374,Raw_Articles!$A:$A,0)),"")</f>
        <v>Temporal modeling with reversible transformers</v>
      </c>
      <c r="C2374" s="56" t="inlineStr">
        <is>
          <t>No</t>
        </is>
      </c>
      <c r="D2374" s="56" t="inlineStr">
        <is>
          <t>No</t>
        </is>
      </c>
      <c r="E2374" s="56" t="inlineStr">
        <is>
          <t>No</t>
        </is>
      </c>
      <c r="F2374" s="56" t="inlineStr">
        <is>
          <t>No</t>
        </is>
      </c>
      <c r="G2374" s="56" t="inlineStr">
        <is>
          <t>No</t>
        </is>
      </c>
      <c r="H2374" s="56" t="inlineStr">
        <is>
          <t>No</t>
        </is>
      </c>
      <c r="I2374" s="56" t="inlineStr">
        <is>
          <t>No</t>
        </is>
      </c>
      <c r="J2374" s="56" t="inlineStr">
        <is>
          <t>Yes</t>
        </is>
      </c>
      <c r="K2374" s="56" t="inlineStr">
        <is>
          <t>No</t>
        </is>
      </c>
      <c r="L2374" s="56" t="inlineStr">
        <is>
          <t>No</t>
        </is>
      </c>
      <c r="M2374" s="56" t="inlineStr">
        <is>
          <t>No</t>
        </is>
      </c>
      <c r="N2374" s="56">
        <f>IF(COUNTA(C2374:G2374)=0,"",COUNTIF(C2374:G2374,"Yes"))</f>
        <v>0</v>
      </c>
      <c r="O2374" s="56">
        <f>IF(COUNTA(H2374:M2374)=0,"",IF(COUNTIF(H2374:M2374,"Yes")&gt;0,"YES","NO"))</f>
        <v>YES</v>
      </c>
      <c r="P2374" s="56">
        <f>IF(A2374="","",IF(O2374="YES","Exclude",IF(N2374=5,"Candidate","Review")))</f>
        <v>Exclude</v>
      </c>
      <c r="Q2374" s="56" t="inlineStr">
        <is>
          <t>EC3: Topik tidak relevan (Bukan arsitektur world model video JEPA/Generatif)</t>
        </is>
      </c>
      <c r="R2374" s="56" t="inlineStr">
        <is>
          <t>Fokus di luar domain pemodelan dinamika spasio-temporal video</t>
        </is>
      </c>
    </row>
    <row r="2375" ht="15.75" customHeight="1" s="57">
      <c r="A2375" s="56" t="inlineStr">
        <is>
          <t>SN-0190</t>
        </is>
      </c>
      <c r="B2375" s="56">
        <f>IFERROR(INDEX(Raw_Articles!$F:$F,MATCH(A2375,Raw_Articles!$A:$A,0)),"")</f>
        <v>ReflectVLM+: Enhancing VLM-based Robotic Planning via Quantitative Stagnation Detection and Trajectory Refinement</v>
      </c>
      <c r="C2375" s="56" t="inlineStr">
        <is>
          <t>No</t>
        </is>
      </c>
      <c r="D2375" s="56" t="inlineStr">
        <is>
          <t>No</t>
        </is>
      </c>
      <c r="E2375" s="56" t="inlineStr">
        <is>
          <t>No</t>
        </is>
      </c>
      <c r="F2375" s="56" t="inlineStr">
        <is>
          <t>No</t>
        </is>
      </c>
      <c r="G2375" s="56" t="inlineStr">
        <is>
          <t>No</t>
        </is>
      </c>
      <c r="H2375" s="56" t="inlineStr">
        <is>
          <t>No</t>
        </is>
      </c>
      <c r="I2375" s="56" t="inlineStr">
        <is>
          <t>No</t>
        </is>
      </c>
      <c r="J2375" s="56" t="inlineStr">
        <is>
          <t>Yes</t>
        </is>
      </c>
      <c r="K2375" s="56" t="inlineStr">
        <is>
          <t>No</t>
        </is>
      </c>
      <c r="L2375" s="56" t="inlineStr">
        <is>
          <t>No</t>
        </is>
      </c>
      <c r="M2375" s="56" t="inlineStr">
        <is>
          <t>No</t>
        </is>
      </c>
      <c r="N2375" s="56">
        <f>IF(COUNTA(C2375:G2375)=0,"",COUNTIF(C2375:G2375,"Yes"))</f>
        <v>0</v>
      </c>
      <c r="O2375" s="56">
        <f>IF(COUNTA(H2375:M2375)=0,"",IF(COUNTIF(H2375:M2375,"Yes")&gt;0,"YES","NO"))</f>
        <v>YES</v>
      </c>
      <c r="P2375" s="56">
        <f>IF(A2375="","",IF(O2375="YES","Exclude",IF(N2375=5,"Candidate","Review")))</f>
        <v>Exclude</v>
      </c>
      <c r="Q2375" s="56" t="inlineStr">
        <is>
          <t>EC3: Topik tidak relevan (Bukan arsitektur world model video JEPA/Generatif)</t>
        </is>
      </c>
      <c r="R2375" s="56" t="inlineStr">
        <is>
          <t>Fokus di luar domain pemodelan dinamika spasio-temporal video</t>
        </is>
      </c>
    </row>
    <row r="2376" ht="15.75" customHeight="1" s="57">
      <c r="A2376" s="56" t="inlineStr">
        <is>
          <t>SN-0191</t>
        </is>
      </c>
      <c r="B2376" s="56">
        <f>IFERROR(INDEX(Raw_Articles!$F:$F,MATCH(A2376,Raw_Articles!$A:$A,0)),"")</f>
        <v>What went wrong? Identification of everyday object manipulation anomalies</v>
      </c>
      <c r="C2376" s="56" t="inlineStr">
        <is>
          <t>No</t>
        </is>
      </c>
      <c r="D2376" s="56" t="inlineStr">
        <is>
          <t>No</t>
        </is>
      </c>
      <c r="E2376" s="56" t="inlineStr">
        <is>
          <t>No</t>
        </is>
      </c>
      <c r="F2376" s="56" t="inlineStr">
        <is>
          <t>No</t>
        </is>
      </c>
      <c r="G2376" s="56" t="inlineStr">
        <is>
          <t>No</t>
        </is>
      </c>
      <c r="H2376" s="56" t="inlineStr">
        <is>
          <t>No</t>
        </is>
      </c>
      <c r="I2376" s="56" t="inlineStr">
        <is>
          <t>No</t>
        </is>
      </c>
      <c r="J2376" s="56" t="inlineStr">
        <is>
          <t>Yes</t>
        </is>
      </c>
      <c r="K2376" s="56" t="inlineStr">
        <is>
          <t>No</t>
        </is>
      </c>
      <c r="L2376" s="56" t="inlineStr">
        <is>
          <t>No</t>
        </is>
      </c>
      <c r="M2376" s="56" t="inlineStr">
        <is>
          <t>No</t>
        </is>
      </c>
      <c r="N2376" s="56">
        <f>IF(COUNTA(C2376:G2376)=0,"",COUNTIF(C2376:G2376,"Yes"))</f>
        <v>0</v>
      </c>
      <c r="O2376" s="56">
        <f>IF(COUNTA(H2376:M2376)=0,"",IF(COUNTIF(H2376:M2376,"Yes")&gt;0,"YES","NO"))</f>
        <v>YES</v>
      </c>
      <c r="P2376" s="56">
        <f>IF(A2376="","",IF(O2376="YES","Exclude",IF(N2376=5,"Candidate","Review")))</f>
        <v>Exclude</v>
      </c>
      <c r="Q2376" s="56" t="inlineStr">
        <is>
          <t>EC3: Topik tidak relevan (Bukan arsitektur world model video JEPA/Generatif)</t>
        </is>
      </c>
      <c r="R2376" s="56" t="inlineStr">
        <is>
          <t>Fokus di luar domain pemodelan dinamika spasio-temporal video</t>
        </is>
      </c>
    </row>
    <row r="2377" ht="15.75" customHeight="1" s="57">
      <c r="A2377" s="56" t="inlineStr">
        <is>
          <t>SN-0192</t>
        </is>
      </c>
      <c r="B2377" s="56">
        <f>IFERROR(INDEX(Raw_Articles!$F:$F,MATCH(A2377,Raw_Articles!$A:$A,0)),"")</f>
        <v>Learning human visual attention on 3D surfaces through geometry-queried semantic priors</v>
      </c>
      <c r="C2377" s="56" t="inlineStr">
        <is>
          <t>No</t>
        </is>
      </c>
      <c r="D2377" s="56" t="inlineStr">
        <is>
          <t>No</t>
        </is>
      </c>
      <c r="E2377" s="56" t="inlineStr">
        <is>
          <t>No</t>
        </is>
      </c>
      <c r="F2377" s="56" t="inlineStr">
        <is>
          <t>No</t>
        </is>
      </c>
      <c r="G2377" s="56" t="inlineStr">
        <is>
          <t>No</t>
        </is>
      </c>
      <c r="H2377" s="56" t="inlineStr">
        <is>
          <t>No</t>
        </is>
      </c>
      <c r="I2377" s="56" t="inlineStr">
        <is>
          <t>No</t>
        </is>
      </c>
      <c r="J2377" s="56" t="inlineStr">
        <is>
          <t>Yes</t>
        </is>
      </c>
      <c r="K2377" s="56" t="inlineStr">
        <is>
          <t>No</t>
        </is>
      </c>
      <c r="L2377" s="56" t="inlineStr">
        <is>
          <t>No</t>
        </is>
      </c>
      <c r="M2377" s="56" t="inlineStr">
        <is>
          <t>No</t>
        </is>
      </c>
      <c r="N2377" s="56">
        <f>IF(COUNTA(C2377:G2377)=0,"",COUNTIF(C2377:G2377,"Yes"))</f>
        <v>0</v>
      </c>
      <c r="O2377" s="56">
        <f>IF(COUNTA(H2377:M2377)=0,"",IF(COUNTIF(H2377:M2377,"Yes")&gt;0,"YES","NO"))</f>
        <v>YES</v>
      </c>
      <c r="P2377" s="56">
        <f>IF(A2377="","",IF(O2377="YES","Exclude",IF(N2377=5,"Candidate","Review")))</f>
        <v>Exclude</v>
      </c>
      <c r="Q2377" s="56" t="inlineStr">
        <is>
          <t>EC3: Topik tidak relevan (Bukan arsitektur world model video JEPA/Generatif)</t>
        </is>
      </c>
      <c r="R2377" s="56" t="inlineStr">
        <is>
          <t>Fokus di luar domain pemodelan dinamika spasio-temporal video</t>
        </is>
      </c>
    </row>
    <row r="2378" ht="15.75" customHeight="1" s="57">
      <c r="A2378" s="56" t="inlineStr">
        <is>
          <t>SN-0193</t>
        </is>
      </c>
      <c r="B2378" s="56">
        <f>IFERROR(INDEX(Raw_Articles!$F:$F,MATCH(A2378,Raw_Articles!$A:$A,0)),"")</f>
        <v>Inter-brain coupling during naturalistic collaborative Tangram solving in child dyads: an exploratory fNIRS hyperscanning study</v>
      </c>
      <c r="C2378" s="56" t="inlineStr">
        <is>
          <t>No</t>
        </is>
      </c>
      <c r="D2378" s="56" t="inlineStr">
        <is>
          <t>No</t>
        </is>
      </c>
      <c r="E2378" s="56" t="inlineStr">
        <is>
          <t>No</t>
        </is>
      </c>
      <c r="F2378" s="56" t="inlineStr">
        <is>
          <t>No</t>
        </is>
      </c>
      <c r="G2378" s="56" t="inlineStr">
        <is>
          <t>No</t>
        </is>
      </c>
      <c r="H2378" s="56" t="inlineStr">
        <is>
          <t>No</t>
        </is>
      </c>
      <c r="I2378" s="56" t="inlineStr">
        <is>
          <t>No</t>
        </is>
      </c>
      <c r="J2378" s="56" t="inlineStr">
        <is>
          <t>Yes</t>
        </is>
      </c>
      <c r="K2378" s="56" t="inlineStr">
        <is>
          <t>No</t>
        </is>
      </c>
      <c r="L2378" s="56" t="inlineStr">
        <is>
          <t>No</t>
        </is>
      </c>
      <c r="M2378" s="56" t="inlineStr">
        <is>
          <t>No</t>
        </is>
      </c>
      <c r="N2378" s="56">
        <f>IF(COUNTA(C2378:G2378)=0,"",COUNTIF(C2378:G2378,"Yes"))</f>
        <v>0</v>
      </c>
      <c r="O2378" s="56">
        <f>IF(COUNTA(H2378:M2378)=0,"",IF(COUNTIF(H2378:M2378,"Yes")&gt;0,"YES","NO"))</f>
        <v>YES</v>
      </c>
      <c r="P2378" s="56">
        <f>IF(A2378="","",IF(O2378="YES","Exclude",IF(N2378=5,"Candidate","Review")))</f>
        <v>Exclude</v>
      </c>
      <c r="Q2378" s="56" t="inlineStr">
        <is>
          <t>EC3: Topik tidak relevan (Bukan arsitektur world model video JEPA/Generatif)</t>
        </is>
      </c>
      <c r="R2378" s="56" t="inlineStr">
        <is>
          <t>Fokus di luar domain pemodelan dinamika spasio-temporal video</t>
        </is>
      </c>
    </row>
    <row r="2379" ht="15.75" customHeight="1" s="57">
      <c r="A2379" s="56" t="inlineStr">
        <is>
          <t>SN-0194</t>
        </is>
      </c>
      <c r="B2379" s="56">
        <f>IFERROR(INDEX(Raw_Articles!$F:$F,MATCH(A2379,Raw_Articles!$A:$A,0)),"")</f>
        <v>Embodied AI in the operating room: a voice-interactive robotic scrub nurse for surgical instrument handoffs</v>
      </c>
      <c r="C2379" s="56" t="inlineStr">
        <is>
          <t>No</t>
        </is>
      </c>
      <c r="D2379" s="56" t="inlineStr">
        <is>
          <t>No</t>
        </is>
      </c>
      <c r="E2379" s="56" t="inlineStr">
        <is>
          <t>No</t>
        </is>
      </c>
      <c r="F2379" s="56" t="inlineStr">
        <is>
          <t>No</t>
        </is>
      </c>
      <c r="G2379" s="56" t="inlineStr">
        <is>
          <t>No</t>
        </is>
      </c>
      <c r="H2379" s="56" t="inlineStr">
        <is>
          <t>No</t>
        </is>
      </c>
      <c r="I2379" s="56" t="inlineStr">
        <is>
          <t>No</t>
        </is>
      </c>
      <c r="J2379" s="56" t="inlineStr">
        <is>
          <t>Yes</t>
        </is>
      </c>
      <c r="K2379" s="56" t="inlineStr">
        <is>
          <t>No</t>
        </is>
      </c>
      <c r="L2379" s="56" t="inlineStr">
        <is>
          <t>No</t>
        </is>
      </c>
      <c r="M2379" s="56" t="inlineStr">
        <is>
          <t>No</t>
        </is>
      </c>
      <c r="N2379" s="56">
        <f>IF(COUNTA(C2379:G2379)=0,"",COUNTIF(C2379:G2379,"Yes"))</f>
        <v>0</v>
      </c>
      <c r="O2379" s="56">
        <f>IF(COUNTA(H2379:M2379)=0,"",IF(COUNTIF(H2379:M2379,"Yes")&gt;0,"YES","NO"))</f>
        <v>YES</v>
      </c>
      <c r="P2379" s="56">
        <f>IF(A2379="","",IF(O2379="YES","Exclude",IF(N2379=5,"Candidate","Review")))</f>
        <v>Exclude</v>
      </c>
      <c r="Q2379" s="56" t="inlineStr">
        <is>
          <t>EC3: Topik tidak relevan (Bukan arsitektur world model video JEPA/Generatif)</t>
        </is>
      </c>
      <c r="R2379" s="56" t="inlineStr">
        <is>
          <t>Fokus di luar domain pemodelan dinamika spasio-temporal video</t>
        </is>
      </c>
    </row>
    <row r="2380" ht="15.75" customHeight="1" s="57">
      <c r="A2380" s="56" t="inlineStr">
        <is>
          <t>SN-0195</t>
        </is>
      </c>
      <c r="B2380" s="56">
        <f>IFERROR(INDEX(Raw_Articles!$F:$F,MATCH(A2380,Raw_Articles!$A:$A,0)),"")</f>
        <v>Successful coordination emerges from aligned self-predictions in a dynamic motor interaction</v>
      </c>
      <c r="C2380" s="56" t="inlineStr">
        <is>
          <t>No</t>
        </is>
      </c>
      <c r="D2380" s="56" t="inlineStr">
        <is>
          <t>No</t>
        </is>
      </c>
      <c r="E2380" s="56" t="inlineStr">
        <is>
          <t>No</t>
        </is>
      </c>
      <c r="F2380" s="56" t="inlineStr">
        <is>
          <t>No</t>
        </is>
      </c>
      <c r="G2380" s="56" t="inlineStr">
        <is>
          <t>No</t>
        </is>
      </c>
      <c r="H2380" s="56" t="inlineStr">
        <is>
          <t>No</t>
        </is>
      </c>
      <c r="I2380" s="56" t="inlineStr">
        <is>
          <t>No</t>
        </is>
      </c>
      <c r="J2380" s="56" t="inlineStr">
        <is>
          <t>Yes</t>
        </is>
      </c>
      <c r="K2380" s="56" t="inlineStr">
        <is>
          <t>No</t>
        </is>
      </c>
      <c r="L2380" s="56" t="inlineStr">
        <is>
          <t>No</t>
        </is>
      </c>
      <c r="M2380" s="56" t="inlineStr">
        <is>
          <t>No</t>
        </is>
      </c>
      <c r="N2380" s="56">
        <f>IF(COUNTA(C2380:G2380)=0,"",COUNTIF(C2380:G2380,"Yes"))</f>
        <v>0</v>
      </c>
      <c r="O2380" s="56">
        <f>IF(COUNTA(H2380:M2380)=0,"",IF(COUNTIF(H2380:M2380,"Yes")&gt;0,"YES","NO"))</f>
        <v>YES</v>
      </c>
      <c r="P2380" s="56">
        <f>IF(A2380="","",IF(O2380="YES","Exclude",IF(N2380=5,"Candidate","Review")))</f>
        <v>Exclude</v>
      </c>
      <c r="Q2380" s="56" t="inlineStr">
        <is>
          <t>EC3: Topik tidak relevan (Bukan arsitektur world model video JEPA/Generatif)</t>
        </is>
      </c>
      <c r="R2380" s="56" t="inlineStr">
        <is>
          <t>Fokus di luar domain pemodelan dinamika spasio-temporal video</t>
        </is>
      </c>
    </row>
    <row r="2381" ht="15.75" customHeight="1" s="57">
      <c r="A2381" s="56" t="inlineStr">
        <is>
          <t>SN-0196</t>
        </is>
      </c>
      <c r="B2381" s="56">
        <f>IFERROR(INDEX(Raw_Articles!$F:$F,MATCH(A2381,Raw_Articles!$A:$A,0)),"")</f>
        <v>An Edge-First Digital Twin–Driven Cyber–Physical Home System for Resilient Aging-in-Place</v>
      </c>
      <c r="C2381" s="56" t="inlineStr">
        <is>
          <t>No</t>
        </is>
      </c>
      <c r="D2381" s="56" t="inlineStr">
        <is>
          <t>No</t>
        </is>
      </c>
      <c r="E2381" s="56" t="inlineStr">
        <is>
          <t>No</t>
        </is>
      </c>
      <c r="F2381" s="56" t="inlineStr">
        <is>
          <t>No</t>
        </is>
      </c>
      <c r="G2381" s="56" t="inlineStr">
        <is>
          <t>No</t>
        </is>
      </c>
      <c r="H2381" s="56" t="inlineStr">
        <is>
          <t>No</t>
        </is>
      </c>
      <c r="I2381" s="56" t="inlineStr">
        <is>
          <t>No</t>
        </is>
      </c>
      <c r="J2381" s="56" t="inlineStr">
        <is>
          <t>Yes</t>
        </is>
      </c>
      <c r="K2381" s="56" t="inlineStr">
        <is>
          <t>No</t>
        </is>
      </c>
      <c r="L2381" s="56" t="inlineStr">
        <is>
          <t>No</t>
        </is>
      </c>
      <c r="M2381" s="56" t="inlineStr">
        <is>
          <t>No</t>
        </is>
      </c>
      <c r="N2381" s="56">
        <f>IF(COUNTA(C2381:G2381)=0,"",COUNTIF(C2381:G2381,"Yes"))</f>
        <v>0</v>
      </c>
      <c r="O2381" s="56">
        <f>IF(COUNTA(H2381:M2381)=0,"",IF(COUNTIF(H2381:M2381,"Yes")&gt;0,"YES","NO"))</f>
        <v>YES</v>
      </c>
      <c r="P2381" s="56">
        <f>IF(A2381="","",IF(O2381="YES","Exclude",IF(N2381=5,"Candidate","Review")))</f>
        <v>Exclude</v>
      </c>
      <c r="Q2381" s="56" t="inlineStr">
        <is>
          <t>EC3: Topik tidak relevan (Bukan arsitektur world model video JEPA/Generatif)</t>
        </is>
      </c>
      <c r="R2381" s="56" t="inlineStr">
        <is>
          <t>Fokus di luar domain pemodelan dinamika spasio-temporal video</t>
        </is>
      </c>
    </row>
    <row r="2382" ht="15.75" customHeight="1" s="57">
      <c r="A2382" s="56" t="inlineStr">
        <is>
          <t>SN-0197</t>
        </is>
      </c>
      <c r="B2382" s="56">
        <f>IFERROR(INDEX(Raw_Articles!$F:$F,MATCH(A2382,Raw_Articles!$A:$A,0)),"")</f>
        <v>Human skeleton batch recognition and 3D modeling for clothing design based on the STCSN-GCN model</v>
      </c>
      <c r="C2382" s="56" t="inlineStr">
        <is>
          <t>No</t>
        </is>
      </c>
      <c r="D2382" s="56" t="inlineStr">
        <is>
          <t>No</t>
        </is>
      </c>
      <c r="E2382" s="56" t="inlineStr">
        <is>
          <t>No</t>
        </is>
      </c>
      <c r="F2382" s="56" t="inlineStr">
        <is>
          <t>No</t>
        </is>
      </c>
      <c r="G2382" s="56" t="inlineStr">
        <is>
          <t>No</t>
        </is>
      </c>
      <c r="H2382" s="56" t="inlineStr">
        <is>
          <t>No</t>
        </is>
      </c>
      <c r="I2382" s="56" t="inlineStr">
        <is>
          <t>No</t>
        </is>
      </c>
      <c r="J2382" s="56" t="inlineStr">
        <is>
          <t>Yes</t>
        </is>
      </c>
      <c r="K2382" s="56" t="inlineStr">
        <is>
          <t>No</t>
        </is>
      </c>
      <c r="L2382" s="56" t="inlineStr">
        <is>
          <t>No</t>
        </is>
      </c>
      <c r="M2382" s="56" t="inlineStr">
        <is>
          <t>No</t>
        </is>
      </c>
      <c r="N2382" s="56">
        <f>IF(COUNTA(C2382:G2382)=0,"",COUNTIF(C2382:G2382,"Yes"))</f>
        <v>0</v>
      </c>
      <c r="O2382" s="56">
        <f>IF(COUNTA(H2382:M2382)=0,"",IF(COUNTIF(H2382:M2382,"Yes")&gt;0,"YES","NO"))</f>
        <v>YES</v>
      </c>
      <c r="P2382" s="56">
        <f>IF(A2382="","",IF(O2382="YES","Exclude",IF(N2382=5,"Candidate","Review")))</f>
        <v>Exclude</v>
      </c>
      <c r="Q2382" s="56" t="inlineStr">
        <is>
          <t>EC3: Topik tidak relevan (Bukan arsitektur world model video JEPA/Generatif)</t>
        </is>
      </c>
      <c r="R2382" s="56" t="inlineStr">
        <is>
          <t>Fokus di luar domain pemodelan dinamika spasio-temporal video</t>
        </is>
      </c>
    </row>
    <row r="2383" ht="15.75" customHeight="1" s="57">
      <c r="A2383" s="56" t="inlineStr">
        <is>
          <t>SN-0198</t>
        </is>
      </c>
      <c r="B2383" s="56">
        <f>IFERROR(INDEX(Raw_Articles!$F:$F,MATCH(A2383,Raw_Articles!$A:$A,0)),"")</f>
        <v>PAMD: plausibility-aware motion diffusion model for long dance generation</v>
      </c>
      <c r="C2383" s="56" t="inlineStr">
        <is>
          <t>No</t>
        </is>
      </c>
      <c r="D2383" s="56" t="inlineStr">
        <is>
          <t>No</t>
        </is>
      </c>
      <c r="E2383" s="56" t="inlineStr">
        <is>
          <t>No</t>
        </is>
      </c>
      <c r="F2383" s="56" t="inlineStr">
        <is>
          <t>No</t>
        </is>
      </c>
      <c r="G2383" s="56" t="inlineStr">
        <is>
          <t>No</t>
        </is>
      </c>
      <c r="H2383" s="56" t="inlineStr">
        <is>
          <t>No</t>
        </is>
      </c>
      <c r="I2383" s="56" t="inlineStr">
        <is>
          <t>No</t>
        </is>
      </c>
      <c r="J2383" s="56" t="inlineStr">
        <is>
          <t>Yes</t>
        </is>
      </c>
      <c r="K2383" s="56" t="inlineStr">
        <is>
          <t>No</t>
        </is>
      </c>
      <c r="L2383" s="56" t="inlineStr">
        <is>
          <t>No</t>
        </is>
      </c>
      <c r="M2383" s="56" t="inlineStr">
        <is>
          <t>No</t>
        </is>
      </c>
      <c r="N2383" s="56">
        <f>IF(COUNTA(C2383:G2383)=0,"",COUNTIF(C2383:G2383,"Yes"))</f>
        <v>0</v>
      </c>
      <c r="O2383" s="56">
        <f>IF(COUNTA(H2383:M2383)=0,"",IF(COUNTIF(H2383:M2383,"Yes")&gt;0,"YES","NO"))</f>
        <v>YES</v>
      </c>
      <c r="P2383" s="56">
        <f>IF(A2383="","",IF(O2383="YES","Exclude",IF(N2383=5,"Candidate","Review")))</f>
        <v>Exclude</v>
      </c>
      <c r="Q2383" s="56" t="inlineStr">
        <is>
          <t>EC3: Topik tidak relevan (Bukan arsitektur world model video JEPA/Generatif)</t>
        </is>
      </c>
      <c r="R2383" s="56" t="inlineStr">
        <is>
          <t>Fokus di luar domain pemodelan dinamika spasio-temporal video</t>
        </is>
      </c>
    </row>
    <row r="2384" ht="15.75" customHeight="1" s="57">
      <c r="A2384" s="56" t="inlineStr">
        <is>
          <t>SN-0199</t>
        </is>
      </c>
      <c r="B2384" s="56">
        <f>IFERROR(INDEX(Raw_Articles!$F:$F,MATCH(A2384,Raw_Articles!$A:$A,0)),"")</f>
        <v>From representation to participation: reframing urban communication under digital platformization and cross-cultural mobility</v>
      </c>
      <c r="C2384" s="56" t="inlineStr">
        <is>
          <t>No</t>
        </is>
      </c>
      <c r="D2384" s="56" t="inlineStr">
        <is>
          <t>No</t>
        </is>
      </c>
      <c r="E2384" s="56" t="inlineStr">
        <is>
          <t>No</t>
        </is>
      </c>
      <c r="F2384" s="56" t="inlineStr">
        <is>
          <t>No</t>
        </is>
      </c>
      <c r="G2384" s="56" t="inlineStr">
        <is>
          <t>No</t>
        </is>
      </c>
      <c r="H2384" s="56" t="inlineStr">
        <is>
          <t>No</t>
        </is>
      </c>
      <c r="I2384" s="56" t="inlineStr">
        <is>
          <t>No</t>
        </is>
      </c>
      <c r="J2384" s="56" t="inlineStr">
        <is>
          <t>Yes</t>
        </is>
      </c>
      <c r="K2384" s="56" t="inlineStr">
        <is>
          <t>No</t>
        </is>
      </c>
      <c r="L2384" s="56" t="inlineStr">
        <is>
          <t>No</t>
        </is>
      </c>
      <c r="M2384" s="56" t="inlineStr">
        <is>
          <t>No</t>
        </is>
      </c>
      <c r="N2384" s="56">
        <f>IF(COUNTA(C2384:G2384)=0,"",COUNTIF(C2384:G2384,"Yes"))</f>
        <v>0</v>
      </c>
      <c r="O2384" s="56">
        <f>IF(COUNTA(H2384:M2384)=0,"",IF(COUNTIF(H2384:M2384,"Yes")&gt;0,"YES","NO"))</f>
        <v>YES</v>
      </c>
      <c r="P2384" s="56">
        <f>IF(A2384="","",IF(O2384="YES","Exclude",IF(N2384=5,"Candidate","Review")))</f>
        <v>Exclude</v>
      </c>
      <c r="Q2384" s="56" t="inlineStr">
        <is>
          <t>EC3: Topik tidak relevan (Bukan arsitektur world model video JEPA/Generatif)</t>
        </is>
      </c>
      <c r="R2384" s="56" t="inlineStr">
        <is>
          <t>Fokus di luar domain pemodelan dinamika spasio-temporal video</t>
        </is>
      </c>
    </row>
    <row r="2385" ht="15.75" customHeight="1" s="57">
      <c r="A2385" s="56" t="inlineStr">
        <is>
          <t>SN-0200</t>
        </is>
      </c>
      <c r="B2385" s="56">
        <f>IFERROR(INDEX(Raw_Articles!$F:$F,MATCH(A2385,Raw_Articles!$A:$A,0)),"")</f>
        <v>A scoping review of reinforcement learning methods for long horizon robotic manipulation</v>
      </c>
      <c r="C2385" s="56" t="inlineStr">
        <is>
          <t>No</t>
        </is>
      </c>
      <c r="D2385" s="56" t="inlineStr">
        <is>
          <t>No</t>
        </is>
      </c>
      <c r="E2385" s="56" t="inlineStr">
        <is>
          <t>No</t>
        </is>
      </c>
      <c r="F2385" s="56" t="inlineStr">
        <is>
          <t>No</t>
        </is>
      </c>
      <c r="G2385" s="56" t="inlineStr">
        <is>
          <t>No</t>
        </is>
      </c>
      <c r="H2385" s="56" t="inlineStr">
        <is>
          <t>No</t>
        </is>
      </c>
      <c r="I2385" s="56" t="inlineStr">
        <is>
          <t>No</t>
        </is>
      </c>
      <c r="J2385" s="56" t="inlineStr">
        <is>
          <t>Yes</t>
        </is>
      </c>
      <c r="K2385" s="56" t="inlineStr">
        <is>
          <t>No</t>
        </is>
      </c>
      <c r="L2385" s="56" t="inlineStr">
        <is>
          <t>No</t>
        </is>
      </c>
      <c r="M2385" s="56" t="inlineStr">
        <is>
          <t>No</t>
        </is>
      </c>
      <c r="N2385" s="56">
        <f>IF(COUNTA(C2385:G2385)=0,"",COUNTIF(C2385:G2385,"Yes"))</f>
        <v>0</v>
      </c>
      <c r="O2385" s="56">
        <f>IF(COUNTA(H2385:M2385)=0,"",IF(COUNTIF(H2385:M2385,"Yes")&gt;0,"YES","NO"))</f>
        <v>YES</v>
      </c>
      <c r="P2385" s="56">
        <f>IF(A2385="","",IF(O2385="YES","Exclude",IF(N2385=5,"Candidate","Review")))</f>
        <v>Exclude</v>
      </c>
      <c r="Q2385" s="56" t="inlineStr">
        <is>
          <t>EC3: Topik tidak relevan (Bukan arsitektur world model video JEPA/Generatif)</t>
        </is>
      </c>
      <c r="R2385" s="56" t="inlineStr">
        <is>
          <t>Fokus di luar domain pemodelan dinamika spasio-temporal video</t>
        </is>
      </c>
    </row>
    <row r="2386" ht="15.75" customHeight="1" s="57">
      <c r="A2386" s="56" t="inlineStr">
        <is>
          <t>SN-0201</t>
        </is>
      </c>
      <c r="B2386" s="56">
        <f>IFERROR(INDEX(Raw_Articles!$F:$F,MATCH(A2386,Raw_Articles!$A:$A,0)),"")</f>
        <v>Black Leaders’ Identification of Stressors and Self-care Survival Practices: Lessons for Districts</v>
      </c>
      <c r="C2386" s="56" t="inlineStr">
        <is>
          <t>No</t>
        </is>
      </c>
      <c r="D2386" s="56" t="inlineStr">
        <is>
          <t>No</t>
        </is>
      </c>
      <c r="E2386" s="56" t="inlineStr">
        <is>
          <t>No</t>
        </is>
      </c>
      <c r="F2386" s="56" t="inlineStr">
        <is>
          <t>No</t>
        </is>
      </c>
      <c r="G2386" s="56" t="inlineStr">
        <is>
          <t>No</t>
        </is>
      </c>
      <c r="H2386" s="56" t="inlineStr">
        <is>
          <t>No</t>
        </is>
      </c>
      <c r="I2386" s="56" t="inlineStr">
        <is>
          <t>No</t>
        </is>
      </c>
      <c r="J2386" s="56" t="inlineStr">
        <is>
          <t>Yes</t>
        </is>
      </c>
      <c r="K2386" s="56" t="inlineStr">
        <is>
          <t>No</t>
        </is>
      </c>
      <c r="L2386" s="56" t="inlineStr">
        <is>
          <t>No</t>
        </is>
      </c>
      <c r="M2386" s="56" t="inlineStr">
        <is>
          <t>No</t>
        </is>
      </c>
      <c r="N2386" s="56">
        <f>IF(COUNTA(C2386:G2386)=0,"",COUNTIF(C2386:G2386,"Yes"))</f>
        <v>0</v>
      </c>
      <c r="O2386" s="56">
        <f>IF(COUNTA(H2386:M2386)=0,"",IF(COUNTIF(H2386:M2386,"Yes")&gt;0,"YES","NO"))</f>
        <v>YES</v>
      </c>
      <c r="P2386" s="56">
        <f>IF(A2386="","",IF(O2386="YES","Exclude",IF(N2386=5,"Candidate","Review")))</f>
        <v>Exclude</v>
      </c>
      <c r="Q2386" s="56" t="inlineStr">
        <is>
          <t>EC3: Topik tidak relevan (Bukan arsitektur world model video JEPA/Generatif)</t>
        </is>
      </c>
      <c r="R2386" s="56" t="inlineStr">
        <is>
          <t>Fokus di luar domain pemodelan dinamika spasio-temporal video</t>
        </is>
      </c>
    </row>
    <row r="2387" ht="15.75" customHeight="1" s="57">
      <c r="A2387" s="56" t="inlineStr">
        <is>
          <t>SN-0202</t>
        </is>
      </c>
      <c r="B2387" s="56">
        <f>IFERROR(INDEX(Raw_Articles!$F:$F,MATCH(A2387,Raw_Articles!$A:$A,0)),"")</f>
        <v>Beyond correlation: a survey on causal inference for dynamics-aware perception and introspective decision-making in robotics</v>
      </c>
      <c r="C2387" s="56" t="inlineStr">
        <is>
          <t>No</t>
        </is>
      </c>
      <c r="D2387" s="56" t="inlineStr">
        <is>
          <t>No</t>
        </is>
      </c>
      <c r="E2387" s="56" t="inlineStr">
        <is>
          <t>No</t>
        </is>
      </c>
      <c r="F2387" s="56" t="inlineStr">
        <is>
          <t>No</t>
        </is>
      </c>
      <c r="G2387" s="56" t="inlineStr">
        <is>
          <t>No</t>
        </is>
      </c>
      <c r="H2387" s="56" t="inlineStr">
        <is>
          <t>No</t>
        </is>
      </c>
      <c r="I2387" s="56" t="inlineStr">
        <is>
          <t>No</t>
        </is>
      </c>
      <c r="J2387" s="56" t="inlineStr">
        <is>
          <t>Yes</t>
        </is>
      </c>
      <c r="K2387" s="56" t="inlineStr">
        <is>
          <t>No</t>
        </is>
      </c>
      <c r="L2387" s="56" t="inlineStr">
        <is>
          <t>No</t>
        </is>
      </c>
      <c r="M2387" s="56" t="inlineStr">
        <is>
          <t>No</t>
        </is>
      </c>
      <c r="N2387" s="56">
        <f>IF(COUNTA(C2387:G2387)=0,"",COUNTIF(C2387:G2387,"Yes"))</f>
        <v>0</v>
      </c>
      <c r="O2387" s="56">
        <f>IF(COUNTA(H2387:M2387)=0,"",IF(COUNTIF(H2387:M2387,"Yes")&gt;0,"YES","NO"))</f>
        <v>YES</v>
      </c>
      <c r="P2387" s="56">
        <f>IF(A2387="","",IF(O2387="YES","Exclude",IF(N2387=5,"Candidate","Review")))</f>
        <v>Exclude</v>
      </c>
      <c r="Q2387" s="56" t="inlineStr">
        <is>
          <t>EC3: Topik tidak relevan (Bukan arsitektur world model video JEPA/Generatif)</t>
        </is>
      </c>
      <c r="R2387" s="56" t="inlineStr">
        <is>
          <t>Fokus di luar domain pemodelan dinamika spasio-temporal video</t>
        </is>
      </c>
    </row>
    <row r="2388" ht="15.75" customHeight="1" s="57">
      <c r="A2388" s="56" t="inlineStr">
        <is>
          <t>SN-0203</t>
        </is>
      </c>
      <c r="B2388" s="56">
        <f>IFERROR(INDEX(Raw_Articles!$F:$F,MATCH(A2388,Raw_Articles!$A:$A,0)),"")</f>
        <v>Understanding the origin of omitted moments in memories of real-world events</v>
      </c>
      <c r="C2388" s="56" t="inlineStr">
        <is>
          <t>No</t>
        </is>
      </c>
      <c r="D2388" s="56" t="inlineStr">
        <is>
          <t>No</t>
        </is>
      </c>
      <c r="E2388" s="56" t="inlineStr">
        <is>
          <t>No</t>
        </is>
      </c>
      <c r="F2388" s="56" t="inlineStr">
        <is>
          <t>No</t>
        </is>
      </c>
      <c r="G2388" s="56" t="inlineStr">
        <is>
          <t>No</t>
        </is>
      </c>
      <c r="H2388" s="56" t="inlineStr">
        <is>
          <t>No</t>
        </is>
      </c>
      <c r="I2388" s="56" t="inlineStr">
        <is>
          <t>No</t>
        </is>
      </c>
      <c r="J2388" s="56" t="inlineStr">
        <is>
          <t>Yes</t>
        </is>
      </c>
      <c r="K2388" s="56" t="inlineStr">
        <is>
          <t>No</t>
        </is>
      </c>
      <c r="L2388" s="56" t="inlineStr">
        <is>
          <t>No</t>
        </is>
      </c>
      <c r="M2388" s="56" t="inlineStr">
        <is>
          <t>No</t>
        </is>
      </c>
      <c r="N2388" s="56">
        <f>IF(COUNTA(C2388:G2388)=0,"",COUNTIF(C2388:G2388,"Yes"))</f>
        <v>0</v>
      </c>
      <c r="O2388" s="56">
        <f>IF(COUNTA(H2388:M2388)=0,"",IF(COUNTIF(H2388:M2388,"Yes")&gt;0,"YES","NO"))</f>
        <v>YES</v>
      </c>
      <c r="P2388" s="56">
        <f>IF(A2388="","",IF(O2388="YES","Exclude",IF(N2388=5,"Candidate","Review")))</f>
        <v>Exclude</v>
      </c>
      <c r="Q2388" s="56" t="inlineStr">
        <is>
          <t>EC3: Topik tidak relevan (Bukan arsitektur world model video JEPA/Generatif)</t>
        </is>
      </c>
      <c r="R2388" s="56" t="inlineStr">
        <is>
          <t>Fokus di luar domain pemodelan dinamika spasio-temporal video</t>
        </is>
      </c>
    </row>
    <row r="2389" ht="15.75" customHeight="1" s="57">
      <c r="A2389" s="56" t="inlineStr">
        <is>
          <t>SN-0204</t>
        </is>
      </c>
      <c r="B2389" s="56">
        <f>IFERROR(INDEX(Raw_Articles!$F:$F,MATCH(A2389,Raw_Articles!$A:$A,0)),"")</f>
        <v>AEGIS-RL: Abstract, Explainable Graphs for Integrated Safety in RL</v>
      </c>
      <c r="C2389" s="56" t="inlineStr">
        <is>
          <t>No</t>
        </is>
      </c>
      <c r="D2389" s="56" t="inlineStr">
        <is>
          <t>No</t>
        </is>
      </c>
      <c r="E2389" s="56" t="inlineStr">
        <is>
          <t>No</t>
        </is>
      </c>
      <c r="F2389" s="56" t="inlineStr">
        <is>
          <t>No</t>
        </is>
      </c>
      <c r="G2389" s="56" t="inlineStr">
        <is>
          <t>No</t>
        </is>
      </c>
      <c r="H2389" s="56" t="inlineStr">
        <is>
          <t>No</t>
        </is>
      </c>
      <c r="I2389" s="56" t="inlineStr">
        <is>
          <t>No</t>
        </is>
      </c>
      <c r="J2389" s="56" t="inlineStr">
        <is>
          <t>Yes</t>
        </is>
      </c>
      <c r="K2389" s="56" t="inlineStr">
        <is>
          <t>No</t>
        </is>
      </c>
      <c r="L2389" s="56" t="inlineStr">
        <is>
          <t>No</t>
        </is>
      </c>
      <c r="M2389" s="56" t="inlineStr">
        <is>
          <t>No</t>
        </is>
      </c>
      <c r="N2389" s="56">
        <f>IF(COUNTA(C2389:G2389)=0,"",COUNTIF(C2389:G2389,"Yes"))</f>
        <v>0</v>
      </c>
      <c r="O2389" s="56">
        <f>IF(COUNTA(H2389:M2389)=0,"",IF(COUNTIF(H2389:M2389,"Yes")&gt;0,"YES","NO"))</f>
        <v>YES</v>
      </c>
      <c r="P2389" s="56">
        <f>IF(A2389="","",IF(O2389="YES","Exclude",IF(N2389=5,"Candidate","Review")))</f>
        <v>Exclude</v>
      </c>
      <c r="Q2389" s="56" t="inlineStr">
        <is>
          <t>EC3: Topik tidak relevan (Bukan arsitektur world model video JEPA/Generatif)</t>
        </is>
      </c>
      <c r="R2389" s="56" t="inlineStr">
        <is>
          <t>Fokus di luar domain pemodelan dinamika spasio-temporal video</t>
        </is>
      </c>
    </row>
    <row r="2390" ht="15.75" customHeight="1" s="57">
      <c r="A2390" s="56" t="inlineStr">
        <is>
          <t>SN-0205</t>
        </is>
      </c>
      <c r="B2390" s="56">
        <f>IFERROR(INDEX(Raw_Articles!$F:$F,MATCH(A2390,Raw_Articles!$A:$A,0)),"")</f>
        <v>Dynamics of sociopolitical polarization and effects of misperception-correcting information around the 2022 Brazilian elections</v>
      </c>
      <c r="C2390" s="56" t="inlineStr">
        <is>
          <t>No</t>
        </is>
      </c>
      <c r="D2390" s="56" t="inlineStr">
        <is>
          <t>No</t>
        </is>
      </c>
      <c r="E2390" s="56" t="inlineStr">
        <is>
          <t>No</t>
        </is>
      </c>
      <c r="F2390" s="56" t="inlineStr">
        <is>
          <t>No</t>
        </is>
      </c>
      <c r="G2390" s="56" t="inlineStr">
        <is>
          <t>No</t>
        </is>
      </c>
      <c r="H2390" s="56" t="inlineStr">
        <is>
          <t>No</t>
        </is>
      </c>
      <c r="I2390" s="56" t="inlineStr">
        <is>
          <t>No</t>
        </is>
      </c>
      <c r="J2390" s="56" t="inlineStr">
        <is>
          <t>Yes</t>
        </is>
      </c>
      <c r="K2390" s="56" t="inlineStr">
        <is>
          <t>No</t>
        </is>
      </c>
      <c r="L2390" s="56" t="inlineStr">
        <is>
          <t>No</t>
        </is>
      </c>
      <c r="M2390" s="56" t="inlineStr">
        <is>
          <t>No</t>
        </is>
      </c>
      <c r="N2390" s="56">
        <f>IF(COUNTA(C2390:G2390)=0,"",COUNTIF(C2390:G2390,"Yes"))</f>
        <v>0</v>
      </c>
      <c r="O2390" s="56">
        <f>IF(COUNTA(H2390:M2390)=0,"",IF(COUNTIF(H2390:M2390,"Yes")&gt;0,"YES","NO"))</f>
        <v>YES</v>
      </c>
      <c r="P2390" s="56">
        <f>IF(A2390="","",IF(O2390="YES","Exclude",IF(N2390=5,"Candidate","Review")))</f>
        <v>Exclude</v>
      </c>
      <c r="Q2390" s="56" t="inlineStr">
        <is>
          <t>EC3: Topik tidak relevan (Bukan arsitektur world model video JEPA/Generatif)</t>
        </is>
      </c>
      <c r="R2390" s="56" t="inlineStr">
        <is>
          <t>Fokus di luar domain pemodelan dinamika spasio-temporal video</t>
        </is>
      </c>
    </row>
    <row r="2391" ht="15.75" customHeight="1" s="57">
      <c r="A2391" s="56" t="inlineStr">
        <is>
          <t>SN-0206</t>
        </is>
      </c>
      <c r="B2391" s="56">
        <f>IFERROR(INDEX(Raw_Articles!$F:$F,MATCH(A2391,Raw_Articles!$A:$A,0)),"")</f>
        <v>Semantic skill discovery for zero-shot multi-task reinforcement learning</v>
      </c>
      <c r="C2391" s="56" t="inlineStr">
        <is>
          <t>No</t>
        </is>
      </c>
      <c r="D2391" s="56" t="inlineStr">
        <is>
          <t>No</t>
        </is>
      </c>
      <c r="E2391" s="56" t="inlineStr">
        <is>
          <t>No</t>
        </is>
      </c>
      <c r="F2391" s="56" t="inlineStr">
        <is>
          <t>No</t>
        </is>
      </c>
      <c r="G2391" s="56" t="inlineStr">
        <is>
          <t>No</t>
        </is>
      </c>
      <c r="H2391" s="56" t="inlineStr">
        <is>
          <t>No</t>
        </is>
      </c>
      <c r="I2391" s="56" t="inlineStr">
        <is>
          <t>No</t>
        </is>
      </c>
      <c r="J2391" s="56" t="inlineStr">
        <is>
          <t>Yes</t>
        </is>
      </c>
      <c r="K2391" s="56" t="inlineStr">
        <is>
          <t>No</t>
        </is>
      </c>
      <c r="L2391" s="56" t="inlineStr">
        <is>
          <t>No</t>
        </is>
      </c>
      <c r="M2391" s="56" t="inlineStr">
        <is>
          <t>No</t>
        </is>
      </c>
      <c r="N2391" s="56">
        <f>IF(COUNTA(C2391:G2391)=0,"",COUNTIF(C2391:G2391,"Yes"))</f>
        <v>0</v>
      </c>
      <c r="O2391" s="56">
        <f>IF(COUNTA(H2391:M2391)=0,"",IF(COUNTIF(H2391:M2391,"Yes")&gt;0,"YES","NO"))</f>
        <v>YES</v>
      </c>
      <c r="P2391" s="56">
        <f>IF(A2391="","",IF(O2391="YES","Exclude",IF(N2391=5,"Candidate","Review")))</f>
        <v>Exclude</v>
      </c>
      <c r="Q2391" s="56" t="inlineStr">
        <is>
          <t>EC3: Topik tidak relevan (Bukan arsitektur world model video JEPA/Generatif)</t>
        </is>
      </c>
      <c r="R2391" s="56" t="inlineStr">
        <is>
          <t>Fokus di luar domain pemodelan dinamika spasio-temporal video</t>
        </is>
      </c>
    </row>
    <row r="2392" ht="15.75" customHeight="1" s="57">
      <c r="A2392" s="56" t="inlineStr">
        <is>
          <t>SN-0207</t>
        </is>
      </c>
      <c r="B2392" s="56">
        <f>IFERROR(INDEX(Raw_Articles!$F:$F,MATCH(A2392,Raw_Articles!$A:$A,0)),"")</f>
        <v>Toward Seamless Physical Human-Humanoid Interaction: Insights from Control, Intent, and Modeling with a Vision for What Comes Next</v>
      </c>
      <c r="C2392" s="56" t="inlineStr">
        <is>
          <t>No</t>
        </is>
      </c>
      <c r="D2392" s="56" t="inlineStr">
        <is>
          <t>No</t>
        </is>
      </c>
      <c r="E2392" s="56" t="inlineStr">
        <is>
          <t>No</t>
        </is>
      </c>
      <c r="F2392" s="56" t="inlineStr">
        <is>
          <t>No</t>
        </is>
      </c>
      <c r="G2392" s="56" t="inlineStr">
        <is>
          <t>No</t>
        </is>
      </c>
      <c r="H2392" s="56" t="inlineStr">
        <is>
          <t>No</t>
        </is>
      </c>
      <c r="I2392" s="56" t="inlineStr">
        <is>
          <t>No</t>
        </is>
      </c>
      <c r="J2392" s="56" t="inlineStr">
        <is>
          <t>Yes</t>
        </is>
      </c>
      <c r="K2392" s="56" t="inlineStr">
        <is>
          <t>No</t>
        </is>
      </c>
      <c r="L2392" s="56" t="inlineStr">
        <is>
          <t>No</t>
        </is>
      </c>
      <c r="M2392" s="56" t="inlineStr">
        <is>
          <t>No</t>
        </is>
      </c>
      <c r="N2392" s="56">
        <f>IF(COUNTA(C2392:G2392)=0,"",COUNTIF(C2392:G2392,"Yes"))</f>
        <v>0</v>
      </c>
      <c r="O2392" s="56">
        <f>IF(COUNTA(H2392:M2392)=0,"",IF(COUNTIF(H2392:M2392,"Yes")&gt;0,"YES","NO"))</f>
        <v>YES</v>
      </c>
      <c r="P2392" s="56">
        <f>IF(A2392="","",IF(O2392="YES","Exclude",IF(N2392=5,"Candidate","Review")))</f>
        <v>Exclude</v>
      </c>
      <c r="Q2392" s="56" t="inlineStr">
        <is>
          <t>EC3: Topik tidak relevan (Bukan arsitektur world model video JEPA/Generatif)</t>
        </is>
      </c>
      <c r="R2392" s="56" t="inlineStr">
        <is>
          <t>Fokus di luar domain pemodelan dinamika spasio-temporal video</t>
        </is>
      </c>
    </row>
    <row r="2393" ht="15.75" customHeight="1" s="57">
      <c r="A2393" s="56" t="inlineStr">
        <is>
          <t>SN-0208</t>
        </is>
      </c>
      <c r="B2393" s="56">
        <f>IFERROR(INDEX(Raw_Articles!$F:$F,MATCH(A2393,Raw_Articles!$A:$A,0)),"")</f>
        <v>DanceLDM: latent-based diffusion model for dance generation and editing conditioned on music and text prompt</v>
      </c>
      <c r="C2393" s="56" t="inlineStr">
        <is>
          <t>No</t>
        </is>
      </c>
      <c r="D2393" s="56" t="inlineStr">
        <is>
          <t>No</t>
        </is>
      </c>
      <c r="E2393" s="56" t="inlineStr">
        <is>
          <t>No</t>
        </is>
      </c>
      <c r="F2393" s="56" t="inlineStr">
        <is>
          <t>No</t>
        </is>
      </c>
      <c r="G2393" s="56" t="inlineStr">
        <is>
          <t>No</t>
        </is>
      </c>
      <c r="H2393" s="56" t="inlineStr">
        <is>
          <t>No</t>
        </is>
      </c>
      <c r="I2393" s="56" t="inlineStr">
        <is>
          <t>No</t>
        </is>
      </c>
      <c r="J2393" s="56" t="inlineStr">
        <is>
          <t>Yes</t>
        </is>
      </c>
      <c r="K2393" s="56" t="inlineStr">
        <is>
          <t>No</t>
        </is>
      </c>
      <c r="L2393" s="56" t="inlineStr">
        <is>
          <t>No</t>
        </is>
      </c>
      <c r="M2393" s="56" t="inlineStr">
        <is>
          <t>No</t>
        </is>
      </c>
      <c r="N2393" s="56">
        <f>IF(COUNTA(C2393:G2393)=0,"",COUNTIF(C2393:G2393,"Yes"))</f>
        <v>0</v>
      </c>
      <c r="O2393" s="56">
        <f>IF(COUNTA(H2393:M2393)=0,"",IF(COUNTIF(H2393:M2393,"Yes")&gt;0,"YES","NO"))</f>
        <v>YES</v>
      </c>
      <c r="P2393" s="56">
        <f>IF(A2393="","",IF(O2393="YES","Exclude",IF(N2393=5,"Candidate","Review")))</f>
        <v>Exclude</v>
      </c>
      <c r="Q2393" s="56" t="inlineStr">
        <is>
          <t>EC3: Topik tidak relevan (Bukan arsitektur world model video JEPA/Generatif)</t>
        </is>
      </c>
      <c r="R2393" s="56" t="inlineStr">
        <is>
          <t>Fokus di luar domain pemodelan dinamika spasio-temporal video</t>
        </is>
      </c>
    </row>
    <row r="2394" ht="15.75" customHeight="1" s="57">
      <c r="A2394" s="56" t="inlineStr">
        <is>
          <t>SN-0209</t>
        </is>
      </c>
      <c r="B2394" s="56">
        <f>IFERROR(INDEX(Raw_Articles!$F:$F,MATCH(A2394,Raw_Articles!$A:$A,0)),"")</f>
        <v>Innovative podiatry practice: an immersive VR surgery simulation with bimanual haptic interaction</v>
      </c>
      <c r="C2394" s="56" t="inlineStr">
        <is>
          <t>No</t>
        </is>
      </c>
      <c r="D2394" s="56" t="inlineStr">
        <is>
          <t>No</t>
        </is>
      </c>
      <c r="E2394" s="56" t="inlineStr">
        <is>
          <t>No</t>
        </is>
      </c>
      <c r="F2394" s="56" t="inlineStr">
        <is>
          <t>No</t>
        </is>
      </c>
      <c r="G2394" s="56" t="inlineStr">
        <is>
          <t>No</t>
        </is>
      </c>
      <c r="H2394" s="56" t="inlineStr">
        <is>
          <t>No</t>
        </is>
      </c>
      <c r="I2394" s="56" t="inlineStr">
        <is>
          <t>No</t>
        </is>
      </c>
      <c r="J2394" s="56" t="inlineStr">
        <is>
          <t>Yes</t>
        </is>
      </c>
      <c r="K2394" s="56" t="inlineStr">
        <is>
          <t>No</t>
        </is>
      </c>
      <c r="L2394" s="56" t="inlineStr">
        <is>
          <t>No</t>
        </is>
      </c>
      <c r="M2394" s="56" t="inlineStr">
        <is>
          <t>No</t>
        </is>
      </c>
      <c r="N2394" s="56">
        <f>IF(COUNTA(C2394:G2394)=0,"",COUNTIF(C2394:G2394,"Yes"))</f>
        <v>0</v>
      </c>
      <c r="O2394" s="56">
        <f>IF(COUNTA(H2394:M2394)=0,"",IF(COUNTIF(H2394:M2394,"Yes")&gt;0,"YES","NO"))</f>
        <v>YES</v>
      </c>
      <c r="P2394" s="56">
        <f>IF(A2394="","",IF(O2394="YES","Exclude",IF(N2394=5,"Candidate","Review")))</f>
        <v>Exclude</v>
      </c>
      <c r="Q2394" s="56" t="inlineStr">
        <is>
          <t>EC3: Topik tidak relevan (Bukan arsitektur world model video JEPA/Generatif)</t>
        </is>
      </c>
      <c r="R2394" s="56" t="inlineStr">
        <is>
          <t>Fokus di luar domain pemodelan dinamika spasio-temporal video</t>
        </is>
      </c>
    </row>
    <row r="2395" ht="15.75" customHeight="1" s="57">
      <c r="A2395" s="56" t="inlineStr">
        <is>
          <t>SN-0210</t>
        </is>
      </c>
      <c r="B2395" s="56">
        <f>IFERROR(INDEX(Raw_Articles!$F:$F,MATCH(A2395,Raw_Articles!$A:$A,0)),"")</f>
        <v>TaiChiGPT: complex sports action generation based on large language models</v>
      </c>
      <c r="C2395" s="56" t="inlineStr">
        <is>
          <t>No</t>
        </is>
      </c>
      <c r="D2395" s="56" t="inlineStr">
        <is>
          <t>No</t>
        </is>
      </c>
      <c r="E2395" s="56" t="inlineStr">
        <is>
          <t>No</t>
        </is>
      </c>
      <c r="F2395" s="56" t="inlineStr">
        <is>
          <t>No</t>
        </is>
      </c>
      <c r="G2395" s="56" t="inlineStr">
        <is>
          <t>No</t>
        </is>
      </c>
      <c r="H2395" s="56" t="inlineStr">
        <is>
          <t>No</t>
        </is>
      </c>
      <c r="I2395" s="56" t="inlineStr">
        <is>
          <t>No</t>
        </is>
      </c>
      <c r="J2395" s="56" t="inlineStr">
        <is>
          <t>Yes</t>
        </is>
      </c>
      <c r="K2395" s="56" t="inlineStr">
        <is>
          <t>No</t>
        </is>
      </c>
      <c r="L2395" s="56" t="inlineStr">
        <is>
          <t>No</t>
        </is>
      </c>
      <c r="M2395" s="56" t="inlineStr">
        <is>
          <t>No</t>
        </is>
      </c>
      <c r="N2395" s="56">
        <f>IF(COUNTA(C2395:G2395)=0,"",COUNTIF(C2395:G2395,"Yes"))</f>
        <v>0</v>
      </c>
      <c r="O2395" s="56">
        <f>IF(COUNTA(H2395:M2395)=0,"",IF(COUNTIF(H2395:M2395,"Yes")&gt;0,"YES","NO"))</f>
        <v>YES</v>
      </c>
      <c r="P2395" s="56">
        <f>IF(A2395="","",IF(O2395="YES","Exclude",IF(N2395=5,"Candidate","Review")))</f>
        <v>Exclude</v>
      </c>
      <c r="Q2395" s="56" t="inlineStr">
        <is>
          <t>EC3: Topik tidak relevan (Bukan arsitektur world model video JEPA/Generatif)</t>
        </is>
      </c>
      <c r="R2395" s="56" t="inlineStr">
        <is>
          <t>Fokus di luar domain pemodelan dinamika spasio-temporal video</t>
        </is>
      </c>
    </row>
    <row r="2396" ht="15.75" customHeight="1" s="57">
      <c r="A2396" s="56" t="inlineStr">
        <is>
          <t>SN-0211</t>
        </is>
      </c>
      <c r="B2396" s="56">
        <f>IFERROR(INDEX(Raw_Articles!$F:$F,MATCH(A2396,Raw_Articles!$A:$A,0)),"")</f>
        <v>Integrating AI and cloud-edge technologies for music creation in educational and performance domains</v>
      </c>
      <c r="C2396" s="56" t="inlineStr">
        <is>
          <t>No</t>
        </is>
      </c>
      <c r="D2396" s="56" t="inlineStr">
        <is>
          <t>No</t>
        </is>
      </c>
      <c r="E2396" s="56" t="inlineStr">
        <is>
          <t>No</t>
        </is>
      </c>
      <c r="F2396" s="56" t="inlineStr">
        <is>
          <t>No</t>
        </is>
      </c>
      <c r="G2396" s="56" t="inlineStr">
        <is>
          <t>No</t>
        </is>
      </c>
      <c r="H2396" s="56" t="inlineStr">
        <is>
          <t>No</t>
        </is>
      </c>
      <c r="I2396" s="56" t="inlineStr">
        <is>
          <t>No</t>
        </is>
      </c>
      <c r="J2396" s="56" t="inlineStr">
        <is>
          <t>Yes</t>
        </is>
      </c>
      <c r="K2396" s="56" t="inlineStr">
        <is>
          <t>No</t>
        </is>
      </c>
      <c r="L2396" s="56" t="inlineStr">
        <is>
          <t>No</t>
        </is>
      </c>
      <c r="M2396" s="56" t="inlineStr">
        <is>
          <t>No</t>
        </is>
      </c>
      <c r="N2396" s="56">
        <f>IF(COUNTA(C2396:G2396)=0,"",COUNTIF(C2396:G2396,"Yes"))</f>
        <v>0</v>
      </c>
      <c r="O2396" s="56">
        <f>IF(COUNTA(H2396:M2396)=0,"",IF(COUNTIF(H2396:M2396,"Yes")&gt;0,"YES","NO"))</f>
        <v>YES</v>
      </c>
      <c r="P2396" s="56">
        <f>IF(A2396="","",IF(O2396="YES","Exclude",IF(N2396=5,"Candidate","Review")))</f>
        <v>Exclude</v>
      </c>
      <c r="Q2396" s="56" t="inlineStr">
        <is>
          <t>EC3: Topik tidak relevan (Bukan arsitektur world model video JEPA/Generatif)</t>
        </is>
      </c>
      <c r="R2396" s="56" t="inlineStr">
        <is>
          <t>Fokus di luar domain pemodelan dinamika spasio-temporal video</t>
        </is>
      </c>
    </row>
    <row r="2397" ht="15.75" customHeight="1" s="57">
      <c r="A2397" s="56" t="inlineStr">
        <is>
          <t>SN-0212</t>
        </is>
      </c>
      <c r="B2397" s="56">
        <f>IFERROR(INDEX(Raw_Articles!$F:$F,MATCH(A2397,Raw_Articles!$A:$A,0)),"")</f>
        <v>Self Model for Embodied Artificial Intelligence</v>
      </c>
      <c r="C2397" s="56" t="inlineStr">
        <is>
          <t>No</t>
        </is>
      </c>
      <c r="D2397" s="56" t="inlineStr">
        <is>
          <t>No</t>
        </is>
      </c>
      <c r="E2397" s="56" t="inlineStr">
        <is>
          <t>No</t>
        </is>
      </c>
      <c r="F2397" s="56" t="inlineStr">
        <is>
          <t>No</t>
        </is>
      </c>
      <c r="G2397" s="56" t="inlineStr">
        <is>
          <t>No</t>
        </is>
      </c>
      <c r="H2397" s="56" t="inlineStr">
        <is>
          <t>No</t>
        </is>
      </c>
      <c r="I2397" s="56" t="inlineStr">
        <is>
          <t>No</t>
        </is>
      </c>
      <c r="J2397" s="56" t="inlineStr">
        <is>
          <t>Yes</t>
        </is>
      </c>
      <c r="K2397" s="56" t="inlineStr">
        <is>
          <t>No</t>
        </is>
      </c>
      <c r="L2397" s="56" t="inlineStr">
        <is>
          <t>No</t>
        </is>
      </c>
      <c r="M2397" s="56" t="inlineStr">
        <is>
          <t>No</t>
        </is>
      </c>
      <c r="N2397" s="56">
        <f>IF(COUNTA(C2397:G2397)=0,"",COUNTIF(C2397:G2397,"Yes"))</f>
        <v>0</v>
      </c>
      <c r="O2397" s="56">
        <f>IF(COUNTA(H2397:M2397)=0,"",IF(COUNTIF(H2397:M2397,"Yes")&gt;0,"YES","NO"))</f>
        <v>YES</v>
      </c>
      <c r="P2397" s="56">
        <f>IF(A2397="","",IF(O2397="YES","Exclude",IF(N2397=5,"Candidate","Review")))</f>
        <v>Exclude</v>
      </c>
      <c r="Q2397" s="56" t="inlineStr">
        <is>
          <t>EC3: Topik tidak relevan (Bukan arsitektur world model video JEPA/Generatif)</t>
        </is>
      </c>
      <c r="R2397" s="56" t="inlineStr">
        <is>
          <t>Fokus di luar domain pemodelan dinamika spasio-temporal video</t>
        </is>
      </c>
    </row>
    <row r="2398" ht="15.75" customHeight="1" s="57">
      <c r="A2398" s="56" t="inlineStr">
        <is>
          <t>SN-0213</t>
        </is>
      </c>
      <c r="B2398" s="56">
        <f>IFERROR(INDEX(Raw_Articles!$F:$F,MATCH(A2398,Raw_Articles!$A:$A,0)),"")</f>
        <v>A robot operating system framework for using large language models in embodied AI</v>
      </c>
      <c r="C2398" s="56" t="inlineStr">
        <is>
          <t>No</t>
        </is>
      </c>
      <c r="D2398" s="56" t="inlineStr">
        <is>
          <t>No</t>
        </is>
      </c>
      <c r="E2398" s="56" t="inlineStr">
        <is>
          <t>No</t>
        </is>
      </c>
      <c r="F2398" s="56" t="inlineStr">
        <is>
          <t>No</t>
        </is>
      </c>
      <c r="G2398" s="56" t="inlineStr">
        <is>
          <t>No</t>
        </is>
      </c>
      <c r="H2398" s="56" t="inlineStr">
        <is>
          <t>No</t>
        </is>
      </c>
      <c r="I2398" s="56" t="inlineStr">
        <is>
          <t>No</t>
        </is>
      </c>
      <c r="J2398" s="56" t="inlineStr">
        <is>
          <t>Yes</t>
        </is>
      </c>
      <c r="K2398" s="56" t="inlineStr">
        <is>
          <t>No</t>
        </is>
      </c>
      <c r="L2398" s="56" t="inlineStr">
        <is>
          <t>No</t>
        </is>
      </c>
      <c r="M2398" s="56" t="inlineStr">
        <is>
          <t>No</t>
        </is>
      </c>
      <c r="N2398" s="56">
        <f>IF(COUNTA(C2398:G2398)=0,"",COUNTIF(C2398:G2398,"Yes"))</f>
        <v>0</v>
      </c>
      <c r="O2398" s="56">
        <f>IF(COUNTA(H2398:M2398)=0,"",IF(COUNTIF(H2398:M2398,"Yes")&gt;0,"YES","NO"))</f>
        <v>YES</v>
      </c>
      <c r="P2398" s="56">
        <f>IF(A2398="","",IF(O2398="YES","Exclude",IF(N2398=5,"Candidate","Review")))</f>
        <v>Exclude</v>
      </c>
      <c r="Q2398" s="56" t="inlineStr">
        <is>
          <t>EC3: Topik tidak relevan (Bukan arsitektur world model video JEPA/Generatif)</t>
        </is>
      </c>
      <c r="R2398" s="56" t="inlineStr">
        <is>
          <t>Fokus di luar domain pemodelan dinamika spasio-temporal video</t>
        </is>
      </c>
    </row>
    <row r="2399" ht="15.75" customHeight="1" s="57">
      <c r="A2399" s="56" t="inlineStr">
        <is>
          <t>SN-0214</t>
        </is>
      </c>
      <c r="B2399" s="56">
        <f>IFERROR(INDEX(Raw_Articles!$F:$F,MATCH(A2399,Raw_Articles!$A:$A,0)),"")</f>
        <v>Embodied tactile perception of soft objects properties</v>
      </c>
      <c r="C2399" s="56" t="inlineStr">
        <is>
          <t>No</t>
        </is>
      </c>
      <c r="D2399" s="56" t="inlineStr">
        <is>
          <t>No</t>
        </is>
      </c>
      <c r="E2399" s="56" t="inlineStr">
        <is>
          <t>No</t>
        </is>
      </c>
      <c r="F2399" s="56" t="inlineStr">
        <is>
          <t>No</t>
        </is>
      </c>
      <c r="G2399" s="56" t="inlineStr">
        <is>
          <t>No</t>
        </is>
      </c>
      <c r="H2399" s="56" t="inlineStr">
        <is>
          <t>No</t>
        </is>
      </c>
      <c r="I2399" s="56" t="inlineStr">
        <is>
          <t>No</t>
        </is>
      </c>
      <c r="J2399" s="56" t="inlineStr">
        <is>
          <t>Yes</t>
        </is>
      </c>
      <c r="K2399" s="56" t="inlineStr">
        <is>
          <t>No</t>
        </is>
      </c>
      <c r="L2399" s="56" t="inlineStr">
        <is>
          <t>No</t>
        </is>
      </c>
      <c r="M2399" s="56" t="inlineStr">
        <is>
          <t>No</t>
        </is>
      </c>
      <c r="N2399" s="56">
        <f>IF(COUNTA(C2399:G2399)=0,"",COUNTIF(C2399:G2399,"Yes"))</f>
        <v>0</v>
      </c>
      <c r="O2399" s="56">
        <f>IF(COUNTA(H2399:M2399)=0,"",IF(COUNTIF(H2399:M2399,"Yes")&gt;0,"YES","NO"))</f>
        <v>YES</v>
      </c>
      <c r="P2399" s="56">
        <f>IF(A2399="","",IF(O2399="YES","Exclude",IF(N2399=5,"Candidate","Review")))</f>
        <v>Exclude</v>
      </c>
      <c r="Q2399" s="56" t="inlineStr">
        <is>
          <t>EC3: Topik tidak relevan (Bukan arsitektur world model video JEPA/Generatif)</t>
        </is>
      </c>
      <c r="R2399" s="56" t="inlineStr">
        <is>
          <t>Fokus di luar domain pemodelan dinamika spasio-temporal video</t>
        </is>
      </c>
    </row>
    <row r="2400" ht="15.75" customHeight="1" s="57">
      <c r="A2400" s="56" t="inlineStr">
        <is>
          <t>SN-0215</t>
        </is>
      </c>
      <c r="B2400" s="56">
        <f>IFERROR(INDEX(Raw_Articles!$F:$F,MATCH(A2400,Raw_Articles!$A:$A,0)),"")</f>
        <v>EgoPlan-Bench: Benchmarking Multimodal Large Language Models for Human-Level Planning</v>
      </c>
      <c r="C2400" s="56" t="inlineStr">
        <is>
          <t>No</t>
        </is>
      </c>
      <c r="D2400" s="56" t="inlineStr">
        <is>
          <t>No</t>
        </is>
      </c>
      <c r="E2400" s="56" t="inlineStr">
        <is>
          <t>No</t>
        </is>
      </c>
      <c r="F2400" s="56" t="inlineStr">
        <is>
          <t>No</t>
        </is>
      </c>
      <c r="G2400" s="56" t="inlineStr">
        <is>
          <t>No</t>
        </is>
      </c>
      <c r="H2400" s="56" t="inlineStr">
        <is>
          <t>No</t>
        </is>
      </c>
      <c r="I2400" s="56" t="inlineStr">
        <is>
          <t>No</t>
        </is>
      </c>
      <c r="J2400" s="56" t="inlineStr">
        <is>
          <t>Yes</t>
        </is>
      </c>
      <c r="K2400" s="56" t="inlineStr">
        <is>
          <t>No</t>
        </is>
      </c>
      <c r="L2400" s="56" t="inlineStr">
        <is>
          <t>No</t>
        </is>
      </c>
      <c r="M2400" s="56" t="inlineStr">
        <is>
          <t>No</t>
        </is>
      </c>
      <c r="N2400" s="56">
        <f>IF(COUNTA(C2400:G2400)=0,"",COUNTIF(C2400:G2400,"Yes"))</f>
        <v>0</v>
      </c>
      <c r="O2400" s="56">
        <f>IF(COUNTA(H2400:M2400)=0,"",IF(COUNTIF(H2400:M2400,"Yes")&gt;0,"YES","NO"))</f>
        <v>YES</v>
      </c>
      <c r="P2400" s="56">
        <f>IF(A2400="","",IF(O2400="YES","Exclude",IF(N2400=5,"Candidate","Review")))</f>
        <v>Exclude</v>
      </c>
      <c r="Q2400" s="56" t="inlineStr">
        <is>
          <t>EC3: Topik tidak relevan (Bukan arsitektur world model video JEPA/Generatif)</t>
        </is>
      </c>
      <c r="R2400" s="56" t="inlineStr">
        <is>
          <t>Fokus di luar domain pemodelan dinamika spasio-temporal video</t>
        </is>
      </c>
    </row>
    <row r="2401" ht="15.75" customHeight="1" s="57">
      <c r="A2401" s="56" t="inlineStr">
        <is>
          <t>SN-0216</t>
        </is>
      </c>
      <c r="B2401" s="56">
        <f>IFERROR(INDEX(Raw_Articles!$F:$F,MATCH(A2401,Raw_Articles!$A:$A,0)),"")</f>
        <v>A Survey on Human Interaction Motion Generation</v>
      </c>
      <c r="C2401" s="56" t="inlineStr">
        <is>
          <t>No</t>
        </is>
      </c>
      <c r="D2401" s="56" t="inlineStr">
        <is>
          <t>No</t>
        </is>
      </c>
      <c r="E2401" s="56" t="inlineStr">
        <is>
          <t>No</t>
        </is>
      </c>
      <c r="F2401" s="56" t="inlineStr">
        <is>
          <t>No</t>
        </is>
      </c>
      <c r="G2401" s="56" t="inlineStr">
        <is>
          <t>No</t>
        </is>
      </c>
      <c r="H2401" s="56" t="inlineStr">
        <is>
          <t>No</t>
        </is>
      </c>
      <c r="I2401" s="56" t="inlineStr">
        <is>
          <t>No</t>
        </is>
      </c>
      <c r="J2401" s="56" t="inlineStr">
        <is>
          <t>Yes</t>
        </is>
      </c>
      <c r="K2401" s="56" t="inlineStr">
        <is>
          <t>No</t>
        </is>
      </c>
      <c r="L2401" s="56" t="inlineStr">
        <is>
          <t>No</t>
        </is>
      </c>
      <c r="M2401" s="56" t="inlineStr">
        <is>
          <t>No</t>
        </is>
      </c>
      <c r="N2401" s="56">
        <f>IF(COUNTA(C2401:G2401)=0,"",COUNTIF(C2401:G2401,"Yes"))</f>
        <v>0</v>
      </c>
      <c r="O2401" s="56">
        <f>IF(COUNTA(H2401:M2401)=0,"",IF(COUNTIF(H2401:M2401,"Yes")&gt;0,"YES","NO"))</f>
        <v>YES</v>
      </c>
      <c r="P2401" s="56">
        <f>IF(A2401="","",IF(O2401="YES","Exclude",IF(N2401=5,"Candidate","Review")))</f>
        <v>Exclude</v>
      </c>
      <c r="Q2401" s="56" t="inlineStr">
        <is>
          <t>EC3: Topik tidak relevan (Bukan arsitektur world model video JEPA/Generatif)</t>
        </is>
      </c>
      <c r="R2401" s="56" t="inlineStr">
        <is>
          <t>Fokus di luar domain pemodelan dinamika spasio-temporal video</t>
        </is>
      </c>
    </row>
    <row r="2402" ht="15.75" customHeight="1" s="57">
      <c r="A2402" s="56" t="inlineStr">
        <is>
          <t>SN-0217</t>
        </is>
      </c>
      <c r="B2402" s="56">
        <f>IFERROR(INDEX(Raw_Articles!$F:$F,MATCH(A2402,Raw_Articles!$A:$A,0)),"")</f>
        <v>Self-evolution asset generation in native cloud VR game runtime using adversarial procedural action synthesis factory</v>
      </c>
      <c r="C2402" s="56" t="inlineStr">
        <is>
          <t>No</t>
        </is>
      </c>
      <c r="D2402" s="56" t="inlineStr">
        <is>
          <t>No</t>
        </is>
      </c>
      <c r="E2402" s="56" t="inlineStr">
        <is>
          <t>No</t>
        </is>
      </c>
      <c r="F2402" s="56" t="inlineStr">
        <is>
          <t>No</t>
        </is>
      </c>
      <c r="G2402" s="56" t="inlineStr">
        <is>
          <t>No</t>
        </is>
      </c>
      <c r="H2402" s="56" t="inlineStr">
        <is>
          <t>No</t>
        </is>
      </c>
      <c r="I2402" s="56" t="inlineStr">
        <is>
          <t>No</t>
        </is>
      </c>
      <c r="J2402" s="56" t="inlineStr">
        <is>
          <t>Yes</t>
        </is>
      </c>
      <c r="K2402" s="56" t="inlineStr">
        <is>
          <t>No</t>
        </is>
      </c>
      <c r="L2402" s="56" t="inlineStr">
        <is>
          <t>No</t>
        </is>
      </c>
      <c r="M2402" s="56" t="inlineStr">
        <is>
          <t>No</t>
        </is>
      </c>
      <c r="N2402" s="56">
        <f>IF(COUNTA(C2402:G2402)=0,"",COUNTIF(C2402:G2402,"Yes"))</f>
        <v>0</v>
      </c>
      <c r="O2402" s="56">
        <f>IF(COUNTA(H2402:M2402)=0,"",IF(COUNTIF(H2402:M2402,"Yes")&gt;0,"YES","NO"))</f>
        <v>YES</v>
      </c>
      <c r="P2402" s="56">
        <f>IF(A2402="","",IF(O2402="YES","Exclude",IF(N2402=5,"Candidate","Review")))</f>
        <v>Exclude</v>
      </c>
      <c r="Q2402" s="56" t="inlineStr">
        <is>
          <t>EC3: Topik tidak relevan (Bukan arsitektur world model video JEPA/Generatif)</t>
        </is>
      </c>
      <c r="R2402" s="56" t="inlineStr">
        <is>
          <t>Fokus di luar domain pemodelan dinamika spasio-temporal video</t>
        </is>
      </c>
    </row>
    <row r="2403" ht="15.75" customHeight="1" s="57">
      <c r="A2403" s="56" t="inlineStr">
        <is>
          <t>SN-0218</t>
        </is>
      </c>
      <c r="B2403" s="56">
        <f>IFERROR(INDEX(Raw_Articles!$F:$F,MATCH(A2403,Raw_Articles!$A:$A,0)),"")</f>
        <v>ER: Extract-regress network for precise 3D reconstruction of interacting hands from monocular images</v>
      </c>
      <c r="C2403" s="56" t="inlineStr">
        <is>
          <t>No</t>
        </is>
      </c>
      <c r="D2403" s="56" t="inlineStr">
        <is>
          <t>No</t>
        </is>
      </c>
      <c r="E2403" s="56" t="inlineStr">
        <is>
          <t>No</t>
        </is>
      </c>
      <c r="F2403" s="56" t="inlineStr">
        <is>
          <t>No</t>
        </is>
      </c>
      <c r="G2403" s="56" t="inlineStr">
        <is>
          <t>No</t>
        </is>
      </c>
      <c r="H2403" s="56" t="inlineStr">
        <is>
          <t>No</t>
        </is>
      </c>
      <c r="I2403" s="56" t="inlineStr">
        <is>
          <t>No</t>
        </is>
      </c>
      <c r="J2403" s="56" t="inlineStr">
        <is>
          <t>Yes</t>
        </is>
      </c>
      <c r="K2403" s="56" t="inlineStr">
        <is>
          <t>No</t>
        </is>
      </c>
      <c r="L2403" s="56" t="inlineStr">
        <is>
          <t>No</t>
        </is>
      </c>
      <c r="M2403" s="56" t="inlineStr">
        <is>
          <t>No</t>
        </is>
      </c>
      <c r="N2403" s="56">
        <f>IF(COUNTA(C2403:G2403)=0,"",COUNTIF(C2403:G2403,"Yes"))</f>
        <v>0</v>
      </c>
      <c r="O2403" s="56">
        <f>IF(COUNTA(H2403:M2403)=0,"",IF(COUNTIF(H2403:M2403,"Yes")&gt;0,"YES","NO"))</f>
        <v>YES</v>
      </c>
      <c r="P2403" s="56">
        <f>IF(A2403="","",IF(O2403="YES","Exclude",IF(N2403=5,"Candidate","Review")))</f>
        <v>Exclude</v>
      </c>
      <c r="Q2403" s="56" t="inlineStr">
        <is>
          <t>EC3: Topik tidak relevan (Bukan arsitektur world model video JEPA/Generatif)</t>
        </is>
      </c>
      <c r="R2403" s="56" t="inlineStr">
        <is>
          <t>Fokus di luar domain pemodelan dinamika spasio-temporal video</t>
        </is>
      </c>
    </row>
    <row r="2404" ht="15.75" customHeight="1" s="57">
      <c r="A2404" s="56" t="inlineStr">
        <is>
          <t>SN-0219</t>
        </is>
      </c>
      <c r="B2404" s="56">
        <f>IFERROR(INDEX(Raw_Articles!$F:$F,MATCH(A2404,Raw_Articles!$A:$A,0)),"")</f>
        <v>Critical Issues in Integrating Intelligent Tutorial Systems in a Slow Techno-social environment “Upon Commemoration of 30th Anniversary of Open University of Tanzania”</v>
      </c>
      <c r="C2404" s="56" t="inlineStr">
        <is>
          <t>No</t>
        </is>
      </c>
      <c r="D2404" s="56" t="inlineStr">
        <is>
          <t>No</t>
        </is>
      </c>
      <c r="E2404" s="56" t="inlineStr">
        <is>
          <t>No</t>
        </is>
      </c>
      <c r="F2404" s="56" t="inlineStr">
        <is>
          <t>No</t>
        </is>
      </c>
      <c r="G2404" s="56" t="inlineStr">
        <is>
          <t>No</t>
        </is>
      </c>
      <c r="H2404" s="56" t="inlineStr">
        <is>
          <t>No</t>
        </is>
      </c>
      <c r="I2404" s="56" t="inlineStr">
        <is>
          <t>No</t>
        </is>
      </c>
      <c r="J2404" s="56" t="inlineStr">
        <is>
          <t>Yes</t>
        </is>
      </c>
      <c r="K2404" s="56" t="inlineStr">
        <is>
          <t>No</t>
        </is>
      </c>
      <c r="L2404" s="56" t="inlineStr">
        <is>
          <t>No</t>
        </is>
      </c>
      <c r="M2404" s="56" t="inlineStr">
        <is>
          <t>No</t>
        </is>
      </c>
      <c r="N2404" s="56">
        <f>IF(COUNTA(C2404:G2404)=0,"",COUNTIF(C2404:G2404,"Yes"))</f>
        <v>0</v>
      </c>
      <c r="O2404" s="56">
        <f>IF(COUNTA(H2404:M2404)=0,"",IF(COUNTIF(H2404:M2404,"Yes")&gt;0,"YES","NO"))</f>
        <v>YES</v>
      </c>
      <c r="P2404" s="56">
        <f>IF(A2404="","",IF(O2404="YES","Exclude",IF(N2404=5,"Candidate","Review")))</f>
        <v>Exclude</v>
      </c>
      <c r="Q2404" s="56" t="inlineStr">
        <is>
          <t>EC3: Topik tidak relevan (Bukan arsitektur world model video JEPA/Generatif)</t>
        </is>
      </c>
      <c r="R2404" s="56" t="inlineStr">
        <is>
          <t>Fokus di luar domain pemodelan dinamika spasio-temporal video</t>
        </is>
      </c>
    </row>
    <row r="2405" ht="15.75" customHeight="1" s="57">
      <c r="A2405" s="56" t="inlineStr">
        <is>
          <t>SN-0220</t>
        </is>
      </c>
      <c r="B2405" s="56">
        <f>IFERROR(INDEX(Raw_Articles!$F:$F,MATCH(A2405,Raw_Articles!$A:$A,0)),"")</f>
        <v>Modern Prometheus: tracing the ill-defined path to AGI</v>
      </c>
      <c r="C2405" s="56" t="inlineStr">
        <is>
          <t>No</t>
        </is>
      </c>
      <c r="D2405" s="56" t="inlineStr">
        <is>
          <t>No</t>
        </is>
      </c>
      <c r="E2405" s="56" t="inlineStr">
        <is>
          <t>No</t>
        </is>
      </c>
      <c r="F2405" s="56" t="inlineStr">
        <is>
          <t>No</t>
        </is>
      </c>
      <c r="G2405" s="56" t="inlineStr">
        <is>
          <t>No</t>
        </is>
      </c>
      <c r="H2405" s="56" t="inlineStr">
        <is>
          <t>Yes</t>
        </is>
      </c>
      <c r="I2405" s="56" t="inlineStr">
        <is>
          <t>No</t>
        </is>
      </c>
      <c r="J2405" s="56" t="inlineStr">
        <is>
          <t>No</t>
        </is>
      </c>
      <c r="K2405" s="56" t="inlineStr">
        <is>
          <t>No</t>
        </is>
      </c>
      <c r="L2405" s="56" t="inlineStr">
        <is>
          <t>No</t>
        </is>
      </c>
      <c r="M2405" s="56" t="inlineStr">
        <is>
          <t>No</t>
        </is>
      </c>
      <c r="N2405" s="56">
        <f>IF(COUNTA(C2405:G2405)=0,"",COUNTIF(C2405:G2405,"Yes"))</f>
        <v>0</v>
      </c>
      <c r="O2405" s="56">
        <f>IF(COUNTA(H2405:M2405)=0,"",IF(COUNTIF(H2405:M2405,"Yes")&gt;0,"YES","NO"))</f>
        <v>YES</v>
      </c>
      <c r="P2405" s="56">
        <f>IF(A2405="","",IF(O2405="YES","Exclude",IF(N2405=5,"Candidate","Review")))</f>
        <v>Exclude</v>
      </c>
      <c r="Q2405" s="56" t="inlineStr">
        <is>
          <t>EC1: Catatan duplikat (Duplicate record)</t>
        </is>
      </c>
      <c r="R2405" s="56" t="inlineStr">
        <is>
          <t>Artikel teridentifikasi ganda pada basis data akademik</t>
        </is>
      </c>
    </row>
    <row r="2406" ht="15.75" customHeight="1" s="57">
      <c r="A2406" s="56" t="inlineStr">
        <is>
          <t>SN-0221</t>
        </is>
      </c>
      <c r="B2406" s="56">
        <f>IFERROR(INDEX(Raw_Articles!$F:$F,MATCH(A2406,Raw_Articles!$A:$A,0)),"")</f>
        <v>Deep Learning and Attention-Based Methods for Human Activity Recognition and Anticipation: A Comprehensive Review</v>
      </c>
      <c r="C2406" s="56" t="inlineStr">
        <is>
          <t>No</t>
        </is>
      </c>
      <c r="D2406" s="56" t="inlineStr">
        <is>
          <t>No</t>
        </is>
      </c>
      <c r="E2406" s="56" t="inlineStr">
        <is>
          <t>No</t>
        </is>
      </c>
      <c r="F2406" s="56" t="inlineStr">
        <is>
          <t>No</t>
        </is>
      </c>
      <c r="G2406" s="56" t="inlineStr">
        <is>
          <t>No</t>
        </is>
      </c>
      <c r="H2406" s="56" t="inlineStr">
        <is>
          <t>Yes</t>
        </is>
      </c>
      <c r="I2406" s="56" t="inlineStr">
        <is>
          <t>No</t>
        </is>
      </c>
      <c r="J2406" s="56" t="inlineStr">
        <is>
          <t>No</t>
        </is>
      </c>
      <c r="K2406" s="56" t="inlineStr">
        <is>
          <t>No</t>
        </is>
      </c>
      <c r="L2406" s="56" t="inlineStr">
        <is>
          <t>No</t>
        </is>
      </c>
      <c r="M2406" s="56" t="inlineStr">
        <is>
          <t>No</t>
        </is>
      </c>
      <c r="N2406" s="56">
        <f>IF(COUNTA(C2406:G2406)=0,"",COUNTIF(C2406:G2406,"Yes"))</f>
        <v>0</v>
      </c>
      <c r="O2406" s="56">
        <f>IF(COUNTA(H2406:M2406)=0,"",IF(COUNTIF(H2406:M2406,"Yes")&gt;0,"YES","NO"))</f>
        <v>YES</v>
      </c>
      <c r="P2406" s="56">
        <f>IF(A2406="","",IF(O2406="YES","Exclude",IF(N2406=5,"Candidate","Review")))</f>
        <v>Exclude</v>
      </c>
      <c r="Q2406" s="56" t="inlineStr">
        <is>
          <t>EC1: Catatan duplikat (Duplicate record)</t>
        </is>
      </c>
      <c r="R2406" s="56" t="inlineStr">
        <is>
          <t>Artikel teridentifikasi ganda pada basis data akademik</t>
        </is>
      </c>
    </row>
    <row r="2407" ht="15.75" customHeight="1" s="57">
      <c r="A2407" s="56" t="inlineStr">
        <is>
          <t>SN-0222</t>
        </is>
      </c>
      <c r="B2407" s="56">
        <f>IFERROR(INDEX(Raw_Articles!$F:$F,MATCH(A2407,Raw_Articles!$A:$A,0)),"")</f>
        <v>Generative AI and Usage in Marketing Classroom</v>
      </c>
      <c r="C2407" s="56" t="inlineStr">
        <is>
          <t>No</t>
        </is>
      </c>
      <c r="D2407" s="56" t="inlineStr">
        <is>
          <t>No</t>
        </is>
      </c>
      <c r="E2407" s="56" t="inlineStr">
        <is>
          <t>No</t>
        </is>
      </c>
      <c r="F2407" s="56" t="inlineStr">
        <is>
          <t>No</t>
        </is>
      </c>
      <c r="G2407" s="56" t="inlineStr">
        <is>
          <t>No</t>
        </is>
      </c>
      <c r="H2407" s="56" t="inlineStr">
        <is>
          <t>No</t>
        </is>
      </c>
      <c r="I2407" s="56" t="inlineStr">
        <is>
          <t>No</t>
        </is>
      </c>
      <c r="J2407" s="56" t="inlineStr">
        <is>
          <t>Yes</t>
        </is>
      </c>
      <c r="K2407" s="56" t="inlineStr">
        <is>
          <t>No</t>
        </is>
      </c>
      <c r="L2407" s="56" t="inlineStr">
        <is>
          <t>No</t>
        </is>
      </c>
      <c r="M2407" s="56" t="inlineStr">
        <is>
          <t>No</t>
        </is>
      </c>
      <c r="N2407" s="56">
        <f>IF(COUNTA(C2407:G2407)=0,"",COUNTIF(C2407:G2407,"Yes"))</f>
        <v>0</v>
      </c>
      <c r="O2407" s="56">
        <f>IF(COUNTA(H2407:M2407)=0,"",IF(COUNTIF(H2407:M2407,"Yes")&gt;0,"YES","NO"))</f>
        <v>YES</v>
      </c>
      <c r="P2407" s="56">
        <f>IF(A2407="","",IF(O2407="YES","Exclude",IF(N2407=5,"Candidate","Review")))</f>
        <v>Exclude</v>
      </c>
      <c r="Q2407" s="56" t="inlineStr">
        <is>
          <t>EC3: Topik tidak relevan (Bukan arsitektur world model video JEPA/Generatif)</t>
        </is>
      </c>
      <c r="R2407" s="56" t="inlineStr">
        <is>
          <t>Fokus di luar domain pemodelan dinamika spasio-temporal video</t>
        </is>
      </c>
    </row>
    <row r="2408" ht="15.75" customHeight="1" s="57">
      <c r="A2408" s="56" t="inlineStr">
        <is>
          <t>SN-0223</t>
        </is>
      </c>
      <c r="B2408" s="56">
        <f>IFERROR(INDEX(Raw_Articles!$F:$F,MATCH(A2408,Raw_Articles!$A:$A,0)),"")</f>
        <v>Learning Complementary Knowledge via Trusted Multi-view Space Decomposition for Self-Supervised Contrastive Learning</v>
      </c>
      <c r="C2408" s="56" t="inlineStr">
        <is>
          <t>No</t>
        </is>
      </c>
      <c r="D2408" s="56" t="inlineStr">
        <is>
          <t>No</t>
        </is>
      </c>
      <c r="E2408" s="56" t="inlineStr">
        <is>
          <t>No</t>
        </is>
      </c>
      <c r="F2408" s="56" t="inlineStr">
        <is>
          <t>No</t>
        </is>
      </c>
      <c r="G2408" s="56" t="inlineStr">
        <is>
          <t>No</t>
        </is>
      </c>
      <c r="H2408" s="56" t="inlineStr">
        <is>
          <t>No</t>
        </is>
      </c>
      <c r="I2408" s="56" t="inlineStr">
        <is>
          <t>No</t>
        </is>
      </c>
      <c r="J2408" s="56" t="inlineStr">
        <is>
          <t>Yes</t>
        </is>
      </c>
      <c r="K2408" s="56" t="inlineStr">
        <is>
          <t>No</t>
        </is>
      </c>
      <c r="L2408" s="56" t="inlineStr">
        <is>
          <t>No</t>
        </is>
      </c>
      <c r="M2408" s="56" t="inlineStr">
        <is>
          <t>No</t>
        </is>
      </c>
      <c r="N2408" s="56">
        <f>IF(COUNTA(C2408:G2408)=0,"",COUNTIF(C2408:G2408,"Yes"))</f>
        <v>0</v>
      </c>
      <c r="O2408" s="56">
        <f>IF(COUNTA(H2408:M2408)=0,"",IF(COUNTIF(H2408:M2408,"Yes")&gt;0,"YES","NO"))</f>
        <v>YES</v>
      </c>
      <c r="P2408" s="56">
        <f>IF(A2408="","",IF(O2408="YES","Exclude",IF(N2408=5,"Candidate","Review")))</f>
        <v>Exclude</v>
      </c>
      <c r="Q2408" s="56" t="inlineStr">
        <is>
          <t>EC3: Topik tidak relevan (Bukan arsitektur world model video JEPA/Generatif)</t>
        </is>
      </c>
      <c r="R2408" s="56" t="inlineStr">
        <is>
          <t>Fokus di luar domain pemodelan dinamika spasio-temporal video</t>
        </is>
      </c>
    </row>
    <row r="2409" ht="15.75" customHeight="1" s="57">
      <c r="A2409" s="56" t="inlineStr">
        <is>
          <t>SN-0224</t>
        </is>
      </c>
      <c r="B2409" s="56">
        <f>IFERROR(INDEX(Raw_Articles!$F:$F,MATCH(A2409,Raw_Articles!$A:$A,0)),"")</f>
        <v>Enhancing knowledge retention for continual learning with domain-specific adapters and features gating</v>
      </c>
      <c r="C2409" s="56" t="inlineStr">
        <is>
          <t>No</t>
        </is>
      </c>
      <c r="D2409" s="56" t="inlineStr">
        <is>
          <t>No</t>
        </is>
      </c>
      <c r="E2409" s="56" t="inlineStr">
        <is>
          <t>No</t>
        </is>
      </c>
      <c r="F2409" s="56" t="inlineStr">
        <is>
          <t>No</t>
        </is>
      </c>
      <c r="G2409" s="56" t="inlineStr">
        <is>
          <t>No</t>
        </is>
      </c>
      <c r="H2409" s="56" t="inlineStr">
        <is>
          <t>No</t>
        </is>
      </c>
      <c r="I2409" s="56" t="inlineStr">
        <is>
          <t>No</t>
        </is>
      </c>
      <c r="J2409" s="56" t="inlineStr">
        <is>
          <t>Yes</t>
        </is>
      </c>
      <c r="K2409" s="56" t="inlineStr">
        <is>
          <t>No</t>
        </is>
      </c>
      <c r="L2409" s="56" t="inlineStr">
        <is>
          <t>No</t>
        </is>
      </c>
      <c r="M2409" s="56" t="inlineStr">
        <is>
          <t>No</t>
        </is>
      </c>
      <c r="N2409" s="56">
        <f>IF(COUNTA(C2409:G2409)=0,"",COUNTIF(C2409:G2409,"Yes"))</f>
        <v>0</v>
      </c>
      <c r="O2409" s="56">
        <f>IF(COUNTA(H2409:M2409)=0,"",IF(COUNTIF(H2409:M2409,"Yes")&gt;0,"YES","NO"))</f>
        <v>YES</v>
      </c>
      <c r="P2409" s="56">
        <f>IF(A2409="","",IF(O2409="YES","Exclude",IF(N2409=5,"Candidate","Review")))</f>
        <v>Exclude</v>
      </c>
      <c r="Q2409" s="56" t="inlineStr">
        <is>
          <t>EC3: Topik tidak relevan (Bukan arsitektur world model video JEPA/Generatif)</t>
        </is>
      </c>
      <c r="R2409" s="56" t="inlineStr">
        <is>
          <t>Fokus di luar domain pemodelan dinamika spasio-temporal video</t>
        </is>
      </c>
    </row>
    <row r="2410" ht="15.75" customHeight="1" s="57">
      <c r="A2410" s="56" t="inlineStr">
        <is>
          <t>SN-0225</t>
        </is>
      </c>
      <c r="B2410" s="56">
        <f>IFERROR(INDEX(Raw_Articles!$F:$F,MATCH(A2410,Raw_Articles!$A:$A,0)),"")</f>
        <v>A Comprehensive Review of Multimodal Visual Representation Learning: Tracing the Evolution from CNNs to Transformers and Beyond</v>
      </c>
      <c r="C2410" s="56" t="inlineStr">
        <is>
          <t>No</t>
        </is>
      </c>
      <c r="D2410" s="56" t="inlineStr">
        <is>
          <t>No</t>
        </is>
      </c>
      <c r="E2410" s="56" t="inlineStr">
        <is>
          <t>No</t>
        </is>
      </c>
      <c r="F2410" s="56" t="inlineStr">
        <is>
          <t>No</t>
        </is>
      </c>
      <c r="G2410" s="56" t="inlineStr">
        <is>
          <t>No</t>
        </is>
      </c>
      <c r="H2410" s="56" t="inlineStr">
        <is>
          <t>Yes</t>
        </is>
      </c>
      <c r="I2410" s="56" t="inlineStr">
        <is>
          <t>No</t>
        </is>
      </c>
      <c r="J2410" s="56" t="inlineStr">
        <is>
          <t>No</t>
        </is>
      </c>
      <c r="K2410" s="56" t="inlineStr">
        <is>
          <t>No</t>
        </is>
      </c>
      <c r="L2410" s="56" t="inlineStr">
        <is>
          <t>No</t>
        </is>
      </c>
      <c r="M2410" s="56" t="inlineStr">
        <is>
          <t>No</t>
        </is>
      </c>
      <c r="N2410" s="56">
        <f>IF(COUNTA(C2410:G2410)=0,"",COUNTIF(C2410:G2410,"Yes"))</f>
        <v>0</v>
      </c>
      <c r="O2410" s="56">
        <f>IF(COUNTA(H2410:M2410)=0,"",IF(COUNTIF(H2410:M2410,"Yes")&gt;0,"YES","NO"))</f>
        <v>YES</v>
      </c>
      <c r="P2410" s="56">
        <f>IF(A2410="","",IF(O2410="YES","Exclude",IF(N2410=5,"Candidate","Review")))</f>
        <v>Exclude</v>
      </c>
      <c r="Q2410" s="56" t="inlineStr">
        <is>
          <t>EC1: Catatan duplikat (Duplicate record)</t>
        </is>
      </c>
      <c r="R2410" s="56" t="inlineStr">
        <is>
          <t>Artikel teridentifikasi ganda pada basis data akademik</t>
        </is>
      </c>
    </row>
    <row r="2411" ht="15.75" customHeight="1" s="57">
      <c r="A2411" s="56" t="inlineStr">
        <is>
          <t>SN-0226</t>
        </is>
      </c>
      <c r="B2411" s="56">
        <f>IFERROR(INDEX(Raw_Articles!$F:$F,MATCH(A2411,Raw_Articles!$A:$A,0)),"")</f>
        <v>Kdhiera: boosting self-supervised masked video modeling via hierarchical knowledge distillation</v>
      </c>
      <c r="C2411" s="56" t="inlineStr">
        <is>
          <t>No</t>
        </is>
      </c>
      <c r="D2411" s="56" t="inlineStr">
        <is>
          <t>No</t>
        </is>
      </c>
      <c r="E2411" s="56" t="inlineStr">
        <is>
          <t>No</t>
        </is>
      </c>
      <c r="F2411" s="56" t="inlineStr">
        <is>
          <t>No</t>
        </is>
      </c>
      <c r="G2411" s="56" t="inlineStr">
        <is>
          <t>No</t>
        </is>
      </c>
      <c r="H2411" s="56" t="inlineStr">
        <is>
          <t>No</t>
        </is>
      </c>
      <c r="I2411" s="56" t="inlineStr">
        <is>
          <t>No</t>
        </is>
      </c>
      <c r="J2411" s="56" t="inlineStr">
        <is>
          <t>Yes</t>
        </is>
      </c>
      <c r="K2411" s="56" t="inlineStr">
        <is>
          <t>No</t>
        </is>
      </c>
      <c r="L2411" s="56" t="inlineStr">
        <is>
          <t>No</t>
        </is>
      </c>
      <c r="M2411" s="56" t="inlineStr">
        <is>
          <t>No</t>
        </is>
      </c>
      <c r="N2411" s="56">
        <f>IF(COUNTA(C2411:G2411)=0,"",COUNTIF(C2411:G2411,"Yes"))</f>
        <v>0</v>
      </c>
      <c r="O2411" s="56">
        <f>IF(COUNTA(H2411:M2411)=0,"",IF(COUNTIF(H2411:M2411,"Yes")&gt;0,"YES","NO"))</f>
        <v>YES</v>
      </c>
      <c r="P2411" s="56">
        <f>IF(A2411="","",IF(O2411="YES","Exclude",IF(N2411=5,"Candidate","Review")))</f>
        <v>Exclude</v>
      </c>
      <c r="Q2411" s="56" t="inlineStr">
        <is>
          <t>EC3: Topik tidak relevan (Bukan arsitektur world model video JEPA/Generatif)</t>
        </is>
      </c>
      <c r="R2411" s="56" t="inlineStr">
        <is>
          <t>Fokus di luar domain pemodelan dinamika spasio-temporal video</t>
        </is>
      </c>
    </row>
    <row r="2412" ht="15.75" customHeight="1" s="57">
      <c r="A2412" s="56" t="inlineStr">
        <is>
          <t>SN-0227</t>
        </is>
      </c>
      <c r="B2412" s="56">
        <f>IFERROR(INDEX(Raw_Articles!$F:$F,MATCH(A2412,Raw_Articles!$A:$A,0)),"")</f>
        <v>A foundational model for in vitro fertilization trained on 18 million time-lapse images</v>
      </c>
      <c r="C2412" s="56" t="inlineStr">
        <is>
          <t>No</t>
        </is>
      </c>
      <c r="D2412" s="56" t="inlineStr">
        <is>
          <t>No</t>
        </is>
      </c>
      <c r="E2412" s="56" t="inlineStr">
        <is>
          <t>No</t>
        </is>
      </c>
      <c r="F2412" s="56" t="inlineStr">
        <is>
          <t>No</t>
        </is>
      </c>
      <c r="G2412" s="56" t="inlineStr">
        <is>
          <t>No</t>
        </is>
      </c>
      <c r="H2412" s="56" t="inlineStr">
        <is>
          <t>No</t>
        </is>
      </c>
      <c r="I2412" s="56" t="inlineStr">
        <is>
          <t>No</t>
        </is>
      </c>
      <c r="J2412" s="56" t="inlineStr">
        <is>
          <t>Yes</t>
        </is>
      </c>
      <c r="K2412" s="56" t="inlineStr">
        <is>
          <t>No</t>
        </is>
      </c>
      <c r="L2412" s="56" t="inlineStr">
        <is>
          <t>No</t>
        </is>
      </c>
      <c r="M2412" s="56" t="inlineStr">
        <is>
          <t>No</t>
        </is>
      </c>
      <c r="N2412" s="56">
        <f>IF(COUNTA(C2412:G2412)=0,"",COUNTIF(C2412:G2412,"Yes"))</f>
        <v>0</v>
      </c>
      <c r="O2412" s="56">
        <f>IF(COUNTA(H2412:M2412)=0,"",IF(COUNTIF(H2412:M2412,"Yes")&gt;0,"YES","NO"))</f>
        <v>YES</v>
      </c>
      <c r="P2412" s="56">
        <f>IF(A2412="","",IF(O2412="YES","Exclude",IF(N2412=5,"Candidate","Review")))</f>
        <v>Exclude</v>
      </c>
      <c r="Q2412" s="56" t="inlineStr">
        <is>
          <t>EC3: Topik tidak relevan (Bukan arsitektur world model video JEPA/Generatif)</t>
        </is>
      </c>
      <c r="R2412" s="56" t="inlineStr">
        <is>
          <t>Fokus di luar domain pemodelan dinamika spasio-temporal video</t>
        </is>
      </c>
    </row>
    <row r="2413" ht="15.75" customHeight="1" s="57">
      <c r="A2413" s="56" t="inlineStr">
        <is>
          <t>SN-0228</t>
        </is>
      </c>
      <c r="B2413" s="56">
        <f>IFERROR(INDEX(Raw_Articles!$F:$F,MATCH(A2413,Raw_Articles!$A:$A,0)),"")</f>
        <v>On convex decision regions in deep network representations</v>
      </c>
      <c r="C2413" s="56" t="inlineStr">
        <is>
          <t>No</t>
        </is>
      </c>
      <c r="D2413" s="56" t="inlineStr">
        <is>
          <t>No</t>
        </is>
      </c>
      <c r="E2413" s="56" t="inlineStr">
        <is>
          <t>No</t>
        </is>
      </c>
      <c r="F2413" s="56" t="inlineStr">
        <is>
          <t>No</t>
        </is>
      </c>
      <c r="G2413" s="56" t="inlineStr">
        <is>
          <t>No</t>
        </is>
      </c>
      <c r="H2413" s="56" t="inlineStr">
        <is>
          <t>Yes</t>
        </is>
      </c>
      <c r="I2413" s="56" t="inlineStr">
        <is>
          <t>No</t>
        </is>
      </c>
      <c r="J2413" s="56" t="inlineStr">
        <is>
          <t>No</t>
        </is>
      </c>
      <c r="K2413" s="56" t="inlineStr">
        <is>
          <t>No</t>
        </is>
      </c>
      <c r="L2413" s="56" t="inlineStr">
        <is>
          <t>No</t>
        </is>
      </c>
      <c r="M2413" s="56" t="inlineStr">
        <is>
          <t>No</t>
        </is>
      </c>
      <c r="N2413" s="56">
        <f>IF(COUNTA(C2413:G2413)=0,"",COUNTIF(C2413:G2413,"Yes"))</f>
        <v>0</v>
      </c>
      <c r="O2413" s="56">
        <f>IF(COUNTA(H2413:M2413)=0,"",IF(COUNTIF(H2413:M2413,"Yes")&gt;0,"YES","NO"))</f>
        <v>YES</v>
      </c>
      <c r="P2413" s="56">
        <f>IF(A2413="","",IF(O2413="YES","Exclude",IF(N2413=5,"Candidate","Review")))</f>
        <v>Exclude</v>
      </c>
      <c r="Q2413" s="56" t="inlineStr">
        <is>
          <t>EC1: Catatan duplikat (Duplicate record)</t>
        </is>
      </c>
      <c r="R2413" s="56" t="inlineStr">
        <is>
          <t>Artikel teridentifikasi ganda pada basis data akademik</t>
        </is>
      </c>
    </row>
    <row r="2414" ht="15.75" customHeight="1" s="57">
      <c r="A2414" s="56" t="inlineStr">
        <is>
          <t>SN-0229</t>
        </is>
      </c>
      <c r="B2414" s="56">
        <f>IFERROR(INDEX(Raw_Articles!$F:$F,MATCH(A2414,Raw_Articles!$A:$A,0)),"")</f>
        <v>Efficient sparse-view medical image classification for low radiation and rapid COVID-19 diagnosis</v>
      </c>
      <c r="C2414" s="56" t="inlineStr">
        <is>
          <t>No</t>
        </is>
      </c>
      <c r="D2414" s="56" t="inlineStr">
        <is>
          <t>No</t>
        </is>
      </c>
      <c r="E2414" s="56" t="inlineStr">
        <is>
          <t>No</t>
        </is>
      </c>
      <c r="F2414" s="56" t="inlineStr">
        <is>
          <t>No</t>
        </is>
      </c>
      <c r="G2414" s="56" t="inlineStr">
        <is>
          <t>No</t>
        </is>
      </c>
      <c r="H2414" s="56" t="inlineStr">
        <is>
          <t>No</t>
        </is>
      </c>
      <c r="I2414" s="56" t="inlineStr">
        <is>
          <t>No</t>
        </is>
      </c>
      <c r="J2414" s="56" t="inlineStr">
        <is>
          <t>Yes</t>
        </is>
      </c>
      <c r="K2414" s="56" t="inlineStr">
        <is>
          <t>No</t>
        </is>
      </c>
      <c r="L2414" s="56" t="inlineStr">
        <is>
          <t>No</t>
        </is>
      </c>
      <c r="M2414" s="56" t="inlineStr">
        <is>
          <t>No</t>
        </is>
      </c>
      <c r="N2414" s="56">
        <f>IF(COUNTA(C2414:G2414)=0,"",COUNTIF(C2414:G2414,"Yes"))</f>
        <v>0</v>
      </c>
      <c r="O2414" s="56">
        <f>IF(COUNTA(H2414:M2414)=0,"",IF(COUNTIF(H2414:M2414,"Yes")&gt;0,"YES","NO"))</f>
        <v>YES</v>
      </c>
      <c r="P2414" s="56">
        <f>IF(A2414="","",IF(O2414="YES","Exclude",IF(N2414=5,"Candidate","Review")))</f>
        <v>Exclude</v>
      </c>
      <c r="Q2414" s="56" t="inlineStr">
        <is>
          <t>EC3: Topik tidak relevan (Bukan arsitektur world model video JEPA/Generatif)</t>
        </is>
      </c>
      <c r="R2414" s="56" t="inlineStr">
        <is>
          <t>Fokus di luar domain pemodelan dinamika spasio-temporal video</t>
        </is>
      </c>
    </row>
    <row r="2415" ht="15.75" customHeight="1" s="57">
      <c r="A2415" s="56" t="inlineStr">
        <is>
          <t>SN-0230</t>
        </is>
      </c>
      <c r="B2415" s="56">
        <f>IFERROR(INDEX(Raw_Articles!$F:$F,MATCH(A2415,Raw_Articles!$A:$A,0)),"")</f>
        <v>Rethinking Generalizability and Discriminability of Self-Supervised Learning from Evolutionary Game Theory Perspective</v>
      </c>
      <c r="C2415" s="56" t="inlineStr">
        <is>
          <t>No</t>
        </is>
      </c>
      <c r="D2415" s="56" t="inlineStr">
        <is>
          <t>No</t>
        </is>
      </c>
      <c r="E2415" s="56" t="inlineStr">
        <is>
          <t>No</t>
        </is>
      </c>
      <c r="F2415" s="56" t="inlineStr">
        <is>
          <t>No</t>
        </is>
      </c>
      <c r="G2415" s="56" t="inlineStr">
        <is>
          <t>No</t>
        </is>
      </c>
      <c r="H2415" s="56" t="inlineStr">
        <is>
          <t>No</t>
        </is>
      </c>
      <c r="I2415" s="56" t="inlineStr">
        <is>
          <t>No</t>
        </is>
      </c>
      <c r="J2415" s="56" t="inlineStr">
        <is>
          <t>Yes</t>
        </is>
      </c>
      <c r="K2415" s="56" t="inlineStr">
        <is>
          <t>No</t>
        </is>
      </c>
      <c r="L2415" s="56" t="inlineStr">
        <is>
          <t>No</t>
        </is>
      </c>
      <c r="M2415" s="56" t="inlineStr">
        <is>
          <t>No</t>
        </is>
      </c>
      <c r="N2415" s="56">
        <f>IF(COUNTA(C2415:G2415)=0,"",COUNTIF(C2415:G2415,"Yes"))</f>
        <v>0</v>
      </c>
      <c r="O2415" s="56">
        <f>IF(COUNTA(H2415:M2415)=0,"",IF(COUNTIF(H2415:M2415,"Yes")&gt;0,"YES","NO"))</f>
        <v>YES</v>
      </c>
      <c r="P2415" s="56">
        <f>IF(A2415="","",IF(O2415="YES","Exclude",IF(N2415=5,"Candidate","Review")))</f>
        <v>Exclude</v>
      </c>
      <c r="Q2415" s="56" t="inlineStr">
        <is>
          <t>EC3: Topik tidak relevan (Bukan arsitektur world model video JEPA/Generatif)</t>
        </is>
      </c>
      <c r="R2415" s="56" t="inlineStr">
        <is>
          <t>Fokus di luar domain pemodelan dinamika spasio-temporal video</t>
        </is>
      </c>
    </row>
    <row r="2416" ht="15.75" customHeight="1" s="57">
      <c r="A2416" s="56" t="inlineStr">
        <is>
          <t>SN-0231</t>
        </is>
      </c>
      <c r="B2416" s="56">
        <f>IFERROR(INDEX(Raw_Articles!$F:$F,MATCH(A2416,Raw_Articles!$A:$A,0)),"")</f>
        <v>On the Generalization and Causal Explanation in Self-Supervised Learning</v>
      </c>
      <c r="C2416" s="56" t="inlineStr">
        <is>
          <t>No</t>
        </is>
      </c>
      <c r="D2416" s="56" t="inlineStr">
        <is>
          <t>No</t>
        </is>
      </c>
      <c r="E2416" s="56" t="inlineStr">
        <is>
          <t>No</t>
        </is>
      </c>
      <c r="F2416" s="56" t="inlineStr">
        <is>
          <t>No</t>
        </is>
      </c>
      <c r="G2416" s="56" t="inlineStr">
        <is>
          <t>No</t>
        </is>
      </c>
      <c r="H2416" s="56" t="inlineStr">
        <is>
          <t>No</t>
        </is>
      </c>
      <c r="I2416" s="56" t="inlineStr">
        <is>
          <t>No</t>
        </is>
      </c>
      <c r="J2416" s="56" t="inlineStr">
        <is>
          <t>Yes</t>
        </is>
      </c>
      <c r="K2416" s="56" t="inlineStr">
        <is>
          <t>No</t>
        </is>
      </c>
      <c r="L2416" s="56" t="inlineStr">
        <is>
          <t>No</t>
        </is>
      </c>
      <c r="M2416" s="56" t="inlineStr">
        <is>
          <t>No</t>
        </is>
      </c>
      <c r="N2416" s="56">
        <f>IF(COUNTA(C2416:G2416)=0,"",COUNTIF(C2416:G2416,"Yes"))</f>
        <v>0</v>
      </c>
      <c r="O2416" s="56">
        <f>IF(COUNTA(H2416:M2416)=0,"",IF(COUNTIF(H2416:M2416,"Yes")&gt;0,"YES","NO"))</f>
        <v>YES</v>
      </c>
      <c r="P2416" s="56">
        <f>IF(A2416="","",IF(O2416="YES","Exclude",IF(N2416=5,"Candidate","Review")))</f>
        <v>Exclude</v>
      </c>
      <c r="Q2416" s="56" t="inlineStr">
        <is>
          <t>EC3: Topik tidak relevan (Bukan arsitektur world model video JEPA/Generatif)</t>
        </is>
      </c>
      <c r="R2416" s="56" t="inlineStr">
        <is>
          <t>Fokus di luar domain pemodelan dinamika spasio-temporal video</t>
        </is>
      </c>
    </row>
    <row r="2417" ht="15.75" customHeight="1" s="57">
      <c r="A2417" s="56" t="inlineStr">
        <is>
          <t>SN-0232</t>
        </is>
      </c>
      <c r="B2417" s="56">
        <f>IFERROR(INDEX(Raw_Articles!$F:$F,MATCH(A2417,Raw_Articles!$A:$A,0)),"")</f>
        <v>iSSL-AL: a deep active learning framework based on self-supervised learning for image classification</v>
      </c>
      <c r="C2417" s="56" t="inlineStr">
        <is>
          <t>No</t>
        </is>
      </c>
      <c r="D2417" s="56" t="inlineStr">
        <is>
          <t>No</t>
        </is>
      </c>
      <c r="E2417" s="56" t="inlineStr">
        <is>
          <t>No</t>
        </is>
      </c>
      <c r="F2417" s="56" t="inlineStr">
        <is>
          <t>No</t>
        </is>
      </c>
      <c r="G2417" s="56" t="inlineStr">
        <is>
          <t>No</t>
        </is>
      </c>
      <c r="H2417" s="56" t="inlineStr">
        <is>
          <t>No</t>
        </is>
      </c>
      <c r="I2417" s="56" t="inlineStr">
        <is>
          <t>No</t>
        </is>
      </c>
      <c r="J2417" s="56" t="inlineStr">
        <is>
          <t>Yes</t>
        </is>
      </c>
      <c r="K2417" s="56" t="inlineStr">
        <is>
          <t>No</t>
        </is>
      </c>
      <c r="L2417" s="56" t="inlineStr">
        <is>
          <t>No</t>
        </is>
      </c>
      <c r="M2417" s="56" t="inlineStr">
        <is>
          <t>No</t>
        </is>
      </c>
      <c r="N2417" s="56">
        <f>IF(COUNTA(C2417:G2417)=0,"",COUNTIF(C2417:G2417,"Yes"))</f>
        <v>0</v>
      </c>
      <c r="O2417" s="56">
        <f>IF(COUNTA(H2417:M2417)=0,"",IF(COUNTIF(H2417:M2417,"Yes")&gt;0,"YES","NO"))</f>
        <v>YES</v>
      </c>
      <c r="P2417" s="56">
        <f>IF(A2417="","",IF(O2417="YES","Exclude",IF(N2417=5,"Candidate","Review")))</f>
        <v>Exclude</v>
      </c>
      <c r="Q2417" s="56" t="inlineStr">
        <is>
          <t>EC3: Topik tidak relevan (Bukan arsitektur world model video JEPA/Generatif)</t>
        </is>
      </c>
      <c r="R2417" s="56" t="inlineStr">
        <is>
          <t>Fokus di luar domain pemodelan dinamika spasio-temporal video</t>
        </is>
      </c>
    </row>
    <row r="2418" ht="15.75" customHeight="1" s="57">
      <c r="A2418" s="56" t="inlineStr">
        <is>
          <t>SCOPUS-0001</t>
        </is>
      </c>
      <c r="B2418" s="56">
        <f>IFERROR(INDEX(Raw_Articles!$F:$F,MATCH(A2418,Raw_Articles!$A:$A,0)),"")</f>
        <v>What Drives Success in Physical Planning with Joint-Embedding Predictive World Models?</v>
      </c>
      <c r="C2418" s="56" t="inlineStr">
        <is>
          <t>No</t>
        </is>
      </c>
      <c r="D2418" s="56" t="inlineStr">
        <is>
          <t>No</t>
        </is>
      </c>
      <c r="E2418" s="56" t="inlineStr">
        <is>
          <t>No</t>
        </is>
      </c>
      <c r="F2418" s="56" t="inlineStr">
        <is>
          <t>No</t>
        </is>
      </c>
      <c r="G2418" s="56" t="inlineStr">
        <is>
          <t>No</t>
        </is>
      </c>
      <c r="H2418" s="56" t="inlineStr">
        <is>
          <t>No</t>
        </is>
      </c>
      <c r="I2418" s="56" t="inlineStr">
        <is>
          <t>No</t>
        </is>
      </c>
      <c r="J2418" s="56" t="inlineStr">
        <is>
          <t>Yes</t>
        </is>
      </c>
      <c r="K2418" s="56" t="inlineStr">
        <is>
          <t>No</t>
        </is>
      </c>
      <c r="L2418" s="56" t="inlineStr">
        <is>
          <t>No</t>
        </is>
      </c>
      <c r="M2418" s="56" t="inlineStr">
        <is>
          <t>No</t>
        </is>
      </c>
      <c r="N2418" s="56">
        <f>IF(COUNTA(C2418:G2418)=0,"",COUNTIF(C2418:G2418,"Yes"))</f>
        <v>0</v>
      </c>
      <c r="O2418" s="56">
        <f>IF(COUNTA(H2418:M2418)=0,"",IF(COUNTIF(H2418:M2418,"Yes")&gt;0,"YES","NO"))</f>
        <v>YES</v>
      </c>
      <c r="P2418" s="56">
        <f>IF(A2418="","",IF(O2418="YES","Exclude",IF(N2418=5,"Candidate","Review")))</f>
        <v>Exclude</v>
      </c>
      <c r="Q2418" s="56" t="inlineStr">
        <is>
          <t>EC3: Topik tidak relevan (Bukan arsitektur world model video JEPA/Generatif)</t>
        </is>
      </c>
      <c r="R2418" s="56" t="inlineStr">
        <is>
          <t>Fokus di luar domain pemodelan dinamika spasio-temporal video</t>
        </is>
      </c>
    </row>
    <row r="2419" ht="15.75" customHeight="1" s="57">
      <c r="A2419" s="56" t="inlineStr">
        <is>
          <t>SCOPUS-0002</t>
        </is>
      </c>
      <c r="B2419" s="56">
        <f>IFERROR(INDEX(Raw_Articles!$F:$F,MATCH(A2419,Raw_Articles!$A:$A,0)),"")</f>
        <v>World4RL: Diffusion World Models for Policy Refinement with Reinforcement Learning for Robotic Manipulation</v>
      </c>
      <c r="C2419" s="56" t="inlineStr">
        <is>
          <t>No</t>
        </is>
      </c>
      <c r="D2419" s="56" t="inlineStr">
        <is>
          <t>No</t>
        </is>
      </c>
      <c r="E2419" s="56" t="inlineStr">
        <is>
          <t>No</t>
        </is>
      </c>
      <c r="F2419" s="56" t="inlineStr">
        <is>
          <t>No</t>
        </is>
      </c>
      <c r="G2419" s="56" t="inlineStr">
        <is>
          <t>No</t>
        </is>
      </c>
      <c r="H2419" s="56" t="inlineStr">
        <is>
          <t>Yes</t>
        </is>
      </c>
      <c r="I2419" s="56" t="inlineStr">
        <is>
          <t>No</t>
        </is>
      </c>
      <c r="J2419" s="56" t="inlineStr">
        <is>
          <t>No</t>
        </is>
      </c>
      <c r="K2419" s="56" t="inlineStr">
        <is>
          <t>No</t>
        </is>
      </c>
      <c r="L2419" s="56" t="inlineStr">
        <is>
          <t>No</t>
        </is>
      </c>
      <c r="M2419" s="56" t="inlineStr">
        <is>
          <t>No</t>
        </is>
      </c>
      <c r="N2419" s="56">
        <f>IF(COUNTA(C2419:G2419)=0,"",COUNTIF(C2419:G2419,"Yes"))</f>
        <v>0</v>
      </c>
      <c r="O2419" s="56">
        <f>IF(COUNTA(H2419:M2419)=0,"",IF(COUNTIF(H2419:M2419,"Yes")&gt;0,"YES","NO"))</f>
        <v>YES</v>
      </c>
      <c r="P2419" s="56">
        <f>IF(A2419="","",IF(O2419="YES","Exclude",IF(N2419=5,"Candidate","Review")))</f>
        <v>Exclude</v>
      </c>
      <c r="Q2419" s="56" t="inlineStr">
        <is>
          <t>EC1: Catatan duplikat (Duplicate record)</t>
        </is>
      </c>
      <c r="R2419" s="56" t="inlineStr">
        <is>
          <t>Artikel teridentifikasi ganda pada basis data akademik</t>
        </is>
      </c>
    </row>
    <row r="2420" ht="15.75" customHeight="1" s="57">
      <c r="A2420" s="56" t="inlineStr">
        <is>
          <t>SCOPUS-0003</t>
        </is>
      </c>
      <c r="B2420" s="56">
        <f>IFERROR(INDEX(Raw_Articles!$F:$F,MATCH(A2420,Raw_Articles!$A:$A,0)),"")</f>
        <v>Generative World Modeling for Risk-Aware Autonomous UAV Navigation in Dynamic Traffic Networks</v>
      </c>
      <c r="C2420" s="56" t="inlineStr">
        <is>
          <t>No</t>
        </is>
      </c>
      <c r="D2420" s="56" t="inlineStr">
        <is>
          <t>No</t>
        </is>
      </c>
      <c r="E2420" s="56" t="inlineStr">
        <is>
          <t>No</t>
        </is>
      </c>
      <c r="F2420" s="56" t="inlineStr">
        <is>
          <t>No</t>
        </is>
      </c>
      <c r="G2420" s="56" t="inlineStr">
        <is>
          <t>No</t>
        </is>
      </c>
      <c r="H2420" s="56" t="inlineStr">
        <is>
          <t>No</t>
        </is>
      </c>
      <c r="I2420" s="56" t="inlineStr">
        <is>
          <t>No</t>
        </is>
      </c>
      <c r="J2420" s="56" t="inlineStr">
        <is>
          <t>Yes</t>
        </is>
      </c>
      <c r="K2420" s="56" t="inlineStr">
        <is>
          <t>No</t>
        </is>
      </c>
      <c r="L2420" s="56" t="inlineStr">
        <is>
          <t>No</t>
        </is>
      </c>
      <c r="M2420" s="56" t="inlineStr">
        <is>
          <t>No</t>
        </is>
      </c>
      <c r="N2420" s="56">
        <f>IF(COUNTA(C2420:G2420)=0,"",COUNTIF(C2420:G2420,"Yes"))</f>
        <v>0</v>
      </c>
      <c r="O2420" s="56">
        <f>IF(COUNTA(H2420:M2420)=0,"",IF(COUNTIF(H2420:M2420,"Yes")&gt;0,"YES","NO"))</f>
        <v>YES</v>
      </c>
      <c r="P2420" s="56">
        <f>IF(A2420="","",IF(O2420="YES","Exclude",IF(N2420=5,"Candidate","Review")))</f>
        <v>Exclude</v>
      </c>
      <c r="Q2420" s="56" t="inlineStr">
        <is>
          <t>EC3: Topik tidak relevan (Bukan arsitektur world model video JEPA/Generatif)</t>
        </is>
      </c>
      <c r="R2420" s="56" t="inlineStr">
        <is>
          <t>Fokus di luar domain pemodelan dinamika spasio-temporal video</t>
        </is>
      </c>
    </row>
    <row r="2421" ht="15.75" customHeight="1" s="57">
      <c r="A2421" s="56" t="inlineStr">
        <is>
          <t>SCOPUS-0004</t>
        </is>
      </c>
      <c r="B2421" s="56">
        <f>IFERROR(INDEX(Raw_Articles!$F:$F,MATCH(A2421,Raw_Articles!$A:$A,0)),"")</f>
        <v>Intelligent driving foundation model</v>
      </c>
      <c r="C2421" s="56" t="inlineStr">
        <is>
          <t>No</t>
        </is>
      </c>
      <c r="D2421" s="56" t="inlineStr">
        <is>
          <t>No</t>
        </is>
      </c>
      <c r="E2421" s="56" t="inlineStr">
        <is>
          <t>No</t>
        </is>
      </c>
      <c r="F2421" s="56" t="inlineStr">
        <is>
          <t>No</t>
        </is>
      </c>
      <c r="G2421" s="56" t="inlineStr">
        <is>
          <t>No</t>
        </is>
      </c>
      <c r="H2421" s="56" t="inlineStr">
        <is>
          <t>No</t>
        </is>
      </c>
      <c r="I2421" s="56" t="inlineStr">
        <is>
          <t>No</t>
        </is>
      </c>
      <c r="J2421" s="56" t="inlineStr">
        <is>
          <t>Yes</t>
        </is>
      </c>
      <c r="K2421" s="56" t="inlineStr">
        <is>
          <t>No</t>
        </is>
      </c>
      <c r="L2421" s="56" t="inlineStr">
        <is>
          <t>No</t>
        </is>
      </c>
      <c r="M2421" s="56" t="inlineStr">
        <is>
          <t>No</t>
        </is>
      </c>
      <c r="N2421" s="56">
        <f>IF(COUNTA(C2421:G2421)=0,"",COUNTIF(C2421:G2421,"Yes"))</f>
        <v>0</v>
      </c>
      <c r="O2421" s="56">
        <f>IF(COUNTA(H2421:M2421)=0,"",IF(COUNTIF(H2421:M2421,"Yes")&gt;0,"YES","NO"))</f>
        <v>YES</v>
      </c>
      <c r="P2421" s="56">
        <f>IF(A2421="","",IF(O2421="YES","Exclude",IF(N2421=5,"Candidate","Review")))</f>
        <v>Exclude</v>
      </c>
      <c r="Q2421" s="56" t="inlineStr">
        <is>
          <t>EC3: Topik tidak relevan (Bukan arsitektur world model video JEPA/Generatif)</t>
        </is>
      </c>
      <c r="R2421" s="56" t="inlineStr">
        <is>
          <t>Fokus di luar domain pemodelan dinamika spasio-temporal video</t>
        </is>
      </c>
    </row>
    <row r="2422" ht="15.75" customHeight="1" s="57">
      <c r="A2422" s="56" t="inlineStr">
        <is>
          <t>SCOPUS-0005</t>
        </is>
      </c>
      <c r="B2422" s="56">
        <f>IFERROR(INDEX(Raw_Articles!$F:$F,MATCH(A2422,Raw_Articles!$A:$A,0)),"")</f>
        <v>Hybrid intelligence systems for reliable automation: advancing knowledge work and autonomous operations with scalable AI architectures</v>
      </c>
      <c r="C2422" s="56" t="inlineStr">
        <is>
          <t>No</t>
        </is>
      </c>
      <c r="D2422" s="56" t="inlineStr">
        <is>
          <t>No</t>
        </is>
      </c>
      <c r="E2422" s="56" t="inlineStr">
        <is>
          <t>No</t>
        </is>
      </c>
      <c r="F2422" s="56" t="inlineStr">
        <is>
          <t>No</t>
        </is>
      </c>
      <c r="G2422" s="56" t="inlineStr">
        <is>
          <t>No</t>
        </is>
      </c>
      <c r="H2422" s="56" t="inlineStr">
        <is>
          <t>No</t>
        </is>
      </c>
      <c r="I2422" s="56" t="inlineStr">
        <is>
          <t>No</t>
        </is>
      </c>
      <c r="J2422" s="56" t="inlineStr">
        <is>
          <t>Yes</t>
        </is>
      </c>
      <c r="K2422" s="56" t="inlineStr">
        <is>
          <t>No</t>
        </is>
      </c>
      <c r="L2422" s="56" t="inlineStr">
        <is>
          <t>No</t>
        </is>
      </c>
      <c r="M2422" s="56" t="inlineStr">
        <is>
          <t>No</t>
        </is>
      </c>
      <c r="N2422" s="56">
        <f>IF(COUNTA(C2422:G2422)=0,"",COUNTIF(C2422:G2422,"Yes"))</f>
        <v>0</v>
      </c>
      <c r="O2422" s="56">
        <f>IF(COUNTA(H2422:M2422)=0,"",IF(COUNTIF(H2422:M2422,"Yes")&gt;0,"YES","NO"))</f>
        <v>YES</v>
      </c>
      <c r="P2422" s="56">
        <f>IF(A2422="","",IF(O2422="YES","Exclude",IF(N2422=5,"Candidate","Review")))</f>
        <v>Exclude</v>
      </c>
      <c r="Q2422" s="56" t="inlineStr">
        <is>
          <t>EC3: Topik tidak relevan (Bukan arsitektur world model video JEPA/Generatif)</t>
        </is>
      </c>
      <c r="R2422" s="56" t="inlineStr">
        <is>
          <t>Fokus di luar domain pemodelan dinamika spasio-temporal video</t>
        </is>
      </c>
    </row>
    <row r="2423" ht="15.75" customHeight="1" s="57">
      <c r="A2423" s="56" t="inlineStr">
        <is>
          <t>SCOPUS-0006</t>
        </is>
      </c>
      <c r="B2423" s="56">
        <f>IFERROR(INDEX(Raw_Articles!$F:$F,MATCH(A2423,Raw_Articles!$A:$A,0)),"")</f>
        <v>Structured Dynamics in the Algorithmic Agent</v>
      </c>
      <c r="C2423" s="56" t="inlineStr">
        <is>
          <t>No</t>
        </is>
      </c>
      <c r="D2423" s="56" t="inlineStr">
        <is>
          <t>No</t>
        </is>
      </c>
      <c r="E2423" s="56" t="inlineStr">
        <is>
          <t>No</t>
        </is>
      </c>
      <c r="F2423" s="56" t="inlineStr">
        <is>
          <t>No</t>
        </is>
      </c>
      <c r="G2423" s="56" t="inlineStr">
        <is>
          <t>No</t>
        </is>
      </c>
      <c r="H2423" s="56" t="inlineStr">
        <is>
          <t>No</t>
        </is>
      </c>
      <c r="I2423" s="56" t="inlineStr">
        <is>
          <t>No</t>
        </is>
      </c>
      <c r="J2423" s="56" t="inlineStr">
        <is>
          <t>Yes</t>
        </is>
      </c>
      <c r="K2423" s="56" t="inlineStr">
        <is>
          <t>No</t>
        </is>
      </c>
      <c r="L2423" s="56" t="inlineStr">
        <is>
          <t>No</t>
        </is>
      </c>
      <c r="M2423" s="56" t="inlineStr">
        <is>
          <t>No</t>
        </is>
      </c>
      <c r="N2423" s="56">
        <f>IF(COUNTA(C2423:G2423)=0,"",COUNTIF(C2423:G2423,"Yes"))</f>
        <v>0</v>
      </c>
      <c r="O2423" s="56">
        <f>IF(COUNTA(H2423:M2423)=0,"",IF(COUNTIF(H2423:M2423,"Yes")&gt;0,"YES","NO"))</f>
        <v>YES</v>
      </c>
      <c r="P2423" s="56">
        <f>IF(A2423="","",IF(O2423="YES","Exclude",IF(N2423=5,"Candidate","Review")))</f>
        <v>Exclude</v>
      </c>
      <c r="Q2423" s="56" t="inlineStr">
        <is>
          <t>EC3: Topik tidak relevan (Bukan arsitektur world model video JEPA/Generatif)</t>
        </is>
      </c>
      <c r="R2423" s="56" t="inlineStr">
        <is>
          <t>Fokus di luar domain pemodelan dinamika spasio-temporal video</t>
        </is>
      </c>
    </row>
    <row r="2424" ht="15.75" customHeight="1" s="57">
      <c r="A2424" s="56" t="inlineStr">
        <is>
          <t>SCOPUS-0007</t>
        </is>
      </c>
      <c r="B2424" s="56">
        <f>IFERROR(INDEX(Raw_Articles!$F:$F,MATCH(A2424,Raw_Articles!$A:$A,0)),"")</f>
        <v>Vision-language and generative models in traffic video safety analysis: a computational framework and research agenda</v>
      </c>
      <c r="C2424" s="56" t="inlineStr">
        <is>
          <t>No</t>
        </is>
      </c>
      <c r="D2424" s="56" t="inlineStr">
        <is>
          <t>No</t>
        </is>
      </c>
      <c r="E2424" s="56" t="inlineStr">
        <is>
          <t>No</t>
        </is>
      </c>
      <c r="F2424" s="56" t="inlineStr">
        <is>
          <t>No</t>
        </is>
      </c>
      <c r="G2424" s="56" t="inlineStr">
        <is>
          <t>No</t>
        </is>
      </c>
      <c r="H2424" s="56" t="inlineStr">
        <is>
          <t>Yes</t>
        </is>
      </c>
      <c r="I2424" s="56" t="inlineStr">
        <is>
          <t>No</t>
        </is>
      </c>
      <c r="J2424" s="56" t="inlineStr">
        <is>
          <t>No</t>
        </is>
      </c>
      <c r="K2424" s="56" t="inlineStr">
        <is>
          <t>No</t>
        </is>
      </c>
      <c r="L2424" s="56" t="inlineStr">
        <is>
          <t>No</t>
        </is>
      </c>
      <c r="M2424" s="56" t="inlineStr">
        <is>
          <t>No</t>
        </is>
      </c>
      <c r="N2424" s="56">
        <f>IF(COUNTA(C2424:G2424)=0,"",COUNTIF(C2424:G2424,"Yes"))</f>
        <v>0</v>
      </c>
      <c r="O2424" s="56">
        <f>IF(COUNTA(H2424:M2424)=0,"",IF(COUNTIF(H2424:M2424,"Yes")&gt;0,"YES","NO"))</f>
        <v>YES</v>
      </c>
      <c r="P2424" s="56">
        <f>IF(A2424="","",IF(O2424="YES","Exclude",IF(N2424=5,"Candidate","Review")))</f>
        <v>Exclude</v>
      </c>
      <c r="Q2424" s="56" t="inlineStr">
        <is>
          <t>EC1: Catatan duplikat (Duplicate record)</t>
        </is>
      </c>
      <c r="R2424" s="56" t="inlineStr">
        <is>
          <t>Artikel teridentifikasi ganda pada basis data akademik</t>
        </is>
      </c>
    </row>
    <row r="2425" ht="15.75" customHeight="1" s="57">
      <c r="A2425" s="56" t="inlineStr">
        <is>
          <t>SCOPUS-0008</t>
        </is>
      </c>
      <c r="B2425" s="56">
        <f>IFERROR(INDEX(Raw_Articles!$F:$F,MATCH(A2425,Raw_Articles!$A:$A,0)),"")</f>
        <v>Toward stable world models: Measuring and addressing world instability in generative environments</v>
      </c>
      <c r="C2425" s="56" t="inlineStr">
        <is>
          <t>No</t>
        </is>
      </c>
      <c r="D2425" s="56" t="inlineStr">
        <is>
          <t>No</t>
        </is>
      </c>
      <c r="E2425" s="56" t="inlineStr">
        <is>
          <t>No</t>
        </is>
      </c>
      <c r="F2425" s="56" t="inlineStr">
        <is>
          <t>No</t>
        </is>
      </c>
      <c r="G2425" s="56" t="inlineStr">
        <is>
          <t>No</t>
        </is>
      </c>
      <c r="H2425" s="56" t="inlineStr">
        <is>
          <t>No</t>
        </is>
      </c>
      <c r="I2425" s="56" t="inlineStr">
        <is>
          <t>No</t>
        </is>
      </c>
      <c r="J2425" s="56" t="inlineStr">
        <is>
          <t>Yes</t>
        </is>
      </c>
      <c r="K2425" s="56" t="inlineStr">
        <is>
          <t>No</t>
        </is>
      </c>
      <c r="L2425" s="56" t="inlineStr">
        <is>
          <t>No</t>
        </is>
      </c>
      <c r="M2425" s="56" t="inlineStr">
        <is>
          <t>No</t>
        </is>
      </c>
      <c r="N2425" s="56">
        <f>IF(COUNTA(C2425:G2425)=0,"",COUNTIF(C2425:G2425,"Yes"))</f>
        <v>0</v>
      </c>
      <c r="O2425" s="56">
        <f>IF(COUNTA(H2425:M2425)=0,"",IF(COUNTIF(H2425:M2425,"Yes")&gt;0,"YES","NO"))</f>
        <v>YES</v>
      </c>
      <c r="P2425" s="56">
        <f>IF(A2425="","",IF(O2425="YES","Exclude",IF(N2425=5,"Candidate","Review")))</f>
        <v>Exclude</v>
      </c>
      <c r="Q2425" s="56" t="inlineStr">
        <is>
          <t>EC3: Topik tidak relevan (Bukan arsitektur world model video JEPA/Generatif)</t>
        </is>
      </c>
      <c r="R2425" s="56" t="inlineStr">
        <is>
          <t>Fokus di luar domain pemodelan dinamika spasio-temporal video</t>
        </is>
      </c>
    </row>
    <row r="2426" ht="15.75" customHeight="1" s="57">
      <c r="A2426" s="56" t="inlineStr">
        <is>
          <t>SCOPUS-0009</t>
        </is>
      </c>
      <c r="B2426" s="56">
        <f>IFERROR(INDEX(Raw_Articles!$F:$F,MATCH(A2426,Raw_Articles!$A:$A,0)),"")</f>
        <v>Simulating the Real World: A Unified Survey of Multimodal Generative Models</v>
      </c>
      <c r="C2426" s="56" t="inlineStr">
        <is>
          <t>No</t>
        </is>
      </c>
      <c r="D2426" s="56" t="inlineStr">
        <is>
          <t>No</t>
        </is>
      </c>
      <c r="E2426" s="56" t="inlineStr">
        <is>
          <t>No</t>
        </is>
      </c>
      <c r="F2426" s="56" t="inlineStr">
        <is>
          <t>No</t>
        </is>
      </c>
      <c r="G2426" s="56" t="inlineStr">
        <is>
          <t>No</t>
        </is>
      </c>
      <c r="H2426" s="56" t="inlineStr">
        <is>
          <t>No</t>
        </is>
      </c>
      <c r="I2426" s="56" t="inlineStr">
        <is>
          <t>No</t>
        </is>
      </c>
      <c r="J2426" s="56" t="inlineStr">
        <is>
          <t>Yes</t>
        </is>
      </c>
      <c r="K2426" s="56" t="inlineStr">
        <is>
          <t>No</t>
        </is>
      </c>
      <c r="L2426" s="56" t="inlineStr">
        <is>
          <t>No</t>
        </is>
      </c>
      <c r="M2426" s="56" t="inlineStr">
        <is>
          <t>No</t>
        </is>
      </c>
      <c r="N2426" s="56">
        <f>IF(COUNTA(C2426:G2426)=0,"",COUNTIF(C2426:G2426,"Yes"))</f>
        <v>0</v>
      </c>
      <c r="O2426" s="56">
        <f>IF(COUNTA(H2426:M2426)=0,"",IF(COUNTIF(H2426:M2426,"Yes")&gt;0,"YES","NO"))</f>
        <v>YES</v>
      </c>
      <c r="P2426" s="56">
        <f>IF(A2426="","",IF(O2426="YES","Exclude",IF(N2426=5,"Candidate","Review")))</f>
        <v>Exclude</v>
      </c>
      <c r="Q2426" s="56" t="inlineStr">
        <is>
          <t>EC3: Topik tidak relevan (Bukan arsitektur world model video JEPA/Generatif)</t>
        </is>
      </c>
      <c r="R2426" s="56" t="inlineStr">
        <is>
          <t>Fokus di luar domain pemodelan dinamika spasio-temporal video</t>
        </is>
      </c>
    </row>
    <row r="2427" ht="15.75" customHeight="1" s="57">
      <c r="A2427" s="56" t="inlineStr">
        <is>
          <t>SCOPUS-0010</t>
        </is>
      </c>
      <c r="B2427" s="56">
        <f>IFERROR(INDEX(Raw_Articles!$F:$F,MATCH(A2427,Raw_Articles!$A:$A,0)),"")</f>
        <v>Can World Foundation Models Generate Realistic Driving Videos? A Case Study on Pedestrian Crossing Scenarios</v>
      </c>
      <c r="C2427" s="56" t="inlineStr">
        <is>
          <t>No</t>
        </is>
      </c>
      <c r="D2427" s="56" t="inlineStr">
        <is>
          <t>No</t>
        </is>
      </c>
      <c r="E2427" s="56" t="inlineStr">
        <is>
          <t>No</t>
        </is>
      </c>
      <c r="F2427" s="56" t="inlineStr">
        <is>
          <t>No</t>
        </is>
      </c>
      <c r="G2427" s="56" t="inlineStr">
        <is>
          <t>No</t>
        </is>
      </c>
      <c r="H2427" s="56" t="inlineStr">
        <is>
          <t>Yes</t>
        </is>
      </c>
      <c r="I2427" s="56" t="inlineStr">
        <is>
          <t>No</t>
        </is>
      </c>
      <c r="J2427" s="56" t="inlineStr">
        <is>
          <t>No</t>
        </is>
      </c>
      <c r="K2427" s="56" t="inlineStr">
        <is>
          <t>No</t>
        </is>
      </c>
      <c r="L2427" s="56" t="inlineStr">
        <is>
          <t>No</t>
        </is>
      </c>
      <c r="M2427" s="56" t="inlineStr">
        <is>
          <t>No</t>
        </is>
      </c>
      <c r="N2427" s="56">
        <f>IF(COUNTA(C2427:G2427)=0,"",COUNTIF(C2427:G2427,"Yes"))</f>
        <v>0</v>
      </c>
      <c r="O2427" s="56">
        <f>IF(COUNTA(H2427:M2427)=0,"",IF(COUNTIF(H2427:M2427,"Yes")&gt;0,"YES","NO"))</f>
        <v>YES</v>
      </c>
      <c r="P2427" s="56">
        <f>IF(A2427="","",IF(O2427="YES","Exclude",IF(N2427=5,"Candidate","Review")))</f>
        <v>Exclude</v>
      </c>
      <c r="Q2427" s="56" t="inlineStr">
        <is>
          <t>EC1: Catatan duplikat (Duplicate record)</t>
        </is>
      </c>
      <c r="R2427" s="56" t="inlineStr">
        <is>
          <t>Artikel teridentifikasi ganda pada basis data akademik</t>
        </is>
      </c>
    </row>
    <row r="2428" ht="15.75" customHeight="1" s="57">
      <c r="A2428" s="56" t="inlineStr">
        <is>
          <t>SCOPUS-0011</t>
        </is>
      </c>
      <c r="B2428" s="56">
        <f>IFERROR(INDEX(Raw_Articles!$F:$F,MATCH(A2428,Raw_Articles!$A:$A,0)),"")</f>
        <v>Story Weave: Multimodal Generative–interactive Narratives with Playable 2D/3D Assets</v>
      </c>
      <c r="C2428" s="56" t="inlineStr">
        <is>
          <t>No</t>
        </is>
      </c>
      <c r="D2428" s="56" t="inlineStr">
        <is>
          <t>No</t>
        </is>
      </c>
      <c r="E2428" s="56" t="inlineStr">
        <is>
          <t>No</t>
        </is>
      </c>
      <c r="F2428" s="56" t="inlineStr">
        <is>
          <t>No</t>
        </is>
      </c>
      <c r="G2428" s="56" t="inlineStr">
        <is>
          <t>No</t>
        </is>
      </c>
      <c r="H2428" s="56" t="inlineStr">
        <is>
          <t>No</t>
        </is>
      </c>
      <c r="I2428" s="56" t="inlineStr">
        <is>
          <t>No</t>
        </is>
      </c>
      <c r="J2428" s="56" t="inlineStr">
        <is>
          <t>Yes</t>
        </is>
      </c>
      <c r="K2428" s="56" t="inlineStr">
        <is>
          <t>No</t>
        </is>
      </c>
      <c r="L2428" s="56" t="inlineStr">
        <is>
          <t>No</t>
        </is>
      </c>
      <c r="M2428" s="56" t="inlineStr">
        <is>
          <t>No</t>
        </is>
      </c>
      <c r="N2428" s="56">
        <f>IF(COUNTA(C2428:G2428)=0,"",COUNTIF(C2428:G2428,"Yes"))</f>
        <v>0</v>
      </c>
      <c r="O2428" s="56">
        <f>IF(COUNTA(H2428:M2428)=0,"",IF(COUNTIF(H2428:M2428,"Yes")&gt;0,"YES","NO"))</f>
        <v>YES</v>
      </c>
      <c r="P2428" s="56">
        <f>IF(A2428="","",IF(O2428="YES","Exclude",IF(N2428=5,"Candidate","Review")))</f>
        <v>Exclude</v>
      </c>
      <c r="Q2428" s="56" t="inlineStr">
        <is>
          <t>EC3: Topik tidak relevan (Bukan arsitektur world model video JEPA/Generatif)</t>
        </is>
      </c>
      <c r="R2428" s="56" t="inlineStr">
        <is>
          <t>Fokus di luar domain pemodelan dinamika spasio-temporal video</t>
        </is>
      </c>
    </row>
    <row r="2429" ht="15.75" customHeight="1" s="57">
      <c r="A2429" s="56" t="inlineStr">
        <is>
          <t>SCOPUS-0012</t>
        </is>
      </c>
      <c r="B2429" s="56">
        <f>IFERROR(INDEX(Raw_Articles!$F:$F,MATCH(A2429,Raw_Articles!$A:$A,0)),"")</f>
        <v>OccTENS: 3D Occupancy World Model via Temporal Next-Scale Prediction</v>
      </c>
      <c r="C2429" s="56" t="inlineStr">
        <is>
          <t>No</t>
        </is>
      </c>
      <c r="D2429" s="56" t="inlineStr">
        <is>
          <t>No</t>
        </is>
      </c>
      <c r="E2429" s="56" t="inlineStr">
        <is>
          <t>No</t>
        </is>
      </c>
      <c r="F2429" s="56" t="inlineStr">
        <is>
          <t>No</t>
        </is>
      </c>
      <c r="G2429" s="56" t="inlineStr">
        <is>
          <t>No</t>
        </is>
      </c>
      <c r="H2429" s="56" t="inlineStr">
        <is>
          <t>No</t>
        </is>
      </c>
      <c r="I2429" s="56" t="inlineStr">
        <is>
          <t>No</t>
        </is>
      </c>
      <c r="J2429" s="56" t="inlineStr">
        <is>
          <t>Yes</t>
        </is>
      </c>
      <c r="K2429" s="56" t="inlineStr">
        <is>
          <t>No</t>
        </is>
      </c>
      <c r="L2429" s="56" t="inlineStr">
        <is>
          <t>No</t>
        </is>
      </c>
      <c r="M2429" s="56" t="inlineStr">
        <is>
          <t>No</t>
        </is>
      </c>
      <c r="N2429" s="56">
        <f>IF(COUNTA(C2429:G2429)=0,"",COUNTIF(C2429:G2429,"Yes"))</f>
        <v>0</v>
      </c>
      <c r="O2429" s="56">
        <f>IF(COUNTA(H2429:M2429)=0,"",IF(COUNTIF(H2429:M2429,"Yes")&gt;0,"YES","NO"))</f>
        <v>YES</v>
      </c>
      <c r="P2429" s="56">
        <f>IF(A2429="","",IF(O2429="YES","Exclude",IF(N2429=5,"Candidate","Review")))</f>
        <v>Exclude</v>
      </c>
      <c r="Q2429" s="56" t="inlineStr">
        <is>
          <t>EC3: Topik tidak relevan (Bukan arsitektur world model video JEPA/Generatif)</t>
        </is>
      </c>
      <c r="R2429" s="56" t="inlineStr">
        <is>
          <t>Fokus di luar domain pemodelan dinamika spasio-temporal video</t>
        </is>
      </c>
    </row>
    <row r="2430" ht="15.75" customHeight="1" s="57">
      <c r="A2430" s="56" t="inlineStr">
        <is>
          <t>SCOPUS-0013</t>
        </is>
      </c>
      <c r="B2430" s="56">
        <f>IFERROR(INDEX(Raw_Articles!$F:$F,MATCH(A2430,Raw_Articles!$A:$A,0)),"")</f>
        <v>FlowDreamer: A RGB-D World Model With Flow-Based Motion Representations for Robot Manipulation</v>
      </c>
      <c r="C2430" s="56" t="inlineStr">
        <is>
          <t>No</t>
        </is>
      </c>
      <c r="D2430" s="56" t="inlineStr">
        <is>
          <t>No</t>
        </is>
      </c>
      <c r="E2430" s="56" t="inlineStr">
        <is>
          <t>No</t>
        </is>
      </c>
      <c r="F2430" s="56" t="inlineStr">
        <is>
          <t>No</t>
        </is>
      </c>
      <c r="G2430" s="56" t="inlineStr">
        <is>
          <t>No</t>
        </is>
      </c>
      <c r="H2430" s="56" t="inlineStr">
        <is>
          <t>No</t>
        </is>
      </c>
      <c r="I2430" s="56" t="inlineStr">
        <is>
          <t>No</t>
        </is>
      </c>
      <c r="J2430" s="56" t="inlineStr">
        <is>
          <t>Yes</t>
        </is>
      </c>
      <c r="K2430" s="56" t="inlineStr">
        <is>
          <t>No</t>
        </is>
      </c>
      <c r="L2430" s="56" t="inlineStr">
        <is>
          <t>No</t>
        </is>
      </c>
      <c r="M2430" s="56" t="inlineStr">
        <is>
          <t>No</t>
        </is>
      </c>
      <c r="N2430" s="56">
        <f>IF(COUNTA(C2430:G2430)=0,"",COUNTIF(C2430:G2430,"Yes"))</f>
        <v>0</v>
      </c>
      <c r="O2430" s="56">
        <f>IF(COUNTA(H2430:M2430)=0,"",IF(COUNTIF(H2430:M2430,"Yes")&gt;0,"YES","NO"))</f>
        <v>YES</v>
      </c>
      <c r="P2430" s="56">
        <f>IF(A2430="","",IF(O2430="YES","Exclude",IF(N2430=5,"Candidate","Review")))</f>
        <v>Exclude</v>
      </c>
      <c r="Q2430" s="56" t="inlineStr">
        <is>
          <t>EC3: Topik tidak relevan (Bukan arsitektur world model video JEPA/Generatif)</t>
        </is>
      </c>
      <c r="R2430" s="56" t="inlineStr">
        <is>
          <t>Fokus di luar domain pemodelan dinamika spasio-temporal video</t>
        </is>
      </c>
    </row>
    <row r="2431" ht="15.75" customHeight="1" s="57">
      <c r="A2431" s="56" t="inlineStr">
        <is>
          <t>SCOPUS-0014</t>
        </is>
      </c>
      <c r="B2431" s="56">
        <f>IFERROR(INDEX(Raw_Articles!$F:$F,MATCH(A2431,Raw_Articles!$A:$A,0)),"")</f>
        <v>Action-Controlled Scale-Wise Flow Matching for Embodied World Models</v>
      </c>
      <c r="C2431" s="56" t="inlineStr">
        <is>
          <t>No</t>
        </is>
      </c>
      <c r="D2431" s="56" t="inlineStr">
        <is>
          <t>No</t>
        </is>
      </c>
      <c r="E2431" s="56" t="inlineStr">
        <is>
          <t>No</t>
        </is>
      </c>
      <c r="F2431" s="56" t="inlineStr">
        <is>
          <t>No</t>
        </is>
      </c>
      <c r="G2431" s="56" t="inlineStr">
        <is>
          <t>No</t>
        </is>
      </c>
      <c r="H2431" s="56" t="inlineStr">
        <is>
          <t>No</t>
        </is>
      </c>
      <c r="I2431" s="56" t="inlineStr">
        <is>
          <t>No</t>
        </is>
      </c>
      <c r="J2431" s="56" t="inlineStr">
        <is>
          <t>Yes</t>
        </is>
      </c>
      <c r="K2431" s="56" t="inlineStr">
        <is>
          <t>No</t>
        </is>
      </c>
      <c r="L2431" s="56" t="inlineStr">
        <is>
          <t>No</t>
        </is>
      </c>
      <c r="M2431" s="56" t="inlineStr">
        <is>
          <t>No</t>
        </is>
      </c>
      <c r="N2431" s="56">
        <f>IF(COUNTA(C2431:G2431)=0,"",COUNTIF(C2431:G2431,"Yes"))</f>
        <v>0</v>
      </c>
      <c r="O2431" s="56">
        <f>IF(COUNTA(H2431:M2431)=0,"",IF(COUNTIF(H2431:M2431,"Yes")&gt;0,"YES","NO"))</f>
        <v>YES</v>
      </c>
      <c r="P2431" s="56">
        <f>IF(A2431="","",IF(O2431="YES","Exclude",IF(N2431=5,"Candidate","Review")))</f>
        <v>Exclude</v>
      </c>
      <c r="Q2431" s="56" t="inlineStr">
        <is>
          <t>EC3: Topik tidak relevan (Bukan arsitektur world model video JEPA/Generatif)</t>
        </is>
      </c>
      <c r="R2431" s="56" t="inlineStr">
        <is>
          <t>Fokus di luar domain pemodelan dinamika spasio-temporal video</t>
        </is>
      </c>
    </row>
    <row r="2432" ht="15.75" customHeight="1" s="57">
      <c r="A2432" s="56" t="inlineStr">
        <is>
          <t>SCOPUS-0015</t>
        </is>
      </c>
      <c r="B2432" s="56">
        <f>IFERROR(INDEX(Raw_Articles!$F:$F,MATCH(A2432,Raw_Articles!$A:$A,0)),"")</f>
        <v>OccSora: 4D Occupancy Generation Models as World Simulators for Autonomous Driving</v>
      </c>
      <c r="C2432" s="56" t="inlineStr">
        <is>
          <t>No</t>
        </is>
      </c>
      <c r="D2432" s="56" t="inlineStr">
        <is>
          <t>No</t>
        </is>
      </c>
      <c r="E2432" s="56" t="inlineStr">
        <is>
          <t>No</t>
        </is>
      </c>
      <c r="F2432" s="56" t="inlineStr">
        <is>
          <t>No</t>
        </is>
      </c>
      <c r="G2432" s="56" t="inlineStr">
        <is>
          <t>No</t>
        </is>
      </c>
      <c r="H2432" s="56" t="inlineStr">
        <is>
          <t>No</t>
        </is>
      </c>
      <c r="I2432" s="56" t="inlineStr">
        <is>
          <t>No</t>
        </is>
      </c>
      <c r="J2432" s="56" t="inlineStr">
        <is>
          <t>Yes</t>
        </is>
      </c>
      <c r="K2432" s="56" t="inlineStr">
        <is>
          <t>No</t>
        </is>
      </c>
      <c r="L2432" s="56" t="inlineStr">
        <is>
          <t>No</t>
        </is>
      </c>
      <c r="M2432" s="56" t="inlineStr">
        <is>
          <t>No</t>
        </is>
      </c>
      <c r="N2432" s="56">
        <f>IF(COUNTA(C2432:G2432)=0,"",COUNTIF(C2432:G2432,"Yes"))</f>
        <v>0</v>
      </c>
      <c r="O2432" s="56">
        <f>IF(COUNTA(H2432:M2432)=0,"",IF(COUNTIF(H2432:M2432,"Yes")&gt;0,"YES","NO"))</f>
        <v>YES</v>
      </c>
      <c r="P2432" s="56">
        <f>IF(A2432="","",IF(O2432="YES","Exclude",IF(N2432=5,"Candidate","Review")))</f>
        <v>Exclude</v>
      </c>
      <c r="Q2432" s="56" t="inlineStr">
        <is>
          <t>EC3: Topik tidak relevan (Bukan arsitektur world model video JEPA/Generatif)</t>
        </is>
      </c>
      <c r="R2432" s="56" t="inlineStr">
        <is>
          <t>Fokus di luar domain pemodelan dinamika spasio-temporal video</t>
        </is>
      </c>
    </row>
    <row r="2433" ht="15.75" customHeight="1" s="57">
      <c r="A2433" s="56" t="inlineStr">
        <is>
          <t>SCOPUS-0016</t>
        </is>
      </c>
      <c r="B2433" s="56">
        <f>IFERROR(INDEX(Raw_Articles!$F:$F,MATCH(A2433,Raw_Articles!$A:$A,0)),"")</f>
        <v>OcularWorldSim: A Visual World Model for Ophthalmic Microsurgery With Sim-to-Real Transfer Learning</v>
      </c>
      <c r="C2433" s="56" t="inlineStr">
        <is>
          <t>No</t>
        </is>
      </c>
      <c r="D2433" s="56" t="inlineStr">
        <is>
          <t>No</t>
        </is>
      </c>
      <c r="E2433" s="56" t="inlineStr">
        <is>
          <t>No</t>
        </is>
      </c>
      <c r="F2433" s="56" t="inlineStr">
        <is>
          <t>No</t>
        </is>
      </c>
      <c r="G2433" s="56" t="inlineStr">
        <is>
          <t>No</t>
        </is>
      </c>
      <c r="H2433" s="56" t="inlineStr">
        <is>
          <t>No</t>
        </is>
      </c>
      <c r="I2433" s="56" t="inlineStr">
        <is>
          <t>No</t>
        </is>
      </c>
      <c r="J2433" s="56" t="inlineStr">
        <is>
          <t>Yes</t>
        </is>
      </c>
      <c r="K2433" s="56" t="inlineStr">
        <is>
          <t>No</t>
        </is>
      </c>
      <c r="L2433" s="56" t="inlineStr">
        <is>
          <t>No</t>
        </is>
      </c>
      <c r="M2433" s="56" t="inlineStr">
        <is>
          <t>No</t>
        </is>
      </c>
      <c r="N2433" s="56">
        <f>IF(COUNTA(C2433:G2433)=0,"",COUNTIF(C2433:G2433,"Yes"))</f>
        <v>0</v>
      </c>
      <c r="O2433" s="56">
        <f>IF(COUNTA(H2433:M2433)=0,"",IF(COUNTIF(H2433:M2433,"Yes")&gt;0,"YES","NO"))</f>
        <v>YES</v>
      </c>
      <c r="P2433" s="56">
        <f>IF(A2433="","",IF(O2433="YES","Exclude",IF(N2433=5,"Candidate","Review")))</f>
        <v>Exclude</v>
      </c>
      <c r="Q2433" s="56" t="inlineStr">
        <is>
          <t>EC3: Topik tidak relevan (Bukan arsitektur world model video JEPA/Generatif)</t>
        </is>
      </c>
      <c r="R2433" s="56" t="inlineStr">
        <is>
          <t>Fokus di luar domain pemodelan dinamika spasio-temporal video</t>
        </is>
      </c>
    </row>
    <row r="2434" ht="15.75" customHeight="1" s="57">
      <c r="A2434" s="56" t="inlineStr">
        <is>
          <t>SCOPUS-0017</t>
        </is>
      </c>
      <c r="B2434" s="56">
        <f>IFERROR(INDEX(Raw_Articles!$F:$F,MATCH(A2434,Raw_Articles!$A:$A,0)),"")</f>
        <v>A Trajectory-Guided Diffusion Model for Consistent and Realistic Video Synthesis in Autonomous Driving</v>
      </c>
      <c r="C2434" s="56" t="inlineStr">
        <is>
          <t>No</t>
        </is>
      </c>
      <c r="D2434" s="56" t="inlineStr">
        <is>
          <t>No</t>
        </is>
      </c>
      <c r="E2434" s="56" t="inlineStr">
        <is>
          <t>No</t>
        </is>
      </c>
      <c r="F2434" s="56" t="inlineStr">
        <is>
          <t>No</t>
        </is>
      </c>
      <c r="G2434" s="56" t="inlineStr">
        <is>
          <t>No</t>
        </is>
      </c>
      <c r="H2434" s="56" t="inlineStr">
        <is>
          <t>No</t>
        </is>
      </c>
      <c r="I2434" s="56" t="inlineStr">
        <is>
          <t>No</t>
        </is>
      </c>
      <c r="J2434" s="56" t="inlineStr">
        <is>
          <t>Yes</t>
        </is>
      </c>
      <c r="K2434" s="56" t="inlineStr">
        <is>
          <t>No</t>
        </is>
      </c>
      <c r="L2434" s="56" t="inlineStr">
        <is>
          <t>No</t>
        </is>
      </c>
      <c r="M2434" s="56" t="inlineStr">
        <is>
          <t>No</t>
        </is>
      </c>
      <c r="N2434" s="56">
        <f>IF(COUNTA(C2434:G2434)=0,"",COUNTIF(C2434:G2434,"Yes"))</f>
        <v>0</v>
      </c>
      <c r="O2434" s="56">
        <f>IF(COUNTA(H2434:M2434)=0,"",IF(COUNTIF(H2434:M2434,"Yes")&gt;0,"YES","NO"))</f>
        <v>YES</v>
      </c>
      <c r="P2434" s="56">
        <f>IF(A2434="","",IF(O2434="YES","Exclude",IF(N2434=5,"Candidate","Review")))</f>
        <v>Exclude</v>
      </c>
      <c r="Q2434" s="56" t="inlineStr">
        <is>
          <t>EC3: Topik tidak relevan (Bukan arsitektur world model video JEPA/Generatif)</t>
        </is>
      </c>
      <c r="R2434" s="56" t="inlineStr">
        <is>
          <t>Fokus di luar domain pemodelan dinamika spasio-temporal video</t>
        </is>
      </c>
    </row>
    <row r="2435" ht="15.75" customHeight="1" s="57">
      <c r="A2435" s="56" t="inlineStr">
        <is>
          <t>SCOPUS-0018</t>
        </is>
      </c>
      <c r="B2435" s="56">
        <f>IFERROR(INDEX(Raw_Articles!$F:$F,MATCH(A2435,Raw_Articles!$A:$A,0)),"")</f>
        <v>Latent Prediction-Based Generative Semantic Communication for Video Transmission in Wireless Networks</v>
      </c>
      <c r="C2435" s="56" t="inlineStr">
        <is>
          <t>No</t>
        </is>
      </c>
      <c r="D2435" s="56" t="inlineStr">
        <is>
          <t>No</t>
        </is>
      </c>
      <c r="E2435" s="56" t="inlineStr">
        <is>
          <t>No</t>
        </is>
      </c>
      <c r="F2435" s="56" t="inlineStr">
        <is>
          <t>No</t>
        </is>
      </c>
      <c r="G2435" s="56" t="inlineStr">
        <is>
          <t>No</t>
        </is>
      </c>
      <c r="H2435" s="56" t="inlineStr">
        <is>
          <t>Yes</t>
        </is>
      </c>
      <c r="I2435" s="56" t="inlineStr">
        <is>
          <t>No</t>
        </is>
      </c>
      <c r="J2435" s="56" t="inlineStr">
        <is>
          <t>No</t>
        </is>
      </c>
      <c r="K2435" s="56" t="inlineStr">
        <is>
          <t>No</t>
        </is>
      </c>
      <c r="L2435" s="56" t="inlineStr">
        <is>
          <t>No</t>
        </is>
      </c>
      <c r="M2435" s="56" t="inlineStr">
        <is>
          <t>No</t>
        </is>
      </c>
      <c r="N2435" s="56">
        <f>IF(COUNTA(C2435:G2435)=0,"",COUNTIF(C2435:G2435,"Yes"))</f>
        <v>0</v>
      </c>
      <c r="O2435" s="56">
        <f>IF(COUNTA(H2435:M2435)=0,"",IF(COUNTIF(H2435:M2435,"Yes")&gt;0,"YES","NO"))</f>
        <v>YES</v>
      </c>
      <c r="P2435" s="56">
        <f>IF(A2435="","",IF(O2435="YES","Exclude",IF(N2435=5,"Candidate","Review")))</f>
        <v>Exclude</v>
      </c>
      <c r="Q2435" s="56" t="inlineStr">
        <is>
          <t>EC1: Catatan duplikat (Duplicate record)</t>
        </is>
      </c>
      <c r="R2435" s="56" t="inlineStr">
        <is>
          <t>Artikel teridentifikasi ganda pada basis data akademik</t>
        </is>
      </c>
    </row>
    <row r="2436" ht="15.75" customHeight="1" s="57">
      <c r="A2436" s="56" t="inlineStr">
        <is>
          <t>SCOPUS-0019</t>
        </is>
      </c>
      <c r="B2436" s="56">
        <f>IFERROR(INDEX(Raw_Articles!$F:$F,MATCH(A2436,Raw_Articles!$A:$A,0)),"")</f>
        <v>FlowVLA: Visual Chain of Thought-Based Motion Reasoning for Vision-Language-Action Models</v>
      </c>
      <c r="C2436" s="56" t="inlineStr">
        <is>
          <t>No</t>
        </is>
      </c>
      <c r="D2436" s="56" t="inlineStr">
        <is>
          <t>No</t>
        </is>
      </c>
      <c r="E2436" s="56" t="inlineStr">
        <is>
          <t>No</t>
        </is>
      </c>
      <c r="F2436" s="56" t="inlineStr">
        <is>
          <t>No</t>
        </is>
      </c>
      <c r="G2436" s="56" t="inlineStr">
        <is>
          <t>No</t>
        </is>
      </c>
      <c r="H2436" s="56" t="inlineStr">
        <is>
          <t>No</t>
        </is>
      </c>
      <c r="I2436" s="56" t="inlineStr">
        <is>
          <t>No</t>
        </is>
      </c>
      <c r="J2436" s="56" t="inlineStr">
        <is>
          <t>Yes</t>
        </is>
      </c>
      <c r="K2436" s="56" t="inlineStr">
        <is>
          <t>No</t>
        </is>
      </c>
      <c r="L2436" s="56" t="inlineStr">
        <is>
          <t>No</t>
        </is>
      </c>
      <c r="M2436" s="56" t="inlineStr">
        <is>
          <t>No</t>
        </is>
      </c>
      <c r="N2436" s="56">
        <f>IF(COUNTA(C2436:G2436)=0,"",COUNTIF(C2436:G2436,"Yes"))</f>
        <v>0</v>
      </c>
      <c r="O2436" s="56">
        <f>IF(COUNTA(H2436:M2436)=0,"",IF(COUNTIF(H2436:M2436,"Yes")&gt;0,"YES","NO"))</f>
        <v>YES</v>
      </c>
      <c r="P2436" s="56">
        <f>IF(A2436="","",IF(O2436="YES","Exclude",IF(N2436=5,"Candidate","Review")))</f>
        <v>Exclude</v>
      </c>
      <c r="Q2436" s="56" t="inlineStr">
        <is>
          <t>EC3: Topik tidak relevan (Bukan arsitektur world model video JEPA/Generatif)</t>
        </is>
      </c>
      <c r="R2436" s="56" t="inlineStr">
        <is>
          <t>Fokus di luar domain pemodelan dinamika spasio-temporal video</t>
        </is>
      </c>
    </row>
    <row r="2437" ht="15.75" customHeight="1" s="57">
      <c r="A2437" s="56" t="inlineStr">
        <is>
          <t>SCOPUS-0020</t>
        </is>
      </c>
      <c r="B2437" s="56">
        <f>IFERROR(INDEX(Raw_Articles!$F:$F,MATCH(A2437,Raw_Articles!$A:$A,0)),"")</f>
        <v>Mitigating Covariate Shift in Offline Imitation Learning via Trajectory Synthesis</v>
      </c>
      <c r="C2437" s="56" t="inlineStr">
        <is>
          <t>No</t>
        </is>
      </c>
      <c r="D2437" s="56" t="inlineStr">
        <is>
          <t>No</t>
        </is>
      </c>
      <c r="E2437" s="56" t="inlineStr">
        <is>
          <t>No</t>
        </is>
      </c>
      <c r="F2437" s="56" t="inlineStr">
        <is>
          <t>No</t>
        </is>
      </c>
      <c r="G2437" s="56" t="inlineStr">
        <is>
          <t>No</t>
        </is>
      </c>
      <c r="H2437" s="56" t="inlineStr">
        <is>
          <t>No</t>
        </is>
      </c>
      <c r="I2437" s="56" t="inlineStr">
        <is>
          <t>No</t>
        </is>
      </c>
      <c r="J2437" s="56" t="inlineStr">
        <is>
          <t>Yes</t>
        </is>
      </c>
      <c r="K2437" s="56" t="inlineStr">
        <is>
          <t>No</t>
        </is>
      </c>
      <c r="L2437" s="56" t="inlineStr">
        <is>
          <t>No</t>
        </is>
      </c>
      <c r="M2437" s="56" t="inlineStr">
        <is>
          <t>No</t>
        </is>
      </c>
      <c r="N2437" s="56">
        <f>IF(COUNTA(C2437:G2437)=0,"",COUNTIF(C2437:G2437,"Yes"))</f>
        <v>0</v>
      </c>
      <c r="O2437" s="56">
        <f>IF(COUNTA(H2437:M2437)=0,"",IF(COUNTIF(H2437:M2437,"Yes")&gt;0,"YES","NO"))</f>
        <v>YES</v>
      </c>
      <c r="P2437" s="56">
        <f>IF(A2437="","",IF(O2437="YES","Exclude",IF(N2437=5,"Candidate","Review")))</f>
        <v>Exclude</v>
      </c>
      <c r="Q2437" s="56" t="inlineStr">
        <is>
          <t>EC3: Topik tidak relevan (Bukan arsitektur world model video JEPA/Generatif)</t>
        </is>
      </c>
      <c r="R2437" s="56" t="inlineStr">
        <is>
          <t>Fokus di luar domain pemodelan dinamika spasio-temporal video</t>
        </is>
      </c>
    </row>
    <row r="2438" ht="15.75" customHeight="1" s="57">
      <c r="A2438" s="56" t="inlineStr">
        <is>
          <t>SCOPUS-0021</t>
        </is>
      </c>
      <c r="B2438" s="56">
        <f>IFERROR(INDEX(Raw_Articles!$F:$F,MATCH(A2438,Raw_Articles!$A:$A,0)),"")</f>
        <v>Semantic Communications With World Models</v>
      </c>
      <c r="C2438" s="56" t="inlineStr">
        <is>
          <t>No</t>
        </is>
      </c>
      <c r="D2438" s="56" t="inlineStr">
        <is>
          <t>No</t>
        </is>
      </c>
      <c r="E2438" s="56" t="inlineStr">
        <is>
          <t>No</t>
        </is>
      </c>
      <c r="F2438" s="56" t="inlineStr">
        <is>
          <t>No</t>
        </is>
      </c>
      <c r="G2438" s="56" t="inlineStr">
        <is>
          <t>No</t>
        </is>
      </c>
      <c r="H2438" s="56" t="inlineStr">
        <is>
          <t>No</t>
        </is>
      </c>
      <c r="I2438" s="56" t="inlineStr">
        <is>
          <t>No</t>
        </is>
      </c>
      <c r="J2438" s="56" t="inlineStr">
        <is>
          <t>Yes</t>
        </is>
      </c>
      <c r="K2438" s="56" t="inlineStr">
        <is>
          <t>No</t>
        </is>
      </c>
      <c r="L2438" s="56" t="inlineStr">
        <is>
          <t>No</t>
        </is>
      </c>
      <c r="M2438" s="56" t="inlineStr">
        <is>
          <t>No</t>
        </is>
      </c>
      <c r="N2438" s="56">
        <f>IF(COUNTA(C2438:G2438)=0,"",COUNTIF(C2438:G2438,"Yes"))</f>
        <v>0</v>
      </c>
      <c r="O2438" s="56">
        <f>IF(COUNTA(H2438:M2438)=0,"",IF(COUNTIF(H2438:M2438,"Yes")&gt;0,"YES","NO"))</f>
        <v>YES</v>
      </c>
      <c r="P2438" s="56">
        <f>IF(A2438="","",IF(O2438="YES","Exclude",IF(N2438=5,"Candidate","Review")))</f>
        <v>Exclude</v>
      </c>
      <c r="Q2438" s="56" t="inlineStr">
        <is>
          <t>EC3: Topik tidak relevan (Bukan arsitektur world model video JEPA/Generatif)</t>
        </is>
      </c>
      <c r="R2438" s="56" t="inlineStr">
        <is>
          <t>Fokus di luar domain pemodelan dinamika spasio-temporal video</t>
        </is>
      </c>
    </row>
    <row r="2439" ht="15.75" customHeight="1" s="57">
      <c r="A2439" s="56" t="inlineStr">
        <is>
          <t>SCOPUS-0022</t>
        </is>
      </c>
      <c r="B2439" s="56">
        <f>IFERROR(INDEX(Raw_Articles!$F:$F,MATCH(A2439,Raw_Articles!$A:$A,0)),"")</f>
        <v>Progress in audio-driven digital human technologies</v>
      </c>
      <c r="C2439" s="56" t="inlineStr">
        <is>
          <t>No</t>
        </is>
      </c>
      <c r="D2439" s="56" t="inlineStr">
        <is>
          <t>No</t>
        </is>
      </c>
      <c r="E2439" s="56" t="inlineStr">
        <is>
          <t>No</t>
        </is>
      </c>
      <c r="F2439" s="56" t="inlineStr">
        <is>
          <t>No</t>
        </is>
      </c>
      <c r="G2439" s="56" t="inlineStr">
        <is>
          <t>No</t>
        </is>
      </c>
      <c r="H2439" s="56" t="inlineStr">
        <is>
          <t>No</t>
        </is>
      </c>
      <c r="I2439" s="56" t="inlineStr">
        <is>
          <t>No</t>
        </is>
      </c>
      <c r="J2439" s="56" t="inlineStr">
        <is>
          <t>Yes</t>
        </is>
      </c>
      <c r="K2439" s="56" t="inlineStr">
        <is>
          <t>No</t>
        </is>
      </c>
      <c r="L2439" s="56" t="inlineStr">
        <is>
          <t>No</t>
        </is>
      </c>
      <c r="M2439" s="56" t="inlineStr">
        <is>
          <t>No</t>
        </is>
      </c>
      <c r="N2439" s="56">
        <f>IF(COUNTA(C2439:G2439)=0,"",COUNTIF(C2439:G2439,"Yes"))</f>
        <v>0</v>
      </c>
      <c r="O2439" s="56">
        <f>IF(COUNTA(H2439:M2439)=0,"",IF(COUNTIF(H2439:M2439,"Yes")&gt;0,"YES","NO"))</f>
        <v>YES</v>
      </c>
      <c r="P2439" s="56">
        <f>IF(A2439="","",IF(O2439="YES","Exclude",IF(N2439=5,"Candidate","Review")))</f>
        <v>Exclude</v>
      </c>
      <c r="Q2439" s="56" t="inlineStr">
        <is>
          <t>EC3: Topik tidak relevan (Bukan arsitektur world model video JEPA/Generatif)</t>
        </is>
      </c>
      <c r="R2439" s="56" t="inlineStr">
        <is>
          <t>Fokus di luar domain pemodelan dinamika spasio-temporal video</t>
        </is>
      </c>
    </row>
    <row r="2440" ht="15.75" customHeight="1" s="57">
      <c r="A2440" s="56" t="inlineStr">
        <is>
          <t>SCOPUS-0023</t>
        </is>
      </c>
      <c r="B2440" s="56">
        <f>IFERROR(INDEX(Raw_Articles!$F:$F,MATCH(A2440,Raw_Articles!$A:$A,0)),"")</f>
        <v>Cross-modal 3D Generation: principles, methods, and recent advances</v>
      </c>
      <c r="C2440" s="56" t="inlineStr">
        <is>
          <t>No</t>
        </is>
      </c>
      <c r="D2440" s="56" t="inlineStr">
        <is>
          <t>No</t>
        </is>
      </c>
      <c r="E2440" s="56" t="inlineStr">
        <is>
          <t>No</t>
        </is>
      </c>
      <c r="F2440" s="56" t="inlineStr">
        <is>
          <t>No</t>
        </is>
      </c>
      <c r="G2440" s="56" t="inlineStr">
        <is>
          <t>No</t>
        </is>
      </c>
      <c r="H2440" s="56" t="inlineStr">
        <is>
          <t>No</t>
        </is>
      </c>
      <c r="I2440" s="56" t="inlineStr">
        <is>
          <t>No</t>
        </is>
      </c>
      <c r="J2440" s="56" t="inlineStr">
        <is>
          <t>Yes</t>
        </is>
      </c>
      <c r="K2440" s="56" t="inlineStr">
        <is>
          <t>No</t>
        </is>
      </c>
      <c r="L2440" s="56" t="inlineStr">
        <is>
          <t>No</t>
        </is>
      </c>
      <c r="M2440" s="56" t="inlineStr">
        <is>
          <t>No</t>
        </is>
      </c>
      <c r="N2440" s="56">
        <f>IF(COUNTA(C2440:G2440)=0,"",COUNTIF(C2440:G2440,"Yes"))</f>
        <v>0</v>
      </c>
      <c r="O2440" s="56">
        <f>IF(COUNTA(H2440:M2440)=0,"",IF(COUNTIF(H2440:M2440,"Yes")&gt;0,"YES","NO"))</f>
        <v>YES</v>
      </c>
      <c r="P2440" s="56">
        <f>IF(A2440="","",IF(O2440="YES","Exclude",IF(N2440=5,"Candidate","Review")))</f>
        <v>Exclude</v>
      </c>
      <c r="Q2440" s="56" t="inlineStr">
        <is>
          <t>EC3: Topik tidak relevan (Bukan arsitektur world model video JEPA/Generatif)</t>
        </is>
      </c>
      <c r="R2440" s="56" t="inlineStr">
        <is>
          <t>Fokus di luar domain pemodelan dinamika spasio-temporal video</t>
        </is>
      </c>
    </row>
    <row r="2441" ht="15.75" customHeight="1" s="57">
      <c r="A2441" s="56" t="inlineStr">
        <is>
          <t>SCOPUS-0024</t>
        </is>
      </c>
      <c r="B2441" s="56">
        <f>IFERROR(INDEX(Raw_Articles!$F:$F,MATCH(A2441,Raw_Articles!$A:$A,0)),"")</f>
        <v>Trajectory planning for autonomous driving: a survey</v>
      </c>
      <c r="C2441" s="56" t="inlineStr">
        <is>
          <t>No</t>
        </is>
      </c>
      <c r="D2441" s="56" t="inlineStr">
        <is>
          <t>No</t>
        </is>
      </c>
      <c r="E2441" s="56" t="inlineStr">
        <is>
          <t>No</t>
        </is>
      </c>
      <c r="F2441" s="56" t="inlineStr">
        <is>
          <t>No</t>
        </is>
      </c>
      <c r="G2441" s="56" t="inlineStr">
        <is>
          <t>No</t>
        </is>
      </c>
      <c r="H2441" s="56" t="inlineStr">
        <is>
          <t>No</t>
        </is>
      </c>
      <c r="I2441" s="56" t="inlineStr">
        <is>
          <t>No</t>
        </is>
      </c>
      <c r="J2441" s="56" t="inlineStr">
        <is>
          <t>Yes</t>
        </is>
      </c>
      <c r="K2441" s="56" t="inlineStr">
        <is>
          <t>No</t>
        </is>
      </c>
      <c r="L2441" s="56" t="inlineStr">
        <is>
          <t>No</t>
        </is>
      </c>
      <c r="M2441" s="56" t="inlineStr">
        <is>
          <t>No</t>
        </is>
      </c>
      <c r="N2441" s="56">
        <f>IF(COUNTA(C2441:G2441)=0,"",COUNTIF(C2441:G2441,"Yes"))</f>
        <v>0</v>
      </c>
      <c r="O2441" s="56">
        <f>IF(COUNTA(H2441:M2441)=0,"",IF(COUNTIF(H2441:M2441,"Yes")&gt;0,"YES","NO"))</f>
        <v>YES</v>
      </c>
      <c r="P2441" s="56">
        <f>IF(A2441="","",IF(O2441="YES","Exclude",IF(N2441=5,"Candidate","Review")))</f>
        <v>Exclude</v>
      </c>
      <c r="Q2441" s="56" t="inlineStr">
        <is>
          <t>EC3: Topik tidak relevan (Bukan arsitektur world model video JEPA/Generatif)</t>
        </is>
      </c>
      <c r="R2441" s="56" t="inlineStr">
        <is>
          <t>Fokus di luar domain pemodelan dinamika spasio-temporal video</t>
        </is>
      </c>
    </row>
    <row r="2442" ht="15.75" customHeight="1" s="57">
      <c r="A2442" s="56" t="inlineStr">
        <is>
          <t>SCOPUS-0025</t>
        </is>
      </c>
      <c r="B2442" s="56">
        <f>IFERROR(INDEX(Raw_Articles!$F:$F,MATCH(A2442,Raw_Articles!$A:$A,0)),"")</f>
        <v>Survey on intelligent generation of traffic data towards advanced smart driving: models, systems, and evaluation</v>
      </c>
      <c r="C2442" s="56" t="inlineStr">
        <is>
          <t>No</t>
        </is>
      </c>
      <c r="D2442" s="56" t="inlineStr">
        <is>
          <t>No</t>
        </is>
      </c>
      <c r="E2442" s="56" t="inlineStr">
        <is>
          <t>No</t>
        </is>
      </c>
      <c r="F2442" s="56" t="inlineStr">
        <is>
          <t>No</t>
        </is>
      </c>
      <c r="G2442" s="56" t="inlineStr">
        <is>
          <t>No</t>
        </is>
      </c>
      <c r="H2442" s="56" t="inlineStr">
        <is>
          <t>No</t>
        </is>
      </c>
      <c r="I2442" s="56" t="inlineStr">
        <is>
          <t>No</t>
        </is>
      </c>
      <c r="J2442" s="56" t="inlineStr">
        <is>
          <t>Yes</t>
        </is>
      </c>
      <c r="K2442" s="56" t="inlineStr">
        <is>
          <t>No</t>
        </is>
      </c>
      <c r="L2442" s="56" t="inlineStr">
        <is>
          <t>No</t>
        </is>
      </c>
      <c r="M2442" s="56" t="inlineStr">
        <is>
          <t>No</t>
        </is>
      </c>
      <c r="N2442" s="56">
        <f>IF(COUNTA(C2442:G2442)=0,"",COUNTIF(C2442:G2442,"Yes"))</f>
        <v>0</v>
      </c>
      <c r="O2442" s="56">
        <f>IF(COUNTA(H2442:M2442)=0,"",IF(COUNTIF(H2442:M2442,"Yes")&gt;0,"YES","NO"))</f>
        <v>YES</v>
      </c>
      <c r="P2442" s="56">
        <f>IF(A2442="","",IF(O2442="YES","Exclude",IF(N2442=5,"Candidate","Review")))</f>
        <v>Exclude</v>
      </c>
      <c r="Q2442" s="56" t="inlineStr">
        <is>
          <t>EC3: Topik tidak relevan (Bukan arsitektur world model video JEPA/Generatif)</t>
        </is>
      </c>
      <c r="R2442" s="56" t="inlineStr">
        <is>
          <t>Fokus di luar domain pemodelan dinamika spasio-temporal video</t>
        </is>
      </c>
    </row>
    <row r="2443" ht="15.75" customHeight="1" s="57">
      <c r="A2443" s="56" t="inlineStr">
        <is>
          <t>SCOPUS-0026</t>
        </is>
      </c>
      <c r="B2443" s="56">
        <f>IFERROR(INDEX(Raw_Articles!$F:$F,MATCH(A2443,Raw_Articles!$A:$A,0)),"")</f>
        <v>Foundation Models in Autonomous Driving: A Survey on Scenario Generation and Scenario Analysis</v>
      </c>
      <c r="C2443" s="56" t="inlineStr">
        <is>
          <t>No</t>
        </is>
      </c>
      <c r="D2443" s="56" t="inlineStr">
        <is>
          <t>No</t>
        </is>
      </c>
      <c r="E2443" s="56" t="inlineStr">
        <is>
          <t>No</t>
        </is>
      </c>
      <c r="F2443" s="56" t="inlineStr">
        <is>
          <t>No</t>
        </is>
      </c>
      <c r="G2443" s="56" t="inlineStr">
        <is>
          <t>No</t>
        </is>
      </c>
      <c r="H2443" s="56" t="inlineStr">
        <is>
          <t>No</t>
        </is>
      </c>
      <c r="I2443" s="56" t="inlineStr">
        <is>
          <t>No</t>
        </is>
      </c>
      <c r="J2443" s="56" t="inlineStr">
        <is>
          <t>Yes</t>
        </is>
      </c>
      <c r="K2443" s="56" t="inlineStr">
        <is>
          <t>No</t>
        </is>
      </c>
      <c r="L2443" s="56" t="inlineStr">
        <is>
          <t>No</t>
        </is>
      </c>
      <c r="M2443" s="56" t="inlineStr">
        <is>
          <t>No</t>
        </is>
      </c>
      <c r="N2443" s="56">
        <f>IF(COUNTA(C2443:G2443)=0,"",COUNTIF(C2443:G2443,"Yes"))</f>
        <v>0</v>
      </c>
      <c r="O2443" s="56">
        <f>IF(COUNTA(H2443:M2443)=0,"",IF(COUNTIF(H2443:M2443,"Yes")&gt;0,"YES","NO"))</f>
        <v>YES</v>
      </c>
      <c r="P2443" s="56">
        <f>IF(A2443="","",IF(O2443="YES","Exclude",IF(N2443=5,"Candidate","Review")))</f>
        <v>Exclude</v>
      </c>
      <c r="Q2443" s="56" t="inlineStr">
        <is>
          <t>EC3: Topik tidak relevan (Bukan arsitektur world model video JEPA/Generatif)</t>
        </is>
      </c>
      <c r="R2443" s="56" t="inlineStr">
        <is>
          <t>Fokus di luar domain pemodelan dinamika spasio-temporal video</t>
        </is>
      </c>
    </row>
    <row r="2444" ht="15.75" customHeight="1" s="57">
      <c r="A2444" s="56" t="inlineStr">
        <is>
          <t>SCOPUS-0027</t>
        </is>
      </c>
      <c r="B2444" s="56">
        <f>IFERROR(INDEX(Raw_Articles!$F:$F,MATCH(A2444,Raw_Articles!$A:$A,0)),"")</f>
        <v>World model-based end-to-end scene generation for accident anticipation in autonomous driving</v>
      </c>
      <c r="C2444" s="56" t="inlineStr">
        <is>
          <t>No</t>
        </is>
      </c>
      <c r="D2444" s="56" t="inlineStr">
        <is>
          <t>No</t>
        </is>
      </c>
      <c r="E2444" s="56" t="inlineStr">
        <is>
          <t>No</t>
        </is>
      </c>
      <c r="F2444" s="56" t="inlineStr">
        <is>
          <t>No</t>
        </is>
      </c>
      <c r="G2444" s="56" t="inlineStr">
        <is>
          <t>No</t>
        </is>
      </c>
      <c r="H2444" s="56" t="inlineStr">
        <is>
          <t>No</t>
        </is>
      </c>
      <c r="I2444" s="56" t="inlineStr">
        <is>
          <t>No</t>
        </is>
      </c>
      <c r="J2444" s="56" t="inlineStr">
        <is>
          <t>Yes</t>
        </is>
      </c>
      <c r="K2444" s="56" t="inlineStr">
        <is>
          <t>No</t>
        </is>
      </c>
      <c r="L2444" s="56" t="inlineStr">
        <is>
          <t>No</t>
        </is>
      </c>
      <c r="M2444" s="56" t="inlineStr">
        <is>
          <t>No</t>
        </is>
      </c>
      <c r="N2444" s="56">
        <f>IF(COUNTA(C2444:G2444)=0,"",COUNTIF(C2444:G2444,"Yes"))</f>
        <v>0</v>
      </c>
      <c r="O2444" s="56">
        <f>IF(COUNTA(H2444:M2444)=0,"",IF(COUNTIF(H2444:M2444,"Yes")&gt;0,"YES","NO"))</f>
        <v>YES</v>
      </c>
      <c r="P2444" s="56">
        <f>IF(A2444="","",IF(O2444="YES","Exclude",IF(N2444=5,"Candidate","Review")))</f>
        <v>Exclude</v>
      </c>
      <c r="Q2444" s="56" t="inlineStr">
        <is>
          <t>EC3: Topik tidak relevan (Bukan arsitektur world model video JEPA/Generatif)</t>
        </is>
      </c>
      <c r="R2444" s="56" t="inlineStr">
        <is>
          <t>Fokus di luar domain pemodelan dinamika spasio-temporal video</t>
        </is>
      </c>
    </row>
    <row r="2445" ht="15.75" customHeight="1" s="57">
      <c r="A2445" s="56" t="inlineStr">
        <is>
          <t>SCOPUS-0028</t>
        </is>
      </c>
      <c r="B2445" s="56">
        <f>IFERROR(INDEX(Raw_Articles!$F:$F,MATCH(A2445,Raw_Articles!$A:$A,0)),"")</f>
        <v>A survey of visual intelligence development</v>
      </c>
      <c r="C2445" s="56" t="inlineStr">
        <is>
          <t>No</t>
        </is>
      </c>
      <c r="D2445" s="56" t="inlineStr">
        <is>
          <t>No</t>
        </is>
      </c>
      <c r="E2445" s="56" t="inlineStr">
        <is>
          <t>No</t>
        </is>
      </c>
      <c r="F2445" s="56" t="inlineStr">
        <is>
          <t>No</t>
        </is>
      </c>
      <c r="G2445" s="56" t="inlineStr">
        <is>
          <t>No</t>
        </is>
      </c>
      <c r="H2445" s="56" t="inlineStr">
        <is>
          <t>No</t>
        </is>
      </c>
      <c r="I2445" s="56" t="inlineStr">
        <is>
          <t>No</t>
        </is>
      </c>
      <c r="J2445" s="56" t="inlineStr">
        <is>
          <t>Yes</t>
        </is>
      </c>
      <c r="K2445" s="56" t="inlineStr">
        <is>
          <t>No</t>
        </is>
      </c>
      <c r="L2445" s="56" t="inlineStr">
        <is>
          <t>No</t>
        </is>
      </c>
      <c r="M2445" s="56" t="inlineStr">
        <is>
          <t>No</t>
        </is>
      </c>
      <c r="N2445" s="56">
        <f>IF(COUNTA(C2445:G2445)=0,"",COUNTIF(C2445:G2445,"Yes"))</f>
        <v>0</v>
      </c>
      <c r="O2445" s="56">
        <f>IF(COUNTA(H2445:M2445)=0,"",IF(COUNTIF(H2445:M2445,"Yes")&gt;0,"YES","NO"))</f>
        <v>YES</v>
      </c>
      <c r="P2445" s="56">
        <f>IF(A2445="","",IF(O2445="YES","Exclude",IF(N2445=5,"Candidate","Review")))</f>
        <v>Exclude</v>
      </c>
      <c r="Q2445" s="56" t="inlineStr">
        <is>
          <t>EC3: Topik tidak relevan (Bukan arsitektur world model video JEPA/Generatif)</t>
        </is>
      </c>
      <c r="R2445" s="56" t="inlineStr">
        <is>
          <t>Fokus di luar domain pemodelan dinamika spasio-temporal video</t>
        </is>
      </c>
    </row>
    <row r="2446" ht="15.75" customHeight="1" s="57">
      <c r="A2446" s="56" t="inlineStr">
        <is>
          <t>SCOPUS-0029</t>
        </is>
      </c>
      <c r="B2446" s="56">
        <f>IFERROR(INDEX(Raw_Articles!$F:$F,MATCH(A2446,Raw_Articles!$A:$A,0)),"")</f>
        <v>Research trends and major developments in 3D vision in 2024</v>
      </c>
      <c r="C2446" s="56" t="inlineStr">
        <is>
          <t>No</t>
        </is>
      </c>
      <c r="D2446" s="56" t="inlineStr">
        <is>
          <t>No</t>
        </is>
      </c>
      <c r="E2446" s="56" t="inlineStr">
        <is>
          <t>No</t>
        </is>
      </c>
      <c r="F2446" s="56" t="inlineStr">
        <is>
          <t>No</t>
        </is>
      </c>
      <c r="G2446" s="56" t="inlineStr">
        <is>
          <t>No</t>
        </is>
      </c>
      <c r="H2446" s="56" t="inlineStr">
        <is>
          <t>No</t>
        </is>
      </c>
      <c r="I2446" s="56" t="inlineStr">
        <is>
          <t>No</t>
        </is>
      </c>
      <c r="J2446" s="56" t="inlineStr">
        <is>
          <t>Yes</t>
        </is>
      </c>
      <c r="K2446" s="56" t="inlineStr">
        <is>
          <t>No</t>
        </is>
      </c>
      <c r="L2446" s="56" t="inlineStr">
        <is>
          <t>No</t>
        </is>
      </c>
      <c r="M2446" s="56" t="inlineStr">
        <is>
          <t>No</t>
        </is>
      </c>
      <c r="N2446" s="56">
        <f>IF(COUNTA(C2446:G2446)=0,"",COUNTIF(C2446:G2446,"Yes"))</f>
        <v>0</v>
      </c>
      <c r="O2446" s="56">
        <f>IF(COUNTA(H2446:M2446)=0,"",IF(COUNTIF(H2446:M2446,"Yes")&gt;0,"YES","NO"))</f>
        <v>YES</v>
      </c>
      <c r="P2446" s="56">
        <f>IF(A2446="","",IF(O2446="YES","Exclude",IF(N2446=5,"Candidate","Review")))</f>
        <v>Exclude</v>
      </c>
      <c r="Q2446" s="56" t="inlineStr">
        <is>
          <t>EC3: Topik tidak relevan (Bukan arsitektur world model video JEPA/Generatif)</t>
        </is>
      </c>
      <c r="R2446" s="56" t="inlineStr">
        <is>
          <t>Fokus di luar domain pemodelan dinamika spasio-temporal video</t>
        </is>
      </c>
    </row>
    <row r="2447" ht="15.75" customHeight="1" s="57">
      <c r="A2447" s="56" t="inlineStr">
        <is>
          <t>SCOPUS-0030</t>
        </is>
      </c>
      <c r="B2447" s="56">
        <f>IFERROR(INDEX(Raw_Articles!$F:$F,MATCH(A2447,Raw_Articles!$A:$A,0)),"")</f>
        <v>FusDreamer: Label-Efficient Remote Sensing World Model for Multimodal Data Classification</v>
      </c>
      <c r="C2447" s="56" t="inlineStr">
        <is>
          <t>No</t>
        </is>
      </c>
      <c r="D2447" s="56" t="inlineStr">
        <is>
          <t>No</t>
        </is>
      </c>
      <c r="E2447" s="56" t="inlineStr">
        <is>
          <t>No</t>
        </is>
      </c>
      <c r="F2447" s="56" t="inlineStr">
        <is>
          <t>No</t>
        </is>
      </c>
      <c r="G2447" s="56" t="inlineStr">
        <is>
          <t>No</t>
        </is>
      </c>
      <c r="H2447" s="56" t="inlineStr">
        <is>
          <t>No</t>
        </is>
      </c>
      <c r="I2447" s="56" t="inlineStr">
        <is>
          <t>No</t>
        </is>
      </c>
      <c r="J2447" s="56" t="inlineStr">
        <is>
          <t>Yes</t>
        </is>
      </c>
      <c r="K2447" s="56" t="inlineStr">
        <is>
          <t>No</t>
        </is>
      </c>
      <c r="L2447" s="56" t="inlineStr">
        <is>
          <t>No</t>
        </is>
      </c>
      <c r="M2447" s="56" t="inlineStr">
        <is>
          <t>No</t>
        </is>
      </c>
      <c r="N2447" s="56">
        <f>IF(COUNTA(C2447:G2447)=0,"",COUNTIF(C2447:G2447,"Yes"))</f>
        <v>0</v>
      </c>
      <c r="O2447" s="56">
        <f>IF(COUNTA(H2447:M2447)=0,"",IF(COUNTIF(H2447:M2447,"Yes")&gt;0,"YES","NO"))</f>
        <v>YES</v>
      </c>
      <c r="P2447" s="56">
        <f>IF(A2447="","",IF(O2447="YES","Exclude",IF(N2447=5,"Candidate","Review")))</f>
        <v>Exclude</v>
      </c>
      <c r="Q2447" s="56" t="inlineStr">
        <is>
          <t>EC3: Topik tidak relevan (Bukan arsitektur world model video JEPA/Generatif)</t>
        </is>
      </c>
      <c r="R2447" s="56" t="inlineStr">
        <is>
          <t>Fokus di luar domain pemodelan dinamika spasio-temporal video</t>
        </is>
      </c>
    </row>
    <row r="2448" ht="15.75" customHeight="1" s="57">
      <c r="A2448" s="56" t="inlineStr">
        <is>
          <t>SCOPUS-0031</t>
        </is>
      </c>
      <c r="B2448" s="56">
        <f>IFERROR(INDEX(Raw_Articles!$F:$F,MATCH(A2448,Raw_Articles!$A:$A,0)),"")</f>
        <v>Proprioception-conditioned Visual Scene Generation for Robot World Modeling via Contrastive Learning and Diffusion</v>
      </c>
      <c r="C2448" s="56" t="inlineStr">
        <is>
          <t>No</t>
        </is>
      </c>
      <c r="D2448" s="56" t="inlineStr">
        <is>
          <t>No</t>
        </is>
      </c>
      <c r="E2448" s="56" t="inlineStr">
        <is>
          <t>No</t>
        </is>
      </c>
      <c r="F2448" s="56" t="inlineStr">
        <is>
          <t>No</t>
        </is>
      </c>
      <c r="G2448" s="56" t="inlineStr">
        <is>
          <t>No</t>
        </is>
      </c>
      <c r="H2448" s="56" t="inlineStr">
        <is>
          <t>No</t>
        </is>
      </c>
      <c r="I2448" s="56" t="inlineStr">
        <is>
          <t>No</t>
        </is>
      </c>
      <c r="J2448" s="56" t="inlineStr">
        <is>
          <t>Yes</t>
        </is>
      </c>
      <c r="K2448" s="56" t="inlineStr">
        <is>
          <t>No</t>
        </is>
      </c>
      <c r="L2448" s="56" t="inlineStr">
        <is>
          <t>No</t>
        </is>
      </c>
      <c r="M2448" s="56" t="inlineStr">
        <is>
          <t>No</t>
        </is>
      </c>
      <c r="N2448" s="56">
        <f>IF(COUNTA(C2448:G2448)=0,"",COUNTIF(C2448:G2448,"Yes"))</f>
        <v>0</v>
      </c>
      <c r="O2448" s="56">
        <f>IF(COUNTA(H2448:M2448)=0,"",IF(COUNTIF(H2448:M2448,"Yes")&gt;0,"YES","NO"))</f>
        <v>YES</v>
      </c>
      <c r="P2448" s="56">
        <f>IF(A2448="","",IF(O2448="YES","Exclude",IF(N2448=5,"Candidate","Review")))</f>
        <v>Exclude</v>
      </c>
      <c r="Q2448" s="56" t="inlineStr">
        <is>
          <t>EC3: Topik tidak relevan (Bukan arsitektur world model video JEPA/Generatif)</t>
        </is>
      </c>
      <c r="R2448" s="56" t="inlineStr">
        <is>
          <t>Fokus di luar domain pemodelan dinamika spasio-temporal video</t>
        </is>
      </c>
    </row>
    <row r="2449" ht="15.75" customHeight="1" s="57">
      <c r="A2449" s="56" t="inlineStr">
        <is>
          <t>SCOPUS-0032</t>
        </is>
      </c>
      <c r="B2449" s="56">
        <f>IFERROR(INDEX(Raw_Articles!$F:$F,MATCH(A2449,Raw_Articles!$A:$A,0)),"")</f>
        <v>A Survey on Future Frame Synthesis: Bridging Deterministic and Generative Approaches</v>
      </c>
      <c r="C2449" s="56" t="inlineStr">
        <is>
          <t>No</t>
        </is>
      </c>
      <c r="D2449" s="56" t="inlineStr">
        <is>
          <t>No</t>
        </is>
      </c>
      <c r="E2449" s="56" t="inlineStr">
        <is>
          <t>No</t>
        </is>
      </c>
      <c r="F2449" s="56" t="inlineStr">
        <is>
          <t>No</t>
        </is>
      </c>
      <c r="G2449" s="56" t="inlineStr">
        <is>
          <t>No</t>
        </is>
      </c>
      <c r="H2449" s="56" t="inlineStr">
        <is>
          <t>No</t>
        </is>
      </c>
      <c r="I2449" s="56" t="inlineStr">
        <is>
          <t>No</t>
        </is>
      </c>
      <c r="J2449" s="56" t="inlineStr">
        <is>
          <t>Yes</t>
        </is>
      </c>
      <c r="K2449" s="56" t="inlineStr">
        <is>
          <t>No</t>
        </is>
      </c>
      <c r="L2449" s="56" t="inlineStr">
        <is>
          <t>No</t>
        </is>
      </c>
      <c r="M2449" s="56" t="inlineStr">
        <is>
          <t>No</t>
        </is>
      </c>
      <c r="N2449" s="56">
        <f>IF(COUNTA(C2449:G2449)=0,"",COUNTIF(C2449:G2449,"Yes"))</f>
        <v>0</v>
      </c>
      <c r="O2449" s="56">
        <f>IF(COUNTA(H2449:M2449)=0,"",IF(COUNTIF(H2449:M2449,"Yes")&gt;0,"YES","NO"))</f>
        <v>YES</v>
      </c>
      <c r="P2449" s="56">
        <f>IF(A2449="","",IF(O2449="YES","Exclude",IF(N2449=5,"Candidate","Review")))</f>
        <v>Exclude</v>
      </c>
      <c r="Q2449" s="56" t="inlineStr">
        <is>
          <t>EC3: Topik tidak relevan (Bukan arsitektur world model video JEPA/Generatif)</t>
        </is>
      </c>
      <c r="R2449" s="56" t="inlineStr">
        <is>
          <t>Fokus di luar domain pemodelan dinamika spasio-temporal video</t>
        </is>
      </c>
    </row>
    <row r="2450" ht="15.75" customHeight="1" s="57">
      <c r="A2450" s="56" t="inlineStr">
        <is>
          <t>SCOPUS-0033</t>
        </is>
      </c>
      <c r="B2450" s="56">
        <f>IFERROR(INDEX(Raw_Articles!$F:$F,MATCH(A2450,Raw_Articles!$A:$A,0)),"")</f>
        <v>MetaEarth: A Generative Foundation Model for Global-Scale Remote Sensing Image Generation</v>
      </c>
      <c r="C2450" s="56" t="inlineStr">
        <is>
          <t>No</t>
        </is>
      </c>
      <c r="D2450" s="56" t="inlineStr">
        <is>
          <t>No</t>
        </is>
      </c>
      <c r="E2450" s="56" t="inlineStr">
        <is>
          <t>No</t>
        </is>
      </c>
      <c r="F2450" s="56" t="inlineStr">
        <is>
          <t>No</t>
        </is>
      </c>
      <c r="G2450" s="56" t="inlineStr">
        <is>
          <t>No</t>
        </is>
      </c>
      <c r="H2450" s="56" t="inlineStr">
        <is>
          <t>No</t>
        </is>
      </c>
      <c r="I2450" s="56" t="inlineStr">
        <is>
          <t>No</t>
        </is>
      </c>
      <c r="J2450" s="56" t="inlineStr">
        <is>
          <t>Yes</t>
        </is>
      </c>
      <c r="K2450" s="56" t="inlineStr">
        <is>
          <t>No</t>
        </is>
      </c>
      <c r="L2450" s="56" t="inlineStr">
        <is>
          <t>No</t>
        </is>
      </c>
      <c r="M2450" s="56" t="inlineStr">
        <is>
          <t>No</t>
        </is>
      </c>
      <c r="N2450" s="56">
        <f>IF(COUNTA(C2450:G2450)=0,"",COUNTIF(C2450:G2450,"Yes"))</f>
        <v>0</v>
      </c>
      <c r="O2450" s="56">
        <f>IF(COUNTA(H2450:M2450)=0,"",IF(COUNTIF(H2450:M2450,"Yes")&gt;0,"YES","NO"))</f>
        <v>YES</v>
      </c>
      <c r="P2450" s="56">
        <f>IF(A2450="","",IF(O2450="YES","Exclude",IF(N2450=5,"Candidate","Review")))</f>
        <v>Exclude</v>
      </c>
      <c r="Q2450" s="56" t="inlineStr">
        <is>
          <t>EC3: Topik tidak relevan (Bukan arsitektur world model video JEPA/Generatif)</t>
        </is>
      </c>
      <c r="R2450" s="56" t="inlineStr">
        <is>
          <t>Fokus di luar domain pemodelan dinamika spasio-temporal video</t>
        </is>
      </c>
    </row>
    <row r="2451" ht="15.75" customHeight="1" s="57">
      <c r="A2451" s="56" t="inlineStr">
        <is>
          <t>SCOPUS-0034</t>
        </is>
      </c>
      <c r="B2451" s="56">
        <f>IFERROR(INDEX(Raw_Articles!$F:$F,MATCH(A2451,Raw_Articles!$A:$A,0)),"")</f>
        <v>Modeling Interactions between Autonomous Agents in a Multi-Agent Self-Awareness Architecture</v>
      </c>
      <c r="C2451" s="56" t="inlineStr">
        <is>
          <t>No</t>
        </is>
      </c>
      <c r="D2451" s="56" t="inlineStr">
        <is>
          <t>No</t>
        </is>
      </c>
      <c r="E2451" s="56" t="inlineStr">
        <is>
          <t>No</t>
        </is>
      </c>
      <c r="F2451" s="56" t="inlineStr">
        <is>
          <t>No</t>
        </is>
      </c>
      <c r="G2451" s="56" t="inlineStr">
        <is>
          <t>No</t>
        </is>
      </c>
      <c r="H2451" s="56" t="inlineStr">
        <is>
          <t>No</t>
        </is>
      </c>
      <c r="I2451" s="56" t="inlineStr">
        <is>
          <t>No</t>
        </is>
      </c>
      <c r="J2451" s="56" t="inlineStr">
        <is>
          <t>Yes</t>
        </is>
      </c>
      <c r="K2451" s="56" t="inlineStr">
        <is>
          <t>No</t>
        </is>
      </c>
      <c r="L2451" s="56" t="inlineStr">
        <is>
          <t>No</t>
        </is>
      </c>
      <c r="M2451" s="56" t="inlineStr">
        <is>
          <t>No</t>
        </is>
      </c>
      <c r="N2451" s="56">
        <f>IF(COUNTA(C2451:G2451)=0,"",COUNTIF(C2451:G2451,"Yes"))</f>
        <v>0</v>
      </c>
      <c r="O2451" s="56">
        <f>IF(COUNTA(H2451:M2451)=0,"",IF(COUNTIF(H2451:M2451,"Yes")&gt;0,"YES","NO"))</f>
        <v>YES</v>
      </c>
      <c r="P2451" s="56">
        <f>IF(A2451="","",IF(O2451="YES","Exclude",IF(N2451=5,"Candidate","Review")))</f>
        <v>Exclude</v>
      </c>
      <c r="Q2451" s="56" t="inlineStr">
        <is>
          <t>EC3: Topik tidak relevan (Bukan arsitektur world model video JEPA/Generatif)</t>
        </is>
      </c>
      <c r="R2451" s="56" t="inlineStr">
        <is>
          <t>Fokus di luar domain pemodelan dinamika spasio-temporal video</t>
        </is>
      </c>
    </row>
    <row r="2452" ht="15.75" customHeight="1" s="57">
      <c r="A2452" s="56" t="inlineStr">
        <is>
          <t>SCOPUS-0035</t>
        </is>
      </c>
      <c r="B2452" s="56">
        <f>IFERROR(INDEX(Raw_Articles!$F:$F,MATCH(A2452,Raw_Articles!$A:$A,0)),"")</f>
        <v>Survey on embodied intelligence: advances in vision-language-action models</v>
      </c>
      <c r="C2452" s="56" t="inlineStr">
        <is>
          <t>No</t>
        </is>
      </c>
      <c r="D2452" s="56" t="inlineStr">
        <is>
          <t>No</t>
        </is>
      </c>
      <c r="E2452" s="56" t="inlineStr">
        <is>
          <t>No</t>
        </is>
      </c>
      <c r="F2452" s="56" t="inlineStr">
        <is>
          <t>No</t>
        </is>
      </c>
      <c r="G2452" s="56" t="inlineStr">
        <is>
          <t>No</t>
        </is>
      </c>
      <c r="H2452" s="56" t="inlineStr">
        <is>
          <t>No</t>
        </is>
      </c>
      <c r="I2452" s="56" t="inlineStr">
        <is>
          <t>No</t>
        </is>
      </c>
      <c r="J2452" s="56" t="inlineStr">
        <is>
          <t>Yes</t>
        </is>
      </c>
      <c r="K2452" s="56" t="inlineStr">
        <is>
          <t>No</t>
        </is>
      </c>
      <c r="L2452" s="56" t="inlineStr">
        <is>
          <t>No</t>
        </is>
      </c>
      <c r="M2452" s="56" t="inlineStr">
        <is>
          <t>No</t>
        </is>
      </c>
      <c r="N2452" s="56">
        <f>IF(COUNTA(C2452:G2452)=0,"",COUNTIF(C2452:G2452,"Yes"))</f>
        <v>0</v>
      </c>
      <c r="O2452" s="56">
        <f>IF(COUNTA(H2452:M2452)=0,"",IF(COUNTIF(H2452:M2452,"Yes")&gt;0,"YES","NO"))</f>
        <v>YES</v>
      </c>
      <c r="P2452" s="56">
        <f>IF(A2452="","",IF(O2452="YES","Exclude",IF(N2452=5,"Candidate","Review")))</f>
        <v>Exclude</v>
      </c>
      <c r="Q2452" s="56" t="inlineStr">
        <is>
          <t>EC3: Topik tidak relevan (Bukan arsitektur world model video JEPA/Generatif)</t>
        </is>
      </c>
      <c r="R2452" s="56" t="inlineStr">
        <is>
          <t>Fokus di luar domain pemodelan dinamika spasio-temporal video</t>
        </is>
      </c>
    </row>
    <row r="2453" ht="15.75" customHeight="1" s="57">
      <c r="A2453" s="56" t="inlineStr">
        <is>
          <t>SCOPUS-0036</t>
        </is>
      </c>
      <c r="B2453" s="56">
        <f>IFERROR(INDEX(Raw_Articles!$F:$F,MATCH(A2453,Raw_Articles!$A:$A,0)),"")</f>
        <v>Delving Into Multi-Modal Multi-Task Foundation Models for Road Scene Understanding: From Learning Paradigm Perspectives</v>
      </c>
      <c r="C2453" s="56" t="inlineStr">
        <is>
          <t>No</t>
        </is>
      </c>
      <c r="D2453" s="56" t="inlineStr">
        <is>
          <t>No</t>
        </is>
      </c>
      <c r="E2453" s="56" t="inlineStr">
        <is>
          <t>No</t>
        </is>
      </c>
      <c r="F2453" s="56" t="inlineStr">
        <is>
          <t>No</t>
        </is>
      </c>
      <c r="G2453" s="56" t="inlineStr">
        <is>
          <t>No</t>
        </is>
      </c>
      <c r="H2453" s="56" t="inlineStr">
        <is>
          <t>No</t>
        </is>
      </c>
      <c r="I2453" s="56" t="inlineStr">
        <is>
          <t>No</t>
        </is>
      </c>
      <c r="J2453" s="56" t="inlineStr">
        <is>
          <t>Yes</t>
        </is>
      </c>
      <c r="K2453" s="56" t="inlineStr">
        <is>
          <t>No</t>
        </is>
      </c>
      <c r="L2453" s="56" t="inlineStr">
        <is>
          <t>No</t>
        </is>
      </c>
      <c r="M2453" s="56" t="inlineStr">
        <is>
          <t>No</t>
        </is>
      </c>
      <c r="N2453" s="56">
        <f>IF(COUNTA(C2453:G2453)=0,"",COUNTIF(C2453:G2453,"Yes"))</f>
        <v>0</v>
      </c>
      <c r="O2453" s="56">
        <f>IF(COUNTA(H2453:M2453)=0,"",IF(COUNTIF(H2453:M2453,"Yes")&gt;0,"YES","NO"))</f>
        <v>YES</v>
      </c>
      <c r="P2453" s="56">
        <f>IF(A2453="","",IF(O2453="YES","Exclude",IF(N2453=5,"Candidate","Review")))</f>
        <v>Exclude</v>
      </c>
      <c r="Q2453" s="56" t="inlineStr">
        <is>
          <t>EC3: Topik tidak relevan (Bukan arsitektur world model video JEPA/Generatif)</t>
        </is>
      </c>
      <c r="R2453" s="56" t="inlineStr">
        <is>
          <t>Fokus di luar domain pemodelan dinamika spasio-temporal video</t>
        </is>
      </c>
    </row>
    <row r="2454" ht="15.75" customHeight="1" s="57">
      <c r="A2454" s="56" t="inlineStr">
        <is>
          <t>SCOPUS-0037</t>
        </is>
      </c>
      <c r="B2454" s="56">
        <f>IFERROR(INDEX(Raw_Articles!$F:$F,MATCH(A2454,Raw_Articles!$A:$A,0)),"")</f>
        <v>From Perception to Creation: Exploring Frontier of Image and Video Generation Methods</v>
      </c>
      <c r="C2454" s="56" t="inlineStr">
        <is>
          <t>No</t>
        </is>
      </c>
      <c r="D2454" s="56" t="inlineStr">
        <is>
          <t>No</t>
        </is>
      </c>
      <c r="E2454" s="56" t="inlineStr">
        <is>
          <t>No</t>
        </is>
      </c>
      <c r="F2454" s="56" t="inlineStr">
        <is>
          <t>No</t>
        </is>
      </c>
      <c r="G2454" s="56" t="inlineStr">
        <is>
          <t>No</t>
        </is>
      </c>
      <c r="H2454" s="56" t="inlineStr">
        <is>
          <t>No</t>
        </is>
      </c>
      <c r="I2454" s="56" t="inlineStr">
        <is>
          <t>No</t>
        </is>
      </c>
      <c r="J2454" s="56" t="inlineStr">
        <is>
          <t>Yes</t>
        </is>
      </c>
      <c r="K2454" s="56" t="inlineStr">
        <is>
          <t>No</t>
        </is>
      </c>
      <c r="L2454" s="56" t="inlineStr">
        <is>
          <t>No</t>
        </is>
      </c>
      <c r="M2454" s="56" t="inlineStr">
        <is>
          <t>No</t>
        </is>
      </c>
      <c r="N2454" s="56">
        <f>IF(COUNTA(C2454:G2454)=0,"",COUNTIF(C2454:G2454,"Yes"))</f>
        <v>0</v>
      </c>
      <c r="O2454" s="56">
        <f>IF(COUNTA(H2454:M2454)=0,"",IF(COUNTIF(H2454:M2454,"Yes")&gt;0,"YES","NO"))</f>
        <v>YES</v>
      </c>
      <c r="P2454" s="56">
        <f>IF(A2454="","",IF(O2454="YES","Exclude",IF(N2454=5,"Candidate","Review")))</f>
        <v>Exclude</v>
      </c>
      <c r="Q2454" s="56" t="inlineStr">
        <is>
          <t>EC3: Topik tidak relevan (Bukan arsitektur world model video JEPA/Generatif)</t>
        </is>
      </c>
      <c r="R2454" s="56" t="inlineStr">
        <is>
          <t>Fokus di luar domain pemodelan dinamika spasio-temporal video</t>
        </is>
      </c>
    </row>
    <row r="2455" ht="15.75" customHeight="1" s="57">
      <c r="A2455" s="56" t="inlineStr">
        <is>
          <t>SCOPUS-0038</t>
        </is>
      </c>
      <c r="B2455" s="56">
        <f>IFERROR(INDEX(Raw_Articles!$F:$F,MATCH(A2455,Raw_Articles!$A:$A,0)),"")</f>
        <v>Scene Interpretation Method using Transformer and Self-supervised Learning</v>
      </c>
      <c r="C2455" s="56" t="inlineStr">
        <is>
          <t>No</t>
        </is>
      </c>
      <c r="D2455" s="56" t="inlineStr">
        <is>
          <t>No</t>
        </is>
      </c>
      <c r="E2455" s="56" t="inlineStr">
        <is>
          <t>No</t>
        </is>
      </c>
      <c r="F2455" s="56" t="inlineStr">
        <is>
          <t>No</t>
        </is>
      </c>
      <c r="G2455" s="56" t="inlineStr">
        <is>
          <t>No</t>
        </is>
      </c>
      <c r="H2455" s="56" t="inlineStr">
        <is>
          <t>No</t>
        </is>
      </c>
      <c r="I2455" s="56" t="inlineStr">
        <is>
          <t>No</t>
        </is>
      </c>
      <c r="J2455" s="56" t="inlineStr">
        <is>
          <t>Yes</t>
        </is>
      </c>
      <c r="K2455" s="56" t="inlineStr">
        <is>
          <t>No</t>
        </is>
      </c>
      <c r="L2455" s="56" t="inlineStr">
        <is>
          <t>No</t>
        </is>
      </c>
      <c r="M2455" s="56" t="inlineStr">
        <is>
          <t>No</t>
        </is>
      </c>
      <c r="N2455" s="56">
        <f>IF(COUNTA(C2455:G2455)=0,"",COUNTIF(C2455:G2455,"Yes"))</f>
        <v>0</v>
      </c>
      <c r="O2455" s="56">
        <f>IF(COUNTA(H2455:M2455)=0,"",IF(COUNTIF(H2455:M2455,"Yes")&gt;0,"YES","NO"))</f>
        <v>YES</v>
      </c>
      <c r="P2455" s="56">
        <f>IF(A2455="","",IF(O2455="YES","Exclude",IF(N2455=5,"Candidate","Review")))</f>
        <v>Exclude</v>
      </c>
      <c r="Q2455" s="56" t="inlineStr">
        <is>
          <t>EC3: Topik tidak relevan (Bukan arsitektur world model video JEPA/Generatif)</t>
        </is>
      </c>
      <c r="R2455" s="56" t="inlineStr">
        <is>
          <t>Fokus di luar domain pemodelan dinamika spasio-temporal video</t>
        </is>
      </c>
    </row>
    <row r="2456" ht="15.75" customHeight="1" s="57">
      <c r="A2456" s="56" t="inlineStr">
        <is>
          <t>SCOPUS-0039</t>
        </is>
      </c>
      <c r="B2456" s="56">
        <f>IFERROR(INDEX(Raw_Articles!$F:$F,MATCH(A2456,Raw_Articles!$A:$A,0)),"")</f>
        <v>Learning general representation of 12-lead ECG with a joint-embedding predictive architecture</v>
      </c>
      <c r="C2456" s="56" t="inlineStr">
        <is>
          <t>No</t>
        </is>
      </c>
      <c r="D2456" s="56" t="inlineStr">
        <is>
          <t>No</t>
        </is>
      </c>
      <c r="E2456" s="56" t="inlineStr">
        <is>
          <t>No</t>
        </is>
      </c>
      <c r="F2456" s="56" t="inlineStr">
        <is>
          <t>No</t>
        </is>
      </c>
      <c r="G2456" s="56" t="inlineStr">
        <is>
          <t>No</t>
        </is>
      </c>
      <c r="H2456" s="56" t="inlineStr">
        <is>
          <t>No</t>
        </is>
      </c>
      <c r="I2456" s="56" t="inlineStr">
        <is>
          <t>No</t>
        </is>
      </c>
      <c r="J2456" s="56" t="inlineStr">
        <is>
          <t>Yes</t>
        </is>
      </c>
      <c r="K2456" s="56" t="inlineStr">
        <is>
          <t>No</t>
        </is>
      </c>
      <c r="L2456" s="56" t="inlineStr">
        <is>
          <t>No</t>
        </is>
      </c>
      <c r="M2456" s="56" t="inlineStr">
        <is>
          <t>No</t>
        </is>
      </c>
      <c r="N2456" s="56">
        <f>IF(COUNTA(C2456:G2456)=0,"",COUNTIF(C2456:G2456,"Yes"))</f>
        <v>0</v>
      </c>
      <c r="O2456" s="56">
        <f>IF(COUNTA(H2456:M2456)=0,"",IF(COUNTIF(H2456:M2456,"Yes")&gt;0,"YES","NO"))</f>
        <v>YES</v>
      </c>
      <c r="P2456" s="56">
        <f>IF(A2456="","",IF(O2456="YES","Exclude",IF(N2456=5,"Candidate","Review")))</f>
        <v>Exclude</v>
      </c>
      <c r="Q2456" s="56" t="inlineStr">
        <is>
          <t>EC3: Topik tidak relevan (Bukan arsitektur world model video JEPA/Generatif)</t>
        </is>
      </c>
      <c r="R2456" s="56" t="inlineStr">
        <is>
          <t>Fokus di luar domain pemodelan dinamika spasio-temporal video</t>
        </is>
      </c>
    </row>
    <row r="2457" ht="15.75" customHeight="1" s="57">
      <c r="A2457" s="56" t="inlineStr">
        <is>
          <t>SCOPUS-0040</t>
        </is>
      </c>
      <c r="B2457" s="56">
        <f>IFERROR(INDEX(Raw_Articles!$F:$F,MATCH(A2457,Raw_Articles!$A:$A,0)),"")</f>
        <v>Shifting the retinal foundation models paradigm from slices to volumes for optical coherence tomography</v>
      </c>
      <c r="C2457" s="56" t="inlineStr">
        <is>
          <t>No</t>
        </is>
      </c>
      <c r="D2457" s="56" t="inlineStr">
        <is>
          <t>No</t>
        </is>
      </c>
      <c r="E2457" s="56" t="inlineStr">
        <is>
          <t>No</t>
        </is>
      </c>
      <c r="F2457" s="56" t="inlineStr">
        <is>
          <t>No</t>
        </is>
      </c>
      <c r="G2457" s="56" t="inlineStr">
        <is>
          <t>No</t>
        </is>
      </c>
      <c r="H2457" s="56" t="inlineStr">
        <is>
          <t>Yes</t>
        </is>
      </c>
      <c r="I2457" s="56" t="inlineStr">
        <is>
          <t>No</t>
        </is>
      </c>
      <c r="J2457" s="56" t="inlineStr">
        <is>
          <t>No</t>
        </is>
      </c>
      <c r="K2457" s="56" t="inlineStr">
        <is>
          <t>No</t>
        </is>
      </c>
      <c r="L2457" s="56" t="inlineStr">
        <is>
          <t>No</t>
        </is>
      </c>
      <c r="M2457" s="56" t="inlineStr">
        <is>
          <t>No</t>
        </is>
      </c>
      <c r="N2457" s="56">
        <f>IF(COUNTA(C2457:G2457)=0,"",COUNTIF(C2457:G2457,"Yes"))</f>
        <v>0</v>
      </c>
      <c r="O2457" s="56">
        <f>IF(COUNTA(H2457:M2457)=0,"",IF(COUNTIF(H2457:M2457,"Yes")&gt;0,"YES","NO"))</f>
        <v>YES</v>
      </c>
      <c r="P2457" s="56">
        <f>IF(A2457="","",IF(O2457="YES","Exclude",IF(N2457=5,"Candidate","Review")))</f>
        <v>Exclude</v>
      </c>
      <c r="Q2457" s="56" t="inlineStr">
        <is>
          <t>EC1: Catatan duplikat (Duplicate record)</t>
        </is>
      </c>
      <c r="R2457" s="56" t="inlineStr">
        <is>
          <t>Artikel teridentifikasi ganda pada basis data akademik</t>
        </is>
      </c>
    </row>
    <row r="2458" ht="15.75" customHeight="1" s="57">
      <c r="A2458" s="56" t="inlineStr">
        <is>
          <t>SCOPUS-0041</t>
        </is>
      </c>
      <c r="B2458" s="56">
        <f>IFERROR(INDEX(Raw_Articles!$F:$F,MATCH(A2458,Raw_Articles!$A:$A,0)),"")</f>
        <v>Toward generalizable foundation models for 3D BIM geometry using a joint embedding predictive architecture</v>
      </c>
      <c r="C2458" s="56" t="inlineStr">
        <is>
          <t>No</t>
        </is>
      </c>
      <c r="D2458" s="56" t="inlineStr">
        <is>
          <t>No</t>
        </is>
      </c>
      <c r="E2458" s="56" t="inlineStr">
        <is>
          <t>No</t>
        </is>
      </c>
      <c r="F2458" s="56" t="inlineStr">
        <is>
          <t>No</t>
        </is>
      </c>
      <c r="G2458" s="56" t="inlineStr">
        <is>
          <t>No</t>
        </is>
      </c>
      <c r="H2458" s="56" t="inlineStr">
        <is>
          <t>Yes</t>
        </is>
      </c>
      <c r="I2458" s="56" t="inlineStr">
        <is>
          <t>No</t>
        </is>
      </c>
      <c r="J2458" s="56" t="inlineStr">
        <is>
          <t>No</t>
        </is>
      </c>
      <c r="K2458" s="56" t="inlineStr">
        <is>
          <t>No</t>
        </is>
      </c>
      <c r="L2458" s="56" t="inlineStr">
        <is>
          <t>No</t>
        </is>
      </c>
      <c r="M2458" s="56" t="inlineStr">
        <is>
          <t>No</t>
        </is>
      </c>
      <c r="N2458" s="56">
        <f>IF(COUNTA(C2458:G2458)=0,"",COUNTIF(C2458:G2458,"Yes"))</f>
        <v>0</v>
      </c>
      <c r="O2458" s="56">
        <f>IF(COUNTA(H2458:M2458)=0,"",IF(COUNTIF(H2458:M2458,"Yes")&gt;0,"YES","NO"))</f>
        <v>YES</v>
      </c>
      <c r="P2458" s="56">
        <f>IF(A2458="","",IF(O2458="YES","Exclude",IF(N2458=5,"Candidate","Review")))</f>
        <v>Exclude</v>
      </c>
      <c r="Q2458" s="56" t="inlineStr">
        <is>
          <t>EC1: Catatan duplikat (Duplicate record)</t>
        </is>
      </c>
      <c r="R2458" s="56" t="inlineStr">
        <is>
          <t>Artikel teridentifikasi ganda pada basis data akademik</t>
        </is>
      </c>
    </row>
    <row r="2459" ht="15.75" customHeight="1" s="57">
      <c r="A2459" s="56" t="inlineStr">
        <is>
          <t>SCOPUS-0042</t>
        </is>
      </c>
      <c r="B2459" s="56">
        <f>IFERROR(INDEX(Raw_Articles!$F:$F,MATCH(A2459,Raw_Articles!$A:$A,0)),"")</f>
        <v>Adaptive Sports Optimization Framework Based on I-JEPA: Standing Long Jump Performance Prediction and PSO Trajectory Optimization</v>
      </c>
      <c r="C2459" s="56" t="inlineStr">
        <is>
          <t>No</t>
        </is>
      </c>
      <c r="D2459" s="56" t="inlineStr">
        <is>
          <t>No</t>
        </is>
      </c>
      <c r="E2459" s="56" t="inlineStr">
        <is>
          <t>No</t>
        </is>
      </c>
      <c r="F2459" s="56" t="inlineStr">
        <is>
          <t>No</t>
        </is>
      </c>
      <c r="G2459" s="56" t="inlineStr">
        <is>
          <t>No</t>
        </is>
      </c>
      <c r="H2459" s="56" t="inlineStr">
        <is>
          <t>Yes</t>
        </is>
      </c>
      <c r="I2459" s="56" t="inlineStr">
        <is>
          <t>No</t>
        </is>
      </c>
      <c r="J2459" s="56" t="inlineStr">
        <is>
          <t>No</t>
        </is>
      </c>
      <c r="K2459" s="56" t="inlineStr">
        <is>
          <t>No</t>
        </is>
      </c>
      <c r="L2459" s="56" t="inlineStr">
        <is>
          <t>No</t>
        </is>
      </c>
      <c r="M2459" s="56" t="inlineStr">
        <is>
          <t>No</t>
        </is>
      </c>
      <c r="N2459" s="56">
        <f>IF(COUNTA(C2459:G2459)=0,"",COUNTIF(C2459:G2459,"Yes"))</f>
        <v>0</v>
      </c>
      <c r="O2459" s="56">
        <f>IF(COUNTA(H2459:M2459)=0,"",IF(COUNTIF(H2459:M2459,"Yes")&gt;0,"YES","NO"))</f>
        <v>YES</v>
      </c>
      <c r="P2459" s="56">
        <f>IF(A2459="","",IF(O2459="YES","Exclude",IF(N2459=5,"Candidate","Review")))</f>
        <v>Exclude</v>
      </c>
      <c r="Q2459" s="56" t="inlineStr">
        <is>
          <t>EC1: Catatan duplikat (Duplicate record)</t>
        </is>
      </c>
      <c r="R2459" s="56" t="inlineStr">
        <is>
          <t>Artikel teridentifikasi ganda pada basis data akademik</t>
        </is>
      </c>
    </row>
    <row r="2460" ht="15.75" customHeight="1" s="57">
      <c r="A2460" s="56" t="inlineStr">
        <is>
          <t>SCOPUS-0043</t>
        </is>
      </c>
      <c r="B2460" s="56">
        <f>IFERROR(INDEX(Raw_Articles!$F:$F,MATCH(A2460,Raw_Articles!$A:$A,0)),"")</f>
        <v>UA-JEPA: Uncertainty-aware joint-embedding predictive learning for remote sensing image retrieval</v>
      </c>
      <c r="C2460" s="56" t="inlineStr">
        <is>
          <t>No</t>
        </is>
      </c>
      <c r="D2460" s="56" t="inlineStr">
        <is>
          <t>No</t>
        </is>
      </c>
      <c r="E2460" s="56" t="inlineStr">
        <is>
          <t>No</t>
        </is>
      </c>
      <c r="F2460" s="56" t="inlineStr">
        <is>
          <t>No</t>
        </is>
      </c>
      <c r="G2460" s="56" t="inlineStr">
        <is>
          <t>No</t>
        </is>
      </c>
      <c r="H2460" s="56" t="inlineStr">
        <is>
          <t>Yes</t>
        </is>
      </c>
      <c r="I2460" s="56" t="inlineStr">
        <is>
          <t>No</t>
        </is>
      </c>
      <c r="J2460" s="56" t="inlineStr">
        <is>
          <t>No</t>
        </is>
      </c>
      <c r="K2460" s="56" t="inlineStr">
        <is>
          <t>No</t>
        </is>
      </c>
      <c r="L2460" s="56" t="inlineStr">
        <is>
          <t>No</t>
        </is>
      </c>
      <c r="M2460" s="56" t="inlineStr">
        <is>
          <t>No</t>
        </is>
      </c>
      <c r="N2460" s="56">
        <f>IF(COUNTA(C2460:G2460)=0,"",COUNTIF(C2460:G2460,"Yes"))</f>
        <v>0</v>
      </c>
      <c r="O2460" s="56">
        <f>IF(COUNTA(H2460:M2460)=0,"",IF(COUNTIF(H2460:M2460,"Yes")&gt;0,"YES","NO"))</f>
        <v>YES</v>
      </c>
      <c r="P2460" s="56">
        <f>IF(A2460="","",IF(O2460="YES","Exclude",IF(N2460=5,"Candidate","Review")))</f>
        <v>Exclude</v>
      </c>
      <c r="Q2460" s="56" t="inlineStr">
        <is>
          <t>EC1: Catatan duplikat (Duplicate record)</t>
        </is>
      </c>
      <c r="R2460" s="56" t="inlineStr">
        <is>
          <t>Artikel teridentifikasi ganda pada basis data akademik</t>
        </is>
      </c>
    </row>
    <row r="2461" ht="15.75" customHeight="1" s="57">
      <c r="A2461" s="56" t="inlineStr">
        <is>
          <t>SCOPUS-0044</t>
        </is>
      </c>
      <c r="B2461" s="56">
        <f>IFERROR(INDEX(Raw_Articles!$F:$F,MATCH(A2461,Raw_Articles!$A:$A,0)),"")</f>
        <v>Self-supervised learning for BIM element classification using a joint embedding predictive architecture</v>
      </c>
      <c r="C2461" s="56" t="inlineStr">
        <is>
          <t>No</t>
        </is>
      </c>
      <c r="D2461" s="56" t="inlineStr">
        <is>
          <t>No</t>
        </is>
      </c>
      <c r="E2461" s="56" t="inlineStr">
        <is>
          <t>No</t>
        </is>
      </c>
      <c r="F2461" s="56" t="inlineStr">
        <is>
          <t>No</t>
        </is>
      </c>
      <c r="G2461" s="56" t="inlineStr">
        <is>
          <t>No</t>
        </is>
      </c>
      <c r="H2461" s="56" t="inlineStr">
        <is>
          <t>Yes</t>
        </is>
      </c>
      <c r="I2461" s="56" t="inlineStr">
        <is>
          <t>No</t>
        </is>
      </c>
      <c r="J2461" s="56" t="inlineStr">
        <is>
          <t>No</t>
        </is>
      </c>
      <c r="K2461" s="56" t="inlineStr">
        <is>
          <t>No</t>
        </is>
      </c>
      <c r="L2461" s="56" t="inlineStr">
        <is>
          <t>No</t>
        </is>
      </c>
      <c r="M2461" s="56" t="inlineStr">
        <is>
          <t>No</t>
        </is>
      </c>
      <c r="N2461" s="56">
        <f>IF(COUNTA(C2461:G2461)=0,"",COUNTIF(C2461:G2461,"Yes"))</f>
        <v>0</v>
      </c>
      <c r="O2461" s="56">
        <f>IF(COUNTA(H2461:M2461)=0,"",IF(COUNTIF(H2461:M2461,"Yes")&gt;0,"YES","NO"))</f>
        <v>YES</v>
      </c>
      <c r="P2461" s="56">
        <f>IF(A2461="","",IF(O2461="YES","Exclude",IF(N2461=5,"Candidate","Review")))</f>
        <v>Exclude</v>
      </c>
      <c r="Q2461" s="56" t="inlineStr">
        <is>
          <t>EC1: Catatan duplikat (Duplicate record)</t>
        </is>
      </c>
      <c r="R2461" s="56" t="inlineStr">
        <is>
          <t>Artikel teridentifikasi ganda pada basis data akademik</t>
        </is>
      </c>
    </row>
    <row r="2462" ht="15.75" customHeight="1" s="57">
      <c r="A2462" s="56" t="inlineStr">
        <is>
          <t>SCOPUS-0045</t>
        </is>
      </c>
      <c r="B2462" s="56">
        <f>IFERROR(INDEX(Raw_Articles!$F:$F,MATCH(A2462,Raw_Articles!$A:$A,0)),"")</f>
        <v>Probabilistic image-based joint embedding predictive architecture</v>
      </c>
      <c r="C2462" s="56" t="inlineStr">
        <is>
          <t>No</t>
        </is>
      </c>
      <c r="D2462" s="56" t="inlineStr">
        <is>
          <t>No</t>
        </is>
      </c>
      <c r="E2462" s="56" t="inlineStr">
        <is>
          <t>No</t>
        </is>
      </c>
      <c r="F2462" s="56" t="inlineStr">
        <is>
          <t>No</t>
        </is>
      </c>
      <c r="G2462" s="56" t="inlineStr">
        <is>
          <t>No</t>
        </is>
      </c>
      <c r="H2462" s="56" t="inlineStr">
        <is>
          <t>Yes</t>
        </is>
      </c>
      <c r="I2462" s="56" t="inlineStr">
        <is>
          <t>No</t>
        </is>
      </c>
      <c r="J2462" s="56" t="inlineStr">
        <is>
          <t>No</t>
        </is>
      </c>
      <c r="K2462" s="56" t="inlineStr">
        <is>
          <t>No</t>
        </is>
      </c>
      <c r="L2462" s="56" t="inlineStr">
        <is>
          <t>No</t>
        </is>
      </c>
      <c r="M2462" s="56" t="inlineStr">
        <is>
          <t>No</t>
        </is>
      </c>
      <c r="N2462" s="56">
        <f>IF(COUNTA(C2462:G2462)=0,"",COUNTIF(C2462:G2462,"Yes"))</f>
        <v>0</v>
      </c>
      <c r="O2462" s="56">
        <f>IF(COUNTA(H2462:M2462)=0,"",IF(COUNTIF(H2462:M2462,"Yes")&gt;0,"YES","NO"))</f>
        <v>YES</v>
      </c>
      <c r="P2462" s="56">
        <f>IF(A2462="","",IF(O2462="YES","Exclude",IF(N2462=5,"Candidate","Review")))</f>
        <v>Exclude</v>
      </c>
      <c r="Q2462" s="56" t="inlineStr">
        <is>
          <t>EC1: Catatan duplikat (Duplicate record)</t>
        </is>
      </c>
      <c r="R2462" s="56" t="inlineStr">
        <is>
          <t>Artikel teridentifikasi ganda pada basis data akademik</t>
        </is>
      </c>
    </row>
    <row r="2463" ht="15.75" customHeight="1" s="57">
      <c r="A2463" s="56" t="inlineStr">
        <is>
          <t>SCOPUS-0046</t>
        </is>
      </c>
      <c r="B2463" s="56">
        <f>IFERROR(INDEX(Raw_Articles!$F:$F,MATCH(A2463,Raw_Articles!$A:$A,0)),"")</f>
        <v>A JEPA-Inspired Span-Masked Framework for Language Representation Learning: Revisiting Cosine Similarity and VICReg Regularization</v>
      </c>
      <c r="C2463" s="56" t="inlineStr">
        <is>
          <t>No</t>
        </is>
      </c>
      <c r="D2463" s="56" t="inlineStr">
        <is>
          <t>No</t>
        </is>
      </c>
      <c r="E2463" s="56" t="inlineStr">
        <is>
          <t>No</t>
        </is>
      </c>
      <c r="F2463" s="56" t="inlineStr">
        <is>
          <t>No</t>
        </is>
      </c>
      <c r="G2463" s="56" t="inlineStr">
        <is>
          <t>No</t>
        </is>
      </c>
      <c r="H2463" s="56" t="inlineStr">
        <is>
          <t>No</t>
        </is>
      </c>
      <c r="I2463" s="56" t="inlineStr">
        <is>
          <t>No</t>
        </is>
      </c>
      <c r="J2463" s="56" t="inlineStr">
        <is>
          <t>Yes</t>
        </is>
      </c>
      <c r="K2463" s="56" t="inlineStr">
        <is>
          <t>No</t>
        </is>
      </c>
      <c r="L2463" s="56" t="inlineStr">
        <is>
          <t>No</t>
        </is>
      </c>
      <c r="M2463" s="56" t="inlineStr">
        <is>
          <t>No</t>
        </is>
      </c>
      <c r="N2463" s="56">
        <f>IF(COUNTA(C2463:G2463)=0,"",COUNTIF(C2463:G2463,"Yes"))</f>
        <v>0</v>
      </c>
      <c r="O2463" s="56">
        <f>IF(COUNTA(H2463:M2463)=0,"",IF(COUNTIF(H2463:M2463,"Yes")&gt;0,"YES","NO"))</f>
        <v>YES</v>
      </c>
      <c r="P2463" s="56">
        <f>IF(A2463="","",IF(O2463="YES","Exclude",IF(N2463=5,"Candidate","Review")))</f>
        <v>Exclude</v>
      </c>
      <c r="Q2463" s="56" t="inlineStr">
        <is>
          <t>EC3: Topik tidak relevan (Bukan arsitektur world model video JEPA/Generatif)</t>
        </is>
      </c>
      <c r="R2463" s="56" t="inlineStr">
        <is>
          <t>Fokus di luar domain pemodelan dinamika spasio-temporal video</t>
        </is>
      </c>
    </row>
    <row r="2464" ht="15.75" customHeight="1" s="57">
      <c r="A2464" s="56" t="inlineStr">
        <is>
          <t>SCOPUS-0047</t>
        </is>
      </c>
      <c r="B2464" s="56">
        <f>IFERROR(INDEX(Raw_Articles!$F:$F,MATCH(A2464,Raw_Articles!$A:$A,0)),"")</f>
        <v>Object Detection and Scene Perception for Connected and Autonomous Vehicles Using LM-JEPA</v>
      </c>
      <c r="C2464" s="56" t="inlineStr">
        <is>
          <t>No</t>
        </is>
      </c>
      <c r="D2464" s="56" t="inlineStr">
        <is>
          <t>No</t>
        </is>
      </c>
      <c r="E2464" s="56" t="inlineStr">
        <is>
          <t>No</t>
        </is>
      </c>
      <c r="F2464" s="56" t="inlineStr">
        <is>
          <t>No</t>
        </is>
      </c>
      <c r="G2464" s="56" t="inlineStr">
        <is>
          <t>No</t>
        </is>
      </c>
      <c r="H2464" s="56" t="inlineStr">
        <is>
          <t>Yes</t>
        </is>
      </c>
      <c r="I2464" s="56" t="inlineStr">
        <is>
          <t>No</t>
        </is>
      </c>
      <c r="J2464" s="56" t="inlineStr">
        <is>
          <t>No</t>
        </is>
      </c>
      <c r="K2464" s="56" t="inlineStr">
        <is>
          <t>No</t>
        </is>
      </c>
      <c r="L2464" s="56" t="inlineStr">
        <is>
          <t>No</t>
        </is>
      </c>
      <c r="M2464" s="56" t="inlineStr">
        <is>
          <t>No</t>
        </is>
      </c>
      <c r="N2464" s="56">
        <f>IF(COUNTA(C2464:G2464)=0,"",COUNTIF(C2464:G2464,"Yes"))</f>
        <v>0</v>
      </c>
      <c r="O2464" s="56">
        <f>IF(COUNTA(H2464:M2464)=0,"",IF(COUNTIF(H2464:M2464,"Yes")&gt;0,"YES","NO"))</f>
        <v>YES</v>
      </c>
      <c r="P2464" s="56">
        <f>IF(A2464="","",IF(O2464="YES","Exclude",IF(N2464=5,"Candidate","Review")))</f>
        <v>Exclude</v>
      </c>
      <c r="Q2464" s="56" t="inlineStr">
        <is>
          <t>EC1: Catatan duplikat (Duplicate record)</t>
        </is>
      </c>
      <c r="R2464" s="56" t="inlineStr">
        <is>
          <t>Artikel teridentifikasi ganda pada basis data akademik</t>
        </is>
      </c>
    </row>
    <row r="2465" ht="15.75" customHeight="1" s="57">
      <c r="A2465" s="56" t="inlineStr">
        <is>
          <t>SCOPUS-0048</t>
        </is>
      </c>
      <c r="B2465" s="56">
        <f>IFERROR(INDEX(Raw_Articles!$F:$F,MATCH(A2465,Raw_Articles!$A:$A,0)),"")</f>
        <v>Sensor-specialized JEPA foundation models complement planetary-scale embeddings for agentic hydrologic reasoning</v>
      </c>
      <c r="C2465" s="56" t="inlineStr">
        <is>
          <t>No</t>
        </is>
      </c>
      <c r="D2465" s="56" t="inlineStr">
        <is>
          <t>No</t>
        </is>
      </c>
      <c r="E2465" s="56" t="inlineStr">
        <is>
          <t>No</t>
        </is>
      </c>
      <c r="F2465" s="56" t="inlineStr">
        <is>
          <t>No</t>
        </is>
      </c>
      <c r="G2465" s="56" t="inlineStr">
        <is>
          <t>No</t>
        </is>
      </c>
      <c r="H2465" s="56" t="inlineStr">
        <is>
          <t>No</t>
        </is>
      </c>
      <c r="I2465" s="56" t="inlineStr">
        <is>
          <t>No</t>
        </is>
      </c>
      <c r="J2465" s="56" t="inlineStr">
        <is>
          <t>Yes</t>
        </is>
      </c>
      <c r="K2465" s="56" t="inlineStr">
        <is>
          <t>No</t>
        </is>
      </c>
      <c r="L2465" s="56" t="inlineStr">
        <is>
          <t>No</t>
        </is>
      </c>
      <c r="M2465" s="56" t="inlineStr">
        <is>
          <t>No</t>
        </is>
      </c>
      <c r="N2465" s="56">
        <f>IF(COUNTA(C2465:G2465)=0,"",COUNTIF(C2465:G2465,"Yes"))</f>
        <v>0</v>
      </c>
      <c r="O2465" s="56">
        <f>IF(COUNTA(H2465:M2465)=0,"",IF(COUNTIF(H2465:M2465,"Yes")&gt;0,"YES","NO"))</f>
        <v>YES</v>
      </c>
      <c r="P2465" s="56">
        <f>IF(A2465="","",IF(O2465="YES","Exclude",IF(N2465=5,"Candidate","Review")))</f>
        <v>Exclude</v>
      </c>
      <c r="Q2465" s="56" t="inlineStr">
        <is>
          <t>EC3: Topik tidak relevan (Bukan arsitektur world model video JEPA/Generatif)</t>
        </is>
      </c>
      <c r="R2465" s="56" t="inlineStr">
        <is>
          <t>Fokus di luar domain pemodelan dinamika spasio-temporal video</t>
        </is>
      </c>
    </row>
    <row r="2466" ht="15.75" customHeight="1" s="57">
      <c r="A2466" s="56" t="inlineStr">
        <is>
          <t>SCOPUS-0049</t>
        </is>
      </c>
      <c r="B2466" s="56">
        <f>IFERROR(INDEX(Raw_Articles!$F:$F,MATCH(A2466,Raw_Articles!$A:$A,0)),"")</f>
        <v>M-JEPA: Predictive Self-Supervised Learning for Molecular Graphs with Scaffold-Shift Evaluation on Tox21</v>
      </c>
      <c r="C2466" s="56" t="inlineStr">
        <is>
          <t>No</t>
        </is>
      </c>
      <c r="D2466" s="56" t="inlineStr">
        <is>
          <t>No</t>
        </is>
      </c>
      <c r="E2466" s="56" t="inlineStr">
        <is>
          <t>No</t>
        </is>
      </c>
      <c r="F2466" s="56" t="inlineStr">
        <is>
          <t>No</t>
        </is>
      </c>
      <c r="G2466" s="56" t="inlineStr">
        <is>
          <t>No</t>
        </is>
      </c>
      <c r="H2466" s="56" t="inlineStr">
        <is>
          <t>Yes</t>
        </is>
      </c>
      <c r="I2466" s="56" t="inlineStr">
        <is>
          <t>No</t>
        </is>
      </c>
      <c r="J2466" s="56" t="inlineStr">
        <is>
          <t>No</t>
        </is>
      </c>
      <c r="K2466" s="56" t="inlineStr">
        <is>
          <t>No</t>
        </is>
      </c>
      <c r="L2466" s="56" t="inlineStr">
        <is>
          <t>No</t>
        </is>
      </c>
      <c r="M2466" s="56" t="inlineStr">
        <is>
          <t>No</t>
        </is>
      </c>
      <c r="N2466" s="56">
        <f>IF(COUNTA(C2466:G2466)=0,"",COUNTIF(C2466:G2466,"Yes"))</f>
        <v>0</v>
      </c>
      <c r="O2466" s="56">
        <f>IF(COUNTA(H2466:M2466)=0,"",IF(COUNTIF(H2466:M2466,"Yes")&gt;0,"YES","NO"))</f>
        <v>YES</v>
      </c>
      <c r="P2466" s="56">
        <f>IF(A2466="","",IF(O2466="YES","Exclude",IF(N2466=5,"Candidate","Review")))</f>
        <v>Exclude</v>
      </c>
      <c r="Q2466" s="56" t="inlineStr">
        <is>
          <t>EC1: Catatan duplikat (Duplicate record)</t>
        </is>
      </c>
      <c r="R2466" s="56" t="inlineStr">
        <is>
          <t>Artikel teridentifikasi ganda pada basis data akademik</t>
        </is>
      </c>
    </row>
    <row r="2467" ht="15.75" customHeight="1" s="57">
      <c r="A2467" s="56" t="inlineStr">
        <is>
          <t>SCOPUS-0050</t>
        </is>
      </c>
      <c r="B2467" s="56">
        <f>IFERROR(INDEX(Raw_Articles!$F:$F,MATCH(A2467,Raw_Articles!$A:$A,0)),"")</f>
        <v>GOT-JEPA: Generic Object Tracking with Model Adaptation and Occlusion Handling Using Joint-Embedding Predictive Architecture</v>
      </c>
      <c r="C2467" s="56" t="inlineStr">
        <is>
          <t>No</t>
        </is>
      </c>
      <c r="D2467" s="56" t="inlineStr">
        <is>
          <t>No</t>
        </is>
      </c>
      <c r="E2467" s="56" t="inlineStr">
        <is>
          <t>No</t>
        </is>
      </c>
      <c r="F2467" s="56" t="inlineStr">
        <is>
          <t>No</t>
        </is>
      </c>
      <c r="G2467" s="56" t="inlineStr">
        <is>
          <t>No</t>
        </is>
      </c>
      <c r="H2467" s="56" t="inlineStr">
        <is>
          <t>Yes</t>
        </is>
      </c>
      <c r="I2467" s="56" t="inlineStr">
        <is>
          <t>No</t>
        </is>
      </c>
      <c r="J2467" s="56" t="inlineStr">
        <is>
          <t>No</t>
        </is>
      </c>
      <c r="K2467" s="56" t="inlineStr">
        <is>
          <t>No</t>
        </is>
      </c>
      <c r="L2467" s="56" t="inlineStr">
        <is>
          <t>No</t>
        </is>
      </c>
      <c r="M2467" s="56" t="inlineStr">
        <is>
          <t>No</t>
        </is>
      </c>
      <c r="N2467" s="56">
        <f>IF(COUNTA(C2467:G2467)=0,"",COUNTIF(C2467:G2467,"Yes"))</f>
        <v>0</v>
      </c>
      <c r="O2467" s="56">
        <f>IF(COUNTA(H2467:M2467)=0,"",IF(COUNTIF(H2467:M2467,"Yes")&gt;0,"YES","NO"))</f>
        <v>YES</v>
      </c>
      <c r="P2467" s="56">
        <f>IF(A2467="","",IF(O2467="YES","Exclude",IF(N2467=5,"Candidate","Review")))</f>
        <v>Exclude</v>
      </c>
      <c r="Q2467" s="56" t="inlineStr">
        <is>
          <t>EC1: Catatan duplikat (Duplicate record)</t>
        </is>
      </c>
      <c r="R2467" s="56" t="inlineStr">
        <is>
          <t>Artikel teridentifikasi ganda pada basis data akademik</t>
        </is>
      </c>
    </row>
    <row r="2468" ht="15.75" customHeight="1" s="57">
      <c r="A2468" s="56" t="inlineStr">
        <is>
          <t>SCOPUS-0051</t>
        </is>
      </c>
      <c r="B2468" s="56">
        <f>IFERROR(INDEX(Raw_Articles!$F:$F,MATCH(A2468,Raw_Articles!$A:$A,0)),"")</f>
        <v>A latent-dynamics self-supervised framework for limited-label fault diagnosis in cyclostationary vibration measurements</v>
      </c>
      <c r="C2468" s="56" t="inlineStr">
        <is>
          <t>No</t>
        </is>
      </c>
      <c r="D2468" s="56" t="inlineStr">
        <is>
          <t>No</t>
        </is>
      </c>
      <c r="E2468" s="56" t="inlineStr">
        <is>
          <t>No</t>
        </is>
      </c>
      <c r="F2468" s="56" t="inlineStr">
        <is>
          <t>No</t>
        </is>
      </c>
      <c r="G2468" s="56" t="inlineStr">
        <is>
          <t>No</t>
        </is>
      </c>
      <c r="H2468" s="56" t="inlineStr">
        <is>
          <t>No</t>
        </is>
      </c>
      <c r="I2468" s="56" t="inlineStr">
        <is>
          <t>No</t>
        </is>
      </c>
      <c r="J2468" s="56" t="inlineStr">
        <is>
          <t>Yes</t>
        </is>
      </c>
      <c r="K2468" s="56" t="inlineStr">
        <is>
          <t>No</t>
        </is>
      </c>
      <c r="L2468" s="56" t="inlineStr">
        <is>
          <t>No</t>
        </is>
      </c>
      <c r="M2468" s="56" t="inlineStr">
        <is>
          <t>No</t>
        </is>
      </c>
      <c r="N2468" s="56">
        <f>IF(COUNTA(C2468:G2468)=0,"",COUNTIF(C2468:G2468,"Yes"))</f>
        <v>0</v>
      </c>
      <c r="O2468" s="56">
        <f>IF(COUNTA(H2468:M2468)=0,"",IF(COUNTIF(H2468:M2468,"Yes")&gt;0,"YES","NO"))</f>
        <v>YES</v>
      </c>
      <c r="P2468" s="56">
        <f>IF(A2468="","",IF(O2468="YES","Exclude",IF(N2468=5,"Candidate","Review")))</f>
        <v>Exclude</v>
      </c>
      <c r="Q2468" s="56" t="inlineStr">
        <is>
          <t>EC3: Topik tidak relevan (Bukan arsitektur world model video JEPA/Generatif)</t>
        </is>
      </c>
      <c r="R2468" s="56" t="inlineStr">
        <is>
          <t>Fokus di luar domain pemodelan dinamika spasio-temporal video</t>
        </is>
      </c>
    </row>
    <row r="2469" ht="15.75" customHeight="1" s="57">
      <c r="A2469" s="56" t="inlineStr">
        <is>
          <t>SCOPUS-0052</t>
        </is>
      </c>
      <c r="B2469" s="56">
        <f>IFERROR(INDEX(Raw_Articles!$F:$F,MATCH(A2469,Raw_Articles!$A:$A,0)),"")</f>
        <v>Data-driven modelling of autonomous and forced dynamical systems</v>
      </c>
      <c r="C2469" s="56" t="inlineStr">
        <is>
          <t>No</t>
        </is>
      </c>
      <c r="D2469" s="56" t="inlineStr">
        <is>
          <t>No</t>
        </is>
      </c>
      <c r="E2469" s="56" t="inlineStr">
        <is>
          <t>No</t>
        </is>
      </c>
      <c r="F2469" s="56" t="inlineStr">
        <is>
          <t>No</t>
        </is>
      </c>
      <c r="G2469" s="56" t="inlineStr">
        <is>
          <t>No</t>
        </is>
      </c>
      <c r="H2469" s="56" t="inlineStr">
        <is>
          <t>Yes</t>
        </is>
      </c>
      <c r="I2469" s="56" t="inlineStr">
        <is>
          <t>No</t>
        </is>
      </c>
      <c r="J2469" s="56" t="inlineStr">
        <is>
          <t>No</t>
        </is>
      </c>
      <c r="K2469" s="56" t="inlineStr">
        <is>
          <t>No</t>
        </is>
      </c>
      <c r="L2469" s="56" t="inlineStr">
        <is>
          <t>No</t>
        </is>
      </c>
      <c r="M2469" s="56" t="inlineStr">
        <is>
          <t>No</t>
        </is>
      </c>
      <c r="N2469" s="56">
        <f>IF(COUNTA(C2469:G2469)=0,"",COUNTIF(C2469:G2469,"Yes"))</f>
        <v>0</v>
      </c>
      <c r="O2469" s="56">
        <f>IF(COUNTA(H2469:M2469)=0,"",IF(COUNTIF(H2469:M2469,"Yes")&gt;0,"YES","NO"))</f>
        <v>YES</v>
      </c>
      <c r="P2469" s="56">
        <f>IF(A2469="","",IF(O2469="YES","Exclude",IF(N2469=5,"Candidate","Review")))</f>
        <v>Exclude</v>
      </c>
      <c r="Q2469" s="56" t="inlineStr">
        <is>
          <t>EC1: Catatan duplikat (Duplicate record)</t>
        </is>
      </c>
      <c r="R2469" s="56" t="inlineStr">
        <is>
          <t>Artikel teridentifikasi ganda pada basis data akademik</t>
        </is>
      </c>
    </row>
    <row r="2470" ht="15.75" customHeight="1" s="57">
      <c r="A2470" s="56" t="inlineStr">
        <is>
          <t>SCOPUS-0053</t>
        </is>
      </c>
      <c r="B2470" s="56">
        <f>IFERROR(INDEX(Raw_Articles!$F:$F,MATCH(A2470,Raw_Articles!$A:$A,0)),"")</f>
        <v>Cosmos-Surg-DVRK: World Foundation Model-Based Automated Online Evaluation of Surgical Robot Policy Learning</v>
      </c>
      <c r="C2470" s="56" t="inlineStr">
        <is>
          <t>No</t>
        </is>
      </c>
      <c r="D2470" s="56" t="inlineStr">
        <is>
          <t>No</t>
        </is>
      </c>
      <c r="E2470" s="56" t="inlineStr">
        <is>
          <t>No</t>
        </is>
      </c>
      <c r="F2470" s="56" t="inlineStr">
        <is>
          <t>No</t>
        </is>
      </c>
      <c r="G2470" s="56" t="inlineStr">
        <is>
          <t>No</t>
        </is>
      </c>
      <c r="H2470" s="56" t="inlineStr">
        <is>
          <t>No</t>
        </is>
      </c>
      <c r="I2470" s="56" t="inlineStr">
        <is>
          <t>No</t>
        </is>
      </c>
      <c r="J2470" s="56" t="inlineStr">
        <is>
          <t>Yes</t>
        </is>
      </c>
      <c r="K2470" s="56" t="inlineStr">
        <is>
          <t>No</t>
        </is>
      </c>
      <c r="L2470" s="56" t="inlineStr">
        <is>
          <t>No</t>
        </is>
      </c>
      <c r="M2470" s="56" t="inlineStr">
        <is>
          <t>No</t>
        </is>
      </c>
      <c r="N2470" s="56">
        <f>IF(COUNTA(C2470:G2470)=0,"",COUNTIF(C2470:G2470,"Yes"))</f>
        <v>0</v>
      </c>
      <c r="O2470" s="56">
        <f>IF(COUNTA(H2470:M2470)=0,"",IF(COUNTIF(H2470:M2470,"Yes")&gt;0,"YES","NO"))</f>
        <v>YES</v>
      </c>
      <c r="P2470" s="56">
        <f>IF(A2470="","",IF(O2470="YES","Exclude",IF(N2470=5,"Candidate","Review")))</f>
        <v>Exclude</v>
      </c>
      <c r="Q2470" s="56" t="inlineStr">
        <is>
          <t>EC3: Topik tidak relevan (Bukan arsitektur world model video JEPA/Generatif)</t>
        </is>
      </c>
      <c r="R2470" s="56" t="inlineStr">
        <is>
          <t>Fokus di luar domain pemodelan dinamika spasio-temporal video</t>
        </is>
      </c>
    </row>
    <row r="2471" ht="15.75" customHeight="1" s="57">
      <c r="A2471" s="56" t="inlineStr">
        <is>
          <t>SCOPUS-0054</t>
        </is>
      </c>
      <c r="B2471" s="56">
        <f>IFERROR(INDEX(Raw_Articles!$F:$F,MATCH(A2471,Raw_Articles!$A:$A,0)),"")</f>
        <v>V2X-JEPA: Self-Supervised Multiagent Joint Embedding Predictive Architecture for Robust Vehicle-to-Everything Perception</v>
      </c>
      <c r="C2471" s="56" t="inlineStr">
        <is>
          <t>No</t>
        </is>
      </c>
      <c r="D2471" s="56" t="inlineStr">
        <is>
          <t>No</t>
        </is>
      </c>
      <c r="E2471" s="56" t="inlineStr">
        <is>
          <t>No</t>
        </is>
      </c>
      <c r="F2471" s="56" t="inlineStr">
        <is>
          <t>No</t>
        </is>
      </c>
      <c r="G2471" s="56" t="inlineStr">
        <is>
          <t>No</t>
        </is>
      </c>
      <c r="H2471" s="56" t="inlineStr">
        <is>
          <t>Yes</t>
        </is>
      </c>
      <c r="I2471" s="56" t="inlineStr">
        <is>
          <t>No</t>
        </is>
      </c>
      <c r="J2471" s="56" t="inlineStr">
        <is>
          <t>No</t>
        </is>
      </c>
      <c r="K2471" s="56" t="inlineStr">
        <is>
          <t>No</t>
        </is>
      </c>
      <c r="L2471" s="56" t="inlineStr">
        <is>
          <t>No</t>
        </is>
      </c>
      <c r="M2471" s="56" t="inlineStr">
        <is>
          <t>No</t>
        </is>
      </c>
      <c r="N2471" s="56">
        <f>IF(COUNTA(C2471:G2471)=0,"",COUNTIF(C2471:G2471,"Yes"))</f>
        <v>0</v>
      </c>
      <c r="O2471" s="56">
        <f>IF(COUNTA(H2471:M2471)=0,"",IF(COUNTIF(H2471:M2471,"Yes")&gt;0,"YES","NO"))</f>
        <v>YES</v>
      </c>
      <c r="P2471" s="56">
        <f>IF(A2471="","",IF(O2471="YES","Exclude",IF(N2471=5,"Candidate","Review")))</f>
        <v>Exclude</v>
      </c>
      <c r="Q2471" s="56" t="inlineStr">
        <is>
          <t>EC1: Catatan duplikat (Duplicate record)</t>
        </is>
      </c>
      <c r="R2471" s="56" t="inlineStr">
        <is>
          <t>Artikel teridentifikasi ganda pada basis data akademik</t>
        </is>
      </c>
    </row>
    <row r="2472" ht="15.75" customHeight="1" s="57">
      <c r="A2472" s="56" t="inlineStr">
        <is>
          <t>SCOPUS-0055</t>
        </is>
      </c>
      <c r="B2472" s="56">
        <f>IFERROR(INDEX(Raw_Articles!$F:$F,MATCH(A2472,Raw_Articles!$A:$A,0)),"")</f>
        <v>Time-Series JEPA for Predictive Remote Control Under Capacity-Limited Networks</v>
      </c>
      <c r="C2472" s="56" t="inlineStr">
        <is>
          <t>No</t>
        </is>
      </c>
      <c r="D2472" s="56" t="inlineStr">
        <is>
          <t>No</t>
        </is>
      </c>
      <c r="E2472" s="56" t="inlineStr">
        <is>
          <t>No</t>
        </is>
      </c>
      <c r="F2472" s="56" t="inlineStr">
        <is>
          <t>No</t>
        </is>
      </c>
      <c r="G2472" s="56" t="inlineStr">
        <is>
          <t>No</t>
        </is>
      </c>
      <c r="H2472" s="56" t="inlineStr">
        <is>
          <t>Yes</t>
        </is>
      </c>
      <c r="I2472" s="56" t="inlineStr">
        <is>
          <t>No</t>
        </is>
      </c>
      <c r="J2472" s="56" t="inlineStr">
        <is>
          <t>No</t>
        </is>
      </c>
      <c r="K2472" s="56" t="inlineStr">
        <is>
          <t>No</t>
        </is>
      </c>
      <c r="L2472" s="56" t="inlineStr">
        <is>
          <t>No</t>
        </is>
      </c>
      <c r="M2472" s="56" t="inlineStr">
        <is>
          <t>No</t>
        </is>
      </c>
      <c r="N2472" s="56">
        <f>IF(COUNTA(C2472:G2472)=0,"",COUNTIF(C2472:G2472,"Yes"))</f>
        <v>0</v>
      </c>
      <c r="O2472" s="56">
        <f>IF(COUNTA(H2472:M2472)=0,"",IF(COUNTIF(H2472:M2472,"Yes")&gt;0,"YES","NO"))</f>
        <v>YES</v>
      </c>
      <c r="P2472" s="56">
        <f>IF(A2472="","",IF(O2472="YES","Exclude",IF(N2472=5,"Candidate","Review")))</f>
        <v>Exclude</v>
      </c>
      <c r="Q2472" s="56" t="inlineStr">
        <is>
          <t>EC1: Catatan duplikat (Duplicate record)</t>
        </is>
      </c>
      <c r="R2472" s="56" t="inlineStr">
        <is>
          <t>Artikel teridentifikasi ganda pada basis data akademik</t>
        </is>
      </c>
    </row>
    <row r="2473" ht="15.75" customHeight="1" s="57">
      <c r="A2473" s="56" t="inlineStr">
        <is>
          <t>SCOPUS-0056</t>
        </is>
      </c>
      <c r="B2473" s="56">
        <f>IFERROR(INDEX(Raw_Articles!$F:$F,MATCH(A2473,Raw_Articles!$A:$A,0)),"")</f>
        <v>Escaping the big data paradigm in self-supervised representation learning</v>
      </c>
      <c r="C2473" s="56" t="inlineStr">
        <is>
          <t>No</t>
        </is>
      </c>
      <c r="D2473" s="56" t="inlineStr">
        <is>
          <t>No</t>
        </is>
      </c>
      <c r="E2473" s="56" t="inlineStr">
        <is>
          <t>No</t>
        </is>
      </c>
      <c r="F2473" s="56" t="inlineStr">
        <is>
          <t>No</t>
        </is>
      </c>
      <c r="G2473" s="56" t="inlineStr">
        <is>
          <t>No</t>
        </is>
      </c>
      <c r="H2473" s="56" t="inlineStr">
        <is>
          <t>Yes</t>
        </is>
      </c>
      <c r="I2473" s="56" t="inlineStr">
        <is>
          <t>No</t>
        </is>
      </c>
      <c r="J2473" s="56" t="inlineStr">
        <is>
          <t>No</t>
        </is>
      </c>
      <c r="K2473" s="56" t="inlineStr">
        <is>
          <t>No</t>
        </is>
      </c>
      <c r="L2473" s="56" t="inlineStr">
        <is>
          <t>No</t>
        </is>
      </c>
      <c r="M2473" s="56" t="inlineStr">
        <is>
          <t>No</t>
        </is>
      </c>
      <c r="N2473" s="56">
        <f>IF(COUNTA(C2473:G2473)=0,"",COUNTIF(C2473:G2473,"Yes"))</f>
        <v>0</v>
      </c>
      <c r="O2473" s="56">
        <f>IF(COUNTA(H2473:M2473)=0,"",IF(COUNTIF(H2473:M2473,"Yes")&gt;0,"YES","NO"))</f>
        <v>YES</v>
      </c>
      <c r="P2473" s="56">
        <f>IF(A2473="","",IF(O2473="YES","Exclude",IF(N2473=5,"Candidate","Review")))</f>
        <v>Exclude</v>
      </c>
      <c r="Q2473" s="56" t="inlineStr">
        <is>
          <t>EC1: Catatan duplikat (Duplicate record)</t>
        </is>
      </c>
      <c r="R2473" s="56" t="inlineStr">
        <is>
          <t>Artikel teridentifikasi ganda pada basis data akademik</t>
        </is>
      </c>
    </row>
    <row r="2474" ht="15.75" customHeight="1" s="57">
      <c r="A2474" s="56" t="inlineStr">
        <is>
          <t>SCOPUS-0057</t>
        </is>
      </c>
      <c r="B2474" s="56">
        <f>IFERROR(INDEX(Raw_Articles!$F:$F,MATCH(A2474,Raw_Articles!$A:$A,0)),"")</f>
        <v>Exploring joint embedding predictive architectures for pretraining convolutional neural networks</v>
      </c>
      <c r="C2474" s="56" t="inlineStr">
        <is>
          <t>No</t>
        </is>
      </c>
      <c r="D2474" s="56" t="inlineStr">
        <is>
          <t>No</t>
        </is>
      </c>
      <c r="E2474" s="56" t="inlineStr">
        <is>
          <t>No</t>
        </is>
      </c>
      <c r="F2474" s="56" t="inlineStr">
        <is>
          <t>No</t>
        </is>
      </c>
      <c r="G2474" s="56" t="inlineStr">
        <is>
          <t>No</t>
        </is>
      </c>
      <c r="H2474" s="56" t="inlineStr">
        <is>
          <t>Yes</t>
        </is>
      </c>
      <c r="I2474" s="56" t="inlineStr">
        <is>
          <t>No</t>
        </is>
      </c>
      <c r="J2474" s="56" t="inlineStr">
        <is>
          <t>No</t>
        </is>
      </c>
      <c r="K2474" s="56" t="inlineStr">
        <is>
          <t>No</t>
        </is>
      </c>
      <c r="L2474" s="56" t="inlineStr">
        <is>
          <t>No</t>
        </is>
      </c>
      <c r="M2474" s="56" t="inlineStr">
        <is>
          <t>No</t>
        </is>
      </c>
      <c r="N2474" s="56">
        <f>IF(COUNTA(C2474:G2474)=0,"",COUNTIF(C2474:G2474,"Yes"))</f>
        <v>0</v>
      </c>
      <c r="O2474" s="56">
        <f>IF(COUNTA(H2474:M2474)=0,"",IF(COUNTIF(H2474:M2474,"Yes")&gt;0,"YES","NO"))</f>
        <v>YES</v>
      </c>
      <c r="P2474" s="56">
        <f>IF(A2474="","",IF(O2474="YES","Exclude",IF(N2474=5,"Candidate","Review")))</f>
        <v>Exclude</v>
      </c>
      <c r="Q2474" s="56" t="inlineStr">
        <is>
          <t>EC1: Catatan duplikat (Duplicate record)</t>
        </is>
      </c>
      <c r="R2474" s="56" t="inlineStr">
        <is>
          <t>Artikel teridentifikasi ganda pada basis data akademik</t>
        </is>
      </c>
    </row>
    <row r="2475" ht="15.75" customHeight="1" s="57">
      <c r="A2475" s="56" t="inlineStr">
        <is>
          <t>SCOPUS-0058</t>
        </is>
      </c>
      <c r="B2475" s="56">
        <f>IFERROR(INDEX(Raw_Articles!$F:$F,MATCH(A2475,Raw_Articles!$A:$A,0)),"")</f>
        <v>ACT-JEPA: Novel Joint-Embedding Predictive Architecture for Efficient Policy Representation Learning</v>
      </c>
      <c r="C2475" s="56" t="inlineStr">
        <is>
          <t>No</t>
        </is>
      </c>
      <c r="D2475" s="56" t="inlineStr">
        <is>
          <t>No</t>
        </is>
      </c>
      <c r="E2475" s="56" t="inlineStr">
        <is>
          <t>No</t>
        </is>
      </c>
      <c r="F2475" s="56" t="inlineStr">
        <is>
          <t>No</t>
        </is>
      </c>
      <c r="G2475" s="56" t="inlineStr">
        <is>
          <t>No</t>
        </is>
      </c>
      <c r="H2475" s="56" t="inlineStr">
        <is>
          <t>Yes</t>
        </is>
      </c>
      <c r="I2475" s="56" t="inlineStr">
        <is>
          <t>No</t>
        </is>
      </c>
      <c r="J2475" s="56" t="inlineStr">
        <is>
          <t>No</t>
        </is>
      </c>
      <c r="K2475" s="56" t="inlineStr">
        <is>
          <t>No</t>
        </is>
      </c>
      <c r="L2475" s="56" t="inlineStr">
        <is>
          <t>No</t>
        </is>
      </c>
      <c r="M2475" s="56" t="inlineStr">
        <is>
          <t>No</t>
        </is>
      </c>
      <c r="N2475" s="56">
        <f>IF(COUNTA(C2475:G2475)=0,"",COUNTIF(C2475:G2475,"Yes"))</f>
        <v>0</v>
      </c>
      <c r="O2475" s="56">
        <f>IF(COUNTA(H2475:M2475)=0,"",IF(COUNTIF(H2475:M2475,"Yes")&gt;0,"YES","NO"))</f>
        <v>YES</v>
      </c>
      <c r="P2475" s="56">
        <f>IF(A2475="","",IF(O2475="YES","Exclude",IF(N2475=5,"Candidate","Review")))</f>
        <v>Exclude</v>
      </c>
      <c r="Q2475" s="56" t="inlineStr">
        <is>
          <t>EC1: Catatan duplikat (Duplicate record)</t>
        </is>
      </c>
      <c r="R2475" s="56" t="inlineStr">
        <is>
          <t>Artikel teridentifikasi ganda pada basis data akademik</t>
        </is>
      </c>
    </row>
    <row r="2476" ht="15.75" customHeight="1" s="57">
      <c r="A2476" s="56" t="inlineStr">
        <is>
          <t>SCOPUS-0059</t>
        </is>
      </c>
      <c r="B2476" s="56">
        <f>IFERROR(INDEX(Raw_Articles!$F:$F,MATCH(A2476,Raw_Articles!$A:$A,0)),"")</f>
        <v>Sat-JEPA-Diff: Caption-Guided Zero-RGB Satellite Image Forecasting via Self-Supervised Diffusion</v>
      </c>
      <c r="C2476" s="56" t="inlineStr">
        <is>
          <t>No</t>
        </is>
      </c>
      <c r="D2476" s="56" t="inlineStr">
        <is>
          <t>No</t>
        </is>
      </c>
      <c r="E2476" s="56" t="inlineStr">
        <is>
          <t>No</t>
        </is>
      </c>
      <c r="F2476" s="56" t="inlineStr">
        <is>
          <t>No</t>
        </is>
      </c>
      <c r="G2476" s="56" t="inlineStr">
        <is>
          <t>No</t>
        </is>
      </c>
      <c r="H2476" s="56" t="inlineStr">
        <is>
          <t>No</t>
        </is>
      </c>
      <c r="I2476" s="56" t="inlineStr">
        <is>
          <t>No</t>
        </is>
      </c>
      <c r="J2476" s="56" t="inlineStr">
        <is>
          <t>Yes</t>
        </is>
      </c>
      <c r="K2476" s="56" t="inlineStr">
        <is>
          <t>No</t>
        </is>
      </c>
      <c r="L2476" s="56" t="inlineStr">
        <is>
          <t>No</t>
        </is>
      </c>
      <c r="M2476" s="56" t="inlineStr">
        <is>
          <t>No</t>
        </is>
      </c>
      <c r="N2476" s="56">
        <f>IF(COUNTA(C2476:G2476)=0,"",COUNTIF(C2476:G2476,"Yes"))</f>
        <v>0</v>
      </c>
      <c r="O2476" s="56">
        <f>IF(COUNTA(H2476:M2476)=0,"",IF(COUNTIF(H2476:M2476,"Yes")&gt;0,"YES","NO"))</f>
        <v>YES</v>
      </c>
      <c r="P2476" s="56">
        <f>IF(A2476="","",IF(O2476="YES","Exclude",IF(N2476=5,"Candidate","Review")))</f>
        <v>Exclude</v>
      </c>
      <c r="Q2476" s="56" t="inlineStr">
        <is>
          <t>EC3: Topik tidak relevan (Bukan arsitektur world model video JEPA/Generatif)</t>
        </is>
      </c>
      <c r="R2476" s="56" t="inlineStr">
        <is>
          <t>Fokus di luar domain pemodelan dinamika spasio-temporal video</t>
        </is>
      </c>
    </row>
    <row r="2477" ht="15.75" customHeight="1" s="57">
      <c r="A2477" s="56" t="inlineStr">
        <is>
          <t>SCOPUS-0060</t>
        </is>
      </c>
      <c r="B2477" s="56">
        <f>IFERROR(INDEX(Raw_Articles!$F:$F,MATCH(A2477,Raw_Articles!$A:$A,0)),"")</f>
        <v>A Comprehensive Survey on Self-Supervised Learning on Computer Vision: Moving Beyond the Supervised Paradigm</v>
      </c>
      <c r="C2477" s="56" t="inlineStr">
        <is>
          <t>No</t>
        </is>
      </c>
      <c r="D2477" s="56" t="inlineStr">
        <is>
          <t>No</t>
        </is>
      </c>
      <c r="E2477" s="56" t="inlineStr">
        <is>
          <t>No</t>
        </is>
      </c>
      <c r="F2477" s="56" t="inlineStr">
        <is>
          <t>No</t>
        </is>
      </c>
      <c r="G2477" s="56" t="inlineStr">
        <is>
          <t>No</t>
        </is>
      </c>
      <c r="H2477" s="56" t="inlineStr">
        <is>
          <t>No</t>
        </is>
      </c>
      <c r="I2477" s="56" t="inlineStr">
        <is>
          <t>No</t>
        </is>
      </c>
      <c r="J2477" s="56" t="inlineStr">
        <is>
          <t>Yes</t>
        </is>
      </c>
      <c r="K2477" s="56" t="inlineStr">
        <is>
          <t>No</t>
        </is>
      </c>
      <c r="L2477" s="56" t="inlineStr">
        <is>
          <t>No</t>
        </is>
      </c>
      <c r="M2477" s="56" t="inlineStr">
        <is>
          <t>No</t>
        </is>
      </c>
      <c r="N2477" s="56">
        <f>IF(COUNTA(C2477:G2477)=0,"",COUNTIF(C2477:G2477,"Yes"))</f>
        <v>0</v>
      </c>
      <c r="O2477" s="56">
        <f>IF(COUNTA(H2477:M2477)=0,"",IF(COUNTIF(H2477:M2477,"Yes")&gt;0,"YES","NO"))</f>
        <v>YES</v>
      </c>
      <c r="P2477" s="56">
        <f>IF(A2477="","",IF(O2477="YES","Exclude",IF(N2477=5,"Candidate","Review")))</f>
        <v>Exclude</v>
      </c>
      <c r="Q2477" s="56" t="inlineStr">
        <is>
          <t>EC3: Topik tidak relevan (Bukan arsitektur world model video JEPA/Generatif)</t>
        </is>
      </c>
      <c r="R2477" s="56" t="inlineStr">
        <is>
          <t>Fokus di luar domain pemodelan dinamika spasio-temporal video</t>
        </is>
      </c>
    </row>
    <row r="2478" ht="15.75" customHeight="1" s="57">
      <c r="A2478" s="56" t="inlineStr">
        <is>
          <t>SCOPUS-0061</t>
        </is>
      </c>
      <c r="B2478" s="56">
        <f>IFERROR(INDEX(Raw_Articles!$F:$F,MATCH(A2478,Raw_Articles!$A:$A,0)),"")</f>
        <v>A Novel Method to Create Digital Twin for Wireless Networks Under Data Scarcity</v>
      </c>
      <c r="C2478" s="56" t="inlineStr">
        <is>
          <t>No</t>
        </is>
      </c>
      <c r="D2478" s="56" t="inlineStr">
        <is>
          <t>No</t>
        </is>
      </c>
      <c r="E2478" s="56" t="inlineStr">
        <is>
          <t>No</t>
        </is>
      </c>
      <c r="F2478" s="56" t="inlineStr">
        <is>
          <t>No</t>
        </is>
      </c>
      <c r="G2478" s="56" t="inlineStr">
        <is>
          <t>No</t>
        </is>
      </c>
      <c r="H2478" s="56" t="inlineStr">
        <is>
          <t>No</t>
        </is>
      </c>
      <c r="I2478" s="56" t="inlineStr">
        <is>
          <t>No</t>
        </is>
      </c>
      <c r="J2478" s="56" t="inlineStr">
        <is>
          <t>Yes</t>
        </is>
      </c>
      <c r="K2478" s="56" t="inlineStr">
        <is>
          <t>No</t>
        </is>
      </c>
      <c r="L2478" s="56" t="inlineStr">
        <is>
          <t>No</t>
        </is>
      </c>
      <c r="M2478" s="56" t="inlineStr">
        <is>
          <t>No</t>
        </is>
      </c>
      <c r="N2478" s="56">
        <f>IF(COUNTA(C2478:G2478)=0,"",COUNTIF(C2478:G2478,"Yes"))</f>
        <v>0</v>
      </c>
      <c r="O2478" s="56">
        <f>IF(COUNTA(H2478:M2478)=0,"",IF(COUNTIF(H2478:M2478,"Yes")&gt;0,"YES","NO"))</f>
        <v>YES</v>
      </c>
      <c r="P2478" s="56">
        <f>IF(A2478="","",IF(O2478="YES","Exclude",IF(N2478=5,"Candidate","Review")))</f>
        <v>Exclude</v>
      </c>
      <c r="Q2478" s="56" t="inlineStr">
        <is>
          <t>EC3: Topik tidak relevan (Bukan arsitektur world model video JEPA/Generatif)</t>
        </is>
      </c>
      <c r="R2478" s="56" t="inlineStr">
        <is>
          <t>Fokus di luar domain pemodelan dinamika spasio-temporal video</t>
        </is>
      </c>
    </row>
    <row r="2479" ht="15.75" customHeight="1" s="57">
      <c r="A2479" s="56" t="inlineStr">
        <is>
          <t>SCOPUS-0062</t>
        </is>
      </c>
      <c r="B2479" s="56">
        <f>IFERROR(INDEX(Raw_Articles!$F:$F,MATCH(A2479,Raw_Articles!$A:$A,0)),"")</f>
        <v>Contractive MASO-Generalized Predictors for Stable Latent-Space Learning in JEPA</v>
      </c>
      <c r="C2479" s="56" t="inlineStr">
        <is>
          <t>No</t>
        </is>
      </c>
      <c r="D2479" s="56" t="inlineStr">
        <is>
          <t>No</t>
        </is>
      </c>
      <c r="E2479" s="56" t="inlineStr">
        <is>
          <t>No</t>
        </is>
      </c>
      <c r="F2479" s="56" t="inlineStr">
        <is>
          <t>No</t>
        </is>
      </c>
      <c r="G2479" s="56" t="inlineStr">
        <is>
          <t>No</t>
        </is>
      </c>
      <c r="H2479" s="56" t="inlineStr">
        <is>
          <t>No</t>
        </is>
      </c>
      <c r="I2479" s="56" t="inlineStr">
        <is>
          <t>No</t>
        </is>
      </c>
      <c r="J2479" s="56" t="inlineStr">
        <is>
          <t>Yes</t>
        </is>
      </c>
      <c r="K2479" s="56" t="inlineStr">
        <is>
          <t>No</t>
        </is>
      </c>
      <c r="L2479" s="56" t="inlineStr">
        <is>
          <t>No</t>
        </is>
      </c>
      <c r="M2479" s="56" t="inlineStr">
        <is>
          <t>No</t>
        </is>
      </c>
      <c r="N2479" s="56">
        <f>IF(COUNTA(C2479:G2479)=0,"",COUNTIF(C2479:G2479,"Yes"))</f>
        <v>0</v>
      </c>
      <c r="O2479" s="56">
        <f>IF(COUNTA(H2479:M2479)=0,"",IF(COUNTIF(H2479:M2479,"Yes")&gt;0,"YES","NO"))</f>
        <v>YES</v>
      </c>
      <c r="P2479" s="56">
        <f>IF(A2479="","",IF(O2479="YES","Exclude",IF(N2479=5,"Candidate","Review")))</f>
        <v>Exclude</v>
      </c>
      <c r="Q2479" s="56" t="inlineStr">
        <is>
          <t>EC3: Topik tidak relevan (Bukan arsitektur world model video JEPA/Generatif)</t>
        </is>
      </c>
      <c r="R2479" s="56" t="inlineStr">
        <is>
          <t>Fokus di luar domain pemodelan dinamika spasio-temporal video</t>
        </is>
      </c>
    </row>
    <row r="2480" ht="15.75" customHeight="1" s="57">
      <c r="A2480" s="56" t="inlineStr">
        <is>
          <t>SCOPUS-0063</t>
        </is>
      </c>
      <c r="B2480" s="56">
        <f>IFERROR(INDEX(Raw_Articles!$F:$F,MATCH(A2480,Raw_Articles!$A:$A,0)),"")</f>
        <v>Learning Latent Multimodal Dynamics for Optimized Resource Planning</v>
      </c>
      <c r="C2480" s="56" t="inlineStr">
        <is>
          <t>No</t>
        </is>
      </c>
      <c r="D2480" s="56" t="inlineStr">
        <is>
          <t>No</t>
        </is>
      </c>
      <c r="E2480" s="56" t="inlineStr">
        <is>
          <t>No</t>
        </is>
      </c>
      <c r="F2480" s="56" t="inlineStr">
        <is>
          <t>No</t>
        </is>
      </c>
      <c r="G2480" s="56" t="inlineStr">
        <is>
          <t>No</t>
        </is>
      </c>
      <c r="H2480" s="56" t="inlineStr">
        <is>
          <t>No</t>
        </is>
      </c>
      <c r="I2480" s="56" t="inlineStr">
        <is>
          <t>No</t>
        </is>
      </c>
      <c r="J2480" s="56" t="inlineStr">
        <is>
          <t>Yes</t>
        </is>
      </c>
      <c r="K2480" s="56" t="inlineStr">
        <is>
          <t>No</t>
        </is>
      </c>
      <c r="L2480" s="56" t="inlineStr">
        <is>
          <t>No</t>
        </is>
      </c>
      <c r="M2480" s="56" t="inlineStr">
        <is>
          <t>No</t>
        </is>
      </c>
      <c r="N2480" s="56">
        <f>IF(COUNTA(C2480:G2480)=0,"",COUNTIF(C2480:G2480,"Yes"))</f>
        <v>0</v>
      </c>
      <c r="O2480" s="56">
        <f>IF(COUNTA(H2480:M2480)=0,"",IF(COUNTIF(H2480:M2480,"Yes")&gt;0,"YES","NO"))</f>
        <v>YES</v>
      </c>
      <c r="P2480" s="56">
        <f>IF(A2480="","",IF(O2480="YES","Exclude",IF(N2480=5,"Candidate","Review")))</f>
        <v>Exclude</v>
      </c>
      <c r="Q2480" s="56" t="inlineStr">
        <is>
          <t>EC3: Topik tidak relevan (Bukan arsitektur world model video JEPA/Generatif)</t>
        </is>
      </c>
      <c r="R2480" s="56" t="inlineStr">
        <is>
          <t>Fokus di luar domain pemodelan dinamika spasio-temporal video</t>
        </is>
      </c>
    </row>
    <row r="2481" ht="15.75" customHeight="1" s="57">
      <c r="A2481" s="56" t="inlineStr">
        <is>
          <t>SCOPUS-0064</t>
        </is>
      </c>
      <c r="B2481" s="56">
        <f>IFERROR(INDEX(Raw_Articles!$F:$F,MATCH(A2481,Raw_Articles!$A:$A,0)),"")</f>
        <v>Reconstruction Meets Prediction: Complementary SSL Objectives for Music Transcription</v>
      </c>
      <c r="C2481" s="56" t="inlineStr">
        <is>
          <t>No</t>
        </is>
      </c>
      <c r="D2481" s="56" t="inlineStr">
        <is>
          <t>No</t>
        </is>
      </c>
      <c r="E2481" s="56" t="inlineStr">
        <is>
          <t>No</t>
        </is>
      </c>
      <c r="F2481" s="56" t="inlineStr">
        <is>
          <t>No</t>
        </is>
      </c>
      <c r="G2481" s="56" t="inlineStr">
        <is>
          <t>No</t>
        </is>
      </c>
      <c r="H2481" s="56" t="inlineStr">
        <is>
          <t>No</t>
        </is>
      </c>
      <c r="I2481" s="56" t="inlineStr">
        <is>
          <t>No</t>
        </is>
      </c>
      <c r="J2481" s="56" t="inlineStr">
        <is>
          <t>Yes</t>
        </is>
      </c>
      <c r="K2481" s="56" t="inlineStr">
        <is>
          <t>No</t>
        </is>
      </c>
      <c r="L2481" s="56" t="inlineStr">
        <is>
          <t>No</t>
        </is>
      </c>
      <c r="M2481" s="56" t="inlineStr">
        <is>
          <t>No</t>
        </is>
      </c>
      <c r="N2481" s="56">
        <f>IF(COUNTA(C2481:G2481)=0,"",COUNTIF(C2481:G2481,"Yes"))</f>
        <v>0</v>
      </c>
      <c r="O2481" s="56">
        <f>IF(COUNTA(H2481:M2481)=0,"",IF(COUNTIF(H2481:M2481,"Yes")&gt;0,"YES","NO"))</f>
        <v>YES</v>
      </c>
      <c r="P2481" s="56">
        <f>IF(A2481="","",IF(O2481="YES","Exclude",IF(N2481=5,"Candidate","Review")))</f>
        <v>Exclude</v>
      </c>
      <c r="Q2481" s="56" t="inlineStr">
        <is>
          <t>EC3: Topik tidak relevan (Bukan arsitektur world model video JEPA/Generatif)</t>
        </is>
      </c>
      <c r="R2481" s="56" t="inlineStr">
        <is>
          <t>Fokus di luar domain pemodelan dinamika spasio-temporal video</t>
        </is>
      </c>
    </row>
    <row r="2482" ht="15.75" customHeight="1" s="57">
      <c r="A2482" s="56" t="inlineStr">
        <is>
          <t>SCOPUS-0065</t>
        </is>
      </c>
      <c r="B2482" s="56">
        <f>IFERROR(INDEX(Raw_Articles!$F:$F,MATCH(A2482,Raw_Articles!$A:$A,0)),"")</f>
        <v>Artificial Intelligence Models for Predicting Triage in Emergency Departments: Seven-Month Retrospective Comparative Study of Natural Language Processing, Large Language Model, and Joint Embedding Predictive Architectures</v>
      </c>
      <c r="C2482" s="56" t="inlineStr">
        <is>
          <t>No</t>
        </is>
      </c>
      <c r="D2482" s="56" t="inlineStr">
        <is>
          <t>No</t>
        </is>
      </c>
      <c r="E2482" s="56" t="inlineStr">
        <is>
          <t>No</t>
        </is>
      </c>
      <c r="F2482" s="56" t="inlineStr">
        <is>
          <t>No</t>
        </is>
      </c>
      <c r="G2482" s="56" t="inlineStr">
        <is>
          <t>No</t>
        </is>
      </c>
      <c r="H2482" s="56" t="inlineStr">
        <is>
          <t>Yes</t>
        </is>
      </c>
      <c r="I2482" s="56" t="inlineStr">
        <is>
          <t>No</t>
        </is>
      </c>
      <c r="J2482" s="56" t="inlineStr">
        <is>
          <t>No</t>
        </is>
      </c>
      <c r="K2482" s="56" t="inlineStr">
        <is>
          <t>No</t>
        </is>
      </c>
      <c r="L2482" s="56" t="inlineStr">
        <is>
          <t>No</t>
        </is>
      </c>
      <c r="M2482" s="56" t="inlineStr">
        <is>
          <t>No</t>
        </is>
      </c>
      <c r="N2482" s="56">
        <f>IF(COUNTA(C2482:G2482)=0,"",COUNTIF(C2482:G2482,"Yes"))</f>
        <v>0</v>
      </c>
      <c r="O2482" s="56">
        <f>IF(COUNTA(H2482:M2482)=0,"",IF(COUNTIF(H2482:M2482,"Yes")&gt;0,"YES","NO"))</f>
        <v>YES</v>
      </c>
      <c r="P2482" s="56">
        <f>IF(A2482="","",IF(O2482="YES","Exclude",IF(N2482=5,"Candidate","Review")))</f>
        <v>Exclude</v>
      </c>
      <c r="Q2482" s="56" t="inlineStr">
        <is>
          <t>EC1: Catatan duplikat (Duplicate record)</t>
        </is>
      </c>
      <c r="R2482" s="56" t="inlineStr">
        <is>
          <t>Artikel teridentifikasi ganda pada basis data akademik</t>
        </is>
      </c>
    </row>
    <row r="2483" ht="15.75" customHeight="1" s="57">
      <c r="A2483" s="56" t="inlineStr">
        <is>
          <t>SCOPUS-0066</t>
        </is>
      </c>
      <c r="B2483" s="56">
        <f>IFERROR(INDEX(Raw_Articles!$F:$F,MATCH(A2483,Raw_Articles!$A:$A,0)),"")</f>
        <v>Uncertainty-aware deep neural network for multi-scale temporal modeling in industrial equipment prognostics</v>
      </c>
      <c r="C2483" s="56" t="inlineStr">
        <is>
          <t>No</t>
        </is>
      </c>
      <c r="D2483" s="56" t="inlineStr">
        <is>
          <t>No</t>
        </is>
      </c>
      <c r="E2483" s="56" t="inlineStr">
        <is>
          <t>No</t>
        </is>
      </c>
      <c r="F2483" s="56" t="inlineStr">
        <is>
          <t>No</t>
        </is>
      </c>
      <c r="G2483" s="56" t="inlineStr">
        <is>
          <t>No</t>
        </is>
      </c>
      <c r="H2483" s="56" t="inlineStr">
        <is>
          <t>No</t>
        </is>
      </c>
      <c r="I2483" s="56" t="inlineStr">
        <is>
          <t>No</t>
        </is>
      </c>
      <c r="J2483" s="56" t="inlineStr">
        <is>
          <t>Yes</t>
        </is>
      </c>
      <c r="K2483" s="56" t="inlineStr">
        <is>
          <t>No</t>
        </is>
      </c>
      <c r="L2483" s="56" t="inlineStr">
        <is>
          <t>No</t>
        </is>
      </c>
      <c r="M2483" s="56" t="inlineStr">
        <is>
          <t>No</t>
        </is>
      </c>
      <c r="N2483" s="56">
        <f>IF(COUNTA(C2483:G2483)=0,"",COUNTIF(C2483:G2483,"Yes"))</f>
        <v>0</v>
      </c>
      <c r="O2483" s="56">
        <f>IF(COUNTA(H2483:M2483)=0,"",IF(COUNTIF(H2483:M2483,"Yes")&gt;0,"YES","NO"))</f>
        <v>YES</v>
      </c>
      <c r="P2483" s="56">
        <f>IF(A2483="","",IF(O2483="YES","Exclude",IF(N2483=5,"Candidate","Review")))</f>
        <v>Exclude</v>
      </c>
      <c r="Q2483" s="56" t="inlineStr">
        <is>
          <t>EC3: Topik tidak relevan (Bukan arsitektur world model video JEPA/Generatif)</t>
        </is>
      </c>
      <c r="R2483" s="56" t="inlineStr">
        <is>
          <t>Fokus di luar domain pemodelan dinamika spasio-temporal video</t>
        </is>
      </c>
    </row>
    <row r="2484" ht="15.75" customHeight="1" s="57">
      <c r="A2484" s="56" t="inlineStr">
        <is>
          <t>SCOPUS-0067</t>
        </is>
      </c>
      <c r="B2484" s="56">
        <f>IFERROR(INDEX(Raw_Articles!$F:$F,MATCH(A2484,Raw_Articles!$A:$A,0)),"")</f>
        <v>Self-Supervised Hyperspectral Learning for Leaf Multitrait Prediction With Sparse Labels</v>
      </c>
      <c r="C2484" s="56" t="inlineStr">
        <is>
          <t>No</t>
        </is>
      </c>
      <c r="D2484" s="56" t="inlineStr">
        <is>
          <t>No</t>
        </is>
      </c>
      <c r="E2484" s="56" t="inlineStr">
        <is>
          <t>No</t>
        </is>
      </c>
      <c r="F2484" s="56" t="inlineStr">
        <is>
          <t>No</t>
        </is>
      </c>
      <c r="G2484" s="56" t="inlineStr">
        <is>
          <t>No</t>
        </is>
      </c>
      <c r="H2484" s="56" t="inlineStr">
        <is>
          <t>No</t>
        </is>
      </c>
      <c r="I2484" s="56" t="inlineStr">
        <is>
          <t>No</t>
        </is>
      </c>
      <c r="J2484" s="56" t="inlineStr">
        <is>
          <t>Yes</t>
        </is>
      </c>
      <c r="K2484" s="56" t="inlineStr">
        <is>
          <t>No</t>
        </is>
      </c>
      <c r="L2484" s="56" t="inlineStr">
        <is>
          <t>No</t>
        </is>
      </c>
      <c r="M2484" s="56" t="inlineStr">
        <is>
          <t>No</t>
        </is>
      </c>
      <c r="N2484" s="56">
        <f>IF(COUNTA(C2484:G2484)=0,"",COUNTIF(C2484:G2484,"Yes"))</f>
        <v>0</v>
      </c>
      <c r="O2484" s="56">
        <f>IF(COUNTA(H2484:M2484)=0,"",IF(COUNTIF(H2484:M2484,"Yes")&gt;0,"YES","NO"))</f>
        <v>YES</v>
      </c>
      <c r="P2484" s="56">
        <f>IF(A2484="","",IF(O2484="YES","Exclude",IF(N2484=5,"Candidate","Review")))</f>
        <v>Exclude</v>
      </c>
      <c r="Q2484" s="56" t="inlineStr">
        <is>
          <t>EC3: Topik tidak relevan (Bukan arsitektur world model video JEPA/Generatif)</t>
        </is>
      </c>
      <c r="R2484" s="56" t="inlineStr">
        <is>
          <t>Fokus di luar domain pemodelan dinamika spasio-temporal video</t>
        </is>
      </c>
    </row>
    <row r="2485" ht="15.75" customHeight="1" s="57">
      <c r="A2485" s="56" t="inlineStr">
        <is>
          <t>SCOPUS-0068</t>
        </is>
      </c>
      <c r="B2485" s="56">
        <f>IFERROR(INDEX(Raw_Articles!$F:$F,MATCH(A2485,Raw_Articles!$A:$A,0)),"")</f>
        <v>Unified Table Understanding Via Context-Aware Cell Embedding Learning</v>
      </c>
      <c r="C2485" s="56" t="inlineStr">
        <is>
          <t>No</t>
        </is>
      </c>
      <c r="D2485" s="56" t="inlineStr">
        <is>
          <t>No</t>
        </is>
      </c>
      <c r="E2485" s="56" t="inlineStr">
        <is>
          <t>No</t>
        </is>
      </c>
      <c r="F2485" s="56" t="inlineStr">
        <is>
          <t>No</t>
        </is>
      </c>
      <c r="G2485" s="56" t="inlineStr">
        <is>
          <t>No</t>
        </is>
      </c>
      <c r="H2485" s="56" t="inlineStr">
        <is>
          <t>No</t>
        </is>
      </c>
      <c r="I2485" s="56" t="inlineStr">
        <is>
          <t>No</t>
        </is>
      </c>
      <c r="J2485" s="56" t="inlineStr">
        <is>
          <t>Yes</t>
        </is>
      </c>
      <c r="K2485" s="56" t="inlineStr">
        <is>
          <t>No</t>
        </is>
      </c>
      <c r="L2485" s="56" t="inlineStr">
        <is>
          <t>No</t>
        </is>
      </c>
      <c r="M2485" s="56" t="inlineStr">
        <is>
          <t>No</t>
        </is>
      </c>
      <c r="N2485" s="56">
        <f>IF(COUNTA(C2485:G2485)=0,"",COUNTIF(C2485:G2485,"Yes"))</f>
        <v>0</v>
      </c>
      <c r="O2485" s="56">
        <f>IF(COUNTA(H2485:M2485)=0,"",IF(COUNTIF(H2485:M2485,"Yes")&gt;0,"YES","NO"))</f>
        <v>YES</v>
      </c>
      <c r="P2485" s="56">
        <f>IF(A2485="","",IF(O2485="YES","Exclude",IF(N2485=5,"Candidate","Review")))</f>
        <v>Exclude</v>
      </c>
      <c r="Q2485" s="56" t="inlineStr">
        <is>
          <t>EC3: Topik tidak relevan (Bukan arsitektur world model video JEPA/Generatif)</t>
        </is>
      </c>
      <c r="R2485" s="56" t="inlineStr">
        <is>
          <t>Fokus di luar domain pemodelan dinamika spasio-temporal video</t>
        </is>
      </c>
    </row>
    <row r="2486" ht="15.75" customHeight="1" s="57">
      <c r="A2486" s="56" t="inlineStr">
        <is>
          <t>SCOPUS-0069</t>
        </is>
      </c>
      <c r="B2486" s="56">
        <f>IFERROR(INDEX(Raw_Articles!$F:$F,MATCH(A2486,Raw_Articles!$A:$A,0)),"")</f>
        <v>Superpixel-graph self-supervised pretraining with joint-embedding and contrastive objectives for wound image segmentation</v>
      </c>
      <c r="C2486" s="56" t="inlineStr">
        <is>
          <t>No</t>
        </is>
      </c>
      <c r="D2486" s="56" t="inlineStr">
        <is>
          <t>No</t>
        </is>
      </c>
      <c r="E2486" s="56" t="inlineStr">
        <is>
          <t>No</t>
        </is>
      </c>
      <c r="F2486" s="56" t="inlineStr">
        <is>
          <t>No</t>
        </is>
      </c>
      <c r="G2486" s="56" t="inlineStr">
        <is>
          <t>No</t>
        </is>
      </c>
      <c r="H2486" s="56" t="inlineStr">
        <is>
          <t>Yes</t>
        </is>
      </c>
      <c r="I2486" s="56" t="inlineStr">
        <is>
          <t>No</t>
        </is>
      </c>
      <c r="J2486" s="56" t="inlineStr">
        <is>
          <t>No</t>
        </is>
      </c>
      <c r="K2486" s="56" t="inlineStr">
        <is>
          <t>No</t>
        </is>
      </c>
      <c r="L2486" s="56" t="inlineStr">
        <is>
          <t>No</t>
        </is>
      </c>
      <c r="M2486" s="56" t="inlineStr">
        <is>
          <t>No</t>
        </is>
      </c>
      <c r="N2486" s="56">
        <f>IF(COUNTA(C2486:G2486)=0,"",COUNTIF(C2486:G2486,"Yes"))</f>
        <v>0</v>
      </c>
      <c r="O2486" s="56">
        <f>IF(COUNTA(H2486:M2486)=0,"",IF(COUNTIF(H2486:M2486,"Yes")&gt;0,"YES","NO"))</f>
        <v>YES</v>
      </c>
      <c r="P2486" s="56">
        <f>IF(A2486="","",IF(O2486="YES","Exclude",IF(N2486=5,"Candidate","Review")))</f>
        <v>Exclude</v>
      </c>
      <c r="Q2486" s="56" t="inlineStr">
        <is>
          <t>EC1: Catatan duplikat (Duplicate record)</t>
        </is>
      </c>
      <c r="R2486" s="56" t="inlineStr">
        <is>
          <t>Artikel teridentifikasi ganda pada basis data akademik</t>
        </is>
      </c>
    </row>
    <row r="2487" ht="15.75" customHeight="1" s="57">
      <c r="A2487" s="56" t="inlineStr">
        <is>
          <t>SCOPUS-0070</t>
        </is>
      </c>
      <c r="B2487" s="56">
        <f>IFERROR(INDEX(Raw_Articles!$F:$F,MATCH(A2487,Raw_Articles!$A:$A,0)),"")</f>
        <v>The new-generation artificial neural networks in the 21st century — embodied cognitive neural networks: a review</v>
      </c>
      <c r="C2487" s="56" t="inlineStr">
        <is>
          <t>No</t>
        </is>
      </c>
      <c r="D2487" s="56" t="inlineStr">
        <is>
          <t>No</t>
        </is>
      </c>
      <c r="E2487" s="56" t="inlineStr">
        <is>
          <t>No</t>
        </is>
      </c>
      <c r="F2487" s="56" t="inlineStr">
        <is>
          <t>No</t>
        </is>
      </c>
      <c r="G2487" s="56" t="inlineStr">
        <is>
          <t>No</t>
        </is>
      </c>
      <c r="H2487" s="56" t="inlineStr">
        <is>
          <t>No</t>
        </is>
      </c>
      <c r="I2487" s="56" t="inlineStr">
        <is>
          <t>No</t>
        </is>
      </c>
      <c r="J2487" s="56" t="inlineStr">
        <is>
          <t>Yes</t>
        </is>
      </c>
      <c r="K2487" s="56" t="inlineStr">
        <is>
          <t>No</t>
        </is>
      </c>
      <c r="L2487" s="56" t="inlineStr">
        <is>
          <t>No</t>
        </is>
      </c>
      <c r="M2487" s="56" t="inlineStr">
        <is>
          <t>No</t>
        </is>
      </c>
      <c r="N2487" s="56">
        <f>IF(COUNTA(C2487:G2487)=0,"",COUNTIF(C2487:G2487,"Yes"))</f>
        <v>0</v>
      </c>
      <c r="O2487" s="56">
        <f>IF(COUNTA(H2487:M2487)=0,"",IF(COUNTIF(H2487:M2487,"Yes")&gt;0,"YES","NO"))</f>
        <v>YES</v>
      </c>
      <c r="P2487" s="56">
        <f>IF(A2487="","",IF(O2487="YES","Exclude",IF(N2487=5,"Candidate","Review")))</f>
        <v>Exclude</v>
      </c>
      <c r="Q2487" s="56" t="inlineStr">
        <is>
          <t>EC3: Topik tidak relevan (Bukan arsitektur world model video JEPA/Generatif)</t>
        </is>
      </c>
      <c r="R2487" s="56" t="inlineStr">
        <is>
          <t>Fokus di luar domain pemodelan dinamika spasio-temporal video</t>
        </is>
      </c>
    </row>
    <row r="2488" ht="15.75" customHeight="1" s="57">
      <c r="A2488" s="56" t="inlineStr">
        <is>
          <t>SCOPUS-0071</t>
        </is>
      </c>
      <c r="B2488" s="56">
        <f>IFERROR(INDEX(Raw_Articles!$F:$F,MATCH(A2488,Raw_Articles!$A:$A,0)),"")</f>
        <v>PointGFAE: density-aware and attention-enhanced feature learning for point cloud classification</v>
      </c>
      <c r="C2488" s="56" t="inlineStr">
        <is>
          <t>No</t>
        </is>
      </c>
      <c r="D2488" s="56" t="inlineStr">
        <is>
          <t>No</t>
        </is>
      </c>
      <c r="E2488" s="56" t="inlineStr">
        <is>
          <t>No</t>
        </is>
      </c>
      <c r="F2488" s="56" t="inlineStr">
        <is>
          <t>No</t>
        </is>
      </c>
      <c r="G2488" s="56" t="inlineStr">
        <is>
          <t>No</t>
        </is>
      </c>
      <c r="H2488" s="56" t="inlineStr">
        <is>
          <t>No</t>
        </is>
      </c>
      <c r="I2488" s="56" t="inlineStr">
        <is>
          <t>No</t>
        </is>
      </c>
      <c r="J2488" s="56" t="inlineStr">
        <is>
          <t>Yes</t>
        </is>
      </c>
      <c r="K2488" s="56" t="inlineStr">
        <is>
          <t>No</t>
        </is>
      </c>
      <c r="L2488" s="56" t="inlineStr">
        <is>
          <t>No</t>
        </is>
      </c>
      <c r="M2488" s="56" t="inlineStr">
        <is>
          <t>No</t>
        </is>
      </c>
      <c r="N2488" s="56">
        <f>IF(COUNTA(C2488:G2488)=0,"",COUNTIF(C2488:G2488,"Yes"))</f>
        <v>0</v>
      </c>
      <c r="O2488" s="56">
        <f>IF(COUNTA(H2488:M2488)=0,"",IF(COUNTIF(H2488:M2488,"Yes")&gt;0,"YES","NO"))</f>
        <v>YES</v>
      </c>
      <c r="P2488" s="56">
        <f>IF(A2488="","",IF(O2488="YES","Exclude",IF(N2488=5,"Candidate","Review")))</f>
        <v>Exclude</v>
      </c>
      <c r="Q2488" s="56" t="inlineStr">
        <is>
          <t>EC3: Topik tidak relevan (Bukan arsitektur world model video JEPA/Generatif)</t>
        </is>
      </c>
      <c r="R2488" s="56" t="inlineStr">
        <is>
          <t>Fokus di luar domain pemodelan dinamika spasio-temporal video</t>
        </is>
      </c>
    </row>
    <row r="2489" ht="15.75" customHeight="1" s="57">
      <c r="A2489" s="56" t="inlineStr">
        <is>
          <t>SCOPUS-0072</t>
        </is>
      </c>
      <c r="B2489" s="56">
        <f>IFERROR(INDEX(Raw_Articles!$F:$F,MATCH(A2489,Raw_Articles!$A:$A,0)),"")</f>
        <v>Self-supervised pre-training with joint-embedding predictive architecture boosts ECG classification performance</v>
      </c>
      <c r="C2489" s="56" t="inlineStr">
        <is>
          <t>No</t>
        </is>
      </c>
      <c r="D2489" s="56" t="inlineStr">
        <is>
          <t>No</t>
        </is>
      </c>
      <c r="E2489" s="56" t="inlineStr">
        <is>
          <t>No</t>
        </is>
      </c>
      <c r="F2489" s="56" t="inlineStr">
        <is>
          <t>No</t>
        </is>
      </c>
      <c r="G2489" s="56" t="inlineStr">
        <is>
          <t>No</t>
        </is>
      </c>
      <c r="H2489" s="56" t="inlineStr">
        <is>
          <t>Yes</t>
        </is>
      </c>
      <c r="I2489" s="56" t="inlineStr">
        <is>
          <t>No</t>
        </is>
      </c>
      <c r="J2489" s="56" t="inlineStr">
        <is>
          <t>No</t>
        </is>
      </c>
      <c r="K2489" s="56" t="inlineStr">
        <is>
          <t>No</t>
        </is>
      </c>
      <c r="L2489" s="56" t="inlineStr">
        <is>
          <t>No</t>
        </is>
      </c>
      <c r="M2489" s="56" t="inlineStr">
        <is>
          <t>No</t>
        </is>
      </c>
      <c r="N2489" s="56">
        <f>IF(COUNTA(C2489:G2489)=0,"",COUNTIF(C2489:G2489,"Yes"))</f>
        <v>0</v>
      </c>
      <c r="O2489" s="56">
        <f>IF(COUNTA(H2489:M2489)=0,"",IF(COUNTIF(H2489:M2489,"Yes")&gt;0,"YES","NO"))</f>
        <v>YES</v>
      </c>
      <c r="P2489" s="56">
        <f>IF(A2489="","",IF(O2489="YES","Exclude",IF(N2489=5,"Candidate","Review")))</f>
        <v>Exclude</v>
      </c>
      <c r="Q2489" s="56" t="inlineStr">
        <is>
          <t>EC1: Catatan duplikat (Duplicate record)</t>
        </is>
      </c>
      <c r="R2489" s="56" t="inlineStr">
        <is>
          <t>Artikel teridentifikasi ganda pada basis data akademik</t>
        </is>
      </c>
    </row>
    <row r="2490" ht="15.75" customHeight="1" s="57">
      <c r="A2490" s="56" t="inlineStr">
        <is>
          <t>SCOPUS-0073</t>
        </is>
      </c>
      <c r="B2490" s="56">
        <f>IFERROR(INDEX(Raw_Articles!$F:$F,MATCH(A2490,Raw_Articles!$A:$A,0)),"")</f>
        <v>Graph-level Representation Learning with Joint-Embedding Predictive Architectures</v>
      </c>
      <c r="C2490" s="56" t="inlineStr">
        <is>
          <t>No</t>
        </is>
      </c>
      <c r="D2490" s="56" t="inlineStr">
        <is>
          <t>No</t>
        </is>
      </c>
      <c r="E2490" s="56" t="inlineStr">
        <is>
          <t>No</t>
        </is>
      </c>
      <c r="F2490" s="56" t="inlineStr">
        <is>
          <t>No</t>
        </is>
      </c>
      <c r="G2490" s="56" t="inlineStr">
        <is>
          <t>No</t>
        </is>
      </c>
      <c r="H2490" s="56" t="inlineStr">
        <is>
          <t>No</t>
        </is>
      </c>
      <c r="I2490" s="56" t="inlineStr">
        <is>
          <t>No</t>
        </is>
      </c>
      <c r="J2490" s="56" t="inlineStr">
        <is>
          <t>Yes</t>
        </is>
      </c>
      <c r="K2490" s="56" t="inlineStr">
        <is>
          <t>No</t>
        </is>
      </c>
      <c r="L2490" s="56" t="inlineStr">
        <is>
          <t>No</t>
        </is>
      </c>
      <c r="M2490" s="56" t="inlineStr">
        <is>
          <t>No</t>
        </is>
      </c>
      <c r="N2490" s="56">
        <f>IF(COUNTA(C2490:G2490)=0,"",COUNTIF(C2490:G2490,"Yes"))</f>
        <v>0</v>
      </c>
      <c r="O2490" s="56">
        <f>IF(COUNTA(H2490:M2490)=0,"",IF(COUNTIF(H2490:M2490,"Yes")&gt;0,"YES","NO"))</f>
        <v>YES</v>
      </c>
      <c r="P2490" s="56">
        <f>IF(A2490="","",IF(O2490="YES","Exclude",IF(N2490=5,"Candidate","Review")))</f>
        <v>Exclude</v>
      </c>
      <c r="Q2490" s="56" t="inlineStr">
        <is>
          <t>EC3: Topik tidak relevan (Bukan arsitektur world model video JEPA/Generatif)</t>
        </is>
      </c>
      <c r="R2490" s="56" t="inlineStr">
        <is>
          <t>Fokus di luar domain pemodelan dinamika spasio-temporal video</t>
        </is>
      </c>
    </row>
    <row r="2491" ht="15.75" customHeight="1" s="57">
      <c r="A2491" s="56" t="inlineStr">
        <is>
          <t>SCOPUS-0074</t>
        </is>
      </c>
      <c r="B2491" s="56">
        <f>IFERROR(INDEX(Raw_Articles!$F:$F,MATCH(A2491,Raw_Articles!$A:$A,0)),"")</f>
        <v>Learning Latent Wireless Dynamics From Channel State Information</v>
      </c>
      <c r="C2491" s="56" t="inlineStr">
        <is>
          <t>No</t>
        </is>
      </c>
      <c r="D2491" s="56" t="inlineStr">
        <is>
          <t>No</t>
        </is>
      </c>
      <c r="E2491" s="56" t="inlineStr">
        <is>
          <t>No</t>
        </is>
      </c>
      <c r="F2491" s="56" t="inlineStr">
        <is>
          <t>No</t>
        </is>
      </c>
      <c r="G2491" s="56" t="inlineStr">
        <is>
          <t>No</t>
        </is>
      </c>
      <c r="H2491" s="56" t="inlineStr">
        <is>
          <t>No</t>
        </is>
      </c>
      <c r="I2491" s="56" t="inlineStr">
        <is>
          <t>No</t>
        </is>
      </c>
      <c r="J2491" s="56" t="inlineStr">
        <is>
          <t>Yes</t>
        </is>
      </c>
      <c r="K2491" s="56" t="inlineStr">
        <is>
          <t>No</t>
        </is>
      </c>
      <c r="L2491" s="56" t="inlineStr">
        <is>
          <t>No</t>
        </is>
      </c>
      <c r="M2491" s="56" t="inlineStr">
        <is>
          <t>No</t>
        </is>
      </c>
      <c r="N2491" s="56">
        <f>IF(COUNTA(C2491:G2491)=0,"",COUNTIF(C2491:G2491,"Yes"))</f>
        <v>0</v>
      </c>
      <c r="O2491" s="56">
        <f>IF(COUNTA(H2491:M2491)=0,"",IF(COUNTIF(H2491:M2491,"Yes")&gt;0,"YES","NO"))</f>
        <v>YES</v>
      </c>
      <c r="P2491" s="56">
        <f>IF(A2491="","",IF(O2491="YES","Exclude",IF(N2491=5,"Candidate","Review")))</f>
        <v>Exclude</v>
      </c>
      <c r="Q2491" s="56" t="inlineStr">
        <is>
          <t>EC3: Topik tidak relevan (Bukan arsitektur world model video JEPA/Generatif)</t>
        </is>
      </c>
      <c r="R2491" s="56" t="inlineStr">
        <is>
          <t>Fokus di luar domain pemodelan dinamika spasio-temporal video</t>
        </is>
      </c>
    </row>
    <row r="2492" ht="15.75" customHeight="1" s="57">
      <c r="A2492" s="56" t="inlineStr">
        <is>
          <t>SCOPUS-0075</t>
        </is>
      </c>
      <c r="B2492" s="56">
        <f>IFERROR(INDEX(Raw_Articles!$F:$F,MATCH(A2492,Raw_Articles!$A:$A,0)),"")</f>
        <v>Self-Supervised Learning for Temporal Action Segmentation in Industrial and Manufacturing Videos</v>
      </c>
      <c r="C2492" s="56" t="inlineStr">
        <is>
          <t>No</t>
        </is>
      </c>
      <c r="D2492" s="56" t="inlineStr">
        <is>
          <t>No</t>
        </is>
      </c>
      <c r="E2492" s="56" t="inlineStr">
        <is>
          <t>No</t>
        </is>
      </c>
      <c r="F2492" s="56" t="inlineStr">
        <is>
          <t>No</t>
        </is>
      </c>
      <c r="G2492" s="56" t="inlineStr">
        <is>
          <t>No</t>
        </is>
      </c>
      <c r="H2492" s="56" t="inlineStr">
        <is>
          <t>No</t>
        </is>
      </c>
      <c r="I2492" s="56" t="inlineStr">
        <is>
          <t>No</t>
        </is>
      </c>
      <c r="J2492" s="56" t="inlineStr">
        <is>
          <t>Yes</t>
        </is>
      </c>
      <c r="K2492" s="56" t="inlineStr">
        <is>
          <t>No</t>
        </is>
      </c>
      <c r="L2492" s="56" t="inlineStr">
        <is>
          <t>No</t>
        </is>
      </c>
      <c r="M2492" s="56" t="inlineStr">
        <is>
          <t>No</t>
        </is>
      </c>
      <c r="N2492" s="56">
        <f>IF(COUNTA(C2492:G2492)=0,"",COUNTIF(C2492:G2492,"Yes"))</f>
        <v>0</v>
      </c>
      <c r="O2492" s="56">
        <f>IF(COUNTA(H2492:M2492)=0,"",IF(COUNTIF(H2492:M2492,"Yes")&gt;0,"YES","NO"))</f>
        <v>YES</v>
      </c>
      <c r="P2492" s="56">
        <f>IF(A2492="","",IF(O2492="YES","Exclude",IF(N2492=5,"Candidate","Review")))</f>
        <v>Exclude</v>
      </c>
      <c r="Q2492" s="56" t="inlineStr">
        <is>
          <t>EC3: Topik tidak relevan (Bukan arsitektur world model video JEPA/Generatif)</t>
        </is>
      </c>
      <c r="R2492" s="56" t="inlineStr">
        <is>
          <t>Fokus di luar domain pemodelan dinamika spasio-temporal video</t>
        </is>
      </c>
    </row>
    <row r="2493" ht="15.75" customHeight="1" s="57">
      <c r="A2493" s="56" t="inlineStr">
        <is>
          <t>SCOPUS-0076</t>
        </is>
      </c>
      <c r="B2493" s="56">
        <f>IFERROR(INDEX(Raw_Articles!$F:$F,MATCH(A2493,Raw_Articles!$A:$A,0)),"")</f>
        <v>Predicting gradient is better: Exploring self-supervised learning for SAR ATR with a joint-embedding predictive architecture</v>
      </c>
      <c r="C2493" s="56" t="inlineStr">
        <is>
          <t>No</t>
        </is>
      </c>
      <c r="D2493" s="56" t="inlineStr">
        <is>
          <t>No</t>
        </is>
      </c>
      <c r="E2493" s="56" t="inlineStr">
        <is>
          <t>No</t>
        </is>
      </c>
      <c r="F2493" s="56" t="inlineStr">
        <is>
          <t>No</t>
        </is>
      </c>
      <c r="G2493" s="56" t="inlineStr">
        <is>
          <t>No</t>
        </is>
      </c>
      <c r="H2493" s="56" t="inlineStr">
        <is>
          <t>No</t>
        </is>
      </c>
      <c r="I2493" s="56" t="inlineStr">
        <is>
          <t>No</t>
        </is>
      </c>
      <c r="J2493" s="56" t="inlineStr">
        <is>
          <t>Yes</t>
        </is>
      </c>
      <c r="K2493" s="56" t="inlineStr">
        <is>
          <t>No</t>
        </is>
      </c>
      <c r="L2493" s="56" t="inlineStr">
        <is>
          <t>No</t>
        </is>
      </c>
      <c r="M2493" s="56" t="inlineStr">
        <is>
          <t>No</t>
        </is>
      </c>
      <c r="N2493" s="56">
        <f>IF(COUNTA(C2493:G2493)=0,"",COUNTIF(C2493:G2493,"Yes"))</f>
        <v>0</v>
      </c>
      <c r="O2493" s="56">
        <f>IF(COUNTA(H2493:M2493)=0,"",IF(COUNTIF(H2493:M2493,"Yes")&gt;0,"YES","NO"))</f>
        <v>YES</v>
      </c>
      <c r="P2493" s="56">
        <f>IF(A2493="","",IF(O2493="YES","Exclude",IF(N2493=5,"Candidate","Review")))</f>
        <v>Exclude</v>
      </c>
      <c r="Q2493" s="56" t="inlineStr">
        <is>
          <t>EC3: Topik tidak relevan (Bukan arsitektur world model video JEPA/Generatif)</t>
        </is>
      </c>
      <c r="R2493" s="56" t="inlineStr">
        <is>
          <t>Fokus di luar domain pemodelan dinamika spasio-temporal video</t>
        </is>
      </c>
    </row>
    <row r="2494" ht="15.75" customHeight="1" s="57">
      <c r="A2494" s="56" t="inlineStr">
        <is>
          <t>SCOPUS-0077</t>
        </is>
      </c>
      <c r="B2494" s="56">
        <f>IFERROR(INDEX(Raw_Articles!$F:$F,MATCH(A2494,Raw_Articles!$A:$A,0)),"")</f>
        <v>Revisiting Feature Prediction for Learning Visual Representations from Video</v>
      </c>
      <c r="C2494" s="56" t="inlineStr">
        <is>
          <t>No</t>
        </is>
      </c>
      <c r="D2494" s="56" t="inlineStr">
        <is>
          <t>No</t>
        </is>
      </c>
      <c r="E2494" s="56" t="inlineStr">
        <is>
          <t>No</t>
        </is>
      </c>
      <c r="F2494" s="56" t="inlineStr">
        <is>
          <t>No</t>
        </is>
      </c>
      <c r="G2494" s="56" t="inlineStr">
        <is>
          <t>No</t>
        </is>
      </c>
      <c r="H2494" s="56" t="inlineStr">
        <is>
          <t>No</t>
        </is>
      </c>
      <c r="I2494" s="56" t="inlineStr">
        <is>
          <t>No</t>
        </is>
      </c>
      <c r="J2494" s="56" t="inlineStr">
        <is>
          <t>Yes</t>
        </is>
      </c>
      <c r="K2494" s="56" t="inlineStr">
        <is>
          <t>No</t>
        </is>
      </c>
      <c r="L2494" s="56" t="inlineStr">
        <is>
          <t>No</t>
        </is>
      </c>
      <c r="M2494" s="56" t="inlineStr">
        <is>
          <t>No</t>
        </is>
      </c>
      <c r="N2494" s="56">
        <f>IF(COUNTA(C2494:G2494)=0,"",COUNTIF(C2494:G2494,"Yes"))</f>
        <v>0</v>
      </c>
      <c r="O2494" s="56">
        <f>IF(COUNTA(H2494:M2494)=0,"",IF(COUNTIF(H2494:M2494,"Yes")&gt;0,"YES","NO"))</f>
        <v>YES</v>
      </c>
      <c r="P2494" s="56">
        <f>IF(A2494="","",IF(O2494="YES","Exclude",IF(N2494=5,"Candidate","Review")))</f>
        <v>Exclude</v>
      </c>
      <c r="Q2494" s="56" t="inlineStr">
        <is>
          <t>EC3: Topik tidak relevan (Bukan arsitektur world model video JEPA/Generatif)</t>
        </is>
      </c>
      <c r="R2494" s="56" t="inlineStr">
        <is>
          <t>Fokus di luar domain pemodelan dinamika spasio-temporal video</t>
        </is>
      </c>
    </row>
    <row r="2495" ht="15.75" customHeight="1" s="57">
      <c r="A2495" s="56" t="inlineStr">
        <is>
          <t>SCOPUS-0078</t>
        </is>
      </c>
      <c r="B2495" s="56">
        <f>IFERROR(INDEX(Raw_Articles!$F:$F,MATCH(A2495,Raw_Articles!$A:$A,0)),"")</f>
        <v>JEP-KD: Joint-Embedding Predictive Architecture Based Knowledge Distillation for Visual Speech Recognition</v>
      </c>
      <c r="C2495" s="56" t="inlineStr">
        <is>
          <t>No</t>
        </is>
      </c>
      <c r="D2495" s="56" t="inlineStr">
        <is>
          <t>No</t>
        </is>
      </c>
      <c r="E2495" s="56" t="inlineStr">
        <is>
          <t>No</t>
        </is>
      </c>
      <c r="F2495" s="56" t="inlineStr">
        <is>
          <t>No</t>
        </is>
      </c>
      <c r="G2495" s="56" t="inlineStr">
        <is>
          <t>No</t>
        </is>
      </c>
      <c r="H2495" s="56" t="inlineStr">
        <is>
          <t>Yes</t>
        </is>
      </c>
      <c r="I2495" s="56" t="inlineStr">
        <is>
          <t>No</t>
        </is>
      </c>
      <c r="J2495" s="56" t="inlineStr">
        <is>
          <t>No</t>
        </is>
      </c>
      <c r="K2495" s="56" t="inlineStr">
        <is>
          <t>No</t>
        </is>
      </c>
      <c r="L2495" s="56" t="inlineStr">
        <is>
          <t>No</t>
        </is>
      </c>
      <c r="M2495" s="56" t="inlineStr">
        <is>
          <t>No</t>
        </is>
      </c>
      <c r="N2495" s="56">
        <f>IF(COUNTA(C2495:G2495)=0,"",COUNTIF(C2495:G2495,"Yes"))</f>
        <v>0</v>
      </c>
      <c r="O2495" s="56">
        <f>IF(COUNTA(H2495:M2495)=0,"",IF(COUNTIF(H2495:M2495,"Yes")&gt;0,"YES","NO"))</f>
        <v>YES</v>
      </c>
      <c r="P2495" s="56">
        <f>IF(A2495="","",IF(O2495="YES","Exclude",IF(N2495=5,"Candidate","Review")))</f>
        <v>Exclude</v>
      </c>
      <c r="Q2495" s="56" t="inlineStr">
        <is>
          <t>EC1: Catatan duplikat (Duplicate record)</t>
        </is>
      </c>
      <c r="R2495" s="56" t="inlineStr">
        <is>
          <t>Artikel teridentifikasi ganda pada basis data akademik</t>
        </is>
      </c>
    </row>
    <row r="2496" ht="15.75" customHeight="1" s="57">
      <c r="A2496" s="56" t="inlineStr">
        <is>
          <t>SCOPUS-0079</t>
        </is>
      </c>
      <c r="B2496" s="56">
        <f>IFERROR(INDEX(Raw_Articles!$F:$F,MATCH(A2496,Raw_Articles!$A:$A,0)),"")</f>
        <v>Safe online reinforcement learning with diffusion world model and Langevin dynamics</v>
      </c>
      <c r="C2496" s="56" t="inlineStr">
        <is>
          <t>No</t>
        </is>
      </c>
      <c r="D2496" s="56" t="inlineStr">
        <is>
          <t>No</t>
        </is>
      </c>
      <c r="E2496" s="56" t="inlineStr">
        <is>
          <t>No</t>
        </is>
      </c>
      <c r="F2496" s="56" t="inlineStr">
        <is>
          <t>No</t>
        </is>
      </c>
      <c r="G2496" s="56" t="inlineStr">
        <is>
          <t>No</t>
        </is>
      </c>
      <c r="H2496" s="56" t="inlineStr">
        <is>
          <t>No</t>
        </is>
      </c>
      <c r="I2496" s="56" t="inlineStr">
        <is>
          <t>No</t>
        </is>
      </c>
      <c r="J2496" s="56" t="inlineStr">
        <is>
          <t>Yes</t>
        </is>
      </c>
      <c r="K2496" s="56" t="inlineStr">
        <is>
          <t>No</t>
        </is>
      </c>
      <c r="L2496" s="56" t="inlineStr">
        <is>
          <t>No</t>
        </is>
      </c>
      <c r="M2496" s="56" t="inlineStr">
        <is>
          <t>No</t>
        </is>
      </c>
      <c r="N2496" s="56">
        <f>IF(COUNTA(C2496:G2496)=0,"",COUNTIF(C2496:G2496,"Yes"))</f>
        <v>0</v>
      </c>
      <c r="O2496" s="56">
        <f>IF(COUNTA(H2496:M2496)=0,"",IF(COUNTIF(H2496:M2496,"Yes")&gt;0,"YES","NO"))</f>
        <v>YES</v>
      </c>
      <c r="P2496" s="56">
        <f>IF(A2496="","",IF(O2496="YES","Exclude",IF(N2496=5,"Candidate","Review")))</f>
        <v>Exclude</v>
      </c>
      <c r="Q2496" s="56" t="inlineStr">
        <is>
          <t>EC3: Topik tidak relevan (Bukan arsitektur world model video JEPA/Generatif)</t>
        </is>
      </c>
      <c r="R2496" s="56" t="inlineStr">
        <is>
          <t>Fokus di luar domain pemodelan dinamika spasio-temporal video</t>
        </is>
      </c>
    </row>
    <row r="2497" ht="15.75" customHeight="1" s="57">
      <c r="A2497" s="56" t="inlineStr">
        <is>
          <t>SCOPUS-0080</t>
        </is>
      </c>
      <c r="B2497" s="56">
        <f>IFERROR(INDEX(Raw_Articles!$F:$F,MATCH(A2497,Raw_Articles!$A:$A,0)),"")</f>
        <v>Offline Inverse Constrained Reinforcement Learning for Safe-Critical Decision Making in Healthcare</v>
      </c>
      <c r="C2497" s="56" t="inlineStr">
        <is>
          <t>No</t>
        </is>
      </c>
      <c r="D2497" s="56" t="inlineStr">
        <is>
          <t>No</t>
        </is>
      </c>
      <c r="E2497" s="56" t="inlineStr">
        <is>
          <t>No</t>
        </is>
      </c>
      <c r="F2497" s="56" t="inlineStr">
        <is>
          <t>No</t>
        </is>
      </c>
      <c r="G2497" s="56" t="inlineStr">
        <is>
          <t>No</t>
        </is>
      </c>
      <c r="H2497" s="56" t="inlineStr">
        <is>
          <t>No</t>
        </is>
      </c>
      <c r="I2497" s="56" t="inlineStr">
        <is>
          <t>No</t>
        </is>
      </c>
      <c r="J2497" s="56" t="inlineStr">
        <is>
          <t>Yes</t>
        </is>
      </c>
      <c r="K2497" s="56" t="inlineStr">
        <is>
          <t>No</t>
        </is>
      </c>
      <c r="L2497" s="56" t="inlineStr">
        <is>
          <t>No</t>
        </is>
      </c>
      <c r="M2497" s="56" t="inlineStr">
        <is>
          <t>No</t>
        </is>
      </c>
      <c r="N2497" s="56">
        <f>IF(COUNTA(C2497:G2497)=0,"",COUNTIF(C2497:G2497,"Yes"))</f>
        <v>0</v>
      </c>
      <c r="O2497" s="56">
        <f>IF(COUNTA(H2497:M2497)=0,"",IF(COUNTIF(H2497:M2497,"Yes")&gt;0,"YES","NO"))</f>
        <v>YES</v>
      </c>
      <c r="P2497" s="56">
        <f>IF(A2497="","",IF(O2497="YES","Exclude",IF(N2497=5,"Candidate","Review")))</f>
        <v>Exclude</v>
      </c>
      <c r="Q2497" s="56" t="inlineStr">
        <is>
          <t>EC3: Topik tidak relevan (Bukan arsitektur world model video JEPA/Generatif)</t>
        </is>
      </c>
      <c r="R2497" s="56" t="inlineStr">
        <is>
          <t>Fokus di luar domain pemodelan dinamika spasio-temporal video</t>
        </is>
      </c>
    </row>
    <row r="2498" ht="15.75" customHeight="1" s="57">
      <c r="A2498" s="56" t="inlineStr">
        <is>
          <t>SCOPUS-0081</t>
        </is>
      </c>
      <c r="B2498" s="56">
        <f>IFERROR(INDEX(Raw_Articles!$F:$F,MATCH(A2498,Raw_Articles!$A:$A,0)),"")</f>
        <v>World Model for Autonomous Information Freshness in Sparse-Reward Mobile Edge Networks</v>
      </c>
      <c r="C2498" s="56" t="inlineStr">
        <is>
          <t>No</t>
        </is>
      </c>
      <c r="D2498" s="56" t="inlineStr">
        <is>
          <t>No</t>
        </is>
      </c>
      <c r="E2498" s="56" t="inlineStr">
        <is>
          <t>No</t>
        </is>
      </c>
      <c r="F2498" s="56" t="inlineStr">
        <is>
          <t>No</t>
        </is>
      </c>
      <c r="G2498" s="56" t="inlineStr">
        <is>
          <t>No</t>
        </is>
      </c>
      <c r="H2498" s="56" t="inlineStr">
        <is>
          <t>No</t>
        </is>
      </c>
      <c r="I2498" s="56" t="inlineStr">
        <is>
          <t>No</t>
        </is>
      </c>
      <c r="J2498" s="56" t="inlineStr">
        <is>
          <t>Yes</t>
        </is>
      </c>
      <c r="K2498" s="56" t="inlineStr">
        <is>
          <t>No</t>
        </is>
      </c>
      <c r="L2498" s="56" t="inlineStr">
        <is>
          <t>No</t>
        </is>
      </c>
      <c r="M2498" s="56" t="inlineStr">
        <is>
          <t>No</t>
        </is>
      </c>
      <c r="N2498" s="56">
        <f>IF(COUNTA(C2498:G2498)=0,"",COUNTIF(C2498:G2498,"Yes"))</f>
        <v>0</v>
      </c>
      <c r="O2498" s="56">
        <f>IF(COUNTA(H2498:M2498)=0,"",IF(COUNTIF(H2498:M2498,"Yes")&gt;0,"YES","NO"))</f>
        <v>YES</v>
      </c>
      <c r="P2498" s="56">
        <f>IF(A2498="","",IF(O2498="YES","Exclude",IF(N2498=5,"Candidate","Review")))</f>
        <v>Exclude</v>
      </c>
      <c r="Q2498" s="56" t="inlineStr">
        <is>
          <t>EC3: Topik tidak relevan (Bukan arsitektur world model video JEPA/Generatif)</t>
        </is>
      </c>
      <c r="R2498" s="56" t="inlineStr">
        <is>
          <t>Fokus di luar domain pemodelan dinamika spasio-temporal video</t>
        </is>
      </c>
    </row>
    <row r="2499" ht="15.75" customHeight="1" s="57">
      <c r="A2499" s="56" t="inlineStr">
        <is>
          <t>SCOPUS-0082</t>
        </is>
      </c>
      <c r="B2499" s="56">
        <f>IFERROR(INDEX(Raw_Articles!$F:$F,MATCH(A2499,Raw_Articles!$A:$A,0)),"")</f>
        <v>A Multi-Fidelity Control Variate Approach for Policy Gradient Estimation</v>
      </c>
      <c r="C2499" s="56" t="inlineStr">
        <is>
          <t>No</t>
        </is>
      </c>
      <c r="D2499" s="56" t="inlineStr">
        <is>
          <t>No</t>
        </is>
      </c>
      <c r="E2499" s="56" t="inlineStr">
        <is>
          <t>No</t>
        </is>
      </c>
      <c r="F2499" s="56" t="inlineStr">
        <is>
          <t>No</t>
        </is>
      </c>
      <c r="G2499" s="56" t="inlineStr">
        <is>
          <t>No</t>
        </is>
      </c>
      <c r="H2499" s="56" t="inlineStr">
        <is>
          <t>No</t>
        </is>
      </c>
      <c r="I2499" s="56" t="inlineStr">
        <is>
          <t>No</t>
        </is>
      </c>
      <c r="J2499" s="56" t="inlineStr">
        <is>
          <t>Yes</t>
        </is>
      </c>
      <c r="K2499" s="56" t="inlineStr">
        <is>
          <t>No</t>
        </is>
      </c>
      <c r="L2499" s="56" t="inlineStr">
        <is>
          <t>No</t>
        </is>
      </c>
      <c r="M2499" s="56" t="inlineStr">
        <is>
          <t>No</t>
        </is>
      </c>
      <c r="N2499" s="56">
        <f>IF(COUNTA(C2499:G2499)=0,"",COUNTIF(C2499:G2499,"Yes"))</f>
        <v>0</v>
      </c>
      <c r="O2499" s="56">
        <f>IF(COUNTA(H2499:M2499)=0,"",IF(COUNTIF(H2499:M2499,"Yes")&gt;0,"YES","NO"))</f>
        <v>YES</v>
      </c>
      <c r="P2499" s="56">
        <f>IF(A2499="","",IF(O2499="YES","Exclude",IF(N2499=5,"Candidate","Review")))</f>
        <v>Exclude</v>
      </c>
      <c r="Q2499" s="56" t="inlineStr">
        <is>
          <t>EC3: Topik tidak relevan (Bukan arsitektur world model video JEPA/Generatif)</t>
        </is>
      </c>
      <c r="R2499" s="56" t="inlineStr">
        <is>
          <t>Fokus di luar domain pemodelan dinamika spasio-temporal video</t>
        </is>
      </c>
    </row>
    <row r="2500" ht="15.75" customHeight="1" s="57">
      <c r="A2500" s="56" t="inlineStr">
        <is>
          <t>SCOPUS-0083</t>
        </is>
      </c>
      <c r="B2500" s="56">
        <f>IFERROR(INDEX(Raw_Articles!$F:$F,MATCH(A2500,Raw_Articles!$A:$A,0)),"")</f>
        <v>Adaptive consolidation of active inference: excitatory and inhibitory mechanisms for organizing feedforward and feedback memory systems in sleep</v>
      </c>
      <c r="C2500" s="56" t="inlineStr">
        <is>
          <t>No</t>
        </is>
      </c>
      <c r="D2500" s="56" t="inlineStr">
        <is>
          <t>No</t>
        </is>
      </c>
      <c r="E2500" s="56" t="inlineStr">
        <is>
          <t>No</t>
        </is>
      </c>
      <c r="F2500" s="56" t="inlineStr">
        <is>
          <t>No</t>
        </is>
      </c>
      <c r="G2500" s="56" t="inlineStr">
        <is>
          <t>No</t>
        </is>
      </c>
      <c r="H2500" s="56" t="inlineStr">
        <is>
          <t>No</t>
        </is>
      </c>
      <c r="I2500" s="56" t="inlineStr">
        <is>
          <t>No</t>
        </is>
      </c>
      <c r="J2500" s="56" t="inlineStr">
        <is>
          <t>Yes</t>
        </is>
      </c>
      <c r="K2500" s="56" t="inlineStr">
        <is>
          <t>No</t>
        </is>
      </c>
      <c r="L2500" s="56" t="inlineStr">
        <is>
          <t>No</t>
        </is>
      </c>
      <c r="M2500" s="56" t="inlineStr">
        <is>
          <t>No</t>
        </is>
      </c>
      <c r="N2500" s="56">
        <f>IF(COUNTA(C2500:G2500)=0,"",COUNTIF(C2500:G2500,"Yes"))</f>
        <v>0</v>
      </c>
      <c r="O2500" s="56">
        <f>IF(COUNTA(H2500:M2500)=0,"",IF(COUNTIF(H2500:M2500,"Yes")&gt;0,"YES","NO"))</f>
        <v>YES</v>
      </c>
      <c r="P2500" s="56">
        <f>IF(A2500="","",IF(O2500="YES","Exclude",IF(N2500=5,"Candidate","Review")))</f>
        <v>Exclude</v>
      </c>
      <c r="Q2500" s="56" t="inlineStr">
        <is>
          <t>EC3: Topik tidak relevan (Bukan arsitektur world model video JEPA/Generatif)</t>
        </is>
      </c>
      <c r="R2500" s="56" t="inlineStr">
        <is>
          <t>Fokus di luar domain pemodelan dinamika spasio-temporal video</t>
        </is>
      </c>
    </row>
    <row r="2501" ht="15.75" customHeight="1" s="57">
      <c r="A2501" s="56" t="inlineStr">
        <is>
          <t>SCOPUS-0084</t>
        </is>
      </c>
      <c r="B2501" s="56">
        <f>IFERROR(INDEX(Raw_Articles!$F:$F,MATCH(A2501,Raw_Articles!$A:$A,0)),"")</f>
        <v>Dream to Adapt: Meta Reinforcement Learning by Latent Context Imagination and MDP Imagination</v>
      </c>
      <c r="C2501" s="56" t="inlineStr">
        <is>
          <t>No</t>
        </is>
      </c>
      <c r="D2501" s="56" t="inlineStr">
        <is>
          <t>No</t>
        </is>
      </c>
      <c r="E2501" s="56" t="inlineStr">
        <is>
          <t>No</t>
        </is>
      </c>
      <c r="F2501" s="56" t="inlineStr">
        <is>
          <t>No</t>
        </is>
      </c>
      <c r="G2501" s="56" t="inlineStr">
        <is>
          <t>No</t>
        </is>
      </c>
      <c r="H2501" s="56" t="inlineStr">
        <is>
          <t>No</t>
        </is>
      </c>
      <c r="I2501" s="56" t="inlineStr">
        <is>
          <t>No</t>
        </is>
      </c>
      <c r="J2501" s="56" t="inlineStr">
        <is>
          <t>Yes</t>
        </is>
      </c>
      <c r="K2501" s="56" t="inlineStr">
        <is>
          <t>No</t>
        </is>
      </c>
      <c r="L2501" s="56" t="inlineStr">
        <is>
          <t>No</t>
        </is>
      </c>
      <c r="M2501" s="56" t="inlineStr">
        <is>
          <t>No</t>
        </is>
      </c>
      <c r="N2501" s="56">
        <f>IF(COUNTA(C2501:G2501)=0,"",COUNTIF(C2501:G2501,"Yes"))</f>
        <v>0</v>
      </c>
      <c r="O2501" s="56">
        <f>IF(COUNTA(H2501:M2501)=0,"",IF(COUNTIF(H2501:M2501,"Yes")&gt;0,"YES","NO"))</f>
        <v>YES</v>
      </c>
      <c r="P2501" s="56">
        <f>IF(A2501="","",IF(O2501="YES","Exclude",IF(N2501=5,"Candidate","Review")))</f>
        <v>Exclude</v>
      </c>
      <c r="Q2501" s="56" t="inlineStr">
        <is>
          <t>EC3: Topik tidak relevan (Bukan arsitektur world model video JEPA/Generatif)</t>
        </is>
      </c>
      <c r="R2501" s="56" t="inlineStr">
        <is>
          <t>Fokus di luar domain pemodelan dinamika spasio-temporal video</t>
        </is>
      </c>
    </row>
    <row r="2502" ht="15.75" customHeight="1" s="57">
      <c r="A2502" s="56" t="inlineStr">
        <is>
          <t>SCOPUS-0085</t>
        </is>
      </c>
      <c r="B2502" s="56">
        <f>IFERROR(INDEX(Raw_Articles!$F:$F,MATCH(A2502,Raw_Articles!$A:$A,0)),"")</f>
        <v>WorldArena: A unified benchmark for evaluating perception and functional utility of embodied world models</v>
      </c>
      <c r="C2502" s="56" t="inlineStr">
        <is>
          <t>No</t>
        </is>
      </c>
      <c r="D2502" s="56" t="inlineStr">
        <is>
          <t>No</t>
        </is>
      </c>
      <c r="E2502" s="56" t="inlineStr">
        <is>
          <t>No</t>
        </is>
      </c>
      <c r="F2502" s="56" t="inlineStr">
        <is>
          <t>No</t>
        </is>
      </c>
      <c r="G2502" s="56" t="inlineStr">
        <is>
          <t>No</t>
        </is>
      </c>
      <c r="H2502" s="56" t="inlineStr">
        <is>
          <t>No</t>
        </is>
      </c>
      <c r="I2502" s="56" t="inlineStr">
        <is>
          <t>No</t>
        </is>
      </c>
      <c r="J2502" s="56" t="inlineStr">
        <is>
          <t>Yes</t>
        </is>
      </c>
      <c r="K2502" s="56" t="inlineStr">
        <is>
          <t>No</t>
        </is>
      </c>
      <c r="L2502" s="56" t="inlineStr">
        <is>
          <t>No</t>
        </is>
      </c>
      <c r="M2502" s="56" t="inlineStr">
        <is>
          <t>No</t>
        </is>
      </c>
      <c r="N2502" s="56">
        <f>IF(COUNTA(C2502:G2502)=0,"",COUNTIF(C2502:G2502,"Yes"))</f>
        <v>0</v>
      </c>
      <c r="O2502" s="56">
        <f>IF(COUNTA(H2502:M2502)=0,"",IF(COUNTIF(H2502:M2502,"Yes")&gt;0,"YES","NO"))</f>
        <v>YES</v>
      </c>
      <c r="P2502" s="56">
        <f>IF(A2502="","",IF(O2502="YES","Exclude",IF(N2502=5,"Candidate","Review")))</f>
        <v>Exclude</v>
      </c>
      <c r="Q2502" s="56" t="inlineStr">
        <is>
          <t>EC3: Topik tidak relevan (Bukan arsitektur world model video JEPA/Generatif)</t>
        </is>
      </c>
      <c r="R2502" s="56" t="inlineStr">
        <is>
          <t>Fokus di luar domain pemodelan dinamika spasio-temporal video</t>
        </is>
      </c>
    </row>
    <row r="2503" ht="15.75" customHeight="1" s="57">
      <c r="A2503" s="56" t="inlineStr">
        <is>
          <t>SCOPUS-0086</t>
        </is>
      </c>
      <c r="B2503" s="56">
        <f>IFERROR(INDEX(Raw_Articles!$F:$F,MATCH(A2503,Raw_Articles!$A:$A,0)),"")</f>
        <v>Frontier trends and top 10 advances in 3D vision in 2025</v>
      </c>
      <c r="C2503" s="56" t="inlineStr">
        <is>
          <t>No</t>
        </is>
      </c>
      <c r="D2503" s="56" t="inlineStr">
        <is>
          <t>No</t>
        </is>
      </c>
      <c r="E2503" s="56" t="inlineStr">
        <is>
          <t>No</t>
        </is>
      </c>
      <c r="F2503" s="56" t="inlineStr">
        <is>
          <t>No</t>
        </is>
      </c>
      <c r="G2503" s="56" t="inlineStr">
        <is>
          <t>No</t>
        </is>
      </c>
      <c r="H2503" s="56" t="inlineStr">
        <is>
          <t>No</t>
        </is>
      </c>
      <c r="I2503" s="56" t="inlineStr">
        <is>
          <t>No</t>
        </is>
      </c>
      <c r="J2503" s="56" t="inlineStr">
        <is>
          <t>Yes</t>
        </is>
      </c>
      <c r="K2503" s="56" t="inlineStr">
        <is>
          <t>No</t>
        </is>
      </c>
      <c r="L2503" s="56" t="inlineStr">
        <is>
          <t>No</t>
        </is>
      </c>
      <c r="M2503" s="56" t="inlineStr">
        <is>
          <t>No</t>
        </is>
      </c>
      <c r="N2503" s="56">
        <f>IF(COUNTA(C2503:G2503)=0,"",COUNTIF(C2503:G2503,"Yes"))</f>
        <v>0</v>
      </c>
      <c r="O2503" s="56">
        <f>IF(COUNTA(H2503:M2503)=0,"",IF(COUNTIF(H2503:M2503,"Yes")&gt;0,"YES","NO"))</f>
        <v>YES</v>
      </c>
      <c r="P2503" s="56">
        <f>IF(A2503="","",IF(O2503="YES","Exclude",IF(N2503=5,"Candidate","Review")))</f>
        <v>Exclude</v>
      </c>
      <c r="Q2503" s="56" t="inlineStr">
        <is>
          <t>EC3: Topik tidak relevan (Bukan arsitektur world model video JEPA/Generatif)</t>
        </is>
      </c>
      <c r="R2503" s="56" t="inlineStr">
        <is>
          <t>Fokus di luar domain pemodelan dinamika spasio-temporal video</t>
        </is>
      </c>
    </row>
    <row r="2504" ht="15.75" customHeight="1" s="57">
      <c r="A2504" s="56" t="inlineStr">
        <is>
          <t>SD-0001</t>
        </is>
      </c>
      <c r="B2504" s="56">
        <f>IFERROR(INDEX(Raw_Articles!$F:$F,MATCH(A2504,Raw_Articles!$A:$A,0)),"")</f>
        <v>Toward stable world models: Measuring and addressing world instability in generative environments</v>
      </c>
      <c r="C2504" s="56" t="inlineStr">
        <is>
          <t>No</t>
        </is>
      </c>
      <c r="D2504" s="56" t="inlineStr">
        <is>
          <t>No</t>
        </is>
      </c>
      <c r="E2504" s="56" t="inlineStr">
        <is>
          <t>No</t>
        </is>
      </c>
      <c r="F2504" s="56" t="inlineStr">
        <is>
          <t>No</t>
        </is>
      </c>
      <c r="G2504" s="56" t="inlineStr">
        <is>
          <t>No</t>
        </is>
      </c>
      <c r="H2504" s="56" t="inlineStr">
        <is>
          <t>Yes</t>
        </is>
      </c>
      <c r="I2504" s="56" t="inlineStr">
        <is>
          <t>No</t>
        </is>
      </c>
      <c r="J2504" s="56" t="inlineStr">
        <is>
          <t>No</t>
        </is>
      </c>
      <c r="K2504" s="56" t="inlineStr">
        <is>
          <t>No</t>
        </is>
      </c>
      <c r="L2504" s="56" t="inlineStr">
        <is>
          <t>No</t>
        </is>
      </c>
      <c r="M2504" s="56" t="inlineStr">
        <is>
          <t>No</t>
        </is>
      </c>
      <c r="N2504" s="56">
        <f>IF(COUNTA(C2504:G2504)=0,"",COUNTIF(C2504:G2504,"Yes"))</f>
        <v>0</v>
      </c>
      <c r="O2504" s="56">
        <f>IF(COUNTA(H2504:M2504)=0,"",IF(COUNTIF(H2504:M2504,"Yes")&gt;0,"YES","NO"))</f>
        <v>YES</v>
      </c>
      <c r="P2504" s="56">
        <f>IF(A2504="","",IF(O2504="YES","Exclude",IF(N2504=5,"Candidate","Review")))</f>
        <v>Exclude</v>
      </c>
      <c r="Q2504" s="56" t="inlineStr">
        <is>
          <t>EC1: Catatan duplikat (Duplicate record)</t>
        </is>
      </c>
      <c r="R2504" s="56" t="inlineStr">
        <is>
          <t>Artikel teridentifikasi ganda pada basis data akademik</t>
        </is>
      </c>
    </row>
    <row r="2505" ht="15.75" customHeight="1" s="57">
      <c r="A2505" s="56" t="inlineStr">
        <is>
          <t>SD-0002</t>
        </is>
      </c>
      <c r="B2505" s="56">
        <f>IFERROR(INDEX(Raw_Articles!$F:$F,MATCH(A2505,Raw_Articles!$A:$A,0)),"")</f>
        <v>World models for biomedicine</v>
      </c>
      <c r="C2505" s="56" t="inlineStr">
        <is>
          <t>No</t>
        </is>
      </c>
      <c r="D2505" s="56" t="inlineStr">
        <is>
          <t>No</t>
        </is>
      </c>
      <c r="E2505" s="56" t="inlineStr">
        <is>
          <t>No</t>
        </is>
      </c>
      <c r="F2505" s="56" t="inlineStr">
        <is>
          <t>No</t>
        </is>
      </c>
      <c r="G2505" s="56" t="inlineStr">
        <is>
          <t>No</t>
        </is>
      </c>
      <c r="H2505" s="56" t="inlineStr">
        <is>
          <t>Yes</t>
        </is>
      </c>
      <c r="I2505" s="56" t="inlineStr">
        <is>
          <t>No</t>
        </is>
      </c>
      <c r="J2505" s="56" t="inlineStr">
        <is>
          <t>No</t>
        </is>
      </c>
      <c r="K2505" s="56" t="inlineStr">
        <is>
          <t>No</t>
        </is>
      </c>
      <c r="L2505" s="56" t="inlineStr">
        <is>
          <t>No</t>
        </is>
      </c>
      <c r="M2505" s="56" t="inlineStr">
        <is>
          <t>No</t>
        </is>
      </c>
      <c r="N2505" s="56">
        <f>IF(COUNTA(C2505:G2505)=0,"",COUNTIF(C2505:G2505,"Yes"))</f>
        <v>0</v>
      </c>
      <c r="O2505" s="56">
        <f>IF(COUNTA(H2505:M2505)=0,"",IF(COUNTIF(H2505:M2505,"Yes")&gt;0,"YES","NO"))</f>
        <v>YES</v>
      </c>
      <c r="P2505" s="56">
        <f>IF(A2505="","",IF(O2505="YES","Exclude",IF(N2505=5,"Candidate","Review")))</f>
        <v>Exclude</v>
      </c>
      <c r="Q2505" s="56" t="inlineStr">
        <is>
          <t>EC1: Catatan duplikat (Duplicate record)</t>
        </is>
      </c>
      <c r="R2505" s="56" t="inlineStr">
        <is>
          <t>Artikel teridentifikasi ganda pada basis data akademik</t>
        </is>
      </c>
    </row>
    <row r="2506" ht="15.75" customHeight="1" s="57">
      <c r="A2506" s="56" t="inlineStr">
        <is>
          <t>SD-0003</t>
        </is>
      </c>
      <c r="B2506" s="56">
        <f>IFERROR(INDEX(Raw_Articles!$F:$F,MATCH(A2506,Raw_Articles!$A:$A,0)),"")</f>
        <v>Brain-AI convergence: Generative world models and hierarchical attention for human intelligence</v>
      </c>
      <c r="C2506" s="56" t="inlineStr">
        <is>
          <t>No</t>
        </is>
      </c>
      <c r="D2506" s="56" t="inlineStr">
        <is>
          <t>No</t>
        </is>
      </c>
      <c r="E2506" s="56" t="inlineStr">
        <is>
          <t>No</t>
        </is>
      </c>
      <c r="F2506" s="56" t="inlineStr">
        <is>
          <t>No</t>
        </is>
      </c>
      <c r="G2506" s="56" t="inlineStr">
        <is>
          <t>No</t>
        </is>
      </c>
      <c r="H2506" s="56" t="inlineStr">
        <is>
          <t>No</t>
        </is>
      </c>
      <c r="I2506" s="56" t="inlineStr">
        <is>
          <t>No</t>
        </is>
      </c>
      <c r="J2506" s="56" t="inlineStr">
        <is>
          <t>Yes</t>
        </is>
      </c>
      <c r="K2506" s="56" t="inlineStr">
        <is>
          <t>No</t>
        </is>
      </c>
      <c r="L2506" s="56" t="inlineStr">
        <is>
          <t>No</t>
        </is>
      </c>
      <c r="M2506" s="56" t="inlineStr">
        <is>
          <t>No</t>
        </is>
      </c>
      <c r="N2506" s="56">
        <f>IF(COUNTA(C2506:G2506)=0,"",COUNTIF(C2506:G2506,"Yes"))</f>
        <v>0</v>
      </c>
      <c r="O2506" s="56">
        <f>IF(COUNTA(H2506:M2506)=0,"",IF(COUNTIF(H2506:M2506,"Yes")&gt;0,"YES","NO"))</f>
        <v>YES</v>
      </c>
      <c r="P2506" s="56">
        <f>IF(A2506="","",IF(O2506="YES","Exclude",IF(N2506=5,"Candidate","Review")))</f>
        <v>Exclude</v>
      </c>
      <c r="Q2506" s="56" t="inlineStr">
        <is>
          <t>EC3: Topik tidak relevan (Bukan arsitektur world model video JEPA/Generatif)</t>
        </is>
      </c>
      <c r="R2506" s="56" t="inlineStr">
        <is>
          <t>Fokus di luar domain pemodelan dinamika spasio-temporal video</t>
        </is>
      </c>
    </row>
    <row r="2507" ht="15.75" customHeight="1" s="57">
      <c r="A2507" s="56" t="inlineStr">
        <is>
          <t>SD-0004</t>
        </is>
      </c>
      <c r="B2507" s="56">
        <f>IFERROR(INDEX(Raw_Articles!$F:$F,MATCH(A2507,Raw_Articles!$A:$A,0)),"")</f>
        <v>World model-driven process industry operations: An offline reinforcement learning solution based on conditional diffusion</v>
      </c>
      <c r="C2507" s="56" t="inlineStr">
        <is>
          <t>No</t>
        </is>
      </c>
      <c r="D2507" s="56" t="inlineStr">
        <is>
          <t>No</t>
        </is>
      </c>
      <c r="E2507" s="56" t="inlineStr">
        <is>
          <t>No</t>
        </is>
      </c>
      <c r="F2507" s="56" t="inlineStr">
        <is>
          <t>No</t>
        </is>
      </c>
      <c r="G2507" s="56" t="inlineStr">
        <is>
          <t>No</t>
        </is>
      </c>
      <c r="H2507" s="56" t="inlineStr">
        <is>
          <t>No</t>
        </is>
      </c>
      <c r="I2507" s="56" t="inlineStr">
        <is>
          <t>No</t>
        </is>
      </c>
      <c r="J2507" s="56" t="inlineStr">
        <is>
          <t>Yes</t>
        </is>
      </c>
      <c r="K2507" s="56" t="inlineStr">
        <is>
          <t>No</t>
        </is>
      </c>
      <c r="L2507" s="56" t="inlineStr">
        <is>
          <t>No</t>
        </is>
      </c>
      <c r="M2507" s="56" t="inlineStr">
        <is>
          <t>No</t>
        </is>
      </c>
      <c r="N2507" s="56">
        <f>IF(COUNTA(C2507:G2507)=0,"",COUNTIF(C2507:G2507,"Yes"))</f>
        <v>0</v>
      </c>
      <c r="O2507" s="56">
        <f>IF(COUNTA(H2507:M2507)=0,"",IF(COUNTIF(H2507:M2507,"Yes")&gt;0,"YES","NO"))</f>
        <v>YES</v>
      </c>
      <c r="P2507" s="56">
        <f>IF(A2507="","",IF(O2507="YES","Exclude",IF(N2507=5,"Candidate","Review")))</f>
        <v>Exclude</v>
      </c>
      <c r="Q2507" s="56" t="inlineStr">
        <is>
          <t>EC3: Topik tidak relevan (Bukan arsitektur world model video JEPA/Generatif)</t>
        </is>
      </c>
      <c r="R2507" s="56" t="inlineStr">
        <is>
          <t>Fokus di luar domain pemodelan dinamika spasio-temporal video</t>
        </is>
      </c>
    </row>
    <row r="2508" ht="15.75" customHeight="1" s="57">
      <c r="A2508" s="56" t="inlineStr">
        <is>
          <t>SD-0005</t>
        </is>
      </c>
      <c r="B2508" s="56">
        <f>IFERROR(INDEX(Raw_Articles!$F:$F,MATCH(A2508,Raw_Articles!$A:$A,0)),"")</f>
        <v>Brain's world model is smarter than we think</v>
      </c>
      <c r="C2508" s="56" t="inlineStr">
        <is>
          <t>No</t>
        </is>
      </c>
      <c r="D2508" s="56" t="inlineStr">
        <is>
          <t>No</t>
        </is>
      </c>
      <c r="E2508" s="56" t="inlineStr">
        <is>
          <t>No</t>
        </is>
      </c>
      <c r="F2508" s="56" t="inlineStr">
        <is>
          <t>No</t>
        </is>
      </c>
      <c r="G2508" s="56" t="inlineStr">
        <is>
          <t>No</t>
        </is>
      </c>
      <c r="H2508" s="56" t="inlineStr">
        <is>
          <t>No</t>
        </is>
      </c>
      <c r="I2508" s="56" t="inlineStr">
        <is>
          <t>No</t>
        </is>
      </c>
      <c r="J2508" s="56" t="inlineStr">
        <is>
          <t>Yes</t>
        </is>
      </c>
      <c r="K2508" s="56" t="inlineStr">
        <is>
          <t>No</t>
        </is>
      </c>
      <c r="L2508" s="56" t="inlineStr">
        <is>
          <t>No</t>
        </is>
      </c>
      <c r="M2508" s="56" t="inlineStr">
        <is>
          <t>No</t>
        </is>
      </c>
      <c r="N2508" s="56">
        <f>IF(COUNTA(C2508:G2508)=0,"",COUNTIF(C2508:G2508,"Yes"))</f>
        <v>0</v>
      </c>
      <c r="O2508" s="56">
        <f>IF(COUNTA(H2508:M2508)=0,"",IF(COUNTIF(H2508:M2508,"Yes")&gt;0,"YES","NO"))</f>
        <v>YES</v>
      </c>
      <c r="P2508" s="56">
        <f>IF(A2508="","",IF(O2508="YES","Exclude",IF(N2508=5,"Candidate","Review")))</f>
        <v>Exclude</v>
      </c>
      <c r="Q2508" s="56" t="inlineStr">
        <is>
          <t>EC3: Topik tidak relevan (Bukan arsitektur world model video JEPA/Generatif)</t>
        </is>
      </c>
      <c r="R2508" s="56" t="inlineStr">
        <is>
          <t>Fokus di luar domain pemodelan dinamika spasio-temporal video</t>
        </is>
      </c>
    </row>
    <row r="2509" ht="15.75" customHeight="1" s="57">
      <c r="A2509" s="56" t="inlineStr">
        <is>
          <t>SD-0006</t>
        </is>
      </c>
      <c r="B2509" s="56">
        <f>IFERROR(INDEX(Raw_Articles!$F:$F,MATCH(A2509,Raw_Articles!$A:$A,0)),"")</f>
        <v>A world model of the virtual cell</v>
      </c>
      <c r="C2509" s="56" t="inlineStr">
        <is>
          <t>No</t>
        </is>
      </c>
      <c r="D2509" s="56" t="inlineStr">
        <is>
          <t>No</t>
        </is>
      </c>
      <c r="E2509" s="56" t="inlineStr">
        <is>
          <t>No</t>
        </is>
      </c>
      <c r="F2509" s="56" t="inlineStr">
        <is>
          <t>No</t>
        </is>
      </c>
      <c r="G2509" s="56" t="inlineStr">
        <is>
          <t>No</t>
        </is>
      </c>
      <c r="H2509" s="56" t="inlineStr">
        <is>
          <t>No</t>
        </is>
      </c>
      <c r="I2509" s="56" t="inlineStr">
        <is>
          <t>No</t>
        </is>
      </c>
      <c r="J2509" s="56" t="inlineStr">
        <is>
          <t>Yes</t>
        </is>
      </c>
      <c r="K2509" s="56" t="inlineStr">
        <is>
          <t>No</t>
        </is>
      </c>
      <c r="L2509" s="56" t="inlineStr">
        <is>
          <t>No</t>
        </is>
      </c>
      <c r="M2509" s="56" t="inlineStr">
        <is>
          <t>No</t>
        </is>
      </c>
      <c r="N2509" s="56">
        <f>IF(COUNTA(C2509:G2509)=0,"",COUNTIF(C2509:G2509,"Yes"))</f>
        <v>0</v>
      </c>
      <c r="O2509" s="56">
        <f>IF(COUNTA(H2509:M2509)=0,"",IF(COUNTIF(H2509:M2509,"Yes")&gt;0,"YES","NO"))</f>
        <v>YES</v>
      </c>
      <c r="P2509" s="56">
        <f>IF(A2509="","",IF(O2509="YES","Exclude",IF(N2509=5,"Candidate","Review")))</f>
        <v>Exclude</v>
      </c>
      <c r="Q2509" s="56" t="inlineStr">
        <is>
          <t>EC3: Topik tidak relevan (Bukan arsitektur world model video JEPA/Generatif)</t>
        </is>
      </c>
      <c r="R2509" s="56" t="inlineStr">
        <is>
          <t>Fokus di luar domain pemodelan dinamika spasio-temporal video</t>
        </is>
      </c>
    </row>
    <row r="2510" ht="15.75" customHeight="1" s="57">
      <c r="A2510" s="56" t="inlineStr">
        <is>
          <t>SD-0007</t>
        </is>
      </c>
      <c r="B2510" s="56">
        <f>IFERROR(INDEX(Raw_Articles!$F:$F,MATCH(A2510,Raw_Articles!$A:$A,0)),"")</f>
        <v>Safe online reinforcement learning with diffusion world model and Langevin dynamics</v>
      </c>
      <c r="C2510" s="56" t="inlineStr">
        <is>
          <t>No</t>
        </is>
      </c>
      <c r="D2510" s="56" t="inlineStr">
        <is>
          <t>No</t>
        </is>
      </c>
      <c r="E2510" s="56" t="inlineStr">
        <is>
          <t>No</t>
        </is>
      </c>
      <c r="F2510" s="56" t="inlineStr">
        <is>
          <t>No</t>
        </is>
      </c>
      <c r="G2510" s="56" t="inlineStr">
        <is>
          <t>No</t>
        </is>
      </c>
      <c r="H2510" s="56" t="inlineStr">
        <is>
          <t>Yes</t>
        </is>
      </c>
      <c r="I2510" s="56" t="inlineStr">
        <is>
          <t>No</t>
        </is>
      </c>
      <c r="J2510" s="56" t="inlineStr">
        <is>
          <t>No</t>
        </is>
      </c>
      <c r="K2510" s="56" t="inlineStr">
        <is>
          <t>No</t>
        </is>
      </c>
      <c r="L2510" s="56" t="inlineStr">
        <is>
          <t>No</t>
        </is>
      </c>
      <c r="M2510" s="56" t="inlineStr">
        <is>
          <t>No</t>
        </is>
      </c>
      <c r="N2510" s="56">
        <f>IF(COUNTA(C2510:G2510)=0,"",COUNTIF(C2510:G2510,"Yes"))</f>
        <v>0</v>
      </c>
      <c r="O2510" s="56">
        <f>IF(COUNTA(H2510:M2510)=0,"",IF(COUNTIF(H2510:M2510,"Yes")&gt;0,"YES","NO"))</f>
        <v>YES</v>
      </c>
      <c r="P2510" s="56">
        <f>IF(A2510="","",IF(O2510="YES","Exclude",IF(N2510=5,"Candidate","Review")))</f>
        <v>Exclude</v>
      </c>
      <c r="Q2510" s="56" t="inlineStr">
        <is>
          <t>EC1: Catatan duplikat (Duplicate record)</t>
        </is>
      </c>
      <c r="R2510" s="56" t="inlineStr">
        <is>
          <t>Artikel teridentifikasi ganda pada basis data akademik</t>
        </is>
      </c>
    </row>
    <row r="2511" ht="15.75" customHeight="1" s="57">
      <c r="A2511" s="56" t="inlineStr">
        <is>
          <t>SD-0008</t>
        </is>
      </c>
      <c r="B2511" s="56">
        <f>IFERROR(INDEX(Raw_Articles!$F:$F,MATCH(A2511,Raw_Articles!$A:$A,0)),"")</f>
        <v>WorldArena: A unified benchmark for evaluating perception and functional utility of embodied world models</v>
      </c>
      <c r="C2511" s="56" t="inlineStr">
        <is>
          <t>No</t>
        </is>
      </c>
      <c r="D2511" s="56" t="inlineStr">
        <is>
          <t>No</t>
        </is>
      </c>
      <c r="E2511" s="56" t="inlineStr">
        <is>
          <t>No</t>
        </is>
      </c>
      <c r="F2511" s="56" t="inlineStr">
        <is>
          <t>No</t>
        </is>
      </c>
      <c r="G2511" s="56" t="inlineStr">
        <is>
          <t>No</t>
        </is>
      </c>
      <c r="H2511" s="56" t="inlineStr">
        <is>
          <t>Yes</t>
        </is>
      </c>
      <c r="I2511" s="56" t="inlineStr">
        <is>
          <t>No</t>
        </is>
      </c>
      <c r="J2511" s="56" t="inlineStr">
        <is>
          <t>No</t>
        </is>
      </c>
      <c r="K2511" s="56" t="inlineStr">
        <is>
          <t>No</t>
        </is>
      </c>
      <c r="L2511" s="56" t="inlineStr">
        <is>
          <t>No</t>
        </is>
      </c>
      <c r="M2511" s="56" t="inlineStr">
        <is>
          <t>No</t>
        </is>
      </c>
      <c r="N2511" s="56">
        <f>IF(COUNTA(C2511:G2511)=0,"",COUNTIF(C2511:G2511,"Yes"))</f>
        <v>0</v>
      </c>
      <c r="O2511" s="56">
        <f>IF(COUNTA(H2511:M2511)=0,"",IF(COUNTIF(H2511:M2511,"Yes")&gt;0,"YES","NO"))</f>
        <v>YES</v>
      </c>
      <c r="P2511" s="56">
        <f>IF(A2511="","",IF(O2511="YES","Exclude",IF(N2511=5,"Candidate","Review")))</f>
        <v>Exclude</v>
      </c>
      <c r="Q2511" s="56" t="inlineStr">
        <is>
          <t>EC1: Catatan duplikat (Duplicate record)</t>
        </is>
      </c>
      <c r="R2511" s="56" t="inlineStr">
        <is>
          <t>Artikel teridentifikasi ganda pada basis data akademik</t>
        </is>
      </c>
    </row>
    <row r="2512" ht="15.75" customHeight="1" s="57">
      <c r="A2512" s="56" t="inlineStr">
        <is>
          <t>SD-0009</t>
        </is>
      </c>
      <c r="B2512" s="56">
        <f>IFERROR(INDEX(Raw_Articles!$F:$F,MATCH(A2512,Raw_Articles!$A:$A,0)),"")</f>
        <v>Automation of PCB autorouting via world-model reinforcement learning and freerouting integration</v>
      </c>
      <c r="C2512" s="56" t="inlineStr">
        <is>
          <t>No</t>
        </is>
      </c>
      <c r="D2512" s="56" t="inlineStr">
        <is>
          <t>No</t>
        </is>
      </c>
      <c r="E2512" s="56" t="inlineStr">
        <is>
          <t>No</t>
        </is>
      </c>
      <c r="F2512" s="56" t="inlineStr">
        <is>
          <t>No</t>
        </is>
      </c>
      <c r="G2512" s="56" t="inlineStr">
        <is>
          <t>No</t>
        </is>
      </c>
      <c r="H2512" s="56" t="inlineStr">
        <is>
          <t>Yes</t>
        </is>
      </c>
      <c r="I2512" s="56" t="inlineStr">
        <is>
          <t>No</t>
        </is>
      </c>
      <c r="J2512" s="56" t="inlineStr">
        <is>
          <t>No</t>
        </is>
      </c>
      <c r="K2512" s="56" t="inlineStr">
        <is>
          <t>No</t>
        </is>
      </c>
      <c r="L2512" s="56" t="inlineStr">
        <is>
          <t>No</t>
        </is>
      </c>
      <c r="M2512" s="56" t="inlineStr">
        <is>
          <t>No</t>
        </is>
      </c>
      <c r="N2512" s="56">
        <f>IF(COUNTA(C2512:G2512)=0,"",COUNTIF(C2512:G2512,"Yes"))</f>
        <v>0</v>
      </c>
      <c r="O2512" s="56">
        <f>IF(COUNTA(H2512:M2512)=0,"",IF(COUNTIF(H2512:M2512,"Yes")&gt;0,"YES","NO"))</f>
        <v>YES</v>
      </c>
      <c r="P2512" s="56">
        <f>IF(A2512="","",IF(O2512="YES","Exclude",IF(N2512=5,"Candidate","Review")))</f>
        <v>Exclude</v>
      </c>
      <c r="Q2512" s="56" t="inlineStr">
        <is>
          <t>EC1: Catatan duplikat (Duplicate record)</t>
        </is>
      </c>
      <c r="R2512" s="56" t="inlineStr">
        <is>
          <t>Artikel teridentifikasi ganda pada basis data akademik</t>
        </is>
      </c>
    </row>
    <row r="2513" ht="15.75" customHeight="1" s="57">
      <c r="A2513" s="56" t="inlineStr">
        <is>
          <t>SD-0010</t>
        </is>
      </c>
      <c r="B2513" s="56">
        <f>IFERROR(INDEX(Raw_Articles!$F:$F,MATCH(A2513,Raw_Articles!$A:$A,0)),"")</f>
        <v>Multi-mode three-dimensional Gaussian world model for end-to-end autonomous driving</v>
      </c>
      <c r="C2513" s="56" t="inlineStr">
        <is>
          <t>No</t>
        </is>
      </c>
      <c r="D2513" s="56" t="inlineStr">
        <is>
          <t>No</t>
        </is>
      </c>
      <c r="E2513" s="56" t="inlineStr">
        <is>
          <t>No</t>
        </is>
      </c>
      <c r="F2513" s="56" t="inlineStr">
        <is>
          <t>No</t>
        </is>
      </c>
      <c r="G2513" s="56" t="inlineStr">
        <is>
          <t>No</t>
        </is>
      </c>
      <c r="H2513" s="56" t="inlineStr">
        <is>
          <t>No</t>
        </is>
      </c>
      <c r="I2513" s="56" t="inlineStr">
        <is>
          <t>No</t>
        </is>
      </c>
      <c r="J2513" s="56" t="inlineStr">
        <is>
          <t>Yes</t>
        </is>
      </c>
      <c r="K2513" s="56" t="inlineStr">
        <is>
          <t>No</t>
        </is>
      </c>
      <c r="L2513" s="56" t="inlineStr">
        <is>
          <t>No</t>
        </is>
      </c>
      <c r="M2513" s="56" t="inlineStr">
        <is>
          <t>No</t>
        </is>
      </c>
      <c r="N2513" s="56">
        <f>IF(COUNTA(C2513:G2513)=0,"",COUNTIF(C2513:G2513,"Yes"))</f>
        <v>0</v>
      </c>
      <c r="O2513" s="56">
        <f>IF(COUNTA(H2513:M2513)=0,"",IF(COUNTIF(H2513:M2513,"Yes")&gt;0,"YES","NO"))</f>
        <v>YES</v>
      </c>
      <c r="P2513" s="56">
        <f>IF(A2513="","",IF(O2513="YES","Exclude",IF(N2513=5,"Candidate","Review")))</f>
        <v>Exclude</v>
      </c>
      <c r="Q2513" s="56" t="inlineStr">
        <is>
          <t>EC3: Topik tidak relevan (Bukan arsitektur world model video JEPA/Generatif)</t>
        </is>
      </c>
      <c r="R2513" s="56" t="inlineStr">
        <is>
          <t>Fokus di luar domain pemodelan dinamika spasio-temporal video</t>
        </is>
      </c>
    </row>
    <row r="2514" ht="15.75" customHeight="1" s="57">
      <c r="A2514" s="56" t="inlineStr">
        <is>
          <t>SD-0011</t>
        </is>
      </c>
      <c r="B2514" s="56">
        <f>IFERROR(INDEX(Raw_Articles!$F:$F,MATCH(A2514,Raw_Articles!$A:$A,0)),"")</f>
        <v>A World Model-Based Architecture for Reasoning About Vehicle Reactions to Achieve Proactive Rear-End Collision Avoidance</v>
      </c>
      <c r="C2514" s="56" t="inlineStr">
        <is>
          <t>No</t>
        </is>
      </c>
      <c r="D2514" s="56" t="inlineStr">
        <is>
          <t>No</t>
        </is>
      </c>
      <c r="E2514" s="56" t="inlineStr">
        <is>
          <t>No</t>
        </is>
      </c>
      <c r="F2514" s="56" t="inlineStr">
        <is>
          <t>No</t>
        </is>
      </c>
      <c r="G2514" s="56" t="inlineStr">
        <is>
          <t>No</t>
        </is>
      </c>
      <c r="H2514" s="56" t="inlineStr">
        <is>
          <t>No</t>
        </is>
      </c>
      <c r="I2514" s="56" t="inlineStr">
        <is>
          <t>No</t>
        </is>
      </c>
      <c r="J2514" s="56" t="inlineStr">
        <is>
          <t>Yes</t>
        </is>
      </c>
      <c r="K2514" s="56" t="inlineStr">
        <is>
          <t>No</t>
        </is>
      </c>
      <c r="L2514" s="56" t="inlineStr">
        <is>
          <t>No</t>
        </is>
      </c>
      <c r="M2514" s="56" t="inlineStr">
        <is>
          <t>No</t>
        </is>
      </c>
      <c r="N2514" s="56">
        <f>IF(COUNTA(C2514:G2514)=0,"",COUNTIF(C2514:G2514,"Yes"))</f>
        <v>0</v>
      </c>
      <c r="O2514" s="56">
        <f>IF(COUNTA(H2514:M2514)=0,"",IF(COUNTIF(H2514:M2514,"Yes")&gt;0,"YES","NO"))</f>
        <v>YES</v>
      </c>
      <c r="P2514" s="56">
        <f>IF(A2514="","",IF(O2514="YES","Exclude",IF(N2514=5,"Candidate","Review")))</f>
        <v>Exclude</v>
      </c>
      <c r="Q2514" s="56" t="inlineStr">
        <is>
          <t>EC3: Topik tidak relevan (Bukan arsitektur world model video JEPA/Generatif)</t>
        </is>
      </c>
      <c r="R2514" s="56" t="inlineStr">
        <is>
          <t>Fokus di luar domain pemodelan dinamika spasio-temporal video</t>
        </is>
      </c>
    </row>
    <row r="2515" ht="15.75" customHeight="1" s="57">
      <c r="A2515" s="56" t="inlineStr">
        <is>
          <t>SD-0012</t>
        </is>
      </c>
      <c r="B2515" s="56">
        <f>IFERROR(INDEX(Raw_Articles!$F:$F,MATCH(A2515,Raw_Articles!$A:$A,0)),"")</f>
        <v>Observable quotient world models for knowledge-state abstraction under partial observability</v>
      </c>
      <c r="C2515" s="56" t="inlineStr">
        <is>
          <t>No</t>
        </is>
      </c>
      <c r="D2515" s="56" t="inlineStr">
        <is>
          <t>No</t>
        </is>
      </c>
      <c r="E2515" s="56" t="inlineStr">
        <is>
          <t>No</t>
        </is>
      </c>
      <c r="F2515" s="56" t="inlineStr">
        <is>
          <t>No</t>
        </is>
      </c>
      <c r="G2515" s="56" t="inlineStr">
        <is>
          <t>No</t>
        </is>
      </c>
      <c r="H2515" s="56" t="inlineStr">
        <is>
          <t>No</t>
        </is>
      </c>
      <c r="I2515" s="56" t="inlineStr">
        <is>
          <t>No</t>
        </is>
      </c>
      <c r="J2515" s="56" t="inlineStr">
        <is>
          <t>Yes</t>
        </is>
      </c>
      <c r="K2515" s="56" t="inlineStr">
        <is>
          <t>No</t>
        </is>
      </c>
      <c r="L2515" s="56" t="inlineStr">
        <is>
          <t>No</t>
        </is>
      </c>
      <c r="M2515" s="56" t="inlineStr">
        <is>
          <t>No</t>
        </is>
      </c>
      <c r="N2515" s="56">
        <f>IF(COUNTA(C2515:G2515)=0,"",COUNTIF(C2515:G2515,"Yes"))</f>
        <v>0</v>
      </c>
      <c r="O2515" s="56">
        <f>IF(COUNTA(H2515:M2515)=0,"",IF(COUNTIF(H2515:M2515,"Yes")&gt;0,"YES","NO"))</f>
        <v>YES</v>
      </c>
      <c r="P2515" s="56">
        <f>IF(A2515="","",IF(O2515="YES","Exclude",IF(N2515=5,"Candidate","Review")))</f>
        <v>Exclude</v>
      </c>
      <c r="Q2515" s="56" t="inlineStr">
        <is>
          <t>EC3: Topik tidak relevan (Bukan arsitektur world model video JEPA/Generatif)</t>
        </is>
      </c>
      <c r="R2515" s="56" t="inlineStr">
        <is>
          <t>Fokus di luar domain pemodelan dinamika spasio-temporal video</t>
        </is>
      </c>
    </row>
    <row r="2516" ht="15.75" customHeight="1" s="57">
      <c r="A2516" s="56" t="inlineStr">
        <is>
          <t>SD-0013</t>
        </is>
      </c>
      <c r="B2516" s="56">
        <f>IFERROR(INDEX(Raw_Articles!$F:$F,MATCH(A2516,Raw_Articles!$A:$A,0)),"")</f>
        <v>Multi-modal world model for physical robot interactions: Simultaneous visual and tactile predictions for enhanced accuracy (SPOTS)</v>
      </c>
      <c r="C2516" s="56" t="inlineStr">
        <is>
          <t>No</t>
        </is>
      </c>
      <c r="D2516" s="56" t="inlineStr">
        <is>
          <t>No</t>
        </is>
      </c>
      <c r="E2516" s="56" t="inlineStr">
        <is>
          <t>No</t>
        </is>
      </c>
      <c r="F2516" s="56" t="inlineStr">
        <is>
          <t>No</t>
        </is>
      </c>
      <c r="G2516" s="56" t="inlineStr">
        <is>
          <t>No</t>
        </is>
      </c>
      <c r="H2516" s="56" t="inlineStr">
        <is>
          <t>No</t>
        </is>
      </c>
      <c r="I2516" s="56" t="inlineStr">
        <is>
          <t>No</t>
        </is>
      </c>
      <c r="J2516" s="56" t="inlineStr">
        <is>
          <t>Yes</t>
        </is>
      </c>
      <c r="K2516" s="56" t="inlineStr">
        <is>
          <t>No</t>
        </is>
      </c>
      <c r="L2516" s="56" t="inlineStr">
        <is>
          <t>No</t>
        </is>
      </c>
      <c r="M2516" s="56" t="inlineStr">
        <is>
          <t>No</t>
        </is>
      </c>
      <c r="N2516" s="56">
        <f>IF(COUNTA(C2516:G2516)=0,"",COUNTIF(C2516:G2516,"Yes"))</f>
        <v>0</v>
      </c>
      <c r="O2516" s="56">
        <f>IF(COUNTA(H2516:M2516)=0,"",IF(COUNTIF(H2516:M2516,"Yes")&gt;0,"YES","NO"))</f>
        <v>YES</v>
      </c>
      <c r="P2516" s="56">
        <f>IF(A2516="","",IF(O2516="YES","Exclude",IF(N2516=5,"Candidate","Review")))</f>
        <v>Exclude</v>
      </c>
      <c r="Q2516" s="56" t="inlineStr">
        <is>
          <t>EC3: Topik tidak relevan (Bukan arsitektur world model video JEPA/Generatif)</t>
        </is>
      </c>
      <c r="R2516" s="56" t="inlineStr">
        <is>
          <t>Fokus di luar domain pemodelan dinamika spasio-temporal video</t>
        </is>
      </c>
    </row>
    <row r="2517" ht="15.75" customHeight="1" s="57">
      <c r="A2517" s="56" t="inlineStr">
        <is>
          <t>SD-0014</t>
        </is>
      </c>
      <c r="B2517" s="56">
        <f>IFERROR(INDEX(Raw_Articles!$F:$F,MATCH(A2517,Raw_Articles!$A:$A,0)),"")</f>
        <v>BEV representation prediction via a world model with cross-entropy data aggregation</v>
      </c>
      <c r="C2517" s="56" t="inlineStr">
        <is>
          <t>No</t>
        </is>
      </c>
      <c r="D2517" s="56" t="inlineStr">
        <is>
          <t>No</t>
        </is>
      </c>
      <c r="E2517" s="56" t="inlineStr">
        <is>
          <t>No</t>
        </is>
      </c>
      <c r="F2517" s="56" t="inlineStr">
        <is>
          <t>No</t>
        </is>
      </c>
      <c r="G2517" s="56" t="inlineStr">
        <is>
          <t>No</t>
        </is>
      </c>
      <c r="H2517" s="56" t="inlineStr">
        <is>
          <t>No</t>
        </is>
      </c>
      <c r="I2517" s="56" t="inlineStr">
        <is>
          <t>No</t>
        </is>
      </c>
      <c r="J2517" s="56" t="inlineStr">
        <is>
          <t>Yes</t>
        </is>
      </c>
      <c r="K2517" s="56" t="inlineStr">
        <is>
          <t>No</t>
        </is>
      </c>
      <c r="L2517" s="56" t="inlineStr">
        <is>
          <t>No</t>
        </is>
      </c>
      <c r="M2517" s="56" t="inlineStr">
        <is>
          <t>No</t>
        </is>
      </c>
      <c r="N2517" s="56">
        <f>IF(COUNTA(C2517:G2517)=0,"",COUNTIF(C2517:G2517,"Yes"))</f>
        <v>0</v>
      </c>
      <c r="O2517" s="56">
        <f>IF(COUNTA(H2517:M2517)=0,"",IF(COUNTIF(H2517:M2517,"Yes")&gt;0,"YES","NO"))</f>
        <v>YES</v>
      </c>
      <c r="P2517" s="56">
        <f>IF(A2517="","",IF(O2517="YES","Exclude",IF(N2517=5,"Candidate","Review")))</f>
        <v>Exclude</v>
      </c>
      <c r="Q2517" s="56" t="inlineStr">
        <is>
          <t>EC3: Topik tidak relevan (Bukan arsitektur world model video JEPA/Generatif)</t>
        </is>
      </c>
      <c r="R2517" s="56" t="inlineStr">
        <is>
          <t>Fokus di luar domain pemodelan dinamika spasio-temporal video</t>
        </is>
      </c>
    </row>
    <row r="2518" ht="15.75" customHeight="1" s="57">
      <c r="A2518" s="56" t="inlineStr">
        <is>
          <t>SD-0015</t>
        </is>
      </c>
      <c r="B2518" s="56">
        <f>IFERROR(INDEX(Raw_Articles!$F:$F,MATCH(A2518,Raw_Articles!$A:$A,0)),"")</f>
        <v>Industrial-grade trustworthy embodied system for power battery disassembly based on the disassembly NeuroSymbolic World Model</v>
      </c>
      <c r="C2518" s="56" t="inlineStr">
        <is>
          <t>No</t>
        </is>
      </c>
      <c r="D2518" s="56" t="inlineStr">
        <is>
          <t>No</t>
        </is>
      </c>
      <c r="E2518" s="56" t="inlineStr">
        <is>
          <t>No</t>
        </is>
      </c>
      <c r="F2518" s="56" t="inlineStr">
        <is>
          <t>No</t>
        </is>
      </c>
      <c r="G2518" s="56" t="inlineStr">
        <is>
          <t>No</t>
        </is>
      </c>
      <c r="H2518" s="56" t="inlineStr">
        <is>
          <t>No</t>
        </is>
      </c>
      <c r="I2518" s="56" t="inlineStr">
        <is>
          <t>No</t>
        </is>
      </c>
      <c r="J2518" s="56" t="inlineStr">
        <is>
          <t>Yes</t>
        </is>
      </c>
      <c r="K2518" s="56" t="inlineStr">
        <is>
          <t>No</t>
        </is>
      </c>
      <c r="L2518" s="56" t="inlineStr">
        <is>
          <t>No</t>
        </is>
      </c>
      <c r="M2518" s="56" t="inlineStr">
        <is>
          <t>No</t>
        </is>
      </c>
      <c r="N2518" s="56">
        <f>IF(COUNTA(C2518:G2518)=0,"",COUNTIF(C2518:G2518,"Yes"))</f>
        <v>0</v>
      </c>
      <c r="O2518" s="56">
        <f>IF(COUNTA(H2518:M2518)=0,"",IF(COUNTIF(H2518:M2518,"Yes")&gt;0,"YES","NO"))</f>
        <v>YES</v>
      </c>
      <c r="P2518" s="56">
        <f>IF(A2518="","",IF(O2518="YES","Exclude",IF(N2518=5,"Candidate","Review")))</f>
        <v>Exclude</v>
      </c>
      <c r="Q2518" s="56" t="inlineStr">
        <is>
          <t>EC3: Topik tidak relevan (Bukan arsitektur world model video JEPA/Generatif)</t>
        </is>
      </c>
      <c r="R2518" s="56" t="inlineStr">
        <is>
          <t>Fokus di luar domain pemodelan dinamika spasio-temporal video</t>
        </is>
      </c>
    </row>
    <row r="2519" ht="15.75" customHeight="1" s="57">
      <c r="A2519" s="56" t="inlineStr">
        <is>
          <t>SD-0016</t>
        </is>
      </c>
      <c r="B2519" s="56">
        <f>IFERROR(INDEX(Raw_Articles!$F:$F,MATCH(A2519,Raw_Articles!$A:$A,0)),"")</f>
        <v>World model-based reinforcement learning for autonomous ship safe collision avoidance</v>
      </c>
      <c r="C2519" s="56" t="inlineStr">
        <is>
          <t>No</t>
        </is>
      </c>
      <c r="D2519" s="56" t="inlineStr">
        <is>
          <t>No</t>
        </is>
      </c>
      <c r="E2519" s="56" t="inlineStr">
        <is>
          <t>No</t>
        </is>
      </c>
      <c r="F2519" s="56" t="inlineStr">
        <is>
          <t>No</t>
        </is>
      </c>
      <c r="G2519" s="56" t="inlineStr">
        <is>
          <t>No</t>
        </is>
      </c>
      <c r="H2519" s="56" t="inlineStr">
        <is>
          <t>No</t>
        </is>
      </c>
      <c r="I2519" s="56" t="inlineStr">
        <is>
          <t>No</t>
        </is>
      </c>
      <c r="J2519" s="56" t="inlineStr">
        <is>
          <t>Yes</t>
        </is>
      </c>
      <c r="K2519" s="56" t="inlineStr">
        <is>
          <t>No</t>
        </is>
      </c>
      <c r="L2519" s="56" t="inlineStr">
        <is>
          <t>No</t>
        </is>
      </c>
      <c r="M2519" s="56" t="inlineStr">
        <is>
          <t>No</t>
        </is>
      </c>
      <c r="N2519" s="56">
        <f>IF(COUNTA(C2519:G2519)=0,"",COUNTIF(C2519:G2519,"Yes"))</f>
        <v>0</v>
      </c>
      <c r="O2519" s="56">
        <f>IF(COUNTA(H2519:M2519)=0,"",IF(COUNTIF(H2519:M2519,"Yes")&gt;0,"YES","NO"))</f>
        <v>YES</v>
      </c>
      <c r="P2519" s="56">
        <f>IF(A2519="","",IF(O2519="YES","Exclude",IF(N2519=5,"Candidate","Review")))</f>
        <v>Exclude</v>
      </c>
      <c r="Q2519" s="56" t="inlineStr">
        <is>
          <t>EC3: Topik tidak relevan (Bukan arsitektur world model video JEPA/Generatif)</t>
        </is>
      </c>
      <c r="R2519" s="56" t="inlineStr">
        <is>
          <t>Fokus di luar domain pemodelan dinamika spasio-temporal video</t>
        </is>
      </c>
    </row>
    <row r="2520" ht="15.75" customHeight="1" s="57">
      <c r="A2520" s="56" t="inlineStr">
        <is>
          <t>SD-0017</t>
        </is>
      </c>
      <c r="B2520" s="56">
        <f>IFERROR(INDEX(Raw_Articles!$F:$F,MATCH(A2520,Raw_Articles!$A:$A,0)),"")</f>
        <v>Hierarchical mental-states reasoning with dynamic fusion world models for imperfect multi-unmanned aerial vehicle cooperative-competitive environments</v>
      </c>
      <c r="C2520" s="56" t="inlineStr">
        <is>
          <t>No</t>
        </is>
      </c>
      <c r="D2520" s="56" t="inlineStr">
        <is>
          <t>No</t>
        </is>
      </c>
      <c r="E2520" s="56" t="inlineStr">
        <is>
          <t>No</t>
        </is>
      </c>
      <c r="F2520" s="56" t="inlineStr">
        <is>
          <t>No</t>
        </is>
      </c>
      <c r="G2520" s="56" t="inlineStr">
        <is>
          <t>No</t>
        </is>
      </c>
      <c r="H2520" s="56" t="inlineStr">
        <is>
          <t>No</t>
        </is>
      </c>
      <c r="I2520" s="56" t="inlineStr">
        <is>
          <t>No</t>
        </is>
      </c>
      <c r="J2520" s="56" t="inlineStr">
        <is>
          <t>Yes</t>
        </is>
      </c>
      <c r="K2520" s="56" t="inlineStr">
        <is>
          <t>No</t>
        </is>
      </c>
      <c r="L2520" s="56" t="inlineStr">
        <is>
          <t>No</t>
        </is>
      </c>
      <c r="M2520" s="56" t="inlineStr">
        <is>
          <t>No</t>
        </is>
      </c>
      <c r="N2520" s="56">
        <f>IF(COUNTA(C2520:G2520)=0,"",COUNTIF(C2520:G2520,"Yes"))</f>
        <v>0</v>
      </c>
      <c r="O2520" s="56">
        <f>IF(COUNTA(H2520:M2520)=0,"",IF(COUNTIF(H2520:M2520,"Yes")&gt;0,"YES","NO"))</f>
        <v>YES</v>
      </c>
      <c r="P2520" s="56">
        <f>IF(A2520="","",IF(O2520="YES","Exclude",IF(N2520=5,"Candidate","Review")))</f>
        <v>Exclude</v>
      </c>
      <c r="Q2520" s="56" t="inlineStr">
        <is>
          <t>EC3: Topik tidak relevan (Bukan arsitektur world model video JEPA/Generatif)</t>
        </is>
      </c>
      <c r="R2520" s="56" t="inlineStr">
        <is>
          <t>Fokus di luar domain pemodelan dinamika spasio-temporal video</t>
        </is>
      </c>
    </row>
    <row r="2521" ht="15.75" customHeight="1" s="57">
      <c r="A2521" s="56" t="inlineStr">
        <is>
          <t>SD-0018</t>
        </is>
      </c>
      <c r="B2521" s="56">
        <f>IFERROR(INDEX(Raw_Articles!$F:$F,MATCH(A2521,Raw_Articles!$A:$A,0)),"")</f>
        <v>Addressing corner cases in autonomous driving: A world model-based approach with mixture of experts and LLMs</v>
      </c>
      <c r="C2521" s="56" t="inlineStr">
        <is>
          <t>No</t>
        </is>
      </c>
      <c r="D2521" s="56" t="inlineStr">
        <is>
          <t>No</t>
        </is>
      </c>
      <c r="E2521" s="56" t="inlineStr">
        <is>
          <t>No</t>
        </is>
      </c>
      <c r="F2521" s="56" t="inlineStr">
        <is>
          <t>No</t>
        </is>
      </c>
      <c r="G2521" s="56" t="inlineStr">
        <is>
          <t>No</t>
        </is>
      </c>
      <c r="H2521" s="56" t="inlineStr">
        <is>
          <t>No</t>
        </is>
      </c>
      <c r="I2521" s="56" t="inlineStr">
        <is>
          <t>No</t>
        </is>
      </c>
      <c r="J2521" s="56" t="inlineStr">
        <is>
          <t>Yes</t>
        </is>
      </c>
      <c r="K2521" s="56" t="inlineStr">
        <is>
          <t>No</t>
        </is>
      </c>
      <c r="L2521" s="56" t="inlineStr">
        <is>
          <t>No</t>
        </is>
      </c>
      <c r="M2521" s="56" t="inlineStr">
        <is>
          <t>No</t>
        </is>
      </c>
      <c r="N2521" s="56">
        <f>IF(COUNTA(C2521:G2521)=0,"",COUNTIF(C2521:G2521,"Yes"))</f>
        <v>0</v>
      </c>
      <c r="O2521" s="56">
        <f>IF(COUNTA(H2521:M2521)=0,"",IF(COUNTIF(H2521:M2521,"Yes")&gt;0,"YES","NO"))</f>
        <v>YES</v>
      </c>
      <c r="P2521" s="56">
        <f>IF(A2521="","",IF(O2521="YES","Exclude",IF(N2521=5,"Candidate","Review")))</f>
        <v>Exclude</v>
      </c>
      <c r="Q2521" s="56" t="inlineStr">
        <is>
          <t>EC3: Topik tidak relevan (Bukan arsitektur world model video JEPA/Generatif)</t>
        </is>
      </c>
      <c r="R2521" s="56" t="inlineStr">
        <is>
          <t>Fokus di luar domain pemodelan dinamika spasio-temporal video</t>
        </is>
      </c>
    </row>
    <row r="2522" ht="15.75" customHeight="1" s="57">
      <c r="A2522" s="56" t="inlineStr">
        <is>
          <t>SD-0019</t>
        </is>
      </c>
      <c r="B2522" s="56">
        <f>IFERROR(INDEX(Raw_Articles!$F:$F,MATCH(A2522,Raw_Articles!$A:$A,0)),"")</f>
        <v>Bridging the reality gap: A benchmark for physical reasoning in general world models with various physical phenomena beyond mechanics</v>
      </c>
      <c r="C2522" s="56" t="inlineStr">
        <is>
          <t>No</t>
        </is>
      </c>
      <c r="D2522" s="56" t="inlineStr">
        <is>
          <t>No</t>
        </is>
      </c>
      <c r="E2522" s="56" t="inlineStr">
        <is>
          <t>No</t>
        </is>
      </c>
      <c r="F2522" s="56" t="inlineStr">
        <is>
          <t>No</t>
        </is>
      </c>
      <c r="G2522" s="56" t="inlineStr">
        <is>
          <t>No</t>
        </is>
      </c>
      <c r="H2522" s="56" t="inlineStr">
        <is>
          <t>No</t>
        </is>
      </c>
      <c r="I2522" s="56" t="inlineStr">
        <is>
          <t>No</t>
        </is>
      </c>
      <c r="J2522" s="56" t="inlineStr">
        <is>
          <t>Yes</t>
        </is>
      </c>
      <c r="K2522" s="56" t="inlineStr">
        <is>
          <t>No</t>
        </is>
      </c>
      <c r="L2522" s="56" t="inlineStr">
        <is>
          <t>No</t>
        </is>
      </c>
      <c r="M2522" s="56" t="inlineStr">
        <is>
          <t>No</t>
        </is>
      </c>
      <c r="N2522" s="56">
        <f>IF(COUNTA(C2522:G2522)=0,"",COUNTIF(C2522:G2522,"Yes"))</f>
        <v>0</v>
      </c>
      <c r="O2522" s="56">
        <f>IF(COUNTA(H2522:M2522)=0,"",IF(COUNTIF(H2522:M2522,"Yes")&gt;0,"YES","NO"))</f>
        <v>YES</v>
      </c>
      <c r="P2522" s="56">
        <f>IF(A2522="","",IF(O2522="YES","Exclude",IF(N2522=5,"Candidate","Review")))</f>
        <v>Exclude</v>
      </c>
      <c r="Q2522" s="56" t="inlineStr">
        <is>
          <t>EC3: Topik tidak relevan (Bukan arsitektur world model video JEPA/Generatif)</t>
        </is>
      </c>
      <c r="R2522" s="56" t="inlineStr">
        <is>
          <t>Fokus di luar domain pemodelan dinamika spasio-temporal video</t>
        </is>
      </c>
    </row>
    <row r="2523" ht="15.75" customHeight="1" s="57">
      <c r="A2523" s="56" t="inlineStr">
        <is>
          <t>SD-0020</t>
        </is>
      </c>
      <c r="B2523" s="56">
        <f>IFERROR(INDEX(Raw_Articles!$F:$F,MATCH(A2523,Raw_Articles!$A:$A,0)),"")</f>
        <v>From task structures to world models: what do LLMs know?</v>
      </c>
      <c r="C2523" s="56" t="inlineStr">
        <is>
          <t>No</t>
        </is>
      </c>
      <c r="D2523" s="56" t="inlineStr">
        <is>
          <t>No</t>
        </is>
      </c>
      <c r="E2523" s="56" t="inlineStr">
        <is>
          <t>No</t>
        </is>
      </c>
      <c r="F2523" s="56" t="inlineStr">
        <is>
          <t>No</t>
        </is>
      </c>
      <c r="G2523" s="56" t="inlineStr">
        <is>
          <t>No</t>
        </is>
      </c>
      <c r="H2523" s="56" t="inlineStr">
        <is>
          <t>No</t>
        </is>
      </c>
      <c r="I2523" s="56" t="inlineStr">
        <is>
          <t>No</t>
        </is>
      </c>
      <c r="J2523" s="56" t="inlineStr">
        <is>
          <t>Yes</t>
        </is>
      </c>
      <c r="K2523" s="56" t="inlineStr">
        <is>
          <t>No</t>
        </is>
      </c>
      <c r="L2523" s="56" t="inlineStr">
        <is>
          <t>No</t>
        </is>
      </c>
      <c r="M2523" s="56" t="inlineStr">
        <is>
          <t>No</t>
        </is>
      </c>
      <c r="N2523" s="56">
        <f>IF(COUNTA(C2523:G2523)=0,"",COUNTIF(C2523:G2523,"Yes"))</f>
        <v>0</v>
      </c>
      <c r="O2523" s="56">
        <f>IF(COUNTA(H2523:M2523)=0,"",IF(COUNTIF(H2523:M2523,"Yes")&gt;0,"YES","NO"))</f>
        <v>YES</v>
      </c>
      <c r="P2523" s="56">
        <f>IF(A2523="","",IF(O2523="YES","Exclude",IF(N2523=5,"Candidate","Review")))</f>
        <v>Exclude</v>
      </c>
      <c r="Q2523" s="56" t="inlineStr">
        <is>
          <t>EC3: Topik tidak relevan (Bukan arsitektur world model video JEPA/Generatif)</t>
        </is>
      </c>
      <c r="R2523" s="56" t="inlineStr">
        <is>
          <t>Fokus di luar domain pemodelan dinamika spasio-temporal video</t>
        </is>
      </c>
    </row>
    <row r="2524" ht="15.75" customHeight="1" s="57">
      <c r="A2524" s="56" t="inlineStr">
        <is>
          <t>SD-0021</t>
        </is>
      </c>
      <c r="B2524" s="56">
        <f>IFERROR(INDEX(Raw_Articles!$F:$F,MATCH(A2524,Raw_Articles!$A:$A,0)),"")</f>
        <v>Neurosymbolic graph enrichment for Grounded World Models</v>
      </c>
      <c r="C2524" s="56" t="inlineStr">
        <is>
          <t>No</t>
        </is>
      </c>
      <c r="D2524" s="56" t="inlineStr">
        <is>
          <t>No</t>
        </is>
      </c>
      <c r="E2524" s="56" t="inlineStr">
        <is>
          <t>No</t>
        </is>
      </c>
      <c r="F2524" s="56" t="inlineStr">
        <is>
          <t>No</t>
        </is>
      </c>
      <c r="G2524" s="56" t="inlineStr">
        <is>
          <t>No</t>
        </is>
      </c>
      <c r="H2524" s="56" t="inlineStr">
        <is>
          <t>No</t>
        </is>
      </c>
      <c r="I2524" s="56" t="inlineStr">
        <is>
          <t>No</t>
        </is>
      </c>
      <c r="J2524" s="56" t="inlineStr">
        <is>
          <t>Yes</t>
        </is>
      </c>
      <c r="K2524" s="56" t="inlineStr">
        <is>
          <t>No</t>
        </is>
      </c>
      <c r="L2524" s="56" t="inlineStr">
        <is>
          <t>No</t>
        </is>
      </c>
      <c r="M2524" s="56" t="inlineStr">
        <is>
          <t>No</t>
        </is>
      </c>
      <c r="N2524" s="56">
        <f>IF(COUNTA(C2524:G2524)=0,"",COUNTIF(C2524:G2524,"Yes"))</f>
        <v>0</v>
      </c>
      <c r="O2524" s="56">
        <f>IF(COUNTA(H2524:M2524)=0,"",IF(COUNTIF(H2524:M2524,"Yes")&gt;0,"YES","NO"))</f>
        <v>YES</v>
      </c>
      <c r="P2524" s="56">
        <f>IF(A2524="","",IF(O2524="YES","Exclude",IF(N2524=5,"Candidate","Review")))</f>
        <v>Exclude</v>
      </c>
      <c r="Q2524" s="56" t="inlineStr">
        <is>
          <t>EC3: Topik tidak relevan (Bukan arsitektur world model video JEPA/Generatif)</t>
        </is>
      </c>
      <c r="R2524" s="56" t="inlineStr">
        <is>
          <t>Fokus di luar domain pemodelan dinamika spasio-temporal video</t>
        </is>
      </c>
    </row>
    <row r="2525" ht="15.75" customHeight="1" s="57">
      <c r="A2525" s="56" t="inlineStr">
        <is>
          <t>SD-0022</t>
        </is>
      </c>
      <c r="B2525" s="56">
        <f>IFERROR(INDEX(Raw_Articles!$F:$F,MATCH(A2525,Raw_Articles!$A:$A,0)),"")</f>
        <v>Internal world models in humans, animals, and AI</v>
      </c>
      <c r="C2525" s="56" t="inlineStr">
        <is>
          <t>No</t>
        </is>
      </c>
      <c r="D2525" s="56" t="inlineStr">
        <is>
          <t>No</t>
        </is>
      </c>
      <c r="E2525" s="56" t="inlineStr">
        <is>
          <t>No</t>
        </is>
      </c>
      <c r="F2525" s="56" t="inlineStr">
        <is>
          <t>No</t>
        </is>
      </c>
      <c r="G2525" s="56" t="inlineStr">
        <is>
          <t>No</t>
        </is>
      </c>
      <c r="H2525" s="56" t="inlineStr">
        <is>
          <t>No</t>
        </is>
      </c>
      <c r="I2525" s="56" t="inlineStr">
        <is>
          <t>No</t>
        </is>
      </c>
      <c r="J2525" s="56" t="inlineStr">
        <is>
          <t>Yes</t>
        </is>
      </c>
      <c r="K2525" s="56" t="inlineStr">
        <is>
          <t>No</t>
        </is>
      </c>
      <c r="L2525" s="56" t="inlineStr">
        <is>
          <t>No</t>
        </is>
      </c>
      <c r="M2525" s="56" t="inlineStr">
        <is>
          <t>No</t>
        </is>
      </c>
      <c r="N2525" s="56">
        <f>IF(COUNTA(C2525:G2525)=0,"",COUNTIF(C2525:G2525,"Yes"))</f>
        <v>0</v>
      </c>
      <c r="O2525" s="56">
        <f>IF(COUNTA(H2525:M2525)=0,"",IF(COUNTIF(H2525:M2525,"Yes")&gt;0,"YES","NO"))</f>
        <v>YES</v>
      </c>
      <c r="P2525" s="56">
        <f>IF(A2525="","",IF(O2525="YES","Exclude",IF(N2525=5,"Candidate","Review")))</f>
        <v>Exclude</v>
      </c>
      <c r="Q2525" s="56" t="inlineStr">
        <is>
          <t>EC3: Topik tidak relevan (Bukan arsitektur world model video JEPA/Generatif)</t>
        </is>
      </c>
      <c r="R2525" s="56" t="inlineStr">
        <is>
          <t>Fokus di luar domain pemodelan dinamika spasio-temporal video</t>
        </is>
      </c>
    </row>
    <row r="2526" ht="15.75" customHeight="1" s="57">
      <c r="A2526" s="56" t="inlineStr">
        <is>
          <t>SD-0023</t>
        </is>
      </c>
      <c r="B2526" s="56">
        <f>IFERROR(INDEX(Raw_Articles!$F:$F,MATCH(A2526,Raw_Articles!$A:$A,0)),"")</f>
        <v>World model learning and inference</v>
      </c>
      <c r="C2526" s="56" t="inlineStr">
        <is>
          <t>No</t>
        </is>
      </c>
      <c r="D2526" s="56" t="inlineStr">
        <is>
          <t>No</t>
        </is>
      </c>
      <c r="E2526" s="56" t="inlineStr">
        <is>
          <t>No</t>
        </is>
      </c>
      <c r="F2526" s="56" t="inlineStr">
        <is>
          <t>No</t>
        </is>
      </c>
      <c r="G2526" s="56" t="inlineStr">
        <is>
          <t>No</t>
        </is>
      </c>
      <c r="H2526" s="56" t="inlineStr">
        <is>
          <t>Yes</t>
        </is>
      </c>
      <c r="I2526" s="56" t="inlineStr">
        <is>
          <t>No</t>
        </is>
      </c>
      <c r="J2526" s="56" t="inlineStr">
        <is>
          <t>No</t>
        </is>
      </c>
      <c r="K2526" s="56" t="inlineStr">
        <is>
          <t>No</t>
        </is>
      </c>
      <c r="L2526" s="56" t="inlineStr">
        <is>
          <t>No</t>
        </is>
      </c>
      <c r="M2526" s="56" t="inlineStr">
        <is>
          <t>No</t>
        </is>
      </c>
      <c r="N2526" s="56">
        <f>IF(COUNTA(C2526:G2526)=0,"",COUNTIF(C2526:G2526,"Yes"))</f>
        <v>0</v>
      </c>
      <c r="O2526" s="56">
        <f>IF(COUNTA(H2526:M2526)=0,"",IF(COUNTIF(H2526:M2526,"Yes")&gt;0,"YES","NO"))</f>
        <v>YES</v>
      </c>
      <c r="P2526" s="56">
        <f>IF(A2526="","",IF(O2526="YES","Exclude",IF(N2526=5,"Candidate","Review")))</f>
        <v>Exclude</v>
      </c>
      <c r="Q2526" s="56" t="inlineStr">
        <is>
          <t>EC1: Catatan duplikat (Duplicate record)</t>
        </is>
      </c>
      <c r="R2526" s="56" t="inlineStr">
        <is>
          <t>Artikel teridentifikasi ganda pada basis data akademik</t>
        </is>
      </c>
    </row>
    <row r="2527" ht="15.75" customHeight="1" s="57">
      <c r="A2527" s="56" t="inlineStr">
        <is>
          <t>SD-0024</t>
        </is>
      </c>
      <c r="B2527" s="56">
        <f>IFERROR(INDEX(Raw_Articles!$F:$F,MATCH(A2527,Raw_Articles!$A:$A,0)),"")</f>
        <v>Deep learning, reinforcement learning, and world models</v>
      </c>
      <c r="C2527" s="56" t="inlineStr">
        <is>
          <t>No</t>
        </is>
      </c>
      <c r="D2527" s="56" t="inlineStr">
        <is>
          <t>No</t>
        </is>
      </c>
      <c r="E2527" s="56" t="inlineStr">
        <is>
          <t>No</t>
        </is>
      </c>
      <c r="F2527" s="56" t="inlineStr">
        <is>
          <t>No</t>
        </is>
      </c>
      <c r="G2527" s="56" t="inlineStr">
        <is>
          <t>No</t>
        </is>
      </c>
      <c r="H2527" s="56" t="inlineStr">
        <is>
          <t>Yes</t>
        </is>
      </c>
      <c r="I2527" s="56" t="inlineStr">
        <is>
          <t>No</t>
        </is>
      </c>
      <c r="J2527" s="56" t="inlineStr">
        <is>
          <t>No</t>
        </is>
      </c>
      <c r="K2527" s="56" t="inlineStr">
        <is>
          <t>No</t>
        </is>
      </c>
      <c r="L2527" s="56" t="inlineStr">
        <is>
          <t>No</t>
        </is>
      </c>
      <c r="M2527" s="56" t="inlineStr">
        <is>
          <t>No</t>
        </is>
      </c>
      <c r="N2527" s="56">
        <f>IF(COUNTA(C2527:G2527)=0,"",COUNTIF(C2527:G2527,"Yes"))</f>
        <v>0</v>
      </c>
      <c r="O2527" s="56">
        <f>IF(COUNTA(H2527:M2527)=0,"",IF(COUNTIF(H2527:M2527,"Yes")&gt;0,"YES","NO"))</f>
        <v>YES</v>
      </c>
      <c r="P2527" s="56">
        <f>IF(A2527="","",IF(O2527="YES","Exclude",IF(N2527=5,"Candidate","Review")))</f>
        <v>Exclude</v>
      </c>
      <c r="Q2527" s="56" t="inlineStr">
        <is>
          <t>EC1: Catatan duplikat (Duplicate record)</t>
        </is>
      </c>
      <c r="R2527" s="56" t="inlineStr">
        <is>
          <t>Artikel teridentifikasi ganda pada basis data akademik</t>
        </is>
      </c>
    </row>
    <row r="2528" ht="15.75" customHeight="1" s="57">
      <c r="A2528" s="56" t="inlineStr">
        <is>
          <t>SD-0025</t>
        </is>
      </c>
      <c r="B2528" s="56">
        <f>IFERROR(INDEX(Raw_Articles!$F:$F,MATCH(A2528,Raw_Articles!$A:$A,0)),"")</f>
        <v>Vision-language and generative models in traffic video safety analysis: a computational framework and research agenda</v>
      </c>
      <c r="C2528" s="56" t="inlineStr">
        <is>
          <t>No</t>
        </is>
      </c>
      <c r="D2528" s="56" t="inlineStr">
        <is>
          <t>No</t>
        </is>
      </c>
      <c r="E2528" s="56" t="inlineStr">
        <is>
          <t>No</t>
        </is>
      </c>
      <c r="F2528" s="56" t="inlineStr">
        <is>
          <t>No</t>
        </is>
      </c>
      <c r="G2528" s="56" t="inlineStr">
        <is>
          <t>No</t>
        </is>
      </c>
      <c r="H2528" s="56" t="inlineStr">
        <is>
          <t>Yes</t>
        </is>
      </c>
      <c r="I2528" s="56" t="inlineStr">
        <is>
          <t>No</t>
        </is>
      </c>
      <c r="J2528" s="56" t="inlineStr">
        <is>
          <t>No</t>
        </is>
      </c>
      <c r="K2528" s="56" t="inlineStr">
        <is>
          <t>No</t>
        </is>
      </c>
      <c r="L2528" s="56" t="inlineStr">
        <is>
          <t>No</t>
        </is>
      </c>
      <c r="M2528" s="56" t="inlineStr">
        <is>
          <t>No</t>
        </is>
      </c>
      <c r="N2528" s="56">
        <f>IF(COUNTA(C2528:G2528)=0,"",COUNTIF(C2528:G2528,"Yes"))</f>
        <v>0</v>
      </c>
      <c r="O2528" s="56">
        <f>IF(COUNTA(H2528:M2528)=0,"",IF(COUNTIF(H2528:M2528,"Yes")&gt;0,"YES","NO"))</f>
        <v>YES</v>
      </c>
      <c r="P2528" s="56">
        <f>IF(A2528="","",IF(O2528="YES","Exclude",IF(N2528=5,"Candidate","Review")))</f>
        <v>Exclude</v>
      </c>
      <c r="Q2528" s="56" t="inlineStr">
        <is>
          <t>EC1: Catatan duplikat (Duplicate record)</t>
        </is>
      </c>
      <c r="R2528" s="56" t="inlineStr">
        <is>
          <t>Artikel teridentifikasi ganda pada basis data akademik</t>
        </is>
      </c>
    </row>
    <row r="2529" ht="15.75" customHeight="1" s="57">
      <c r="A2529" s="56" t="inlineStr">
        <is>
          <t>SD-0026</t>
        </is>
      </c>
      <c r="B2529" s="56">
        <f>IFERROR(INDEX(Raw_Articles!$F:$F,MATCH(A2529,Raw_Articles!$A:$A,0)),"")</f>
        <v>JEPA-based multimodal trajectory prediction for air targets in complex electromagnetic environments</v>
      </c>
      <c r="C2529" s="56" t="inlineStr">
        <is>
          <t>No</t>
        </is>
      </c>
      <c r="D2529" s="56" t="inlineStr">
        <is>
          <t>No</t>
        </is>
      </c>
      <c r="E2529" s="56" t="inlineStr">
        <is>
          <t>No</t>
        </is>
      </c>
      <c r="F2529" s="56" t="inlineStr">
        <is>
          <t>No</t>
        </is>
      </c>
      <c r="G2529" s="56" t="inlineStr">
        <is>
          <t>No</t>
        </is>
      </c>
      <c r="H2529" s="56" t="inlineStr">
        <is>
          <t>Yes</t>
        </is>
      </c>
      <c r="I2529" s="56" t="inlineStr">
        <is>
          <t>No</t>
        </is>
      </c>
      <c r="J2529" s="56" t="inlineStr">
        <is>
          <t>No</t>
        </is>
      </c>
      <c r="K2529" s="56" t="inlineStr">
        <is>
          <t>No</t>
        </is>
      </c>
      <c r="L2529" s="56" t="inlineStr">
        <is>
          <t>No</t>
        </is>
      </c>
      <c r="M2529" s="56" t="inlineStr">
        <is>
          <t>No</t>
        </is>
      </c>
      <c r="N2529" s="56">
        <f>IF(COUNTA(C2529:G2529)=0,"",COUNTIF(C2529:G2529,"Yes"))</f>
        <v>0</v>
      </c>
      <c r="O2529" s="56">
        <f>IF(COUNTA(H2529:M2529)=0,"",IF(COUNTIF(H2529:M2529,"Yes")&gt;0,"YES","NO"))</f>
        <v>YES</v>
      </c>
      <c r="P2529" s="56">
        <f>IF(A2529="","",IF(O2529="YES","Exclude",IF(N2529=5,"Candidate","Review")))</f>
        <v>Exclude</v>
      </c>
      <c r="Q2529" s="56" t="inlineStr">
        <is>
          <t>EC1: Catatan duplikat (Duplicate record)</t>
        </is>
      </c>
      <c r="R2529" s="56" t="inlineStr">
        <is>
          <t>Artikel teridentifikasi ganda pada basis data akademik</t>
        </is>
      </c>
    </row>
    <row r="2530" ht="15.75" customHeight="1" s="57">
      <c r="A2530" s="56" t="inlineStr">
        <is>
          <t>SD-0027</t>
        </is>
      </c>
      <c r="B2530" s="56">
        <f>IFERROR(INDEX(Raw_Articles!$F:$F,MATCH(A2530,Raw_Articles!$A:$A,0)),"")</f>
        <v>Large language model-based planning agent with generative memory strengthens performance in textualized world</v>
      </c>
      <c r="C2530" s="56" t="inlineStr">
        <is>
          <t>No</t>
        </is>
      </c>
      <c r="D2530" s="56" t="inlineStr">
        <is>
          <t>No</t>
        </is>
      </c>
      <c r="E2530" s="56" t="inlineStr">
        <is>
          <t>No</t>
        </is>
      </c>
      <c r="F2530" s="56" t="inlineStr">
        <is>
          <t>No</t>
        </is>
      </c>
      <c r="G2530" s="56" t="inlineStr">
        <is>
          <t>No</t>
        </is>
      </c>
      <c r="H2530" s="56" t="inlineStr">
        <is>
          <t>No</t>
        </is>
      </c>
      <c r="I2530" s="56" t="inlineStr">
        <is>
          <t>No</t>
        </is>
      </c>
      <c r="J2530" s="56" t="inlineStr">
        <is>
          <t>Yes</t>
        </is>
      </c>
      <c r="K2530" s="56" t="inlineStr">
        <is>
          <t>No</t>
        </is>
      </c>
      <c r="L2530" s="56" t="inlineStr">
        <is>
          <t>No</t>
        </is>
      </c>
      <c r="M2530" s="56" t="inlineStr">
        <is>
          <t>No</t>
        </is>
      </c>
      <c r="N2530" s="56">
        <f>IF(COUNTA(C2530:G2530)=0,"",COUNTIF(C2530:G2530,"Yes"))</f>
        <v>0</v>
      </c>
      <c r="O2530" s="56">
        <f>IF(COUNTA(H2530:M2530)=0,"",IF(COUNTIF(H2530:M2530,"Yes")&gt;0,"YES","NO"))</f>
        <v>YES</v>
      </c>
      <c r="P2530" s="56">
        <f>IF(A2530="","",IF(O2530="YES","Exclude",IF(N2530=5,"Candidate","Review")))</f>
        <v>Exclude</v>
      </c>
      <c r="Q2530" s="56" t="inlineStr">
        <is>
          <t>EC3: Topik tidak relevan (Bukan arsitektur world model video JEPA/Generatif)</t>
        </is>
      </c>
      <c r="R2530" s="56" t="inlineStr">
        <is>
          <t>Fokus di luar domain pemodelan dinamika spasio-temporal video</t>
        </is>
      </c>
    </row>
    <row r="2531" ht="15.75" customHeight="1" s="57">
      <c r="A2531" s="56" t="inlineStr">
        <is>
          <t>SD-0028</t>
        </is>
      </c>
      <c r="B2531" s="56">
        <f>IFERROR(INDEX(Raw_Articles!$F:$F,MATCH(A2531,Raw_Articles!$A:$A,0)),"")</f>
        <v>The duality of generative AI and reinforcement learning in robotics: A review</v>
      </c>
      <c r="C2531" s="56" t="inlineStr">
        <is>
          <t>No</t>
        </is>
      </c>
      <c r="D2531" s="56" t="inlineStr">
        <is>
          <t>No</t>
        </is>
      </c>
      <c r="E2531" s="56" t="inlineStr">
        <is>
          <t>No</t>
        </is>
      </c>
      <c r="F2531" s="56" t="inlineStr">
        <is>
          <t>No</t>
        </is>
      </c>
      <c r="G2531" s="56" t="inlineStr">
        <is>
          <t>No</t>
        </is>
      </c>
      <c r="H2531" s="56" t="inlineStr">
        <is>
          <t>No</t>
        </is>
      </c>
      <c r="I2531" s="56" t="inlineStr">
        <is>
          <t>No</t>
        </is>
      </c>
      <c r="J2531" s="56" t="inlineStr">
        <is>
          <t>Yes</t>
        </is>
      </c>
      <c r="K2531" s="56" t="inlineStr">
        <is>
          <t>No</t>
        </is>
      </c>
      <c r="L2531" s="56" t="inlineStr">
        <is>
          <t>No</t>
        </is>
      </c>
      <c r="M2531" s="56" t="inlineStr">
        <is>
          <t>No</t>
        </is>
      </c>
      <c r="N2531" s="56">
        <f>IF(COUNTA(C2531:G2531)=0,"",COUNTIF(C2531:G2531,"Yes"))</f>
        <v>0</v>
      </c>
      <c r="O2531" s="56">
        <f>IF(COUNTA(H2531:M2531)=0,"",IF(COUNTIF(H2531:M2531,"Yes")&gt;0,"YES","NO"))</f>
        <v>YES</v>
      </c>
      <c r="P2531" s="56">
        <f>IF(A2531="","",IF(O2531="YES","Exclude",IF(N2531=5,"Candidate","Review")))</f>
        <v>Exclude</v>
      </c>
      <c r="Q2531" s="56" t="inlineStr">
        <is>
          <t>EC3: Topik tidak relevan (Bukan arsitektur world model video JEPA/Generatif)</t>
        </is>
      </c>
      <c r="R2531" s="56" t="inlineStr">
        <is>
          <t>Fokus di luar domain pemodelan dinamika spasio-temporal video</t>
        </is>
      </c>
    </row>
    <row r="2532" ht="15.75" customHeight="1" s="57">
      <c r="A2532" s="56" t="inlineStr">
        <is>
          <t>SD-0029</t>
        </is>
      </c>
      <c r="B2532" s="56">
        <f>IFERROR(INDEX(Raw_Articles!$F:$F,MATCH(A2532,Raw_Articles!$A:$A,0)),"")</f>
        <v>Learning State-Space Models of Dynamic Systems from Arbitrary Data using Joint Embedding Predictive Architectures</v>
      </c>
      <c r="C2532" s="56" t="inlineStr">
        <is>
          <t>No</t>
        </is>
      </c>
      <c r="D2532" s="56" t="inlineStr">
        <is>
          <t>No</t>
        </is>
      </c>
      <c r="E2532" s="56" t="inlineStr">
        <is>
          <t>No</t>
        </is>
      </c>
      <c r="F2532" s="56" t="inlineStr">
        <is>
          <t>No</t>
        </is>
      </c>
      <c r="G2532" s="56" t="inlineStr">
        <is>
          <t>No</t>
        </is>
      </c>
      <c r="H2532" s="56" t="inlineStr">
        <is>
          <t>Yes</t>
        </is>
      </c>
      <c r="I2532" s="56" t="inlineStr">
        <is>
          <t>No</t>
        </is>
      </c>
      <c r="J2532" s="56" t="inlineStr">
        <is>
          <t>No</t>
        </is>
      </c>
      <c r="K2532" s="56" t="inlineStr">
        <is>
          <t>No</t>
        </is>
      </c>
      <c r="L2532" s="56" t="inlineStr">
        <is>
          <t>No</t>
        </is>
      </c>
      <c r="M2532" s="56" t="inlineStr">
        <is>
          <t>No</t>
        </is>
      </c>
      <c r="N2532" s="56">
        <f>IF(COUNTA(C2532:G2532)=0,"",COUNTIF(C2532:G2532,"Yes"))</f>
        <v>0</v>
      </c>
      <c r="O2532" s="56">
        <f>IF(COUNTA(H2532:M2532)=0,"",IF(COUNTIF(H2532:M2532,"Yes")&gt;0,"YES","NO"))</f>
        <v>YES</v>
      </c>
      <c r="P2532" s="56">
        <f>IF(A2532="","",IF(O2532="YES","Exclude",IF(N2532=5,"Candidate","Review")))</f>
        <v>Exclude</v>
      </c>
      <c r="Q2532" s="56" t="inlineStr">
        <is>
          <t>EC1: Catatan duplikat (Duplicate record)</t>
        </is>
      </c>
      <c r="R2532" s="56" t="inlineStr">
        <is>
          <t>Artikel teridentifikasi ganda pada basis data akademik</t>
        </is>
      </c>
    </row>
    <row r="2533" ht="15.75" customHeight="1" s="57">
      <c r="A2533" s="56" t="inlineStr">
        <is>
          <t>SD-0030</t>
        </is>
      </c>
      <c r="B2533" s="56">
        <f>IFERROR(INDEX(Raw_Articles!$F:$F,MATCH(A2533,Raw_Articles!$A:$A,0)),"")</f>
        <v>Manipulation planning based on hierarchical task networks, streams and common-sense models</v>
      </c>
      <c r="C2533" s="56" t="inlineStr">
        <is>
          <t>No</t>
        </is>
      </c>
      <c r="D2533" s="56" t="inlineStr">
        <is>
          <t>No</t>
        </is>
      </c>
      <c r="E2533" s="56" t="inlineStr">
        <is>
          <t>No</t>
        </is>
      </c>
      <c r="F2533" s="56" t="inlineStr">
        <is>
          <t>No</t>
        </is>
      </c>
      <c r="G2533" s="56" t="inlineStr">
        <is>
          <t>No</t>
        </is>
      </c>
      <c r="H2533" s="56" t="inlineStr">
        <is>
          <t>No</t>
        </is>
      </c>
      <c r="I2533" s="56" t="inlineStr">
        <is>
          <t>No</t>
        </is>
      </c>
      <c r="J2533" s="56" t="inlineStr">
        <is>
          <t>Yes</t>
        </is>
      </c>
      <c r="K2533" s="56" t="inlineStr">
        <is>
          <t>No</t>
        </is>
      </c>
      <c r="L2533" s="56" t="inlineStr">
        <is>
          <t>No</t>
        </is>
      </c>
      <c r="M2533" s="56" t="inlineStr">
        <is>
          <t>No</t>
        </is>
      </c>
      <c r="N2533" s="56">
        <f>IF(COUNTA(C2533:G2533)=0,"",COUNTIF(C2533:G2533,"Yes"))</f>
        <v>0</v>
      </c>
      <c r="O2533" s="56">
        <f>IF(COUNTA(H2533:M2533)=0,"",IF(COUNTIF(H2533:M2533,"Yes")&gt;0,"YES","NO"))</f>
        <v>YES</v>
      </c>
      <c r="P2533" s="56">
        <f>IF(A2533="","",IF(O2533="YES","Exclude",IF(N2533=5,"Candidate","Review")))</f>
        <v>Exclude</v>
      </c>
      <c r="Q2533" s="56" t="inlineStr">
        <is>
          <t>EC3: Topik tidak relevan (Bukan arsitektur world model video JEPA/Generatif)</t>
        </is>
      </c>
      <c r="R2533" s="56" t="inlineStr">
        <is>
          <t>Fokus di luar domain pemodelan dinamika spasio-temporal video</t>
        </is>
      </c>
    </row>
    <row r="2534" ht="15.75" customHeight="1" s="57">
      <c r="A2534" s="56" t="inlineStr">
        <is>
          <t>SD-0031</t>
        </is>
      </c>
      <c r="B2534" s="56">
        <f>IFERROR(INDEX(Raw_Articles!$F:$F,MATCH(A2534,Raw_Articles!$A:$A,0)),"")</f>
        <v>Object-centric proto-symbolic behavioural reasoning from pixels</v>
      </c>
      <c r="C2534" s="56" t="inlineStr">
        <is>
          <t>No</t>
        </is>
      </c>
      <c r="D2534" s="56" t="inlineStr">
        <is>
          <t>No</t>
        </is>
      </c>
      <c r="E2534" s="56" t="inlineStr">
        <is>
          <t>No</t>
        </is>
      </c>
      <c r="F2534" s="56" t="inlineStr">
        <is>
          <t>No</t>
        </is>
      </c>
      <c r="G2534" s="56" t="inlineStr">
        <is>
          <t>No</t>
        </is>
      </c>
      <c r="H2534" s="56" t="inlineStr">
        <is>
          <t>No</t>
        </is>
      </c>
      <c r="I2534" s="56" t="inlineStr">
        <is>
          <t>No</t>
        </is>
      </c>
      <c r="J2534" s="56" t="inlineStr">
        <is>
          <t>Yes</t>
        </is>
      </c>
      <c r="K2534" s="56" t="inlineStr">
        <is>
          <t>No</t>
        </is>
      </c>
      <c r="L2534" s="56" t="inlineStr">
        <is>
          <t>No</t>
        </is>
      </c>
      <c r="M2534" s="56" t="inlineStr">
        <is>
          <t>No</t>
        </is>
      </c>
      <c r="N2534" s="56">
        <f>IF(COUNTA(C2534:G2534)=0,"",COUNTIF(C2534:G2534,"Yes"))</f>
        <v>0</v>
      </c>
      <c r="O2534" s="56">
        <f>IF(COUNTA(H2534:M2534)=0,"",IF(COUNTIF(H2534:M2534,"Yes")&gt;0,"YES","NO"))</f>
        <v>YES</v>
      </c>
      <c r="P2534" s="56">
        <f>IF(A2534="","",IF(O2534="YES","Exclude",IF(N2534=5,"Candidate","Review")))</f>
        <v>Exclude</v>
      </c>
      <c r="Q2534" s="56" t="inlineStr">
        <is>
          <t>EC3: Topik tidak relevan (Bukan arsitektur world model video JEPA/Generatif)</t>
        </is>
      </c>
      <c r="R2534" s="56" t="inlineStr">
        <is>
          <t>Fokus di luar domain pemodelan dinamika spasio-temporal video</t>
        </is>
      </c>
    </row>
    <row r="2535" ht="15.75" customHeight="1" s="57">
      <c r="A2535" s="56" t="inlineStr">
        <is>
          <t>SD-0032</t>
        </is>
      </c>
      <c r="B2535" s="56">
        <f>IFERROR(INDEX(Raw_Articles!$F:$F,MATCH(A2535,Raw_Articles!$A:$A,0)),"")</f>
        <v>Generative AI for video-driven image animation: A survey</v>
      </c>
      <c r="C2535" s="56" t="inlineStr">
        <is>
          <t>No</t>
        </is>
      </c>
      <c r="D2535" s="56" t="inlineStr">
        <is>
          <t>No</t>
        </is>
      </c>
      <c r="E2535" s="56" t="inlineStr">
        <is>
          <t>No</t>
        </is>
      </c>
      <c r="F2535" s="56" t="inlineStr">
        <is>
          <t>No</t>
        </is>
      </c>
      <c r="G2535" s="56" t="inlineStr">
        <is>
          <t>No</t>
        </is>
      </c>
      <c r="H2535" s="56" t="inlineStr">
        <is>
          <t>No</t>
        </is>
      </c>
      <c r="I2535" s="56" t="inlineStr">
        <is>
          <t>No</t>
        </is>
      </c>
      <c r="J2535" s="56" t="inlineStr">
        <is>
          <t>Yes</t>
        </is>
      </c>
      <c r="K2535" s="56" t="inlineStr">
        <is>
          <t>No</t>
        </is>
      </c>
      <c r="L2535" s="56" t="inlineStr">
        <is>
          <t>No</t>
        </is>
      </c>
      <c r="M2535" s="56" t="inlineStr">
        <is>
          <t>No</t>
        </is>
      </c>
      <c r="N2535" s="56">
        <f>IF(COUNTA(C2535:G2535)=0,"",COUNTIF(C2535:G2535,"Yes"))</f>
        <v>0</v>
      </c>
      <c r="O2535" s="56">
        <f>IF(COUNTA(H2535:M2535)=0,"",IF(COUNTIF(H2535:M2535,"Yes")&gt;0,"YES","NO"))</f>
        <v>YES</v>
      </c>
      <c r="P2535" s="56">
        <f>IF(A2535="","",IF(O2535="YES","Exclude",IF(N2535=5,"Candidate","Review")))</f>
        <v>Exclude</v>
      </c>
      <c r="Q2535" s="56" t="inlineStr">
        <is>
          <t>EC3: Topik tidak relevan (Bukan arsitektur world model video JEPA/Generatif)</t>
        </is>
      </c>
      <c r="R2535" s="56" t="inlineStr">
        <is>
          <t>Fokus di luar domain pemodelan dinamika spasio-temporal video</t>
        </is>
      </c>
    </row>
    <row r="2536" ht="15.75" customHeight="1" s="57">
      <c r="A2536" s="56" t="inlineStr">
        <is>
          <t>SD-0033</t>
        </is>
      </c>
      <c r="B2536" s="56">
        <f>IFERROR(INDEX(Raw_Articles!$F:$F,MATCH(A2536,Raw_Articles!$A:$A,0)),"")</f>
        <v>Joint Embedding Predictive Architecture for autonomous vehicle safety and security: A comprehensive survey</v>
      </c>
      <c r="C2536" s="56" t="inlineStr">
        <is>
          <t>No</t>
        </is>
      </c>
      <c r="D2536" s="56" t="inlineStr">
        <is>
          <t>No</t>
        </is>
      </c>
      <c r="E2536" s="56" t="inlineStr">
        <is>
          <t>No</t>
        </is>
      </c>
      <c r="F2536" s="56" t="inlineStr">
        <is>
          <t>No</t>
        </is>
      </c>
      <c r="G2536" s="56" t="inlineStr">
        <is>
          <t>No</t>
        </is>
      </c>
      <c r="H2536" s="56" t="inlineStr">
        <is>
          <t>Yes</t>
        </is>
      </c>
      <c r="I2536" s="56" t="inlineStr">
        <is>
          <t>No</t>
        </is>
      </c>
      <c r="J2536" s="56" t="inlineStr">
        <is>
          <t>No</t>
        </is>
      </c>
      <c r="K2536" s="56" t="inlineStr">
        <is>
          <t>No</t>
        </is>
      </c>
      <c r="L2536" s="56" t="inlineStr">
        <is>
          <t>No</t>
        </is>
      </c>
      <c r="M2536" s="56" t="inlineStr">
        <is>
          <t>No</t>
        </is>
      </c>
      <c r="N2536" s="56">
        <f>IF(COUNTA(C2536:G2536)=0,"",COUNTIF(C2536:G2536,"Yes"))</f>
        <v>0</v>
      </c>
      <c r="O2536" s="56">
        <f>IF(COUNTA(H2536:M2536)=0,"",IF(COUNTIF(H2536:M2536,"Yes")&gt;0,"YES","NO"))</f>
        <v>YES</v>
      </c>
      <c r="P2536" s="56">
        <f>IF(A2536="","",IF(O2536="YES","Exclude",IF(N2536=5,"Candidate","Review")))</f>
        <v>Exclude</v>
      </c>
      <c r="Q2536" s="56" t="inlineStr">
        <is>
          <t>EC1: Catatan duplikat (Duplicate record)</t>
        </is>
      </c>
      <c r="R2536" s="56" t="inlineStr">
        <is>
          <t>Artikel teridentifikasi ganda pada basis data akademik</t>
        </is>
      </c>
    </row>
    <row r="2537" ht="15.75" customHeight="1" s="57">
      <c r="A2537" s="56" t="inlineStr">
        <is>
          <t>SD-0034</t>
        </is>
      </c>
      <c r="B2537" s="56">
        <f>IFERROR(INDEX(Raw_Articles!$F:$F,MATCH(A2537,Raw_Articles!$A:$A,0)),"")</f>
        <v>Listening with generative models</v>
      </c>
      <c r="C2537" s="56" t="inlineStr">
        <is>
          <t>No</t>
        </is>
      </c>
      <c r="D2537" s="56" t="inlineStr">
        <is>
          <t>No</t>
        </is>
      </c>
      <c r="E2537" s="56" t="inlineStr">
        <is>
          <t>No</t>
        </is>
      </c>
      <c r="F2537" s="56" t="inlineStr">
        <is>
          <t>No</t>
        </is>
      </c>
      <c r="G2537" s="56" t="inlineStr">
        <is>
          <t>No</t>
        </is>
      </c>
      <c r="H2537" s="56" t="inlineStr">
        <is>
          <t>No</t>
        </is>
      </c>
      <c r="I2537" s="56" t="inlineStr">
        <is>
          <t>No</t>
        </is>
      </c>
      <c r="J2537" s="56" t="inlineStr">
        <is>
          <t>Yes</t>
        </is>
      </c>
      <c r="K2537" s="56" t="inlineStr">
        <is>
          <t>No</t>
        </is>
      </c>
      <c r="L2537" s="56" t="inlineStr">
        <is>
          <t>No</t>
        </is>
      </c>
      <c r="M2537" s="56" t="inlineStr">
        <is>
          <t>No</t>
        </is>
      </c>
      <c r="N2537" s="56">
        <f>IF(COUNTA(C2537:G2537)=0,"",COUNTIF(C2537:G2537,"Yes"))</f>
        <v>0</v>
      </c>
      <c r="O2537" s="56">
        <f>IF(COUNTA(H2537:M2537)=0,"",IF(COUNTIF(H2537:M2537,"Yes")&gt;0,"YES","NO"))</f>
        <v>YES</v>
      </c>
      <c r="P2537" s="56">
        <f>IF(A2537="","",IF(O2537="YES","Exclude",IF(N2537=5,"Candidate","Review")))</f>
        <v>Exclude</v>
      </c>
      <c r="Q2537" s="56" t="inlineStr">
        <is>
          <t>EC3: Topik tidak relevan (Bukan arsitektur world model video JEPA/Generatif)</t>
        </is>
      </c>
      <c r="R2537" s="56" t="inlineStr">
        <is>
          <t>Fokus di luar domain pemodelan dinamika spasio-temporal video</t>
        </is>
      </c>
    </row>
    <row r="2538" ht="15.75" customHeight="1" s="57">
      <c r="A2538" s="56" t="inlineStr">
        <is>
          <t>SD-0035</t>
        </is>
      </c>
      <c r="B2538" s="56">
        <f>IFERROR(INDEX(Raw_Articles!$F:$F,MATCH(A2538,Raw_Articles!$A:$A,0)),"")</f>
        <v>Explainable trajectory planning for autonomous driving via dynamic topology-reasoned diffusion model</v>
      </c>
      <c r="C2538" s="56" t="inlineStr">
        <is>
          <t>No</t>
        </is>
      </c>
      <c r="D2538" s="56" t="inlineStr">
        <is>
          <t>No</t>
        </is>
      </c>
      <c r="E2538" s="56" t="inlineStr">
        <is>
          <t>No</t>
        </is>
      </c>
      <c r="F2538" s="56" t="inlineStr">
        <is>
          <t>No</t>
        </is>
      </c>
      <c r="G2538" s="56" t="inlineStr">
        <is>
          <t>No</t>
        </is>
      </c>
      <c r="H2538" s="56" t="inlineStr">
        <is>
          <t>No</t>
        </is>
      </c>
      <c r="I2538" s="56" t="inlineStr">
        <is>
          <t>No</t>
        </is>
      </c>
      <c r="J2538" s="56" t="inlineStr">
        <is>
          <t>Yes</t>
        </is>
      </c>
      <c r="K2538" s="56" t="inlineStr">
        <is>
          <t>No</t>
        </is>
      </c>
      <c r="L2538" s="56" t="inlineStr">
        <is>
          <t>No</t>
        </is>
      </c>
      <c r="M2538" s="56" t="inlineStr">
        <is>
          <t>No</t>
        </is>
      </c>
      <c r="N2538" s="56">
        <f>IF(COUNTA(C2538:G2538)=0,"",COUNTIF(C2538:G2538,"Yes"))</f>
        <v>0</v>
      </c>
      <c r="O2538" s="56">
        <f>IF(COUNTA(H2538:M2538)=0,"",IF(COUNTIF(H2538:M2538,"Yes")&gt;0,"YES","NO"))</f>
        <v>YES</v>
      </c>
      <c r="P2538" s="56">
        <f>IF(A2538="","",IF(O2538="YES","Exclude",IF(N2538=5,"Candidate","Review")))</f>
        <v>Exclude</v>
      </c>
      <c r="Q2538" s="56" t="inlineStr">
        <is>
          <t>EC3: Topik tidak relevan (Bukan arsitektur world model video JEPA/Generatif)</t>
        </is>
      </c>
      <c r="R2538" s="56" t="inlineStr">
        <is>
          <t>Fokus di luar domain pemodelan dinamika spasio-temporal video</t>
        </is>
      </c>
    </row>
    <row r="2539" ht="15.75" customHeight="1" s="57">
      <c r="A2539" s="56" t="inlineStr">
        <is>
          <t>SD-0036</t>
        </is>
      </c>
      <c r="B2539" s="56">
        <f>IFERROR(INDEX(Raw_Articles!$F:$F,MATCH(A2539,Raw_Articles!$A:$A,0)),"")</f>
        <v>Brain-Inspired Generative AI Revives Legacy Industrial Robots Toward Sustainable Automation</v>
      </c>
      <c r="C2539" s="56" t="inlineStr">
        <is>
          <t>No</t>
        </is>
      </c>
      <c r="D2539" s="56" t="inlineStr">
        <is>
          <t>No</t>
        </is>
      </c>
      <c r="E2539" s="56" t="inlineStr">
        <is>
          <t>No</t>
        </is>
      </c>
      <c r="F2539" s="56" t="inlineStr">
        <is>
          <t>No</t>
        </is>
      </c>
      <c r="G2539" s="56" t="inlineStr">
        <is>
          <t>No</t>
        </is>
      </c>
      <c r="H2539" s="56" t="inlineStr">
        <is>
          <t>No</t>
        </is>
      </c>
      <c r="I2539" s="56" t="inlineStr">
        <is>
          <t>No</t>
        </is>
      </c>
      <c r="J2539" s="56" t="inlineStr">
        <is>
          <t>Yes</t>
        </is>
      </c>
      <c r="K2539" s="56" t="inlineStr">
        <is>
          <t>No</t>
        </is>
      </c>
      <c r="L2539" s="56" t="inlineStr">
        <is>
          <t>No</t>
        </is>
      </c>
      <c r="M2539" s="56" t="inlineStr">
        <is>
          <t>No</t>
        </is>
      </c>
      <c r="N2539" s="56">
        <f>IF(COUNTA(C2539:G2539)=0,"",COUNTIF(C2539:G2539,"Yes"))</f>
        <v>0</v>
      </c>
      <c r="O2539" s="56">
        <f>IF(COUNTA(H2539:M2539)=0,"",IF(COUNTIF(H2539:M2539,"Yes")&gt;0,"YES","NO"))</f>
        <v>YES</v>
      </c>
      <c r="P2539" s="56">
        <f>IF(A2539="","",IF(O2539="YES","Exclude",IF(N2539=5,"Candidate","Review")))</f>
        <v>Exclude</v>
      </c>
      <c r="Q2539" s="56" t="inlineStr">
        <is>
          <t>EC3: Topik tidak relevan (Bukan arsitektur world model video JEPA/Generatif)</t>
        </is>
      </c>
      <c r="R2539" s="56" t="inlineStr">
        <is>
          <t>Fokus di luar domain pemodelan dinamika spasio-temporal video</t>
        </is>
      </c>
    </row>
    <row r="2540" ht="15.75" customHeight="1" s="57">
      <c r="A2540" s="56" t="inlineStr">
        <is>
          <t>SD-0037</t>
        </is>
      </c>
      <c r="B2540" s="56">
        <f>IFERROR(INDEX(Raw_Articles!$F:$F,MATCH(A2540,Raw_Articles!$A:$A,0)),"")</f>
        <v>The next frontier of generative intelligence in smarter eco-cities: A systematic review of deep generative and hybrid modeling applications for environmental sustainability</v>
      </c>
      <c r="C2540" s="56" t="inlineStr">
        <is>
          <t>No</t>
        </is>
      </c>
      <c r="D2540" s="56" t="inlineStr">
        <is>
          <t>No</t>
        </is>
      </c>
      <c r="E2540" s="56" t="inlineStr">
        <is>
          <t>No</t>
        </is>
      </c>
      <c r="F2540" s="56" t="inlineStr">
        <is>
          <t>No</t>
        </is>
      </c>
      <c r="G2540" s="56" t="inlineStr">
        <is>
          <t>No</t>
        </is>
      </c>
      <c r="H2540" s="56" t="inlineStr">
        <is>
          <t>No</t>
        </is>
      </c>
      <c r="I2540" s="56" t="inlineStr">
        <is>
          <t>No</t>
        </is>
      </c>
      <c r="J2540" s="56" t="inlineStr">
        <is>
          <t>Yes</t>
        </is>
      </c>
      <c r="K2540" s="56" t="inlineStr">
        <is>
          <t>No</t>
        </is>
      </c>
      <c r="L2540" s="56" t="inlineStr">
        <is>
          <t>No</t>
        </is>
      </c>
      <c r="M2540" s="56" t="inlineStr">
        <is>
          <t>No</t>
        </is>
      </c>
      <c r="N2540" s="56">
        <f>IF(COUNTA(C2540:G2540)=0,"",COUNTIF(C2540:G2540,"Yes"))</f>
        <v>0</v>
      </c>
      <c r="O2540" s="56">
        <f>IF(COUNTA(H2540:M2540)=0,"",IF(COUNTIF(H2540:M2540,"Yes")&gt;0,"YES","NO"))</f>
        <v>YES</v>
      </c>
      <c r="P2540" s="56">
        <f>IF(A2540="","",IF(O2540="YES","Exclude",IF(N2540=5,"Candidate","Review")))</f>
        <v>Exclude</v>
      </c>
      <c r="Q2540" s="56" t="inlineStr">
        <is>
          <t>EC3: Topik tidak relevan (Bukan arsitektur world model video JEPA/Generatif)</t>
        </is>
      </c>
      <c r="R2540" s="56" t="inlineStr">
        <is>
          <t>Fokus di luar domain pemodelan dinamika spasio-temporal video</t>
        </is>
      </c>
    </row>
    <row r="2541" ht="15.75" customHeight="1" s="57">
      <c r="A2541" s="56" t="inlineStr">
        <is>
          <t>SD-0038</t>
        </is>
      </c>
      <c r="B2541" s="56">
        <f>IFERROR(INDEX(Raw_Articles!$F:$F,MATCH(A2541,Raw_Articles!$A:$A,0)),"")</f>
        <v>A review of generative AI in aquaculture: Applications, case studies and challenges for smart and sustainable farming</v>
      </c>
      <c r="C2541" s="56" t="inlineStr">
        <is>
          <t>No</t>
        </is>
      </c>
      <c r="D2541" s="56" t="inlineStr">
        <is>
          <t>No</t>
        </is>
      </c>
      <c r="E2541" s="56" t="inlineStr">
        <is>
          <t>No</t>
        </is>
      </c>
      <c r="F2541" s="56" t="inlineStr">
        <is>
          <t>No</t>
        </is>
      </c>
      <c r="G2541" s="56" t="inlineStr">
        <is>
          <t>No</t>
        </is>
      </c>
      <c r="H2541" s="56" t="inlineStr">
        <is>
          <t>No</t>
        </is>
      </c>
      <c r="I2541" s="56" t="inlineStr">
        <is>
          <t>No</t>
        </is>
      </c>
      <c r="J2541" s="56" t="inlineStr">
        <is>
          <t>Yes</t>
        </is>
      </c>
      <c r="K2541" s="56" t="inlineStr">
        <is>
          <t>No</t>
        </is>
      </c>
      <c r="L2541" s="56" t="inlineStr">
        <is>
          <t>No</t>
        </is>
      </c>
      <c r="M2541" s="56" t="inlineStr">
        <is>
          <t>No</t>
        </is>
      </c>
      <c r="N2541" s="56">
        <f>IF(COUNTA(C2541:G2541)=0,"",COUNTIF(C2541:G2541,"Yes"))</f>
        <v>0</v>
      </c>
      <c r="O2541" s="56">
        <f>IF(COUNTA(H2541:M2541)=0,"",IF(COUNTIF(H2541:M2541,"Yes")&gt;0,"YES","NO"))</f>
        <v>YES</v>
      </c>
      <c r="P2541" s="56">
        <f>IF(A2541="","",IF(O2541="YES","Exclude",IF(N2541=5,"Candidate","Review")))</f>
        <v>Exclude</v>
      </c>
      <c r="Q2541" s="56" t="inlineStr">
        <is>
          <t>EC3: Topik tidak relevan (Bukan arsitektur world model video JEPA/Generatif)</t>
        </is>
      </c>
      <c r="R2541" s="56" t="inlineStr">
        <is>
          <t>Fokus di luar domain pemodelan dinamika spasio-temporal video</t>
        </is>
      </c>
    </row>
    <row r="2542" ht="15.75" customHeight="1" s="57">
      <c r="A2542" s="56" t="inlineStr">
        <is>
          <t>SD-0039</t>
        </is>
      </c>
      <c r="B2542" s="56">
        <f>IFERROR(INDEX(Raw_Articles!$F:$F,MATCH(A2542,Raw_Articles!$A:$A,0)),"")</f>
        <v>Structure-aware constraint configuration for distributed online trajectory generators: An application to mobile robot navigation</v>
      </c>
      <c r="C2542" s="56" t="inlineStr">
        <is>
          <t>No</t>
        </is>
      </c>
      <c r="D2542" s="56" t="inlineStr">
        <is>
          <t>No</t>
        </is>
      </c>
      <c r="E2542" s="56" t="inlineStr">
        <is>
          <t>No</t>
        </is>
      </c>
      <c r="F2542" s="56" t="inlineStr">
        <is>
          <t>No</t>
        </is>
      </c>
      <c r="G2542" s="56" t="inlineStr">
        <is>
          <t>No</t>
        </is>
      </c>
      <c r="H2542" s="56" t="inlineStr">
        <is>
          <t>No</t>
        </is>
      </c>
      <c r="I2542" s="56" t="inlineStr">
        <is>
          <t>No</t>
        </is>
      </c>
      <c r="J2542" s="56" t="inlineStr">
        <is>
          <t>Yes</t>
        </is>
      </c>
      <c r="K2542" s="56" t="inlineStr">
        <is>
          <t>No</t>
        </is>
      </c>
      <c r="L2542" s="56" t="inlineStr">
        <is>
          <t>No</t>
        </is>
      </c>
      <c r="M2542" s="56" t="inlineStr">
        <is>
          <t>No</t>
        </is>
      </c>
      <c r="N2542" s="56">
        <f>IF(COUNTA(C2542:G2542)=0,"",COUNTIF(C2542:G2542,"Yes"))</f>
        <v>0</v>
      </c>
      <c r="O2542" s="56">
        <f>IF(COUNTA(H2542:M2542)=0,"",IF(COUNTIF(H2542:M2542,"Yes")&gt;0,"YES","NO"))</f>
        <v>YES</v>
      </c>
      <c r="P2542" s="56">
        <f>IF(A2542="","",IF(O2542="YES","Exclude",IF(N2542=5,"Candidate","Review")))</f>
        <v>Exclude</v>
      </c>
      <c r="Q2542" s="56" t="inlineStr">
        <is>
          <t>EC3: Topik tidak relevan (Bukan arsitektur world model video JEPA/Generatif)</t>
        </is>
      </c>
      <c r="R2542" s="56" t="inlineStr">
        <is>
          <t>Fokus di luar domain pemodelan dinamika spasio-temporal video</t>
        </is>
      </c>
    </row>
    <row r="2543" ht="15.75" customHeight="1" s="57">
      <c r="A2543" s="56" t="inlineStr">
        <is>
          <t>SD-0040</t>
        </is>
      </c>
      <c r="B2543" s="56">
        <f>IFERROR(INDEX(Raw_Articles!$F:$F,MATCH(A2543,Raw_Articles!$A:$A,0)),"")</f>
        <v>A latent-dynamics self-supervised framework for limited-label fault diagnosis in cyclostationary vibration measurements</v>
      </c>
      <c r="C2543" s="56" t="inlineStr">
        <is>
          <t>No</t>
        </is>
      </c>
      <c r="D2543" s="56" t="inlineStr">
        <is>
          <t>No</t>
        </is>
      </c>
      <c r="E2543" s="56" t="inlineStr">
        <is>
          <t>No</t>
        </is>
      </c>
      <c r="F2543" s="56" t="inlineStr">
        <is>
          <t>No</t>
        </is>
      </c>
      <c r="G2543" s="56" t="inlineStr">
        <is>
          <t>No</t>
        </is>
      </c>
      <c r="H2543" s="56" t="inlineStr">
        <is>
          <t>Yes</t>
        </is>
      </c>
      <c r="I2543" s="56" t="inlineStr">
        <is>
          <t>No</t>
        </is>
      </c>
      <c r="J2543" s="56" t="inlineStr">
        <is>
          <t>No</t>
        </is>
      </c>
      <c r="K2543" s="56" t="inlineStr">
        <is>
          <t>No</t>
        </is>
      </c>
      <c r="L2543" s="56" t="inlineStr">
        <is>
          <t>No</t>
        </is>
      </c>
      <c r="M2543" s="56" t="inlineStr">
        <is>
          <t>No</t>
        </is>
      </c>
      <c r="N2543" s="56">
        <f>IF(COUNTA(C2543:G2543)=0,"",COUNTIF(C2543:G2543,"Yes"))</f>
        <v>0</v>
      </c>
      <c r="O2543" s="56">
        <f>IF(COUNTA(H2543:M2543)=0,"",IF(COUNTIF(H2543:M2543,"Yes")&gt;0,"YES","NO"))</f>
        <v>YES</v>
      </c>
      <c r="P2543" s="56">
        <f>IF(A2543="","",IF(O2543="YES","Exclude",IF(N2543=5,"Candidate","Review")))</f>
        <v>Exclude</v>
      </c>
      <c r="Q2543" s="56" t="inlineStr">
        <is>
          <t>EC1: Catatan duplikat (Duplicate record)</t>
        </is>
      </c>
      <c r="R2543" s="56" t="inlineStr">
        <is>
          <t>Artikel teridentifikasi ganda pada basis data akademik</t>
        </is>
      </c>
    </row>
    <row r="2544" ht="15.75" customHeight="1" s="57">
      <c r="A2544" s="56" t="inlineStr">
        <is>
          <t>SD-0041</t>
        </is>
      </c>
      <c r="B2544" s="56">
        <f>IFERROR(INDEX(Raw_Articles!$F:$F,MATCH(A2544,Raw_Articles!$A:$A,0)),"")</f>
        <v>A scoping review of generative AI-powered agentic AI in education: Research landscape, agentic capabilities, and insights from the frontier agent paradigm, exemplified by OpenClaw</v>
      </c>
      <c r="C2544" s="56" t="inlineStr">
        <is>
          <t>No</t>
        </is>
      </c>
      <c r="D2544" s="56" t="inlineStr">
        <is>
          <t>No</t>
        </is>
      </c>
      <c r="E2544" s="56" t="inlineStr">
        <is>
          <t>No</t>
        </is>
      </c>
      <c r="F2544" s="56" t="inlineStr">
        <is>
          <t>No</t>
        </is>
      </c>
      <c r="G2544" s="56" t="inlineStr">
        <is>
          <t>No</t>
        </is>
      </c>
      <c r="H2544" s="56" t="inlineStr">
        <is>
          <t>No</t>
        </is>
      </c>
      <c r="I2544" s="56" t="inlineStr">
        <is>
          <t>No</t>
        </is>
      </c>
      <c r="J2544" s="56" t="inlineStr">
        <is>
          <t>Yes</t>
        </is>
      </c>
      <c r="K2544" s="56" t="inlineStr">
        <is>
          <t>No</t>
        </is>
      </c>
      <c r="L2544" s="56" t="inlineStr">
        <is>
          <t>No</t>
        </is>
      </c>
      <c r="M2544" s="56" t="inlineStr">
        <is>
          <t>No</t>
        </is>
      </c>
      <c r="N2544" s="56">
        <f>IF(COUNTA(C2544:G2544)=0,"",COUNTIF(C2544:G2544,"Yes"))</f>
        <v>0</v>
      </c>
      <c r="O2544" s="56">
        <f>IF(COUNTA(H2544:M2544)=0,"",IF(COUNTIF(H2544:M2544,"Yes")&gt;0,"YES","NO"))</f>
        <v>YES</v>
      </c>
      <c r="P2544" s="56">
        <f>IF(A2544="","",IF(O2544="YES","Exclude",IF(N2544=5,"Candidate","Review")))</f>
        <v>Exclude</v>
      </c>
      <c r="Q2544" s="56" t="inlineStr">
        <is>
          <t>EC3: Topik tidak relevan (Bukan arsitektur world model video JEPA/Generatif)</t>
        </is>
      </c>
      <c r="R2544" s="56" t="inlineStr">
        <is>
          <t>Fokus di luar domain pemodelan dinamika spasio-temporal video</t>
        </is>
      </c>
    </row>
    <row r="2545" ht="15.75" customHeight="1" s="57">
      <c r="A2545" s="56" t="inlineStr">
        <is>
          <t>SD-0042</t>
        </is>
      </c>
      <c r="B2545" s="56">
        <f>IFERROR(INDEX(Raw_Articles!$F:$F,MATCH(A2545,Raw_Articles!$A:$A,0)),"")</f>
        <v>From visual perception to dexterous grasping: a comprehensive review of vision-guided grasp planning for anthropomorphic robotic hands</v>
      </c>
      <c r="C2545" s="56" t="inlineStr">
        <is>
          <t>No</t>
        </is>
      </c>
      <c r="D2545" s="56" t="inlineStr">
        <is>
          <t>No</t>
        </is>
      </c>
      <c r="E2545" s="56" t="inlineStr">
        <is>
          <t>No</t>
        </is>
      </c>
      <c r="F2545" s="56" t="inlineStr">
        <is>
          <t>No</t>
        </is>
      </c>
      <c r="G2545" s="56" t="inlineStr">
        <is>
          <t>No</t>
        </is>
      </c>
      <c r="H2545" s="56" t="inlineStr">
        <is>
          <t>No</t>
        </is>
      </c>
      <c r="I2545" s="56" t="inlineStr">
        <is>
          <t>No</t>
        </is>
      </c>
      <c r="J2545" s="56" t="inlineStr">
        <is>
          <t>Yes</t>
        </is>
      </c>
      <c r="K2545" s="56" t="inlineStr">
        <is>
          <t>No</t>
        </is>
      </c>
      <c r="L2545" s="56" t="inlineStr">
        <is>
          <t>No</t>
        </is>
      </c>
      <c r="M2545" s="56" t="inlineStr">
        <is>
          <t>No</t>
        </is>
      </c>
      <c r="N2545" s="56">
        <f>IF(COUNTA(C2545:G2545)=0,"",COUNTIF(C2545:G2545,"Yes"))</f>
        <v>0</v>
      </c>
      <c r="O2545" s="56">
        <f>IF(COUNTA(H2545:M2545)=0,"",IF(COUNTIF(H2545:M2545,"Yes")&gt;0,"YES","NO"))</f>
        <v>YES</v>
      </c>
      <c r="P2545" s="56">
        <f>IF(A2545="","",IF(O2545="YES","Exclude",IF(N2545=5,"Candidate","Review")))</f>
        <v>Exclude</v>
      </c>
      <c r="Q2545" s="56" t="inlineStr">
        <is>
          <t>EC3: Topik tidak relevan (Bukan arsitektur world model video JEPA/Generatif)</t>
        </is>
      </c>
      <c r="R2545" s="56" t="inlineStr">
        <is>
          <t>Fokus di luar domain pemodelan dinamika spasio-temporal video</t>
        </is>
      </c>
    </row>
    <row r="2546" ht="15.75" customHeight="1" s="57">
      <c r="A2546" s="56" t="inlineStr">
        <is>
          <t>SD-0043</t>
        </is>
      </c>
      <c r="B2546" s="56">
        <f>IFERROR(INDEX(Raw_Articles!$F:$F,MATCH(A2546,Raw_Articles!$A:$A,0)),"")</f>
        <v>A survey of social network simulation in the LLM era: From classical models to Generative Agents</v>
      </c>
      <c r="C2546" s="56" t="inlineStr">
        <is>
          <t>No</t>
        </is>
      </c>
      <c r="D2546" s="56" t="inlineStr">
        <is>
          <t>No</t>
        </is>
      </c>
      <c r="E2546" s="56" t="inlineStr">
        <is>
          <t>No</t>
        </is>
      </c>
      <c r="F2546" s="56" t="inlineStr">
        <is>
          <t>No</t>
        </is>
      </c>
      <c r="G2546" s="56" t="inlineStr">
        <is>
          <t>No</t>
        </is>
      </c>
      <c r="H2546" s="56" t="inlineStr">
        <is>
          <t>No</t>
        </is>
      </c>
      <c r="I2546" s="56" t="inlineStr">
        <is>
          <t>No</t>
        </is>
      </c>
      <c r="J2546" s="56" t="inlineStr">
        <is>
          <t>Yes</t>
        </is>
      </c>
      <c r="K2546" s="56" t="inlineStr">
        <is>
          <t>No</t>
        </is>
      </c>
      <c r="L2546" s="56" t="inlineStr">
        <is>
          <t>No</t>
        </is>
      </c>
      <c r="M2546" s="56" t="inlineStr">
        <is>
          <t>No</t>
        </is>
      </c>
      <c r="N2546" s="56">
        <f>IF(COUNTA(C2546:G2546)=0,"",COUNTIF(C2546:G2546,"Yes"))</f>
        <v>0</v>
      </c>
      <c r="O2546" s="56">
        <f>IF(COUNTA(H2546:M2546)=0,"",IF(COUNTIF(H2546:M2546,"Yes")&gt;0,"YES","NO"))</f>
        <v>YES</v>
      </c>
      <c r="P2546" s="56">
        <f>IF(A2546="","",IF(O2546="YES","Exclude",IF(N2546=5,"Candidate","Review")))</f>
        <v>Exclude</v>
      </c>
      <c r="Q2546" s="56" t="inlineStr">
        <is>
          <t>EC3: Topik tidak relevan (Bukan arsitektur world model video JEPA/Generatif)</t>
        </is>
      </c>
      <c r="R2546" s="56" t="inlineStr">
        <is>
          <t>Fokus di luar domain pemodelan dinamika spasio-temporal video</t>
        </is>
      </c>
    </row>
    <row r="2547" ht="15.75" customHeight="1" s="57">
      <c r="A2547" s="56" t="inlineStr">
        <is>
          <t>SD-0044</t>
        </is>
      </c>
      <c r="B2547" s="56">
        <f>IFERROR(INDEX(Raw_Articles!$F:$F,MATCH(A2547,Raw_Articles!$A:$A,0)),"")</f>
        <v>Anomaly-aware transitions for reward-free offline imitation learning</v>
      </c>
      <c r="C2547" s="56" t="inlineStr">
        <is>
          <t>No</t>
        </is>
      </c>
      <c r="D2547" s="56" t="inlineStr">
        <is>
          <t>No</t>
        </is>
      </c>
      <c r="E2547" s="56" t="inlineStr">
        <is>
          <t>No</t>
        </is>
      </c>
      <c r="F2547" s="56" t="inlineStr">
        <is>
          <t>No</t>
        </is>
      </c>
      <c r="G2547" s="56" t="inlineStr">
        <is>
          <t>No</t>
        </is>
      </c>
      <c r="H2547" s="56" t="inlineStr">
        <is>
          <t>No</t>
        </is>
      </c>
      <c r="I2547" s="56" t="inlineStr">
        <is>
          <t>No</t>
        </is>
      </c>
      <c r="J2547" s="56" t="inlineStr">
        <is>
          <t>Yes</t>
        </is>
      </c>
      <c r="K2547" s="56" t="inlineStr">
        <is>
          <t>No</t>
        </is>
      </c>
      <c r="L2547" s="56" t="inlineStr">
        <is>
          <t>No</t>
        </is>
      </c>
      <c r="M2547" s="56" t="inlineStr">
        <is>
          <t>No</t>
        </is>
      </c>
      <c r="N2547" s="56">
        <f>IF(COUNTA(C2547:G2547)=0,"",COUNTIF(C2547:G2547,"Yes"))</f>
        <v>0</v>
      </c>
      <c r="O2547" s="56">
        <f>IF(COUNTA(H2547:M2547)=0,"",IF(COUNTIF(H2547:M2547,"Yes")&gt;0,"YES","NO"))</f>
        <v>YES</v>
      </c>
      <c r="P2547" s="56">
        <f>IF(A2547="","",IF(O2547="YES","Exclude",IF(N2547=5,"Candidate","Review")))</f>
        <v>Exclude</v>
      </c>
      <c r="Q2547" s="56" t="inlineStr">
        <is>
          <t>EC3: Topik tidak relevan (Bukan arsitektur world model video JEPA/Generatif)</t>
        </is>
      </c>
      <c r="R2547" s="56" t="inlineStr">
        <is>
          <t>Fokus di luar domain pemodelan dinamika spasio-temporal video</t>
        </is>
      </c>
    </row>
    <row r="2548" ht="15.75" customHeight="1" s="57">
      <c r="A2548" s="56" t="inlineStr">
        <is>
          <t>SD-0045</t>
        </is>
      </c>
      <c r="B2548" s="56">
        <f>IFERROR(INDEX(Raw_Articles!$F:$F,MATCH(A2548,Raw_Articles!$A:$A,0)),"")</f>
        <v>A systematic review of emerging technologies: IoT, explainable AI, and generative AI approaches for predictive maintenance (Industry 4.0)</v>
      </c>
      <c r="C2548" s="56" t="inlineStr">
        <is>
          <t>No</t>
        </is>
      </c>
      <c r="D2548" s="56" t="inlineStr">
        <is>
          <t>No</t>
        </is>
      </c>
      <c r="E2548" s="56" t="inlineStr">
        <is>
          <t>No</t>
        </is>
      </c>
      <c r="F2548" s="56" t="inlineStr">
        <is>
          <t>No</t>
        </is>
      </c>
      <c r="G2548" s="56" t="inlineStr">
        <is>
          <t>No</t>
        </is>
      </c>
      <c r="H2548" s="56" t="inlineStr">
        <is>
          <t>No</t>
        </is>
      </c>
      <c r="I2548" s="56" t="inlineStr">
        <is>
          <t>No</t>
        </is>
      </c>
      <c r="J2548" s="56" t="inlineStr">
        <is>
          <t>Yes</t>
        </is>
      </c>
      <c r="K2548" s="56" t="inlineStr">
        <is>
          <t>No</t>
        </is>
      </c>
      <c r="L2548" s="56" t="inlineStr">
        <is>
          <t>No</t>
        </is>
      </c>
      <c r="M2548" s="56" t="inlineStr">
        <is>
          <t>No</t>
        </is>
      </c>
      <c r="N2548" s="56">
        <f>IF(COUNTA(C2548:G2548)=0,"",COUNTIF(C2548:G2548,"Yes"))</f>
        <v>0</v>
      </c>
      <c r="O2548" s="56">
        <f>IF(COUNTA(H2548:M2548)=0,"",IF(COUNTIF(H2548:M2548,"Yes")&gt;0,"YES","NO"))</f>
        <v>YES</v>
      </c>
      <c r="P2548" s="56">
        <f>IF(A2548="","",IF(O2548="YES","Exclude",IF(N2548=5,"Candidate","Review")))</f>
        <v>Exclude</v>
      </c>
      <c r="Q2548" s="56" t="inlineStr">
        <is>
          <t>EC3: Topik tidak relevan (Bukan arsitektur world model video JEPA/Generatif)</t>
        </is>
      </c>
      <c r="R2548" s="56" t="inlineStr">
        <is>
          <t>Fokus di luar domain pemodelan dinamika spasio-temporal video</t>
        </is>
      </c>
    </row>
    <row r="2549" ht="15.75" customHeight="1" s="57">
      <c r="A2549" s="56" t="inlineStr">
        <is>
          <t>SD-0046</t>
        </is>
      </c>
      <c r="B2549" s="56">
        <f>IFERROR(INDEX(Raw_Articles!$F:$F,MATCH(A2549,Raw_Articles!$A:$A,0)),"")</f>
        <v>GAIA-chain: generative-AI and blockchain for autonomous task execution and resource allocation in UAV-assisted IoV</v>
      </c>
      <c r="C2549" s="56" t="inlineStr">
        <is>
          <t>No</t>
        </is>
      </c>
      <c r="D2549" s="56" t="inlineStr">
        <is>
          <t>No</t>
        </is>
      </c>
      <c r="E2549" s="56" t="inlineStr">
        <is>
          <t>No</t>
        </is>
      </c>
      <c r="F2549" s="56" t="inlineStr">
        <is>
          <t>No</t>
        </is>
      </c>
      <c r="G2549" s="56" t="inlineStr">
        <is>
          <t>No</t>
        </is>
      </c>
      <c r="H2549" s="56" t="inlineStr">
        <is>
          <t>No</t>
        </is>
      </c>
      <c r="I2549" s="56" t="inlineStr">
        <is>
          <t>No</t>
        </is>
      </c>
      <c r="J2549" s="56" t="inlineStr">
        <is>
          <t>Yes</t>
        </is>
      </c>
      <c r="K2549" s="56" t="inlineStr">
        <is>
          <t>No</t>
        </is>
      </c>
      <c r="L2549" s="56" t="inlineStr">
        <is>
          <t>No</t>
        </is>
      </c>
      <c r="M2549" s="56" t="inlineStr">
        <is>
          <t>No</t>
        </is>
      </c>
      <c r="N2549" s="56">
        <f>IF(COUNTA(C2549:G2549)=0,"",COUNTIF(C2549:G2549,"Yes"))</f>
        <v>0</v>
      </c>
      <c r="O2549" s="56">
        <f>IF(COUNTA(H2549:M2549)=0,"",IF(COUNTIF(H2549:M2549,"Yes")&gt;0,"YES","NO"))</f>
        <v>YES</v>
      </c>
      <c r="P2549" s="56">
        <f>IF(A2549="","",IF(O2549="YES","Exclude",IF(N2549=5,"Candidate","Review")))</f>
        <v>Exclude</v>
      </c>
      <c r="Q2549" s="56" t="inlineStr">
        <is>
          <t>EC3: Topik tidak relevan (Bukan arsitektur world model video JEPA/Generatif)</t>
        </is>
      </c>
      <c r="R2549" s="56" t="inlineStr">
        <is>
          <t>Fokus di luar domain pemodelan dinamika spasio-temporal video</t>
        </is>
      </c>
    </row>
    <row r="2550" ht="15.75" customHeight="1" s="57">
      <c r="A2550" s="56" t="inlineStr">
        <is>
          <t>SD-0047</t>
        </is>
      </c>
      <c r="B2550" s="56">
        <f>IFERROR(INDEX(Raw_Articles!$F:$F,MATCH(A2550,Raw_Articles!$A:$A,0)),"")</f>
        <v>Addressing hallucinations in generative AI agents using observability and dual memory knowledge graphs</v>
      </c>
      <c r="C2550" s="56" t="inlineStr">
        <is>
          <t>No</t>
        </is>
      </c>
      <c r="D2550" s="56" t="inlineStr">
        <is>
          <t>No</t>
        </is>
      </c>
      <c r="E2550" s="56" t="inlineStr">
        <is>
          <t>No</t>
        </is>
      </c>
      <c r="F2550" s="56" t="inlineStr">
        <is>
          <t>No</t>
        </is>
      </c>
      <c r="G2550" s="56" t="inlineStr">
        <is>
          <t>No</t>
        </is>
      </c>
      <c r="H2550" s="56" t="inlineStr">
        <is>
          <t>No</t>
        </is>
      </c>
      <c r="I2550" s="56" t="inlineStr">
        <is>
          <t>No</t>
        </is>
      </c>
      <c r="J2550" s="56" t="inlineStr">
        <is>
          <t>Yes</t>
        </is>
      </c>
      <c r="K2550" s="56" t="inlineStr">
        <is>
          <t>No</t>
        </is>
      </c>
      <c r="L2550" s="56" t="inlineStr">
        <is>
          <t>No</t>
        </is>
      </c>
      <c r="M2550" s="56" t="inlineStr">
        <is>
          <t>No</t>
        </is>
      </c>
      <c r="N2550" s="56">
        <f>IF(COUNTA(C2550:G2550)=0,"",COUNTIF(C2550:G2550,"Yes"))</f>
        <v>0</v>
      </c>
      <c r="O2550" s="56">
        <f>IF(COUNTA(H2550:M2550)=0,"",IF(COUNTIF(H2550:M2550,"Yes")&gt;0,"YES","NO"))</f>
        <v>YES</v>
      </c>
      <c r="P2550" s="56">
        <f>IF(A2550="","",IF(O2550="YES","Exclude",IF(N2550=5,"Candidate","Review")))</f>
        <v>Exclude</v>
      </c>
      <c r="Q2550" s="56" t="inlineStr">
        <is>
          <t>EC3: Topik tidak relevan (Bukan arsitektur world model video JEPA/Generatif)</t>
        </is>
      </c>
      <c r="R2550" s="56" t="inlineStr">
        <is>
          <t>Fokus di luar domain pemodelan dinamika spasio-temporal video</t>
        </is>
      </c>
    </row>
    <row r="2551" ht="15.75" customHeight="1" s="57">
      <c r="A2551" s="56" t="inlineStr">
        <is>
          <t>SD-0048</t>
        </is>
      </c>
      <c r="B2551" s="56">
        <f>IFERROR(INDEX(Raw_Articles!$F:$F,MATCH(A2551,Raw_Articles!$A:$A,0)),"")</f>
        <v>A review of learning-based motion planning: toward a data-driven optimal control approach</v>
      </c>
      <c r="C2551" s="56" t="inlineStr">
        <is>
          <t>No</t>
        </is>
      </c>
      <c r="D2551" s="56" t="inlineStr">
        <is>
          <t>No</t>
        </is>
      </c>
      <c r="E2551" s="56" t="inlineStr">
        <is>
          <t>No</t>
        </is>
      </c>
      <c r="F2551" s="56" t="inlineStr">
        <is>
          <t>No</t>
        </is>
      </c>
      <c r="G2551" s="56" t="inlineStr">
        <is>
          <t>No</t>
        </is>
      </c>
      <c r="H2551" s="56" t="inlineStr">
        <is>
          <t>No</t>
        </is>
      </c>
      <c r="I2551" s="56" t="inlineStr">
        <is>
          <t>No</t>
        </is>
      </c>
      <c r="J2551" s="56" t="inlineStr">
        <is>
          <t>Yes</t>
        </is>
      </c>
      <c r="K2551" s="56" t="inlineStr">
        <is>
          <t>No</t>
        </is>
      </c>
      <c r="L2551" s="56" t="inlineStr">
        <is>
          <t>No</t>
        </is>
      </c>
      <c r="M2551" s="56" t="inlineStr">
        <is>
          <t>No</t>
        </is>
      </c>
      <c r="N2551" s="56">
        <f>IF(COUNTA(C2551:G2551)=0,"",COUNTIF(C2551:G2551,"Yes"))</f>
        <v>0</v>
      </c>
      <c r="O2551" s="56">
        <f>IF(COUNTA(H2551:M2551)=0,"",IF(COUNTIF(H2551:M2551,"Yes")&gt;0,"YES","NO"))</f>
        <v>YES</v>
      </c>
      <c r="P2551" s="56">
        <f>IF(A2551="","",IF(O2551="YES","Exclude",IF(N2551=5,"Candidate","Review")))</f>
        <v>Exclude</v>
      </c>
      <c r="Q2551" s="56" t="inlineStr">
        <is>
          <t>EC3: Topik tidak relevan (Bukan arsitektur world model video JEPA/Generatif)</t>
        </is>
      </c>
      <c r="R2551" s="56" t="inlineStr">
        <is>
          <t>Fokus di luar domain pemodelan dinamika spasio-temporal video</t>
        </is>
      </c>
    </row>
    <row r="2552" ht="15.75" customHeight="1" s="57">
      <c r="A2552" s="56" t="inlineStr">
        <is>
          <t>SD-0049</t>
        </is>
      </c>
      <c r="B2552" s="56">
        <f>IFERROR(INDEX(Raw_Articles!$F:$F,MATCH(A2552,Raw_Articles!$A:$A,0)),"")</f>
        <v>Why machines don’t speak biology: Toward native biological language models</v>
      </c>
      <c r="C2552" s="56" t="inlineStr">
        <is>
          <t>No</t>
        </is>
      </c>
      <c r="D2552" s="56" t="inlineStr">
        <is>
          <t>No</t>
        </is>
      </c>
      <c r="E2552" s="56" t="inlineStr">
        <is>
          <t>No</t>
        </is>
      </c>
      <c r="F2552" s="56" t="inlineStr">
        <is>
          <t>No</t>
        </is>
      </c>
      <c r="G2552" s="56" t="inlineStr">
        <is>
          <t>No</t>
        </is>
      </c>
      <c r="H2552" s="56" t="inlineStr">
        <is>
          <t>No</t>
        </is>
      </c>
      <c r="I2552" s="56" t="inlineStr">
        <is>
          <t>No</t>
        </is>
      </c>
      <c r="J2552" s="56" t="inlineStr">
        <is>
          <t>Yes</t>
        </is>
      </c>
      <c r="K2552" s="56" t="inlineStr">
        <is>
          <t>No</t>
        </is>
      </c>
      <c r="L2552" s="56" t="inlineStr">
        <is>
          <t>No</t>
        </is>
      </c>
      <c r="M2552" s="56" t="inlineStr">
        <is>
          <t>No</t>
        </is>
      </c>
      <c r="N2552" s="56">
        <f>IF(COUNTA(C2552:G2552)=0,"",COUNTIF(C2552:G2552,"Yes"))</f>
        <v>0</v>
      </c>
      <c r="O2552" s="56">
        <f>IF(COUNTA(H2552:M2552)=0,"",IF(COUNTIF(H2552:M2552,"Yes")&gt;0,"YES","NO"))</f>
        <v>YES</v>
      </c>
      <c r="P2552" s="56">
        <f>IF(A2552="","",IF(O2552="YES","Exclude",IF(N2552=5,"Candidate","Review")))</f>
        <v>Exclude</v>
      </c>
      <c r="Q2552" s="56" t="inlineStr">
        <is>
          <t>EC3: Topik tidak relevan (Bukan arsitektur world model video JEPA/Generatif)</t>
        </is>
      </c>
      <c r="R2552" s="56" t="inlineStr">
        <is>
          <t>Fokus di luar domain pemodelan dinamika spasio-temporal video</t>
        </is>
      </c>
    </row>
    <row r="2553" ht="15.75" customHeight="1" s="57">
      <c r="A2553" s="56" t="inlineStr">
        <is>
          <t>SD-0050</t>
        </is>
      </c>
      <c r="B2553" s="56">
        <f>IFERROR(INDEX(Raw_Articles!$F:$F,MATCH(A2553,Raw_Articles!$A:$A,0)),"")</f>
        <v>Improving consciousness assessment through neuroadaptive artificial intelligence and quantum-enhanced brain-computer interfaces</v>
      </c>
      <c r="C2553" s="56" t="inlineStr">
        <is>
          <t>No</t>
        </is>
      </c>
      <c r="D2553" s="56" t="inlineStr">
        <is>
          <t>No</t>
        </is>
      </c>
      <c r="E2553" s="56" t="inlineStr">
        <is>
          <t>No</t>
        </is>
      </c>
      <c r="F2553" s="56" t="inlineStr">
        <is>
          <t>No</t>
        </is>
      </c>
      <c r="G2553" s="56" t="inlineStr">
        <is>
          <t>No</t>
        </is>
      </c>
      <c r="H2553" s="56" t="inlineStr">
        <is>
          <t>No</t>
        </is>
      </c>
      <c r="I2553" s="56" t="inlineStr">
        <is>
          <t>No</t>
        </is>
      </c>
      <c r="J2553" s="56" t="inlineStr">
        <is>
          <t>Yes</t>
        </is>
      </c>
      <c r="K2553" s="56" t="inlineStr">
        <is>
          <t>No</t>
        </is>
      </c>
      <c r="L2553" s="56" t="inlineStr">
        <is>
          <t>No</t>
        </is>
      </c>
      <c r="M2553" s="56" t="inlineStr">
        <is>
          <t>No</t>
        </is>
      </c>
      <c r="N2553" s="56">
        <f>IF(COUNTA(C2553:G2553)=0,"",COUNTIF(C2553:G2553,"Yes"))</f>
        <v>0</v>
      </c>
      <c r="O2553" s="56">
        <f>IF(COUNTA(H2553:M2553)=0,"",IF(COUNTIF(H2553:M2553,"Yes")&gt;0,"YES","NO"))</f>
        <v>YES</v>
      </c>
      <c r="P2553" s="56">
        <f>IF(A2553="","",IF(O2553="YES","Exclude",IF(N2553=5,"Candidate","Review")))</f>
        <v>Exclude</v>
      </c>
      <c r="Q2553" s="56" t="inlineStr">
        <is>
          <t>EC3: Topik tidak relevan (Bukan arsitektur world model video JEPA/Generatif)</t>
        </is>
      </c>
      <c r="R2553" s="56" t="inlineStr">
        <is>
          <t>Fokus di luar domain pemodelan dinamika spasio-temporal video</t>
        </is>
      </c>
    </row>
    <row r="2554" ht="15.75" customHeight="1" s="57">
      <c r="A2554" s="56" t="inlineStr">
        <is>
          <t>SD-0051</t>
        </is>
      </c>
      <c r="B2554" s="56">
        <f>IFERROR(INDEX(Raw_Articles!$F:$F,MATCH(A2554,Raw_Articles!$A:$A,0)),"")</f>
        <v>Cognitive computations underlying ritual performance and persistence</v>
      </c>
      <c r="C2554" s="56" t="inlineStr">
        <is>
          <t>No</t>
        </is>
      </c>
      <c r="D2554" s="56" t="inlineStr">
        <is>
          <t>No</t>
        </is>
      </c>
      <c r="E2554" s="56" t="inlineStr">
        <is>
          <t>No</t>
        </is>
      </c>
      <c r="F2554" s="56" t="inlineStr">
        <is>
          <t>No</t>
        </is>
      </c>
      <c r="G2554" s="56" t="inlineStr">
        <is>
          <t>No</t>
        </is>
      </c>
      <c r="H2554" s="56" t="inlineStr">
        <is>
          <t>No</t>
        </is>
      </c>
      <c r="I2554" s="56" t="inlineStr">
        <is>
          <t>No</t>
        </is>
      </c>
      <c r="J2554" s="56" t="inlineStr">
        <is>
          <t>Yes</t>
        </is>
      </c>
      <c r="K2554" s="56" t="inlineStr">
        <is>
          <t>No</t>
        </is>
      </c>
      <c r="L2554" s="56" t="inlineStr">
        <is>
          <t>No</t>
        </is>
      </c>
      <c r="M2554" s="56" t="inlineStr">
        <is>
          <t>No</t>
        </is>
      </c>
      <c r="N2554" s="56">
        <f>IF(COUNTA(C2554:G2554)=0,"",COUNTIF(C2554:G2554,"Yes"))</f>
        <v>0</v>
      </c>
      <c r="O2554" s="56">
        <f>IF(COUNTA(H2554:M2554)=0,"",IF(COUNTIF(H2554:M2554,"Yes")&gt;0,"YES","NO"))</f>
        <v>YES</v>
      </c>
      <c r="P2554" s="56">
        <f>IF(A2554="","",IF(O2554="YES","Exclude",IF(N2554=5,"Candidate","Review")))</f>
        <v>Exclude</v>
      </c>
      <c r="Q2554" s="56" t="inlineStr">
        <is>
          <t>EC3: Topik tidak relevan (Bukan arsitektur world model video JEPA/Generatif)</t>
        </is>
      </c>
      <c r="R2554" s="56" t="inlineStr">
        <is>
          <t>Fokus di luar domain pemodelan dinamika spasio-temporal video</t>
        </is>
      </c>
    </row>
    <row r="2555" ht="15.75" customHeight="1" s="57">
      <c r="A2555" s="56" t="inlineStr">
        <is>
          <t>SD-0052</t>
        </is>
      </c>
      <c r="B2555" s="56">
        <f>IFERROR(INDEX(Raw_Articles!$F:$F,MATCH(A2555,Raw_Articles!$A:$A,0)),"")</f>
        <v>Preference alignment on diffusion models: A comprehensive survey for image generation and editing</v>
      </c>
      <c r="C2555" s="56" t="inlineStr">
        <is>
          <t>No</t>
        </is>
      </c>
      <c r="D2555" s="56" t="inlineStr">
        <is>
          <t>No</t>
        </is>
      </c>
      <c r="E2555" s="56" t="inlineStr">
        <is>
          <t>No</t>
        </is>
      </c>
      <c r="F2555" s="56" t="inlineStr">
        <is>
          <t>No</t>
        </is>
      </c>
      <c r="G2555" s="56" t="inlineStr">
        <is>
          <t>No</t>
        </is>
      </c>
      <c r="H2555" s="56" t="inlineStr">
        <is>
          <t>No</t>
        </is>
      </c>
      <c r="I2555" s="56" t="inlineStr">
        <is>
          <t>No</t>
        </is>
      </c>
      <c r="J2555" s="56" t="inlineStr">
        <is>
          <t>Yes</t>
        </is>
      </c>
      <c r="K2555" s="56" t="inlineStr">
        <is>
          <t>No</t>
        </is>
      </c>
      <c r="L2555" s="56" t="inlineStr">
        <is>
          <t>No</t>
        </is>
      </c>
      <c r="M2555" s="56" t="inlineStr">
        <is>
          <t>No</t>
        </is>
      </c>
      <c r="N2555" s="56">
        <f>IF(COUNTA(C2555:G2555)=0,"",COUNTIF(C2555:G2555,"Yes"))</f>
        <v>0</v>
      </c>
      <c r="O2555" s="56">
        <f>IF(COUNTA(H2555:M2555)=0,"",IF(COUNTIF(H2555:M2555,"Yes")&gt;0,"YES","NO"))</f>
        <v>YES</v>
      </c>
      <c r="P2555" s="56">
        <f>IF(A2555="","",IF(O2555="YES","Exclude",IF(N2555=5,"Candidate","Review")))</f>
        <v>Exclude</v>
      </c>
      <c r="Q2555" s="56" t="inlineStr">
        <is>
          <t>EC3: Topik tidak relevan (Bukan arsitektur world model video JEPA/Generatif)</t>
        </is>
      </c>
      <c r="R2555" s="56" t="inlineStr">
        <is>
          <t>Fokus di luar domain pemodelan dinamika spasio-temporal video</t>
        </is>
      </c>
    </row>
    <row r="2556" ht="15.75" customHeight="1" s="57">
      <c r="A2556" s="56" t="inlineStr">
        <is>
          <t>SD-0053</t>
        </is>
      </c>
      <c r="B2556" s="56">
        <f>IFERROR(INDEX(Raw_Articles!$F:$F,MATCH(A2556,Raw_Articles!$A:$A,0)),"")</f>
        <v>Closing the loop with generative AI and automated experimentation in electrochemical energy innovation</v>
      </c>
      <c r="C2556" s="56" t="inlineStr">
        <is>
          <t>No</t>
        </is>
      </c>
      <c r="D2556" s="56" t="inlineStr">
        <is>
          <t>No</t>
        </is>
      </c>
      <c r="E2556" s="56" t="inlineStr">
        <is>
          <t>No</t>
        </is>
      </c>
      <c r="F2556" s="56" t="inlineStr">
        <is>
          <t>No</t>
        </is>
      </c>
      <c r="G2556" s="56" t="inlineStr">
        <is>
          <t>No</t>
        </is>
      </c>
      <c r="H2556" s="56" t="inlineStr">
        <is>
          <t>No</t>
        </is>
      </c>
      <c r="I2556" s="56" t="inlineStr">
        <is>
          <t>No</t>
        </is>
      </c>
      <c r="J2556" s="56" t="inlineStr">
        <is>
          <t>Yes</t>
        </is>
      </c>
      <c r="K2556" s="56" t="inlineStr">
        <is>
          <t>No</t>
        </is>
      </c>
      <c r="L2556" s="56" t="inlineStr">
        <is>
          <t>No</t>
        </is>
      </c>
      <c r="M2556" s="56" t="inlineStr">
        <is>
          <t>No</t>
        </is>
      </c>
      <c r="N2556" s="56">
        <f>IF(COUNTA(C2556:G2556)=0,"",COUNTIF(C2556:G2556,"Yes"))</f>
        <v>0</v>
      </c>
      <c r="O2556" s="56">
        <f>IF(COUNTA(H2556:M2556)=0,"",IF(COUNTIF(H2556:M2556,"Yes")&gt;0,"YES","NO"))</f>
        <v>YES</v>
      </c>
      <c r="P2556" s="56">
        <f>IF(A2556="","",IF(O2556="YES","Exclude",IF(N2556=5,"Candidate","Review")))</f>
        <v>Exclude</v>
      </c>
      <c r="Q2556" s="56" t="inlineStr">
        <is>
          <t>EC3: Topik tidak relevan (Bukan arsitektur world model video JEPA/Generatif)</t>
        </is>
      </c>
      <c r="R2556" s="56" t="inlineStr">
        <is>
          <t>Fokus di luar domain pemodelan dinamika spasio-temporal video</t>
        </is>
      </c>
    </row>
    <row r="2557" ht="15.75" customHeight="1" s="57">
      <c r="A2557" s="56" t="inlineStr">
        <is>
          <t>SD-0054</t>
        </is>
      </c>
      <c r="B2557" s="56">
        <f>IFERROR(INDEX(Raw_Articles!$F:$F,MATCH(A2557,Raw_Articles!$A:$A,0)),"")</f>
        <v>6: A multilayered framework for deep generative, hybrid, and mixed modeling toward smarter eco-city intelligence: Cross-domain convergence, implications, challenges, and research directions</v>
      </c>
      <c r="C2557" s="56" t="inlineStr">
        <is>
          <t>No</t>
        </is>
      </c>
      <c r="D2557" s="56" t="inlineStr">
        <is>
          <t>No</t>
        </is>
      </c>
      <c r="E2557" s="56" t="inlineStr">
        <is>
          <t>No</t>
        </is>
      </c>
      <c r="F2557" s="56" t="inlineStr">
        <is>
          <t>No</t>
        </is>
      </c>
      <c r="G2557" s="56" t="inlineStr">
        <is>
          <t>No</t>
        </is>
      </c>
      <c r="H2557" s="56" t="inlineStr">
        <is>
          <t>No</t>
        </is>
      </c>
      <c r="I2557" s="56" t="inlineStr">
        <is>
          <t>No</t>
        </is>
      </c>
      <c r="J2557" s="56" t="inlineStr">
        <is>
          <t>Yes</t>
        </is>
      </c>
      <c r="K2557" s="56" t="inlineStr">
        <is>
          <t>No</t>
        </is>
      </c>
      <c r="L2557" s="56" t="inlineStr">
        <is>
          <t>No</t>
        </is>
      </c>
      <c r="M2557" s="56" t="inlineStr">
        <is>
          <t>No</t>
        </is>
      </c>
      <c r="N2557" s="56">
        <f>IF(COUNTA(C2557:G2557)=0,"",COUNTIF(C2557:G2557,"Yes"))</f>
        <v>0</v>
      </c>
      <c r="O2557" s="56">
        <f>IF(COUNTA(H2557:M2557)=0,"",IF(COUNTIF(H2557:M2557,"Yes")&gt;0,"YES","NO"))</f>
        <v>YES</v>
      </c>
      <c r="P2557" s="56">
        <f>IF(A2557="","",IF(O2557="YES","Exclude",IF(N2557=5,"Candidate","Review")))</f>
        <v>Exclude</v>
      </c>
      <c r="Q2557" s="56" t="inlineStr">
        <is>
          <t>EC3: Topik tidak relevan (Bukan arsitektur world model video JEPA/Generatif)</t>
        </is>
      </c>
      <c r="R2557" s="56" t="inlineStr">
        <is>
          <t>Fokus di luar domain pemodelan dinamika spasio-temporal video</t>
        </is>
      </c>
    </row>
    <row r="2558" ht="15.75" customHeight="1" s="57">
      <c r="A2558" s="56" t="inlineStr">
        <is>
          <t>SD-0055</t>
        </is>
      </c>
      <c r="B2558" s="56">
        <f>IFERROR(INDEX(Raw_Articles!$F:$F,MATCH(A2558,Raw_Articles!$A:$A,0)),"")</f>
        <v>Synthetic Dreaming for State-Conditioned Epistemic Exploration in Neural Networks</v>
      </c>
      <c r="C2558" s="56" t="inlineStr">
        <is>
          <t>No</t>
        </is>
      </c>
      <c r="D2558" s="56" t="inlineStr">
        <is>
          <t>No</t>
        </is>
      </c>
      <c r="E2558" s="56" t="inlineStr">
        <is>
          <t>No</t>
        </is>
      </c>
      <c r="F2558" s="56" t="inlineStr">
        <is>
          <t>No</t>
        </is>
      </c>
      <c r="G2558" s="56" t="inlineStr">
        <is>
          <t>No</t>
        </is>
      </c>
      <c r="H2558" s="56" t="inlineStr">
        <is>
          <t>No</t>
        </is>
      </c>
      <c r="I2558" s="56" t="inlineStr">
        <is>
          <t>No</t>
        </is>
      </c>
      <c r="J2558" s="56" t="inlineStr">
        <is>
          <t>Yes</t>
        </is>
      </c>
      <c r="K2558" s="56" t="inlineStr">
        <is>
          <t>No</t>
        </is>
      </c>
      <c r="L2558" s="56" t="inlineStr">
        <is>
          <t>No</t>
        </is>
      </c>
      <c r="M2558" s="56" t="inlineStr">
        <is>
          <t>No</t>
        </is>
      </c>
      <c r="N2558" s="56">
        <f>IF(COUNTA(C2558:G2558)=0,"",COUNTIF(C2558:G2558,"Yes"))</f>
        <v>0</v>
      </c>
      <c r="O2558" s="56">
        <f>IF(COUNTA(H2558:M2558)=0,"",IF(COUNTIF(H2558:M2558,"Yes")&gt;0,"YES","NO"))</f>
        <v>YES</v>
      </c>
      <c r="P2558" s="56">
        <f>IF(A2558="","",IF(O2558="YES","Exclude",IF(N2558=5,"Candidate","Review")))</f>
        <v>Exclude</v>
      </c>
      <c r="Q2558" s="56" t="inlineStr">
        <is>
          <t>EC3: Topik tidak relevan (Bukan arsitektur world model video JEPA/Generatif)</t>
        </is>
      </c>
      <c r="R2558" s="56" t="inlineStr">
        <is>
          <t>Fokus di luar domain pemodelan dinamika spasio-temporal video</t>
        </is>
      </c>
    </row>
    <row r="2559" ht="15.75" customHeight="1" s="57">
      <c r="A2559" s="56" t="inlineStr">
        <is>
          <t>SD-0056</t>
        </is>
      </c>
      <c r="B2559" s="56">
        <f>IFERROR(INDEX(Raw_Articles!$F:$F,MATCH(A2559,Raw_Articles!$A:$A,0)),"")</f>
        <v>Exploring the potential of generative artificial intelligence in medical image synthesis: opportunities, challenges, and future directions</v>
      </c>
      <c r="C2559" s="56" t="inlineStr">
        <is>
          <t>No</t>
        </is>
      </c>
      <c r="D2559" s="56" t="inlineStr">
        <is>
          <t>No</t>
        </is>
      </c>
      <c r="E2559" s="56" t="inlineStr">
        <is>
          <t>No</t>
        </is>
      </c>
      <c r="F2559" s="56" t="inlineStr">
        <is>
          <t>No</t>
        </is>
      </c>
      <c r="G2559" s="56" t="inlineStr">
        <is>
          <t>No</t>
        </is>
      </c>
      <c r="H2559" s="56" t="inlineStr">
        <is>
          <t>No</t>
        </is>
      </c>
      <c r="I2559" s="56" t="inlineStr">
        <is>
          <t>No</t>
        </is>
      </c>
      <c r="J2559" s="56" t="inlineStr">
        <is>
          <t>Yes</t>
        </is>
      </c>
      <c r="K2559" s="56" t="inlineStr">
        <is>
          <t>No</t>
        </is>
      </c>
      <c r="L2559" s="56" t="inlineStr">
        <is>
          <t>No</t>
        </is>
      </c>
      <c r="M2559" s="56" t="inlineStr">
        <is>
          <t>No</t>
        </is>
      </c>
      <c r="N2559" s="56">
        <f>IF(COUNTA(C2559:G2559)=0,"",COUNTIF(C2559:G2559,"Yes"))</f>
        <v>0</v>
      </c>
      <c r="O2559" s="56">
        <f>IF(COUNTA(H2559:M2559)=0,"",IF(COUNTIF(H2559:M2559,"Yes")&gt;0,"YES","NO"))</f>
        <v>YES</v>
      </c>
      <c r="P2559" s="56">
        <f>IF(A2559="","",IF(O2559="YES","Exclude",IF(N2559=5,"Candidate","Review")))</f>
        <v>Exclude</v>
      </c>
      <c r="Q2559" s="56" t="inlineStr">
        <is>
          <t>EC3: Topik tidak relevan (Bukan arsitektur world model video JEPA/Generatif)</t>
        </is>
      </c>
      <c r="R2559" s="56" t="inlineStr">
        <is>
          <t>Fokus di luar domain pemodelan dinamika spasio-temporal video</t>
        </is>
      </c>
    </row>
    <row r="2560" ht="15.75" customHeight="1" s="57">
      <c r="A2560" s="56" t="inlineStr">
        <is>
          <t>SD-0057</t>
        </is>
      </c>
      <c r="B2560" s="56">
        <f>IFERROR(INDEX(Raw_Articles!$F:$F,MATCH(A2560,Raw_Articles!$A:$A,0)),"")</f>
        <v>Task Planning and Execution for Industrial Automation: A Comprehensive Analysis of Traditional and Emerging Methods</v>
      </c>
      <c r="C2560" s="56" t="inlineStr">
        <is>
          <t>No</t>
        </is>
      </c>
      <c r="D2560" s="56" t="inlineStr">
        <is>
          <t>No</t>
        </is>
      </c>
      <c r="E2560" s="56" t="inlineStr">
        <is>
          <t>No</t>
        </is>
      </c>
      <c r="F2560" s="56" t="inlineStr">
        <is>
          <t>No</t>
        </is>
      </c>
      <c r="G2560" s="56" t="inlineStr">
        <is>
          <t>No</t>
        </is>
      </c>
      <c r="H2560" s="56" t="inlineStr">
        <is>
          <t>No</t>
        </is>
      </c>
      <c r="I2560" s="56" t="inlineStr">
        <is>
          <t>No</t>
        </is>
      </c>
      <c r="J2560" s="56" t="inlineStr">
        <is>
          <t>Yes</t>
        </is>
      </c>
      <c r="K2560" s="56" t="inlineStr">
        <is>
          <t>No</t>
        </is>
      </c>
      <c r="L2560" s="56" t="inlineStr">
        <is>
          <t>No</t>
        </is>
      </c>
      <c r="M2560" s="56" t="inlineStr">
        <is>
          <t>No</t>
        </is>
      </c>
      <c r="N2560" s="56">
        <f>IF(COUNTA(C2560:G2560)=0,"",COUNTIF(C2560:G2560,"Yes"))</f>
        <v>0</v>
      </c>
      <c r="O2560" s="56">
        <f>IF(COUNTA(H2560:M2560)=0,"",IF(COUNTIF(H2560:M2560,"Yes")&gt;0,"YES","NO"))</f>
        <v>YES</v>
      </c>
      <c r="P2560" s="56">
        <f>IF(A2560="","",IF(O2560="YES","Exclude",IF(N2560=5,"Candidate","Review")))</f>
        <v>Exclude</v>
      </c>
      <c r="Q2560" s="56" t="inlineStr">
        <is>
          <t>EC3: Topik tidak relevan (Bukan arsitektur world model video JEPA/Generatif)</t>
        </is>
      </c>
      <c r="R2560" s="56" t="inlineStr">
        <is>
          <t>Fokus di luar domain pemodelan dinamika spasio-temporal video</t>
        </is>
      </c>
    </row>
    <row r="2561" ht="15.75" customHeight="1" s="57">
      <c r="A2561" s="56" t="inlineStr">
        <is>
          <t>SD-0058</t>
        </is>
      </c>
      <c r="B2561" s="56">
        <f>IFERROR(INDEX(Raw_Articles!$F:$F,MATCH(A2561,Raw_Articles!$A:$A,0)),"")</f>
        <v>A robust guardian for autonomous driving with game-theoretic and diffusion counterfactuals</v>
      </c>
      <c r="C2561" s="56" t="inlineStr">
        <is>
          <t>No</t>
        </is>
      </c>
      <c r="D2561" s="56" t="inlineStr">
        <is>
          <t>No</t>
        </is>
      </c>
      <c r="E2561" s="56" t="inlineStr">
        <is>
          <t>No</t>
        </is>
      </c>
      <c r="F2561" s="56" t="inlineStr">
        <is>
          <t>No</t>
        </is>
      </c>
      <c r="G2561" s="56" t="inlineStr">
        <is>
          <t>No</t>
        </is>
      </c>
      <c r="H2561" s="56" t="inlineStr">
        <is>
          <t>No</t>
        </is>
      </c>
      <c r="I2561" s="56" t="inlineStr">
        <is>
          <t>No</t>
        </is>
      </c>
      <c r="J2561" s="56" t="inlineStr">
        <is>
          <t>Yes</t>
        </is>
      </c>
      <c r="K2561" s="56" t="inlineStr">
        <is>
          <t>No</t>
        </is>
      </c>
      <c r="L2561" s="56" t="inlineStr">
        <is>
          <t>No</t>
        </is>
      </c>
      <c r="M2561" s="56" t="inlineStr">
        <is>
          <t>No</t>
        </is>
      </c>
      <c r="N2561" s="56">
        <f>IF(COUNTA(C2561:G2561)=0,"",COUNTIF(C2561:G2561,"Yes"))</f>
        <v>0</v>
      </c>
      <c r="O2561" s="56">
        <f>IF(COUNTA(H2561:M2561)=0,"",IF(COUNTIF(H2561:M2561,"Yes")&gt;0,"YES","NO"))</f>
        <v>YES</v>
      </c>
      <c r="P2561" s="56">
        <f>IF(A2561="","",IF(O2561="YES","Exclude",IF(N2561=5,"Candidate","Review")))</f>
        <v>Exclude</v>
      </c>
      <c r="Q2561" s="56" t="inlineStr">
        <is>
          <t>EC3: Topik tidak relevan (Bukan arsitektur world model video JEPA/Generatif)</t>
        </is>
      </c>
      <c r="R2561" s="56" t="inlineStr">
        <is>
          <t>Fokus di luar domain pemodelan dinamika spasio-temporal video</t>
        </is>
      </c>
    </row>
    <row r="2562" ht="15.75" customHeight="1" s="57">
      <c r="A2562" s="56" t="inlineStr">
        <is>
          <t>SD-0059</t>
        </is>
      </c>
      <c r="B2562" s="56">
        <f>IFERROR(INDEX(Raw_Articles!$F:$F,MATCH(A2562,Raw_Articles!$A:$A,0)),"")</f>
        <v>Transforming Rheumatology Practice: Applications of Generative Artificial Intelligence</v>
      </c>
      <c r="C2562" s="56" t="inlineStr">
        <is>
          <t>No</t>
        </is>
      </c>
      <c r="D2562" s="56" t="inlineStr">
        <is>
          <t>No</t>
        </is>
      </c>
      <c r="E2562" s="56" t="inlineStr">
        <is>
          <t>No</t>
        </is>
      </c>
      <c r="F2562" s="56" t="inlineStr">
        <is>
          <t>No</t>
        </is>
      </c>
      <c r="G2562" s="56" t="inlineStr">
        <is>
          <t>No</t>
        </is>
      </c>
      <c r="H2562" s="56" t="inlineStr">
        <is>
          <t>No</t>
        </is>
      </c>
      <c r="I2562" s="56" t="inlineStr">
        <is>
          <t>No</t>
        </is>
      </c>
      <c r="J2562" s="56" t="inlineStr">
        <is>
          <t>Yes</t>
        </is>
      </c>
      <c r="K2562" s="56" t="inlineStr">
        <is>
          <t>No</t>
        </is>
      </c>
      <c r="L2562" s="56" t="inlineStr">
        <is>
          <t>No</t>
        </is>
      </c>
      <c r="M2562" s="56" t="inlineStr">
        <is>
          <t>No</t>
        </is>
      </c>
      <c r="N2562" s="56">
        <f>IF(COUNTA(C2562:G2562)=0,"",COUNTIF(C2562:G2562,"Yes"))</f>
        <v>0</v>
      </c>
      <c r="O2562" s="56">
        <f>IF(COUNTA(H2562:M2562)=0,"",IF(COUNTIF(H2562:M2562,"Yes")&gt;0,"YES","NO"))</f>
        <v>YES</v>
      </c>
      <c r="P2562" s="56">
        <f>IF(A2562="","",IF(O2562="YES","Exclude",IF(N2562=5,"Candidate","Review")))</f>
        <v>Exclude</v>
      </c>
      <c r="Q2562" s="56" t="inlineStr">
        <is>
          <t>EC3: Topik tidak relevan (Bukan arsitektur world model video JEPA/Generatif)</t>
        </is>
      </c>
      <c r="R2562" s="56" t="inlineStr">
        <is>
          <t>Fokus di luar domain pemodelan dinamika spasio-temporal video</t>
        </is>
      </c>
    </row>
    <row r="2563" ht="15.75" customHeight="1" s="57">
      <c r="A2563" s="56" t="inlineStr">
        <is>
          <t>SD-0060</t>
        </is>
      </c>
      <c r="B2563" s="56">
        <f>IFERROR(INDEX(Raw_Articles!$F:$F,MATCH(A2563,Raw_Articles!$A:$A,0)),"")</f>
        <v>A survey of imitation learning for autonomous driving from an embodied intelligence perspective</v>
      </c>
      <c r="C2563" s="56" t="inlineStr">
        <is>
          <t>No</t>
        </is>
      </c>
      <c r="D2563" s="56" t="inlineStr">
        <is>
          <t>No</t>
        </is>
      </c>
      <c r="E2563" s="56" t="inlineStr">
        <is>
          <t>No</t>
        </is>
      </c>
      <c r="F2563" s="56" t="inlineStr">
        <is>
          <t>No</t>
        </is>
      </c>
      <c r="G2563" s="56" t="inlineStr">
        <is>
          <t>No</t>
        </is>
      </c>
      <c r="H2563" s="56" t="inlineStr">
        <is>
          <t>No</t>
        </is>
      </c>
      <c r="I2563" s="56" t="inlineStr">
        <is>
          <t>No</t>
        </is>
      </c>
      <c r="J2563" s="56" t="inlineStr">
        <is>
          <t>Yes</t>
        </is>
      </c>
      <c r="K2563" s="56" t="inlineStr">
        <is>
          <t>No</t>
        </is>
      </c>
      <c r="L2563" s="56" t="inlineStr">
        <is>
          <t>No</t>
        </is>
      </c>
      <c r="M2563" s="56" t="inlineStr">
        <is>
          <t>No</t>
        </is>
      </c>
      <c r="N2563" s="56">
        <f>IF(COUNTA(C2563:G2563)=0,"",COUNTIF(C2563:G2563,"Yes"))</f>
        <v>0</v>
      </c>
      <c r="O2563" s="56">
        <f>IF(COUNTA(H2563:M2563)=0,"",IF(COUNTIF(H2563:M2563,"Yes")&gt;0,"YES","NO"))</f>
        <v>YES</v>
      </c>
      <c r="P2563" s="56">
        <f>IF(A2563="","",IF(O2563="YES","Exclude",IF(N2563=5,"Candidate","Review")))</f>
        <v>Exclude</v>
      </c>
      <c r="Q2563" s="56" t="inlineStr">
        <is>
          <t>EC3: Topik tidak relevan (Bukan arsitektur world model video JEPA/Generatif)</t>
        </is>
      </c>
      <c r="R2563" s="56" t="inlineStr">
        <is>
          <t>Fokus di luar domain pemodelan dinamika spasio-temporal video</t>
        </is>
      </c>
    </row>
    <row r="2564" ht="15.75" customHeight="1" s="57">
      <c r="A2564" s="56" t="inlineStr">
        <is>
          <t>SD-0061</t>
        </is>
      </c>
      <c r="B2564" s="56">
        <f>IFERROR(INDEX(Raw_Articles!$F:$F,MATCH(A2564,Raw_Articles!$A:$A,0)),"")</f>
        <v>Differential privacy for data sharing: evolution and full-lifecycle applications in generative AI</v>
      </c>
      <c r="C2564" s="56" t="inlineStr">
        <is>
          <t>No</t>
        </is>
      </c>
      <c r="D2564" s="56" t="inlineStr">
        <is>
          <t>No</t>
        </is>
      </c>
      <c r="E2564" s="56" t="inlineStr">
        <is>
          <t>No</t>
        </is>
      </c>
      <c r="F2564" s="56" t="inlineStr">
        <is>
          <t>No</t>
        </is>
      </c>
      <c r="G2564" s="56" t="inlineStr">
        <is>
          <t>No</t>
        </is>
      </c>
      <c r="H2564" s="56" t="inlineStr">
        <is>
          <t>No</t>
        </is>
      </c>
      <c r="I2564" s="56" t="inlineStr">
        <is>
          <t>No</t>
        </is>
      </c>
      <c r="J2564" s="56" t="inlineStr">
        <is>
          <t>Yes</t>
        </is>
      </c>
      <c r="K2564" s="56" t="inlineStr">
        <is>
          <t>No</t>
        </is>
      </c>
      <c r="L2564" s="56" t="inlineStr">
        <is>
          <t>No</t>
        </is>
      </c>
      <c r="M2564" s="56" t="inlineStr">
        <is>
          <t>No</t>
        </is>
      </c>
      <c r="N2564" s="56">
        <f>IF(COUNTA(C2564:G2564)=0,"",COUNTIF(C2564:G2564,"Yes"))</f>
        <v>0</v>
      </c>
      <c r="O2564" s="56">
        <f>IF(COUNTA(H2564:M2564)=0,"",IF(COUNTIF(H2564:M2564,"Yes")&gt;0,"YES","NO"))</f>
        <v>YES</v>
      </c>
      <c r="P2564" s="56">
        <f>IF(A2564="","",IF(O2564="YES","Exclude",IF(N2564=5,"Candidate","Review")))</f>
        <v>Exclude</v>
      </c>
      <c r="Q2564" s="56" t="inlineStr">
        <is>
          <t>EC3: Topik tidak relevan (Bukan arsitektur world model video JEPA/Generatif)</t>
        </is>
      </c>
      <c r="R2564" s="56" t="inlineStr">
        <is>
          <t>Fokus di luar domain pemodelan dinamika spasio-temporal video</t>
        </is>
      </c>
    </row>
    <row r="2565" ht="15.75" customHeight="1" s="57">
      <c r="A2565" s="56" t="inlineStr">
        <is>
          <t>SD-0062</t>
        </is>
      </c>
      <c r="B2565" s="56">
        <f>IFERROR(INDEX(Raw_Articles!$F:$F,MATCH(A2565,Raw_Articles!$A:$A,0)),"")</f>
        <v>An introduction to generative network models and their use in animal sociality research</v>
      </c>
      <c r="C2565" s="56" t="inlineStr">
        <is>
          <t>No</t>
        </is>
      </c>
      <c r="D2565" s="56" t="inlineStr">
        <is>
          <t>No</t>
        </is>
      </c>
      <c r="E2565" s="56" t="inlineStr">
        <is>
          <t>No</t>
        </is>
      </c>
      <c r="F2565" s="56" t="inlineStr">
        <is>
          <t>No</t>
        </is>
      </c>
      <c r="G2565" s="56" t="inlineStr">
        <is>
          <t>No</t>
        </is>
      </c>
      <c r="H2565" s="56" t="inlineStr">
        <is>
          <t>No</t>
        </is>
      </c>
      <c r="I2565" s="56" t="inlineStr">
        <is>
          <t>No</t>
        </is>
      </c>
      <c r="J2565" s="56" t="inlineStr">
        <is>
          <t>Yes</t>
        </is>
      </c>
      <c r="K2565" s="56" t="inlineStr">
        <is>
          <t>No</t>
        </is>
      </c>
      <c r="L2565" s="56" t="inlineStr">
        <is>
          <t>No</t>
        </is>
      </c>
      <c r="M2565" s="56" t="inlineStr">
        <is>
          <t>No</t>
        </is>
      </c>
      <c r="N2565" s="56">
        <f>IF(COUNTA(C2565:G2565)=0,"",COUNTIF(C2565:G2565,"Yes"))</f>
        <v>0</v>
      </c>
      <c r="O2565" s="56">
        <f>IF(COUNTA(H2565:M2565)=0,"",IF(COUNTIF(H2565:M2565,"Yes")&gt;0,"YES","NO"))</f>
        <v>YES</v>
      </c>
      <c r="P2565" s="56">
        <f>IF(A2565="","",IF(O2565="YES","Exclude",IF(N2565=5,"Candidate","Review")))</f>
        <v>Exclude</v>
      </c>
      <c r="Q2565" s="56" t="inlineStr">
        <is>
          <t>EC3: Topik tidak relevan (Bukan arsitektur world model video JEPA/Generatif)</t>
        </is>
      </c>
      <c r="R2565" s="56" t="inlineStr">
        <is>
          <t>Fokus di luar domain pemodelan dinamika spasio-temporal video</t>
        </is>
      </c>
    </row>
    <row r="2566" ht="15.75" customHeight="1" s="57">
      <c r="A2566" s="56" t="inlineStr">
        <is>
          <t>SD-0063</t>
        </is>
      </c>
      <c r="B2566" s="56">
        <f>IFERROR(INDEX(Raw_Articles!$F:$F,MATCH(A2566,Raw_Articles!$A:$A,0)),"")</f>
        <v>Beyond language: generative artificial intelligence as a general computing model for medicine</v>
      </c>
      <c r="C2566" s="56" t="inlineStr">
        <is>
          <t>No</t>
        </is>
      </c>
      <c r="D2566" s="56" t="inlineStr">
        <is>
          <t>No</t>
        </is>
      </c>
      <c r="E2566" s="56" t="inlineStr">
        <is>
          <t>No</t>
        </is>
      </c>
      <c r="F2566" s="56" t="inlineStr">
        <is>
          <t>No</t>
        </is>
      </c>
      <c r="G2566" s="56" t="inlineStr">
        <is>
          <t>No</t>
        </is>
      </c>
      <c r="H2566" s="56" t="inlineStr">
        <is>
          <t>No</t>
        </is>
      </c>
      <c r="I2566" s="56" t="inlineStr">
        <is>
          <t>No</t>
        </is>
      </c>
      <c r="J2566" s="56" t="inlineStr">
        <is>
          <t>Yes</t>
        </is>
      </c>
      <c r="K2566" s="56" t="inlineStr">
        <is>
          <t>No</t>
        </is>
      </c>
      <c r="L2566" s="56" t="inlineStr">
        <is>
          <t>No</t>
        </is>
      </c>
      <c r="M2566" s="56" t="inlineStr">
        <is>
          <t>No</t>
        </is>
      </c>
      <c r="N2566" s="56">
        <f>IF(COUNTA(C2566:G2566)=0,"",COUNTIF(C2566:G2566,"Yes"))</f>
        <v>0</v>
      </c>
      <c r="O2566" s="56">
        <f>IF(COUNTA(H2566:M2566)=0,"",IF(COUNTIF(H2566:M2566,"Yes")&gt;0,"YES","NO"))</f>
        <v>YES</v>
      </c>
      <c r="P2566" s="56">
        <f>IF(A2566="","",IF(O2566="YES","Exclude",IF(N2566=5,"Candidate","Review")))</f>
        <v>Exclude</v>
      </c>
      <c r="Q2566" s="56" t="inlineStr">
        <is>
          <t>EC3: Topik tidak relevan (Bukan arsitektur world model video JEPA/Generatif)</t>
        </is>
      </c>
      <c r="R2566" s="56" t="inlineStr">
        <is>
          <t>Fokus di luar domain pemodelan dinamika spasio-temporal video</t>
        </is>
      </c>
    </row>
    <row r="2567" ht="15.75" customHeight="1" s="57">
      <c r="A2567" s="56" t="inlineStr">
        <is>
          <t>SD-0064</t>
        </is>
      </c>
      <c r="B2567" s="56">
        <f>IFERROR(INDEX(Raw_Articles!$F:$F,MATCH(A2567,Raw_Articles!$A:$A,0)),"")</f>
        <v>A beautiful loop: An active inference theory of consciousness</v>
      </c>
      <c r="C2567" s="56" t="inlineStr">
        <is>
          <t>No</t>
        </is>
      </c>
      <c r="D2567" s="56" t="inlineStr">
        <is>
          <t>No</t>
        </is>
      </c>
      <c r="E2567" s="56" t="inlineStr">
        <is>
          <t>No</t>
        </is>
      </c>
      <c r="F2567" s="56" t="inlineStr">
        <is>
          <t>No</t>
        </is>
      </c>
      <c r="G2567" s="56" t="inlineStr">
        <is>
          <t>No</t>
        </is>
      </c>
      <c r="H2567" s="56" t="inlineStr">
        <is>
          <t>No</t>
        </is>
      </c>
      <c r="I2567" s="56" t="inlineStr">
        <is>
          <t>No</t>
        </is>
      </c>
      <c r="J2567" s="56" t="inlineStr">
        <is>
          <t>Yes</t>
        </is>
      </c>
      <c r="K2567" s="56" t="inlineStr">
        <is>
          <t>No</t>
        </is>
      </c>
      <c r="L2567" s="56" t="inlineStr">
        <is>
          <t>No</t>
        </is>
      </c>
      <c r="M2567" s="56" t="inlineStr">
        <is>
          <t>No</t>
        </is>
      </c>
      <c r="N2567" s="56">
        <f>IF(COUNTA(C2567:G2567)=0,"",COUNTIF(C2567:G2567,"Yes"))</f>
        <v>0</v>
      </c>
      <c r="O2567" s="56">
        <f>IF(COUNTA(H2567:M2567)=0,"",IF(COUNTIF(H2567:M2567,"Yes")&gt;0,"YES","NO"))</f>
        <v>YES</v>
      </c>
      <c r="P2567" s="56">
        <f>IF(A2567="","",IF(O2567="YES","Exclude",IF(N2567=5,"Candidate","Review")))</f>
        <v>Exclude</v>
      </c>
      <c r="Q2567" s="56" t="inlineStr">
        <is>
          <t>EC3: Topik tidak relevan (Bukan arsitektur world model video JEPA/Generatif)</t>
        </is>
      </c>
      <c r="R2567" s="56" t="inlineStr">
        <is>
          <t>Fokus di luar domain pemodelan dinamika spasio-temporal video</t>
        </is>
      </c>
    </row>
    <row r="2568" ht="15.75" customHeight="1" s="57">
      <c r="A2568" s="56" t="inlineStr">
        <is>
          <t>SD-0065</t>
        </is>
      </c>
      <c r="B2568" s="56">
        <f>IFERROR(INDEX(Raw_Articles!$F:$F,MATCH(A2568,Raw_Articles!$A:$A,0)),"")</f>
        <v>Perceptual phenomena in destructured sensory fields: Probing the brain’s intrinsic functional architectures</v>
      </c>
      <c r="C2568" s="56" t="inlineStr">
        <is>
          <t>No</t>
        </is>
      </c>
      <c r="D2568" s="56" t="inlineStr">
        <is>
          <t>No</t>
        </is>
      </c>
      <c r="E2568" s="56" t="inlineStr">
        <is>
          <t>No</t>
        </is>
      </c>
      <c r="F2568" s="56" t="inlineStr">
        <is>
          <t>No</t>
        </is>
      </c>
      <c r="G2568" s="56" t="inlineStr">
        <is>
          <t>No</t>
        </is>
      </c>
      <c r="H2568" s="56" t="inlineStr">
        <is>
          <t>No</t>
        </is>
      </c>
      <c r="I2568" s="56" t="inlineStr">
        <is>
          <t>No</t>
        </is>
      </c>
      <c r="J2568" s="56" t="inlineStr">
        <is>
          <t>Yes</t>
        </is>
      </c>
      <c r="K2568" s="56" t="inlineStr">
        <is>
          <t>No</t>
        </is>
      </c>
      <c r="L2568" s="56" t="inlineStr">
        <is>
          <t>No</t>
        </is>
      </c>
      <c r="M2568" s="56" t="inlineStr">
        <is>
          <t>No</t>
        </is>
      </c>
      <c r="N2568" s="56">
        <f>IF(COUNTA(C2568:G2568)=0,"",COUNTIF(C2568:G2568,"Yes"))</f>
        <v>0</v>
      </c>
      <c r="O2568" s="56">
        <f>IF(COUNTA(H2568:M2568)=0,"",IF(COUNTIF(H2568:M2568,"Yes")&gt;0,"YES","NO"))</f>
        <v>YES</v>
      </c>
      <c r="P2568" s="56">
        <f>IF(A2568="","",IF(O2568="YES","Exclude",IF(N2568=5,"Candidate","Review")))</f>
        <v>Exclude</v>
      </c>
      <c r="Q2568" s="56" t="inlineStr">
        <is>
          <t>EC3: Topik tidak relevan (Bukan arsitektur world model video JEPA/Generatif)</t>
        </is>
      </c>
      <c r="R2568" s="56" t="inlineStr">
        <is>
          <t>Fokus di luar domain pemodelan dinamika spasio-temporal video</t>
        </is>
      </c>
    </row>
    <row r="2569" ht="15.75" customHeight="1" s="57">
      <c r="A2569" s="56" t="inlineStr">
        <is>
          <t>SD-0066</t>
        </is>
      </c>
      <c r="B2569" s="56">
        <f>IFERROR(INDEX(Raw_Articles!$F:$F,MATCH(A2569,Raw_Articles!$A:$A,0)),"")</f>
        <v>Integrating EAP and academic literacies pedagogy for research writing in the generative AI era</v>
      </c>
      <c r="C2569" s="56" t="inlineStr">
        <is>
          <t>No</t>
        </is>
      </c>
      <c r="D2569" s="56" t="inlineStr">
        <is>
          <t>No</t>
        </is>
      </c>
      <c r="E2569" s="56" t="inlineStr">
        <is>
          <t>No</t>
        </is>
      </c>
      <c r="F2569" s="56" t="inlineStr">
        <is>
          <t>No</t>
        </is>
      </c>
      <c r="G2569" s="56" t="inlineStr">
        <is>
          <t>No</t>
        </is>
      </c>
      <c r="H2569" s="56" t="inlineStr">
        <is>
          <t>No</t>
        </is>
      </c>
      <c r="I2569" s="56" t="inlineStr">
        <is>
          <t>No</t>
        </is>
      </c>
      <c r="J2569" s="56" t="inlineStr">
        <is>
          <t>Yes</t>
        </is>
      </c>
      <c r="K2569" s="56" t="inlineStr">
        <is>
          <t>No</t>
        </is>
      </c>
      <c r="L2569" s="56" t="inlineStr">
        <is>
          <t>No</t>
        </is>
      </c>
      <c r="M2569" s="56" t="inlineStr">
        <is>
          <t>No</t>
        </is>
      </c>
      <c r="N2569" s="56">
        <f>IF(COUNTA(C2569:G2569)=0,"",COUNTIF(C2569:G2569,"Yes"))</f>
        <v>0</v>
      </c>
      <c r="O2569" s="56">
        <f>IF(COUNTA(H2569:M2569)=0,"",IF(COUNTIF(H2569:M2569,"Yes")&gt;0,"YES","NO"))</f>
        <v>YES</v>
      </c>
      <c r="P2569" s="56">
        <f>IF(A2569="","",IF(O2569="YES","Exclude",IF(N2569=5,"Candidate","Review")))</f>
        <v>Exclude</v>
      </c>
      <c r="Q2569" s="56" t="inlineStr">
        <is>
          <t>EC3: Topik tidak relevan (Bukan arsitektur world model video JEPA/Generatif)</t>
        </is>
      </c>
      <c r="R2569" s="56" t="inlineStr">
        <is>
          <t>Fokus di luar domain pemodelan dinamika spasio-temporal video</t>
        </is>
      </c>
    </row>
    <row r="2570" ht="15.75" customHeight="1" s="57">
      <c r="A2570" s="56" t="inlineStr">
        <is>
          <t>SD-0067</t>
        </is>
      </c>
      <c r="B2570" s="56">
        <f>IFERROR(INDEX(Raw_Articles!$F:$F,MATCH(A2570,Raw_Articles!$A:$A,0)),"")</f>
        <v>Latent diffusion autoencoders: Toward efficient and meaningful unsupervised representation learning in medical imaging - a case study on Alzheimer’s disease</v>
      </c>
      <c r="C2570" s="56" t="inlineStr">
        <is>
          <t>No</t>
        </is>
      </c>
      <c r="D2570" s="56" t="inlineStr">
        <is>
          <t>No</t>
        </is>
      </c>
      <c r="E2570" s="56" t="inlineStr">
        <is>
          <t>No</t>
        </is>
      </c>
      <c r="F2570" s="56" t="inlineStr">
        <is>
          <t>No</t>
        </is>
      </c>
      <c r="G2570" s="56" t="inlineStr">
        <is>
          <t>No</t>
        </is>
      </c>
      <c r="H2570" s="56" t="inlineStr">
        <is>
          <t>No</t>
        </is>
      </c>
      <c r="I2570" s="56" t="inlineStr">
        <is>
          <t>No</t>
        </is>
      </c>
      <c r="J2570" s="56" t="inlineStr">
        <is>
          <t>Yes</t>
        </is>
      </c>
      <c r="K2570" s="56" t="inlineStr">
        <is>
          <t>No</t>
        </is>
      </c>
      <c r="L2570" s="56" t="inlineStr">
        <is>
          <t>No</t>
        </is>
      </c>
      <c r="M2570" s="56" t="inlineStr">
        <is>
          <t>No</t>
        </is>
      </c>
      <c r="N2570" s="56">
        <f>IF(COUNTA(C2570:G2570)=0,"",COUNTIF(C2570:G2570,"Yes"))</f>
        <v>0</v>
      </c>
      <c r="O2570" s="56">
        <f>IF(COUNTA(H2570:M2570)=0,"",IF(COUNTIF(H2570:M2570,"Yes")&gt;0,"YES","NO"))</f>
        <v>YES</v>
      </c>
      <c r="P2570" s="56">
        <f>IF(A2570="","",IF(O2570="YES","Exclude",IF(N2570=5,"Candidate","Review")))</f>
        <v>Exclude</v>
      </c>
      <c r="Q2570" s="56" t="inlineStr">
        <is>
          <t>EC3: Topik tidak relevan (Bukan arsitektur world model video JEPA/Generatif)</t>
        </is>
      </c>
      <c r="R2570" s="56" t="inlineStr">
        <is>
          <t>Fokus di luar domain pemodelan dinamika spasio-temporal video</t>
        </is>
      </c>
    </row>
    <row r="2571" ht="15.75" customHeight="1" s="57">
      <c r="A2571" s="56" t="inlineStr">
        <is>
          <t>SD-0068</t>
        </is>
      </c>
      <c r="B2571" s="56">
        <f>IFERROR(INDEX(Raw_Articles!$F:$F,MATCH(A2571,Raw_Articles!$A:$A,0)),"")</f>
        <v>From screens to scenes: A survey of embodied AI in healthcare</v>
      </c>
      <c r="C2571" s="56" t="inlineStr">
        <is>
          <t>No</t>
        </is>
      </c>
      <c r="D2571" s="56" t="inlineStr">
        <is>
          <t>No</t>
        </is>
      </c>
      <c r="E2571" s="56" t="inlineStr">
        <is>
          <t>No</t>
        </is>
      </c>
      <c r="F2571" s="56" t="inlineStr">
        <is>
          <t>No</t>
        </is>
      </c>
      <c r="G2571" s="56" t="inlineStr">
        <is>
          <t>No</t>
        </is>
      </c>
      <c r="H2571" s="56" t="inlineStr">
        <is>
          <t>No</t>
        </is>
      </c>
      <c r="I2571" s="56" t="inlineStr">
        <is>
          <t>No</t>
        </is>
      </c>
      <c r="J2571" s="56" t="inlineStr">
        <is>
          <t>Yes</t>
        </is>
      </c>
      <c r="K2571" s="56" t="inlineStr">
        <is>
          <t>No</t>
        </is>
      </c>
      <c r="L2571" s="56" t="inlineStr">
        <is>
          <t>No</t>
        </is>
      </c>
      <c r="M2571" s="56" t="inlineStr">
        <is>
          <t>No</t>
        </is>
      </c>
      <c r="N2571" s="56">
        <f>IF(COUNTA(C2571:G2571)=0,"",COUNTIF(C2571:G2571,"Yes"))</f>
        <v>0</v>
      </c>
      <c r="O2571" s="56">
        <f>IF(COUNTA(H2571:M2571)=0,"",IF(COUNTIF(H2571:M2571,"Yes")&gt;0,"YES","NO"))</f>
        <v>YES</v>
      </c>
      <c r="P2571" s="56">
        <f>IF(A2571="","",IF(O2571="YES","Exclude",IF(N2571=5,"Candidate","Review")))</f>
        <v>Exclude</v>
      </c>
      <c r="Q2571" s="56" t="inlineStr">
        <is>
          <t>EC3: Topik tidak relevan (Bukan arsitektur world model video JEPA/Generatif)</t>
        </is>
      </c>
      <c r="R2571" s="56" t="inlineStr">
        <is>
          <t>Fokus di luar domain pemodelan dinamika spasio-temporal video</t>
        </is>
      </c>
    </row>
    <row r="2572" ht="15.75" customHeight="1" s="57">
      <c r="A2572" s="56" t="inlineStr">
        <is>
          <t>SD-0069</t>
        </is>
      </c>
      <c r="B2572" s="56">
        <f>IFERROR(INDEX(Raw_Articles!$F:$F,MATCH(A2572,Raw_Articles!$A:$A,0)),"")</f>
        <v>Chapter 20: Integration of generative artificial intelligence and large language models into Digital Twin-based smart grids</v>
      </c>
      <c r="C2572" s="56" t="inlineStr">
        <is>
          <t>No</t>
        </is>
      </c>
      <c r="D2572" s="56" t="inlineStr">
        <is>
          <t>No</t>
        </is>
      </c>
      <c r="E2572" s="56" t="inlineStr">
        <is>
          <t>No</t>
        </is>
      </c>
      <c r="F2572" s="56" t="inlineStr">
        <is>
          <t>No</t>
        </is>
      </c>
      <c r="G2572" s="56" t="inlineStr">
        <is>
          <t>No</t>
        </is>
      </c>
      <c r="H2572" s="56" t="inlineStr">
        <is>
          <t>No</t>
        </is>
      </c>
      <c r="I2572" s="56" t="inlineStr">
        <is>
          <t>No</t>
        </is>
      </c>
      <c r="J2572" s="56" t="inlineStr">
        <is>
          <t>Yes</t>
        </is>
      </c>
      <c r="K2572" s="56" t="inlineStr">
        <is>
          <t>No</t>
        </is>
      </c>
      <c r="L2572" s="56" t="inlineStr">
        <is>
          <t>No</t>
        </is>
      </c>
      <c r="M2572" s="56" t="inlineStr">
        <is>
          <t>No</t>
        </is>
      </c>
      <c r="N2572" s="56">
        <f>IF(COUNTA(C2572:G2572)=0,"",COUNTIF(C2572:G2572,"Yes"))</f>
        <v>0</v>
      </c>
      <c r="O2572" s="56">
        <f>IF(COUNTA(H2572:M2572)=0,"",IF(COUNTIF(H2572:M2572,"Yes")&gt;0,"YES","NO"))</f>
        <v>YES</v>
      </c>
      <c r="P2572" s="56">
        <f>IF(A2572="","",IF(O2572="YES","Exclude",IF(N2572=5,"Candidate","Review")))</f>
        <v>Exclude</v>
      </c>
      <c r="Q2572" s="56" t="inlineStr">
        <is>
          <t>EC3: Topik tidak relevan (Bukan arsitektur world model video JEPA/Generatif)</t>
        </is>
      </c>
      <c r="R2572" s="56" t="inlineStr">
        <is>
          <t>Fokus di luar domain pemodelan dinamika spasio-temporal video</t>
        </is>
      </c>
    </row>
    <row r="2573" ht="15.75" customHeight="1" s="57">
      <c r="A2573" s="56" t="inlineStr">
        <is>
          <t>SD-0070</t>
        </is>
      </c>
      <c r="B2573" s="56">
        <f>IFERROR(INDEX(Raw_Articles!$F:$F,MATCH(A2573,Raw_Articles!$A:$A,0)),"")</f>
        <v>Active inference as a theory of sentient behavior</v>
      </c>
      <c r="C2573" s="56" t="inlineStr">
        <is>
          <t>No</t>
        </is>
      </c>
      <c r="D2573" s="56" t="inlineStr">
        <is>
          <t>No</t>
        </is>
      </c>
      <c r="E2573" s="56" t="inlineStr">
        <is>
          <t>No</t>
        </is>
      </c>
      <c r="F2573" s="56" t="inlineStr">
        <is>
          <t>No</t>
        </is>
      </c>
      <c r="G2573" s="56" t="inlineStr">
        <is>
          <t>No</t>
        </is>
      </c>
      <c r="H2573" s="56" t="inlineStr">
        <is>
          <t>No</t>
        </is>
      </c>
      <c r="I2573" s="56" t="inlineStr">
        <is>
          <t>No</t>
        </is>
      </c>
      <c r="J2573" s="56" t="inlineStr">
        <is>
          <t>Yes</t>
        </is>
      </c>
      <c r="K2573" s="56" t="inlineStr">
        <is>
          <t>No</t>
        </is>
      </c>
      <c r="L2573" s="56" t="inlineStr">
        <is>
          <t>No</t>
        </is>
      </c>
      <c r="M2573" s="56" t="inlineStr">
        <is>
          <t>No</t>
        </is>
      </c>
      <c r="N2573" s="56">
        <f>IF(COUNTA(C2573:G2573)=0,"",COUNTIF(C2573:G2573,"Yes"))</f>
        <v>0</v>
      </c>
      <c r="O2573" s="56">
        <f>IF(COUNTA(H2573:M2573)=0,"",IF(COUNTIF(H2573:M2573,"Yes")&gt;0,"YES","NO"))</f>
        <v>YES</v>
      </c>
      <c r="P2573" s="56">
        <f>IF(A2573="","",IF(O2573="YES","Exclude",IF(N2573=5,"Candidate","Review")))</f>
        <v>Exclude</v>
      </c>
      <c r="Q2573" s="56" t="inlineStr">
        <is>
          <t>EC3: Topik tidak relevan (Bukan arsitektur world model video JEPA/Generatif)</t>
        </is>
      </c>
      <c r="R2573" s="56" t="inlineStr">
        <is>
          <t>Fokus di luar domain pemodelan dinamika spasio-temporal video</t>
        </is>
      </c>
    </row>
    <row r="2574" ht="15.75" customHeight="1" s="57">
      <c r="A2574" s="56" t="inlineStr">
        <is>
          <t>SD-0071</t>
        </is>
      </c>
      <c r="B2574" s="56">
        <f>IFERROR(INDEX(Raw_Articles!$F:$F,MATCH(A2574,Raw_Articles!$A:$A,0)),"")</f>
        <v>Heterogeneous deformation behavior and workability of Mg/Al bimetals during thermomechanical processing: A reinforcement learning-based process regulation method</v>
      </c>
      <c r="C2574" s="56" t="inlineStr">
        <is>
          <t>No</t>
        </is>
      </c>
      <c r="D2574" s="56" t="inlineStr">
        <is>
          <t>No</t>
        </is>
      </c>
      <c r="E2574" s="56" t="inlineStr">
        <is>
          <t>No</t>
        </is>
      </c>
      <c r="F2574" s="56" t="inlineStr">
        <is>
          <t>No</t>
        </is>
      </c>
      <c r="G2574" s="56" t="inlineStr">
        <is>
          <t>No</t>
        </is>
      </c>
      <c r="H2574" s="56" t="inlineStr">
        <is>
          <t>No</t>
        </is>
      </c>
      <c r="I2574" s="56" t="inlineStr">
        <is>
          <t>No</t>
        </is>
      </c>
      <c r="J2574" s="56" t="inlineStr">
        <is>
          <t>Yes</t>
        </is>
      </c>
      <c r="K2574" s="56" t="inlineStr">
        <is>
          <t>No</t>
        </is>
      </c>
      <c r="L2574" s="56" t="inlineStr">
        <is>
          <t>No</t>
        </is>
      </c>
      <c r="M2574" s="56" t="inlineStr">
        <is>
          <t>No</t>
        </is>
      </c>
      <c r="N2574" s="56">
        <f>IF(COUNTA(C2574:G2574)=0,"",COUNTIF(C2574:G2574,"Yes"))</f>
        <v>0</v>
      </c>
      <c r="O2574" s="56">
        <f>IF(COUNTA(H2574:M2574)=0,"",IF(COUNTIF(H2574:M2574,"Yes")&gt;0,"YES","NO"))</f>
        <v>YES</v>
      </c>
      <c r="P2574" s="56">
        <f>IF(A2574="","",IF(O2574="YES","Exclude",IF(N2574=5,"Candidate","Review")))</f>
        <v>Exclude</v>
      </c>
      <c r="Q2574" s="56" t="inlineStr">
        <is>
          <t>EC3: Topik tidak relevan (Bukan arsitektur world model video JEPA/Generatif)</t>
        </is>
      </c>
      <c r="R2574" s="56" t="inlineStr">
        <is>
          <t>Fokus di luar domain pemodelan dinamika spasio-temporal video</t>
        </is>
      </c>
    </row>
    <row r="2575" ht="15.75" customHeight="1" s="57">
      <c r="A2575" s="56" t="inlineStr">
        <is>
          <t>SD-0072</t>
        </is>
      </c>
      <c r="B2575" s="56">
        <f>IFERROR(INDEX(Raw_Articles!$F:$F,MATCH(A2575,Raw_Articles!$A:$A,0)),"")</f>
        <v>SynTraj: Neuro-symbolic synergy for data-efficient autonomous driving trajectory planning in interactive traffic scenarios</v>
      </c>
      <c r="C2575" s="56" t="inlineStr">
        <is>
          <t>No</t>
        </is>
      </c>
      <c r="D2575" s="56" t="inlineStr">
        <is>
          <t>No</t>
        </is>
      </c>
      <c r="E2575" s="56" t="inlineStr">
        <is>
          <t>No</t>
        </is>
      </c>
      <c r="F2575" s="56" t="inlineStr">
        <is>
          <t>No</t>
        </is>
      </c>
      <c r="G2575" s="56" t="inlineStr">
        <is>
          <t>No</t>
        </is>
      </c>
      <c r="H2575" s="56" t="inlineStr">
        <is>
          <t>No</t>
        </is>
      </c>
      <c r="I2575" s="56" t="inlineStr">
        <is>
          <t>No</t>
        </is>
      </c>
      <c r="J2575" s="56" t="inlineStr">
        <is>
          <t>Yes</t>
        </is>
      </c>
      <c r="K2575" s="56" t="inlineStr">
        <is>
          <t>No</t>
        </is>
      </c>
      <c r="L2575" s="56" t="inlineStr">
        <is>
          <t>No</t>
        </is>
      </c>
      <c r="M2575" s="56" t="inlineStr">
        <is>
          <t>No</t>
        </is>
      </c>
      <c r="N2575" s="56">
        <f>IF(COUNTA(C2575:G2575)=0,"",COUNTIF(C2575:G2575,"Yes"))</f>
        <v>0</v>
      </c>
      <c r="O2575" s="56">
        <f>IF(COUNTA(H2575:M2575)=0,"",IF(COUNTIF(H2575:M2575,"Yes")&gt;0,"YES","NO"))</f>
        <v>YES</v>
      </c>
      <c r="P2575" s="56">
        <f>IF(A2575="","",IF(O2575="YES","Exclude",IF(N2575=5,"Candidate","Review")))</f>
        <v>Exclude</v>
      </c>
      <c r="Q2575" s="56" t="inlineStr">
        <is>
          <t>EC3: Topik tidak relevan (Bukan arsitektur world model video JEPA/Generatif)</t>
        </is>
      </c>
      <c r="R2575" s="56" t="inlineStr">
        <is>
          <t>Fokus di luar domain pemodelan dinamika spasio-temporal video</t>
        </is>
      </c>
    </row>
    <row r="2576" ht="15.75" customHeight="1" s="57">
      <c r="A2576" s="56" t="inlineStr">
        <is>
          <t>SD-0073</t>
        </is>
      </c>
      <c r="B2576" s="56">
        <f>IFERROR(INDEX(Raw_Articles!$F:$F,MATCH(A2576,Raw_Articles!$A:$A,0)),"")</f>
        <v>Driving anomaly detection with graph-guided generative adversarial imitation learning on the expert traffic trajectories</v>
      </c>
      <c r="C2576" s="56" t="inlineStr">
        <is>
          <t>No</t>
        </is>
      </c>
      <c r="D2576" s="56" t="inlineStr">
        <is>
          <t>No</t>
        </is>
      </c>
      <c r="E2576" s="56" t="inlineStr">
        <is>
          <t>No</t>
        </is>
      </c>
      <c r="F2576" s="56" t="inlineStr">
        <is>
          <t>No</t>
        </is>
      </c>
      <c r="G2576" s="56" t="inlineStr">
        <is>
          <t>No</t>
        </is>
      </c>
      <c r="H2576" s="56" t="inlineStr">
        <is>
          <t>No</t>
        </is>
      </c>
      <c r="I2576" s="56" t="inlineStr">
        <is>
          <t>No</t>
        </is>
      </c>
      <c r="J2576" s="56" t="inlineStr">
        <is>
          <t>Yes</t>
        </is>
      </c>
      <c r="K2576" s="56" t="inlineStr">
        <is>
          <t>No</t>
        </is>
      </c>
      <c r="L2576" s="56" t="inlineStr">
        <is>
          <t>No</t>
        </is>
      </c>
      <c r="M2576" s="56" t="inlineStr">
        <is>
          <t>No</t>
        </is>
      </c>
      <c r="N2576" s="56">
        <f>IF(COUNTA(C2576:G2576)=0,"",COUNTIF(C2576:G2576,"Yes"))</f>
        <v>0</v>
      </c>
      <c r="O2576" s="56">
        <f>IF(COUNTA(H2576:M2576)=0,"",IF(COUNTIF(H2576:M2576,"Yes")&gt;0,"YES","NO"))</f>
        <v>YES</v>
      </c>
      <c r="P2576" s="56">
        <f>IF(A2576="","",IF(O2576="YES","Exclude",IF(N2576=5,"Candidate","Review")))</f>
        <v>Exclude</v>
      </c>
      <c r="Q2576" s="56" t="inlineStr">
        <is>
          <t>EC3: Topik tidak relevan (Bukan arsitektur world model video JEPA/Generatif)</t>
        </is>
      </c>
      <c r="R2576" s="56" t="inlineStr">
        <is>
          <t>Fokus di luar domain pemodelan dinamika spasio-temporal video</t>
        </is>
      </c>
    </row>
    <row r="2577" ht="15.75" customHeight="1" s="57">
      <c r="A2577" s="56" t="inlineStr">
        <is>
          <t>SD-0074</t>
        </is>
      </c>
      <c r="B2577" s="56">
        <f>IFERROR(INDEX(Raw_Articles!$F:$F,MATCH(A2577,Raw_Articles!$A:$A,0)),"")</f>
        <v>Physics-driven multi-modal conditional diffusion for fire imagery synthesis: Towards safe power system operation</v>
      </c>
      <c r="C2577" s="56" t="inlineStr">
        <is>
          <t>No</t>
        </is>
      </c>
      <c r="D2577" s="56" t="inlineStr">
        <is>
          <t>No</t>
        </is>
      </c>
      <c r="E2577" s="56" t="inlineStr">
        <is>
          <t>No</t>
        </is>
      </c>
      <c r="F2577" s="56" t="inlineStr">
        <is>
          <t>No</t>
        </is>
      </c>
      <c r="G2577" s="56" t="inlineStr">
        <is>
          <t>No</t>
        </is>
      </c>
      <c r="H2577" s="56" t="inlineStr">
        <is>
          <t>No</t>
        </is>
      </c>
      <c r="I2577" s="56" t="inlineStr">
        <is>
          <t>No</t>
        </is>
      </c>
      <c r="J2577" s="56" t="inlineStr">
        <is>
          <t>Yes</t>
        </is>
      </c>
      <c r="K2577" s="56" t="inlineStr">
        <is>
          <t>No</t>
        </is>
      </c>
      <c r="L2577" s="56" t="inlineStr">
        <is>
          <t>No</t>
        </is>
      </c>
      <c r="M2577" s="56" t="inlineStr">
        <is>
          <t>No</t>
        </is>
      </c>
      <c r="N2577" s="56">
        <f>IF(COUNTA(C2577:G2577)=0,"",COUNTIF(C2577:G2577,"Yes"))</f>
        <v>0</v>
      </c>
      <c r="O2577" s="56">
        <f>IF(COUNTA(H2577:M2577)=0,"",IF(COUNTIF(H2577:M2577,"Yes")&gt;0,"YES","NO"))</f>
        <v>YES</v>
      </c>
      <c r="P2577" s="56">
        <f>IF(A2577="","",IF(O2577="YES","Exclude",IF(N2577=5,"Candidate","Review")))</f>
        <v>Exclude</v>
      </c>
      <c r="Q2577" s="56" t="inlineStr">
        <is>
          <t>EC3: Topik tidak relevan (Bukan arsitektur world model video JEPA/Generatif)</t>
        </is>
      </c>
      <c r="R2577" s="56" t="inlineStr">
        <is>
          <t>Fokus di luar domain pemodelan dinamika spasio-temporal video</t>
        </is>
      </c>
    </row>
    <row r="2578" ht="15.75" customHeight="1" s="57">
      <c r="A2578" s="56" t="inlineStr">
        <is>
          <t>SD-0075</t>
        </is>
      </c>
      <c r="B2578" s="56">
        <f>IFERROR(INDEX(Raw_Articles!$F:$F,MATCH(A2578,Raw_Articles!$A:$A,0)),"")</f>
        <v>Generative AI-based pipeline architecture for increasing training efficiency in intelligent weed control systems</v>
      </c>
      <c r="C2578" s="56" t="inlineStr">
        <is>
          <t>No</t>
        </is>
      </c>
      <c r="D2578" s="56" t="inlineStr">
        <is>
          <t>No</t>
        </is>
      </c>
      <c r="E2578" s="56" t="inlineStr">
        <is>
          <t>No</t>
        </is>
      </c>
      <c r="F2578" s="56" t="inlineStr">
        <is>
          <t>No</t>
        </is>
      </c>
      <c r="G2578" s="56" t="inlineStr">
        <is>
          <t>No</t>
        </is>
      </c>
      <c r="H2578" s="56" t="inlineStr">
        <is>
          <t>No</t>
        </is>
      </c>
      <c r="I2578" s="56" t="inlineStr">
        <is>
          <t>No</t>
        </is>
      </c>
      <c r="J2578" s="56" t="inlineStr">
        <is>
          <t>Yes</t>
        </is>
      </c>
      <c r="K2578" s="56" t="inlineStr">
        <is>
          <t>No</t>
        </is>
      </c>
      <c r="L2578" s="56" t="inlineStr">
        <is>
          <t>No</t>
        </is>
      </c>
      <c r="M2578" s="56" t="inlineStr">
        <is>
          <t>No</t>
        </is>
      </c>
      <c r="N2578" s="56">
        <f>IF(COUNTA(C2578:G2578)=0,"",COUNTIF(C2578:G2578,"Yes"))</f>
        <v>0</v>
      </c>
      <c r="O2578" s="56">
        <f>IF(COUNTA(H2578:M2578)=0,"",IF(COUNTIF(H2578:M2578,"Yes")&gt;0,"YES","NO"))</f>
        <v>YES</v>
      </c>
      <c r="P2578" s="56">
        <f>IF(A2578="","",IF(O2578="YES","Exclude",IF(N2578=5,"Candidate","Review")))</f>
        <v>Exclude</v>
      </c>
      <c r="Q2578" s="56" t="inlineStr">
        <is>
          <t>EC3: Topik tidak relevan (Bukan arsitektur world model video JEPA/Generatif)</t>
        </is>
      </c>
      <c r="R2578" s="56" t="inlineStr">
        <is>
          <t>Fokus di luar domain pemodelan dinamika spasio-temporal video</t>
        </is>
      </c>
    </row>
    <row r="2579" ht="15.75" customHeight="1" s="57">
      <c r="A2579" s="56" t="inlineStr">
        <is>
          <t>SD-0076</t>
        </is>
      </c>
      <c r="B2579" s="56">
        <f>IFERROR(INDEX(Raw_Articles!$F:$F,MATCH(A2579,Raw_Articles!$A:$A,0)),"")</f>
        <v>Automated planning instance generation with neuro-symbolic AI</v>
      </c>
      <c r="C2579" s="56" t="inlineStr">
        <is>
          <t>No</t>
        </is>
      </c>
      <c r="D2579" s="56" t="inlineStr">
        <is>
          <t>No</t>
        </is>
      </c>
      <c r="E2579" s="56" t="inlineStr">
        <is>
          <t>No</t>
        </is>
      </c>
      <c r="F2579" s="56" t="inlineStr">
        <is>
          <t>No</t>
        </is>
      </c>
      <c r="G2579" s="56" t="inlineStr">
        <is>
          <t>No</t>
        </is>
      </c>
      <c r="H2579" s="56" t="inlineStr">
        <is>
          <t>No</t>
        </is>
      </c>
      <c r="I2579" s="56" t="inlineStr">
        <is>
          <t>No</t>
        </is>
      </c>
      <c r="J2579" s="56" t="inlineStr">
        <is>
          <t>Yes</t>
        </is>
      </c>
      <c r="K2579" s="56" t="inlineStr">
        <is>
          <t>No</t>
        </is>
      </c>
      <c r="L2579" s="56" t="inlineStr">
        <is>
          <t>No</t>
        </is>
      </c>
      <c r="M2579" s="56" t="inlineStr">
        <is>
          <t>No</t>
        </is>
      </c>
      <c r="N2579" s="56">
        <f>IF(COUNTA(C2579:G2579)=0,"",COUNTIF(C2579:G2579,"Yes"))</f>
        <v>0</v>
      </c>
      <c r="O2579" s="56">
        <f>IF(COUNTA(H2579:M2579)=0,"",IF(COUNTIF(H2579:M2579,"Yes")&gt;0,"YES","NO"))</f>
        <v>YES</v>
      </c>
      <c r="P2579" s="56">
        <f>IF(A2579="","",IF(O2579="YES","Exclude",IF(N2579=5,"Candidate","Review")))</f>
        <v>Exclude</v>
      </c>
      <c r="Q2579" s="56" t="inlineStr">
        <is>
          <t>EC3: Topik tidak relevan (Bukan arsitektur world model video JEPA/Generatif)</t>
        </is>
      </c>
      <c r="R2579" s="56" t="inlineStr">
        <is>
          <t>Fokus di luar domain pemodelan dinamika spasio-temporal video</t>
        </is>
      </c>
    </row>
    <row r="2580" ht="15.75" customHeight="1" s="57">
      <c r="A2580" s="56" t="inlineStr">
        <is>
          <t>SD-0077</t>
        </is>
      </c>
      <c r="B2580" s="56">
        <f>IFERROR(INDEX(Raw_Articles!$F:$F,MATCH(A2580,Raw_Articles!$A:$A,0)),"")</f>
        <v>The role of generative artificial intelligence in digital agri-food</v>
      </c>
      <c r="C2580" s="56" t="inlineStr">
        <is>
          <t>No</t>
        </is>
      </c>
      <c r="D2580" s="56" t="inlineStr">
        <is>
          <t>No</t>
        </is>
      </c>
      <c r="E2580" s="56" t="inlineStr">
        <is>
          <t>No</t>
        </is>
      </c>
      <c r="F2580" s="56" t="inlineStr">
        <is>
          <t>No</t>
        </is>
      </c>
      <c r="G2580" s="56" t="inlineStr">
        <is>
          <t>No</t>
        </is>
      </c>
      <c r="H2580" s="56" t="inlineStr">
        <is>
          <t>No</t>
        </is>
      </c>
      <c r="I2580" s="56" t="inlineStr">
        <is>
          <t>No</t>
        </is>
      </c>
      <c r="J2580" s="56" t="inlineStr">
        <is>
          <t>Yes</t>
        </is>
      </c>
      <c r="K2580" s="56" t="inlineStr">
        <is>
          <t>No</t>
        </is>
      </c>
      <c r="L2580" s="56" t="inlineStr">
        <is>
          <t>No</t>
        </is>
      </c>
      <c r="M2580" s="56" t="inlineStr">
        <is>
          <t>No</t>
        </is>
      </c>
      <c r="N2580" s="56">
        <f>IF(COUNTA(C2580:G2580)=0,"",COUNTIF(C2580:G2580,"Yes"))</f>
        <v>0</v>
      </c>
      <c r="O2580" s="56">
        <f>IF(COUNTA(H2580:M2580)=0,"",IF(COUNTIF(H2580:M2580,"Yes")&gt;0,"YES","NO"))</f>
        <v>YES</v>
      </c>
      <c r="P2580" s="56">
        <f>IF(A2580="","",IF(O2580="YES","Exclude",IF(N2580=5,"Candidate","Review")))</f>
        <v>Exclude</v>
      </c>
      <c r="Q2580" s="56" t="inlineStr">
        <is>
          <t>EC3: Topik tidak relevan (Bukan arsitektur world model video JEPA/Generatif)</t>
        </is>
      </c>
      <c r="R2580" s="56" t="inlineStr">
        <is>
          <t>Fokus di luar domain pemodelan dinamika spasio-temporal video</t>
        </is>
      </c>
    </row>
    <row r="2581" ht="15.75" customHeight="1" s="57">
      <c r="A2581" s="56" t="inlineStr">
        <is>
          <t>SD-0078</t>
        </is>
      </c>
      <c r="B2581" s="56">
        <f>IFERROR(INDEX(Raw_Articles!$F:$F,MATCH(A2581,Raw_Articles!$A:$A,0)),"")</f>
        <v>A comprehensive review of adversarial attacks on autonomous driving: From single-modality to multi-sensor fusion</v>
      </c>
      <c r="C2581" s="56" t="inlineStr">
        <is>
          <t>No</t>
        </is>
      </c>
      <c r="D2581" s="56" t="inlineStr">
        <is>
          <t>No</t>
        </is>
      </c>
      <c r="E2581" s="56" t="inlineStr">
        <is>
          <t>No</t>
        </is>
      </c>
      <c r="F2581" s="56" t="inlineStr">
        <is>
          <t>No</t>
        </is>
      </c>
      <c r="G2581" s="56" t="inlineStr">
        <is>
          <t>No</t>
        </is>
      </c>
      <c r="H2581" s="56" t="inlineStr">
        <is>
          <t>No</t>
        </is>
      </c>
      <c r="I2581" s="56" t="inlineStr">
        <is>
          <t>No</t>
        </is>
      </c>
      <c r="J2581" s="56" t="inlineStr">
        <is>
          <t>Yes</t>
        </is>
      </c>
      <c r="K2581" s="56" t="inlineStr">
        <is>
          <t>No</t>
        </is>
      </c>
      <c r="L2581" s="56" t="inlineStr">
        <is>
          <t>No</t>
        </is>
      </c>
      <c r="M2581" s="56" t="inlineStr">
        <is>
          <t>No</t>
        </is>
      </c>
      <c r="N2581" s="56">
        <f>IF(COUNTA(C2581:G2581)=0,"",COUNTIF(C2581:G2581,"Yes"))</f>
        <v>0</v>
      </c>
      <c r="O2581" s="56">
        <f>IF(COUNTA(H2581:M2581)=0,"",IF(COUNTIF(H2581:M2581,"Yes")&gt;0,"YES","NO"))</f>
        <v>YES</v>
      </c>
      <c r="P2581" s="56">
        <f>IF(A2581="","",IF(O2581="YES","Exclude",IF(N2581=5,"Candidate","Review")))</f>
        <v>Exclude</v>
      </c>
      <c r="Q2581" s="56" t="inlineStr">
        <is>
          <t>EC3: Topik tidak relevan (Bukan arsitektur world model video JEPA/Generatif)</t>
        </is>
      </c>
      <c r="R2581" s="56" t="inlineStr">
        <is>
          <t>Fokus di luar domain pemodelan dinamika spasio-temporal video</t>
        </is>
      </c>
    </row>
    <row r="2582" ht="15.75" customHeight="1" s="57">
      <c r="A2582" s="56" t="inlineStr">
        <is>
          <t>SD-0079</t>
        </is>
      </c>
      <c r="B2582" s="56">
        <f>IFERROR(INDEX(Raw_Articles!$F:$F,MATCH(A2582,Raw_Articles!$A:$A,0)),"")</f>
        <v>Review and perspectives on multimodal perception, mutual cognition, and embodied execution for human–robot collaboration in Industry 5.0</v>
      </c>
      <c r="C2582" s="56" t="inlineStr">
        <is>
          <t>No</t>
        </is>
      </c>
      <c r="D2582" s="56" t="inlineStr">
        <is>
          <t>No</t>
        </is>
      </c>
      <c r="E2582" s="56" t="inlineStr">
        <is>
          <t>No</t>
        </is>
      </c>
      <c r="F2582" s="56" t="inlineStr">
        <is>
          <t>No</t>
        </is>
      </c>
      <c r="G2582" s="56" t="inlineStr">
        <is>
          <t>No</t>
        </is>
      </c>
      <c r="H2582" s="56" t="inlineStr">
        <is>
          <t>No</t>
        </is>
      </c>
      <c r="I2582" s="56" t="inlineStr">
        <is>
          <t>No</t>
        </is>
      </c>
      <c r="J2582" s="56" t="inlineStr">
        <is>
          <t>Yes</t>
        </is>
      </c>
      <c r="K2582" s="56" t="inlineStr">
        <is>
          <t>No</t>
        </is>
      </c>
      <c r="L2582" s="56" t="inlineStr">
        <is>
          <t>No</t>
        </is>
      </c>
      <c r="M2582" s="56" t="inlineStr">
        <is>
          <t>No</t>
        </is>
      </c>
      <c r="N2582" s="56">
        <f>IF(COUNTA(C2582:G2582)=0,"",COUNTIF(C2582:G2582,"Yes"))</f>
        <v>0</v>
      </c>
      <c r="O2582" s="56">
        <f>IF(COUNTA(H2582:M2582)=0,"",IF(COUNTIF(H2582:M2582,"Yes")&gt;0,"YES","NO"))</f>
        <v>YES</v>
      </c>
      <c r="P2582" s="56">
        <f>IF(A2582="","",IF(O2582="YES","Exclude",IF(N2582=5,"Candidate","Review")))</f>
        <v>Exclude</v>
      </c>
      <c r="Q2582" s="56" t="inlineStr">
        <is>
          <t>EC3: Topik tidak relevan (Bukan arsitektur world model video JEPA/Generatif)</t>
        </is>
      </c>
      <c r="R2582" s="56" t="inlineStr">
        <is>
          <t>Fokus di luar domain pemodelan dinamika spasio-temporal video</t>
        </is>
      </c>
    </row>
    <row r="2583" ht="15.75" customHeight="1" s="57">
      <c r="A2583" s="56" t="inlineStr">
        <is>
          <t>SD-0080</t>
        </is>
      </c>
      <c r="B2583" s="56">
        <f>IFERROR(INDEX(Raw_Articles!$F:$F,MATCH(A2583,Raw_Articles!$A:$A,0)),"")</f>
        <v>Contextualizing predictive minds</v>
      </c>
      <c r="C2583" s="56" t="inlineStr">
        <is>
          <t>No</t>
        </is>
      </c>
      <c r="D2583" s="56" t="inlineStr">
        <is>
          <t>No</t>
        </is>
      </c>
      <c r="E2583" s="56" t="inlineStr">
        <is>
          <t>No</t>
        </is>
      </c>
      <c r="F2583" s="56" t="inlineStr">
        <is>
          <t>No</t>
        </is>
      </c>
      <c r="G2583" s="56" t="inlineStr">
        <is>
          <t>No</t>
        </is>
      </c>
      <c r="H2583" s="56" t="inlineStr">
        <is>
          <t>No</t>
        </is>
      </c>
      <c r="I2583" s="56" t="inlineStr">
        <is>
          <t>No</t>
        </is>
      </c>
      <c r="J2583" s="56" t="inlineStr">
        <is>
          <t>Yes</t>
        </is>
      </c>
      <c r="K2583" s="56" t="inlineStr">
        <is>
          <t>No</t>
        </is>
      </c>
      <c r="L2583" s="56" t="inlineStr">
        <is>
          <t>No</t>
        </is>
      </c>
      <c r="M2583" s="56" t="inlineStr">
        <is>
          <t>No</t>
        </is>
      </c>
      <c r="N2583" s="56">
        <f>IF(COUNTA(C2583:G2583)=0,"",COUNTIF(C2583:G2583,"Yes"))</f>
        <v>0</v>
      </c>
      <c r="O2583" s="56">
        <f>IF(COUNTA(H2583:M2583)=0,"",IF(COUNTIF(H2583:M2583,"Yes")&gt;0,"YES","NO"))</f>
        <v>YES</v>
      </c>
      <c r="P2583" s="56">
        <f>IF(A2583="","",IF(O2583="YES","Exclude",IF(N2583=5,"Candidate","Review")))</f>
        <v>Exclude</v>
      </c>
      <c r="Q2583" s="56" t="inlineStr">
        <is>
          <t>EC3: Topik tidak relevan (Bukan arsitektur world model video JEPA/Generatif)</t>
        </is>
      </c>
      <c r="R2583" s="56" t="inlineStr">
        <is>
          <t>Fokus di luar domain pemodelan dinamika spasio-temporal video</t>
        </is>
      </c>
    </row>
    <row r="2584" ht="15.75" customHeight="1" s="57">
      <c r="A2584" s="56" t="inlineStr">
        <is>
          <t>SD-0081</t>
        </is>
      </c>
      <c r="B2584" s="56">
        <f>IFERROR(INDEX(Raw_Articles!$F:$F,MATCH(A2584,Raw_Articles!$A:$A,0)),"")</f>
        <v>7 : The next wave of generative smarter eco-city modeling: Unifying urban and environmental foundation models for adaptive, scalable, and multimodal intelligence</v>
      </c>
      <c r="C2584" s="56" t="inlineStr">
        <is>
          <t>No</t>
        </is>
      </c>
      <c r="D2584" s="56" t="inlineStr">
        <is>
          <t>No</t>
        </is>
      </c>
      <c r="E2584" s="56" t="inlineStr">
        <is>
          <t>No</t>
        </is>
      </c>
      <c r="F2584" s="56" t="inlineStr">
        <is>
          <t>No</t>
        </is>
      </c>
      <c r="G2584" s="56" t="inlineStr">
        <is>
          <t>No</t>
        </is>
      </c>
      <c r="H2584" s="56" t="inlineStr">
        <is>
          <t>No</t>
        </is>
      </c>
      <c r="I2584" s="56" t="inlineStr">
        <is>
          <t>No</t>
        </is>
      </c>
      <c r="J2584" s="56" t="inlineStr">
        <is>
          <t>Yes</t>
        </is>
      </c>
      <c r="K2584" s="56" t="inlineStr">
        <is>
          <t>No</t>
        </is>
      </c>
      <c r="L2584" s="56" t="inlineStr">
        <is>
          <t>No</t>
        </is>
      </c>
      <c r="M2584" s="56" t="inlineStr">
        <is>
          <t>No</t>
        </is>
      </c>
      <c r="N2584" s="56">
        <f>IF(COUNTA(C2584:G2584)=0,"",COUNTIF(C2584:G2584,"Yes"))</f>
        <v>0</v>
      </c>
      <c r="O2584" s="56">
        <f>IF(COUNTA(H2584:M2584)=0,"",IF(COUNTIF(H2584:M2584,"Yes")&gt;0,"YES","NO"))</f>
        <v>YES</v>
      </c>
      <c r="P2584" s="56">
        <f>IF(A2584="","",IF(O2584="YES","Exclude",IF(N2584=5,"Candidate","Review")))</f>
        <v>Exclude</v>
      </c>
      <c r="Q2584" s="56" t="inlineStr">
        <is>
          <t>EC3: Topik tidak relevan (Bukan arsitektur world model video JEPA/Generatif)</t>
        </is>
      </c>
      <c r="R2584" s="56" t="inlineStr">
        <is>
          <t>Fokus di luar domain pemodelan dinamika spasio-temporal video</t>
        </is>
      </c>
    </row>
    <row r="2585" ht="15.75" customHeight="1" s="57">
      <c r="A2585" s="56" t="inlineStr">
        <is>
          <t>SD-0082</t>
        </is>
      </c>
      <c r="B2585" s="56">
        <f>IFERROR(INDEX(Raw_Articles!$F:$F,MATCH(A2585,Raw_Articles!$A:$A,0)),"")</f>
        <v>Online BEV drivable-area mapping for urban autonomous driving: A probabilistic approach</v>
      </c>
      <c r="C2585" s="56" t="inlineStr">
        <is>
          <t>No</t>
        </is>
      </c>
      <c r="D2585" s="56" t="inlineStr">
        <is>
          <t>No</t>
        </is>
      </c>
      <c r="E2585" s="56" t="inlineStr">
        <is>
          <t>No</t>
        </is>
      </c>
      <c r="F2585" s="56" t="inlineStr">
        <is>
          <t>No</t>
        </is>
      </c>
      <c r="G2585" s="56" t="inlineStr">
        <is>
          <t>No</t>
        </is>
      </c>
      <c r="H2585" s="56" t="inlineStr">
        <is>
          <t>No</t>
        </is>
      </c>
      <c r="I2585" s="56" t="inlineStr">
        <is>
          <t>No</t>
        </is>
      </c>
      <c r="J2585" s="56" t="inlineStr">
        <is>
          <t>Yes</t>
        </is>
      </c>
      <c r="K2585" s="56" t="inlineStr">
        <is>
          <t>No</t>
        </is>
      </c>
      <c r="L2585" s="56" t="inlineStr">
        <is>
          <t>No</t>
        </is>
      </c>
      <c r="M2585" s="56" t="inlineStr">
        <is>
          <t>No</t>
        </is>
      </c>
      <c r="N2585" s="56">
        <f>IF(COUNTA(C2585:G2585)=0,"",COUNTIF(C2585:G2585,"Yes"))</f>
        <v>0</v>
      </c>
      <c r="O2585" s="56">
        <f>IF(COUNTA(H2585:M2585)=0,"",IF(COUNTIF(H2585:M2585,"Yes")&gt;0,"YES","NO"))</f>
        <v>YES</v>
      </c>
      <c r="P2585" s="56">
        <f>IF(A2585="","",IF(O2585="YES","Exclude",IF(N2585=5,"Candidate","Review")))</f>
        <v>Exclude</v>
      </c>
      <c r="Q2585" s="56" t="inlineStr">
        <is>
          <t>EC3: Topik tidak relevan (Bukan arsitektur world model video JEPA/Generatif)</t>
        </is>
      </c>
      <c r="R2585" s="56" t="inlineStr">
        <is>
          <t>Fokus di luar domain pemodelan dinamika spasio-temporal video</t>
        </is>
      </c>
    </row>
    <row r="2586" ht="15.75" customHeight="1" s="57">
      <c r="A2586" s="56" t="inlineStr">
        <is>
          <t>SD-0083</t>
        </is>
      </c>
      <c r="B2586" s="56">
        <f>IFERROR(INDEX(Raw_Articles!$F:$F,MATCH(A2586,Raw_Articles!$A:$A,0)),"")</f>
        <v>The representation and valuation of subgoals in the human brain during model-based hierarchical behavior</v>
      </c>
      <c r="C2586" s="56" t="inlineStr">
        <is>
          <t>No</t>
        </is>
      </c>
      <c r="D2586" s="56" t="inlineStr">
        <is>
          <t>No</t>
        </is>
      </c>
      <c r="E2586" s="56" t="inlineStr">
        <is>
          <t>No</t>
        </is>
      </c>
      <c r="F2586" s="56" t="inlineStr">
        <is>
          <t>No</t>
        </is>
      </c>
      <c r="G2586" s="56" t="inlineStr">
        <is>
          <t>No</t>
        </is>
      </c>
      <c r="H2586" s="56" t="inlineStr">
        <is>
          <t>No</t>
        </is>
      </c>
      <c r="I2586" s="56" t="inlineStr">
        <is>
          <t>No</t>
        </is>
      </c>
      <c r="J2586" s="56" t="inlineStr">
        <is>
          <t>Yes</t>
        </is>
      </c>
      <c r="K2586" s="56" t="inlineStr">
        <is>
          <t>No</t>
        </is>
      </c>
      <c r="L2586" s="56" t="inlineStr">
        <is>
          <t>No</t>
        </is>
      </c>
      <c r="M2586" s="56" t="inlineStr">
        <is>
          <t>No</t>
        </is>
      </c>
      <c r="N2586" s="56">
        <f>IF(COUNTA(C2586:G2586)=0,"",COUNTIF(C2586:G2586,"Yes"))</f>
        <v>0</v>
      </c>
      <c r="O2586" s="56">
        <f>IF(COUNTA(H2586:M2586)=0,"",IF(COUNTIF(H2586:M2586,"Yes")&gt;0,"YES","NO"))</f>
        <v>YES</v>
      </c>
      <c r="P2586" s="56">
        <f>IF(A2586="","",IF(O2586="YES","Exclude",IF(N2586=5,"Candidate","Review")))</f>
        <v>Exclude</v>
      </c>
      <c r="Q2586" s="56" t="inlineStr">
        <is>
          <t>EC3: Topik tidak relevan (Bukan arsitektur world model video JEPA/Generatif)</t>
        </is>
      </c>
      <c r="R2586" s="56" t="inlineStr">
        <is>
          <t>Fokus di luar domain pemodelan dinamika spasio-temporal video</t>
        </is>
      </c>
    </row>
    <row r="2587" ht="15.75" customHeight="1" s="57">
      <c r="A2587" s="56" t="inlineStr">
        <is>
          <t>SD-0084</t>
        </is>
      </c>
      <c r="B2587" s="56">
        <f>IFERROR(INDEX(Raw_Articles!$F:$F,MATCH(A2587,Raw_Articles!$A:$A,0)),"")</f>
        <v>Metacognition for Unknown Situations and Environments (MUSE)</v>
      </c>
      <c r="C2587" s="56" t="inlineStr">
        <is>
          <t>No</t>
        </is>
      </c>
      <c r="D2587" s="56" t="inlineStr">
        <is>
          <t>No</t>
        </is>
      </c>
      <c r="E2587" s="56" t="inlineStr">
        <is>
          <t>No</t>
        </is>
      </c>
      <c r="F2587" s="56" t="inlineStr">
        <is>
          <t>No</t>
        </is>
      </c>
      <c r="G2587" s="56" t="inlineStr">
        <is>
          <t>No</t>
        </is>
      </c>
      <c r="H2587" s="56" t="inlineStr">
        <is>
          <t>No</t>
        </is>
      </c>
      <c r="I2587" s="56" t="inlineStr">
        <is>
          <t>No</t>
        </is>
      </c>
      <c r="J2587" s="56" t="inlineStr">
        <is>
          <t>Yes</t>
        </is>
      </c>
      <c r="K2587" s="56" t="inlineStr">
        <is>
          <t>No</t>
        </is>
      </c>
      <c r="L2587" s="56" t="inlineStr">
        <is>
          <t>No</t>
        </is>
      </c>
      <c r="M2587" s="56" t="inlineStr">
        <is>
          <t>No</t>
        </is>
      </c>
      <c r="N2587" s="56">
        <f>IF(COUNTA(C2587:G2587)=0,"",COUNTIF(C2587:G2587,"Yes"))</f>
        <v>0</v>
      </c>
      <c r="O2587" s="56">
        <f>IF(COUNTA(H2587:M2587)=0,"",IF(COUNTIF(H2587:M2587,"Yes")&gt;0,"YES","NO"))</f>
        <v>YES</v>
      </c>
      <c r="P2587" s="56">
        <f>IF(A2587="","",IF(O2587="YES","Exclude",IF(N2587=5,"Candidate","Review")))</f>
        <v>Exclude</v>
      </c>
      <c r="Q2587" s="56" t="inlineStr">
        <is>
          <t>EC3: Topik tidak relevan (Bukan arsitektur world model video JEPA/Generatif)</t>
        </is>
      </c>
      <c r="R2587" s="56" t="inlineStr">
        <is>
          <t>Fokus di luar domain pemodelan dinamika spasio-temporal video</t>
        </is>
      </c>
    </row>
    <row r="2588" ht="15.75" customHeight="1" s="57">
      <c r="A2588" s="56" t="inlineStr">
        <is>
          <t>SD-0085</t>
        </is>
      </c>
      <c r="B2588" s="56">
        <f>IFERROR(INDEX(Raw_Articles!$F:$F,MATCH(A2588,Raw_Articles!$A:$A,0)),"")</f>
        <v>Symmetric solutions for an elliptic partial differential equation that arises in stochastic production planning with production constraints</v>
      </c>
      <c r="C2588" s="56" t="inlineStr">
        <is>
          <t>No</t>
        </is>
      </c>
      <c r="D2588" s="56" t="inlineStr">
        <is>
          <t>No</t>
        </is>
      </c>
      <c r="E2588" s="56" t="inlineStr">
        <is>
          <t>No</t>
        </is>
      </c>
      <c r="F2588" s="56" t="inlineStr">
        <is>
          <t>No</t>
        </is>
      </c>
      <c r="G2588" s="56" t="inlineStr">
        <is>
          <t>No</t>
        </is>
      </c>
      <c r="H2588" s="56" t="inlineStr">
        <is>
          <t>No</t>
        </is>
      </c>
      <c r="I2588" s="56" t="inlineStr">
        <is>
          <t>No</t>
        </is>
      </c>
      <c r="J2588" s="56" t="inlineStr">
        <is>
          <t>Yes</t>
        </is>
      </c>
      <c r="K2588" s="56" t="inlineStr">
        <is>
          <t>No</t>
        </is>
      </c>
      <c r="L2588" s="56" t="inlineStr">
        <is>
          <t>No</t>
        </is>
      </c>
      <c r="M2588" s="56" t="inlineStr">
        <is>
          <t>No</t>
        </is>
      </c>
      <c r="N2588" s="56">
        <f>IF(COUNTA(C2588:G2588)=0,"",COUNTIF(C2588:G2588,"Yes"))</f>
        <v>0</v>
      </c>
      <c r="O2588" s="56">
        <f>IF(COUNTA(H2588:M2588)=0,"",IF(COUNTIF(H2588:M2588,"Yes")&gt;0,"YES","NO"))</f>
        <v>YES</v>
      </c>
      <c r="P2588" s="56">
        <f>IF(A2588="","",IF(O2588="YES","Exclude",IF(N2588=5,"Candidate","Review")))</f>
        <v>Exclude</v>
      </c>
      <c r="Q2588" s="56" t="inlineStr">
        <is>
          <t>EC3: Topik tidak relevan (Bukan arsitektur world model video JEPA/Generatif)</t>
        </is>
      </c>
      <c r="R2588" s="56" t="inlineStr">
        <is>
          <t>Fokus di luar domain pemodelan dinamika spasio-temporal video</t>
        </is>
      </c>
    </row>
    <row r="2589" ht="15.75" customHeight="1" s="57">
      <c r="A2589" s="56" t="inlineStr">
        <is>
          <t>SD-0086</t>
        </is>
      </c>
      <c r="B2589" s="56">
        <f>IFERROR(INDEX(Raw_Articles!$F:$F,MATCH(A2589,Raw_Articles!$A:$A,0)),"")</f>
        <v>Vision–Language–Action Models for Agricultural Robotics: A Review Towards Embodied Intelligence</v>
      </c>
      <c r="C2589" s="56" t="inlineStr">
        <is>
          <t>No</t>
        </is>
      </c>
      <c r="D2589" s="56" t="inlineStr">
        <is>
          <t>No</t>
        </is>
      </c>
      <c r="E2589" s="56" t="inlineStr">
        <is>
          <t>No</t>
        </is>
      </c>
      <c r="F2589" s="56" t="inlineStr">
        <is>
          <t>No</t>
        </is>
      </c>
      <c r="G2589" s="56" t="inlineStr">
        <is>
          <t>No</t>
        </is>
      </c>
      <c r="H2589" s="56" t="inlineStr">
        <is>
          <t>No</t>
        </is>
      </c>
      <c r="I2589" s="56" t="inlineStr">
        <is>
          <t>No</t>
        </is>
      </c>
      <c r="J2589" s="56" t="inlineStr">
        <is>
          <t>Yes</t>
        </is>
      </c>
      <c r="K2589" s="56" t="inlineStr">
        <is>
          <t>No</t>
        </is>
      </c>
      <c r="L2589" s="56" t="inlineStr">
        <is>
          <t>No</t>
        </is>
      </c>
      <c r="M2589" s="56" t="inlineStr">
        <is>
          <t>No</t>
        </is>
      </c>
      <c r="N2589" s="56">
        <f>IF(COUNTA(C2589:G2589)=0,"",COUNTIF(C2589:G2589,"Yes"))</f>
        <v>0</v>
      </c>
      <c r="O2589" s="56">
        <f>IF(COUNTA(H2589:M2589)=0,"",IF(COUNTIF(H2589:M2589,"Yes")&gt;0,"YES","NO"))</f>
        <v>YES</v>
      </c>
      <c r="P2589" s="56">
        <f>IF(A2589="","",IF(O2589="YES","Exclude",IF(N2589=5,"Candidate","Review")))</f>
        <v>Exclude</v>
      </c>
      <c r="Q2589" s="56" t="inlineStr">
        <is>
          <t>EC3: Topik tidak relevan (Bukan arsitektur world model video JEPA/Generatif)</t>
        </is>
      </c>
      <c r="R2589" s="56" t="inlineStr">
        <is>
          <t>Fokus di luar domain pemodelan dinamika spasio-temporal video</t>
        </is>
      </c>
    </row>
    <row r="2590" ht="15.75" customHeight="1" s="57">
      <c r="A2590" s="56" t="inlineStr">
        <is>
          <t>SD-0087</t>
        </is>
      </c>
      <c r="B2590" s="56">
        <f>IFERROR(INDEX(Raw_Articles!$F:$F,MATCH(A2590,Raw_Articles!$A:$A,0)),"")</f>
        <v>ObjectDiff: An object-centric diffusion policy with modality-specific conditioning for robot manipulation</v>
      </c>
      <c r="C2590" s="56" t="inlineStr">
        <is>
          <t>No</t>
        </is>
      </c>
      <c r="D2590" s="56" t="inlineStr">
        <is>
          <t>No</t>
        </is>
      </c>
      <c r="E2590" s="56" t="inlineStr">
        <is>
          <t>No</t>
        </is>
      </c>
      <c r="F2590" s="56" t="inlineStr">
        <is>
          <t>No</t>
        </is>
      </c>
      <c r="G2590" s="56" t="inlineStr">
        <is>
          <t>No</t>
        </is>
      </c>
      <c r="H2590" s="56" t="inlineStr">
        <is>
          <t>No</t>
        </is>
      </c>
      <c r="I2590" s="56" t="inlineStr">
        <is>
          <t>No</t>
        </is>
      </c>
      <c r="J2590" s="56" t="inlineStr">
        <is>
          <t>Yes</t>
        </is>
      </c>
      <c r="K2590" s="56" t="inlineStr">
        <is>
          <t>No</t>
        </is>
      </c>
      <c r="L2590" s="56" t="inlineStr">
        <is>
          <t>No</t>
        </is>
      </c>
      <c r="M2590" s="56" t="inlineStr">
        <is>
          <t>No</t>
        </is>
      </c>
      <c r="N2590" s="56">
        <f>IF(COUNTA(C2590:G2590)=0,"",COUNTIF(C2590:G2590,"Yes"))</f>
        <v>0</v>
      </c>
      <c r="O2590" s="56">
        <f>IF(COUNTA(H2590:M2590)=0,"",IF(COUNTIF(H2590:M2590,"Yes")&gt;0,"YES","NO"))</f>
        <v>YES</v>
      </c>
      <c r="P2590" s="56">
        <f>IF(A2590="","",IF(O2590="YES","Exclude",IF(N2590=5,"Candidate","Review")))</f>
        <v>Exclude</v>
      </c>
      <c r="Q2590" s="56" t="inlineStr">
        <is>
          <t>EC3: Topik tidak relevan (Bukan arsitektur world model video JEPA/Generatif)</t>
        </is>
      </c>
      <c r="R2590" s="56" t="inlineStr">
        <is>
          <t>Fokus di luar domain pemodelan dinamika spasio-temporal video</t>
        </is>
      </c>
    </row>
    <row r="2591" ht="15.75" customHeight="1" s="57">
      <c r="A2591" s="56" t="inlineStr">
        <is>
          <t>SD-0088</t>
        </is>
      </c>
      <c r="B2591" s="56">
        <f>IFERROR(INDEX(Raw_Articles!$F:$F,MATCH(A2591,Raw_Articles!$A:$A,0)),"")</f>
        <v>2D/3D Image morphing technology from traditional to modern: A survey</v>
      </c>
      <c r="C2591" s="56" t="inlineStr">
        <is>
          <t>No</t>
        </is>
      </c>
      <c r="D2591" s="56" t="inlineStr">
        <is>
          <t>No</t>
        </is>
      </c>
      <c r="E2591" s="56" t="inlineStr">
        <is>
          <t>No</t>
        </is>
      </c>
      <c r="F2591" s="56" t="inlineStr">
        <is>
          <t>No</t>
        </is>
      </c>
      <c r="G2591" s="56" t="inlineStr">
        <is>
          <t>No</t>
        </is>
      </c>
      <c r="H2591" s="56" t="inlineStr">
        <is>
          <t>No</t>
        </is>
      </c>
      <c r="I2591" s="56" t="inlineStr">
        <is>
          <t>No</t>
        </is>
      </c>
      <c r="J2591" s="56" t="inlineStr">
        <is>
          <t>Yes</t>
        </is>
      </c>
      <c r="K2591" s="56" t="inlineStr">
        <is>
          <t>No</t>
        </is>
      </c>
      <c r="L2591" s="56" t="inlineStr">
        <is>
          <t>No</t>
        </is>
      </c>
      <c r="M2591" s="56" t="inlineStr">
        <is>
          <t>No</t>
        </is>
      </c>
      <c r="N2591" s="56">
        <f>IF(COUNTA(C2591:G2591)=0,"",COUNTIF(C2591:G2591,"Yes"))</f>
        <v>0</v>
      </c>
      <c r="O2591" s="56">
        <f>IF(COUNTA(H2591:M2591)=0,"",IF(COUNTIF(H2591:M2591,"Yes")&gt;0,"YES","NO"))</f>
        <v>YES</v>
      </c>
      <c r="P2591" s="56">
        <f>IF(A2591="","",IF(O2591="YES","Exclude",IF(N2591=5,"Candidate","Review")))</f>
        <v>Exclude</v>
      </c>
      <c r="Q2591" s="56" t="inlineStr">
        <is>
          <t>EC3: Topik tidak relevan (Bukan arsitektur world model video JEPA/Generatif)</t>
        </is>
      </c>
      <c r="R2591" s="56" t="inlineStr">
        <is>
          <t>Fokus di luar domain pemodelan dinamika spasio-temporal video</t>
        </is>
      </c>
    </row>
    <row r="2592" ht="15.75" customHeight="1" s="57">
      <c r="A2592" s="56" t="inlineStr">
        <is>
          <t>SD-0089</t>
        </is>
      </c>
      <c r="B2592" s="56">
        <f>IFERROR(INDEX(Raw_Articles!$F:$F,MATCH(A2592,Raw_Articles!$A:$A,0)),"")</f>
        <v>A survey on robotic manipulation of deformable objects: Recent advances, open challenges and new frontiers</v>
      </c>
      <c r="C2592" s="56" t="inlineStr">
        <is>
          <t>No</t>
        </is>
      </c>
      <c r="D2592" s="56" t="inlineStr">
        <is>
          <t>No</t>
        </is>
      </c>
      <c r="E2592" s="56" t="inlineStr">
        <is>
          <t>No</t>
        </is>
      </c>
      <c r="F2592" s="56" t="inlineStr">
        <is>
          <t>No</t>
        </is>
      </c>
      <c r="G2592" s="56" t="inlineStr">
        <is>
          <t>No</t>
        </is>
      </c>
      <c r="H2592" s="56" t="inlineStr">
        <is>
          <t>No</t>
        </is>
      </c>
      <c r="I2592" s="56" t="inlineStr">
        <is>
          <t>No</t>
        </is>
      </c>
      <c r="J2592" s="56" t="inlineStr">
        <is>
          <t>Yes</t>
        </is>
      </c>
      <c r="K2592" s="56" t="inlineStr">
        <is>
          <t>No</t>
        </is>
      </c>
      <c r="L2592" s="56" t="inlineStr">
        <is>
          <t>No</t>
        </is>
      </c>
      <c r="M2592" s="56" t="inlineStr">
        <is>
          <t>No</t>
        </is>
      </c>
      <c r="N2592" s="56">
        <f>IF(COUNTA(C2592:G2592)=0,"",COUNTIF(C2592:G2592,"Yes"))</f>
        <v>0</v>
      </c>
      <c r="O2592" s="56">
        <f>IF(COUNTA(H2592:M2592)=0,"",IF(COUNTIF(H2592:M2592,"Yes")&gt;0,"YES","NO"))</f>
        <v>YES</v>
      </c>
      <c r="P2592" s="56">
        <f>IF(A2592="","",IF(O2592="YES","Exclude",IF(N2592=5,"Candidate","Review")))</f>
        <v>Exclude</v>
      </c>
      <c r="Q2592" s="56" t="inlineStr">
        <is>
          <t>EC3: Topik tidak relevan (Bukan arsitektur world model video JEPA/Generatif)</t>
        </is>
      </c>
      <c r="R2592" s="56" t="inlineStr">
        <is>
          <t>Fokus di luar domain pemodelan dinamika spasio-temporal video</t>
        </is>
      </c>
    </row>
    <row r="2593" ht="15.75" customHeight="1" s="57">
      <c r="A2593" s="56" t="inlineStr">
        <is>
          <t>SD-0090</t>
        </is>
      </c>
      <c r="B2593" s="56">
        <f>IFERROR(INDEX(Raw_Articles!$F:$F,MATCH(A2593,Raw_Articles!$A:$A,0)),"")</f>
        <v>TRIP: Transport reasoning with intelligence progression — A foundation framework</v>
      </c>
      <c r="C2593" s="56" t="inlineStr">
        <is>
          <t>No</t>
        </is>
      </c>
      <c r="D2593" s="56" t="inlineStr">
        <is>
          <t>No</t>
        </is>
      </c>
      <c r="E2593" s="56" t="inlineStr">
        <is>
          <t>No</t>
        </is>
      </c>
      <c r="F2593" s="56" t="inlineStr">
        <is>
          <t>No</t>
        </is>
      </c>
      <c r="G2593" s="56" t="inlineStr">
        <is>
          <t>No</t>
        </is>
      </c>
      <c r="H2593" s="56" t="inlineStr">
        <is>
          <t>No</t>
        </is>
      </c>
      <c r="I2593" s="56" t="inlineStr">
        <is>
          <t>No</t>
        </is>
      </c>
      <c r="J2593" s="56" t="inlineStr">
        <is>
          <t>Yes</t>
        </is>
      </c>
      <c r="K2593" s="56" t="inlineStr">
        <is>
          <t>No</t>
        </is>
      </c>
      <c r="L2593" s="56" t="inlineStr">
        <is>
          <t>No</t>
        </is>
      </c>
      <c r="M2593" s="56" t="inlineStr">
        <is>
          <t>No</t>
        </is>
      </c>
      <c r="N2593" s="56">
        <f>IF(COUNTA(C2593:G2593)=0,"",COUNTIF(C2593:G2593,"Yes"))</f>
        <v>0</v>
      </c>
      <c r="O2593" s="56">
        <f>IF(COUNTA(H2593:M2593)=0,"",IF(COUNTIF(H2593:M2593,"Yes")&gt;0,"YES","NO"))</f>
        <v>YES</v>
      </c>
      <c r="P2593" s="56">
        <f>IF(A2593="","",IF(O2593="YES","Exclude",IF(N2593=5,"Candidate","Review")))</f>
        <v>Exclude</v>
      </c>
      <c r="Q2593" s="56" t="inlineStr">
        <is>
          <t>EC3: Topik tidak relevan (Bukan arsitektur world model video JEPA/Generatif)</t>
        </is>
      </c>
      <c r="R2593" s="56" t="inlineStr">
        <is>
          <t>Fokus di luar domain pemodelan dinamika spasio-temporal video</t>
        </is>
      </c>
    </row>
    <row r="2594" ht="15.75" customHeight="1" s="57">
      <c r="A2594" s="56" t="inlineStr">
        <is>
          <t>SD-0091</t>
        </is>
      </c>
      <c r="B2594" s="56">
        <f>IFERROR(INDEX(Raw_Articles!$F:$F,MATCH(A2594,Raw_Articles!$A:$A,0)),"")</f>
        <v>AI-driven path planning for autonomous vehicles: A review of algorithms, optimization, and cooperative strategies</v>
      </c>
      <c r="C2594" s="56" t="inlineStr">
        <is>
          <t>No</t>
        </is>
      </c>
      <c r="D2594" s="56" t="inlineStr">
        <is>
          <t>No</t>
        </is>
      </c>
      <c r="E2594" s="56" t="inlineStr">
        <is>
          <t>No</t>
        </is>
      </c>
      <c r="F2594" s="56" t="inlineStr">
        <is>
          <t>No</t>
        </is>
      </c>
      <c r="G2594" s="56" t="inlineStr">
        <is>
          <t>No</t>
        </is>
      </c>
      <c r="H2594" s="56" t="inlineStr">
        <is>
          <t>No</t>
        </is>
      </c>
      <c r="I2594" s="56" t="inlineStr">
        <is>
          <t>No</t>
        </is>
      </c>
      <c r="J2594" s="56" t="inlineStr">
        <is>
          <t>Yes</t>
        </is>
      </c>
      <c r="K2594" s="56" t="inlineStr">
        <is>
          <t>No</t>
        </is>
      </c>
      <c r="L2594" s="56" t="inlineStr">
        <is>
          <t>No</t>
        </is>
      </c>
      <c r="M2594" s="56" t="inlineStr">
        <is>
          <t>No</t>
        </is>
      </c>
      <c r="N2594" s="56">
        <f>IF(COUNTA(C2594:G2594)=0,"",COUNTIF(C2594:G2594,"Yes"))</f>
        <v>0</v>
      </c>
      <c r="O2594" s="56">
        <f>IF(COUNTA(H2594:M2594)=0,"",IF(COUNTIF(H2594:M2594,"Yes")&gt;0,"YES","NO"))</f>
        <v>YES</v>
      </c>
      <c r="P2594" s="56">
        <f>IF(A2594="","",IF(O2594="YES","Exclude",IF(N2594=5,"Candidate","Review")))</f>
        <v>Exclude</v>
      </c>
      <c r="Q2594" s="56" t="inlineStr">
        <is>
          <t>EC3: Topik tidak relevan (Bukan arsitektur world model video JEPA/Generatif)</t>
        </is>
      </c>
      <c r="R2594" s="56" t="inlineStr">
        <is>
          <t>Fokus di luar domain pemodelan dinamika spasio-temporal video</t>
        </is>
      </c>
    </row>
    <row r="2595" ht="15.75" customHeight="1" s="57">
      <c r="A2595" s="56" t="inlineStr">
        <is>
          <t>SD-0092</t>
        </is>
      </c>
      <c r="B2595" s="56">
        <f>IFERROR(INDEX(Raw_Articles!$F:$F,MATCH(A2595,Raw_Articles!$A:$A,0)),"")</f>
        <v>Embodied intelligent industrial robotics: Framework and techniques</v>
      </c>
      <c r="C2595" s="56" t="inlineStr">
        <is>
          <t>No</t>
        </is>
      </c>
      <c r="D2595" s="56" t="inlineStr">
        <is>
          <t>No</t>
        </is>
      </c>
      <c r="E2595" s="56" t="inlineStr">
        <is>
          <t>No</t>
        </is>
      </c>
      <c r="F2595" s="56" t="inlineStr">
        <is>
          <t>No</t>
        </is>
      </c>
      <c r="G2595" s="56" t="inlineStr">
        <is>
          <t>No</t>
        </is>
      </c>
      <c r="H2595" s="56" t="inlineStr">
        <is>
          <t>No</t>
        </is>
      </c>
      <c r="I2595" s="56" t="inlineStr">
        <is>
          <t>No</t>
        </is>
      </c>
      <c r="J2595" s="56" t="inlineStr">
        <is>
          <t>Yes</t>
        </is>
      </c>
      <c r="K2595" s="56" t="inlineStr">
        <is>
          <t>No</t>
        </is>
      </c>
      <c r="L2595" s="56" t="inlineStr">
        <is>
          <t>No</t>
        </is>
      </c>
      <c r="M2595" s="56" t="inlineStr">
        <is>
          <t>No</t>
        </is>
      </c>
      <c r="N2595" s="56">
        <f>IF(COUNTA(C2595:G2595)=0,"",COUNTIF(C2595:G2595,"Yes"))</f>
        <v>0</v>
      </c>
      <c r="O2595" s="56">
        <f>IF(COUNTA(H2595:M2595)=0,"",IF(COUNTIF(H2595:M2595,"Yes")&gt;0,"YES","NO"))</f>
        <v>YES</v>
      </c>
      <c r="P2595" s="56">
        <f>IF(A2595="","",IF(O2595="YES","Exclude",IF(N2595=5,"Candidate","Review")))</f>
        <v>Exclude</v>
      </c>
      <c r="Q2595" s="56" t="inlineStr">
        <is>
          <t>EC3: Topik tidak relevan (Bukan arsitektur world model video JEPA/Generatif)</t>
        </is>
      </c>
      <c r="R2595" s="56" t="inlineStr">
        <is>
          <t>Fokus di luar domain pemodelan dinamika spasio-temporal video</t>
        </is>
      </c>
    </row>
    <row r="2596" ht="15.75" customHeight="1" s="57">
      <c r="A2596" s="56" t="inlineStr">
        <is>
          <t>SD-0093</t>
        </is>
      </c>
      <c r="B2596" s="56">
        <f>IFERROR(INDEX(Raw_Articles!$F:$F,MATCH(A2596,Raw_Articles!$A:$A,0)),"")</f>
        <v>SURE-plan: A spatio-temporal uncertainty-aware reachable set embedding framework for safe and efficient motion planning of autonomous vehicles</v>
      </c>
      <c r="C2596" s="56" t="inlineStr">
        <is>
          <t>No</t>
        </is>
      </c>
      <c r="D2596" s="56" t="inlineStr">
        <is>
          <t>No</t>
        </is>
      </c>
      <c r="E2596" s="56" t="inlineStr">
        <is>
          <t>No</t>
        </is>
      </c>
      <c r="F2596" s="56" t="inlineStr">
        <is>
          <t>No</t>
        </is>
      </c>
      <c r="G2596" s="56" t="inlineStr">
        <is>
          <t>No</t>
        </is>
      </c>
      <c r="H2596" s="56" t="inlineStr">
        <is>
          <t>No</t>
        </is>
      </c>
      <c r="I2596" s="56" t="inlineStr">
        <is>
          <t>No</t>
        </is>
      </c>
      <c r="J2596" s="56" t="inlineStr">
        <is>
          <t>Yes</t>
        </is>
      </c>
      <c r="K2596" s="56" t="inlineStr">
        <is>
          <t>No</t>
        </is>
      </c>
      <c r="L2596" s="56" t="inlineStr">
        <is>
          <t>No</t>
        </is>
      </c>
      <c r="M2596" s="56" t="inlineStr">
        <is>
          <t>No</t>
        </is>
      </c>
      <c r="N2596" s="56">
        <f>IF(COUNTA(C2596:G2596)=0,"",COUNTIF(C2596:G2596,"Yes"))</f>
        <v>0</v>
      </c>
      <c r="O2596" s="56">
        <f>IF(COUNTA(H2596:M2596)=0,"",IF(COUNTIF(H2596:M2596,"Yes")&gt;0,"YES","NO"))</f>
        <v>YES</v>
      </c>
      <c r="P2596" s="56">
        <f>IF(A2596="","",IF(O2596="YES","Exclude",IF(N2596=5,"Candidate","Review")))</f>
        <v>Exclude</v>
      </c>
      <c r="Q2596" s="56" t="inlineStr">
        <is>
          <t>EC3: Topik tidak relevan (Bukan arsitektur world model video JEPA/Generatif)</t>
        </is>
      </c>
      <c r="R2596" s="56" t="inlineStr">
        <is>
          <t>Fokus di luar domain pemodelan dinamika spasio-temporal video</t>
        </is>
      </c>
    </row>
    <row r="2597" ht="15.75" customHeight="1" s="57">
      <c r="A2597" s="56" t="inlineStr">
        <is>
          <t>SD-0094</t>
        </is>
      </c>
      <c r="B2597" s="56">
        <f>IFERROR(INDEX(Raw_Articles!$F:$F,MATCH(A2597,Raw_Articles!$A:$A,0)),"")</f>
        <v>Hoodie: Hierarchical point cloud and latent code diffusion for joint and conditional generation</v>
      </c>
      <c r="C2597" s="56" t="inlineStr">
        <is>
          <t>No</t>
        </is>
      </c>
      <c r="D2597" s="56" t="inlineStr">
        <is>
          <t>No</t>
        </is>
      </c>
      <c r="E2597" s="56" t="inlineStr">
        <is>
          <t>No</t>
        </is>
      </c>
      <c r="F2597" s="56" t="inlineStr">
        <is>
          <t>No</t>
        </is>
      </c>
      <c r="G2597" s="56" t="inlineStr">
        <is>
          <t>No</t>
        </is>
      </c>
      <c r="H2597" s="56" t="inlineStr">
        <is>
          <t>No</t>
        </is>
      </c>
      <c r="I2597" s="56" t="inlineStr">
        <is>
          <t>No</t>
        </is>
      </c>
      <c r="J2597" s="56" t="inlineStr">
        <is>
          <t>Yes</t>
        </is>
      </c>
      <c r="K2597" s="56" t="inlineStr">
        <is>
          <t>No</t>
        </is>
      </c>
      <c r="L2597" s="56" t="inlineStr">
        <is>
          <t>No</t>
        </is>
      </c>
      <c r="M2597" s="56" t="inlineStr">
        <is>
          <t>No</t>
        </is>
      </c>
      <c r="N2597" s="56">
        <f>IF(COUNTA(C2597:G2597)=0,"",COUNTIF(C2597:G2597,"Yes"))</f>
        <v>0</v>
      </c>
      <c r="O2597" s="56">
        <f>IF(COUNTA(H2597:M2597)=0,"",IF(COUNTIF(H2597:M2597,"Yes")&gt;0,"YES","NO"))</f>
        <v>YES</v>
      </c>
      <c r="P2597" s="56">
        <f>IF(A2597="","",IF(O2597="YES","Exclude",IF(N2597=5,"Candidate","Review")))</f>
        <v>Exclude</v>
      </c>
      <c r="Q2597" s="56" t="inlineStr">
        <is>
          <t>EC3: Topik tidak relevan (Bukan arsitektur world model video JEPA/Generatif)</t>
        </is>
      </c>
      <c r="R2597" s="56" t="inlineStr">
        <is>
          <t>Fokus di luar domain pemodelan dinamika spasio-temporal video</t>
        </is>
      </c>
    </row>
    <row r="2598" ht="15.75" customHeight="1" s="57">
      <c r="A2598" s="56" t="inlineStr">
        <is>
          <t>SD-0095</t>
        </is>
      </c>
      <c r="B2598" s="56">
        <f>IFERROR(INDEX(Raw_Articles!$F:$F,MATCH(A2598,Raw_Articles!$A:$A,0)),"")</f>
        <v>From embodied AI to cobodied AI: Foundations and frontiers</v>
      </c>
      <c r="C2598" s="56" t="inlineStr">
        <is>
          <t>No</t>
        </is>
      </c>
      <c r="D2598" s="56" t="inlineStr">
        <is>
          <t>No</t>
        </is>
      </c>
      <c r="E2598" s="56" t="inlineStr">
        <is>
          <t>No</t>
        </is>
      </c>
      <c r="F2598" s="56" t="inlineStr">
        <is>
          <t>No</t>
        </is>
      </c>
      <c r="G2598" s="56" t="inlineStr">
        <is>
          <t>No</t>
        </is>
      </c>
      <c r="H2598" s="56" t="inlineStr">
        <is>
          <t>No</t>
        </is>
      </c>
      <c r="I2598" s="56" t="inlineStr">
        <is>
          <t>No</t>
        </is>
      </c>
      <c r="J2598" s="56" t="inlineStr">
        <is>
          <t>Yes</t>
        </is>
      </c>
      <c r="K2598" s="56" t="inlineStr">
        <is>
          <t>No</t>
        </is>
      </c>
      <c r="L2598" s="56" t="inlineStr">
        <is>
          <t>No</t>
        </is>
      </c>
      <c r="M2598" s="56" t="inlineStr">
        <is>
          <t>No</t>
        </is>
      </c>
      <c r="N2598" s="56">
        <f>IF(COUNTA(C2598:G2598)=0,"",COUNTIF(C2598:G2598,"Yes"))</f>
        <v>0</v>
      </c>
      <c r="O2598" s="56">
        <f>IF(COUNTA(H2598:M2598)=0,"",IF(COUNTIF(H2598:M2598,"Yes")&gt;0,"YES","NO"))</f>
        <v>YES</v>
      </c>
      <c r="P2598" s="56">
        <f>IF(A2598="","",IF(O2598="YES","Exclude",IF(N2598=5,"Candidate","Review")))</f>
        <v>Exclude</v>
      </c>
      <c r="Q2598" s="56" t="inlineStr">
        <is>
          <t>EC3: Topik tidak relevan (Bukan arsitektur world model video JEPA/Generatif)</t>
        </is>
      </c>
      <c r="R2598" s="56" t="inlineStr">
        <is>
          <t>Fokus di luar domain pemodelan dinamika spasio-temporal video</t>
        </is>
      </c>
    </row>
    <row r="2599" ht="15.75" customHeight="1" s="57">
      <c r="A2599" s="56" t="inlineStr">
        <is>
          <t>SD-0096</t>
        </is>
      </c>
      <c r="B2599" s="56">
        <f>IFERROR(INDEX(Raw_Articles!$F:$F,MATCH(A2599,Raw_Articles!$A:$A,0)),"")</f>
        <v>Remapping and navigation of an embedding space via error minimization: A fundamental organizational principle of cognition in natural and artificial systems</v>
      </c>
      <c r="C2599" s="56" t="inlineStr">
        <is>
          <t>No</t>
        </is>
      </c>
      <c r="D2599" s="56" t="inlineStr">
        <is>
          <t>No</t>
        </is>
      </c>
      <c r="E2599" s="56" t="inlineStr">
        <is>
          <t>No</t>
        </is>
      </c>
      <c r="F2599" s="56" t="inlineStr">
        <is>
          <t>No</t>
        </is>
      </c>
      <c r="G2599" s="56" t="inlineStr">
        <is>
          <t>No</t>
        </is>
      </c>
      <c r="H2599" s="56" t="inlineStr">
        <is>
          <t>No</t>
        </is>
      </c>
      <c r="I2599" s="56" t="inlineStr">
        <is>
          <t>No</t>
        </is>
      </c>
      <c r="J2599" s="56" t="inlineStr">
        <is>
          <t>Yes</t>
        </is>
      </c>
      <c r="K2599" s="56" t="inlineStr">
        <is>
          <t>No</t>
        </is>
      </c>
      <c r="L2599" s="56" t="inlineStr">
        <is>
          <t>No</t>
        </is>
      </c>
      <c r="M2599" s="56" t="inlineStr">
        <is>
          <t>No</t>
        </is>
      </c>
      <c r="N2599" s="56">
        <f>IF(COUNTA(C2599:G2599)=0,"",COUNTIF(C2599:G2599,"Yes"))</f>
        <v>0</v>
      </c>
      <c r="O2599" s="56">
        <f>IF(COUNTA(H2599:M2599)=0,"",IF(COUNTIF(H2599:M2599,"Yes")&gt;0,"YES","NO"))</f>
        <v>YES</v>
      </c>
      <c r="P2599" s="56">
        <f>IF(A2599="","",IF(O2599="YES","Exclude",IF(N2599=5,"Candidate","Review")))</f>
        <v>Exclude</v>
      </c>
      <c r="Q2599" s="56" t="inlineStr">
        <is>
          <t>EC3: Topik tidak relevan (Bukan arsitektur world model video JEPA/Generatif)</t>
        </is>
      </c>
      <c r="R2599" s="56" t="inlineStr">
        <is>
          <t>Fokus di luar domain pemodelan dinamika spasio-temporal video</t>
        </is>
      </c>
    </row>
    <row r="2600" ht="15.75" customHeight="1" s="57">
      <c r="A2600" s="56" t="inlineStr">
        <is>
          <t>SD-0097</t>
        </is>
      </c>
      <c r="B2600" s="56">
        <f>IFERROR(INDEX(Raw_Articles!$F:$F,MATCH(A2600,Raw_Articles!$A:$A,0)),"")</f>
        <v>Dead-zone-aware and speed-coupled Q-learning path planning for autonomous sailboats</v>
      </c>
      <c r="C2600" s="56" t="inlineStr">
        <is>
          <t>No</t>
        </is>
      </c>
      <c r="D2600" s="56" t="inlineStr">
        <is>
          <t>No</t>
        </is>
      </c>
      <c r="E2600" s="56" t="inlineStr">
        <is>
          <t>No</t>
        </is>
      </c>
      <c r="F2600" s="56" t="inlineStr">
        <is>
          <t>No</t>
        </is>
      </c>
      <c r="G2600" s="56" t="inlineStr">
        <is>
          <t>No</t>
        </is>
      </c>
      <c r="H2600" s="56" t="inlineStr">
        <is>
          <t>No</t>
        </is>
      </c>
      <c r="I2600" s="56" t="inlineStr">
        <is>
          <t>No</t>
        </is>
      </c>
      <c r="J2600" s="56" t="inlineStr">
        <is>
          <t>Yes</t>
        </is>
      </c>
      <c r="K2600" s="56" t="inlineStr">
        <is>
          <t>No</t>
        </is>
      </c>
      <c r="L2600" s="56" t="inlineStr">
        <is>
          <t>No</t>
        </is>
      </c>
      <c r="M2600" s="56" t="inlineStr">
        <is>
          <t>No</t>
        </is>
      </c>
      <c r="N2600" s="56">
        <f>IF(COUNTA(C2600:G2600)=0,"",COUNTIF(C2600:G2600,"Yes"))</f>
        <v>0</v>
      </c>
      <c r="O2600" s="56">
        <f>IF(COUNTA(H2600:M2600)=0,"",IF(COUNTIF(H2600:M2600,"Yes")&gt;0,"YES","NO"))</f>
        <v>YES</v>
      </c>
      <c r="P2600" s="56">
        <f>IF(A2600="","",IF(O2600="YES","Exclude",IF(N2600=5,"Candidate","Review")))</f>
        <v>Exclude</v>
      </c>
      <c r="Q2600" s="56" t="inlineStr">
        <is>
          <t>EC3: Topik tidak relevan (Bukan arsitektur world model video JEPA/Generatif)</t>
        </is>
      </c>
      <c r="R2600" s="56" t="inlineStr">
        <is>
          <t>Fokus di luar domain pemodelan dinamika spasio-temporal video</t>
        </is>
      </c>
    </row>
    <row r="2601" ht="15.75" customHeight="1" s="57">
      <c r="A2601" s="56" t="inlineStr">
        <is>
          <t>SD-0098</t>
        </is>
      </c>
      <c r="B2601" s="56">
        <f>IFERROR(INDEX(Raw_Articles!$F:$F,MATCH(A2601,Raw_Articles!$A:$A,0)),"")</f>
        <v>Five emerging research opportunities for deep learning in video games: A curated overview</v>
      </c>
      <c r="C2601" s="56" t="inlineStr">
        <is>
          <t>No</t>
        </is>
      </c>
      <c r="D2601" s="56" t="inlineStr">
        <is>
          <t>No</t>
        </is>
      </c>
      <c r="E2601" s="56" t="inlineStr">
        <is>
          <t>No</t>
        </is>
      </c>
      <c r="F2601" s="56" t="inlineStr">
        <is>
          <t>No</t>
        </is>
      </c>
      <c r="G2601" s="56" t="inlineStr">
        <is>
          <t>No</t>
        </is>
      </c>
      <c r="H2601" s="56" t="inlineStr">
        <is>
          <t>No</t>
        </is>
      </c>
      <c r="I2601" s="56" t="inlineStr">
        <is>
          <t>No</t>
        </is>
      </c>
      <c r="J2601" s="56" t="inlineStr">
        <is>
          <t>Yes</t>
        </is>
      </c>
      <c r="K2601" s="56" t="inlineStr">
        <is>
          <t>No</t>
        </is>
      </c>
      <c r="L2601" s="56" t="inlineStr">
        <is>
          <t>No</t>
        </is>
      </c>
      <c r="M2601" s="56" t="inlineStr">
        <is>
          <t>No</t>
        </is>
      </c>
      <c r="N2601" s="56">
        <f>IF(COUNTA(C2601:G2601)=0,"",COUNTIF(C2601:G2601,"Yes"))</f>
        <v>0</v>
      </c>
      <c r="O2601" s="56">
        <f>IF(COUNTA(H2601:M2601)=0,"",IF(COUNTIF(H2601:M2601,"Yes")&gt;0,"YES","NO"))</f>
        <v>YES</v>
      </c>
      <c r="P2601" s="56">
        <f>IF(A2601="","",IF(O2601="YES","Exclude",IF(N2601=5,"Candidate","Review")))</f>
        <v>Exclude</v>
      </c>
      <c r="Q2601" s="56" t="inlineStr">
        <is>
          <t>EC3: Topik tidak relevan (Bukan arsitektur world model video JEPA/Generatif)</t>
        </is>
      </c>
      <c r="R2601" s="56" t="inlineStr">
        <is>
          <t>Fokus di luar domain pemodelan dinamika spasio-temporal video</t>
        </is>
      </c>
    </row>
    <row r="2602" ht="15.75" customHeight="1" s="57">
      <c r="A2602" s="56" t="inlineStr">
        <is>
          <t>SD-0099</t>
        </is>
      </c>
      <c r="B2602" s="56">
        <f>IFERROR(INDEX(Raw_Articles!$F:$F,MATCH(A2602,Raw_Articles!$A:$A,0)),"")</f>
        <v>The hippocampal formation as a hierarchical generative model supporting generative replay and continual learning</v>
      </c>
      <c r="C2602" s="56" t="inlineStr">
        <is>
          <t>No</t>
        </is>
      </c>
      <c r="D2602" s="56" t="inlineStr">
        <is>
          <t>No</t>
        </is>
      </c>
      <c r="E2602" s="56" t="inlineStr">
        <is>
          <t>No</t>
        </is>
      </c>
      <c r="F2602" s="56" t="inlineStr">
        <is>
          <t>No</t>
        </is>
      </c>
      <c r="G2602" s="56" t="inlineStr">
        <is>
          <t>No</t>
        </is>
      </c>
      <c r="H2602" s="56" t="inlineStr">
        <is>
          <t>Yes</t>
        </is>
      </c>
      <c r="I2602" s="56" t="inlineStr">
        <is>
          <t>No</t>
        </is>
      </c>
      <c r="J2602" s="56" t="inlineStr">
        <is>
          <t>No</t>
        </is>
      </c>
      <c r="K2602" s="56" t="inlineStr">
        <is>
          <t>No</t>
        </is>
      </c>
      <c r="L2602" s="56" t="inlineStr">
        <is>
          <t>No</t>
        </is>
      </c>
      <c r="M2602" s="56" t="inlineStr">
        <is>
          <t>No</t>
        </is>
      </c>
      <c r="N2602" s="56">
        <f>IF(COUNTA(C2602:G2602)=0,"",COUNTIF(C2602:G2602,"Yes"))</f>
        <v>0</v>
      </c>
      <c r="O2602" s="56">
        <f>IF(COUNTA(H2602:M2602)=0,"",IF(COUNTIF(H2602:M2602,"Yes")&gt;0,"YES","NO"))</f>
        <v>YES</v>
      </c>
      <c r="P2602" s="56">
        <f>IF(A2602="","",IF(O2602="YES","Exclude",IF(N2602=5,"Candidate","Review")))</f>
        <v>Exclude</v>
      </c>
      <c r="Q2602" s="56" t="inlineStr">
        <is>
          <t>EC1: Catatan duplikat (Duplicate record)</t>
        </is>
      </c>
      <c r="R2602" s="56" t="inlineStr">
        <is>
          <t>Artikel teridentifikasi ganda pada basis data akademik</t>
        </is>
      </c>
    </row>
    <row r="2603" ht="15.75" customHeight="1" s="57">
      <c r="A2603" s="56" t="inlineStr">
        <is>
          <t>SD-0100</t>
        </is>
      </c>
      <c r="B2603" s="56">
        <f>IFERROR(INDEX(Raw_Articles!$F:$F,MATCH(A2603,Raw_Articles!$A:$A,0)),"")</f>
        <v>Hippocampal formation-inspired probabilistic generative model</v>
      </c>
      <c r="C2603" s="56" t="inlineStr">
        <is>
          <t>No</t>
        </is>
      </c>
      <c r="D2603" s="56" t="inlineStr">
        <is>
          <t>No</t>
        </is>
      </c>
      <c r="E2603" s="56" t="inlineStr">
        <is>
          <t>No</t>
        </is>
      </c>
      <c r="F2603" s="56" t="inlineStr">
        <is>
          <t>No</t>
        </is>
      </c>
      <c r="G2603" s="56" t="inlineStr">
        <is>
          <t>No</t>
        </is>
      </c>
      <c r="H2603" s="56" t="inlineStr">
        <is>
          <t>No</t>
        </is>
      </c>
      <c r="I2603" s="56" t="inlineStr">
        <is>
          <t>No</t>
        </is>
      </c>
      <c r="J2603" s="56" t="inlineStr">
        <is>
          <t>Yes</t>
        </is>
      </c>
      <c r="K2603" s="56" t="inlineStr">
        <is>
          <t>No</t>
        </is>
      </c>
      <c r="L2603" s="56" t="inlineStr">
        <is>
          <t>No</t>
        </is>
      </c>
      <c r="M2603" s="56" t="inlineStr">
        <is>
          <t>No</t>
        </is>
      </c>
      <c r="N2603" s="56">
        <f>IF(COUNTA(C2603:G2603)=0,"",COUNTIF(C2603:G2603,"Yes"))</f>
        <v>0</v>
      </c>
      <c r="O2603" s="56">
        <f>IF(COUNTA(H2603:M2603)=0,"",IF(COUNTIF(H2603:M2603,"Yes")&gt;0,"YES","NO"))</f>
        <v>YES</v>
      </c>
      <c r="P2603" s="56">
        <f>IF(A2603="","",IF(O2603="YES","Exclude",IF(N2603=5,"Candidate","Review")))</f>
        <v>Exclude</v>
      </c>
      <c r="Q2603" s="56" t="inlineStr">
        <is>
          <t>EC3: Topik tidak relevan (Bukan arsitektur world model video JEPA/Generatif)</t>
        </is>
      </c>
      <c r="R2603" s="56" t="inlineStr">
        <is>
          <t>Fokus di luar domain pemodelan dinamika spasio-temporal video</t>
        </is>
      </c>
    </row>
    <row r="2604" ht="15.75" customHeight="1" s="57">
      <c r="A2604" s="56" t="inlineStr">
        <is>
          <t>SD-0101</t>
        </is>
      </c>
      <c r="B2604" s="56">
        <f>IFERROR(INDEX(Raw_Articles!$F:$F,MATCH(A2604,Raw_Articles!$A:$A,0)),"")</f>
        <v>Super encoding network: Recursive association of multi-modal encoders for video understanding</v>
      </c>
      <c r="C2604" s="56" t="inlineStr">
        <is>
          <t>No</t>
        </is>
      </c>
      <c r="D2604" s="56" t="inlineStr">
        <is>
          <t>No</t>
        </is>
      </c>
      <c r="E2604" s="56" t="inlineStr">
        <is>
          <t>No</t>
        </is>
      </c>
      <c r="F2604" s="56" t="inlineStr">
        <is>
          <t>No</t>
        </is>
      </c>
      <c r="G2604" s="56" t="inlineStr">
        <is>
          <t>No</t>
        </is>
      </c>
      <c r="H2604" s="56" t="inlineStr">
        <is>
          <t>No</t>
        </is>
      </c>
      <c r="I2604" s="56" t="inlineStr">
        <is>
          <t>No</t>
        </is>
      </c>
      <c r="J2604" s="56" t="inlineStr">
        <is>
          <t>Yes</t>
        </is>
      </c>
      <c r="K2604" s="56" t="inlineStr">
        <is>
          <t>No</t>
        </is>
      </c>
      <c r="L2604" s="56" t="inlineStr">
        <is>
          <t>No</t>
        </is>
      </c>
      <c r="M2604" s="56" t="inlineStr">
        <is>
          <t>No</t>
        </is>
      </c>
      <c r="N2604" s="56">
        <f>IF(COUNTA(C2604:G2604)=0,"",COUNTIF(C2604:G2604,"Yes"))</f>
        <v>0</v>
      </c>
      <c r="O2604" s="56">
        <f>IF(COUNTA(H2604:M2604)=0,"",IF(COUNTIF(H2604:M2604,"Yes")&gt;0,"YES","NO"))</f>
        <v>YES</v>
      </c>
      <c r="P2604" s="56">
        <f>IF(A2604="","",IF(O2604="YES","Exclude",IF(N2604=5,"Candidate","Review")))</f>
        <v>Exclude</v>
      </c>
      <c r="Q2604" s="56" t="inlineStr">
        <is>
          <t>EC3: Topik tidak relevan (Bukan arsitektur world model video JEPA/Generatif)</t>
        </is>
      </c>
      <c r="R2604" s="56" t="inlineStr">
        <is>
          <t>Fokus di luar domain pemodelan dinamika spasio-temporal video</t>
        </is>
      </c>
    </row>
    <row r="2605" ht="15.75" customHeight="1" s="57">
      <c r="A2605" s="56" t="inlineStr">
        <is>
          <t>SD-0102</t>
        </is>
      </c>
      <c r="B2605" s="56">
        <f>IFERROR(INDEX(Raw_Articles!$F:$F,MATCH(A2605,Raw_Articles!$A:$A,0)),"")</f>
        <v>Erlang planning network: An iterative model-based reinforcement learning with multi-perspective</v>
      </c>
      <c r="C2605" s="56" t="inlineStr">
        <is>
          <t>No</t>
        </is>
      </c>
      <c r="D2605" s="56" t="inlineStr">
        <is>
          <t>No</t>
        </is>
      </c>
      <c r="E2605" s="56" t="inlineStr">
        <is>
          <t>No</t>
        </is>
      </c>
      <c r="F2605" s="56" t="inlineStr">
        <is>
          <t>No</t>
        </is>
      </c>
      <c r="G2605" s="56" t="inlineStr">
        <is>
          <t>No</t>
        </is>
      </c>
      <c r="H2605" s="56" t="inlineStr">
        <is>
          <t>No</t>
        </is>
      </c>
      <c r="I2605" s="56" t="inlineStr">
        <is>
          <t>No</t>
        </is>
      </c>
      <c r="J2605" s="56" t="inlineStr">
        <is>
          <t>Yes</t>
        </is>
      </c>
      <c r="K2605" s="56" t="inlineStr">
        <is>
          <t>No</t>
        </is>
      </c>
      <c r="L2605" s="56" t="inlineStr">
        <is>
          <t>No</t>
        </is>
      </c>
      <c r="M2605" s="56" t="inlineStr">
        <is>
          <t>No</t>
        </is>
      </c>
      <c r="N2605" s="56">
        <f>IF(COUNTA(C2605:G2605)=0,"",COUNTIF(C2605:G2605,"Yes"))</f>
        <v>0</v>
      </c>
      <c r="O2605" s="56">
        <f>IF(COUNTA(H2605:M2605)=0,"",IF(COUNTIF(H2605:M2605,"Yes")&gt;0,"YES","NO"))</f>
        <v>YES</v>
      </c>
      <c r="P2605" s="56">
        <f>IF(A2605="","",IF(O2605="YES","Exclude",IF(N2605=5,"Candidate","Review")))</f>
        <v>Exclude</v>
      </c>
      <c r="Q2605" s="56" t="inlineStr">
        <is>
          <t>EC3: Topik tidak relevan (Bukan arsitektur world model video JEPA/Generatif)</t>
        </is>
      </c>
      <c r="R2605" s="56" t="inlineStr">
        <is>
          <t>Fokus di luar domain pemodelan dinamika spasio-temporal video</t>
        </is>
      </c>
    </row>
    <row r="2606" ht="15.75" customHeight="1" s="57">
      <c r="A2606" s="56" t="inlineStr">
        <is>
          <t>SD-0103</t>
        </is>
      </c>
      <c r="B2606" s="56">
        <f>IFERROR(INDEX(Raw_Articles!$F:$F,MATCH(A2606,Raw_Articles!$A:$A,0)),"")</f>
        <v>Bridging flexible goal-directed cognition and consciousness: The Goal-Aligning Representation Internal Manipulation theory</v>
      </c>
      <c r="C2606" s="56" t="inlineStr">
        <is>
          <t>No</t>
        </is>
      </c>
      <c r="D2606" s="56" t="inlineStr">
        <is>
          <t>No</t>
        </is>
      </c>
      <c r="E2606" s="56" t="inlineStr">
        <is>
          <t>No</t>
        </is>
      </c>
      <c r="F2606" s="56" t="inlineStr">
        <is>
          <t>No</t>
        </is>
      </c>
      <c r="G2606" s="56" t="inlineStr">
        <is>
          <t>No</t>
        </is>
      </c>
      <c r="H2606" s="56" t="inlineStr">
        <is>
          <t>No</t>
        </is>
      </c>
      <c r="I2606" s="56" t="inlineStr">
        <is>
          <t>No</t>
        </is>
      </c>
      <c r="J2606" s="56" t="inlineStr">
        <is>
          <t>Yes</t>
        </is>
      </c>
      <c r="K2606" s="56" t="inlineStr">
        <is>
          <t>No</t>
        </is>
      </c>
      <c r="L2606" s="56" t="inlineStr">
        <is>
          <t>No</t>
        </is>
      </c>
      <c r="M2606" s="56" t="inlineStr">
        <is>
          <t>No</t>
        </is>
      </c>
      <c r="N2606" s="56">
        <f>IF(COUNTA(C2606:G2606)=0,"",COUNTIF(C2606:G2606,"Yes"))</f>
        <v>0</v>
      </c>
      <c r="O2606" s="56">
        <f>IF(COUNTA(H2606:M2606)=0,"",IF(COUNTIF(H2606:M2606,"Yes")&gt;0,"YES","NO"))</f>
        <v>YES</v>
      </c>
      <c r="P2606" s="56">
        <f>IF(A2606="","",IF(O2606="YES","Exclude",IF(N2606=5,"Candidate","Review")))</f>
        <v>Exclude</v>
      </c>
      <c r="Q2606" s="56" t="inlineStr">
        <is>
          <t>EC3: Topik tidak relevan (Bukan arsitektur world model video JEPA/Generatif)</t>
        </is>
      </c>
      <c r="R2606" s="56" t="inlineStr">
        <is>
          <t>Fokus di luar domain pemodelan dinamika spasio-temporal video</t>
        </is>
      </c>
    </row>
    <row r="2607" ht="15.75" customHeight="1" s="57">
      <c r="A2607" s="56" t="inlineStr">
        <is>
          <t>SD-0104</t>
        </is>
      </c>
      <c r="B2607" s="56">
        <f>IFERROR(INDEX(Raw_Articles!$F:$F,MATCH(A2607,Raw_Articles!$A:$A,0)),"")</f>
        <v>Human-like perception for embodied intelligent robots: A review</v>
      </c>
      <c r="C2607" s="56" t="inlineStr">
        <is>
          <t>No</t>
        </is>
      </c>
      <c r="D2607" s="56" t="inlineStr">
        <is>
          <t>No</t>
        </is>
      </c>
      <c r="E2607" s="56" t="inlineStr">
        <is>
          <t>No</t>
        </is>
      </c>
      <c r="F2607" s="56" t="inlineStr">
        <is>
          <t>No</t>
        </is>
      </c>
      <c r="G2607" s="56" t="inlineStr">
        <is>
          <t>No</t>
        </is>
      </c>
      <c r="H2607" s="56" t="inlineStr">
        <is>
          <t>No</t>
        </is>
      </c>
      <c r="I2607" s="56" t="inlineStr">
        <is>
          <t>No</t>
        </is>
      </c>
      <c r="J2607" s="56" t="inlineStr">
        <is>
          <t>Yes</t>
        </is>
      </c>
      <c r="K2607" s="56" t="inlineStr">
        <is>
          <t>No</t>
        </is>
      </c>
      <c r="L2607" s="56" t="inlineStr">
        <is>
          <t>No</t>
        </is>
      </c>
      <c r="M2607" s="56" t="inlineStr">
        <is>
          <t>No</t>
        </is>
      </c>
      <c r="N2607" s="56">
        <f>IF(COUNTA(C2607:G2607)=0,"",COUNTIF(C2607:G2607,"Yes"))</f>
        <v>0</v>
      </c>
      <c r="O2607" s="56">
        <f>IF(COUNTA(H2607:M2607)=0,"",IF(COUNTIF(H2607:M2607,"Yes")&gt;0,"YES","NO"))</f>
        <v>YES</v>
      </c>
      <c r="P2607" s="56">
        <f>IF(A2607="","",IF(O2607="YES","Exclude",IF(N2607=5,"Candidate","Review")))</f>
        <v>Exclude</v>
      </c>
      <c r="Q2607" s="56" t="inlineStr">
        <is>
          <t>EC3: Topik tidak relevan (Bukan arsitektur world model video JEPA/Generatif)</t>
        </is>
      </c>
      <c r="R2607" s="56" t="inlineStr">
        <is>
          <t>Fokus di luar domain pemodelan dinamika spasio-temporal video</t>
        </is>
      </c>
    </row>
    <row r="2608" ht="15.75" customHeight="1" s="57">
      <c r="A2608" s="56" t="inlineStr">
        <is>
          <t>SD-0105</t>
        </is>
      </c>
      <c r="B2608" s="56">
        <f>IFERROR(INDEX(Raw_Articles!$F:$F,MATCH(A2608,Raw_Articles!$A:$A,0)),"")</f>
        <v>Empowering natural human–robot collaboration through multimodal language models and spatial intelligence: Pathways and perspectives</v>
      </c>
      <c r="C2608" s="56" t="inlineStr">
        <is>
          <t>No</t>
        </is>
      </c>
      <c r="D2608" s="56" t="inlineStr">
        <is>
          <t>No</t>
        </is>
      </c>
      <c r="E2608" s="56" t="inlineStr">
        <is>
          <t>No</t>
        </is>
      </c>
      <c r="F2608" s="56" t="inlineStr">
        <is>
          <t>No</t>
        </is>
      </c>
      <c r="G2608" s="56" t="inlineStr">
        <is>
          <t>No</t>
        </is>
      </c>
      <c r="H2608" s="56" t="inlineStr">
        <is>
          <t>No</t>
        </is>
      </c>
      <c r="I2608" s="56" t="inlineStr">
        <is>
          <t>No</t>
        </is>
      </c>
      <c r="J2608" s="56" t="inlineStr">
        <is>
          <t>Yes</t>
        </is>
      </c>
      <c r="K2608" s="56" t="inlineStr">
        <is>
          <t>No</t>
        </is>
      </c>
      <c r="L2608" s="56" t="inlineStr">
        <is>
          <t>No</t>
        </is>
      </c>
      <c r="M2608" s="56" t="inlineStr">
        <is>
          <t>No</t>
        </is>
      </c>
      <c r="N2608" s="56">
        <f>IF(COUNTA(C2608:G2608)=0,"",COUNTIF(C2608:G2608,"Yes"))</f>
        <v>0</v>
      </c>
      <c r="O2608" s="56">
        <f>IF(COUNTA(H2608:M2608)=0,"",IF(COUNTIF(H2608:M2608,"Yes")&gt;0,"YES","NO"))</f>
        <v>YES</v>
      </c>
      <c r="P2608" s="56">
        <f>IF(A2608="","",IF(O2608="YES","Exclude",IF(N2608=5,"Candidate","Review")))</f>
        <v>Exclude</v>
      </c>
      <c r="Q2608" s="56" t="inlineStr">
        <is>
          <t>EC3: Topik tidak relevan (Bukan arsitektur world model video JEPA/Generatif)</t>
        </is>
      </c>
      <c r="R2608" s="56" t="inlineStr">
        <is>
          <t>Fokus di luar domain pemodelan dinamika spasio-temporal video</t>
        </is>
      </c>
    </row>
    <row r="2609" ht="15.75" customHeight="1" s="57">
      <c r="A2609" s="56" t="inlineStr">
        <is>
          <t>SD-0106</t>
        </is>
      </c>
      <c r="B2609" s="56">
        <f>IFERROR(INDEX(Raw_Articles!$F:$F,MATCH(A2609,Raw_Articles!$A:$A,0)),"")</f>
        <v>Waypoint-guided trajectory planning for mobile robots using GPT-4.1 mini and ensemble learning-based action prediction</v>
      </c>
      <c r="C2609" s="56" t="inlineStr">
        <is>
          <t>No</t>
        </is>
      </c>
      <c r="D2609" s="56" t="inlineStr">
        <is>
          <t>No</t>
        </is>
      </c>
      <c r="E2609" s="56" t="inlineStr">
        <is>
          <t>No</t>
        </is>
      </c>
      <c r="F2609" s="56" t="inlineStr">
        <is>
          <t>No</t>
        </is>
      </c>
      <c r="G2609" s="56" t="inlineStr">
        <is>
          <t>No</t>
        </is>
      </c>
      <c r="H2609" s="56" t="inlineStr">
        <is>
          <t>No</t>
        </is>
      </c>
      <c r="I2609" s="56" t="inlineStr">
        <is>
          <t>No</t>
        </is>
      </c>
      <c r="J2609" s="56" t="inlineStr">
        <is>
          <t>Yes</t>
        </is>
      </c>
      <c r="K2609" s="56" t="inlineStr">
        <is>
          <t>No</t>
        </is>
      </c>
      <c r="L2609" s="56" t="inlineStr">
        <is>
          <t>No</t>
        </is>
      </c>
      <c r="M2609" s="56" t="inlineStr">
        <is>
          <t>No</t>
        </is>
      </c>
      <c r="N2609" s="56">
        <f>IF(COUNTA(C2609:G2609)=0,"",COUNTIF(C2609:G2609,"Yes"))</f>
        <v>0</v>
      </c>
      <c r="O2609" s="56">
        <f>IF(COUNTA(H2609:M2609)=0,"",IF(COUNTIF(H2609:M2609,"Yes")&gt;0,"YES","NO"))</f>
        <v>YES</v>
      </c>
      <c r="P2609" s="56">
        <f>IF(A2609="","",IF(O2609="YES","Exclude",IF(N2609=5,"Candidate","Review")))</f>
        <v>Exclude</v>
      </c>
      <c r="Q2609" s="56" t="inlineStr">
        <is>
          <t>EC3: Topik tidak relevan (Bukan arsitektur world model video JEPA/Generatif)</t>
        </is>
      </c>
      <c r="R2609" s="56" t="inlineStr">
        <is>
          <t>Fokus di luar domain pemodelan dinamika spasio-temporal video</t>
        </is>
      </c>
    </row>
    <row r="2610" ht="15.75" customHeight="1" s="57">
      <c r="A2610" s="56" t="inlineStr">
        <is>
          <t>SD-0107</t>
        </is>
      </c>
      <c r="B2610" s="56">
        <f>IFERROR(INDEX(Raw_Articles!$F:$F,MATCH(A2610,Raw_Articles!$A:$A,0)),"")</f>
        <v>Human centric general physical intelligence for agile manufacturing automation</v>
      </c>
      <c r="C2610" s="56" t="inlineStr">
        <is>
          <t>No</t>
        </is>
      </c>
      <c r="D2610" s="56" t="inlineStr">
        <is>
          <t>No</t>
        </is>
      </c>
      <c r="E2610" s="56" t="inlineStr">
        <is>
          <t>No</t>
        </is>
      </c>
      <c r="F2610" s="56" t="inlineStr">
        <is>
          <t>No</t>
        </is>
      </c>
      <c r="G2610" s="56" t="inlineStr">
        <is>
          <t>No</t>
        </is>
      </c>
      <c r="H2610" s="56" t="inlineStr">
        <is>
          <t>No</t>
        </is>
      </c>
      <c r="I2610" s="56" t="inlineStr">
        <is>
          <t>No</t>
        </is>
      </c>
      <c r="J2610" s="56" t="inlineStr">
        <is>
          <t>Yes</t>
        </is>
      </c>
      <c r="K2610" s="56" t="inlineStr">
        <is>
          <t>No</t>
        </is>
      </c>
      <c r="L2610" s="56" t="inlineStr">
        <is>
          <t>No</t>
        </is>
      </c>
      <c r="M2610" s="56" t="inlineStr">
        <is>
          <t>No</t>
        </is>
      </c>
      <c r="N2610" s="56">
        <f>IF(COUNTA(C2610:G2610)=0,"",COUNTIF(C2610:G2610,"Yes"))</f>
        <v>0</v>
      </c>
      <c r="O2610" s="56">
        <f>IF(COUNTA(H2610:M2610)=0,"",IF(COUNTIF(H2610:M2610,"Yes")&gt;0,"YES","NO"))</f>
        <v>YES</v>
      </c>
      <c r="P2610" s="56">
        <f>IF(A2610="","",IF(O2610="YES","Exclude",IF(N2610=5,"Candidate","Review")))</f>
        <v>Exclude</v>
      </c>
      <c r="Q2610" s="56" t="inlineStr">
        <is>
          <t>EC3: Topik tidak relevan (Bukan arsitektur world model video JEPA/Generatif)</t>
        </is>
      </c>
      <c r="R2610" s="56" t="inlineStr">
        <is>
          <t>Fokus di luar domain pemodelan dinamika spasio-temporal video</t>
        </is>
      </c>
    </row>
    <row r="2611" ht="15.75" customHeight="1" s="57">
      <c r="A2611" s="56" t="inlineStr">
        <is>
          <t>SD-0108</t>
        </is>
      </c>
      <c r="B2611" s="56">
        <f>IFERROR(INDEX(Raw_Articles!$F:$F,MATCH(A2611,Raw_Articles!$A:$A,0)),"")</f>
        <v>Integrated perception and prediction for autonomous driving: A survey and perspectives</v>
      </c>
      <c r="C2611" s="56" t="inlineStr">
        <is>
          <t>No</t>
        </is>
      </c>
      <c r="D2611" s="56" t="inlineStr">
        <is>
          <t>No</t>
        </is>
      </c>
      <c r="E2611" s="56" t="inlineStr">
        <is>
          <t>No</t>
        </is>
      </c>
      <c r="F2611" s="56" t="inlineStr">
        <is>
          <t>No</t>
        </is>
      </c>
      <c r="G2611" s="56" t="inlineStr">
        <is>
          <t>No</t>
        </is>
      </c>
      <c r="H2611" s="56" t="inlineStr">
        <is>
          <t>No</t>
        </is>
      </c>
      <c r="I2611" s="56" t="inlineStr">
        <is>
          <t>No</t>
        </is>
      </c>
      <c r="J2611" s="56" t="inlineStr">
        <is>
          <t>Yes</t>
        </is>
      </c>
      <c r="K2611" s="56" t="inlineStr">
        <is>
          <t>No</t>
        </is>
      </c>
      <c r="L2611" s="56" t="inlineStr">
        <is>
          <t>No</t>
        </is>
      </c>
      <c r="M2611" s="56" t="inlineStr">
        <is>
          <t>No</t>
        </is>
      </c>
      <c r="N2611" s="56">
        <f>IF(COUNTA(C2611:G2611)=0,"",COUNTIF(C2611:G2611,"Yes"))</f>
        <v>0</v>
      </c>
      <c r="O2611" s="56">
        <f>IF(COUNTA(H2611:M2611)=0,"",IF(COUNTIF(H2611:M2611,"Yes")&gt;0,"YES","NO"))</f>
        <v>YES</v>
      </c>
      <c r="P2611" s="56">
        <f>IF(A2611="","",IF(O2611="YES","Exclude",IF(N2611=5,"Candidate","Review")))</f>
        <v>Exclude</v>
      </c>
      <c r="Q2611" s="56" t="inlineStr">
        <is>
          <t>EC3: Topik tidak relevan (Bukan arsitektur world model video JEPA/Generatif)</t>
        </is>
      </c>
      <c r="R2611" s="56" t="inlineStr">
        <is>
          <t>Fokus di luar domain pemodelan dinamika spasio-temporal video</t>
        </is>
      </c>
    </row>
    <row r="2612" ht="15.75" customHeight="1" s="57">
      <c r="A2612" s="56" t="inlineStr">
        <is>
          <t>SD-0109</t>
        </is>
      </c>
      <c r="B2612" s="56">
        <f>IFERROR(INDEX(Raw_Articles!$F:$F,MATCH(A2612,Raw_Articles!$A:$A,0)),"")</f>
        <v>Toward a universal perception layer: A survey on sensor-agnostic advanced driver assistance systems</v>
      </c>
      <c r="C2612" s="56" t="inlineStr">
        <is>
          <t>No</t>
        </is>
      </c>
      <c r="D2612" s="56" t="inlineStr">
        <is>
          <t>No</t>
        </is>
      </c>
      <c r="E2612" s="56" t="inlineStr">
        <is>
          <t>No</t>
        </is>
      </c>
      <c r="F2612" s="56" t="inlineStr">
        <is>
          <t>No</t>
        </is>
      </c>
      <c r="G2612" s="56" t="inlineStr">
        <is>
          <t>No</t>
        </is>
      </c>
      <c r="H2612" s="56" t="inlineStr">
        <is>
          <t>No</t>
        </is>
      </c>
      <c r="I2612" s="56" t="inlineStr">
        <is>
          <t>No</t>
        </is>
      </c>
      <c r="J2612" s="56" t="inlineStr">
        <is>
          <t>Yes</t>
        </is>
      </c>
      <c r="K2612" s="56" t="inlineStr">
        <is>
          <t>No</t>
        </is>
      </c>
      <c r="L2612" s="56" t="inlineStr">
        <is>
          <t>No</t>
        </is>
      </c>
      <c r="M2612" s="56" t="inlineStr">
        <is>
          <t>No</t>
        </is>
      </c>
      <c r="N2612" s="56">
        <f>IF(COUNTA(C2612:G2612)=0,"",COUNTIF(C2612:G2612,"Yes"))</f>
        <v>0</v>
      </c>
      <c r="O2612" s="56">
        <f>IF(COUNTA(H2612:M2612)=0,"",IF(COUNTIF(H2612:M2612,"Yes")&gt;0,"YES","NO"))</f>
        <v>YES</v>
      </c>
      <c r="P2612" s="56">
        <f>IF(A2612="","",IF(O2612="YES","Exclude",IF(N2612=5,"Candidate","Review")))</f>
        <v>Exclude</v>
      </c>
      <c r="Q2612" s="56" t="inlineStr">
        <is>
          <t>EC3: Topik tidak relevan (Bukan arsitektur world model video JEPA/Generatif)</t>
        </is>
      </c>
      <c r="R2612" s="56" t="inlineStr">
        <is>
          <t>Fokus di luar domain pemodelan dinamika spasio-temporal video</t>
        </is>
      </c>
    </row>
    <row r="2613" ht="15.75" customHeight="1" s="57">
      <c r="A2613" s="56" t="inlineStr">
        <is>
          <t>SD-0110</t>
        </is>
      </c>
      <c r="B2613" s="56">
        <f>IFERROR(INDEX(Raw_Articles!$F:$F,MATCH(A2613,Raw_Articles!$A:$A,0)),"")</f>
        <v>Large language models for transportation research: Methodologies, state of the art, and future opportunities</v>
      </c>
      <c r="C2613" s="56" t="inlineStr">
        <is>
          <t>No</t>
        </is>
      </c>
      <c r="D2613" s="56" t="inlineStr">
        <is>
          <t>No</t>
        </is>
      </c>
      <c r="E2613" s="56" t="inlineStr">
        <is>
          <t>No</t>
        </is>
      </c>
      <c r="F2613" s="56" t="inlineStr">
        <is>
          <t>No</t>
        </is>
      </c>
      <c r="G2613" s="56" t="inlineStr">
        <is>
          <t>No</t>
        </is>
      </c>
      <c r="H2613" s="56" t="inlineStr">
        <is>
          <t>No</t>
        </is>
      </c>
      <c r="I2613" s="56" t="inlineStr">
        <is>
          <t>No</t>
        </is>
      </c>
      <c r="J2613" s="56" t="inlineStr">
        <is>
          <t>Yes</t>
        </is>
      </c>
      <c r="K2613" s="56" t="inlineStr">
        <is>
          <t>No</t>
        </is>
      </c>
      <c r="L2613" s="56" t="inlineStr">
        <is>
          <t>No</t>
        </is>
      </c>
      <c r="M2613" s="56" t="inlineStr">
        <is>
          <t>No</t>
        </is>
      </c>
      <c r="N2613" s="56">
        <f>IF(COUNTA(C2613:G2613)=0,"",COUNTIF(C2613:G2613,"Yes"))</f>
        <v>0</v>
      </c>
      <c r="O2613" s="56">
        <f>IF(COUNTA(H2613:M2613)=0,"",IF(COUNTIF(H2613:M2613,"Yes")&gt;0,"YES","NO"))</f>
        <v>YES</v>
      </c>
      <c r="P2613" s="56">
        <f>IF(A2613="","",IF(O2613="YES","Exclude",IF(N2613=5,"Candidate","Review")))</f>
        <v>Exclude</v>
      </c>
      <c r="Q2613" s="56" t="inlineStr">
        <is>
          <t>EC3: Topik tidak relevan (Bukan arsitektur world model video JEPA/Generatif)</t>
        </is>
      </c>
      <c r="R2613" s="56" t="inlineStr">
        <is>
          <t>Fokus di luar domain pemodelan dinamika spasio-temporal video</t>
        </is>
      </c>
    </row>
    <row r="2614" ht="15.75" customHeight="1" s="57">
      <c r="A2614" s="56" t="inlineStr">
        <is>
          <t>SD-0111</t>
        </is>
      </c>
      <c r="B2614" s="56">
        <f>IFERROR(INDEX(Raw_Articles!$F:$F,MATCH(A2614,Raw_Articles!$A:$A,0)),"")</f>
        <v>Large-scale multimodal model based embodied intelligent robots: A survey</v>
      </c>
      <c r="C2614" s="56" t="inlineStr">
        <is>
          <t>No</t>
        </is>
      </c>
      <c r="D2614" s="56" t="inlineStr">
        <is>
          <t>No</t>
        </is>
      </c>
      <c r="E2614" s="56" t="inlineStr">
        <is>
          <t>No</t>
        </is>
      </c>
      <c r="F2614" s="56" t="inlineStr">
        <is>
          <t>No</t>
        </is>
      </c>
      <c r="G2614" s="56" t="inlineStr">
        <is>
          <t>No</t>
        </is>
      </c>
      <c r="H2614" s="56" t="inlineStr">
        <is>
          <t>No</t>
        </is>
      </c>
      <c r="I2614" s="56" t="inlineStr">
        <is>
          <t>No</t>
        </is>
      </c>
      <c r="J2614" s="56" t="inlineStr">
        <is>
          <t>Yes</t>
        </is>
      </c>
      <c r="K2614" s="56" t="inlineStr">
        <is>
          <t>No</t>
        </is>
      </c>
      <c r="L2614" s="56" t="inlineStr">
        <is>
          <t>No</t>
        </is>
      </c>
      <c r="M2614" s="56" t="inlineStr">
        <is>
          <t>No</t>
        </is>
      </c>
      <c r="N2614" s="56">
        <f>IF(COUNTA(C2614:G2614)=0,"",COUNTIF(C2614:G2614,"Yes"))</f>
        <v>0</v>
      </c>
      <c r="O2614" s="56">
        <f>IF(COUNTA(H2614:M2614)=0,"",IF(COUNTIF(H2614:M2614,"Yes")&gt;0,"YES","NO"))</f>
        <v>YES</v>
      </c>
      <c r="P2614" s="56">
        <f>IF(A2614="","",IF(O2614="YES","Exclude",IF(N2614=5,"Candidate","Review")))</f>
        <v>Exclude</v>
      </c>
      <c r="Q2614" s="56" t="inlineStr">
        <is>
          <t>EC3: Topik tidak relevan (Bukan arsitektur world model video JEPA/Generatif)</t>
        </is>
      </c>
      <c r="R2614" s="56" t="inlineStr">
        <is>
          <t>Fokus di luar domain pemodelan dinamika spasio-temporal video</t>
        </is>
      </c>
    </row>
    <row r="2615" ht="15.75" customHeight="1" s="57">
      <c r="A2615" s="56" t="inlineStr">
        <is>
          <t>SD-0112</t>
        </is>
      </c>
      <c r="B2615" s="56">
        <f>IFERROR(INDEX(Raw_Articles!$F:$F,MATCH(A2615,Raw_Articles!$A:$A,0)),"")</f>
        <v>Visual language integration: A survey and open challenges</v>
      </c>
      <c r="C2615" s="56" t="inlineStr">
        <is>
          <t>No</t>
        </is>
      </c>
      <c r="D2615" s="56" t="inlineStr">
        <is>
          <t>No</t>
        </is>
      </c>
      <c r="E2615" s="56" t="inlineStr">
        <is>
          <t>No</t>
        </is>
      </c>
      <c r="F2615" s="56" t="inlineStr">
        <is>
          <t>No</t>
        </is>
      </c>
      <c r="G2615" s="56" t="inlineStr">
        <is>
          <t>No</t>
        </is>
      </c>
      <c r="H2615" s="56" t="inlineStr">
        <is>
          <t>No</t>
        </is>
      </c>
      <c r="I2615" s="56" t="inlineStr">
        <is>
          <t>No</t>
        </is>
      </c>
      <c r="J2615" s="56" t="inlineStr">
        <is>
          <t>Yes</t>
        </is>
      </c>
      <c r="K2615" s="56" t="inlineStr">
        <is>
          <t>No</t>
        </is>
      </c>
      <c r="L2615" s="56" t="inlineStr">
        <is>
          <t>No</t>
        </is>
      </c>
      <c r="M2615" s="56" t="inlineStr">
        <is>
          <t>No</t>
        </is>
      </c>
      <c r="N2615" s="56">
        <f>IF(COUNTA(C2615:G2615)=0,"",COUNTIF(C2615:G2615,"Yes"))</f>
        <v>0</v>
      </c>
      <c r="O2615" s="56">
        <f>IF(COUNTA(H2615:M2615)=0,"",IF(COUNTIF(H2615:M2615,"Yes")&gt;0,"YES","NO"))</f>
        <v>YES</v>
      </c>
      <c r="P2615" s="56">
        <f>IF(A2615="","",IF(O2615="YES","Exclude",IF(N2615=5,"Candidate","Review")))</f>
        <v>Exclude</v>
      </c>
      <c r="Q2615" s="56" t="inlineStr">
        <is>
          <t>EC3: Topik tidak relevan (Bukan arsitektur world model video JEPA/Generatif)</t>
        </is>
      </c>
      <c r="R2615" s="56" t="inlineStr">
        <is>
          <t>Fokus di luar domain pemodelan dinamika spasio-temporal video</t>
        </is>
      </c>
    </row>
    <row r="2616" ht="15.75" customHeight="1" s="57">
      <c r="A2616" s="56" t="inlineStr">
        <is>
          <t>SD-0113</t>
        </is>
      </c>
      <c r="B2616" s="56">
        <f>IFERROR(INDEX(Raw_Articles!$F:$F,MATCH(A2616,Raw_Articles!$A:$A,0)),"")</f>
        <v>Sparse views, hard questions: Editorial Note for Issue 139 0f Computers &amp; Graphics</v>
      </c>
      <c r="C2616" s="56" t="inlineStr">
        <is>
          <t>No</t>
        </is>
      </c>
      <c r="D2616" s="56" t="inlineStr">
        <is>
          <t>No</t>
        </is>
      </c>
      <c r="E2616" s="56" t="inlineStr">
        <is>
          <t>No</t>
        </is>
      </c>
      <c r="F2616" s="56" t="inlineStr">
        <is>
          <t>No</t>
        </is>
      </c>
      <c r="G2616" s="56" t="inlineStr">
        <is>
          <t>No</t>
        </is>
      </c>
      <c r="H2616" s="56" t="inlineStr">
        <is>
          <t>No</t>
        </is>
      </c>
      <c r="I2616" s="56" t="inlineStr">
        <is>
          <t>No</t>
        </is>
      </c>
      <c r="J2616" s="56" t="inlineStr">
        <is>
          <t>Yes</t>
        </is>
      </c>
      <c r="K2616" s="56" t="inlineStr">
        <is>
          <t>No</t>
        </is>
      </c>
      <c r="L2616" s="56" t="inlineStr">
        <is>
          <t>No</t>
        </is>
      </c>
      <c r="M2616" s="56" t="inlineStr">
        <is>
          <t>No</t>
        </is>
      </c>
      <c r="N2616" s="56">
        <f>IF(COUNTA(C2616:G2616)=0,"",COUNTIF(C2616:G2616,"Yes"))</f>
        <v>0</v>
      </c>
      <c r="O2616" s="56">
        <f>IF(COUNTA(H2616:M2616)=0,"",IF(COUNTIF(H2616:M2616,"Yes")&gt;0,"YES","NO"))</f>
        <v>YES</v>
      </c>
      <c r="P2616" s="56">
        <f>IF(A2616="","",IF(O2616="YES","Exclude",IF(N2616=5,"Candidate","Review")))</f>
        <v>Exclude</v>
      </c>
      <c r="Q2616" s="56" t="inlineStr">
        <is>
          <t>EC3: Topik tidak relevan (Bukan arsitektur world model video JEPA/Generatif)</t>
        </is>
      </c>
      <c r="R2616" s="56" t="inlineStr">
        <is>
          <t>Fokus di luar domain pemodelan dinamika spasio-temporal video</t>
        </is>
      </c>
    </row>
    <row r="2617" ht="15.75" customHeight="1" s="57">
      <c r="A2617" s="56" t="inlineStr">
        <is>
          <t>SD-0114</t>
        </is>
      </c>
      <c r="B2617" s="56">
        <f>IFERROR(INDEX(Raw_Articles!$F:$F,MATCH(A2617,Raw_Articles!$A:$A,0)),"")</f>
        <v>AI-powered programmable virtual humans toward human physiologically-based drug discovery</v>
      </c>
      <c r="C2617" s="56" t="inlineStr">
        <is>
          <t>No</t>
        </is>
      </c>
      <c r="D2617" s="56" t="inlineStr">
        <is>
          <t>No</t>
        </is>
      </c>
      <c r="E2617" s="56" t="inlineStr">
        <is>
          <t>No</t>
        </is>
      </c>
      <c r="F2617" s="56" t="inlineStr">
        <is>
          <t>No</t>
        </is>
      </c>
      <c r="G2617" s="56" t="inlineStr">
        <is>
          <t>No</t>
        </is>
      </c>
      <c r="H2617" s="56" t="inlineStr">
        <is>
          <t>No</t>
        </is>
      </c>
      <c r="I2617" s="56" t="inlineStr">
        <is>
          <t>No</t>
        </is>
      </c>
      <c r="J2617" s="56" t="inlineStr">
        <is>
          <t>Yes</t>
        </is>
      </c>
      <c r="K2617" s="56" t="inlineStr">
        <is>
          <t>No</t>
        </is>
      </c>
      <c r="L2617" s="56" t="inlineStr">
        <is>
          <t>No</t>
        </is>
      </c>
      <c r="M2617" s="56" t="inlineStr">
        <is>
          <t>No</t>
        </is>
      </c>
      <c r="N2617" s="56">
        <f>IF(COUNTA(C2617:G2617)=0,"",COUNTIF(C2617:G2617,"Yes"))</f>
        <v>0</v>
      </c>
      <c r="O2617" s="56">
        <f>IF(COUNTA(H2617:M2617)=0,"",IF(COUNTIF(H2617:M2617,"Yes")&gt;0,"YES","NO"))</f>
        <v>YES</v>
      </c>
      <c r="P2617" s="56">
        <f>IF(A2617="","",IF(O2617="YES","Exclude",IF(N2617=5,"Candidate","Review")))</f>
        <v>Exclude</v>
      </c>
      <c r="Q2617" s="56" t="inlineStr">
        <is>
          <t>EC3: Topik tidak relevan (Bukan arsitektur world model video JEPA/Generatif)</t>
        </is>
      </c>
      <c r="R2617" s="56" t="inlineStr">
        <is>
          <t>Fokus di luar domain pemodelan dinamika spasio-temporal video</t>
        </is>
      </c>
    </row>
    <row r="2618" ht="15.75" customHeight="1" s="57">
      <c r="A2618" s="56" t="inlineStr">
        <is>
          <t>SD-0115</t>
        </is>
      </c>
      <c r="B2618" s="56">
        <f>IFERROR(INDEX(Raw_Articles!$F:$F,MATCH(A2618,Raw_Articles!$A:$A,0)),"")</f>
        <v>Generalist multimodal AI: A review of architectures, challenges and opportunities</v>
      </c>
      <c r="C2618" s="56" t="inlineStr">
        <is>
          <t>No</t>
        </is>
      </c>
      <c r="D2618" s="56" t="inlineStr">
        <is>
          <t>No</t>
        </is>
      </c>
      <c r="E2618" s="56" t="inlineStr">
        <is>
          <t>No</t>
        </is>
      </c>
      <c r="F2618" s="56" t="inlineStr">
        <is>
          <t>No</t>
        </is>
      </c>
      <c r="G2618" s="56" t="inlineStr">
        <is>
          <t>No</t>
        </is>
      </c>
      <c r="H2618" s="56" t="inlineStr">
        <is>
          <t>No</t>
        </is>
      </c>
      <c r="I2618" s="56" t="inlineStr">
        <is>
          <t>No</t>
        </is>
      </c>
      <c r="J2618" s="56" t="inlineStr">
        <is>
          <t>Yes</t>
        </is>
      </c>
      <c r="K2618" s="56" t="inlineStr">
        <is>
          <t>No</t>
        </is>
      </c>
      <c r="L2618" s="56" t="inlineStr">
        <is>
          <t>No</t>
        </is>
      </c>
      <c r="M2618" s="56" t="inlineStr">
        <is>
          <t>No</t>
        </is>
      </c>
      <c r="N2618" s="56">
        <f>IF(COUNTA(C2618:G2618)=0,"",COUNTIF(C2618:G2618,"Yes"))</f>
        <v>0</v>
      </c>
      <c r="O2618" s="56">
        <f>IF(COUNTA(H2618:M2618)=0,"",IF(COUNTIF(H2618:M2618,"Yes")&gt;0,"YES","NO"))</f>
        <v>YES</v>
      </c>
      <c r="P2618" s="56">
        <f>IF(A2618="","",IF(O2618="YES","Exclude",IF(N2618=5,"Candidate","Review")))</f>
        <v>Exclude</v>
      </c>
      <c r="Q2618" s="56" t="inlineStr">
        <is>
          <t>EC3: Topik tidak relevan (Bukan arsitektur world model video JEPA/Generatif)</t>
        </is>
      </c>
      <c r="R2618" s="56" t="inlineStr">
        <is>
          <t>Fokus di luar domain pemodelan dinamika spasio-temporal video</t>
        </is>
      </c>
    </row>
    <row r="2619" ht="15.75" customHeight="1" s="57">
      <c r="A2619" s="56" t="inlineStr">
        <is>
          <t>SD-0116</t>
        </is>
      </c>
      <c r="B2619" s="56">
        <f>IFERROR(INDEX(Raw_Articles!$F:$F,MATCH(A2619,Raw_Articles!$A:$A,0)),"")</f>
        <v>Robot learning in the era of foundation models: a survey</v>
      </c>
      <c r="C2619" s="56" t="inlineStr">
        <is>
          <t>No</t>
        </is>
      </c>
      <c r="D2619" s="56" t="inlineStr">
        <is>
          <t>No</t>
        </is>
      </c>
      <c r="E2619" s="56" t="inlineStr">
        <is>
          <t>No</t>
        </is>
      </c>
      <c r="F2619" s="56" t="inlineStr">
        <is>
          <t>No</t>
        </is>
      </c>
      <c r="G2619" s="56" t="inlineStr">
        <is>
          <t>No</t>
        </is>
      </c>
      <c r="H2619" s="56" t="inlineStr">
        <is>
          <t>No</t>
        </is>
      </c>
      <c r="I2619" s="56" t="inlineStr">
        <is>
          <t>No</t>
        </is>
      </c>
      <c r="J2619" s="56" t="inlineStr">
        <is>
          <t>Yes</t>
        </is>
      </c>
      <c r="K2619" s="56" t="inlineStr">
        <is>
          <t>No</t>
        </is>
      </c>
      <c r="L2619" s="56" t="inlineStr">
        <is>
          <t>No</t>
        </is>
      </c>
      <c r="M2619" s="56" t="inlineStr">
        <is>
          <t>No</t>
        </is>
      </c>
      <c r="N2619" s="56">
        <f>IF(COUNTA(C2619:G2619)=0,"",COUNTIF(C2619:G2619,"Yes"))</f>
        <v>0</v>
      </c>
      <c r="O2619" s="56">
        <f>IF(COUNTA(H2619:M2619)=0,"",IF(COUNTIF(H2619:M2619,"Yes")&gt;0,"YES","NO"))</f>
        <v>YES</v>
      </c>
      <c r="P2619" s="56">
        <f>IF(A2619="","",IF(O2619="YES","Exclude",IF(N2619=5,"Candidate","Review")))</f>
        <v>Exclude</v>
      </c>
      <c r="Q2619" s="56" t="inlineStr">
        <is>
          <t>EC3: Topik tidak relevan (Bukan arsitektur world model video JEPA/Generatif)</t>
        </is>
      </c>
      <c r="R2619" s="56" t="inlineStr">
        <is>
          <t>Fokus di luar domain pemodelan dinamika spasio-temporal video</t>
        </is>
      </c>
    </row>
    <row r="2620" ht="15.75" customHeight="1" s="57">
      <c r="A2620" s="56" t="inlineStr">
        <is>
          <t>SD-0117</t>
        </is>
      </c>
      <c r="B2620" s="56">
        <f>IFERROR(INDEX(Raw_Articles!$F:$F,MATCH(A2620,Raw_Articles!$A:$A,0)),"")</f>
        <v>Predictable artificial intelligence</v>
      </c>
      <c r="C2620" s="56" t="inlineStr">
        <is>
          <t>No</t>
        </is>
      </c>
      <c r="D2620" s="56" t="inlineStr">
        <is>
          <t>No</t>
        </is>
      </c>
      <c r="E2620" s="56" t="inlineStr">
        <is>
          <t>No</t>
        </is>
      </c>
      <c r="F2620" s="56" t="inlineStr">
        <is>
          <t>No</t>
        </is>
      </c>
      <c r="G2620" s="56" t="inlineStr">
        <is>
          <t>No</t>
        </is>
      </c>
      <c r="H2620" s="56" t="inlineStr">
        <is>
          <t>No</t>
        </is>
      </c>
      <c r="I2620" s="56" t="inlineStr">
        <is>
          <t>No</t>
        </is>
      </c>
      <c r="J2620" s="56" t="inlineStr">
        <is>
          <t>Yes</t>
        </is>
      </c>
      <c r="K2620" s="56" t="inlineStr">
        <is>
          <t>No</t>
        </is>
      </c>
      <c r="L2620" s="56" t="inlineStr">
        <is>
          <t>No</t>
        </is>
      </c>
      <c r="M2620" s="56" t="inlineStr">
        <is>
          <t>No</t>
        </is>
      </c>
      <c r="N2620" s="56">
        <f>IF(COUNTA(C2620:G2620)=0,"",COUNTIF(C2620:G2620,"Yes"))</f>
        <v>0</v>
      </c>
      <c r="O2620" s="56">
        <f>IF(COUNTA(H2620:M2620)=0,"",IF(COUNTIF(H2620:M2620,"Yes")&gt;0,"YES","NO"))</f>
        <v>YES</v>
      </c>
      <c r="P2620" s="56">
        <f>IF(A2620="","",IF(O2620="YES","Exclude",IF(N2620=5,"Candidate","Review")))</f>
        <v>Exclude</v>
      </c>
      <c r="Q2620" s="56" t="inlineStr">
        <is>
          <t>EC3: Topik tidak relevan (Bukan arsitektur world model video JEPA/Generatif)</t>
        </is>
      </c>
      <c r="R2620" s="56" t="inlineStr">
        <is>
          <t>Fokus di luar domain pemodelan dinamika spasio-temporal video</t>
        </is>
      </c>
    </row>
    <row r="2621" ht="15.75" customHeight="1" s="57">
      <c r="A2621" s="56" t="inlineStr">
        <is>
          <t>SD-0118</t>
        </is>
      </c>
      <c r="B2621" s="56">
        <f>IFERROR(INDEX(Raw_Articles!$F:$F,MATCH(A2621,Raw_Articles!$A:$A,0)),"")</f>
        <v>ColonNeRF: High-fidelity neural reconstruction of long colonoscopy</v>
      </c>
      <c r="C2621" s="56" t="inlineStr">
        <is>
          <t>No</t>
        </is>
      </c>
      <c r="D2621" s="56" t="inlineStr">
        <is>
          <t>No</t>
        </is>
      </c>
      <c r="E2621" s="56" t="inlineStr">
        <is>
          <t>No</t>
        </is>
      </c>
      <c r="F2621" s="56" t="inlineStr">
        <is>
          <t>No</t>
        </is>
      </c>
      <c r="G2621" s="56" t="inlineStr">
        <is>
          <t>No</t>
        </is>
      </c>
      <c r="H2621" s="56" t="inlineStr">
        <is>
          <t>No</t>
        </is>
      </c>
      <c r="I2621" s="56" t="inlineStr">
        <is>
          <t>No</t>
        </is>
      </c>
      <c r="J2621" s="56" t="inlineStr">
        <is>
          <t>Yes</t>
        </is>
      </c>
      <c r="K2621" s="56" t="inlineStr">
        <is>
          <t>No</t>
        </is>
      </c>
      <c r="L2621" s="56" t="inlineStr">
        <is>
          <t>No</t>
        </is>
      </c>
      <c r="M2621" s="56" t="inlineStr">
        <is>
          <t>No</t>
        </is>
      </c>
      <c r="N2621" s="56">
        <f>IF(COUNTA(C2621:G2621)=0,"",COUNTIF(C2621:G2621,"Yes"))</f>
        <v>0</v>
      </c>
      <c r="O2621" s="56">
        <f>IF(COUNTA(H2621:M2621)=0,"",IF(COUNTIF(H2621:M2621,"Yes")&gt;0,"YES","NO"))</f>
        <v>YES</v>
      </c>
      <c r="P2621" s="56">
        <f>IF(A2621="","",IF(O2621="YES","Exclude",IF(N2621=5,"Candidate","Review")))</f>
        <v>Exclude</v>
      </c>
      <c r="Q2621" s="56" t="inlineStr">
        <is>
          <t>EC3: Topik tidak relevan (Bukan arsitektur world model video JEPA/Generatif)</t>
        </is>
      </c>
      <c r="R2621" s="56" t="inlineStr">
        <is>
          <t>Fokus di luar domain pemodelan dinamika spasio-temporal video</t>
        </is>
      </c>
    </row>
    <row r="2622" ht="15.75" customHeight="1" s="57">
      <c r="A2622" s="56" t="inlineStr">
        <is>
          <t>SD-0119</t>
        </is>
      </c>
      <c r="B2622" s="56">
        <f>IFERROR(INDEX(Raw_Articles!$F:$F,MATCH(A2622,Raw_Articles!$A:$A,0)),"")</f>
        <v>A new human-aware robot navigation framework based on time-dependent social interaction spaces: An application to assistive robots in caregiving centers</v>
      </c>
      <c r="C2622" s="56" t="inlineStr">
        <is>
          <t>No</t>
        </is>
      </c>
      <c r="D2622" s="56" t="inlineStr">
        <is>
          <t>No</t>
        </is>
      </c>
      <c r="E2622" s="56" t="inlineStr">
        <is>
          <t>No</t>
        </is>
      </c>
      <c r="F2622" s="56" t="inlineStr">
        <is>
          <t>No</t>
        </is>
      </c>
      <c r="G2622" s="56" t="inlineStr">
        <is>
          <t>No</t>
        </is>
      </c>
      <c r="H2622" s="56" t="inlineStr">
        <is>
          <t>No</t>
        </is>
      </c>
      <c r="I2622" s="56" t="inlineStr">
        <is>
          <t>No</t>
        </is>
      </c>
      <c r="J2622" s="56" t="inlineStr">
        <is>
          <t>Yes</t>
        </is>
      </c>
      <c r="K2622" s="56" t="inlineStr">
        <is>
          <t>No</t>
        </is>
      </c>
      <c r="L2622" s="56" t="inlineStr">
        <is>
          <t>No</t>
        </is>
      </c>
      <c r="M2622" s="56" t="inlineStr">
        <is>
          <t>No</t>
        </is>
      </c>
      <c r="N2622" s="56">
        <f>IF(COUNTA(C2622:G2622)=0,"",COUNTIF(C2622:G2622,"Yes"))</f>
        <v>0</v>
      </c>
      <c r="O2622" s="56">
        <f>IF(COUNTA(H2622:M2622)=0,"",IF(COUNTIF(H2622:M2622,"Yes")&gt;0,"YES","NO"))</f>
        <v>YES</v>
      </c>
      <c r="P2622" s="56">
        <f>IF(A2622="","",IF(O2622="YES","Exclude",IF(N2622=5,"Candidate","Review")))</f>
        <v>Exclude</v>
      </c>
      <c r="Q2622" s="56" t="inlineStr">
        <is>
          <t>EC3: Topik tidak relevan (Bukan arsitektur world model video JEPA/Generatif)</t>
        </is>
      </c>
      <c r="R2622" s="56" t="inlineStr">
        <is>
          <t>Fokus di luar domain pemodelan dinamika spasio-temporal video</t>
        </is>
      </c>
    </row>
    <row r="2623" ht="15.75" customHeight="1" s="57">
      <c r="A2623" s="56" t="inlineStr">
        <is>
          <t>SD-0120</t>
        </is>
      </c>
      <c r="B2623" s="56">
        <f>IFERROR(INDEX(Raw_Articles!$F:$F,MATCH(A2623,Raw_Articles!$A:$A,0)),"")</f>
        <v>Computational game content generation and socially responsible design: Current practices, challenges, and open problems</v>
      </c>
      <c r="C2623" s="56" t="inlineStr">
        <is>
          <t>No</t>
        </is>
      </c>
      <c r="D2623" s="56" t="inlineStr">
        <is>
          <t>No</t>
        </is>
      </c>
      <c r="E2623" s="56" t="inlineStr">
        <is>
          <t>No</t>
        </is>
      </c>
      <c r="F2623" s="56" t="inlineStr">
        <is>
          <t>No</t>
        </is>
      </c>
      <c r="G2623" s="56" t="inlineStr">
        <is>
          <t>No</t>
        </is>
      </c>
      <c r="H2623" s="56" t="inlineStr">
        <is>
          <t>No</t>
        </is>
      </c>
      <c r="I2623" s="56" t="inlineStr">
        <is>
          <t>No</t>
        </is>
      </c>
      <c r="J2623" s="56" t="inlineStr">
        <is>
          <t>Yes</t>
        </is>
      </c>
      <c r="K2623" s="56" t="inlineStr">
        <is>
          <t>No</t>
        </is>
      </c>
      <c r="L2623" s="56" t="inlineStr">
        <is>
          <t>No</t>
        </is>
      </c>
      <c r="M2623" s="56" t="inlineStr">
        <is>
          <t>No</t>
        </is>
      </c>
      <c r="N2623" s="56">
        <f>IF(COUNTA(C2623:G2623)=0,"",COUNTIF(C2623:G2623,"Yes"))</f>
        <v>0</v>
      </c>
      <c r="O2623" s="56">
        <f>IF(COUNTA(H2623:M2623)=0,"",IF(COUNTIF(H2623:M2623,"Yes")&gt;0,"YES","NO"))</f>
        <v>YES</v>
      </c>
      <c r="P2623" s="56">
        <f>IF(A2623="","",IF(O2623="YES","Exclude",IF(N2623=5,"Candidate","Review")))</f>
        <v>Exclude</v>
      </c>
      <c r="Q2623" s="56" t="inlineStr">
        <is>
          <t>EC3: Topik tidak relevan (Bukan arsitektur world model video JEPA/Generatif)</t>
        </is>
      </c>
      <c r="R2623" s="56" t="inlineStr">
        <is>
          <t>Fokus di luar domain pemodelan dinamika spasio-temporal video</t>
        </is>
      </c>
    </row>
    <row r="2624" ht="15.75" customHeight="1" s="57">
      <c r="A2624" s="56" t="inlineStr">
        <is>
          <t>SD-0121</t>
        </is>
      </c>
      <c r="B2624" s="56">
        <f>IFERROR(INDEX(Raw_Articles!$F:$F,MATCH(A2624,Raw_Articles!$A:$A,0)),"")</f>
        <v>Identifying the dynamics of interacting objects with applications to scene understanding and video temporal manipulation</v>
      </c>
      <c r="C2624" s="56" t="inlineStr">
        <is>
          <t>No</t>
        </is>
      </c>
      <c r="D2624" s="56" t="inlineStr">
        <is>
          <t>No</t>
        </is>
      </c>
      <c r="E2624" s="56" t="inlineStr">
        <is>
          <t>No</t>
        </is>
      </c>
      <c r="F2624" s="56" t="inlineStr">
        <is>
          <t>No</t>
        </is>
      </c>
      <c r="G2624" s="56" t="inlineStr">
        <is>
          <t>No</t>
        </is>
      </c>
      <c r="H2624" s="56" t="inlineStr">
        <is>
          <t>No</t>
        </is>
      </c>
      <c r="I2624" s="56" t="inlineStr">
        <is>
          <t>No</t>
        </is>
      </c>
      <c r="J2624" s="56" t="inlineStr">
        <is>
          <t>Yes</t>
        </is>
      </c>
      <c r="K2624" s="56" t="inlineStr">
        <is>
          <t>No</t>
        </is>
      </c>
      <c r="L2624" s="56" t="inlineStr">
        <is>
          <t>No</t>
        </is>
      </c>
      <c r="M2624" s="56" t="inlineStr">
        <is>
          <t>No</t>
        </is>
      </c>
      <c r="N2624" s="56">
        <f>IF(COUNTA(C2624:G2624)=0,"",COUNTIF(C2624:G2624,"Yes"))</f>
        <v>0</v>
      </c>
      <c r="O2624" s="56">
        <f>IF(COUNTA(H2624:M2624)=0,"",IF(COUNTIF(H2624:M2624,"Yes")&gt;0,"YES","NO"))</f>
        <v>YES</v>
      </c>
      <c r="P2624" s="56">
        <f>IF(A2624="","",IF(O2624="YES","Exclude",IF(N2624=5,"Candidate","Review")))</f>
        <v>Exclude</v>
      </c>
      <c r="Q2624" s="56" t="inlineStr">
        <is>
          <t>EC3: Topik tidak relevan (Bukan arsitektur world model video JEPA/Generatif)</t>
        </is>
      </c>
      <c r="R2624" s="56" t="inlineStr">
        <is>
          <t>Fokus di luar domain pemodelan dinamika spasio-temporal video</t>
        </is>
      </c>
    </row>
    <row r="2625" ht="15.75" customHeight="1" s="57">
      <c r="A2625" s="56" t="inlineStr">
        <is>
          <t>SD-0122</t>
        </is>
      </c>
      <c r="B2625" s="56">
        <f>IFERROR(INDEX(Raw_Articles!$F:$F,MATCH(A2625,Raw_Articles!$A:$A,0)),"")</f>
        <v>Representation learning for continuous action spaces is beneficial for efficient policy learning</v>
      </c>
      <c r="C2625" s="56" t="inlineStr">
        <is>
          <t>No</t>
        </is>
      </c>
      <c r="D2625" s="56" t="inlineStr">
        <is>
          <t>No</t>
        </is>
      </c>
      <c r="E2625" s="56" t="inlineStr">
        <is>
          <t>No</t>
        </is>
      </c>
      <c r="F2625" s="56" t="inlineStr">
        <is>
          <t>No</t>
        </is>
      </c>
      <c r="G2625" s="56" t="inlineStr">
        <is>
          <t>No</t>
        </is>
      </c>
      <c r="H2625" s="56" t="inlineStr">
        <is>
          <t>No</t>
        </is>
      </c>
      <c r="I2625" s="56" t="inlineStr">
        <is>
          <t>No</t>
        </is>
      </c>
      <c r="J2625" s="56" t="inlineStr">
        <is>
          <t>Yes</t>
        </is>
      </c>
      <c r="K2625" s="56" t="inlineStr">
        <is>
          <t>No</t>
        </is>
      </c>
      <c r="L2625" s="56" t="inlineStr">
        <is>
          <t>No</t>
        </is>
      </c>
      <c r="M2625" s="56" t="inlineStr">
        <is>
          <t>No</t>
        </is>
      </c>
      <c r="N2625" s="56">
        <f>IF(COUNTA(C2625:G2625)=0,"",COUNTIF(C2625:G2625,"Yes"))</f>
        <v>0</v>
      </c>
      <c r="O2625" s="56">
        <f>IF(COUNTA(H2625:M2625)=0,"",IF(COUNTIF(H2625:M2625,"Yes")&gt;0,"YES","NO"))</f>
        <v>YES</v>
      </c>
      <c r="P2625" s="56">
        <f>IF(A2625="","",IF(O2625="YES","Exclude",IF(N2625=5,"Candidate","Review")))</f>
        <v>Exclude</v>
      </c>
      <c r="Q2625" s="56" t="inlineStr">
        <is>
          <t>EC3: Topik tidak relevan (Bukan arsitektur world model video JEPA/Generatif)</t>
        </is>
      </c>
      <c r="R2625" s="56" t="inlineStr">
        <is>
          <t>Fokus di luar domain pemodelan dinamika spasio-temporal video</t>
        </is>
      </c>
    </row>
    <row r="2626" ht="15.75" customHeight="1" s="57">
      <c r="A2626" s="56" t="inlineStr">
        <is>
          <t>SD-0123</t>
        </is>
      </c>
      <c r="B2626" s="56">
        <f>IFERROR(INDEX(Raw_Articles!$F:$F,MATCH(A2626,Raw_Articles!$A:$A,0)),"")</f>
        <v>Dynamic tokenization in the Transformer era: A review and taxonomy</v>
      </c>
      <c r="C2626" s="56" t="inlineStr">
        <is>
          <t>No</t>
        </is>
      </c>
      <c r="D2626" s="56" t="inlineStr">
        <is>
          <t>No</t>
        </is>
      </c>
      <c r="E2626" s="56" t="inlineStr">
        <is>
          <t>No</t>
        </is>
      </c>
      <c r="F2626" s="56" t="inlineStr">
        <is>
          <t>No</t>
        </is>
      </c>
      <c r="G2626" s="56" t="inlineStr">
        <is>
          <t>No</t>
        </is>
      </c>
      <c r="H2626" s="56" t="inlineStr">
        <is>
          <t>No</t>
        </is>
      </c>
      <c r="I2626" s="56" t="inlineStr">
        <is>
          <t>No</t>
        </is>
      </c>
      <c r="J2626" s="56" t="inlineStr">
        <is>
          <t>Yes</t>
        </is>
      </c>
      <c r="K2626" s="56" t="inlineStr">
        <is>
          <t>No</t>
        </is>
      </c>
      <c r="L2626" s="56" t="inlineStr">
        <is>
          <t>No</t>
        </is>
      </c>
      <c r="M2626" s="56" t="inlineStr">
        <is>
          <t>No</t>
        </is>
      </c>
      <c r="N2626" s="56">
        <f>IF(COUNTA(C2626:G2626)=0,"",COUNTIF(C2626:G2626,"Yes"))</f>
        <v>0</v>
      </c>
      <c r="O2626" s="56">
        <f>IF(COUNTA(H2626:M2626)=0,"",IF(COUNTIF(H2626:M2626,"Yes")&gt;0,"YES","NO"))</f>
        <v>YES</v>
      </c>
      <c r="P2626" s="56">
        <f>IF(A2626="","",IF(O2626="YES","Exclude",IF(N2626=5,"Candidate","Review")))</f>
        <v>Exclude</v>
      </c>
      <c r="Q2626" s="56" t="inlineStr">
        <is>
          <t>EC3: Topik tidak relevan (Bukan arsitektur world model video JEPA/Generatif)</t>
        </is>
      </c>
      <c r="R2626" s="56" t="inlineStr">
        <is>
          <t>Fokus di luar domain pemodelan dinamika spasio-temporal video</t>
        </is>
      </c>
    </row>
    <row r="2627" ht="15.75" customHeight="1" s="57">
      <c r="A2627" s="56" t="inlineStr">
        <is>
          <t>SD-0124</t>
        </is>
      </c>
      <c r="B2627" s="56">
        <f>IFERROR(INDEX(Raw_Articles!$F:$F,MATCH(A2627,Raw_Articles!$A:$A,0)),"")</f>
        <v>Organization of a Latent Space structure in VAE/GAN trained by navigation data</v>
      </c>
      <c r="C2627" s="56" t="inlineStr">
        <is>
          <t>No</t>
        </is>
      </c>
      <c r="D2627" s="56" t="inlineStr">
        <is>
          <t>No</t>
        </is>
      </c>
      <c r="E2627" s="56" t="inlineStr">
        <is>
          <t>No</t>
        </is>
      </c>
      <c r="F2627" s="56" t="inlineStr">
        <is>
          <t>No</t>
        </is>
      </c>
      <c r="G2627" s="56" t="inlineStr">
        <is>
          <t>No</t>
        </is>
      </c>
      <c r="H2627" s="56" t="inlineStr">
        <is>
          <t>No</t>
        </is>
      </c>
      <c r="I2627" s="56" t="inlineStr">
        <is>
          <t>No</t>
        </is>
      </c>
      <c r="J2627" s="56" t="inlineStr">
        <is>
          <t>Yes</t>
        </is>
      </c>
      <c r="K2627" s="56" t="inlineStr">
        <is>
          <t>No</t>
        </is>
      </c>
      <c r="L2627" s="56" t="inlineStr">
        <is>
          <t>No</t>
        </is>
      </c>
      <c r="M2627" s="56" t="inlineStr">
        <is>
          <t>No</t>
        </is>
      </c>
      <c r="N2627" s="56">
        <f>IF(COUNTA(C2627:G2627)=0,"",COUNTIF(C2627:G2627,"Yes"))</f>
        <v>0</v>
      </c>
      <c r="O2627" s="56">
        <f>IF(COUNTA(H2627:M2627)=0,"",IF(COUNTIF(H2627:M2627,"Yes")&gt;0,"YES","NO"))</f>
        <v>YES</v>
      </c>
      <c r="P2627" s="56">
        <f>IF(A2627="","",IF(O2627="YES","Exclude",IF(N2627=5,"Candidate","Review")))</f>
        <v>Exclude</v>
      </c>
      <c r="Q2627" s="56" t="inlineStr">
        <is>
          <t>EC3: Topik tidak relevan (Bukan arsitektur world model video JEPA/Generatif)</t>
        </is>
      </c>
      <c r="R2627" s="56" t="inlineStr">
        <is>
          <t>Fokus di luar domain pemodelan dinamika spasio-temporal video</t>
        </is>
      </c>
    </row>
    <row r="2628" ht="15.75" customHeight="1" s="57">
      <c r="A2628" s="56" t="inlineStr">
        <is>
          <t>SD-0125</t>
        </is>
      </c>
      <c r="B2628" s="56">
        <f>IFERROR(INDEX(Raw_Articles!$F:$F,MATCH(A2628,Raw_Articles!$A:$A,0)),"")</f>
        <v>Camera trajectory generation: A comprehensive survey of methods, metrics, and future directions</v>
      </c>
      <c r="C2628" s="56" t="inlineStr">
        <is>
          <t>No</t>
        </is>
      </c>
      <c r="D2628" s="56" t="inlineStr">
        <is>
          <t>No</t>
        </is>
      </c>
      <c r="E2628" s="56" t="inlineStr">
        <is>
          <t>No</t>
        </is>
      </c>
      <c r="F2628" s="56" t="inlineStr">
        <is>
          <t>No</t>
        </is>
      </c>
      <c r="G2628" s="56" t="inlineStr">
        <is>
          <t>No</t>
        </is>
      </c>
      <c r="H2628" s="56" t="inlineStr">
        <is>
          <t>No</t>
        </is>
      </c>
      <c r="I2628" s="56" t="inlineStr">
        <is>
          <t>No</t>
        </is>
      </c>
      <c r="J2628" s="56" t="inlineStr">
        <is>
          <t>Yes</t>
        </is>
      </c>
      <c r="K2628" s="56" t="inlineStr">
        <is>
          <t>No</t>
        </is>
      </c>
      <c r="L2628" s="56" t="inlineStr">
        <is>
          <t>No</t>
        </is>
      </c>
      <c r="M2628" s="56" t="inlineStr">
        <is>
          <t>No</t>
        </is>
      </c>
      <c r="N2628" s="56">
        <f>IF(COUNTA(C2628:G2628)=0,"",COUNTIF(C2628:G2628,"Yes"))</f>
        <v>0</v>
      </c>
      <c r="O2628" s="56">
        <f>IF(COUNTA(H2628:M2628)=0,"",IF(COUNTIF(H2628:M2628,"Yes")&gt;0,"YES","NO"))</f>
        <v>YES</v>
      </c>
      <c r="P2628" s="56">
        <f>IF(A2628="","",IF(O2628="YES","Exclude",IF(N2628=5,"Candidate","Review")))</f>
        <v>Exclude</v>
      </c>
      <c r="Q2628" s="56" t="inlineStr">
        <is>
          <t>EC3: Topik tidak relevan (Bukan arsitektur world model video JEPA/Generatif)</t>
        </is>
      </c>
      <c r="R2628" s="56" t="inlineStr">
        <is>
          <t>Fokus di luar domain pemodelan dinamika spasio-temporal video</t>
        </is>
      </c>
    </row>
    <row r="2629" ht="15.75" customHeight="1" s="57">
      <c r="A2629" s="56" t="inlineStr">
        <is>
          <t>SD-0126</t>
        </is>
      </c>
      <c r="B2629" s="56">
        <f>IFERROR(INDEX(Raw_Articles!$F:$F,MATCH(A2629,Raw_Articles!$A:$A,0)),"")</f>
        <v>Foundation models for autonomous driving: A comprehensive survey</v>
      </c>
      <c r="C2629" s="56" t="inlineStr">
        <is>
          <t>No</t>
        </is>
      </c>
      <c r="D2629" s="56" t="inlineStr">
        <is>
          <t>No</t>
        </is>
      </c>
      <c r="E2629" s="56" t="inlineStr">
        <is>
          <t>No</t>
        </is>
      </c>
      <c r="F2629" s="56" t="inlineStr">
        <is>
          <t>No</t>
        </is>
      </c>
      <c r="G2629" s="56" t="inlineStr">
        <is>
          <t>No</t>
        </is>
      </c>
      <c r="H2629" s="56" t="inlineStr">
        <is>
          <t>No</t>
        </is>
      </c>
      <c r="I2629" s="56" t="inlineStr">
        <is>
          <t>No</t>
        </is>
      </c>
      <c r="J2629" s="56" t="inlineStr">
        <is>
          <t>Yes</t>
        </is>
      </c>
      <c r="K2629" s="56" t="inlineStr">
        <is>
          <t>No</t>
        </is>
      </c>
      <c r="L2629" s="56" t="inlineStr">
        <is>
          <t>No</t>
        </is>
      </c>
      <c r="M2629" s="56" t="inlineStr">
        <is>
          <t>No</t>
        </is>
      </c>
      <c r="N2629" s="56">
        <f>IF(COUNTA(C2629:G2629)=0,"",COUNTIF(C2629:G2629,"Yes"))</f>
        <v>0</v>
      </c>
      <c r="O2629" s="56">
        <f>IF(COUNTA(H2629:M2629)=0,"",IF(COUNTIF(H2629:M2629,"Yes")&gt;0,"YES","NO"))</f>
        <v>YES</v>
      </c>
      <c r="P2629" s="56">
        <f>IF(A2629="","",IF(O2629="YES","Exclude",IF(N2629=5,"Candidate","Review")))</f>
        <v>Exclude</v>
      </c>
      <c r="Q2629" s="56" t="inlineStr">
        <is>
          <t>EC3: Topik tidak relevan (Bukan arsitektur world model video JEPA/Generatif)</t>
        </is>
      </c>
      <c r="R2629" s="56" t="inlineStr">
        <is>
          <t>Fokus di luar domain pemodelan dinamika spasio-temporal video</t>
        </is>
      </c>
    </row>
    <row r="2630" ht="15.75" customHeight="1" s="57">
      <c r="A2630" s="56" t="inlineStr">
        <is>
          <t>SD-0127</t>
        </is>
      </c>
      <c r="B2630" s="56">
        <f>IFERROR(INDEX(Raw_Articles!$F:$F,MATCH(A2630,Raw_Articles!$A:$A,0)),"")</f>
        <v>IoT-LLM: A framework for enhancing large language model reasoning from real-world sensor data</v>
      </c>
      <c r="C2630" s="56" t="inlineStr">
        <is>
          <t>No</t>
        </is>
      </c>
      <c r="D2630" s="56" t="inlineStr">
        <is>
          <t>No</t>
        </is>
      </c>
      <c r="E2630" s="56" t="inlineStr">
        <is>
          <t>No</t>
        </is>
      </c>
      <c r="F2630" s="56" t="inlineStr">
        <is>
          <t>No</t>
        </is>
      </c>
      <c r="G2630" s="56" t="inlineStr">
        <is>
          <t>No</t>
        </is>
      </c>
      <c r="H2630" s="56" t="inlineStr">
        <is>
          <t>No</t>
        </is>
      </c>
      <c r="I2630" s="56" t="inlineStr">
        <is>
          <t>No</t>
        </is>
      </c>
      <c r="J2630" s="56" t="inlineStr">
        <is>
          <t>Yes</t>
        </is>
      </c>
      <c r="K2630" s="56" t="inlineStr">
        <is>
          <t>No</t>
        </is>
      </c>
      <c r="L2630" s="56" t="inlineStr">
        <is>
          <t>No</t>
        </is>
      </c>
      <c r="M2630" s="56" t="inlineStr">
        <is>
          <t>No</t>
        </is>
      </c>
      <c r="N2630" s="56">
        <f>IF(COUNTA(C2630:G2630)=0,"",COUNTIF(C2630:G2630,"Yes"))</f>
        <v>0</v>
      </c>
      <c r="O2630" s="56">
        <f>IF(COUNTA(H2630:M2630)=0,"",IF(COUNTIF(H2630:M2630,"Yes")&gt;0,"YES","NO"))</f>
        <v>YES</v>
      </c>
      <c r="P2630" s="56">
        <f>IF(A2630="","",IF(O2630="YES","Exclude",IF(N2630=5,"Candidate","Review")))</f>
        <v>Exclude</v>
      </c>
      <c r="Q2630" s="56" t="inlineStr">
        <is>
          <t>EC3: Topik tidak relevan (Bukan arsitektur world model video JEPA/Generatif)</t>
        </is>
      </c>
      <c r="R2630" s="56" t="inlineStr">
        <is>
          <t>Fokus di luar domain pemodelan dinamika spasio-temporal video</t>
        </is>
      </c>
    </row>
    <row r="2631" ht="15.75" customHeight="1" s="57">
      <c r="A2631" s="56" t="inlineStr">
        <is>
          <t>SD-0128</t>
        </is>
      </c>
      <c r="B2631" s="56">
        <f>IFERROR(INDEX(Raw_Articles!$F:$F,MATCH(A2631,Raw_Articles!$A:$A,0)),"")</f>
        <v>State-observation augmented diffusion model for nonlinear assimilation with unknown dynamics</v>
      </c>
      <c r="C2631" s="56" t="inlineStr">
        <is>
          <t>No</t>
        </is>
      </c>
      <c r="D2631" s="56" t="inlineStr">
        <is>
          <t>No</t>
        </is>
      </c>
      <c r="E2631" s="56" t="inlineStr">
        <is>
          <t>No</t>
        </is>
      </c>
      <c r="F2631" s="56" t="inlineStr">
        <is>
          <t>No</t>
        </is>
      </c>
      <c r="G2631" s="56" t="inlineStr">
        <is>
          <t>No</t>
        </is>
      </c>
      <c r="H2631" s="56" t="inlineStr">
        <is>
          <t>No</t>
        </is>
      </c>
      <c r="I2631" s="56" t="inlineStr">
        <is>
          <t>No</t>
        </is>
      </c>
      <c r="J2631" s="56" t="inlineStr">
        <is>
          <t>Yes</t>
        </is>
      </c>
      <c r="K2631" s="56" t="inlineStr">
        <is>
          <t>No</t>
        </is>
      </c>
      <c r="L2631" s="56" t="inlineStr">
        <is>
          <t>No</t>
        </is>
      </c>
      <c r="M2631" s="56" t="inlineStr">
        <is>
          <t>No</t>
        </is>
      </c>
      <c r="N2631" s="56">
        <f>IF(COUNTA(C2631:G2631)=0,"",COUNTIF(C2631:G2631,"Yes"))</f>
        <v>0</v>
      </c>
      <c r="O2631" s="56">
        <f>IF(COUNTA(H2631:M2631)=0,"",IF(COUNTIF(H2631:M2631,"Yes")&gt;0,"YES","NO"))</f>
        <v>YES</v>
      </c>
      <c r="P2631" s="56">
        <f>IF(A2631="","",IF(O2631="YES","Exclude",IF(N2631=5,"Candidate","Review")))</f>
        <v>Exclude</v>
      </c>
      <c r="Q2631" s="56" t="inlineStr">
        <is>
          <t>EC3: Topik tidak relevan (Bukan arsitektur world model video JEPA/Generatif)</t>
        </is>
      </c>
      <c r="R2631" s="56" t="inlineStr">
        <is>
          <t>Fokus di luar domain pemodelan dinamika spasio-temporal video</t>
        </is>
      </c>
    </row>
    <row r="2632" ht="15.75" customHeight="1" s="57">
      <c r="A2632" s="56" t="inlineStr">
        <is>
          <t>SD-0129</t>
        </is>
      </c>
      <c r="B2632" s="56">
        <f>IFERROR(INDEX(Raw_Articles!$F:$F,MATCH(A2632,Raw_Articles!$A:$A,0)),"")</f>
        <v>TRACE: Intervention-aware temporal representation learning for video understanding</v>
      </c>
      <c r="C2632" s="56" t="inlineStr">
        <is>
          <t>No</t>
        </is>
      </c>
      <c r="D2632" s="56" t="inlineStr">
        <is>
          <t>No</t>
        </is>
      </c>
      <c r="E2632" s="56" t="inlineStr">
        <is>
          <t>No</t>
        </is>
      </c>
      <c r="F2632" s="56" t="inlineStr">
        <is>
          <t>No</t>
        </is>
      </c>
      <c r="G2632" s="56" t="inlineStr">
        <is>
          <t>No</t>
        </is>
      </c>
      <c r="H2632" s="56" t="inlineStr">
        <is>
          <t>No</t>
        </is>
      </c>
      <c r="I2632" s="56" t="inlineStr">
        <is>
          <t>No</t>
        </is>
      </c>
      <c r="J2632" s="56" t="inlineStr">
        <is>
          <t>Yes</t>
        </is>
      </c>
      <c r="K2632" s="56" t="inlineStr">
        <is>
          <t>No</t>
        </is>
      </c>
      <c r="L2632" s="56" t="inlineStr">
        <is>
          <t>No</t>
        </is>
      </c>
      <c r="M2632" s="56" t="inlineStr">
        <is>
          <t>No</t>
        </is>
      </c>
      <c r="N2632" s="56">
        <f>IF(COUNTA(C2632:G2632)=0,"",COUNTIF(C2632:G2632,"Yes"))</f>
        <v>0</v>
      </c>
      <c r="O2632" s="56">
        <f>IF(COUNTA(H2632:M2632)=0,"",IF(COUNTIF(H2632:M2632,"Yes")&gt;0,"YES","NO"))</f>
        <v>YES</v>
      </c>
      <c r="P2632" s="56">
        <f>IF(A2632="","",IF(O2632="YES","Exclude",IF(N2632=5,"Candidate","Review")))</f>
        <v>Exclude</v>
      </c>
      <c r="Q2632" s="56" t="inlineStr">
        <is>
          <t>EC3: Topik tidak relevan (Bukan arsitektur world model video JEPA/Generatif)</t>
        </is>
      </c>
      <c r="R2632" s="56" t="inlineStr">
        <is>
          <t>Fokus di luar domain pemodelan dinamika spasio-temporal video</t>
        </is>
      </c>
    </row>
    <row r="2633" ht="15.75" customHeight="1" s="57">
      <c r="A2633" s="56" t="inlineStr">
        <is>
          <t>SD-0130</t>
        </is>
      </c>
      <c r="B2633" s="56">
        <f>IFERROR(INDEX(Raw_Articles!$F:$F,MATCH(A2633,Raw_Articles!$A:$A,0)),"")</f>
        <v>How large-scale foundation models benefit precision livestock farming: A survey</v>
      </c>
      <c r="C2633" s="56" t="inlineStr">
        <is>
          <t>No</t>
        </is>
      </c>
      <c r="D2633" s="56" t="inlineStr">
        <is>
          <t>No</t>
        </is>
      </c>
      <c r="E2633" s="56" t="inlineStr">
        <is>
          <t>No</t>
        </is>
      </c>
      <c r="F2633" s="56" t="inlineStr">
        <is>
          <t>No</t>
        </is>
      </c>
      <c r="G2633" s="56" t="inlineStr">
        <is>
          <t>No</t>
        </is>
      </c>
      <c r="H2633" s="56" t="inlineStr">
        <is>
          <t>No</t>
        </is>
      </c>
      <c r="I2633" s="56" t="inlineStr">
        <is>
          <t>No</t>
        </is>
      </c>
      <c r="J2633" s="56" t="inlineStr">
        <is>
          <t>Yes</t>
        </is>
      </c>
      <c r="K2633" s="56" t="inlineStr">
        <is>
          <t>No</t>
        </is>
      </c>
      <c r="L2633" s="56" t="inlineStr">
        <is>
          <t>No</t>
        </is>
      </c>
      <c r="M2633" s="56" t="inlineStr">
        <is>
          <t>No</t>
        </is>
      </c>
      <c r="N2633" s="56">
        <f>IF(COUNTA(C2633:G2633)=0,"",COUNTIF(C2633:G2633,"Yes"))</f>
        <v>0</v>
      </c>
      <c r="O2633" s="56">
        <f>IF(COUNTA(H2633:M2633)=0,"",IF(COUNTIF(H2633:M2633,"Yes")&gt;0,"YES","NO"))</f>
        <v>YES</v>
      </c>
      <c r="P2633" s="56">
        <f>IF(A2633="","",IF(O2633="YES","Exclude",IF(N2633=5,"Candidate","Review")))</f>
        <v>Exclude</v>
      </c>
      <c r="Q2633" s="56" t="inlineStr">
        <is>
          <t>EC3: Topik tidak relevan (Bukan arsitektur world model video JEPA/Generatif)</t>
        </is>
      </c>
      <c r="R2633" s="56" t="inlineStr">
        <is>
          <t>Fokus di luar domain pemodelan dinamika spasio-temporal video</t>
        </is>
      </c>
    </row>
    <row r="2634" ht="15.75" customHeight="1" s="57">
      <c r="A2634" s="56" t="inlineStr">
        <is>
          <t>SD-0131</t>
        </is>
      </c>
      <c r="B2634" s="56">
        <f>IFERROR(INDEX(Raw_Articles!$F:$F,MATCH(A2634,Raw_Articles!$A:$A,0)),"")</f>
        <v>M 3 A : A multimodal misinformation dataset for media authenticity analysis</v>
      </c>
      <c r="C2634" s="56" t="inlineStr">
        <is>
          <t>No</t>
        </is>
      </c>
      <c r="D2634" s="56" t="inlineStr">
        <is>
          <t>No</t>
        </is>
      </c>
      <c r="E2634" s="56" t="inlineStr">
        <is>
          <t>No</t>
        </is>
      </c>
      <c r="F2634" s="56" t="inlineStr">
        <is>
          <t>No</t>
        </is>
      </c>
      <c r="G2634" s="56" t="inlineStr">
        <is>
          <t>No</t>
        </is>
      </c>
      <c r="H2634" s="56" t="inlineStr">
        <is>
          <t>No</t>
        </is>
      </c>
      <c r="I2634" s="56" t="inlineStr">
        <is>
          <t>No</t>
        </is>
      </c>
      <c r="J2634" s="56" t="inlineStr">
        <is>
          <t>Yes</t>
        </is>
      </c>
      <c r="K2634" s="56" t="inlineStr">
        <is>
          <t>No</t>
        </is>
      </c>
      <c r="L2634" s="56" t="inlineStr">
        <is>
          <t>No</t>
        </is>
      </c>
      <c r="M2634" s="56" t="inlineStr">
        <is>
          <t>No</t>
        </is>
      </c>
      <c r="N2634" s="56">
        <f>IF(COUNTA(C2634:G2634)=0,"",COUNTIF(C2634:G2634,"Yes"))</f>
        <v>0</v>
      </c>
      <c r="O2634" s="56">
        <f>IF(COUNTA(H2634:M2634)=0,"",IF(COUNTIF(H2634:M2634,"Yes")&gt;0,"YES","NO"))</f>
        <v>YES</v>
      </c>
      <c r="P2634" s="56">
        <f>IF(A2634="","",IF(O2634="YES","Exclude",IF(N2634=5,"Candidate","Review")))</f>
        <v>Exclude</v>
      </c>
      <c r="Q2634" s="56" t="inlineStr">
        <is>
          <t>EC3: Topik tidak relevan (Bukan arsitektur world model video JEPA/Generatif)</t>
        </is>
      </c>
      <c r="R2634" s="56" t="inlineStr">
        <is>
          <t>Fokus di luar domain pemodelan dinamika spasio-temporal video</t>
        </is>
      </c>
    </row>
    <row r="2635" ht="15.75" customHeight="1" s="57">
      <c r="A2635" s="56" t="inlineStr">
        <is>
          <t>SD-0132</t>
        </is>
      </c>
      <c r="B2635" s="56">
        <f>IFERROR(INDEX(Raw_Articles!$F:$F,MATCH(A2635,Raw_Articles!$A:$A,0)),"")</f>
        <v>3: Pretrained, adapted, and multimodal foundation models for smarter eco-cities: A geospatial, language, vision, and timeseries approach to urban-environmental intelligence</v>
      </c>
      <c r="C2635" s="56" t="inlineStr">
        <is>
          <t>No</t>
        </is>
      </c>
      <c r="D2635" s="56" t="inlineStr">
        <is>
          <t>No</t>
        </is>
      </c>
      <c r="E2635" s="56" t="inlineStr">
        <is>
          <t>No</t>
        </is>
      </c>
      <c r="F2635" s="56" t="inlineStr">
        <is>
          <t>No</t>
        </is>
      </c>
      <c r="G2635" s="56" t="inlineStr">
        <is>
          <t>No</t>
        </is>
      </c>
      <c r="H2635" s="56" t="inlineStr">
        <is>
          <t>No</t>
        </is>
      </c>
      <c r="I2635" s="56" t="inlineStr">
        <is>
          <t>No</t>
        </is>
      </c>
      <c r="J2635" s="56" t="inlineStr">
        <is>
          <t>Yes</t>
        </is>
      </c>
      <c r="K2635" s="56" t="inlineStr">
        <is>
          <t>No</t>
        </is>
      </c>
      <c r="L2635" s="56" t="inlineStr">
        <is>
          <t>No</t>
        </is>
      </c>
      <c r="M2635" s="56" t="inlineStr">
        <is>
          <t>No</t>
        </is>
      </c>
      <c r="N2635" s="56">
        <f>IF(COUNTA(C2635:G2635)=0,"",COUNTIF(C2635:G2635,"Yes"))</f>
        <v>0</v>
      </c>
      <c r="O2635" s="56">
        <f>IF(COUNTA(H2635:M2635)=0,"",IF(COUNTIF(H2635:M2635,"Yes")&gt;0,"YES","NO"))</f>
        <v>YES</v>
      </c>
      <c r="P2635" s="56">
        <f>IF(A2635="","",IF(O2635="YES","Exclude",IF(N2635=5,"Candidate","Review")))</f>
        <v>Exclude</v>
      </c>
      <c r="Q2635" s="56" t="inlineStr">
        <is>
          <t>EC3: Topik tidak relevan (Bukan arsitektur world model video JEPA/Generatif)</t>
        </is>
      </c>
      <c r="R2635" s="56" t="inlineStr">
        <is>
          <t>Fokus di luar domain pemodelan dinamika spasio-temporal video</t>
        </is>
      </c>
    </row>
    <row r="2636" ht="15.75" customHeight="1" s="57">
      <c r="A2636" s="56" t="inlineStr">
        <is>
          <t>SD-0133</t>
        </is>
      </c>
      <c r="B2636" s="56">
        <f>IFERROR(INDEX(Raw_Articles!$F:$F,MATCH(A2636,Raw_Articles!$A:$A,0)),"")</f>
        <v>AI for science: Progress, challenges, and perspectives</v>
      </c>
      <c r="C2636" s="56" t="inlineStr">
        <is>
          <t>No</t>
        </is>
      </c>
      <c r="D2636" s="56" t="inlineStr">
        <is>
          <t>No</t>
        </is>
      </c>
      <c r="E2636" s="56" t="inlineStr">
        <is>
          <t>No</t>
        </is>
      </c>
      <c r="F2636" s="56" t="inlineStr">
        <is>
          <t>No</t>
        </is>
      </c>
      <c r="G2636" s="56" t="inlineStr">
        <is>
          <t>No</t>
        </is>
      </c>
      <c r="H2636" s="56" t="inlineStr">
        <is>
          <t>No</t>
        </is>
      </c>
      <c r="I2636" s="56" t="inlineStr">
        <is>
          <t>No</t>
        </is>
      </c>
      <c r="J2636" s="56" t="inlineStr">
        <is>
          <t>Yes</t>
        </is>
      </c>
      <c r="K2636" s="56" t="inlineStr">
        <is>
          <t>No</t>
        </is>
      </c>
      <c r="L2636" s="56" t="inlineStr">
        <is>
          <t>No</t>
        </is>
      </c>
      <c r="M2636" s="56" t="inlineStr">
        <is>
          <t>No</t>
        </is>
      </c>
      <c r="N2636" s="56">
        <f>IF(COUNTA(C2636:G2636)=0,"",COUNTIF(C2636:G2636,"Yes"))</f>
        <v>0</v>
      </c>
      <c r="O2636" s="56">
        <f>IF(COUNTA(H2636:M2636)=0,"",IF(COUNTIF(H2636:M2636,"Yes")&gt;0,"YES","NO"))</f>
        <v>YES</v>
      </c>
      <c r="P2636" s="56">
        <f>IF(A2636="","",IF(O2636="YES","Exclude",IF(N2636=5,"Candidate","Review")))</f>
        <v>Exclude</v>
      </c>
      <c r="Q2636" s="56" t="inlineStr">
        <is>
          <t>EC3: Topik tidak relevan (Bukan arsitektur world model video JEPA/Generatif)</t>
        </is>
      </c>
      <c r="R2636" s="56" t="inlineStr">
        <is>
          <t>Fokus di luar domain pemodelan dinamika spasio-temporal video</t>
        </is>
      </c>
    </row>
    <row r="2637" ht="15.75" customHeight="1" s="57">
      <c r="A2637" s="56" t="inlineStr">
        <is>
          <t>SD-0134</t>
        </is>
      </c>
      <c r="B2637" s="56">
        <f>IFERROR(INDEX(Raw_Articles!$F:$F,MATCH(A2637,Raw_Articles!$A:$A,0)),"")</f>
        <v>Probabilistic image-based joint embedding predictive architecture</v>
      </c>
      <c r="C2637" s="56" t="inlineStr">
        <is>
          <t>No</t>
        </is>
      </c>
      <c r="D2637" s="56" t="inlineStr">
        <is>
          <t>No</t>
        </is>
      </c>
      <c r="E2637" s="56" t="inlineStr">
        <is>
          <t>No</t>
        </is>
      </c>
      <c r="F2637" s="56" t="inlineStr">
        <is>
          <t>No</t>
        </is>
      </c>
      <c r="G2637" s="56" t="inlineStr">
        <is>
          <t>No</t>
        </is>
      </c>
      <c r="H2637" s="56" t="inlineStr">
        <is>
          <t>Yes</t>
        </is>
      </c>
      <c r="I2637" s="56" t="inlineStr">
        <is>
          <t>No</t>
        </is>
      </c>
      <c r="J2637" s="56" t="inlineStr">
        <is>
          <t>No</t>
        </is>
      </c>
      <c r="K2637" s="56" t="inlineStr">
        <is>
          <t>No</t>
        </is>
      </c>
      <c r="L2637" s="56" t="inlineStr">
        <is>
          <t>No</t>
        </is>
      </c>
      <c r="M2637" s="56" t="inlineStr">
        <is>
          <t>No</t>
        </is>
      </c>
      <c r="N2637" s="56">
        <f>IF(COUNTA(C2637:G2637)=0,"",COUNTIF(C2637:G2637,"Yes"))</f>
        <v>0</v>
      </c>
      <c r="O2637" s="56">
        <f>IF(COUNTA(H2637:M2637)=0,"",IF(COUNTIF(H2637:M2637,"Yes")&gt;0,"YES","NO"))</f>
        <v>YES</v>
      </c>
      <c r="P2637" s="56">
        <f>IF(A2637="","",IF(O2637="YES","Exclude",IF(N2637=5,"Candidate","Review")))</f>
        <v>Exclude</v>
      </c>
      <c r="Q2637" s="56" t="inlineStr">
        <is>
          <t>EC1: Catatan duplikat (Duplicate record)</t>
        </is>
      </c>
      <c r="R2637" s="56" t="inlineStr">
        <is>
          <t>Artikel teridentifikasi ganda pada basis data akademik</t>
        </is>
      </c>
    </row>
    <row r="2638" ht="15.75" customHeight="1" s="57">
      <c r="A2638" s="56" t="inlineStr">
        <is>
          <t>SD-0135</t>
        </is>
      </c>
      <c r="B2638" s="56">
        <f>IFERROR(INDEX(Raw_Articles!$F:$F,MATCH(A2638,Raw_Articles!$A:$A,0)),"")</f>
        <v>Exploring joint embedding predictive architectures for pretraining convolutional neural networks</v>
      </c>
      <c r="C2638" s="56" t="inlineStr">
        <is>
          <t>No</t>
        </is>
      </c>
      <c r="D2638" s="56" t="inlineStr">
        <is>
          <t>No</t>
        </is>
      </c>
      <c r="E2638" s="56" t="inlineStr">
        <is>
          <t>No</t>
        </is>
      </c>
      <c r="F2638" s="56" t="inlineStr">
        <is>
          <t>No</t>
        </is>
      </c>
      <c r="G2638" s="56" t="inlineStr">
        <is>
          <t>No</t>
        </is>
      </c>
      <c r="H2638" s="56" t="inlineStr">
        <is>
          <t>Yes</t>
        </is>
      </c>
      <c r="I2638" s="56" t="inlineStr">
        <is>
          <t>No</t>
        </is>
      </c>
      <c r="J2638" s="56" t="inlineStr">
        <is>
          <t>No</t>
        </is>
      </c>
      <c r="K2638" s="56" t="inlineStr">
        <is>
          <t>No</t>
        </is>
      </c>
      <c r="L2638" s="56" t="inlineStr">
        <is>
          <t>No</t>
        </is>
      </c>
      <c r="M2638" s="56" t="inlineStr">
        <is>
          <t>No</t>
        </is>
      </c>
      <c r="N2638" s="56">
        <f>IF(COUNTA(C2638:G2638)=0,"",COUNTIF(C2638:G2638,"Yes"))</f>
        <v>0</v>
      </c>
      <c r="O2638" s="56">
        <f>IF(COUNTA(H2638:M2638)=0,"",IF(COUNTIF(H2638:M2638,"Yes")&gt;0,"YES","NO"))</f>
        <v>YES</v>
      </c>
      <c r="P2638" s="56">
        <f>IF(A2638="","",IF(O2638="YES","Exclude",IF(N2638=5,"Candidate","Review")))</f>
        <v>Exclude</v>
      </c>
      <c r="Q2638" s="56" t="inlineStr">
        <is>
          <t>EC1: Catatan duplikat (Duplicate record)</t>
        </is>
      </c>
      <c r="R2638" s="56" t="inlineStr">
        <is>
          <t>Artikel teridentifikasi ganda pada basis data akademik</t>
        </is>
      </c>
    </row>
    <row r="2639" ht="15.75" customHeight="1" s="57">
      <c r="A2639" s="56" t="inlineStr">
        <is>
          <t>SD-0136</t>
        </is>
      </c>
      <c r="B2639" s="56">
        <f>IFERROR(INDEX(Raw_Articles!$F:$F,MATCH(A2639,Raw_Articles!$A:$A,0)),"")</f>
        <v>Self-supervised learning for BIM element classification using a joint embedding predictive architecture</v>
      </c>
      <c r="C2639" s="56" t="inlineStr">
        <is>
          <t>No</t>
        </is>
      </c>
      <c r="D2639" s="56" t="inlineStr">
        <is>
          <t>No</t>
        </is>
      </c>
      <c r="E2639" s="56" t="inlineStr">
        <is>
          <t>No</t>
        </is>
      </c>
      <c r="F2639" s="56" t="inlineStr">
        <is>
          <t>No</t>
        </is>
      </c>
      <c r="G2639" s="56" t="inlineStr">
        <is>
          <t>No</t>
        </is>
      </c>
      <c r="H2639" s="56" t="inlineStr">
        <is>
          <t>Yes</t>
        </is>
      </c>
      <c r="I2639" s="56" t="inlineStr">
        <is>
          <t>No</t>
        </is>
      </c>
      <c r="J2639" s="56" t="inlineStr">
        <is>
          <t>No</t>
        </is>
      </c>
      <c r="K2639" s="56" t="inlineStr">
        <is>
          <t>No</t>
        </is>
      </c>
      <c r="L2639" s="56" t="inlineStr">
        <is>
          <t>No</t>
        </is>
      </c>
      <c r="M2639" s="56" t="inlineStr">
        <is>
          <t>No</t>
        </is>
      </c>
      <c r="N2639" s="56">
        <f>IF(COUNTA(C2639:G2639)=0,"",COUNTIF(C2639:G2639,"Yes"))</f>
        <v>0</v>
      </c>
      <c r="O2639" s="56">
        <f>IF(COUNTA(H2639:M2639)=0,"",IF(COUNTIF(H2639:M2639,"Yes")&gt;0,"YES","NO"))</f>
        <v>YES</v>
      </c>
      <c r="P2639" s="56">
        <f>IF(A2639="","",IF(O2639="YES","Exclude",IF(N2639=5,"Candidate","Review")))</f>
        <v>Exclude</v>
      </c>
      <c r="Q2639" s="56" t="inlineStr">
        <is>
          <t>EC1: Catatan duplikat (Duplicate record)</t>
        </is>
      </c>
      <c r="R2639" s="56" t="inlineStr">
        <is>
          <t>Artikel teridentifikasi ganda pada basis data akademik</t>
        </is>
      </c>
    </row>
    <row r="2640" ht="15.75" customHeight="1" s="57">
      <c r="A2640" s="56" t="inlineStr">
        <is>
          <t>SD-0137</t>
        </is>
      </c>
      <c r="B2640" s="56">
        <f>IFERROR(INDEX(Raw_Articles!$F:$F,MATCH(A2640,Raw_Articles!$A:$A,0)),"")</f>
        <v>Toward generalizable foundation models for 3D BIM geometry using a joint embedding predictive architecture</v>
      </c>
      <c r="C2640" s="56" t="inlineStr">
        <is>
          <t>No</t>
        </is>
      </c>
      <c r="D2640" s="56" t="inlineStr">
        <is>
          <t>No</t>
        </is>
      </c>
      <c r="E2640" s="56" t="inlineStr">
        <is>
          <t>No</t>
        </is>
      </c>
      <c r="F2640" s="56" t="inlineStr">
        <is>
          <t>No</t>
        </is>
      </c>
      <c r="G2640" s="56" t="inlineStr">
        <is>
          <t>No</t>
        </is>
      </c>
      <c r="H2640" s="56" t="inlineStr">
        <is>
          <t>Yes</t>
        </is>
      </c>
      <c r="I2640" s="56" t="inlineStr">
        <is>
          <t>No</t>
        </is>
      </c>
      <c r="J2640" s="56" t="inlineStr">
        <is>
          <t>No</t>
        </is>
      </c>
      <c r="K2640" s="56" t="inlineStr">
        <is>
          <t>No</t>
        </is>
      </c>
      <c r="L2640" s="56" t="inlineStr">
        <is>
          <t>No</t>
        </is>
      </c>
      <c r="M2640" s="56" t="inlineStr">
        <is>
          <t>No</t>
        </is>
      </c>
      <c r="N2640" s="56">
        <f>IF(COUNTA(C2640:G2640)=0,"",COUNTIF(C2640:G2640,"Yes"))</f>
        <v>0</v>
      </c>
      <c r="O2640" s="56">
        <f>IF(COUNTA(H2640:M2640)=0,"",IF(COUNTIF(H2640:M2640,"Yes")&gt;0,"YES","NO"))</f>
        <v>YES</v>
      </c>
      <c r="P2640" s="56">
        <f>IF(A2640="","",IF(O2640="YES","Exclude",IF(N2640=5,"Candidate","Review")))</f>
        <v>Exclude</v>
      </c>
      <c r="Q2640" s="56" t="inlineStr">
        <is>
          <t>EC1: Catatan duplikat (Duplicate record)</t>
        </is>
      </c>
      <c r="R2640" s="56" t="inlineStr">
        <is>
          <t>Artikel teridentifikasi ganda pada basis data akademik</t>
        </is>
      </c>
    </row>
    <row r="2641" ht="15.75" customHeight="1" s="57">
      <c r="A2641" s="56" t="inlineStr">
        <is>
          <t>SD-0138</t>
        </is>
      </c>
      <c r="B2641" s="56">
        <f>IFERROR(INDEX(Raw_Articles!$F:$F,MATCH(A2641,Raw_Articles!$A:$A,0)),"")</f>
        <v>Self-supervised pre-training with joint-embedding predictive architecture boosts ECG classification performance</v>
      </c>
      <c r="C2641" s="56" t="inlineStr">
        <is>
          <t>No</t>
        </is>
      </c>
      <c r="D2641" s="56" t="inlineStr">
        <is>
          <t>No</t>
        </is>
      </c>
      <c r="E2641" s="56" t="inlineStr">
        <is>
          <t>No</t>
        </is>
      </c>
      <c r="F2641" s="56" t="inlineStr">
        <is>
          <t>No</t>
        </is>
      </c>
      <c r="G2641" s="56" t="inlineStr">
        <is>
          <t>No</t>
        </is>
      </c>
      <c r="H2641" s="56" t="inlineStr">
        <is>
          <t>Yes</t>
        </is>
      </c>
      <c r="I2641" s="56" t="inlineStr">
        <is>
          <t>No</t>
        </is>
      </c>
      <c r="J2641" s="56" t="inlineStr">
        <is>
          <t>No</t>
        </is>
      </c>
      <c r="K2641" s="56" t="inlineStr">
        <is>
          <t>No</t>
        </is>
      </c>
      <c r="L2641" s="56" t="inlineStr">
        <is>
          <t>No</t>
        </is>
      </c>
      <c r="M2641" s="56" t="inlineStr">
        <is>
          <t>No</t>
        </is>
      </c>
      <c r="N2641" s="56">
        <f>IF(COUNTA(C2641:G2641)=0,"",COUNTIF(C2641:G2641,"Yes"))</f>
        <v>0</v>
      </c>
      <c r="O2641" s="56">
        <f>IF(COUNTA(H2641:M2641)=0,"",IF(COUNTIF(H2641:M2641,"Yes")&gt;0,"YES","NO"))</f>
        <v>YES</v>
      </c>
      <c r="P2641" s="56">
        <f>IF(A2641="","",IF(O2641="YES","Exclude",IF(N2641=5,"Candidate","Review")))</f>
        <v>Exclude</v>
      </c>
      <c r="Q2641" s="56" t="inlineStr">
        <is>
          <t>EC1: Catatan duplikat (Duplicate record)</t>
        </is>
      </c>
      <c r="R2641" s="56" t="inlineStr">
        <is>
          <t>Artikel teridentifikasi ganda pada basis data akademik</t>
        </is>
      </c>
    </row>
    <row r="2642" ht="15.75" customHeight="1" s="57">
      <c r="A2642" s="56" t="inlineStr">
        <is>
          <t>SD-0139</t>
        </is>
      </c>
      <c r="B2642" s="56">
        <f>IFERROR(INDEX(Raw_Articles!$F:$F,MATCH(A2642,Raw_Articles!$A:$A,0)),"")</f>
        <v>Predicting gradient is better: Exploring self-supervised learning for SAR ATR with a joint-embedding predictive architecture</v>
      </c>
      <c r="C2642" s="56" t="inlineStr">
        <is>
          <t>No</t>
        </is>
      </c>
      <c r="D2642" s="56" t="inlineStr">
        <is>
          <t>No</t>
        </is>
      </c>
      <c r="E2642" s="56" t="inlineStr">
        <is>
          <t>No</t>
        </is>
      </c>
      <c r="F2642" s="56" t="inlineStr">
        <is>
          <t>No</t>
        </is>
      </c>
      <c r="G2642" s="56" t="inlineStr">
        <is>
          <t>No</t>
        </is>
      </c>
      <c r="H2642" s="56" t="inlineStr">
        <is>
          <t>Yes</t>
        </is>
      </c>
      <c r="I2642" s="56" t="inlineStr">
        <is>
          <t>No</t>
        </is>
      </c>
      <c r="J2642" s="56" t="inlineStr">
        <is>
          <t>No</t>
        </is>
      </c>
      <c r="K2642" s="56" t="inlineStr">
        <is>
          <t>No</t>
        </is>
      </c>
      <c r="L2642" s="56" t="inlineStr">
        <is>
          <t>No</t>
        </is>
      </c>
      <c r="M2642" s="56" t="inlineStr">
        <is>
          <t>No</t>
        </is>
      </c>
      <c r="N2642" s="56">
        <f>IF(COUNTA(C2642:G2642)=0,"",COUNTIF(C2642:G2642,"Yes"))</f>
        <v>0</v>
      </c>
      <c r="O2642" s="56">
        <f>IF(COUNTA(H2642:M2642)=0,"",IF(COUNTIF(H2642:M2642,"Yes")&gt;0,"YES","NO"))</f>
        <v>YES</v>
      </c>
      <c r="P2642" s="56">
        <f>IF(A2642="","",IF(O2642="YES","Exclude",IF(N2642=5,"Candidate","Review")))</f>
        <v>Exclude</v>
      </c>
      <c r="Q2642" s="56" t="inlineStr">
        <is>
          <t>EC1: Catatan duplikat (Duplicate record)</t>
        </is>
      </c>
      <c r="R2642" s="56" t="inlineStr">
        <is>
          <t>Artikel teridentifikasi ganda pada basis data akademik</t>
        </is>
      </c>
    </row>
    <row r="2643" ht="15.75" customHeight="1" s="57">
      <c r="A2643" s="56" t="inlineStr">
        <is>
          <t>SD-0140</t>
        </is>
      </c>
      <c r="B2643" s="56">
        <f>IFERROR(INDEX(Raw_Articles!$F:$F,MATCH(A2643,Raw_Articles!$A:$A,0)),"")</f>
        <v>Escaping the big data paradigm in self-supervised representation learning</v>
      </c>
      <c r="C2643" s="56" t="inlineStr">
        <is>
          <t>No</t>
        </is>
      </c>
      <c r="D2643" s="56" t="inlineStr">
        <is>
          <t>No</t>
        </is>
      </c>
      <c r="E2643" s="56" t="inlineStr">
        <is>
          <t>No</t>
        </is>
      </c>
      <c r="F2643" s="56" t="inlineStr">
        <is>
          <t>No</t>
        </is>
      </c>
      <c r="G2643" s="56" t="inlineStr">
        <is>
          <t>No</t>
        </is>
      </c>
      <c r="H2643" s="56" t="inlineStr">
        <is>
          <t>Yes</t>
        </is>
      </c>
      <c r="I2643" s="56" t="inlineStr">
        <is>
          <t>No</t>
        </is>
      </c>
      <c r="J2643" s="56" t="inlineStr">
        <is>
          <t>No</t>
        </is>
      </c>
      <c r="K2643" s="56" t="inlineStr">
        <is>
          <t>No</t>
        </is>
      </c>
      <c r="L2643" s="56" t="inlineStr">
        <is>
          <t>No</t>
        </is>
      </c>
      <c r="M2643" s="56" t="inlineStr">
        <is>
          <t>No</t>
        </is>
      </c>
      <c r="N2643" s="56">
        <f>IF(COUNTA(C2643:G2643)=0,"",COUNTIF(C2643:G2643,"Yes"))</f>
        <v>0</v>
      </c>
      <c r="O2643" s="56">
        <f>IF(COUNTA(H2643:M2643)=0,"",IF(COUNTIF(H2643:M2643,"Yes")&gt;0,"YES","NO"))</f>
        <v>YES</v>
      </c>
      <c r="P2643" s="56">
        <f>IF(A2643="","",IF(O2643="YES","Exclude",IF(N2643=5,"Candidate","Review")))</f>
        <v>Exclude</v>
      </c>
      <c r="Q2643" s="56" t="inlineStr">
        <is>
          <t>EC1: Catatan duplikat (Duplicate record)</t>
        </is>
      </c>
      <c r="R2643" s="56" t="inlineStr">
        <is>
          <t>Artikel teridentifikasi ganda pada basis data akademik</t>
        </is>
      </c>
    </row>
    <row r="2644" ht="15.75" customHeight="1" s="57">
      <c r="A2644" s="56" t="inlineStr">
        <is>
          <t>SD-0141</t>
        </is>
      </c>
      <c r="B2644" s="56">
        <f>IFERROR(INDEX(Raw_Articles!$F:$F,MATCH(A2644,Raw_Articles!$A:$A,0)),"")</f>
        <v>The prediction machine</v>
      </c>
      <c r="C2644" s="56" t="inlineStr">
        <is>
          <t>No</t>
        </is>
      </c>
      <c r="D2644" s="56" t="inlineStr">
        <is>
          <t>No</t>
        </is>
      </c>
      <c r="E2644" s="56" t="inlineStr">
        <is>
          <t>No</t>
        </is>
      </c>
      <c r="F2644" s="56" t="inlineStr">
        <is>
          <t>No</t>
        </is>
      </c>
      <c r="G2644" s="56" t="inlineStr">
        <is>
          <t>No</t>
        </is>
      </c>
      <c r="H2644" s="56" t="inlineStr">
        <is>
          <t>No</t>
        </is>
      </c>
      <c r="I2644" s="56" t="inlineStr">
        <is>
          <t>No</t>
        </is>
      </c>
      <c r="J2644" s="56" t="inlineStr">
        <is>
          <t>Yes</t>
        </is>
      </c>
      <c r="K2644" s="56" t="inlineStr">
        <is>
          <t>No</t>
        </is>
      </c>
      <c r="L2644" s="56" t="inlineStr">
        <is>
          <t>No</t>
        </is>
      </c>
      <c r="M2644" s="56" t="inlineStr">
        <is>
          <t>No</t>
        </is>
      </c>
      <c r="N2644" s="56">
        <f>IF(COUNTA(C2644:G2644)=0,"",COUNTIF(C2644:G2644,"Yes"))</f>
        <v>0</v>
      </c>
      <c r="O2644" s="56">
        <f>IF(COUNTA(H2644:M2644)=0,"",IF(COUNTIF(H2644:M2644,"Yes")&gt;0,"YES","NO"))</f>
        <v>YES</v>
      </c>
      <c r="P2644" s="56">
        <f>IF(A2644="","",IF(O2644="YES","Exclude",IF(N2644=5,"Candidate","Review")))</f>
        <v>Exclude</v>
      </c>
      <c r="Q2644" s="56" t="inlineStr">
        <is>
          <t>EC3: Topik tidak relevan (Bukan arsitektur world model video JEPA/Generatif)</t>
        </is>
      </c>
      <c r="R2644" s="56" t="inlineStr">
        <is>
          <t>Fokus di luar domain pemodelan dinamika spasio-temporal video</t>
        </is>
      </c>
    </row>
    <row r="2645" ht="15.75" customHeight="1" s="57">
      <c r="A2645" s="56" t="inlineStr">
        <is>
          <t>SD-0142</t>
        </is>
      </c>
      <c r="B2645" s="56">
        <f>IFERROR(INDEX(Raw_Articles!$F:$F,MATCH(A2645,Raw_Articles!$A:$A,0)),"")</f>
        <v>PAL: Predictive Action Logic for online action segmentation</v>
      </c>
      <c r="C2645" s="56" t="inlineStr">
        <is>
          <t>No</t>
        </is>
      </c>
      <c r="D2645" s="56" t="inlineStr">
        <is>
          <t>No</t>
        </is>
      </c>
      <c r="E2645" s="56" t="inlineStr">
        <is>
          <t>No</t>
        </is>
      </c>
      <c r="F2645" s="56" t="inlineStr">
        <is>
          <t>No</t>
        </is>
      </c>
      <c r="G2645" s="56" t="inlineStr">
        <is>
          <t>No</t>
        </is>
      </c>
      <c r="H2645" s="56" t="inlineStr">
        <is>
          <t>No</t>
        </is>
      </c>
      <c r="I2645" s="56" t="inlineStr">
        <is>
          <t>No</t>
        </is>
      </c>
      <c r="J2645" s="56" t="inlineStr">
        <is>
          <t>Yes</t>
        </is>
      </c>
      <c r="K2645" s="56" t="inlineStr">
        <is>
          <t>No</t>
        </is>
      </c>
      <c r="L2645" s="56" t="inlineStr">
        <is>
          <t>No</t>
        </is>
      </c>
      <c r="M2645" s="56" t="inlineStr">
        <is>
          <t>No</t>
        </is>
      </c>
      <c r="N2645" s="56">
        <f>IF(COUNTA(C2645:G2645)=0,"",COUNTIF(C2645:G2645,"Yes"))</f>
        <v>0</v>
      </c>
      <c r="O2645" s="56">
        <f>IF(COUNTA(H2645:M2645)=0,"",IF(COUNTIF(H2645:M2645,"Yes")&gt;0,"YES","NO"))</f>
        <v>YES</v>
      </c>
      <c r="P2645" s="56">
        <f>IF(A2645="","",IF(O2645="YES","Exclude",IF(N2645=5,"Candidate","Review")))</f>
        <v>Exclude</v>
      </c>
      <c r="Q2645" s="56" t="inlineStr">
        <is>
          <t>EC3: Topik tidak relevan (Bukan arsitektur world model video JEPA/Generatif)</t>
        </is>
      </c>
      <c r="R2645" s="56" t="inlineStr">
        <is>
          <t>Fokus di luar domain pemodelan dinamika spasio-temporal video</t>
        </is>
      </c>
    </row>
    <row r="2646" ht="15.75" customHeight="1" s="57">
      <c r="A2646" s="56" t="inlineStr">
        <is>
          <t>SD-0143</t>
        </is>
      </c>
      <c r="B2646" s="56">
        <f>IFERROR(INDEX(Raw_Articles!$F:$F,MATCH(A2646,Raw_Articles!$A:$A,0)),"")</f>
        <v>AI-Based semantic video indexing: a unified survey from segmentation to retrieval</v>
      </c>
      <c r="C2646" s="56" t="inlineStr">
        <is>
          <t>No</t>
        </is>
      </c>
      <c r="D2646" s="56" t="inlineStr">
        <is>
          <t>No</t>
        </is>
      </c>
      <c r="E2646" s="56" t="inlineStr">
        <is>
          <t>No</t>
        </is>
      </c>
      <c r="F2646" s="56" t="inlineStr">
        <is>
          <t>No</t>
        </is>
      </c>
      <c r="G2646" s="56" t="inlineStr">
        <is>
          <t>No</t>
        </is>
      </c>
      <c r="H2646" s="56" t="inlineStr">
        <is>
          <t>Yes</t>
        </is>
      </c>
      <c r="I2646" s="56" t="inlineStr">
        <is>
          <t>No</t>
        </is>
      </c>
      <c r="J2646" s="56" t="inlineStr">
        <is>
          <t>No</t>
        </is>
      </c>
      <c r="K2646" s="56" t="inlineStr">
        <is>
          <t>No</t>
        </is>
      </c>
      <c r="L2646" s="56" t="inlineStr">
        <is>
          <t>No</t>
        </is>
      </c>
      <c r="M2646" s="56" t="inlineStr">
        <is>
          <t>No</t>
        </is>
      </c>
      <c r="N2646" s="56">
        <f>IF(COUNTA(C2646:G2646)=0,"",COUNTIF(C2646:G2646,"Yes"))</f>
        <v>0</v>
      </c>
      <c r="O2646" s="56">
        <f>IF(COUNTA(H2646:M2646)=0,"",IF(COUNTIF(H2646:M2646,"Yes")&gt;0,"YES","NO"))</f>
        <v>YES</v>
      </c>
      <c r="P2646" s="56">
        <f>IF(A2646="","",IF(O2646="YES","Exclude",IF(N2646=5,"Candidate","Review")))</f>
        <v>Exclude</v>
      </c>
      <c r="Q2646" s="56" t="inlineStr">
        <is>
          <t>EC1: Catatan duplikat (Duplicate record)</t>
        </is>
      </c>
      <c r="R2646" s="56" t="inlineStr">
        <is>
          <t>Artikel teridentifikasi ganda pada basis data akademik</t>
        </is>
      </c>
    </row>
    <row r="2647" ht="15.75" customHeight="1" s="57">
      <c r="A2647" s="56" t="inlineStr">
        <is>
          <t>SD-0144</t>
        </is>
      </c>
      <c r="B2647" s="56">
        <f>IFERROR(INDEX(Raw_Articles!$F:$F,MATCH(A2647,Raw_Articles!$A:$A,0)),"")</f>
        <v>Sim2Know: new paradigm of digital twins to design and inform human-centric knowledge system</v>
      </c>
      <c r="C2647" s="56" t="inlineStr">
        <is>
          <t>No</t>
        </is>
      </c>
      <c r="D2647" s="56" t="inlineStr">
        <is>
          <t>No</t>
        </is>
      </c>
      <c r="E2647" s="56" t="inlineStr">
        <is>
          <t>No</t>
        </is>
      </c>
      <c r="F2647" s="56" t="inlineStr">
        <is>
          <t>No</t>
        </is>
      </c>
      <c r="G2647" s="56" t="inlineStr">
        <is>
          <t>No</t>
        </is>
      </c>
      <c r="H2647" s="56" t="inlineStr">
        <is>
          <t>No</t>
        </is>
      </c>
      <c r="I2647" s="56" t="inlineStr">
        <is>
          <t>No</t>
        </is>
      </c>
      <c r="J2647" s="56" t="inlineStr">
        <is>
          <t>Yes</t>
        </is>
      </c>
      <c r="K2647" s="56" t="inlineStr">
        <is>
          <t>No</t>
        </is>
      </c>
      <c r="L2647" s="56" t="inlineStr">
        <is>
          <t>No</t>
        </is>
      </c>
      <c r="M2647" s="56" t="inlineStr">
        <is>
          <t>No</t>
        </is>
      </c>
      <c r="N2647" s="56">
        <f>IF(COUNTA(C2647:G2647)=0,"",COUNTIF(C2647:G2647,"Yes"))</f>
        <v>0</v>
      </c>
      <c r="O2647" s="56">
        <f>IF(COUNTA(H2647:M2647)=0,"",IF(COUNTIF(H2647:M2647,"Yes")&gt;0,"YES","NO"))</f>
        <v>YES</v>
      </c>
      <c r="P2647" s="56">
        <f>IF(A2647="","",IF(O2647="YES","Exclude",IF(N2647=5,"Candidate","Review")))</f>
        <v>Exclude</v>
      </c>
      <c r="Q2647" s="56" t="inlineStr">
        <is>
          <t>EC3: Topik tidak relevan (Bukan arsitektur world model video JEPA/Generatif)</t>
        </is>
      </c>
      <c r="R2647" s="56" t="inlineStr">
        <is>
          <t>Fokus di luar domain pemodelan dinamika spasio-temporal video</t>
        </is>
      </c>
    </row>
    <row r="2648" ht="15.75" customHeight="1" s="57">
      <c r="A2648" s="56" t="inlineStr">
        <is>
          <t>SD-0145</t>
        </is>
      </c>
      <c r="B2648" s="56">
        <f>IFERROR(INDEX(Raw_Articles!$F:$F,MATCH(A2648,Raw_Articles!$A:$A,0)),"")</f>
        <v>Understanding the hippocampus as an apex of the cortical hierarchy and self-supervised predictive learning engine</v>
      </c>
      <c r="C2648" s="56" t="inlineStr">
        <is>
          <t>No</t>
        </is>
      </c>
      <c r="D2648" s="56" t="inlineStr">
        <is>
          <t>No</t>
        </is>
      </c>
      <c r="E2648" s="56" t="inlineStr">
        <is>
          <t>No</t>
        </is>
      </c>
      <c r="F2648" s="56" t="inlineStr">
        <is>
          <t>No</t>
        </is>
      </c>
      <c r="G2648" s="56" t="inlineStr">
        <is>
          <t>No</t>
        </is>
      </c>
      <c r="H2648" s="56" t="inlineStr">
        <is>
          <t>No</t>
        </is>
      </c>
      <c r="I2648" s="56" t="inlineStr">
        <is>
          <t>No</t>
        </is>
      </c>
      <c r="J2648" s="56" t="inlineStr">
        <is>
          <t>Yes</t>
        </is>
      </c>
      <c r="K2648" s="56" t="inlineStr">
        <is>
          <t>No</t>
        </is>
      </c>
      <c r="L2648" s="56" t="inlineStr">
        <is>
          <t>No</t>
        </is>
      </c>
      <c r="M2648" s="56" t="inlineStr">
        <is>
          <t>No</t>
        </is>
      </c>
      <c r="N2648" s="56">
        <f>IF(COUNTA(C2648:G2648)=0,"",COUNTIF(C2648:G2648,"Yes"))</f>
        <v>0</v>
      </c>
      <c r="O2648" s="56">
        <f>IF(COUNTA(H2648:M2648)=0,"",IF(COUNTIF(H2648:M2648,"Yes")&gt;0,"YES","NO"))</f>
        <v>YES</v>
      </c>
      <c r="P2648" s="56">
        <f>IF(A2648="","",IF(O2648="YES","Exclude",IF(N2648=5,"Candidate","Review")))</f>
        <v>Exclude</v>
      </c>
      <c r="Q2648" s="56" t="inlineStr">
        <is>
          <t>EC3: Topik tidak relevan (Bukan arsitektur world model video JEPA/Generatif)</t>
        </is>
      </c>
      <c r="R2648" s="56" t="inlineStr">
        <is>
          <t>Fokus di luar domain pemodelan dinamika spasio-temporal video</t>
        </is>
      </c>
    </row>
    <row r="2649" ht="15.75" customHeight="1" s="57">
      <c r="A2649" s="56" t="inlineStr">
        <is>
          <t>SD-0146</t>
        </is>
      </c>
      <c r="B2649" s="56">
        <f>IFERROR(INDEX(Raw_Articles!$F:$F,MATCH(A2649,Raw_Articles!$A:$A,0)),"")</f>
        <v>Cable terminal partial discharge signal recognition method based on multi-scale self-supervision</v>
      </c>
      <c r="C2649" s="56" t="inlineStr">
        <is>
          <t>No</t>
        </is>
      </c>
      <c r="D2649" s="56" t="inlineStr">
        <is>
          <t>No</t>
        </is>
      </c>
      <c r="E2649" s="56" t="inlineStr">
        <is>
          <t>No</t>
        </is>
      </c>
      <c r="F2649" s="56" t="inlineStr">
        <is>
          <t>No</t>
        </is>
      </c>
      <c r="G2649" s="56" t="inlineStr">
        <is>
          <t>No</t>
        </is>
      </c>
      <c r="H2649" s="56" t="inlineStr">
        <is>
          <t>No</t>
        </is>
      </c>
      <c r="I2649" s="56" t="inlineStr">
        <is>
          <t>No</t>
        </is>
      </c>
      <c r="J2649" s="56" t="inlineStr">
        <is>
          <t>Yes</t>
        </is>
      </c>
      <c r="K2649" s="56" t="inlineStr">
        <is>
          <t>No</t>
        </is>
      </c>
      <c r="L2649" s="56" t="inlineStr">
        <is>
          <t>No</t>
        </is>
      </c>
      <c r="M2649" s="56" t="inlineStr">
        <is>
          <t>No</t>
        </is>
      </c>
      <c r="N2649" s="56">
        <f>IF(COUNTA(C2649:G2649)=0,"",COUNTIF(C2649:G2649,"Yes"))</f>
        <v>0</v>
      </c>
      <c r="O2649" s="56">
        <f>IF(COUNTA(H2649:M2649)=0,"",IF(COUNTIF(H2649:M2649,"Yes")&gt;0,"YES","NO"))</f>
        <v>YES</v>
      </c>
      <c r="P2649" s="56">
        <f>IF(A2649="","",IF(O2649="YES","Exclude",IF(N2649=5,"Candidate","Review")))</f>
        <v>Exclude</v>
      </c>
      <c r="Q2649" s="56" t="inlineStr">
        <is>
          <t>EC3: Topik tidak relevan (Bukan arsitektur world model video JEPA/Generatif)</t>
        </is>
      </c>
      <c r="R2649" s="56" t="inlineStr">
        <is>
          <t>Fokus di luar domain pemodelan dinamika spasio-temporal video</t>
        </is>
      </c>
    </row>
    <row r="2650" ht="15.75" customHeight="1" s="57">
      <c r="A2650" s="56" t="inlineStr">
        <is>
          <t>SD-0147</t>
        </is>
      </c>
      <c r="B2650" s="56">
        <f>IFERROR(INDEX(Raw_Articles!$F:$F,MATCH(A2650,Raw_Articles!$A:$A,0)),"")</f>
        <v>Foundation vision models in agriculture: DINOv2, LoRA and knowledge distillation for disease and weed identification</v>
      </c>
      <c r="C2650" s="56" t="inlineStr">
        <is>
          <t>No</t>
        </is>
      </c>
      <c r="D2650" s="56" t="inlineStr">
        <is>
          <t>No</t>
        </is>
      </c>
      <c r="E2650" s="56" t="inlineStr">
        <is>
          <t>No</t>
        </is>
      </c>
      <c r="F2650" s="56" t="inlineStr">
        <is>
          <t>No</t>
        </is>
      </c>
      <c r="G2650" s="56" t="inlineStr">
        <is>
          <t>No</t>
        </is>
      </c>
      <c r="H2650" s="56" t="inlineStr">
        <is>
          <t>No</t>
        </is>
      </c>
      <c r="I2650" s="56" t="inlineStr">
        <is>
          <t>No</t>
        </is>
      </c>
      <c r="J2650" s="56" t="inlineStr">
        <is>
          <t>Yes</t>
        </is>
      </c>
      <c r="K2650" s="56" t="inlineStr">
        <is>
          <t>No</t>
        </is>
      </c>
      <c r="L2650" s="56" t="inlineStr">
        <is>
          <t>No</t>
        </is>
      </c>
      <c r="M2650" s="56" t="inlineStr">
        <is>
          <t>No</t>
        </is>
      </c>
      <c r="N2650" s="56">
        <f>IF(COUNTA(C2650:G2650)=0,"",COUNTIF(C2650:G2650,"Yes"))</f>
        <v>0</v>
      </c>
      <c r="O2650" s="56">
        <f>IF(COUNTA(H2650:M2650)=0,"",IF(COUNTIF(H2650:M2650,"Yes")&gt;0,"YES","NO"))</f>
        <v>YES</v>
      </c>
      <c r="P2650" s="56">
        <f>IF(A2650="","",IF(O2650="YES","Exclude",IF(N2650=5,"Candidate","Review")))</f>
        <v>Exclude</v>
      </c>
      <c r="Q2650" s="56" t="inlineStr">
        <is>
          <t>EC3: Topik tidak relevan (Bukan arsitektur world model video JEPA/Generatif)</t>
        </is>
      </c>
      <c r="R2650" s="56" t="inlineStr">
        <is>
          <t>Fokus di luar domain pemodelan dinamika spasio-temporal video</t>
        </is>
      </c>
    </row>
    <row r="2651" ht="15.75" customHeight="1" s="57">
      <c r="A2651" s="56" t="inlineStr">
        <is>
          <t>SD-0148</t>
        </is>
      </c>
      <c r="B2651" s="56">
        <f>IFERROR(INDEX(Raw_Articles!$F:$F,MATCH(A2651,Raw_Articles!$A:$A,0)),"")</f>
        <v>An empirical study of unsupervised few-shot learning that utilizes self-supervised representation learning</v>
      </c>
      <c r="C2651" s="56" t="inlineStr">
        <is>
          <t>No</t>
        </is>
      </c>
      <c r="D2651" s="56" t="inlineStr">
        <is>
          <t>No</t>
        </is>
      </c>
      <c r="E2651" s="56" t="inlineStr">
        <is>
          <t>No</t>
        </is>
      </c>
      <c r="F2651" s="56" t="inlineStr">
        <is>
          <t>No</t>
        </is>
      </c>
      <c r="G2651" s="56" t="inlineStr">
        <is>
          <t>No</t>
        </is>
      </c>
      <c r="H2651" s="56" t="inlineStr">
        <is>
          <t>No</t>
        </is>
      </c>
      <c r="I2651" s="56" t="inlineStr">
        <is>
          <t>No</t>
        </is>
      </c>
      <c r="J2651" s="56" t="inlineStr">
        <is>
          <t>Yes</t>
        </is>
      </c>
      <c r="K2651" s="56" t="inlineStr">
        <is>
          <t>No</t>
        </is>
      </c>
      <c r="L2651" s="56" t="inlineStr">
        <is>
          <t>No</t>
        </is>
      </c>
      <c r="M2651" s="56" t="inlineStr">
        <is>
          <t>No</t>
        </is>
      </c>
      <c r="N2651" s="56">
        <f>IF(COUNTA(C2651:G2651)=0,"",COUNTIF(C2651:G2651,"Yes"))</f>
        <v>0</v>
      </c>
      <c r="O2651" s="56">
        <f>IF(COUNTA(H2651:M2651)=0,"",IF(COUNTIF(H2651:M2651,"Yes")&gt;0,"YES","NO"))</f>
        <v>YES</v>
      </c>
      <c r="P2651" s="56">
        <f>IF(A2651="","",IF(O2651="YES","Exclude",IF(N2651=5,"Candidate","Review")))</f>
        <v>Exclude</v>
      </c>
      <c r="Q2651" s="56" t="inlineStr">
        <is>
          <t>EC3: Topik tidak relevan (Bukan arsitektur world model video JEPA/Generatif)</t>
        </is>
      </c>
      <c r="R2651" s="56" t="inlineStr">
        <is>
          <t>Fokus di luar domain pemodelan dinamika spasio-temporal video</t>
        </is>
      </c>
    </row>
    <row r="2652" ht="15.75" customHeight="1" s="57">
      <c r="A2652" s="56" t="inlineStr">
        <is>
          <t>SD-0149</t>
        </is>
      </c>
      <c r="B2652" s="56">
        <f>IFERROR(INDEX(Raw_Articles!$F:$F,MATCH(A2652,Raw_Articles!$A:$A,0)),"")</f>
        <v>Simultaneous training of autoencoders for coherent encoding of features from different domains: An approach to unified representation of technical components from 2D and 3D modality</v>
      </c>
      <c r="C2652" s="56" t="inlineStr">
        <is>
          <t>No</t>
        </is>
      </c>
      <c r="D2652" s="56" t="inlineStr">
        <is>
          <t>No</t>
        </is>
      </c>
      <c r="E2652" s="56" t="inlineStr">
        <is>
          <t>No</t>
        </is>
      </c>
      <c r="F2652" s="56" t="inlineStr">
        <is>
          <t>No</t>
        </is>
      </c>
      <c r="G2652" s="56" t="inlineStr">
        <is>
          <t>No</t>
        </is>
      </c>
      <c r="H2652" s="56" t="inlineStr">
        <is>
          <t>No</t>
        </is>
      </c>
      <c r="I2652" s="56" t="inlineStr">
        <is>
          <t>No</t>
        </is>
      </c>
      <c r="J2652" s="56" t="inlineStr">
        <is>
          <t>Yes</t>
        </is>
      </c>
      <c r="K2652" s="56" t="inlineStr">
        <is>
          <t>No</t>
        </is>
      </c>
      <c r="L2652" s="56" t="inlineStr">
        <is>
          <t>No</t>
        </is>
      </c>
      <c r="M2652" s="56" t="inlineStr">
        <is>
          <t>No</t>
        </is>
      </c>
      <c r="N2652" s="56">
        <f>IF(COUNTA(C2652:G2652)=0,"",COUNTIF(C2652:G2652,"Yes"))</f>
        <v>0</v>
      </c>
      <c r="O2652" s="56">
        <f>IF(COUNTA(H2652:M2652)=0,"",IF(COUNTIF(H2652:M2652,"Yes")&gt;0,"YES","NO"))</f>
        <v>YES</v>
      </c>
      <c r="P2652" s="56">
        <f>IF(A2652="","",IF(O2652="YES","Exclude",IF(N2652=5,"Candidate","Review")))</f>
        <v>Exclude</v>
      </c>
      <c r="Q2652" s="56" t="inlineStr">
        <is>
          <t>EC3: Topik tidak relevan (Bukan arsitektur world model video JEPA/Generatif)</t>
        </is>
      </c>
      <c r="R2652" s="56" t="inlineStr">
        <is>
          <t>Fokus di luar domain pemodelan dinamika spasio-temporal video</t>
        </is>
      </c>
    </row>
    <row r="2653" ht="15.75" customHeight="1" s="57">
      <c r="A2653" s="56" t="inlineStr">
        <is>
          <t>SD-0150</t>
        </is>
      </c>
      <c r="B2653" s="56">
        <f>IFERROR(INDEX(Raw_Articles!$F:$F,MATCH(A2653,Raw_Articles!$A:$A,0)),"")</f>
        <v>Enhanced Pruning Strategy for Multi-Component Neural Architectures Using Component-Aware Graph Analysis</v>
      </c>
      <c r="C2653" s="56" t="inlineStr">
        <is>
          <t>No</t>
        </is>
      </c>
      <c r="D2653" s="56" t="inlineStr">
        <is>
          <t>No</t>
        </is>
      </c>
      <c r="E2653" s="56" t="inlineStr">
        <is>
          <t>No</t>
        </is>
      </c>
      <c r="F2653" s="56" t="inlineStr">
        <is>
          <t>No</t>
        </is>
      </c>
      <c r="G2653" s="56" t="inlineStr">
        <is>
          <t>No</t>
        </is>
      </c>
      <c r="H2653" s="56" t="inlineStr">
        <is>
          <t>No</t>
        </is>
      </c>
      <c r="I2653" s="56" t="inlineStr">
        <is>
          <t>No</t>
        </is>
      </c>
      <c r="J2653" s="56" t="inlineStr">
        <is>
          <t>Yes</t>
        </is>
      </c>
      <c r="K2653" s="56" t="inlineStr">
        <is>
          <t>No</t>
        </is>
      </c>
      <c r="L2653" s="56" t="inlineStr">
        <is>
          <t>No</t>
        </is>
      </c>
      <c r="M2653" s="56" t="inlineStr">
        <is>
          <t>No</t>
        </is>
      </c>
      <c r="N2653" s="56">
        <f>IF(COUNTA(C2653:G2653)=0,"",COUNTIF(C2653:G2653,"Yes"))</f>
        <v>0</v>
      </c>
      <c r="O2653" s="56">
        <f>IF(COUNTA(H2653:M2653)=0,"",IF(COUNTIF(H2653:M2653,"Yes")&gt;0,"YES","NO"))</f>
        <v>YES</v>
      </c>
      <c r="P2653" s="56">
        <f>IF(A2653="","",IF(O2653="YES","Exclude",IF(N2653=5,"Candidate","Review")))</f>
        <v>Exclude</v>
      </c>
      <c r="Q2653" s="56" t="inlineStr">
        <is>
          <t>EC3: Topik tidak relevan (Bukan arsitektur world model video JEPA/Generatif)</t>
        </is>
      </c>
      <c r="R2653" s="56" t="inlineStr">
        <is>
          <t>Fokus di luar domain pemodelan dinamika spasio-temporal video</t>
        </is>
      </c>
    </row>
    <row r="2654" ht="15.75" customHeight="1" s="57">
      <c r="A2654" s="56" t="inlineStr">
        <is>
          <t>SD-0151</t>
        </is>
      </c>
      <c r="B2654" s="56">
        <f>IFERROR(INDEX(Raw_Articles!$F:$F,MATCH(A2654,Raw_Articles!$A:$A,0)),"")</f>
        <v>Video vision transformer: to discover the "four secrets" of video patches</v>
      </c>
      <c r="C2654" s="56" t="inlineStr">
        <is>
          <t>No</t>
        </is>
      </c>
      <c r="D2654" s="56" t="inlineStr">
        <is>
          <t>No</t>
        </is>
      </c>
      <c r="E2654" s="56" t="inlineStr">
        <is>
          <t>No</t>
        </is>
      </c>
      <c r="F2654" s="56" t="inlineStr">
        <is>
          <t>No</t>
        </is>
      </c>
      <c r="G2654" s="56" t="inlineStr">
        <is>
          <t>No</t>
        </is>
      </c>
      <c r="H2654" s="56" t="inlineStr">
        <is>
          <t>No</t>
        </is>
      </c>
      <c r="I2654" s="56" t="inlineStr">
        <is>
          <t>No</t>
        </is>
      </c>
      <c r="J2654" s="56" t="inlineStr">
        <is>
          <t>Yes</t>
        </is>
      </c>
      <c r="K2654" s="56" t="inlineStr">
        <is>
          <t>No</t>
        </is>
      </c>
      <c r="L2654" s="56" t="inlineStr">
        <is>
          <t>No</t>
        </is>
      </c>
      <c r="M2654" s="56" t="inlineStr">
        <is>
          <t>No</t>
        </is>
      </c>
      <c r="N2654" s="56">
        <f>IF(COUNTA(C2654:G2654)=0,"",COUNTIF(C2654:G2654,"Yes"))</f>
        <v>0</v>
      </c>
      <c r="O2654" s="56">
        <f>IF(COUNTA(H2654:M2654)=0,"",IF(COUNTIF(H2654:M2654,"Yes")&gt;0,"YES","NO"))</f>
        <v>YES</v>
      </c>
      <c r="P2654" s="56">
        <f>IF(A2654="","",IF(O2654="YES","Exclude",IF(N2654=5,"Candidate","Review")))</f>
        <v>Exclude</v>
      </c>
      <c r="Q2654" s="56" t="inlineStr">
        <is>
          <t>EC3: Topik tidak relevan (Bukan arsitektur world model video JEPA/Generatif)</t>
        </is>
      </c>
      <c r="R2654" s="56" t="inlineStr">
        <is>
          <t>Fokus di luar domain pemodelan dinamika spasio-temporal video</t>
        </is>
      </c>
    </row>
    <row r="2655" ht="15.75" customHeight="1" s="57">
      <c r="A2655" s="56" t="inlineStr">
        <is>
          <t>SD-0152</t>
        </is>
      </c>
      <c r="B2655" s="56">
        <f>IFERROR(INDEX(Raw_Articles!$F:$F,MATCH(A2655,Raw_Articles!$A:$A,0)),"")</f>
        <v>Multimodal brain network analysis: Research advances and challenges</v>
      </c>
      <c r="C2655" s="56" t="inlineStr">
        <is>
          <t>No</t>
        </is>
      </c>
      <c r="D2655" s="56" t="inlineStr">
        <is>
          <t>No</t>
        </is>
      </c>
      <c r="E2655" s="56" t="inlineStr">
        <is>
          <t>No</t>
        </is>
      </c>
      <c r="F2655" s="56" t="inlineStr">
        <is>
          <t>No</t>
        </is>
      </c>
      <c r="G2655" s="56" t="inlineStr">
        <is>
          <t>No</t>
        </is>
      </c>
      <c r="H2655" s="56" t="inlineStr">
        <is>
          <t>No</t>
        </is>
      </c>
      <c r="I2655" s="56" t="inlineStr">
        <is>
          <t>No</t>
        </is>
      </c>
      <c r="J2655" s="56" t="inlineStr">
        <is>
          <t>Yes</t>
        </is>
      </c>
      <c r="K2655" s="56" t="inlineStr">
        <is>
          <t>No</t>
        </is>
      </c>
      <c r="L2655" s="56" t="inlineStr">
        <is>
          <t>No</t>
        </is>
      </c>
      <c r="M2655" s="56" t="inlineStr">
        <is>
          <t>No</t>
        </is>
      </c>
      <c r="N2655" s="56">
        <f>IF(COUNTA(C2655:G2655)=0,"",COUNTIF(C2655:G2655,"Yes"))</f>
        <v>0</v>
      </c>
      <c r="O2655" s="56">
        <f>IF(COUNTA(H2655:M2655)=0,"",IF(COUNTIF(H2655:M2655,"Yes")&gt;0,"YES","NO"))</f>
        <v>YES</v>
      </c>
      <c r="P2655" s="56">
        <f>IF(A2655="","",IF(O2655="YES","Exclude",IF(N2655=5,"Candidate","Review")))</f>
        <v>Exclude</v>
      </c>
      <c r="Q2655" s="56" t="inlineStr">
        <is>
          <t>EC3: Topik tidak relevan (Bukan arsitektur world model video JEPA/Generatif)</t>
        </is>
      </c>
      <c r="R2655" s="56" t="inlineStr">
        <is>
          <t>Fokus di luar domain pemodelan dinamika spasio-temporal video</t>
        </is>
      </c>
    </row>
    <row r="2656" ht="15.75" customHeight="1" s="57">
      <c r="A2656" s="56" t="inlineStr">
        <is>
          <t>SD-0153</t>
        </is>
      </c>
      <c r="B2656" s="56">
        <f>IFERROR(INDEX(Raw_Articles!$F:$F,MATCH(A2656,Raw_Articles!$A:$A,0)),"")</f>
        <v>Path to Artificial General Intelligence: Past, present, and future</v>
      </c>
      <c r="C2656" s="56" t="inlineStr">
        <is>
          <t>No</t>
        </is>
      </c>
      <c r="D2656" s="56" t="inlineStr">
        <is>
          <t>No</t>
        </is>
      </c>
      <c r="E2656" s="56" t="inlineStr">
        <is>
          <t>No</t>
        </is>
      </c>
      <c r="F2656" s="56" t="inlineStr">
        <is>
          <t>No</t>
        </is>
      </c>
      <c r="G2656" s="56" t="inlineStr">
        <is>
          <t>No</t>
        </is>
      </c>
      <c r="H2656" s="56" t="inlineStr">
        <is>
          <t>No</t>
        </is>
      </c>
      <c r="I2656" s="56" t="inlineStr">
        <is>
          <t>No</t>
        </is>
      </c>
      <c r="J2656" s="56" t="inlineStr">
        <is>
          <t>Yes</t>
        </is>
      </c>
      <c r="K2656" s="56" t="inlineStr">
        <is>
          <t>No</t>
        </is>
      </c>
      <c r="L2656" s="56" t="inlineStr">
        <is>
          <t>No</t>
        </is>
      </c>
      <c r="M2656" s="56" t="inlineStr">
        <is>
          <t>No</t>
        </is>
      </c>
      <c r="N2656" s="56">
        <f>IF(COUNTA(C2656:G2656)=0,"",COUNTIF(C2656:G2656,"Yes"))</f>
        <v>0</v>
      </c>
      <c r="O2656" s="56">
        <f>IF(COUNTA(H2656:M2656)=0,"",IF(COUNTIF(H2656:M2656,"Yes")&gt;0,"YES","NO"))</f>
        <v>YES</v>
      </c>
      <c r="P2656" s="56">
        <f>IF(A2656="","",IF(O2656="YES","Exclude",IF(N2656=5,"Candidate","Review")))</f>
        <v>Exclude</v>
      </c>
      <c r="Q2656" s="56" t="inlineStr">
        <is>
          <t>EC3: Topik tidak relevan (Bukan arsitektur world model video JEPA/Generatif)</t>
        </is>
      </c>
      <c r="R2656" s="56" t="inlineStr">
        <is>
          <t>Fokus di luar domain pemodelan dinamika spasio-temporal video</t>
        </is>
      </c>
    </row>
    <row r="2657" ht="15.75" customHeight="1" s="57">
      <c r="A2657" s="56" t="inlineStr">
        <is>
          <t>SD-0154</t>
        </is>
      </c>
      <c r="B2657" s="56">
        <f>IFERROR(INDEX(Raw_Articles!$F:$F,MATCH(A2657,Raw_Articles!$A:$A,0)),"")</f>
        <v>Unsupervised anomaly detection with a temporal continuation, confidence-aware VAE-GAN</v>
      </c>
      <c r="C2657" s="56" t="inlineStr">
        <is>
          <t>No</t>
        </is>
      </c>
      <c r="D2657" s="56" t="inlineStr">
        <is>
          <t>No</t>
        </is>
      </c>
      <c r="E2657" s="56" t="inlineStr">
        <is>
          <t>No</t>
        </is>
      </c>
      <c r="F2657" s="56" t="inlineStr">
        <is>
          <t>No</t>
        </is>
      </c>
      <c r="G2657" s="56" t="inlineStr">
        <is>
          <t>No</t>
        </is>
      </c>
      <c r="H2657" s="56" t="inlineStr">
        <is>
          <t>No</t>
        </is>
      </c>
      <c r="I2657" s="56" t="inlineStr">
        <is>
          <t>No</t>
        </is>
      </c>
      <c r="J2657" s="56" t="inlineStr">
        <is>
          <t>Yes</t>
        </is>
      </c>
      <c r="K2657" s="56" t="inlineStr">
        <is>
          <t>No</t>
        </is>
      </c>
      <c r="L2657" s="56" t="inlineStr">
        <is>
          <t>No</t>
        </is>
      </c>
      <c r="M2657" s="56" t="inlineStr">
        <is>
          <t>No</t>
        </is>
      </c>
      <c r="N2657" s="56">
        <f>IF(COUNTA(C2657:G2657)=0,"",COUNTIF(C2657:G2657,"Yes"))</f>
        <v>0</v>
      </c>
      <c r="O2657" s="56">
        <f>IF(COUNTA(H2657:M2657)=0,"",IF(COUNTIF(H2657:M2657,"Yes")&gt;0,"YES","NO"))</f>
        <v>YES</v>
      </c>
      <c r="P2657" s="56">
        <f>IF(A2657="","",IF(O2657="YES","Exclude",IF(N2657=5,"Candidate","Review")))</f>
        <v>Exclude</v>
      </c>
      <c r="Q2657" s="56" t="inlineStr">
        <is>
          <t>EC3: Topik tidak relevan (Bukan arsitektur world model video JEPA/Generatif)</t>
        </is>
      </c>
      <c r="R2657" s="56" t="inlineStr">
        <is>
          <t>Fokus di luar domain pemodelan dinamika spasio-temporal video</t>
        </is>
      </c>
    </row>
    <row r="2658" ht="15.75" customHeight="1" s="57">
      <c r="A2658" s="56" t="inlineStr">
        <is>
          <t>SD-0155</t>
        </is>
      </c>
      <c r="B2658" s="56">
        <f>IFERROR(INDEX(Raw_Articles!$F:$F,MATCH(A2658,Raw_Articles!$A:$A,0)),"")</f>
        <v>Self-supervised learning-based EEG emotion recognition using spatial–temporal attention networks and contrastive learning</v>
      </c>
      <c r="C2658" s="56" t="inlineStr">
        <is>
          <t>No</t>
        </is>
      </c>
      <c r="D2658" s="56" t="inlineStr">
        <is>
          <t>No</t>
        </is>
      </c>
      <c r="E2658" s="56" t="inlineStr">
        <is>
          <t>No</t>
        </is>
      </c>
      <c r="F2658" s="56" t="inlineStr">
        <is>
          <t>No</t>
        </is>
      </c>
      <c r="G2658" s="56" t="inlineStr">
        <is>
          <t>No</t>
        </is>
      </c>
      <c r="H2658" s="56" t="inlineStr">
        <is>
          <t>No</t>
        </is>
      </c>
      <c r="I2658" s="56" t="inlineStr">
        <is>
          <t>No</t>
        </is>
      </c>
      <c r="J2658" s="56" t="inlineStr">
        <is>
          <t>Yes</t>
        </is>
      </c>
      <c r="K2658" s="56" t="inlineStr">
        <is>
          <t>No</t>
        </is>
      </c>
      <c r="L2658" s="56" t="inlineStr">
        <is>
          <t>No</t>
        </is>
      </c>
      <c r="M2658" s="56" t="inlineStr">
        <is>
          <t>No</t>
        </is>
      </c>
      <c r="N2658" s="56">
        <f>IF(COUNTA(C2658:G2658)=0,"",COUNTIF(C2658:G2658,"Yes"))</f>
        <v>0</v>
      </c>
      <c r="O2658" s="56">
        <f>IF(COUNTA(H2658:M2658)=0,"",IF(COUNTIF(H2658:M2658,"Yes")&gt;0,"YES","NO"))</f>
        <v>YES</v>
      </c>
      <c r="P2658" s="56">
        <f>IF(A2658="","",IF(O2658="YES","Exclude",IF(N2658=5,"Candidate","Review")))</f>
        <v>Exclude</v>
      </c>
      <c r="Q2658" s="56" t="inlineStr">
        <is>
          <t>EC3: Topik tidak relevan (Bukan arsitektur world model video JEPA/Generatif)</t>
        </is>
      </c>
      <c r="R2658" s="56" t="inlineStr">
        <is>
          <t>Fokus di luar domain pemodelan dinamika spasio-temporal video</t>
        </is>
      </c>
    </row>
    <row r="2659" ht="15.75" customHeight="1" s="57">
      <c r="A2659" s="56" t="inlineStr">
        <is>
          <t>SD-0156</t>
        </is>
      </c>
      <c r="B2659" s="56">
        <f>IFERROR(INDEX(Raw_Articles!$F:$F,MATCH(A2659,Raw_Articles!$A:$A,0)),"")</f>
        <v>Scaling up self-supervised learning for improved surgical foundation models</v>
      </c>
      <c r="C2659" s="56" t="inlineStr">
        <is>
          <t>No</t>
        </is>
      </c>
      <c r="D2659" s="56" t="inlineStr">
        <is>
          <t>No</t>
        </is>
      </c>
      <c r="E2659" s="56" t="inlineStr">
        <is>
          <t>No</t>
        </is>
      </c>
      <c r="F2659" s="56" t="inlineStr">
        <is>
          <t>No</t>
        </is>
      </c>
      <c r="G2659" s="56" t="inlineStr">
        <is>
          <t>No</t>
        </is>
      </c>
      <c r="H2659" s="56" t="inlineStr">
        <is>
          <t>Yes</t>
        </is>
      </c>
      <c r="I2659" s="56" t="inlineStr">
        <is>
          <t>No</t>
        </is>
      </c>
      <c r="J2659" s="56" t="inlineStr">
        <is>
          <t>No</t>
        </is>
      </c>
      <c r="K2659" s="56" t="inlineStr">
        <is>
          <t>No</t>
        </is>
      </c>
      <c r="L2659" s="56" t="inlineStr">
        <is>
          <t>No</t>
        </is>
      </c>
      <c r="M2659" s="56" t="inlineStr">
        <is>
          <t>No</t>
        </is>
      </c>
      <c r="N2659" s="56">
        <f>IF(COUNTA(C2659:G2659)=0,"",COUNTIF(C2659:G2659,"Yes"))</f>
        <v>0</v>
      </c>
      <c r="O2659" s="56">
        <f>IF(COUNTA(H2659:M2659)=0,"",IF(COUNTIF(H2659:M2659,"Yes")&gt;0,"YES","NO"))</f>
        <v>YES</v>
      </c>
      <c r="P2659" s="56">
        <f>IF(A2659="","",IF(O2659="YES","Exclude",IF(N2659=5,"Candidate","Review")))</f>
        <v>Exclude</v>
      </c>
      <c r="Q2659" s="56" t="inlineStr">
        <is>
          <t>EC1: Catatan duplikat (Duplicate record)</t>
        </is>
      </c>
      <c r="R2659" s="56" t="inlineStr">
        <is>
          <t>Artikel teridentifikasi ganda pada basis data akademik</t>
        </is>
      </c>
    </row>
    <row r="2660" ht="15.75" customHeight="1" s="57">
      <c r="A2660" s="56" t="inlineStr">
        <is>
          <t>SD-0157</t>
        </is>
      </c>
      <c r="B2660" s="56">
        <f>IFERROR(INDEX(Raw_Articles!$F:$F,MATCH(A2660,Raw_Articles!$A:$A,0)),"")</f>
        <v>SDNet: A self-supervised bird recognition method based on large language models and diffusion models for improving long-term bird monitoring</v>
      </c>
      <c r="C2660" s="56" t="inlineStr">
        <is>
          <t>No</t>
        </is>
      </c>
      <c r="D2660" s="56" t="inlineStr">
        <is>
          <t>No</t>
        </is>
      </c>
      <c r="E2660" s="56" t="inlineStr">
        <is>
          <t>No</t>
        </is>
      </c>
      <c r="F2660" s="56" t="inlineStr">
        <is>
          <t>No</t>
        </is>
      </c>
      <c r="G2660" s="56" t="inlineStr">
        <is>
          <t>No</t>
        </is>
      </c>
      <c r="H2660" s="56" t="inlineStr">
        <is>
          <t>No</t>
        </is>
      </c>
      <c r="I2660" s="56" t="inlineStr">
        <is>
          <t>No</t>
        </is>
      </c>
      <c r="J2660" s="56" t="inlineStr">
        <is>
          <t>Yes</t>
        </is>
      </c>
      <c r="K2660" s="56" t="inlineStr">
        <is>
          <t>No</t>
        </is>
      </c>
      <c r="L2660" s="56" t="inlineStr">
        <is>
          <t>No</t>
        </is>
      </c>
      <c r="M2660" s="56" t="inlineStr">
        <is>
          <t>No</t>
        </is>
      </c>
      <c r="N2660" s="56">
        <f>IF(COUNTA(C2660:G2660)=0,"",COUNTIF(C2660:G2660,"Yes"))</f>
        <v>0</v>
      </c>
      <c r="O2660" s="56">
        <f>IF(COUNTA(H2660:M2660)=0,"",IF(COUNTIF(H2660:M2660,"Yes")&gt;0,"YES","NO"))</f>
        <v>YES</v>
      </c>
      <c r="P2660" s="56">
        <f>IF(A2660="","",IF(O2660="YES","Exclude",IF(N2660=5,"Candidate","Review")))</f>
        <v>Exclude</v>
      </c>
      <c r="Q2660" s="56" t="inlineStr">
        <is>
          <t>EC3: Topik tidak relevan (Bukan arsitektur world model video JEPA/Generatif)</t>
        </is>
      </c>
      <c r="R2660" s="56" t="inlineStr">
        <is>
          <t>Fokus di luar domain pemodelan dinamika spasio-temporal video</t>
        </is>
      </c>
    </row>
    <row r="2661" ht="15.75" customHeight="1" s="57">
      <c r="A2661" s="56" t="inlineStr">
        <is>
          <t>SD-0158</t>
        </is>
      </c>
      <c r="B2661" s="56">
        <f>IFERROR(INDEX(Raw_Articles!$F:$F,MATCH(A2661,Raw_Articles!$A:$A,0)),"")</f>
        <v>Neural cellular automata: Applications to biology and beyond classical AI</v>
      </c>
      <c r="C2661" s="56" t="inlineStr">
        <is>
          <t>No</t>
        </is>
      </c>
      <c r="D2661" s="56" t="inlineStr">
        <is>
          <t>No</t>
        </is>
      </c>
      <c r="E2661" s="56" t="inlineStr">
        <is>
          <t>No</t>
        </is>
      </c>
      <c r="F2661" s="56" t="inlineStr">
        <is>
          <t>No</t>
        </is>
      </c>
      <c r="G2661" s="56" t="inlineStr">
        <is>
          <t>No</t>
        </is>
      </c>
      <c r="H2661" s="56" t="inlineStr">
        <is>
          <t>No</t>
        </is>
      </c>
      <c r="I2661" s="56" t="inlineStr">
        <is>
          <t>No</t>
        </is>
      </c>
      <c r="J2661" s="56" t="inlineStr">
        <is>
          <t>Yes</t>
        </is>
      </c>
      <c r="K2661" s="56" t="inlineStr">
        <is>
          <t>No</t>
        </is>
      </c>
      <c r="L2661" s="56" t="inlineStr">
        <is>
          <t>No</t>
        </is>
      </c>
      <c r="M2661" s="56" t="inlineStr">
        <is>
          <t>No</t>
        </is>
      </c>
      <c r="N2661" s="56">
        <f>IF(COUNTA(C2661:G2661)=0,"",COUNTIF(C2661:G2661,"Yes"))</f>
        <v>0</v>
      </c>
      <c r="O2661" s="56">
        <f>IF(COUNTA(H2661:M2661)=0,"",IF(COUNTIF(H2661:M2661,"Yes")&gt;0,"YES","NO"))</f>
        <v>YES</v>
      </c>
      <c r="P2661" s="56">
        <f>IF(A2661="","",IF(O2661="YES","Exclude",IF(N2661=5,"Candidate","Review")))</f>
        <v>Exclude</v>
      </c>
      <c r="Q2661" s="56" t="inlineStr">
        <is>
          <t>EC3: Topik tidak relevan (Bukan arsitektur world model video JEPA/Generatif)</t>
        </is>
      </c>
      <c r="R2661" s="56" t="inlineStr">
        <is>
          <t>Fokus di luar domain pemodelan dinamika spasio-temporal video</t>
        </is>
      </c>
    </row>
    <row r="2662" ht="15.75" customHeight="1" s="57">
      <c r="A2662" s="56" t="inlineStr">
        <is>
          <t>SD-0159</t>
        </is>
      </c>
      <c r="B2662" s="56">
        <f>IFERROR(INDEX(Raw_Articles!$F:$F,MATCH(A2662,Raw_Articles!$A:$A,0)),"")</f>
        <v>Multimodal fusion with vision-language-action models for robotic manipulation: A systematic review</v>
      </c>
      <c r="C2662" s="56" t="inlineStr">
        <is>
          <t>No</t>
        </is>
      </c>
      <c r="D2662" s="56" t="inlineStr">
        <is>
          <t>No</t>
        </is>
      </c>
      <c r="E2662" s="56" t="inlineStr">
        <is>
          <t>No</t>
        </is>
      </c>
      <c r="F2662" s="56" t="inlineStr">
        <is>
          <t>No</t>
        </is>
      </c>
      <c r="G2662" s="56" t="inlineStr">
        <is>
          <t>No</t>
        </is>
      </c>
      <c r="H2662" s="56" t="inlineStr">
        <is>
          <t>No</t>
        </is>
      </c>
      <c r="I2662" s="56" t="inlineStr">
        <is>
          <t>No</t>
        </is>
      </c>
      <c r="J2662" s="56" t="inlineStr">
        <is>
          <t>Yes</t>
        </is>
      </c>
      <c r="K2662" s="56" t="inlineStr">
        <is>
          <t>No</t>
        </is>
      </c>
      <c r="L2662" s="56" t="inlineStr">
        <is>
          <t>No</t>
        </is>
      </c>
      <c r="M2662" s="56" t="inlineStr">
        <is>
          <t>No</t>
        </is>
      </c>
      <c r="N2662" s="56">
        <f>IF(COUNTA(C2662:G2662)=0,"",COUNTIF(C2662:G2662,"Yes"))</f>
        <v>0</v>
      </c>
      <c r="O2662" s="56">
        <f>IF(COUNTA(H2662:M2662)=0,"",IF(COUNTIF(H2662:M2662,"Yes")&gt;0,"YES","NO"))</f>
        <v>YES</v>
      </c>
      <c r="P2662" s="56">
        <f>IF(A2662="","",IF(O2662="YES","Exclude",IF(N2662=5,"Candidate","Review")))</f>
        <v>Exclude</v>
      </c>
      <c r="Q2662" s="56" t="inlineStr">
        <is>
          <t>EC3: Topik tidak relevan (Bukan arsitektur world model video JEPA/Generatif)</t>
        </is>
      </c>
      <c r="R2662" s="56" t="inlineStr">
        <is>
          <t>Fokus di luar domain pemodelan dinamika spasio-temporal video</t>
        </is>
      </c>
    </row>
    <row r="2663" ht="15.75" customHeight="1" s="57">
      <c r="A2663" s="56" t="inlineStr">
        <is>
          <t>SD-0160</t>
        </is>
      </c>
      <c r="B2663" s="56">
        <f>IFERROR(INDEX(Raw_Articles!$F:$F,MATCH(A2663,Raw_Articles!$A:$A,0)),"")</f>
        <v>Bootstrap each lead’s latent: A novel method for self-supervised learning of multilead electrocardiograms</v>
      </c>
      <c r="C2663" s="56" t="inlineStr">
        <is>
          <t>No</t>
        </is>
      </c>
      <c r="D2663" s="56" t="inlineStr">
        <is>
          <t>No</t>
        </is>
      </c>
      <c r="E2663" s="56" t="inlineStr">
        <is>
          <t>No</t>
        </is>
      </c>
      <c r="F2663" s="56" t="inlineStr">
        <is>
          <t>No</t>
        </is>
      </c>
      <c r="G2663" s="56" t="inlineStr">
        <is>
          <t>No</t>
        </is>
      </c>
      <c r="H2663" s="56" t="inlineStr">
        <is>
          <t>No</t>
        </is>
      </c>
      <c r="I2663" s="56" t="inlineStr">
        <is>
          <t>No</t>
        </is>
      </c>
      <c r="J2663" s="56" t="inlineStr">
        <is>
          <t>Yes</t>
        </is>
      </c>
      <c r="K2663" s="56" t="inlineStr">
        <is>
          <t>No</t>
        </is>
      </c>
      <c r="L2663" s="56" t="inlineStr">
        <is>
          <t>No</t>
        </is>
      </c>
      <c r="M2663" s="56" t="inlineStr">
        <is>
          <t>No</t>
        </is>
      </c>
      <c r="N2663" s="56">
        <f>IF(COUNTA(C2663:G2663)=0,"",COUNTIF(C2663:G2663,"Yes"))</f>
        <v>0</v>
      </c>
      <c r="O2663" s="56">
        <f>IF(COUNTA(H2663:M2663)=0,"",IF(COUNTIF(H2663:M2663,"Yes")&gt;0,"YES","NO"))</f>
        <v>YES</v>
      </c>
      <c r="P2663" s="56">
        <f>IF(A2663="","",IF(O2663="YES","Exclude",IF(N2663=5,"Candidate","Review")))</f>
        <v>Exclude</v>
      </c>
      <c r="Q2663" s="56" t="inlineStr">
        <is>
          <t>EC3: Topik tidak relevan (Bukan arsitektur world model video JEPA/Generatif)</t>
        </is>
      </c>
      <c r="R2663" s="56" t="inlineStr">
        <is>
          <t>Fokus di luar domain pemodelan dinamika spasio-temporal video</t>
        </is>
      </c>
    </row>
    <row r="2664" ht="15.75" customHeight="1" s="57">
      <c r="A2664" s="56" t="inlineStr">
        <is>
          <t>SD-0161</t>
        </is>
      </c>
      <c r="B2664" s="56">
        <f>IFERROR(INDEX(Raw_Articles!$F:$F,MATCH(A2664,Raw_Articles!$A:$A,0)),"")</f>
        <v>Predictive processing in neuroscience, computational modeling and psychology</v>
      </c>
      <c r="C2664" s="56" t="inlineStr">
        <is>
          <t>No</t>
        </is>
      </c>
      <c r="D2664" s="56" t="inlineStr">
        <is>
          <t>No</t>
        </is>
      </c>
      <c r="E2664" s="56" t="inlineStr">
        <is>
          <t>No</t>
        </is>
      </c>
      <c r="F2664" s="56" t="inlineStr">
        <is>
          <t>No</t>
        </is>
      </c>
      <c r="G2664" s="56" t="inlineStr">
        <is>
          <t>No</t>
        </is>
      </c>
      <c r="H2664" s="56" t="inlineStr">
        <is>
          <t>No</t>
        </is>
      </c>
      <c r="I2664" s="56" t="inlineStr">
        <is>
          <t>No</t>
        </is>
      </c>
      <c r="J2664" s="56" t="inlineStr">
        <is>
          <t>Yes</t>
        </is>
      </c>
      <c r="K2664" s="56" t="inlineStr">
        <is>
          <t>No</t>
        </is>
      </c>
      <c r="L2664" s="56" t="inlineStr">
        <is>
          <t>No</t>
        </is>
      </c>
      <c r="M2664" s="56" t="inlineStr">
        <is>
          <t>No</t>
        </is>
      </c>
      <c r="N2664" s="56">
        <f>IF(COUNTA(C2664:G2664)=0,"",COUNTIF(C2664:G2664,"Yes"))</f>
        <v>0</v>
      </c>
      <c r="O2664" s="56">
        <f>IF(COUNTA(H2664:M2664)=0,"",IF(COUNTIF(H2664:M2664,"Yes")&gt;0,"YES","NO"))</f>
        <v>YES</v>
      </c>
      <c r="P2664" s="56">
        <f>IF(A2664="","",IF(O2664="YES","Exclude",IF(N2664=5,"Candidate","Review")))</f>
        <v>Exclude</v>
      </c>
      <c r="Q2664" s="56" t="inlineStr">
        <is>
          <t>EC3: Topik tidak relevan (Bukan arsitektur world model video JEPA/Generatif)</t>
        </is>
      </c>
      <c r="R2664" s="56" t="inlineStr">
        <is>
          <t>Fokus di luar domain pemodelan dinamika spasio-temporal video</t>
        </is>
      </c>
    </row>
    <row r="2665" ht="15.75" customHeight="1" s="57">
      <c r="A2665" s="56" t="inlineStr">
        <is>
          <t>SD-0162</t>
        </is>
      </c>
      <c r="B2665" s="56">
        <f>IFERROR(INDEX(Raw_Articles!$F:$F,MATCH(A2665,Raw_Articles!$A:$A,0)),"")</f>
        <v>GKM-OD: Gaussian knowledge based modelling for outlier detection</v>
      </c>
      <c r="C2665" s="56" t="inlineStr">
        <is>
          <t>No</t>
        </is>
      </c>
      <c r="D2665" s="56" t="inlineStr">
        <is>
          <t>No</t>
        </is>
      </c>
      <c r="E2665" s="56" t="inlineStr">
        <is>
          <t>No</t>
        </is>
      </c>
      <c r="F2665" s="56" t="inlineStr">
        <is>
          <t>No</t>
        </is>
      </c>
      <c r="G2665" s="56" t="inlineStr">
        <is>
          <t>No</t>
        </is>
      </c>
      <c r="H2665" s="56" t="inlineStr">
        <is>
          <t>Yes</t>
        </is>
      </c>
      <c r="I2665" s="56" t="inlineStr">
        <is>
          <t>No</t>
        </is>
      </c>
      <c r="J2665" s="56" t="inlineStr">
        <is>
          <t>No</t>
        </is>
      </c>
      <c r="K2665" s="56" t="inlineStr">
        <is>
          <t>No</t>
        </is>
      </c>
      <c r="L2665" s="56" t="inlineStr">
        <is>
          <t>No</t>
        </is>
      </c>
      <c r="M2665" s="56" t="inlineStr">
        <is>
          <t>No</t>
        </is>
      </c>
      <c r="N2665" s="56">
        <f>IF(COUNTA(C2665:G2665)=0,"",COUNTIF(C2665:G2665,"Yes"))</f>
        <v>0</v>
      </c>
      <c r="O2665" s="56">
        <f>IF(COUNTA(H2665:M2665)=0,"",IF(COUNTIF(H2665:M2665,"Yes")&gt;0,"YES","NO"))</f>
        <v>YES</v>
      </c>
      <c r="P2665" s="56">
        <f>IF(A2665="","",IF(O2665="YES","Exclude",IF(N2665=5,"Candidate","Review")))</f>
        <v>Exclude</v>
      </c>
      <c r="Q2665" s="56" t="inlineStr">
        <is>
          <t>EC1: Catatan duplikat (Duplicate record)</t>
        </is>
      </c>
      <c r="R2665" s="56" t="inlineStr">
        <is>
          <t>Artikel teridentifikasi ganda pada basis data akademik</t>
        </is>
      </c>
    </row>
    <row r="2666" ht="15.75" customHeight="1" s="57">
      <c r="A2666" s="56" t="inlineStr">
        <is>
          <t>SD-0163</t>
        </is>
      </c>
      <c r="B2666" s="56">
        <f>IFERROR(INDEX(Raw_Articles!$F:$F,MATCH(A2666,Raw_Articles!$A:$A,0)),"")</f>
        <v>TweetyBERT: Automated parsing of birdsong through self-supervised machine learning</v>
      </c>
      <c r="C2666" s="56" t="inlineStr">
        <is>
          <t>No</t>
        </is>
      </c>
      <c r="D2666" s="56" t="inlineStr">
        <is>
          <t>No</t>
        </is>
      </c>
      <c r="E2666" s="56" t="inlineStr">
        <is>
          <t>No</t>
        </is>
      </c>
      <c r="F2666" s="56" t="inlineStr">
        <is>
          <t>No</t>
        </is>
      </c>
      <c r="G2666" s="56" t="inlineStr">
        <is>
          <t>No</t>
        </is>
      </c>
      <c r="H2666" s="56" t="inlineStr">
        <is>
          <t>No</t>
        </is>
      </c>
      <c r="I2666" s="56" t="inlineStr">
        <is>
          <t>No</t>
        </is>
      </c>
      <c r="J2666" s="56" t="inlineStr">
        <is>
          <t>Yes</t>
        </is>
      </c>
      <c r="K2666" s="56" t="inlineStr">
        <is>
          <t>No</t>
        </is>
      </c>
      <c r="L2666" s="56" t="inlineStr">
        <is>
          <t>No</t>
        </is>
      </c>
      <c r="M2666" s="56" t="inlineStr">
        <is>
          <t>No</t>
        </is>
      </c>
      <c r="N2666" s="56">
        <f>IF(COUNTA(C2666:G2666)=0,"",COUNTIF(C2666:G2666,"Yes"))</f>
        <v>0</v>
      </c>
      <c r="O2666" s="56">
        <f>IF(COUNTA(H2666:M2666)=0,"",IF(COUNTIF(H2666:M2666,"Yes")&gt;0,"YES","NO"))</f>
        <v>YES</v>
      </c>
      <c r="P2666" s="56">
        <f>IF(A2666="","",IF(O2666="YES","Exclude",IF(N2666=5,"Candidate","Review")))</f>
        <v>Exclude</v>
      </c>
      <c r="Q2666" s="56" t="inlineStr">
        <is>
          <t>EC3: Topik tidak relevan (Bukan arsitektur world model video JEPA/Generatif)</t>
        </is>
      </c>
      <c r="R2666" s="56" t="inlineStr">
        <is>
          <t>Fokus di luar domain pemodelan dinamika spasio-temporal video</t>
        </is>
      </c>
    </row>
    <row r="2667" ht="15.75" customHeight="1" s="57">
      <c r="A2667" s="56" t="inlineStr">
        <is>
          <t>SD-0164</t>
        </is>
      </c>
      <c r="B2667" s="56">
        <f>IFERROR(INDEX(Raw_Articles!$F:$F,MATCH(A2667,Raw_Articles!$A:$A,0)),"")</f>
        <v>SARCLIP: a multimodal foundation framework for SAR imagery via contrastive language-image pre-training</v>
      </c>
      <c r="C2667" s="56" t="inlineStr">
        <is>
          <t>No</t>
        </is>
      </c>
      <c r="D2667" s="56" t="inlineStr">
        <is>
          <t>No</t>
        </is>
      </c>
      <c r="E2667" s="56" t="inlineStr">
        <is>
          <t>No</t>
        </is>
      </c>
      <c r="F2667" s="56" t="inlineStr">
        <is>
          <t>No</t>
        </is>
      </c>
      <c r="G2667" s="56" t="inlineStr">
        <is>
          <t>No</t>
        </is>
      </c>
      <c r="H2667" s="56" t="inlineStr">
        <is>
          <t>No</t>
        </is>
      </c>
      <c r="I2667" s="56" t="inlineStr">
        <is>
          <t>No</t>
        </is>
      </c>
      <c r="J2667" s="56" t="inlineStr">
        <is>
          <t>Yes</t>
        </is>
      </c>
      <c r="K2667" s="56" t="inlineStr">
        <is>
          <t>No</t>
        </is>
      </c>
      <c r="L2667" s="56" t="inlineStr">
        <is>
          <t>No</t>
        </is>
      </c>
      <c r="M2667" s="56" t="inlineStr">
        <is>
          <t>No</t>
        </is>
      </c>
      <c r="N2667" s="56">
        <f>IF(COUNTA(C2667:G2667)=0,"",COUNTIF(C2667:G2667,"Yes"))</f>
        <v>0</v>
      </c>
      <c r="O2667" s="56">
        <f>IF(COUNTA(H2667:M2667)=0,"",IF(COUNTIF(H2667:M2667,"Yes")&gt;0,"YES","NO"))</f>
        <v>YES</v>
      </c>
      <c r="P2667" s="56">
        <f>IF(A2667="","",IF(O2667="YES","Exclude",IF(N2667=5,"Candidate","Review")))</f>
        <v>Exclude</v>
      </c>
      <c r="Q2667" s="56" t="inlineStr">
        <is>
          <t>EC3: Topik tidak relevan (Bukan arsitektur world model video JEPA/Generatif)</t>
        </is>
      </c>
      <c r="R2667" s="56" t="inlineStr">
        <is>
          <t>Fokus di luar domain pemodelan dinamika spasio-temporal video</t>
        </is>
      </c>
    </row>
    <row r="2668" ht="15.75" customHeight="1" s="57">
      <c r="A2668" s="56" t="inlineStr">
        <is>
          <t>SD-0165</t>
        </is>
      </c>
      <c r="B2668" s="56">
        <f>IFERROR(INDEX(Raw_Articles!$F:$F,MATCH(A2668,Raw_Articles!$A:$A,0)),"")</f>
        <v>Self-supervised learning for object detection in challenging settings: A survey</v>
      </c>
      <c r="C2668" s="56" t="inlineStr">
        <is>
          <t>No</t>
        </is>
      </c>
      <c r="D2668" s="56" t="inlineStr">
        <is>
          <t>No</t>
        </is>
      </c>
      <c r="E2668" s="56" t="inlineStr">
        <is>
          <t>No</t>
        </is>
      </c>
      <c r="F2668" s="56" t="inlineStr">
        <is>
          <t>No</t>
        </is>
      </c>
      <c r="G2668" s="56" t="inlineStr">
        <is>
          <t>No</t>
        </is>
      </c>
      <c r="H2668" s="56" t="inlineStr">
        <is>
          <t>Yes</t>
        </is>
      </c>
      <c r="I2668" s="56" t="inlineStr">
        <is>
          <t>No</t>
        </is>
      </c>
      <c r="J2668" s="56" t="inlineStr">
        <is>
          <t>No</t>
        </is>
      </c>
      <c r="K2668" s="56" t="inlineStr">
        <is>
          <t>No</t>
        </is>
      </c>
      <c r="L2668" s="56" t="inlineStr">
        <is>
          <t>No</t>
        </is>
      </c>
      <c r="M2668" s="56" t="inlineStr">
        <is>
          <t>No</t>
        </is>
      </c>
      <c r="N2668" s="56">
        <f>IF(COUNTA(C2668:G2668)=0,"",COUNTIF(C2668:G2668,"Yes"))</f>
        <v>0</v>
      </c>
      <c r="O2668" s="56">
        <f>IF(COUNTA(H2668:M2668)=0,"",IF(COUNTIF(H2668:M2668,"Yes")&gt;0,"YES","NO"))</f>
        <v>YES</v>
      </c>
      <c r="P2668" s="56">
        <f>IF(A2668="","",IF(O2668="YES","Exclude",IF(N2668=5,"Candidate","Review")))</f>
        <v>Exclude</v>
      </c>
      <c r="Q2668" s="56" t="inlineStr">
        <is>
          <t>EC1: Catatan duplikat (Duplicate record)</t>
        </is>
      </c>
      <c r="R2668" s="56" t="inlineStr">
        <is>
          <t>Artikel teridentifikasi ganda pada basis data akademik</t>
        </is>
      </c>
    </row>
    <row r="2669" ht="15.75" customHeight="1" s="57">
      <c r="A2669" s="56" t="inlineStr">
        <is>
          <t>SD-0166</t>
        </is>
      </c>
      <c r="B2669" s="56">
        <f>IFERROR(INDEX(Raw_Articles!$F:$F,MATCH(A2669,Raw_Articles!$A:$A,0)),"")</f>
        <v>Human agents, generative AI, and innovation: A formal model of hybrid creative process</v>
      </c>
      <c r="C2669" s="56" t="inlineStr">
        <is>
          <t>No</t>
        </is>
      </c>
      <c r="D2669" s="56" t="inlineStr">
        <is>
          <t>No</t>
        </is>
      </c>
      <c r="E2669" s="56" t="inlineStr">
        <is>
          <t>No</t>
        </is>
      </c>
      <c r="F2669" s="56" t="inlineStr">
        <is>
          <t>No</t>
        </is>
      </c>
      <c r="G2669" s="56" t="inlineStr">
        <is>
          <t>No</t>
        </is>
      </c>
      <c r="H2669" s="56" t="inlineStr">
        <is>
          <t>No</t>
        </is>
      </c>
      <c r="I2669" s="56" t="inlineStr">
        <is>
          <t>No</t>
        </is>
      </c>
      <c r="J2669" s="56" t="inlineStr">
        <is>
          <t>Yes</t>
        </is>
      </c>
      <c r="K2669" s="56" t="inlineStr">
        <is>
          <t>No</t>
        </is>
      </c>
      <c r="L2669" s="56" t="inlineStr">
        <is>
          <t>No</t>
        </is>
      </c>
      <c r="M2669" s="56" t="inlineStr">
        <is>
          <t>No</t>
        </is>
      </c>
      <c r="N2669" s="56">
        <f>IF(COUNTA(C2669:G2669)=0,"",COUNTIF(C2669:G2669,"Yes"))</f>
        <v>0</v>
      </c>
      <c r="O2669" s="56">
        <f>IF(COUNTA(H2669:M2669)=0,"",IF(COUNTIF(H2669:M2669,"Yes")&gt;0,"YES","NO"))</f>
        <v>YES</v>
      </c>
      <c r="P2669" s="56">
        <f>IF(A2669="","",IF(O2669="YES","Exclude",IF(N2669=5,"Candidate","Review")))</f>
        <v>Exclude</v>
      </c>
      <c r="Q2669" s="56" t="inlineStr">
        <is>
          <t>EC3: Topik tidak relevan (Bukan arsitektur world model video JEPA/Generatif)</t>
        </is>
      </c>
      <c r="R2669" s="56" t="inlineStr">
        <is>
          <t>Fokus di luar domain pemodelan dinamika spasio-temporal video</t>
        </is>
      </c>
    </row>
    <row r="2670" ht="15.75" customHeight="1" s="57">
      <c r="A2670" s="56" t="inlineStr">
        <is>
          <t>SD-0167</t>
        </is>
      </c>
      <c r="B2670" s="56">
        <f>IFERROR(INDEX(Raw_Articles!$F:$F,MATCH(A2670,Raw_Articles!$A:$A,0)),"")</f>
        <v>Multimodal approach for fruit disease identification using vision language models and image embeddings</v>
      </c>
      <c r="C2670" s="56" t="inlineStr">
        <is>
          <t>No</t>
        </is>
      </c>
      <c r="D2670" s="56" t="inlineStr">
        <is>
          <t>No</t>
        </is>
      </c>
      <c r="E2670" s="56" t="inlineStr">
        <is>
          <t>No</t>
        </is>
      </c>
      <c r="F2670" s="56" t="inlineStr">
        <is>
          <t>No</t>
        </is>
      </c>
      <c r="G2670" s="56" t="inlineStr">
        <is>
          <t>No</t>
        </is>
      </c>
      <c r="H2670" s="56" t="inlineStr">
        <is>
          <t>No</t>
        </is>
      </c>
      <c r="I2670" s="56" t="inlineStr">
        <is>
          <t>No</t>
        </is>
      </c>
      <c r="J2670" s="56" t="inlineStr">
        <is>
          <t>Yes</t>
        </is>
      </c>
      <c r="K2670" s="56" t="inlineStr">
        <is>
          <t>No</t>
        </is>
      </c>
      <c r="L2670" s="56" t="inlineStr">
        <is>
          <t>No</t>
        </is>
      </c>
      <c r="M2670" s="56" t="inlineStr">
        <is>
          <t>No</t>
        </is>
      </c>
      <c r="N2670" s="56">
        <f>IF(COUNTA(C2670:G2670)=0,"",COUNTIF(C2670:G2670,"Yes"))</f>
        <v>0</v>
      </c>
      <c r="O2670" s="56">
        <f>IF(COUNTA(H2670:M2670)=0,"",IF(COUNTIF(H2670:M2670,"Yes")&gt;0,"YES","NO"))</f>
        <v>YES</v>
      </c>
      <c r="P2670" s="56">
        <f>IF(A2670="","",IF(O2670="YES","Exclude",IF(N2670=5,"Candidate","Review")))</f>
        <v>Exclude</v>
      </c>
      <c r="Q2670" s="56" t="inlineStr">
        <is>
          <t>EC3: Topik tidak relevan (Bukan arsitektur world model video JEPA/Generatif)</t>
        </is>
      </c>
      <c r="R2670" s="56" t="inlineStr">
        <is>
          <t>Fokus di luar domain pemodelan dinamika spasio-temporal video</t>
        </is>
      </c>
    </row>
    <row r="2671" ht="15.75" customHeight="1" s="57">
      <c r="A2671" s="56" t="inlineStr">
        <is>
          <t>SD-0168</t>
        </is>
      </c>
      <c r="B2671" s="56">
        <f>IFERROR(INDEX(Raw_Articles!$F:$F,MATCH(A2671,Raw_Articles!$A:$A,0)),"")</f>
        <v>Chapter 11: The future path of large language models</v>
      </c>
      <c r="C2671" s="56" t="inlineStr">
        <is>
          <t>No</t>
        </is>
      </c>
      <c r="D2671" s="56" t="inlineStr">
        <is>
          <t>No</t>
        </is>
      </c>
      <c r="E2671" s="56" t="inlineStr">
        <is>
          <t>No</t>
        </is>
      </c>
      <c r="F2671" s="56" t="inlineStr">
        <is>
          <t>No</t>
        </is>
      </c>
      <c r="G2671" s="56" t="inlineStr">
        <is>
          <t>No</t>
        </is>
      </c>
      <c r="H2671" s="56" t="inlineStr">
        <is>
          <t>No</t>
        </is>
      </c>
      <c r="I2671" s="56" t="inlineStr">
        <is>
          <t>No</t>
        </is>
      </c>
      <c r="J2671" s="56" t="inlineStr">
        <is>
          <t>Yes</t>
        </is>
      </c>
      <c r="K2671" s="56" t="inlineStr">
        <is>
          <t>No</t>
        </is>
      </c>
      <c r="L2671" s="56" t="inlineStr">
        <is>
          <t>No</t>
        </is>
      </c>
      <c r="M2671" s="56" t="inlineStr">
        <is>
          <t>No</t>
        </is>
      </c>
      <c r="N2671" s="56">
        <f>IF(COUNTA(C2671:G2671)=0,"",COUNTIF(C2671:G2671,"Yes"))</f>
        <v>0</v>
      </c>
      <c r="O2671" s="56">
        <f>IF(COUNTA(H2671:M2671)=0,"",IF(COUNTIF(H2671:M2671,"Yes")&gt;0,"YES","NO"))</f>
        <v>YES</v>
      </c>
      <c r="P2671" s="56">
        <f>IF(A2671="","",IF(O2671="YES","Exclude",IF(N2671=5,"Candidate","Review")))</f>
        <v>Exclude</v>
      </c>
      <c r="Q2671" s="56" t="inlineStr">
        <is>
          <t>EC3: Topik tidak relevan (Bukan arsitektur world model video JEPA/Generatif)</t>
        </is>
      </c>
      <c r="R2671" s="56" t="inlineStr">
        <is>
          <t>Fokus di luar domain pemodelan dinamika spasio-temporal video</t>
        </is>
      </c>
    </row>
    <row r="2672" ht="15.75" customHeight="1" s="57">
      <c r="A2672" s="56" t="inlineStr">
        <is>
          <t>SD-0169</t>
        </is>
      </c>
      <c r="B2672" s="56">
        <f>IFERROR(INDEX(Raw_Articles!$F:$F,MATCH(A2672,Raw_Articles!$A:$A,0)),"")</f>
        <v>Measuring the spatial explicitness of GeoAI and geospatial foundation models: A systematic review and future roadmap</v>
      </c>
      <c r="C2672" s="56" t="inlineStr">
        <is>
          <t>No</t>
        </is>
      </c>
      <c r="D2672" s="56" t="inlineStr">
        <is>
          <t>No</t>
        </is>
      </c>
      <c r="E2672" s="56" t="inlineStr">
        <is>
          <t>No</t>
        </is>
      </c>
      <c r="F2672" s="56" t="inlineStr">
        <is>
          <t>No</t>
        </is>
      </c>
      <c r="G2672" s="56" t="inlineStr">
        <is>
          <t>No</t>
        </is>
      </c>
      <c r="H2672" s="56" t="inlineStr">
        <is>
          <t>No</t>
        </is>
      </c>
      <c r="I2672" s="56" t="inlineStr">
        <is>
          <t>No</t>
        </is>
      </c>
      <c r="J2672" s="56" t="inlineStr">
        <is>
          <t>Yes</t>
        </is>
      </c>
      <c r="K2672" s="56" t="inlineStr">
        <is>
          <t>No</t>
        </is>
      </c>
      <c r="L2672" s="56" t="inlineStr">
        <is>
          <t>No</t>
        </is>
      </c>
      <c r="M2672" s="56" t="inlineStr">
        <is>
          <t>No</t>
        </is>
      </c>
      <c r="N2672" s="56">
        <f>IF(COUNTA(C2672:G2672)=0,"",COUNTIF(C2672:G2672,"Yes"))</f>
        <v>0</v>
      </c>
      <c r="O2672" s="56">
        <f>IF(COUNTA(H2672:M2672)=0,"",IF(COUNTIF(H2672:M2672,"Yes")&gt;0,"YES","NO"))</f>
        <v>YES</v>
      </c>
      <c r="P2672" s="56">
        <f>IF(A2672="","",IF(O2672="YES","Exclude",IF(N2672=5,"Candidate","Review")))</f>
        <v>Exclude</v>
      </c>
      <c r="Q2672" s="56" t="inlineStr">
        <is>
          <t>EC3: Topik tidak relevan (Bukan arsitektur world model video JEPA/Generatif)</t>
        </is>
      </c>
      <c r="R2672" s="56" t="inlineStr">
        <is>
          <t>Fokus di luar domain pemodelan dinamika spasio-temporal video</t>
        </is>
      </c>
    </row>
    <row r="2673" ht="15.75" customHeight="1" s="57">
      <c r="A2673" s="56" t="inlineStr">
        <is>
          <t>SD-0170</t>
        </is>
      </c>
      <c r="B2673" s="56">
        <f>IFERROR(INDEX(Raw_Articles!$F:$F,MATCH(A2673,Raw_Articles!$A:$A,0)),"")</f>
        <v>SeaMo: A season-aware multimodal foundation model for remote sensing</v>
      </c>
      <c r="C2673" s="56" t="inlineStr">
        <is>
          <t>No</t>
        </is>
      </c>
      <c r="D2673" s="56" t="inlineStr">
        <is>
          <t>No</t>
        </is>
      </c>
      <c r="E2673" s="56" t="inlineStr">
        <is>
          <t>No</t>
        </is>
      </c>
      <c r="F2673" s="56" t="inlineStr">
        <is>
          <t>No</t>
        </is>
      </c>
      <c r="G2673" s="56" t="inlineStr">
        <is>
          <t>No</t>
        </is>
      </c>
      <c r="H2673" s="56" t="inlineStr">
        <is>
          <t>No</t>
        </is>
      </c>
      <c r="I2673" s="56" t="inlineStr">
        <is>
          <t>No</t>
        </is>
      </c>
      <c r="J2673" s="56" t="inlineStr">
        <is>
          <t>Yes</t>
        </is>
      </c>
      <c r="K2673" s="56" t="inlineStr">
        <is>
          <t>No</t>
        </is>
      </c>
      <c r="L2673" s="56" t="inlineStr">
        <is>
          <t>No</t>
        </is>
      </c>
      <c r="M2673" s="56" t="inlineStr">
        <is>
          <t>No</t>
        </is>
      </c>
      <c r="N2673" s="56">
        <f>IF(COUNTA(C2673:G2673)=0,"",COUNTIF(C2673:G2673,"Yes"))</f>
        <v>0</v>
      </c>
      <c r="O2673" s="56">
        <f>IF(COUNTA(H2673:M2673)=0,"",IF(COUNTIF(H2673:M2673,"Yes")&gt;0,"YES","NO"))</f>
        <v>YES</v>
      </c>
      <c r="P2673" s="56">
        <f>IF(A2673="","",IF(O2673="YES","Exclude",IF(N2673=5,"Candidate","Review")))</f>
        <v>Exclude</v>
      </c>
      <c r="Q2673" s="56" t="inlineStr">
        <is>
          <t>EC3: Topik tidak relevan (Bukan arsitektur world model video JEPA/Generatif)</t>
        </is>
      </c>
      <c r="R2673" s="56" t="inlineStr">
        <is>
          <t>Fokus di luar domain pemodelan dinamika spasio-temporal video</t>
        </is>
      </c>
    </row>
    <row r="2674" ht="15.75" customHeight="1" s="57">
      <c r="A2674" s="56" t="inlineStr">
        <is>
          <t>SD-0171</t>
        </is>
      </c>
      <c r="B2674" s="56">
        <f>IFERROR(INDEX(Raw_Articles!$F:$F,MATCH(A2674,Raw_Articles!$A:$A,0)),"")</f>
        <v>Beyond benchmark accuracy: A generalization-centered analysis of deep learning for skeleton-based human activity recognition</v>
      </c>
      <c r="C2674" s="56" t="inlineStr">
        <is>
          <t>No</t>
        </is>
      </c>
      <c r="D2674" s="56" t="inlineStr">
        <is>
          <t>No</t>
        </is>
      </c>
      <c r="E2674" s="56" t="inlineStr">
        <is>
          <t>No</t>
        </is>
      </c>
      <c r="F2674" s="56" t="inlineStr">
        <is>
          <t>No</t>
        </is>
      </c>
      <c r="G2674" s="56" t="inlineStr">
        <is>
          <t>No</t>
        </is>
      </c>
      <c r="H2674" s="56" t="inlineStr">
        <is>
          <t>Yes</t>
        </is>
      </c>
      <c r="I2674" s="56" t="inlineStr">
        <is>
          <t>No</t>
        </is>
      </c>
      <c r="J2674" s="56" t="inlineStr">
        <is>
          <t>No</t>
        </is>
      </c>
      <c r="K2674" s="56" t="inlineStr">
        <is>
          <t>No</t>
        </is>
      </c>
      <c r="L2674" s="56" t="inlineStr">
        <is>
          <t>No</t>
        </is>
      </c>
      <c r="M2674" s="56" t="inlineStr">
        <is>
          <t>No</t>
        </is>
      </c>
      <c r="N2674" s="56">
        <f>IF(COUNTA(C2674:G2674)=0,"",COUNTIF(C2674:G2674,"Yes"))</f>
        <v>0</v>
      </c>
      <c r="O2674" s="56">
        <f>IF(COUNTA(H2674:M2674)=0,"",IF(COUNTIF(H2674:M2674,"Yes")&gt;0,"YES","NO"))</f>
        <v>YES</v>
      </c>
      <c r="P2674" s="56">
        <f>IF(A2674="","",IF(O2674="YES","Exclude",IF(N2674=5,"Candidate","Review")))</f>
        <v>Exclude</v>
      </c>
      <c r="Q2674" s="56" t="inlineStr">
        <is>
          <t>EC1: Catatan duplikat (Duplicate record)</t>
        </is>
      </c>
      <c r="R2674" s="56" t="inlineStr">
        <is>
          <t>Artikel teridentifikasi ganda pada basis data akademik</t>
        </is>
      </c>
    </row>
    <row r="2675" ht="15.75" customHeight="1" s="57">
      <c r="A2675" s="56" t="inlineStr">
        <is>
          <t>SD-0172</t>
        </is>
      </c>
      <c r="B2675" s="56">
        <f>IFERROR(INDEX(Raw_Articles!$F:$F,MATCH(A2675,Raw_Articles!$A:$A,0)),"")</f>
        <v>A unified training framework with masked pixel–semantic reconstruction for agricultural image segmentation</v>
      </c>
      <c r="C2675" s="56" t="inlineStr">
        <is>
          <t>No</t>
        </is>
      </c>
      <c r="D2675" s="56" t="inlineStr">
        <is>
          <t>No</t>
        </is>
      </c>
      <c r="E2675" s="56" t="inlineStr">
        <is>
          <t>No</t>
        </is>
      </c>
      <c r="F2675" s="56" t="inlineStr">
        <is>
          <t>No</t>
        </is>
      </c>
      <c r="G2675" s="56" t="inlineStr">
        <is>
          <t>No</t>
        </is>
      </c>
      <c r="H2675" s="56" t="inlineStr">
        <is>
          <t>No</t>
        </is>
      </c>
      <c r="I2675" s="56" t="inlineStr">
        <is>
          <t>No</t>
        </is>
      </c>
      <c r="J2675" s="56" t="inlineStr">
        <is>
          <t>Yes</t>
        </is>
      </c>
      <c r="K2675" s="56" t="inlineStr">
        <is>
          <t>No</t>
        </is>
      </c>
      <c r="L2675" s="56" t="inlineStr">
        <is>
          <t>No</t>
        </is>
      </c>
      <c r="M2675" s="56" t="inlineStr">
        <is>
          <t>No</t>
        </is>
      </c>
      <c r="N2675" s="56">
        <f>IF(COUNTA(C2675:G2675)=0,"",COUNTIF(C2675:G2675,"Yes"))</f>
        <v>0</v>
      </c>
      <c r="O2675" s="56">
        <f>IF(COUNTA(H2675:M2675)=0,"",IF(COUNTIF(H2675:M2675,"Yes")&gt;0,"YES","NO"))</f>
        <v>YES</v>
      </c>
      <c r="P2675" s="56">
        <f>IF(A2675="","",IF(O2675="YES","Exclude",IF(N2675=5,"Candidate","Review")))</f>
        <v>Exclude</v>
      </c>
      <c r="Q2675" s="56" t="inlineStr">
        <is>
          <t>EC3: Topik tidak relevan (Bukan arsitektur world model video JEPA/Generatif)</t>
        </is>
      </c>
      <c r="R2675" s="56" t="inlineStr">
        <is>
          <t>Fokus di luar domain pemodelan dinamika spasio-temporal video</t>
        </is>
      </c>
    </row>
    <row r="2676" ht="15.75" customHeight="1" s="57">
      <c r="A2676" s="56" t="inlineStr">
        <is>
          <t>SD-0173</t>
        </is>
      </c>
      <c r="B2676" s="56">
        <f>IFERROR(INDEX(Raw_Articles!$F:$F,MATCH(A2676,Raw_Articles!$A:$A,0)),"")</f>
        <v>TIMAR: Transition-informed representation for sample-efficient multi-agent reinforcement learning</v>
      </c>
      <c r="C2676" s="56" t="inlineStr">
        <is>
          <t>No</t>
        </is>
      </c>
      <c r="D2676" s="56" t="inlineStr">
        <is>
          <t>No</t>
        </is>
      </c>
      <c r="E2676" s="56" t="inlineStr">
        <is>
          <t>No</t>
        </is>
      </c>
      <c r="F2676" s="56" t="inlineStr">
        <is>
          <t>No</t>
        </is>
      </c>
      <c r="G2676" s="56" t="inlineStr">
        <is>
          <t>No</t>
        </is>
      </c>
      <c r="H2676" s="56" t="inlineStr">
        <is>
          <t>No</t>
        </is>
      </c>
      <c r="I2676" s="56" t="inlineStr">
        <is>
          <t>No</t>
        </is>
      </c>
      <c r="J2676" s="56" t="inlineStr">
        <is>
          <t>Yes</t>
        </is>
      </c>
      <c r="K2676" s="56" t="inlineStr">
        <is>
          <t>No</t>
        </is>
      </c>
      <c r="L2676" s="56" t="inlineStr">
        <is>
          <t>No</t>
        </is>
      </c>
      <c r="M2676" s="56" t="inlineStr">
        <is>
          <t>No</t>
        </is>
      </c>
      <c r="N2676" s="56">
        <f>IF(COUNTA(C2676:G2676)=0,"",COUNTIF(C2676:G2676,"Yes"))</f>
        <v>0</v>
      </c>
      <c r="O2676" s="56">
        <f>IF(COUNTA(H2676:M2676)=0,"",IF(COUNTIF(H2676:M2676,"Yes")&gt;0,"YES","NO"))</f>
        <v>YES</v>
      </c>
      <c r="P2676" s="56">
        <f>IF(A2676="","",IF(O2676="YES","Exclude",IF(N2676=5,"Candidate","Review")))</f>
        <v>Exclude</v>
      </c>
      <c r="Q2676" s="56" t="inlineStr">
        <is>
          <t>EC3: Topik tidak relevan (Bukan arsitektur world model video JEPA/Generatif)</t>
        </is>
      </c>
      <c r="R2676" s="56" t="inlineStr">
        <is>
          <t>Fokus di luar domain pemodelan dinamika spasio-temporal video</t>
        </is>
      </c>
    </row>
    <row r="2677" ht="15.75" customHeight="1" s="57">
      <c r="A2677" s="56" t="inlineStr">
        <is>
          <t>SD-0174</t>
        </is>
      </c>
      <c r="B2677" s="56">
        <f>IFERROR(INDEX(Raw_Articles!$F:$F,MATCH(A2677,Raw_Articles!$A:$A,0)),"")</f>
        <v>JEMA: J oint E mbedding of M ultimodal and multi-view A lignment in human-centric embedding space for manufacturing</v>
      </c>
      <c r="C2677" s="56" t="inlineStr">
        <is>
          <t>No</t>
        </is>
      </c>
      <c r="D2677" s="56" t="inlineStr">
        <is>
          <t>No</t>
        </is>
      </c>
      <c r="E2677" s="56" t="inlineStr">
        <is>
          <t>No</t>
        </is>
      </c>
      <c r="F2677" s="56" t="inlineStr">
        <is>
          <t>No</t>
        </is>
      </c>
      <c r="G2677" s="56" t="inlineStr">
        <is>
          <t>No</t>
        </is>
      </c>
      <c r="H2677" s="56" t="inlineStr">
        <is>
          <t>No</t>
        </is>
      </c>
      <c r="I2677" s="56" t="inlineStr">
        <is>
          <t>No</t>
        </is>
      </c>
      <c r="J2677" s="56" t="inlineStr">
        <is>
          <t>Yes</t>
        </is>
      </c>
      <c r="K2677" s="56" t="inlineStr">
        <is>
          <t>No</t>
        </is>
      </c>
      <c r="L2677" s="56" t="inlineStr">
        <is>
          <t>No</t>
        </is>
      </c>
      <c r="M2677" s="56" t="inlineStr">
        <is>
          <t>No</t>
        </is>
      </c>
      <c r="N2677" s="56">
        <f>IF(COUNTA(C2677:G2677)=0,"",COUNTIF(C2677:G2677,"Yes"))</f>
        <v>0</v>
      </c>
      <c r="O2677" s="56">
        <f>IF(COUNTA(H2677:M2677)=0,"",IF(COUNTIF(H2677:M2677,"Yes")&gt;0,"YES","NO"))</f>
        <v>YES</v>
      </c>
      <c r="P2677" s="56">
        <f>IF(A2677="","",IF(O2677="YES","Exclude",IF(N2677=5,"Candidate","Review")))</f>
        <v>Exclude</v>
      </c>
      <c r="Q2677" s="56" t="inlineStr">
        <is>
          <t>EC3: Topik tidak relevan (Bukan arsitektur world model video JEPA/Generatif)</t>
        </is>
      </c>
      <c r="R2677" s="56" t="inlineStr">
        <is>
          <t>Fokus di luar domain pemodelan dinamika spasio-temporal video</t>
        </is>
      </c>
    </row>
    <row r="2678" ht="15.75" customHeight="1" s="57">
      <c r="A2678" s="56" t="inlineStr">
        <is>
          <t>SD-0175</t>
        </is>
      </c>
      <c r="B2678" s="56">
        <f>IFERROR(INDEX(Raw_Articles!$F:$F,MATCH(A2678,Raw_Articles!$A:$A,0)),"")</f>
        <v>Recent advances of local mechanisms in vision foundation models: A survey and outlook</v>
      </c>
      <c r="C2678" s="56" t="inlineStr">
        <is>
          <t>No</t>
        </is>
      </c>
      <c r="D2678" s="56" t="inlineStr">
        <is>
          <t>No</t>
        </is>
      </c>
      <c r="E2678" s="56" t="inlineStr">
        <is>
          <t>No</t>
        </is>
      </c>
      <c r="F2678" s="56" t="inlineStr">
        <is>
          <t>No</t>
        </is>
      </c>
      <c r="G2678" s="56" t="inlineStr">
        <is>
          <t>No</t>
        </is>
      </c>
      <c r="H2678" s="56" t="inlineStr">
        <is>
          <t>No</t>
        </is>
      </c>
      <c r="I2678" s="56" t="inlineStr">
        <is>
          <t>No</t>
        </is>
      </c>
      <c r="J2678" s="56" t="inlineStr">
        <is>
          <t>Yes</t>
        </is>
      </c>
      <c r="K2678" s="56" t="inlineStr">
        <is>
          <t>No</t>
        </is>
      </c>
      <c r="L2678" s="56" t="inlineStr">
        <is>
          <t>No</t>
        </is>
      </c>
      <c r="M2678" s="56" t="inlineStr">
        <is>
          <t>No</t>
        </is>
      </c>
      <c r="N2678" s="56">
        <f>IF(COUNTA(C2678:G2678)=0,"",COUNTIF(C2678:G2678,"Yes"))</f>
        <v>0</v>
      </c>
      <c r="O2678" s="56">
        <f>IF(COUNTA(H2678:M2678)=0,"",IF(COUNTIF(H2678:M2678,"Yes")&gt;0,"YES","NO"))</f>
        <v>YES</v>
      </c>
      <c r="P2678" s="56">
        <f>IF(A2678="","",IF(O2678="YES","Exclude",IF(N2678=5,"Candidate","Review")))</f>
        <v>Exclude</v>
      </c>
      <c r="Q2678" s="56" t="inlineStr">
        <is>
          <t>EC3: Topik tidak relevan (Bukan arsitektur world model video JEPA/Generatif)</t>
        </is>
      </c>
      <c r="R2678" s="56" t="inlineStr">
        <is>
          <t>Fokus di luar domain pemodelan dinamika spasio-temporal video</t>
        </is>
      </c>
    </row>
    <row r="2679" ht="15.75" customHeight="1" s="57">
      <c r="A2679" s="56" t="inlineStr">
        <is>
          <t>SD-0176</t>
        </is>
      </c>
      <c r="B2679" s="56">
        <f>IFERROR(INDEX(Raw_Articles!$F:$F,MATCH(A2679,Raw_Articles!$A:$A,0)),"")</f>
        <v>Geometry-aware self-supervised point cloud learning via view-guided hidden point removal and synthetic multi-view alignment</v>
      </c>
      <c r="C2679" s="56" t="inlineStr">
        <is>
          <t>No</t>
        </is>
      </c>
      <c r="D2679" s="56" t="inlineStr">
        <is>
          <t>No</t>
        </is>
      </c>
      <c r="E2679" s="56" t="inlineStr">
        <is>
          <t>No</t>
        </is>
      </c>
      <c r="F2679" s="56" t="inlineStr">
        <is>
          <t>No</t>
        </is>
      </c>
      <c r="G2679" s="56" t="inlineStr">
        <is>
          <t>No</t>
        </is>
      </c>
      <c r="H2679" s="56" t="inlineStr">
        <is>
          <t>No</t>
        </is>
      </c>
      <c r="I2679" s="56" t="inlineStr">
        <is>
          <t>No</t>
        </is>
      </c>
      <c r="J2679" s="56" t="inlineStr">
        <is>
          <t>Yes</t>
        </is>
      </c>
      <c r="K2679" s="56" t="inlineStr">
        <is>
          <t>No</t>
        </is>
      </c>
      <c r="L2679" s="56" t="inlineStr">
        <is>
          <t>No</t>
        </is>
      </c>
      <c r="M2679" s="56" t="inlineStr">
        <is>
          <t>No</t>
        </is>
      </c>
      <c r="N2679" s="56">
        <f>IF(COUNTA(C2679:G2679)=0,"",COUNTIF(C2679:G2679,"Yes"))</f>
        <v>0</v>
      </c>
      <c r="O2679" s="56">
        <f>IF(COUNTA(H2679:M2679)=0,"",IF(COUNTIF(H2679:M2679,"Yes")&gt;0,"YES","NO"))</f>
        <v>YES</v>
      </c>
      <c r="P2679" s="56">
        <f>IF(A2679="","",IF(O2679="YES","Exclude",IF(N2679=5,"Candidate","Review")))</f>
        <v>Exclude</v>
      </c>
      <c r="Q2679" s="56" t="inlineStr">
        <is>
          <t>EC3: Topik tidak relevan (Bukan arsitektur world model video JEPA/Generatif)</t>
        </is>
      </c>
      <c r="R2679" s="56" t="inlineStr">
        <is>
          <t>Fokus di luar domain pemodelan dinamika spasio-temporal video</t>
        </is>
      </c>
    </row>
    <row r="2680" ht="15.75" customHeight="1" s="57">
      <c r="A2680" s="56" t="inlineStr">
        <is>
          <t>SD-0177</t>
        </is>
      </c>
      <c r="B2680" s="56">
        <f>IFERROR(INDEX(Raw_Articles!$F:$F,MATCH(A2680,Raw_Articles!$A:$A,0)),"")</f>
        <v>Super-joint guided local relation groups with fuzzy mask for self-supervised skeleton action recognition</v>
      </c>
      <c r="C2680" s="56" t="inlineStr">
        <is>
          <t>No</t>
        </is>
      </c>
      <c r="D2680" s="56" t="inlineStr">
        <is>
          <t>No</t>
        </is>
      </c>
      <c r="E2680" s="56" t="inlineStr">
        <is>
          <t>No</t>
        </is>
      </c>
      <c r="F2680" s="56" t="inlineStr">
        <is>
          <t>No</t>
        </is>
      </c>
      <c r="G2680" s="56" t="inlineStr">
        <is>
          <t>No</t>
        </is>
      </c>
      <c r="H2680" s="56" t="inlineStr">
        <is>
          <t>No</t>
        </is>
      </c>
      <c r="I2680" s="56" t="inlineStr">
        <is>
          <t>No</t>
        </is>
      </c>
      <c r="J2680" s="56" t="inlineStr">
        <is>
          <t>Yes</t>
        </is>
      </c>
      <c r="K2680" s="56" t="inlineStr">
        <is>
          <t>No</t>
        </is>
      </c>
      <c r="L2680" s="56" t="inlineStr">
        <is>
          <t>No</t>
        </is>
      </c>
      <c r="M2680" s="56" t="inlineStr">
        <is>
          <t>No</t>
        </is>
      </c>
      <c r="N2680" s="56">
        <f>IF(COUNTA(C2680:G2680)=0,"",COUNTIF(C2680:G2680,"Yes"))</f>
        <v>0</v>
      </c>
      <c r="O2680" s="56">
        <f>IF(COUNTA(H2680:M2680)=0,"",IF(COUNTIF(H2680:M2680,"Yes")&gt;0,"YES","NO"))</f>
        <v>YES</v>
      </c>
      <c r="P2680" s="56">
        <f>IF(A2680="","",IF(O2680="YES","Exclude",IF(N2680=5,"Candidate","Review")))</f>
        <v>Exclude</v>
      </c>
      <c r="Q2680" s="56" t="inlineStr">
        <is>
          <t>EC3: Topik tidak relevan (Bukan arsitektur world model video JEPA/Generatif)</t>
        </is>
      </c>
      <c r="R2680" s="56" t="inlineStr">
        <is>
          <t>Fokus di luar domain pemodelan dinamika spasio-temporal video</t>
        </is>
      </c>
    </row>
    <row r="2681" ht="15.75" customHeight="1" s="57">
      <c r="A2681" s="56" t="inlineStr">
        <is>
          <t>SD-0178</t>
        </is>
      </c>
      <c r="B2681" s="56">
        <f>IFERROR(INDEX(Raw_Articles!$F:$F,MATCH(A2681,Raw_Articles!$A:$A,0)),"")</f>
        <v>Silico-driven drug discovery: A paradigm shift for nanomedicine science and industry</v>
      </c>
      <c r="C2681" s="56" t="inlineStr">
        <is>
          <t>No</t>
        </is>
      </c>
      <c r="D2681" s="56" t="inlineStr">
        <is>
          <t>No</t>
        </is>
      </c>
      <c r="E2681" s="56" t="inlineStr">
        <is>
          <t>No</t>
        </is>
      </c>
      <c r="F2681" s="56" t="inlineStr">
        <is>
          <t>No</t>
        </is>
      </c>
      <c r="G2681" s="56" t="inlineStr">
        <is>
          <t>No</t>
        </is>
      </c>
      <c r="H2681" s="56" t="inlineStr">
        <is>
          <t>No</t>
        </is>
      </c>
      <c r="I2681" s="56" t="inlineStr">
        <is>
          <t>No</t>
        </is>
      </c>
      <c r="J2681" s="56" t="inlineStr">
        <is>
          <t>Yes</t>
        </is>
      </c>
      <c r="K2681" s="56" t="inlineStr">
        <is>
          <t>No</t>
        </is>
      </c>
      <c r="L2681" s="56" t="inlineStr">
        <is>
          <t>No</t>
        </is>
      </c>
      <c r="M2681" s="56" t="inlineStr">
        <is>
          <t>No</t>
        </is>
      </c>
      <c r="N2681" s="56">
        <f>IF(COUNTA(C2681:G2681)=0,"",COUNTIF(C2681:G2681,"Yes"))</f>
        <v>0</v>
      </c>
      <c r="O2681" s="56">
        <f>IF(COUNTA(H2681:M2681)=0,"",IF(COUNTIF(H2681:M2681,"Yes")&gt;0,"YES","NO"))</f>
        <v>YES</v>
      </c>
      <c r="P2681" s="56">
        <f>IF(A2681="","",IF(O2681="YES","Exclude",IF(N2681=5,"Candidate","Review")))</f>
        <v>Exclude</v>
      </c>
      <c r="Q2681" s="56" t="inlineStr">
        <is>
          <t>EC3: Topik tidak relevan (Bukan arsitektur world model video JEPA/Generatif)</t>
        </is>
      </c>
      <c r="R2681" s="56" t="inlineStr">
        <is>
          <t>Fokus di luar domain pemodelan dinamika spasio-temporal video</t>
        </is>
      </c>
    </row>
    <row r="2682" ht="15.75" customHeight="1" s="57">
      <c r="A2682" s="56" t="inlineStr">
        <is>
          <t>SD-0179</t>
        </is>
      </c>
      <c r="B2682" s="56">
        <f>IFERROR(INDEX(Raw_Articles!$F:$F,MATCH(A2682,Raw_Articles!$A:$A,0)),"")</f>
        <v>PCT: Pose Convolutional Transformer for skeleton-based action recognition</v>
      </c>
      <c r="C2682" s="56" t="inlineStr">
        <is>
          <t>No</t>
        </is>
      </c>
      <c r="D2682" s="56" t="inlineStr">
        <is>
          <t>No</t>
        </is>
      </c>
      <c r="E2682" s="56" t="inlineStr">
        <is>
          <t>No</t>
        </is>
      </c>
      <c r="F2682" s="56" t="inlineStr">
        <is>
          <t>No</t>
        </is>
      </c>
      <c r="G2682" s="56" t="inlineStr">
        <is>
          <t>No</t>
        </is>
      </c>
      <c r="H2682" s="56" t="inlineStr">
        <is>
          <t>No</t>
        </is>
      </c>
      <c r="I2682" s="56" t="inlineStr">
        <is>
          <t>No</t>
        </is>
      </c>
      <c r="J2682" s="56" t="inlineStr">
        <is>
          <t>Yes</t>
        </is>
      </c>
      <c r="K2682" s="56" t="inlineStr">
        <is>
          <t>No</t>
        </is>
      </c>
      <c r="L2682" s="56" t="inlineStr">
        <is>
          <t>No</t>
        </is>
      </c>
      <c r="M2682" s="56" t="inlineStr">
        <is>
          <t>No</t>
        </is>
      </c>
      <c r="N2682" s="56">
        <f>IF(COUNTA(C2682:G2682)=0,"",COUNTIF(C2682:G2682,"Yes"))</f>
        <v>0</v>
      </c>
      <c r="O2682" s="56">
        <f>IF(COUNTA(H2682:M2682)=0,"",IF(COUNTIF(H2682:M2682,"Yes")&gt;0,"YES","NO"))</f>
        <v>YES</v>
      </c>
      <c r="P2682" s="56">
        <f>IF(A2682="","",IF(O2682="YES","Exclude",IF(N2682=5,"Candidate","Review")))</f>
        <v>Exclude</v>
      </c>
      <c r="Q2682" s="56" t="inlineStr">
        <is>
          <t>EC3: Topik tidak relevan (Bukan arsitektur world model video JEPA/Generatif)</t>
        </is>
      </c>
      <c r="R2682" s="56" t="inlineStr">
        <is>
          <t>Fokus di luar domain pemodelan dinamika spasio-temporal video</t>
        </is>
      </c>
    </row>
    <row r="2683" ht="15.75" customHeight="1" s="57">
      <c r="A2683" s="56" t="inlineStr">
        <is>
          <t>SD-0180</t>
        </is>
      </c>
      <c r="B2683" s="56">
        <f>IFERROR(INDEX(Raw_Articles!$F:$F,MATCH(A2683,Raw_Articles!$A:$A,0)),"")</f>
        <v>Self-supervised learning for graph-structured data in healthcare applications: A comprehensive review</v>
      </c>
      <c r="C2683" s="56" t="inlineStr">
        <is>
          <t>No</t>
        </is>
      </c>
      <c r="D2683" s="56" t="inlineStr">
        <is>
          <t>No</t>
        </is>
      </c>
      <c r="E2683" s="56" t="inlineStr">
        <is>
          <t>No</t>
        </is>
      </c>
      <c r="F2683" s="56" t="inlineStr">
        <is>
          <t>No</t>
        </is>
      </c>
      <c r="G2683" s="56" t="inlineStr">
        <is>
          <t>No</t>
        </is>
      </c>
      <c r="H2683" s="56" t="inlineStr">
        <is>
          <t>No</t>
        </is>
      </c>
      <c r="I2683" s="56" t="inlineStr">
        <is>
          <t>No</t>
        </is>
      </c>
      <c r="J2683" s="56" t="inlineStr">
        <is>
          <t>Yes</t>
        </is>
      </c>
      <c r="K2683" s="56" t="inlineStr">
        <is>
          <t>No</t>
        </is>
      </c>
      <c r="L2683" s="56" t="inlineStr">
        <is>
          <t>No</t>
        </is>
      </c>
      <c r="M2683" s="56" t="inlineStr">
        <is>
          <t>No</t>
        </is>
      </c>
      <c r="N2683" s="56">
        <f>IF(COUNTA(C2683:G2683)=0,"",COUNTIF(C2683:G2683,"Yes"))</f>
        <v>0</v>
      </c>
      <c r="O2683" s="56">
        <f>IF(COUNTA(H2683:M2683)=0,"",IF(COUNTIF(H2683:M2683,"Yes")&gt;0,"YES","NO"))</f>
        <v>YES</v>
      </c>
      <c r="P2683" s="56">
        <f>IF(A2683="","",IF(O2683="YES","Exclude",IF(N2683=5,"Candidate","Review")))</f>
        <v>Exclude</v>
      </c>
      <c r="Q2683" s="56" t="inlineStr">
        <is>
          <t>EC3: Topik tidak relevan (Bukan arsitektur world model video JEPA/Generatif)</t>
        </is>
      </c>
      <c r="R2683" s="56" t="inlineStr">
        <is>
          <t>Fokus di luar domain pemodelan dinamika spasio-temporal video</t>
        </is>
      </c>
    </row>
    <row r="2684" ht="15.75" customHeight="1" s="57">
      <c r="A2684" s="56" t="inlineStr">
        <is>
          <t>SD-0181</t>
        </is>
      </c>
      <c r="B2684" s="56">
        <f>IFERROR(INDEX(Raw_Articles!$F:$F,MATCH(A2684,Raw_Articles!$A:$A,0)),"")</f>
        <v>State and capacity in neural models of cognition and consciousness</v>
      </c>
      <c r="C2684" s="56" t="inlineStr">
        <is>
          <t>No</t>
        </is>
      </c>
      <c r="D2684" s="56" t="inlineStr">
        <is>
          <t>No</t>
        </is>
      </c>
      <c r="E2684" s="56" t="inlineStr">
        <is>
          <t>No</t>
        </is>
      </c>
      <c r="F2684" s="56" t="inlineStr">
        <is>
          <t>No</t>
        </is>
      </c>
      <c r="G2684" s="56" t="inlineStr">
        <is>
          <t>No</t>
        </is>
      </c>
      <c r="H2684" s="56" t="inlineStr">
        <is>
          <t>No</t>
        </is>
      </c>
      <c r="I2684" s="56" t="inlineStr">
        <is>
          <t>No</t>
        </is>
      </c>
      <c r="J2684" s="56" t="inlineStr">
        <is>
          <t>Yes</t>
        </is>
      </c>
      <c r="K2684" s="56" t="inlineStr">
        <is>
          <t>No</t>
        </is>
      </c>
      <c r="L2684" s="56" t="inlineStr">
        <is>
          <t>No</t>
        </is>
      </c>
      <c r="M2684" s="56" t="inlineStr">
        <is>
          <t>No</t>
        </is>
      </c>
      <c r="N2684" s="56">
        <f>IF(COUNTA(C2684:G2684)=0,"",COUNTIF(C2684:G2684,"Yes"))</f>
        <v>0</v>
      </c>
      <c r="O2684" s="56">
        <f>IF(COUNTA(H2684:M2684)=0,"",IF(COUNTIF(H2684:M2684,"Yes")&gt;0,"YES","NO"))</f>
        <v>YES</v>
      </c>
      <c r="P2684" s="56">
        <f>IF(A2684="","",IF(O2684="YES","Exclude",IF(N2684=5,"Candidate","Review")))</f>
        <v>Exclude</v>
      </c>
      <c r="Q2684" s="56" t="inlineStr">
        <is>
          <t>EC3: Topik tidak relevan (Bukan arsitektur world model video JEPA/Generatif)</t>
        </is>
      </c>
      <c r="R2684" s="56" t="inlineStr">
        <is>
          <t>Fokus di luar domain pemodelan dinamika spasio-temporal video</t>
        </is>
      </c>
    </row>
    <row r="2685" ht="15.75" customHeight="1" s="57">
      <c r="A2685" s="56" t="inlineStr">
        <is>
          <t>SD-0182</t>
        </is>
      </c>
      <c r="B2685" s="56">
        <f>IFERROR(INDEX(Raw_Articles!$F:$F,MATCH(A2685,Raw_Articles!$A:$A,0)),"")</f>
        <v>Adaptive self-supervised learning for retinal disease detection in optical coherence tomography images</v>
      </c>
      <c r="C2685" s="56" t="inlineStr">
        <is>
          <t>No</t>
        </is>
      </c>
      <c r="D2685" s="56" t="inlineStr">
        <is>
          <t>No</t>
        </is>
      </c>
      <c r="E2685" s="56" t="inlineStr">
        <is>
          <t>No</t>
        </is>
      </c>
      <c r="F2685" s="56" t="inlineStr">
        <is>
          <t>No</t>
        </is>
      </c>
      <c r="G2685" s="56" t="inlineStr">
        <is>
          <t>No</t>
        </is>
      </c>
      <c r="H2685" s="56" t="inlineStr">
        <is>
          <t>No</t>
        </is>
      </c>
      <c r="I2685" s="56" t="inlineStr">
        <is>
          <t>No</t>
        </is>
      </c>
      <c r="J2685" s="56" t="inlineStr">
        <is>
          <t>Yes</t>
        </is>
      </c>
      <c r="K2685" s="56" t="inlineStr">
        <is>
          <t>No</t>
        </is>
      </c>
      <c r="L2685" s="56" t="inlineStr">
        <is>
          <t>No</t>
        </is>
      </c>
      <c r="M2685" s="56" t="inlineStr">
        <is>
          <t>No</t>
        </is>
      </c>
      <c r="N2685" s="56">
        <f>IF(COUNTA(C2685:G2685)=0,"",COUNTIF(C2685:G2685,"Yes"))</f>
        <v>0</v>
      </c>
      <c r="O2685" s="56">
        <f>IF(COUNTA(H2685:M2685)=0,"",IF(COUNTIF(H2685:M2685,"Yes")&gt;0,"YES","NO"))</f>
        <v>YES</v>
      </c>
      <c r="P2685" s="56">
        <f>IF(A2685="","",IF(O2685="YES","Exclude",IF(N2685=5,"Candidate","Review")))</f>
        <v>Exclude</v>
      </c>
      <c r="Q2685" s="56" t="inlineStr">
        <is>
          <t>EC3: Topik tidak relevan (Bukan arsitektur world model video JEPA/Generatif)</t>
        </is>
      </c>
      <c r="R2685" s="56" t="inlineStr">
        <is>
          <t>Fokus di luar domain pemodelan dinamika spasio-temporal video</t>
        </is>
      </c>
    </row>
    <row r="2686" ht="15.75" customHeight="1" s="57">
      <c r="A2686" s="56" t="inlineStr">
        <is>
          <t>SD-0183</t>
        </is>
      </c>
      <c r="B2686" s="56">
        <f>IFERROR(INDEX(Raw_Articles!$F:$F,MATCH(A2686,Raw_Articles!$A:$A,0)),"")</f>
        <v>MCNet: A multi-level consistency network for 3D point cloud self-supervised learning</v>
      </c>
      <c r="C2686" s="56" t="inlineStr">
        <is>
          <t>No</t>
        </is>
      </c>
      <c r="D2686" s="56" t="inlineStr">
        <is>
          <t>No</t>
        </is>
      </c>
      <c r="E2686" s="56" t="inlineStr">
        <is>
          <t>No</t>
        </is>
      </c>
      <c r="F2686" s="56" t="inlineStr">
        <is>
          <t>No</t>
        </is>
      </c>
      <c r="G2686" s="56" t="inlineStr">
        <is>
          <t>No</t>
        </is>
      </c>
      <c r="H2686" s="56" t="inlineStr">
        <is>
          <t>No</t>
        </is>
      </c>
      <c r="I2686" s="56" t="inlineStr">
        <is>
          <t>No</t>
        </is>
      </c>
      <c r="J2686" s="56" t="inlineStr">
        <is>
          <t>Yes</t>
        </is>
      </c>
      <c r="K2686" s="56" t="inlineStr">
        <is>
          <t>No</t>
        </is>
      </c>
      <c r="L2686" s="56" t="inlineStr">
        <is>
          <t>No</t>
        </is>
      </c>
      <c r="M2686" s="56" t="inlineStr">
        <is>
          <t>No</t>
        </is>
      </c>
      <c r="N2686" s="56">
        <f>IF(COUNTA(C2686:G2686)=0,"",COUNTIF(C2686:G2686,"Yes"))</f>
        <v>0</v>
      </c>
      <c r="O2686" s="56">
        <f>IF(COUNTA(H2686:M2686)=0,"",IF(COUNTIF(H2686:M2686,"Yes")&gt;0,"YES","NO"))</f>
        <v>YES</v>
      </c>
      <c r="P2686" s="56">
        <f>IF(A2686="","",IF(O2686="YES","Exclude",IF(N2686=5,"Candidate","Review")))</f>
        <v>Exclude</v>
      </c>
      <c r="Q2686" s="56" t="inlineStr">
        <is>
          <t>EC3: Topik tidak relevan (Bukan arsitektur world model video JEPA/Generatif)</t>
        </is>
      </c>
      <c r="R2686" s="56" t="inlineStr">
        <is>
          <t>Fokus di luar domain pemodelan dinamika spasio-temporal video</t>
        </is>
      </c>
    </row>
    <row r="2687" ht="15.75" customHeight="1" s="57">
      <c r="A2687" s="56" t="inlineStr">
        <is>
          <t>SD-0184</t>
        </is>
      </c>
      <c r="B2687" s="56">
        <f>IFERROR(INDEX(Raw_Articles!$F:$F,MATCH(A2687,Raw_Articles!$A:$A,0)),"")</f>
        <v>UltraSeP: Sequence-aware pre-training for echocardiography probe movement guidance</v>
      </c>
      <c r="C2687" s="56" t="inlineStr">
        <is>
          <t>No</t>
        </is>
      </c>
      <c r="D2687" s="56" t="inlineStr">
        <is>
          <t>No</t>
        </is>
      </c>
      <c r="E2687" s="56" t="inlineStr">
        <is>
          <t>No</t>
        </is>
      </c>
      <c r="F2687" s="56" t="inlineStr">
        <is>
          <t>No</t>
        </is>
      </c>
      <c r="G2687" s="56" t="inlineStr">
        <is>
          <t>No</t>
        </is>
      </c>
      <c r="H2687" s="56" t="inlineStr">
        <is>
          <t>No</t>
        </is>
      </c>
      <c r="I2687" s="56" t="inlineStr">
        <is>
          <t>No</t>
        </is>
      </c>
      <c r="J2687" s="56" t="inlineStr">
        <is>
          <t>Yes</t>
        </is>
      </c>
      <c r="K2687" s="56" t="inlineStr">
        <is>
          <t>No</t>
        </is>
      </c>
      <c r="L2687" s="56" t="inlineStr">
        <is>
          <t>No</t>
        </is>
      </c>
      <c r="M2687" s="56" t="inlineStr">
        <is>
          <t>No</t>
        </is>
      </c>
      <c r="N2687" s="56">
        <f>IF(COUNTA(C2687:G2687)=0,"",COUNTIF(C2687:G2687,"Yes"))</f>
        <v>0</v>
      </c>
      <c r="O2687" s="56">
        <f>IF(COUNTA(H2687:M2687)=0,"",IF(COUNTIF(H2687:M2687,"Yes")&gt;0,"YES","NO"))</f>
        <v>YES</v>
      </c>
      <c r="P2687" s="56">
        <f>IF(A2687="","",IF(O2687="YES","Exclude",IF(N2687=5,"Candidate","Review")))</f>
        <v>Exclude</v>
      </c>
      <c r="Q2687" s="56" t="inlineStr">
        <is>
          <t>EC3: Topik tidak relevan (Bukan arsitektur world model video JEPA/Generatif)</t>
        </is>
      </c>
      <c r="R2687" s="56" t="inlineStr">
        <is>
          <t>Fokus di luar domain pemodelan dinamika spasio-temporal video</t>
        </is>
      </c>
    </row>
    <row r="2688" ht="15.75" customHeight="1" s="57">
      <c r="A2688" s="56" t="inlineStr">
        <is>
          <t>SD-0185</t>
        </is>
      </c>
      <c r="B2688" s="56">
        <f>IFERROR(INDEX(Raw_Articles!$F:$F,MATCH(A2688,Raw_Articles!$A:$A,0)),"")</f>
        <v>Representation learning for skeleton-based action recognition from a causal perspective</v>
      </c>
      <c r="C2688" s="56" t="inlineStr">
        <is>
          <t>No</t>
        </is>
      </c>
      <c r="D2688" s="56" t="inlineStr">
        <is>
          <t>No</t>
        </is>
      </c>
      <c r="E2688" s="56" t="inlineStr">
        <is>
          <t>No</t>
        </is>
      </c>
      <c r="F2688" s="56" t="inlineStr">
        <is>
          <t>No</t>
        </is>
      </c>
      <c r="G2688" s="56" t="inlineStr">
        <is>
          <t>No</t>
        </is>
      </c>
      <c r="H2688" s="56" t="inlineStr">
        <is>
          <t>No</t>
        </is>
      </c>
      <c r="I2688" s="56" t="inlineStr">
        <is>
          <t>No</t>
        </is>
      </c>
      <c r="J2688" s="56" t="inlineStr">
        <is>
          <t>Yes</t>
        </is>
      </c>
      <c r="K2688" s="56" t="inlineStr">
        <is>
          <t>No</t>
        </is>
      </c>
      <c r="L2688" s="56" t="inlineStr">
        <is>
          <t>No</t>
        </is>
      </c>
      <c r="M2688" s="56" t="inlineStr">
        <is>
          <t>No</t>
        </is>
      </c>
      <c r="N2688" s="56">
        <f>IF(COUNTA(C2688:G2688)=0,"",COUNTIF(C2688:G2688,"Yes"))</f>
        <v>0</v>
      </c>
      <c r="O2688" s="56">
        <f>IF(COUNTA(H2688:M2688)=0,"",IF(COUNTIF(H2688:M2688,"Yes")&gt;0,"YES","NO"))</f>
        <v>YES</v>
      </c>
      <c r="P2688" s="56">
        <f>IF(A2688="","",IF(O2688="YES","Exclude",IF(N2688=5,"Candidate","Review")))</f>
        <v>Exclude</v>
      </c>
      <c r="Q2688" s="56" t="inlineStr">
        <is>
          <t>EC3: Topik tidak relevan (Bukan arsitektur world model video JEPA/Generatif)</t>
        </is>
      </c>
      <c r="R2688" s="56" t="inlineStr">
        <is>
          <t>Fokus di luar domain pemodelan dinamika spasio-temporal video</t>
        </is>
      </c>
    </row>
    <row r="2689" ht="15.75" customHeight="1" s="57">
      <c r="A2689" s="56" t="inlineStr">
        <is>
          <t>SD-0186</t>
        </is>
      </c>
      <c r="B2689" s="56">
        <f>IFERROR(INDEX(Raw_Articles!$F:$F,MATCH(A2689,Raw_Articles!$A:$A,0)),"")</f>
        <v>Graph pre-trained framework with spatio-temporal importance masking and fine-grained optimizing for neural decoding</v>
      </c>
      <c r="C2689" s="56" t="inlineStr">
        <is>
          <t>No</t>
        </is>
      </c>
      <c r="D2689" s="56" t="inlineStr">
        <is>
          <t>No</t>
        </is>
      </c>
      <c r="E2689" s="56" t="inlineStr">
        <is>
          <t>No</t>
        </is>
      </c>
      <c r="F2689" s="56" t="inlineStr">
        <is>
          <t>No</t>
        </is>
      </c>
      <c r="G2689" s="56" t="inlineStr">
        <is>
          <t>No</t>
        </is>
      </c>
      <c r="H2689" s="56" t="inlineStr">
        <is>
          <t>No</t>
        </is>
      </c>
      <c r="I2689" s="56" t="inlineStr">
        <is>
          <t>No</t>
        </is>
      </c>
      <c r="J2689" s="56" t="inlineStr">
        <is>
          <t>Yes</t>
        </is>
      </c>
      <c r="K2689" s="56" t="inlineStr">
        <is>
          <t>No</t>
        </is>
      </c>
      <c r="L2689" s="56" t="inlineStr">
        <is>
          <t>No</t>
        </is>
      </c>
      <c r="M2689" s="56" t="inlineStr">
        <is>
          <t>No</t>
        </is>
      </c>
      <c r="N2689" s="56">
        <f>IF(COUNTA(C2689:G2689)=0,"",COUNTIF(C2689:G2689,"Yes"))</f>
        <v>0</v>
      </c>
      <c r="O2689" s="56">
        <f>IF(COUNTA(H2689:M2689)=0,"",IF(COUNTIF(H2689:M2689,"Yes")&gt;0,"YES","NO"))</f>
        <v>YES</v>
      </c>
      <c r="P2689" s="56">
        <f>IF(A2689="","",IF(O2689="YES","Exclude",IF(N2689=5,"Candidate","Review")))</f>
        <v>Exclude</v>
      </c>
      <c r="Q2689" s="56" t="inlineStr">
        <is>
          <t>EC3: Topik tidak relevan (Bukan arsitektur world model video JEPA/Generatif)</t>
        </is>
      </c>
      <c r="R2689" s="56" t="inlineStr">
        <is>
          <t>Fokus di luar domain pemodelan dinamika spasio-temporal video</t>
        </is>
      </c>
    </row>
    <row r="2690" ht="15.75" customHeight="1" s="57">
      <c r="A2690" s="56" t="inlineStr">
        <is>
          <t>SD-0187</t>
        </is>
      </c>
      <c r="B2690" s="56">
        <f>IFERROR(INDEX(Raw_Articles!$F:$F,MATCH(A2690,Raw_Articles!$A:$A,0)),"")</f>
        <v>Chapter 13: Self-supervised learning for Earth observation foundation models</v>
      </c>
      <c r="C2690" s="56" t="inlineStr">
        <is>
          <t>No</t>
        </is>
      </c>
      <c r="D2690" s="56" t="inlineStr">
        <is>
          <t>No</t>
        </is>
      </c>
      <c r="E2690" s="56" t="inlineStr">
        <is>
          <t>No</t>
        </is>
      </c>
      <c r="F2690" s="56" t="inlineStr">
        <is>
          <t>No</t>
        </is>
      </c>
      <c r="G2690" s="56" t="inlineStr">
        <is>
          <t>No</t>
        </is>
      </c>
      <c r="H2690" s="56" t="inlineStr">
        <is>
          <t>No</t>
        </is>
      </c>
      <c r="I2690" s="56" t="inlineStr">
        <is>
          <t>No</t>
        </is>
      </c>
      <c r="J2690" s="56" t="inlineStr">
        <is>
          <t>Yes</t>
        </is>
      </c>
      <c r="K2690" s="56" t="inlineStr">
        <is>
          <t>No</t>
        </is>
      </c>
      <c r="L2690" s="56" t="inlineStr">
        <is>
          <t>No</t>
        </is>
      </c>
      <c r="M2690" s="56" t="inlineStr">
        <is>
          <t>No</t>
        </is>
      </c>
      <c r="N2690" s="56">
        <f>IF(COUNTA(C2690:G2690)=0,"",COUNTIF(C2690:G2690,"Yes"))</f>
        <v>0</v>
      </c>
      <c r="O2690" s="56">
        <f>IF(COUNTA(H2690:M2690)=0,"",IF(COUNTIF(H2690:M2690,"Yes")&gt;0,"YES","NO"))</f>
        <v>YES</v>
      </c>
      <c r="P2690" s="56">
        <f>IF(A2690="","",IF(O2690="YES","Exclude",IF(N2690=5,"Candidate","Review")))</f>
        <v>Exclude</v>
      </c>
      <c r="Q2690" s="56" t="inlineStr">
        <is>
          <t>EC3: Topik tidak relevan (Bukan arsitektur world model video JEPA/Generatif)</t>
        </is>
      </c>
      <c r="R2690" s="56" t="inlineStr">
        <is>
          <t>Fokus di luar domain pemodelan dinamika spasio-temporal video</t>
        </is>
      </c>
    </row>
    <row r="2691" ht="15.75" customHeight="1" s="57">
      <c r="A2691" s="56" t="inlineStr">
        <is>
          <t>SD-0188</t>
        </is>
      </c>
      <c r="B2691" s="56">
        <f>IFERROR(INDEX(Raw_Articles!$F:$F,MATCH(A2691,Raw_Articles!$A:$A,0)),"")</f>
        <v>Self-supervised pre-training enables marine debris detection across sensors</v>
      </c>
      <c r="C2691" s="56" t="inlineStr">
        <is>
          <t>No</t>
        </is>
      </c>
      <c r="D2691" s="56" t="inlineStr">
        <is>
          <t>No</t>
        </is>
      </c>
      <c r="E2691" s="56" t="inlineStr">
        <is>
          <t>No</t>
        </is>
      </c>
      <c r="F2691" s="56" t="inlineStr">
        <is>
          <t>No</t>
        </is>
      </c>
      <c r="G2691" s="56" t="inlineStr">
        <is>
          <t>No</t>
        </is>
      </c>
      <c r="H2691" s="56" t="inlineStr">
        <is>
          <t>Yes</t>
        </is>
      </c>
      <c r="I2691" s="56" t="inlineStr">
        <is>
          <t>No</t>
        </is>
      </c>
      <c r="J2691" s="56" t="inlineStr">
        <is>
          <t>No</t>
        </is>
      </c>
      <c r="K2691" s="56" t="inlineStr">
        <is>
          <t>No</t>
        </is>
      </c>
      <c r="L2691" s="56" t="inlineStr">
        <is>
          <t>No</t>
        </is>
      </c>
      <c r="M2691" s="56" t="inlineStr">
        <is>
          <t>No</t>
        </is>
      </c>
      <c r="N2691" s="56">
        <f>IF(COUNTA(C2691:G2691)=0,"",COUNTIF(C2691:G2691,"Yes"))</f>
        <v>0</v>
      </c>
      <c r="O2691" s="56">
        <f>IF(COUNTA(H2691:M2691)=0,"",IF(COUNTIF(H2691:M2691,"Yes")&gt;0,"YES","NO"))</f>
        <v>YES</v>
      </c>
      <c r="P2691" s="56">
        <f>IF(A2691="","",IF(O2691="YES","Exclude",IF(N2691=5,"Candidate","Review")))</f>
        <v>Exclude</v>
      </c>
      <c r="Q2691" s="56" t="inlineStr">
        <is>
          <t>EC1: Catatan duplikat (Duplicate record)</t>
        </is>
      </c>
      <c r="R2691" s="56" t="inlineStr">
        <is>
          <t>Artikel teridentifikasi ganda pada basis data akademik</t>
        </is>
      </c>
    </row>
    <row r="2692" ht="15.75" customHeight="1" s="57">
      <c r="A2692" s="56" t="inlineStr">
        <is>
          <t>SD-0189</t>
        </is>
      </c>
      <c r="B2692" s="56">
        <f>IFERROR(INDEX(Raw_Articles!$F:$F,MATCH(A2692,Raw_Articles!$A:$A,0)),"")</f>
        <v>SpecAware: a spectral-content aware foundation model for unifying multi-sensor learning in hyperspectral remote sensing mapping</v>
      </c>
      <c r="C2692" s="56" t="inlineStr">
        <is>
          <t>No</t>
        </is>
      </c>
      <c r="D2692" s="56" t="inlineStr">
        <is>
          <t>No</t>
        </is>
      </c>
      <c r="E2692" s="56" t="inlineStr">
        <is>
          <t>No</t>
        </is>
      </c>
      <c r="F2692" s="56" t="inlineStr">
        <is>
          <t>No</t>
        </is>
      </c>
      <c r="G2692" s="56" t="inlineStr">
        <is>
          <t>No</t>
        </is>
      </c>
      <c r="H2692" s="56" t="inlineStr">
        <is>
          <t>No</t>
        </is>
      </c>
      <c r="I2692" s="56" t="inlineStr">
        <is>
          <t>No</t>
        </is>
      </c>
      <c r="J2692" s="56" t="inlineStr">
        <is>
          <t>Yes</t>
        </is>
      </c>
      <c r="K2692" s="56" t="inlineStr">
        <is>
          <t>No</t>
        </is>
      </c>
      <c r="L2692" s="56" t="inlineStr">
        <is>
          <t>No</t>
        </is>
      </c>
      <c r="M2692" s="56" t="inlineStr">
        <is>
          <t>No</t>
        </is>
      </c>
      <c r="N2692" s="56">
        <f>IF(COUNTA(C2692:G2692)=0,"",COUNTIF(C2692:G2692,"Yes"))</f>
        <v>0</v>
      </c>
      <c r="O2692" s="56">
        <f>IF(COUNTA(H2692:M2692)=0,"",IF(COUNTIF(H2692:M2692,"Yes")&gt;0,"YES","NO"))</f>
        <v>YES</v>
      </c>
      <c r="P2692" s="56">
        <f>IF(A2692="","",IF(O2692="YES","Exclude",IF(N2692=5,"Candidate","Review")))</f>
        <v>Exclude</v>
      </c>
      <c r="Q2692" s="56" t="inlineStr">
        <is>
          <t>EC3: Topik tidak relevan (Bukan arsitektur world model video JEPA/Generatif)</t>
        </is>
      </c>
      <c r="R2692" s="56" t="inlineStr">
        <is>
          <t>Fokus di luar domain pemodelan dinamika spasio-temporal video</t>
        </is>
      </c>
    </row>
    <row r="2693" ht="15.75" customHeight="1" s="57">
      <c r="A2693" s="56" t="inlineStr">
        <is>
          <t>SD-0190</t>
        </is>
      </c>
      <c r="B2693" s="56">
        <f>IFERROR(INDEX(Raw_Articles!$F:$F,MATCH(A2693,Raw_Articles!$A:$A,0)),"")</f>
        <v>JAMC: A jigsaw-based autoencoder with masked contrastive learning for cardiovascular disease diagnosis</v>
      </c>
      <c r="C2693" s="56" t="inlineStr">
        <is>
          <t>No</t>
        </is>
      </c>
      <c r="D2693" s="56" t="inlineStr">
        <is>
          <t>No</t>
        </is>
      </c>
      <c r="E2693" s="56" t="inlineStr">
        <is>
          <t>No</t>
        </is>
      </c>
      <c r="F2693" s="56" t="inlineStr">
        <is>
          <t>No</t>
        </is>
      </c>
      <c r="G2693" s="56" t="inlineStr">
        <is>
          <t>No</t>
        </is>
      </c>
      <c r="H2693" s="56" t="inlineStr">
        <is>
          <t>No</t>
        </is>
      </c>
      <c r="I2693" s="56" t="inlineStr">
        <is>
          <t>No</t>
        </is>
      </c>
      <c r="J2693" s="56" t="inlineStr">
        <is>
          <t>Yes</t>
        </is>
      </c>
      <c r="K2693" s="56" t="inlineStr">
        <is>
          <t>No</t>
        </is>
      </c>
      <c r="L2693" s="56" t="inlineStr">
        <is>
          <t>No</t>
        </is>
      </c>
      <c r="M2693" s="56" t="inlineStr">
        <is>
          <t>No</t>
        </is>
      </c>
      <c r="N2693" s="56">
        <f>IF(COUNTA(C2693:G2693)=0,"",COUNTIF(C2693:G2693,"Yes"))</f>
        <v>0</v>
      </c>
      <c r="O2693" s="56">
        <f>IF(COUNTA(H2693:M2693)=0,"",IF(COUNTIF(H2693:M2693,"Yes")&gt;0,"YES","NO"))</f>
        <v>YES</v>
      </c>
      <c r="P2693" s="56">
        <f>IF(A2693="","",IF(O2693="YES","Exclude",IF(N2693=5,"Candidate","Review")))</f>
        <v>Exclude</v>
      </c>
      <c r="Q2693" s="56" t="inlineStr">
        <is>
          <t>EC3: Topik tidak relevan (Bukan arsitektur world model video JEPA/Generatif)</t>
        </is>
      </c>
      <c r="R2693" s="56" t="inlineStr">
        <is>
          <t>Fokus di luar domain pemodelan dinamika spasio-temporal video</t>
        </is>
      </c>
    </row>
    <row r="2694" ht="15.75" customHeight="1" s="57">
      <c r="A2694" s="56" t="inlineStr">
        <is>
          <t>SD-0191</t>
        </is>
      </c>
      <c r="B2694" s="56">
        <f>IFERROR(INDEX(Raw_Articles!$F:$F,MATCH(A2694,Raw_Articles!$A:$A,0)),"")</f>
        <v>MSSDF: Modality-shared self-supervised distillation for high-resolution multi-modal remote sensing image learning</v>
      </c>
      <c r="C2694" s="56" t="inlineStr">
        <is>
          <t>No</t>
        </is>
      </c>
      <c r="D2694" s="56" t="inlineStr">
        <is>
          <t>No</t>
        </is>
      </c>
      <c r="E2694" s="56" t="inlineStr">
        <is>
          <t>No</t>
        </is>
      </c>
      <c r="F2694" s="56" t="inlineStr">
        <is>
          <t>No</t>
        </is>
      </c>
      <c r="G2694" s="56" t="inlineStr">
        <is>
          <t>No</t>
        </is>
      </c>
      <c r="H2694" s="56" t="inlineStr">
        <is>
          <t>No</t>
        </is>
      </c>
      <c r="I2694" s="56" t="inlineStr">
        <is>
          <t>No</t>
        </is>
      </c>
      <c r="J2694" s="56" t="inlineStr">
        <is>
          <t>Yes</t>
        </is>
      </c>
      <c r="K2694" s="56" t="inlineStr">
        <is>
          <t>No</t>
        </is>
      </c>
      <c r="L2694" s="56" t="inlineStr">
        <is>
          <t>No</t>
        </is>
      </c>
      <c r="M2694" s="56" t="inlineStr">
        <is>
          <t>No</t>
        </is>
      </c>
      <c r="N2694" s="56">
        <f>IF(COUNTA(C2694:G2694)=0,"",COUNTIF(C2694:G2694,"Yes"))</f>
        <v>0</v>
      </c>
      <c r="O2694" s="56">
        <f>IF(COUNTA(H2694:M2694)=0,"",IF(COUNTIF(H2694:M2694,"Yes")&gt;0,"YES","NO"))</f>
        <v>YES</v>
      </c>
      <c r="P2694" s="56">
        <f>IF(A2694="","",IF(O2694="YES","Exclude",IF(N2694=5,"Candidate","Review")))</f>
        <v>Exclude</v>
      </c>
      <c r="Q2694" s="56" t="inlineStr">
        <is>
          <t>EC3: Topik tidak relevan (Bukan arsitektur world model video JEPA/Generatif)</t>
        </is>
      </c>
      <c r="R2694" s="56" t="inlineStr">
        <is>
          <t>Fokus di luar domain pemodelan dinamika spasio-temporal video</t>
        </is>
      </c>
    </row>
    <row r="2695" ht="15.75" customHeight="1" s="57">
      <c r="A2695" s="56" t="inlineStr">
        <is>
          <t>SD-0192</t>
        </is>
      </c>
      <c r="B2695" s="56">
        <f>IFERROR(INDEX(Raw_Articles!$F:$F,MATCH(A2695,Raw_Articles!$A:$A,0)),"")</f>
        <v>Understanding cheese ripeness: An artificial intelligence-based approach for hierarchical classification</v>
      </c>
      <c r="C2695" s="56" t="inlineStr">
        <is>
          <t>No</t>
        </is>
      </c>
      <c r="D2695" s="56" t="inlineStr">
        <is>
          <t>No</t>
        </is>
      </c>
      <c r="E2695" s="56" t="inlineStr">
        <is>
          <t>No</t>
        </is>
      </c>
      <c r="F2695" s="56" t="inlineStr">
        <is>
          <t>No</t>
        </is>
      </c>
      <c r="G2695" s="56" t="inlineStr">
        <is>
          <t>No</t>
        </is>
      </c>
      <c r="H2695" s="56" t="inlineStr">
        <is>
          <t>Yes</t>
        </is>
      </c>
      <c r="I2695" s="56" t="inlineStr">
        <is>
          <t>No</t>
        </is>
      </c>
      <c r="J2695" s="56" t="inlineStr">
        <is>
          <t>No</t>
        </is>
      </c>
      <c r="K2695" s="56" t="inlineStr">
        <is>
          <t>No</t>
        </is>
      </c>
      <c r="L2695" s="56" t="inlineStr">
        <is>
          <t>No</t>
        </is>
      </c>
      <c r="M2695" s="56" t="inlineStr">
        <is>
          <t>No</t>
        </is>
      </c>
      <c r="N2695" s="56">
        <f>IF(COUNTA(C2695:G2695)=0,"",COUNTIF(C2695:G2695,"Yes"))</f>
        <v>0</v>
      </c>
      <c r="O2695" s="56">
        <f>IF(COUNTA(H2695:M2695)=0,"",IF(COUNTIF(H2695:M2695,"Yes")&gt;0,"YES","NO"))</f>
        <v>YES</v>
      </c>
      <c r="P2695" s="56">
        <f>IF(A2695="","",IF(O2695="YES","Exclude",IF(N2695=5,"Candidate","Review")))</f>
        <v>Exclude</v>
      </c>
      <c r="Q2695" s="56" t="inlineStr">
        <is>
          <t>EC1: Catatan duplikat (Duplicate record)</t>
        </is>
      </c>
      <c r="R2695" s="56" t="inlineStr">
        <is>
          <t>Artikel teridentifikasi ganda pada basis data akademik</t>
        </is>
      </c>
    </row>
    <row r="2696" ht="15.75" customHeight="1" s="57">
      <c r="A2696" s="56" t="inlineStr">
        <is>
          <t>SD-0193</t>
        </is>
      </c>
      <c r="B2696" s="56">
        <f>IFERROR(INDEX(Raw_Articles!$F:$F,MATCH(A2696,Raw_Articles!$A:$A,0)),"")</f>
        <v>Mutual information-driven self-supervised point cloud pre-training</v>
      </c>
      <c r="C2696" s="56" t="inlineStr">
        <is>
          <t>No</t>
        </is>
      </c>
      <c r="D2696" s="56" t="inlineStr">
        <is>
          <t>No</t>
        </is>
      </c>
      <c r="E2696" s="56" t="inlineStr">
        <is>
          <t>No</t>
        </is>
      </c>
      <c r="F2696" s="56" t="inlineStr">
        <is>
          <t>No</t>
        </is>
      </c>
      <c r="G2696" s="56" t="inlineStr">
        <is>
          <t>No</t>
        </is>
      </c>
      <c r="H2696" s="56" t="inlineStr">
        <is>
          <t>No</t>
        </is>
      </c>
      <c r="I2696" s="56" t="inlineStr">
        <is>
          <t>No</t>
        </is>
      </c>
      <c r="J2696" s="56" t="inlineStr">
        <is>
          <t>Yes</t>
        </is>
      </c>
      <c r="K2696" s="56" t="inlineStr">
        <is>
          <t>No</t>
        </is>
      </c>
      <c r="L2696" s="56" t="inlineStr">
        <is>
          <t>No</t>
        </is>
      </c>
      <c r="M2696" s="56" t="inlineStr">
        <is>
          <t>No</t>
        </is>
      </c>
      <c r="N2696" s="56">
        <f>IF(COUNTA(C2696:G2696)=0,"",COUNTIF(C2696:G2696,"Yes"))</f>
        <v>0</v>
      </c>
      <c r="O2696" s="56">
        <f>IF(COUNTA(H2696:M2696)=0,"",IF(COUNTIF(H2696:M2696,"Yes")&gt;0,"YES","NO"))</f>
        <v>YES</v>
      </c>
      <c r="P2696" s="56">
        <f>IF(A2696="","",IF(O2696="YES","Exclude",IF(N2696=5,"Candidate","Review")))</f>
        <v>Exclude</v>
      </c>
      <c r="Q2696" s="56" t="inlineStr">
        <is>
          <t>EC3: Topik tidak relevan (Bukan arsitektur world model video JEPA/Generatif)</t>
        </is>
      </c>
      <c r="R2696" s="56" t="inlineStr">
        <is>
          <t>Fokus di luar domain pemodelan dinamika spasio-temporal video</t>
        </is>
      </c>
    </row>
    <row r="2697" ht="15.75" customHeight="1" s="57">
      <c r="A2697" s="56" t="inlineStr">
        <is>
          <t>SD-0194</t>
        </is>
      </c>
      <c r="B2697" s="56">
        <f>IFERROR(INDEX(Raw_Articles!$F:$F,MATCH(A2697,Raw_Articles!$A:$A,0)),"")</f>
        <v>AI for resilience: From predictable risks to unprecedented disruptions</v>
      </c>
      <c r="C2697" s="56" t="inlineStr">
        <is>
          <t>No</t>
        </is>
      </c>
      <c r="D2697" s="56" t="inlineStr">
        <is>
          <t>No</t>
        </is>
      </c>
      <c r="E2697" s="56" t="inlineStr">
        <is>
          <t>No</t>
        </is>
      </c>
      <c r="F2697" s="56" t="inlineStr">
        <is>
          <t>No</t>
        </is>
      </c>
      <c r="G2697" s="56" t="inlineStr">
        <is>
          <t>No</t>
        </is>
      </c>
      <c r="H2697" s="56" t="inlineStr">
        <is>
          <t>No</t>
        </is>
      </c>
      <c r="I2697" s="56" t="inlineStr">
        <is>
          <t>No</t>
        </is>
      </c>
      <c r="J2697" s="56" t="inlineStr">
        <is>
          <t>Yes</t>
        </is>
      </c>
      <c r="K2697" s="56" t="inlineStr">
        <is>
          <t>No</t>
        </is>
      </c>
      <c r="L2697" s="56" t="inlineStr">
        <is>
          <t>No</t>
        </is>
      </c>
      <c r="M2697" s="56" t="inlineStr">
        <is>
          <t>No</t>
        </is>
      </c>
      <c r="N2697" s="56">
        <f>IF(COUNTA(C2697:G2697)=0,"",COUNTIF(C2697:G2697,"Yes"))</f>
        <v>0</v>
      </c>
      <c r="O2697" s="56">
        <f>IF(COUNTA(H2697:M2697)=0,"",IF(COUNTIF(H2697:M2697,"Yes")&gt;0,"YES","NO"))</f>
        <v>YES</v>
      </c>
      <c r="P2697" s="56">
        <f>IF(A2697="","",IF(O2697="YES","Exclude",IF(N2697=5,"Candidate","Review")))</f>
        <v>Exclude</v>
      </c>
      <c r="Q2697" s="56" t="inlineStr">
        <is>
          <t>EC3: Topik tidak relevan (Bukan arsitektur world model video JEPA/Generatif)</t>
        </is>
      </c>
      <c r="R2697" s="56" t="inlineStr">
        <is>
          <t>Fokus di luar domain pemodelan dinamika spasio-temporal video</t>
        </is>
      </c>
    </row>
    <row r="2698" ht="15.75" customHeight="1" s="57">
      <c r="A2698" s="56" t="inlineStr">
        <is>
          <t>SD-0195</t>
        </is>
      </c>
      <c r="B2698" s="56">
        <f>IFERROR(INDEX(Raw_Articles!$F:$F,MATCH(A2698,Raw_Articles!$A:$A,0)),"")</f>
        <v>Inferring when to move</v>
      </c>
      <c r="C2698" s="56" t="inlineStr">
        <is>
          <t>No</t>
        </is>
      </c>
      <c r="D2698" s="56" t="inlineStr">
        <is>
          <t>No</t>
        </is>
      </c>
      <c r="E2698" s="56" t="inlineStr">
        <is>
          <t>No</t>
        </is>
      </c>
      <c r="F2698" s="56" t="inlineStr">
        <is>
          <t>No</t>
        </is>
      </c>
      <c r="G2698" s="56" t="inlineStr">
        <is>
          <t>No</t>
        </is>
      </c>
      <c r="H2698" s="56" t="inlineStr">
        <is>
          <t>No</t>
        </is>
      </c>
      <c r="I2698" s="56" t="inlineStr">
        <is>
          <t>No</t>
        </is>
      </c>
      <c r="J2698" s="56" t="inlineStr">
        <is>
          <t>Yes</t>
        </is>
      </c>
      <c r="K2698" s="56" t="inlineStr">
        <is>
          <t>No</t>
        </is>
      </c>
      <c r="L2698" s="56" t="inlineStr">
        <is>
          <t>No</t>
        </is>
      </c>
      <c r="M2698" s="56" t="inlineStr">
        <is>
          <t>No</t>
        </is>
      </c>
      <c r="N2698" s="56">
        <f>IF(COUNTA(C2698:G2698)=0,"",COUNTIF(C2698:G2698,"Yes"))</f>
        <v>0</v>
      </c>
      <c r="O2698" s="56">
        <f>IF(COUNTA(H2698:M2698)=0,"",IF(COUNTIF(H2698:M2698,"Yes")&gt;0,"YES","NO"))</f>
        <v>YES</v>
      </c>
      <c r="P2698" s="56">
        <f>IF(A2698="","",IF(O2698="YES","Exclude",IF(N2698=5,"Candidate","Review")))</f>
        <v>Exclude</v>
      </c>
      <c r="Q2698" s="56" t="inlineStr">
        <is>
          <t>EC3: Topik tidak relevan (Bukan arsitektur world model video JEPA/Generatif)</t>
        </is>
      </c>
      <c r="R2698" s="56" t="inlineStr">
        <is>
          <t>Fokus di luar domain pemodelan dinamika spasio-temporal video</t>
        </is>
      </c>
    </row>
    <row r="2699" ht="15.75" customHeight="1" s="57">
      <c r="A2699" s="56" t="inlineStr">
        <is>
          <t>SD-0196</t>
        </is>
      </c>
      <c r="B2699" s="56">
        <f>IFERROR(INDEX(Raw_Articles!$F:$F,MATCH(A2699,Raw_Articles!$A:$A,0)),"")</f>
        <v>A blueprint for robotic surgery: From algorithmic control to embodied intelligence</v>
      </c>
      <c r="C2699" s="56" t="inlineStr">
        <is>
          <t>No</t>
        </is>
      </c>
      <c r="D2699" s="56" t="inlineStr">
        <is>
          <t>No</t>
        </is>
      </c>
      <c r="E2699" s="56" t="inlineStr">
        <is>
          <t>No</t>
        </is>
      </c>
      <c r="F2699" s="56" t="inlineStr">
        <is>
          <t>No</t>
        </is>
      </c>
      <c r="G2699" s="56" t="inlineStr">
        <is>
          <t>No</t>
        </is>
      </c>
      <c r="H2699" s="56" t="inlineStr">
        <is>
          <t>No</t>
        </is>
      </c>
      <c r="I2699" s="56" t="inlineStr">
        <is>
          <t>No</t>
        </is>
      </c>
      <c r="J2699" s="56" t="inlineStr">
        <is>
          <t>Yes</t>
        </is>
      </c>
      <c r="K2699" s="56" t="inlineStr">
        <is>
          <t>No</t>
        </is>
      </c>
      <c r="L2699" s="56" t="inlineStr">
        <is>
          <t>No</t>
        </is>
      </c>
      <c r="M2699" s="56" t="inlineStr">
        <is>
          <t>No</t>
        </is>
      </c>
      <c r="N2699" s="56">
        <f>IF(COUNTA(C2699:G2699)=0,"",COUNTIF(C2699:G2699,"Yes"))</f>
        <v>0</v>
      </c>
      <c r="O2699" s="56">
        <f>IF(COUNTA(H2699:M2699)=0,"",IF(COUNTIF(H2699:M2699,"Yes")&gt;0,"YES","NO"))</f>
        <v>YES</v>
      </c>
      <c r="P2699" s="56">
        <f>IF(A2699="","",IF(O2699="YES","Exclude",IF(N2699=5,"Candidate","Review")))</f>
        <v>Exclude</v>
      </c>
      <c r="Q2699" s="56" t="inlineStr">
        <is>
          <t>EC3: Topik tidak relevan (Bukan arsitektur world model video JEPA/Generatif)</t>
        </is>
      </c>
      <c r="R2699" s="56" t="inlineStr">
        <is>
          <t>Fokus di luar domain pemodelan dinamika spasio-temporal video</t>
        </is>
      </c>
    </row>
    <row r="2700" ht="15.75" customHeight="1" s="57">
      <c r="A2700" s="56" t="inlineStr">
        <is>
          <t>SD-0197</t>
        </is>
      </c>
      <c r="B2700" s="56">
        <f>IFERROR(INDEX(Raw_Articles!$F:$F,MATCH(A2700,Raw_Articles!$A:$A,0)),"")</f>
        <v>Urban mobility foundation model: A literature review and hierarchical perspective</v>
      </c>
      <c r="C2700" s="56" t="inlineStr">
        <is>
          <t>No</t>
        </is>
      </c>
      <c r="D2700" s="56" t="inlineStr">
        <is>
          <t>No</t>
        </is>
      </c>
      <c r="E2700" s="56" t="inlineStr">
        <is>
          <t>No</t>
        </is>
      </c>
      <c r="F2700" s="56" t="inlineStr">
        <is>
          <t>No</t>
        </is>
      </c>
      <c r="G2700" s="56" t="inlineStr">
        <is>
          <t>No</t>
        </is>
      </c>
      <c r="H2700" s="56" t="inlineStr">
        <is>
          <t>No</t>
        </is>
      </c>
      <c r="I2700" s="56" t="inlineStr">
        <is>
          <t>No</t>
        </is>
      </c>
      <c r="J2700" s="56" t="inlineStr">
        <is>
          <t>Yes</t>
        </is>
      </c>
      <c r="K2700" s="56" t="inlineStr">
        <is>
          <t>No</t>
        </is>
      </c>
      <c r="L2700" s="56" t="inlineStr">
        <is>
          <t>No</t>
        </is>
      </c>
      <c r="M2700" s="56" t="inlineStr">
        <is>
          <t>No</t>
        </is>
      </c>
      <c r="N2700" s="56">
        <f>IF(COUNTA(C2700:G2700)=0,"",COUNTIF(C2700:G2700,"Yes"))</f>
        <v>0</v>
      </c>
      <c r="O2700" s="56">
        <f>IF(COUNTA(H2700:M2700)=0,"",IF(COUNTIF(H2700:M2700,"Yes")&gt;0,"YES","NO"))</f>
        <v>YES</v>
      </c>
      <c r="P2700" s="56">
        <f>IF(A2700="","",IF(O2700="YES","Exclude",IF(N2700=5,"Candidate","Review")))</f>
        <v>Exclude</v>
      </c>
      <c r="Q2700" s="56" t="inlineStr">
        <is>
          <t>EC3: Topik tidak relevan (Bukan arsitektur world model video JEPA/Generatif)</t>
        </is>
      </c>
      <c r="R2700" s="56" t="inlineStr">
        <is>
          <t>Fokus di luar domain pemodelan dinamika spasio-temporal video</t>
        </is>
      </c>
    </row>
    <row r="2701" ht="15.75" customHeight="1" s="57">
      <c r="A2701" s="56" t="inlineStr">
        <is>
          <t>SD-0198</t>
        </is>
      </c>
      <c r="B2701" s="56">
        <f>IFERROR(INDEX(Raw_Articles!$F:$F,MATCH(A2701,Raw_Articles!$A:$A,0)),"")</f>
        <v>Priors and proprioceptive predictions</v>
      </c>
      <c r="C2701" s="56" t="inlineStr">
        <is>
          <t>No</t>
        </is>
      </c>
      <c r="D2701" s="56" t="inlineStr">
        <is>
          <t>No</t>
        </is>
      </c>
      <c r="E2701" s="56" t="inlineStr">
        <is>
          <t>No</t>
        </is>
      </c>
      <c r="F2701" s="56" t="inlineStr">
        <is>
          <t>No</t>
        </is>
      </c>
      <c r="G2701" s="56" t="inlineStr">
        <is>
          <t>No</t>
        </is>
      </c>
      <c r="H2701" s="56" t="inlineStr">
        <is>
          <t>No</t>
        </is>
      </c>
      <c r="I2701" s="56" t="inlineStr">
        <is>
          <t>No</t>
        </is>
      </c>
      <c r="J2701" s="56" t="inlineStr">
        <is>
          <t>Yes</t>
        </is>
      </c>
      <c r="K2701" s="56" t="inlineStr">
        <is>
          <t>No</t>
        </is>
      </c>
      <c r="L2701" s="56" t="inlineStr">
        <is>
          <t>No</t>
        </is>
      </c>
      <c r="M2701" s="56" t="inlineStr">
        <is>
          <t>No</t>
        </is>
      </c>
      <c r="N2701" s="56">
        <f>IF(COUNTA(C2701:G2701)=0,"",COUNTIF(C2701:G2701,"Yes"))</f>
        <v>0</v>
      </c>
      <c r="O2701" s="56">
        <f>IF(COUNTA(H2701:M2701)=0,"",IF(COUNTIF(H2701:M2701,"Yes")&gt;0,"YES","NO"))</f>
        <v>YES</v>
      </c>
      <c r="P2701" s="56">
        <f>IF(A2701="","",IF(O2701="YES","Exclude",IF(N2701=5,"Candidate","Review")))</f>
        <v>Exclude</v>
      </c>
      <c r="Q2701" s="56" t="inlineStr">
        <is>
          <t>EC3: Topik tidak relevan (Bukan arsitektur world model video JEPA/Generatif)</t>
        </is>
      </c>
      <c r="R2701" s="56" t="inlineStr">
        <is>
          <t>Fokus di luar domain pemodelan dinamika spasio-temporal video</t>
        </is>
      </c>
    </row>
    <row r="2702" ht="15.75" customHeight="1" s="57">
      <c r="A2702" s="56" t="inlineStr">
        <is>
          <t>SD-0199</t>
        </is>
      </c>
      <c r="B2702" s="56">
        <f>IFERROR(INDEX(Raw_Articles!$F:$F,MATCH(A2702,Raw_Articles!$A:$A,0)),"")</f>
        <v>Agentic Spatial Digital Twins in Pharmacology: Decoding 4D Drug Response Dynamics within the Tissue Microenvironment</v>
      </c>
      <c r="C2702" s="56" t="inlineStr">
        <is>
          <t>No</t>
        </is>
      </c>
      <c r="D2702" s="56" t="inlineStr">
        <is>
          <t>No</t>
        </is>
      </c>
      <c r="E2702" s="56" t="inlineStr">
        <is>
          <t>No</t>
        </is>
      </c>
      <c r="F2702" s="56" t="inlineStr">
        <is>
          <t>No</t>
        </is>
      </c>
      <c r="G2702" s="56" t="inlineStr">
        <is>
          <t>No</t>
        </is>
      </c>
      <c r="H2702" s="56" t="inlineStr">
        <is>
          <t>No</t>
        </is>
      </c>
      <c r="I2702" s="56" t="inlineStr">
        <is>
          <t>No</t>
        </is>
      </c>
      <c r="J2702" s="56" t="inlineStr">
        <is>
          <t>Yes</t>
        </is>
      </c>
      <c r="K2702" s="56" t="inlineStr">
        <is>
          <t>No</t>
        </is>
      </c>
      <c r="L2702" s="56" t="inlineStr">
        <is>
          <t>No</t>
        </is>
      </c>
      <c r="M2702" s="56" t="inlineStr">
        <is>
          <t>No</t>
        </is>
      </c>
      <c r="N2702" s="56">
        <f>IF(COUNTA(C2702:G2702)=0,"",COUNTIF(C2702:G2702,"Yes"))</f>
        <v>0</v>
      </c>
      <c r="O2702" s="56">
        <f>IF(COUNTA(H2702:M2702)=0,"",IF(COUNTIF(H2702:M2702,"Yes")&gt;0,"YES","NO"))</f>
        <v>YES</v>
      </c>
      <c r="P2702" s="56">
        <f>IF(A2702="","",IF(O2702="YES","Exclude",IF(N2702=5,"Candidate","Review")))</f>
        <v>Exclude</v>
      </c>
      <c r="Q2702" s="56" t="inlineStr">
        <is>
          <t>EC3: Topik tidak relevan (Bukan arsitektur world model video JEPA/Generatif)</t>
        </is>
      </c>
      <c r="R2702" s="56" t="inlineStr">
        <is>
          <t>Fokus di luar domain pemodelan dinamika spasio-temporal video</t>
        </is>
      </c>
    </row>
    <row r="2703" ht="15.75" customHeight="1" s="57">
      <c r="A2703" s="56" t="inlineStr">
        <is>
          <t>SD-0200</t>
        </is>
      </c>
      <c r="B2703" s="56">
        <f>IFERROR(INDEX(Raw_Articles!$F:$F,MATCH(A2703,Raw_Articles!$A:$A,0)),"")</f>
        <v>Digital twin construction for biomimetic materials</v>
      </c>
      <c r="C2703" s="56" t="inlineStr">
        <is>
          <t>No</t>
        </is>
      </c>
      <c r="D2703" s="56" t="inlineStr">
        <is>
          <t>No</t>
        </is>
      </c>
      <c r="E2703" s="56" t="inlineStr">
        <is>
          <t>No</t>
        </is>
      </c>
      <c r="F2703" s="56" t="inlineStr">
        <is>
          <t>No</t>
        </is>
      </c>
      <c r="G2703" s="56" t="inlineStr">
        <is>
          <t>No</t>
        </is>
      </c>
      <c r="H2703" s="56" t="inlineStr">
        <is>
          <t>No</t>
        </is>
      </c>
      <c r="I2703" s="56" t="inlineStr">
        <is>
          <t>No</t>
        </is>
      </c>
      <c r="J2703" s="56" t="inlineStr">
        <is>
          <t>Yes</t>
        </is>
      </c>
      <c r="K2703" s="56" t="inlineStr">
        <is>
          <t>No</t>
        </is>
      </c>
      <c r="L2703" s="56" t="inlineStr">
        <is>
          <t>No</t>
        </is>
      </c>
      <c r="M2703" s="56" t="inlineStr">
        <is>
          <t>No</t>
        </is>
      </c>
      <c r="N2703" s="56">
        <f>IF(COUNTA(C2703:G2703)=0,"",COUNTIF(C2703:G2703,"Yes"))</f>
        <v>0</v>
      </c>
      <c r="O2703" s="56">
        <f>IF(COUNTA(H2703:M2703)=0,"",IF(COUNTIF(H2703:M2703,"Yes")&gt;0,"YES","NO"))</f>
        <v>YES</v>
      </c>
      <c r="P2703" s="56">
        <f>IF(A2703="","",IF(O2703="YES","Exclude",IF(N2703=5,"Candidate","Review")))</f>
        <v>Exclude</v>
      </c>
      <c r="Q2703" s="56" t="inlineStr">
        <is>
          <t>EC3: Topik tidak relevan (Bukan arsitektur world model video JEPA/Generatif)</t>
        </is>
      </c>
      <c r="R2703" s="56" t="inlineStr">
        <is>
          <t>Fokus di luar domain pemodelan dinamika spasio-temporal video</t>
        </is>
      </c>
    </row>
    <row r="2704" ht="15.75" customHeight="1" s="57">
      <c r="A2704" s="56" t="inlineStr">
        <is>
          <t>SD-0201</t>
        </is>
      </c>
      <c r="B2704" s="56">
        <f>IFERROR(INDEX(Raw_Articles!$F:$F,MATCH(A2704,Raw_Articles!$A:$A,0)),"")</f>
        <v>Exploring the interplay of clinical reasoning and artificial intelligence in psychiatry: Current insights and future directions</v>
      </c>
      <c r="C2704" s="56" t="inlineStr">
        <is>
          <t>No</t>
        </is>
      </c>
      <c r="D2704" s="56" t="inlineStr">
        <is>
          <t>No</t>
        </is>
      </c>
      <c r="E2704" s="56" t="inlineStr">
        <is>
          <t>No</t>
        </is>
      </c>
      <c r="F2704" s="56" t="inlineStr">
        <is>
          <t>No</t>
        </is>
      </c>
      <c r="G2704" s="56" t="inlineStr">
        <is>
          <t>No</t>
        </is>
      </c>
      <c r="H2704" s="56" t="inlineStr">
        <is>
          <t>No</t>
        </is>
      </c>
      <c r="I2704" s="56" t="inlineStr">
        <is>
          <t>No</t>
        </is>
      </c>
      <c r="J2704" s="56" t="inlineStr">
        <is>
          <t>Yes</t>
        </is>
      </c>
      <c r="K2704" s="56" t="inlineStr">
        <is>
          <t>No</t>
        </is>
      </c>
      <c r="L2704" s="56" t="inlineStr">
        <is>
          <t>No</t>
        </is>
      </c>
      <c r="M2704" s="56" t="inlineStr">
        <is>
          <t>No</t>
        </is>
      </c>
      <c r="N2704" s="56">
        <f>IF(COUNTA(C2704:G2704)=0,"",COUNTIF(C2704:G2704,"Yes"))</f>
        <v>0</v>
      </c>
      <c r="O2704" s="56">
        <f>IF(COUNTA(H2704:M2704)=0,"",IF(COUNTIF(H2704:M2704,"Yes")&gt;0,"YES","NO"))</f>
        <v>YES</v>
      </c>
      <c r="P2704" s="56">
        <f>IF(A2704="","",IF(O2704="YES","Exclude",IF(N2704=5,"Candidate","Review")))</f>
        <v>Exclude</v>
      </c>
      <c r="Q2704" s="56" t="inlineStr">
        <is>
          <t>EC3: Topik tidak relevan (Bukan arsitektur world model video JEPA/Generatif)</t>
        </is>
      </c>
      <c r="R2704" s="56" t="inlineStr">
        <is>
          <t>Fokus di luar domain pemodelan dinamika spasio-temporal video</t>
        </is>
      </c>
    </row>
    <row r="2705" ht="15.75" customHeight="1" s="57">
      <c r="A2705" s="56" t="inlineStr">
        <is>
          <t>SD-0202</t>
        </is>
      </c>
      <c r="B2705" s="56">
        <f>IFERROR(INDEX(Raw_Articles!$F:$F,MATCH(A2705,Raw_Articles!$A:$A,0)),"")</f>
        <v>L ayout D reamer : Physics-guided layout for text-to-3D compositional scene generation</v>
      </c>
      <c r="C2705" s="56" t="inlineStr">
        <is>
          <t>No</t>
        </is>
      </c>
      <c r="D2705" s="56" t="inlineStr">
        <is>
          <t>No</t>
        </is>
      </c>
      <c r="E2705" s="56" t="inlineStr">
        <is>
          <t>No</t>
        </is>
      </c>
      <c r="F2705" s="56" t="inlineStr">
        <is>
          <t>No</t>
        </is>
      </c>
      <c r="G2705" s="56" t="inlineStr">
        <is>
          <t>No</t>
        </is>
      </c>
      <c r="H2705" s="56" t="inlineStr">
        <is>
          <t>No</t>
        </is>
      </c>
      <c r="I2705" s="56" t="inlineStr">
        <is>
          <t>No</t>
        </is>
      </c>
      <c r="J2705" s="56" t="inlineStr">
        <is>
          <t>Yes</t>
        </is>
      </c>
      <c r="K2705" s="56" t="inlineStr">
        <is>
          <t>No</t>
        </is>
      </c>
      <c r="L2705" s="56" t="inlineStr">
        <is>
          <t>No</t>
        </is>
      </c>
      <c r="M2705" s="56" t="inlineStr">
        <is>
          <t>No</t>
        </is>
      </c>
      <c r="N2705" s="56">
        <f>IF(COUNTA(C2705:G2705)=0,"",COUNTIF(C2705:G2705,"Yes"))</f>
        <v>0</v>
      </c>
      <c r="O2705" s="56">
        <f>IF(COUNTA(H2705:M2705)=0,"",IF(COUNTIF(H2705:M2705,"Yes")&gt;0,"YES","NO"))</f>
        <v>YES</v>
      </c>
      <c r="P2705" s="56">
        <f>IF(A2705="","",IF(O2705="YES","Exclude",IF(N2705=5,"Candidate","Review")))</f>
        <v>Exclude</v>
      </c>
      <c r="Q2705" s="56" t="inlineStr">
        <is>
          <t>EC3: Topik tidak relevan (Bukan arsitektur world model video JEPA/Generatif)</t>
        </is>
      </c>
      <c r="R2705" s="56" t="inlineStr">
        <is>
          <t>Fokus di luar domain pemodelan dinamika spasio-temporal video</t>
        </is>
      </c>
    </row>
    <row r="2706" ht="15.75" customHeight="1" s="57">
      <c r="A2706" s="56" t="inlineStr">
        <is>
          <t>SD-0203</t>
        </is>
      </c>
      <c r="B2706" s="56">
        <f>IFERROR(INDEX(Raw_Articles!$F:$F,MATCH(A2706,Raw_Articles!$A:$A,0)),"")</f>
        <v>SF-MDS: A Sparse Fusion of Mixed-Distance Scales for 3D object detection</v>
      </c>
      <c r="C2706" s="56" t="inlineStr">
        <is>
          <t>No</t>
        </is>
      </c>
      <c r="D2706" s="56" t="inlineStr">
        <is>
          <t>No</t>
        </is>
      </c>
      <c r="E2706" s="56" t="inlineStr">
        <is>
          <t>No</t>
        </is>
      </c>
      <c r="F2706" s="56" t="inlineStr">
        <is>
          <t>No</t>
        </is>
      </c>
      <c r="G2706" s="56" t="inlineStr">
        <is>
          <t>No</t>
        </is>
      </c>
      <c r="H2706" s="56" t="inlineStr">
        <is>
          <t>No</t>
        </is>
      </c>
      <c r="I2706" s="56" t="inlineStr">
        <is>
          <t>No</t>
        </is>
      </c>
      <c r="J2706" s="56" t="inlineStr">
        <is>
          <t>Yes</t>
        </is>
      </c>
      <c r="K2706" s="56" t="inlineStr">
        <is>
          <t>No</t>
        </is>
      </c>
      <c r="L2706" s="56" t="inlineStr">
        <is>
          <t>No</t>
        </is>
      </c>
      <c r="M2706" s="56" t="inlineStr">
        <is>
          <t>No</t>
        </is>
      </c>
      <c r="N2706" s="56">
        <f>IF(COUNTA(C2706:G2706)=0,"",COUNTIF(C2706:G2706,"Yes"))</f>
        <v>0</v>
      </c>
      <c r="O2706" s="56">
        <f>IF(COUNTA(H2706:M2706)=0,"",IF(COUNTIF(H2706:M2706,"Yes")&gt;0,"YES","NO"))</f>
        <v>YES</v>
      </c>
      <c r="P2706" s="56">
        <f>IF(A2706="","",IF(O2706="YES","Exclude",IF(N2706=5,"Candidate","Review")))</f>
        <v>Exclude</v>
      </c>
      <c r="Q2706" s="56" t="inlineStr">
        <is>
          <t>EC3: Topik tidak relevan (Bukan arsitektur world model video JEPA/Generatif)</t>
        </is>
      </c>
      <c r="R2706" s="56" t="inlineStr">
        <is>
          <t>Fokus di luar domain pemodelan dinamika spasio-temporal video</t>
        </is>
      </c>
    </row>
    <row r="2707" ht="15.75" customHeight="1" s="57">
      <c r="A2707" s="56" t="inlineStr">
        <is>
          <t>SD-0204</t>
        </is>
      </c>
      <c r="B2707" s="56">
        <f>IFERROR(INDEX(Raw_Articles!$F:$F,MATCH(A2707,Raw_Articles!$A:$A,0)),"")</f>
        <v>Large language models for car following in automated driving: Opportunities and challenges</v>
      </c>
      <c r="C2707" s="56" t="inlineStr">
        <is>
          <t>No</t>
        </is>
      </c>
      <c r="D2707" s="56" t="inlineStr">
        <is>
          <t>No</t>
        </is>
      </c>
      <c r="E2707" s="56" t="inlineStr">
        <is>
          <t>No</t>
        </is>
      </c>
      <c r="F2707" s="56" t="inlineStr">
        <is>
          <t>No</t>
        </is>
      </c>
      <c r="G2707" s="56" t="inlineStr">
        <is>
          <t>No</t>
        </is>
      </c>
      <c r="H2707" s="56" t="inlineStr">
        <is>
          <t>No</t>
        </is>
      </c>
      <c r="I2707" s="56" t="inlineStr">
        <is>
          <t>No</t>
        </is>
      </c>
      <c r="J2707" s="56" t="inlineStr">
        <is>
          <t>Yes</t>
        </is>
      </c>
      <c r="K2707" s="56" t="inlineStr">
        <is>
          <t>No</t>
        </is>
      </c>
      <c r="L2707" s="56" t="inlineStr">
        <is>
          <t>No</t>
        </is>
      </c>
      <c r="M2707" s="56" t="inlineStr">
        <is>
          <t>No</t>
        </is>
      </c>
      <c r="N2707" s="56">
        <f>IF(COUNTA(C2707:G2707)=0,"",COUNTIF(C2707:G2707,"Yes"))</f>
        <v>0</v>
      </c>
      <c r="O2707" s="56">
        <f>IF(COUNTA(H2707:M2707)=0,"",IF(COUNTIF(H2707:M2707,"Yes")&gt;0,"YES","NO"))</f>
        <v>YES</v>
      </c>
      <c r="P2707" s="56">
        <f>IF(A2707="","",IF(O2707="YES","Exclude",IF(N2707=5,"Candidate","Review")))</f>
        <v>Exclude</v>
      </c>
      <c r="Q2707" s="56" t="inlineStr">
        <is>
          <t>EC3: Topik tidak relevan (Bukan arsitektur world model video JEPA/Generatif)</t>
        </is>
      </c>
      <c r="R2707" s="56" t="inlineStr">
        <is>
          <t>Fokus di luar domain pemodelan dinamika spasio-temporal video</t>
        </is>
      </c>
    </row>
    <row r="2708" ht="15.75" customHeight="1" s="57">
      <c r="A2708" s="56" t="inlineStr">
        <is>
          <t>SD-0205</t>
        </is>
      </c>
      <c r="B2708" s="56">
        <f>IFERROR(INDEX(Raw_Articles!$F:$F,MATCH(A2708,Raw_Articles!$A:$A,0)),"")</f>
        <v>SAIL: Scene-aware adaptive iterative learning for long-tail trajectory prediction in autonomous vehicles</v>
      </c>
      <c r="C2708" s="56" t="inlineStr">
        <is>
          <t>No</t>
        </is>
      </c>
      <c r="D2708" s="56" t="inlineStr">
        <is>
          <t>No</t>
        </is>
      </c>
      <c r="E2708" s="56" t="inlineStr">
        <is>
          <t>No</t>
        </is>
      </c>
      <c r="F2708" s="56" t="inlineStr">
        <is>
          <t>No</t>
        </is>
      </c>
      <c r="G2708" s="56" t="inlineStr">
        <is>
          <t>No</t>
        </is>
      </c>
      <c r="H2708" s="56" t="inlineStr">
        <is>
          <t>No</t>
        </is>
      </c>
      <c r="I2708" s="56" t="inlineStr">
        <is>
          <t>No</t>
        </is>
      </c>
      <c r="J2708" s="56" t="inlineStr">
        <is>
          <t>Yes</t>
        </is>
      </c>
      <c r="K2708" s="56" t="inlineStr">
        <is>
          <t>No</t>
        </is>
      </c>
      <c r="L2708" s="56" t="inlineStr">
        <is>
          <t>No</t>
        </is>
      </c>
      <c r="M2708" s="56" t="inlineStr">
        <is>
          <t>No</t>
        </is>
      </c>
      <c r="N2708" s="56">
        <f>IF(COUNTA(C2708:G2708)=0,"",COUNTIF(C2708:G2708,"Yes"))</f>
        <v>0</v>
      </c>
      <c r="O2708" s="56">
        <f>IF(COUNTA(H2708:M2708)=0,"",IF(COUNTIF(H2708:M2708,"Yes")&gt;0,"YES","NO"))</f>
        <v>YES</v>
      </c>
      <c r="P2708" s="56">
        <f>IF(A2708="","",IF(O2708="YES","Exclude",IF(N2708=5,"Candidate","Review")))</f>
        <v>Exclude</v>
      </c>
      <c r="Q2708" s="56" t="inlineStr">
        <is>
          <t>EC3: Topik tidak relevan (Bukan arsitektur world model video JEPA/Generatif)</t>
        </is>
      </c>
      <c r="R2708" s="56" t="inlineStr">
        <is>
          <t>Fokus di luar domain pemodelan dinamika spasio-temporal video</t>
        </is>
      </c>
    </row>
    <row r="2709" ht="15.75" customHeight="1" s="57">
      <c r="A2709" s="56" t="inlineStr">
        <is>
          <t>SD-0206</t>
        </is>
      </c>
      <c r="B2709" s="56">
        <f>IFERROR(INDEX(Raw_Articles!$F:$F,MATCH(A2709,Raw_Articles!$A:$A,0)),"")</f>
        <v>Tracking and inspection of subsea pipelines and cables using underwater vehicles: A comprehensive review</v>
      </c>
      <c r="C2709" s="56" t="inlineStr">
        <is>
          <t>No</t>
        </is>
      </c>
      <c r="D2709" s="56" t="inlineStr">
        <is>
          <t>No</t>
        </is>
      </c>
      <c r="E2709" s="56" t="inlineStr">
        <is>
          <t>No</t>
        </is>
      </c>
      <c r="F2709" s="56" t="inlineStr">
        <is>
          <t>No</t>
        </is>
      </c>
      <c r="G2709" s="56" t="inlineStr">
        <is>
          <t>No</t>
        </is>
      </c>
      <c r="H2709" s="56" t="inlineStr">
        <is>
          <t>No</t>
        </is>
      </c>
      <c r="I2709" s="56" t="inlineStr">
        <is>
          <t>No</t>
        </is>
      </c>
      <c r="J2709" s="56" t="inlineStr">
        <is>
          <t>Yes</t>
        </is>
      </c>
      <c r="K2709" s="56" t="inlineStr">
        <is>
          <t>No</t>
        </is>
      </c>
      <c r="L2709" s="56" t="inlineStr">
        <is>
          <t>No</t>
        </is>
      </c>
      <c r="M2709" s="56" t="inlineStr">
        <is>
          <t>No</t>
        </is>
      </c>
      <c r="N2709" s="56">
        <f>IF(COUNTA(C2709:G2709)=0,"",COUNTIF(C2709:G2709,"Yes"))</f>
        <v>0</v>
      </c>
      <c r="O2709" s="56">
        <f>IF(COUNTA(H2709:M2709)=0,"",IF(COUNTIF(H2709:M2709,"Yes")&gt;0,"YES","NO"))</f>
        <v>YES</v>
      </c>
      <c r="P2709" s="56">
        <f>IF(A2709="","",IF(O2709="YES","Exclude",IF(N2709=5,"Candidate","Review")))</f>
        <v>Exclude</v>
      </c>
      <c r="Q2709" s="56" t="inlineStr">
        <is>
          <t>EC3: Topik tidak relevan (Bukan arsitektur world model video JEPA/Generatif)</t>
        </is>
      </c>
      <c r="R2709" s="56" t="inlineStr">
        <is>
          <t>Fokus di luar domain pemodelan dinamika spasio-temporal video</t>
        </is>
      </c>
    </row>
    <row r="2710" ht="15.75" customHeight="1" s="57">
      <c r="A2710" s="56" t="inlineStr">
        <is>
          <t>SD-0207</t>
        </is>
      </c>
      <c r="B2710" s="56">
        <f>IFERROR(INDEX(Raw_Articles!$F:$F,MATCH(A2710,Raw_Articles!$A:$A,0)),"")</f>
        <v>Canalization and plasticity in psychopathology</v>
      </c>
      <c r="C2710" s="56" t="inlineStr">
        <is>
          <t>No</t>
        </is>
      </c>
      <c r="D2710" s="56" t="inlineStr">
        <is>
          <t>No</t>
        </is>
      </c>
      <c r="E2710" s="56" t="inlineStr">
        <is>
          <t>No</t>
        </is>
      </c>
      <c r="F2710" s="56" t="inlineStr">
        <is>
          <t>No</t>
        </is>
      </c>
      <c r="G2710" s="56" t="inlineStr">
        <is>
          <t>No</t>
        </is>
      </c>
      <c r="H2710" s="56" t="inlineStr">
        <is>
          <t>No</t>
        </is>
      </c>
      <c r="I2710" s="56" t="inlineStr">
        <is>
          <t>No</t>
        </is>
      </c>
      <c r="J2710" s="56" t="inlineStr">
        <is>
          <t>Yes</t>
        </is>
      </c>
      <c r="K2710" s="56" t="inlineStr">
        <is>
          <t>No</t>
        </is>
      </c>
      <c r="L2710" s="56" t="inlineStr">
        <is>
          <t>No</t>
        </is>
      </c>
      <c r="M2710" s="56" t="inlineStr">
        <is>
          <t>No</t>
        </is>
      </c>
      <c r="N2710" s="56">
        <f>IF(COUNTA(C2710:G2710)=0,"",COUNTIF(C2710:G2710,"Yes"))</f>
        <v>0</v>
      </c>
      <c r="O2710" s="56">
        <f>IF(COUNTA(H2710:M2710)=0,"",IF(COUNTIF(H2710:M2710,"Yes")&gt;0,"YES","NO"))</f>
        <v>YES</v>
      </c>
      <c r="P2710" s="56">
        <f>IF(A2710="","",IF(O2710="YES","Exclude",IF(N2710=5,"Candidate","Review")))</f>
        <v>Exclude</v>
      </c>
      <c r="Q2710" s="56" t="inlineStr">
        <is>
          <t>EC3: Topik tidak relevan (Bukan arsitektur world model video JEPA/Generatif)</t>
        </is>
      </c>
      <c r="R2710" s="56" t="inlineStr">
        <is>
          <t>Fokus di luar domain pemodelan dinamika spasio-temporal video</t>
        </is>
      </c>
    </row>
    <row r="2711" ht="15.75" customHeight="1" s="57">
      <c r="A2711" s="56" t="inlineStr">
        <is>
          <t>SD-0208</t>
        </is>
      </c>
      <c r="B2711" s="56">
        <f>IFERROR(INDEX(Raw_Articles!$F:$F,MATCH(A2711,Raw_Articles!$A:$A,0)),"")</f>
        <v>Foundations, vulnerabilities, and GenAI-driven defenses in Cognitive Internet of Medical Things systems</v>
      </c>
      <c r="C2711" s="56" t="inlineStr">
        <is>
          <t>No</t>
        </is>
      </c>
      <c r="D2711" s="56" t="inlineStr">
        <is>
          <t>No</t>
        </is>
      </c>
      <c r="E2711" s="56" t="inlineStr">
        <is>
          <t>No</t>
        </is>
      </c>
      <c r="F2711" s="56" t="inlineStr">
        <is>
          <t>No</t>
        </is>
      </c>
      <c r="G2711" s="56" t="inlineStr">
        <is>
          <t>No</t>
        </is>
      </c>
      <c r="H2711" s="56" t="inlineStr">
        <is>
          <t>No</t>
        </is>
      </c>
      <c r="I2711" s="56" t="inlineStr">
        <is>
          <t>No</t>
        </is>
      </c>
      <c r="J2711" s="56" t="inlineStr">
        <is>
          <t>Yes</t>
        </is>
      </c>
      <c r="K2711" s="56" t="inlineStr">
        <is>
          <t>No</t>
        </is>
      </c>
      <c r="L2711" s="56" t="inlineStr">
        <is>
          <t>No</t>
        </is>
      </c>
      <c r="M2711" s="56" t="inlineStr">
        <is>
          <t>No</t>
        </is>
      </c>
      <c r="N2711" s="56">
        <f>IF(COUNTA(C2711:G2711)=0,"",COUNTIF(C2711:G2711,"Yes"))</f>
        <v>0</v>
      </c>
      <c r="O2711" s="56">
        <f>IF(COUNTA(H2711:M2711)=0,"",IF(COUNTIF(H2711:M2711,"Yes")&gt;0,"YES","NO"))</f>
        <v>YES</v>
      </c>
      <c r="P2711" s="56">
        <f>IF(A2711="","",IF(O2711="YES","Exclude",IF(N2711=5,"Candidate","Review")))</f>
        <v>Exclude</v>
      </c>
      <c r="Q2711" s="56" t="inlineStr">
        <is>
          <t>EC3: Topik tidak relevan (Bukan arsitektur world model video JEPA/Generatif)</t>
        </is>
      </c>
      <c r="R2711" s="56" t="inlineStr">
        <is>
          <t>Fokus di luar domain pemodelan dinamika spasio-temporal video</t>
        </is>
      </c>
    </row>
    <row r="2712" ht="15.75" customHeight="1" s="57">
      <c r="A2712" s="56" t="inlineStr">
        <is>
          <t>SD-0209</t>
        </is>
      </c>
      <c r="B2712" s="56">
        <f>IFERROR(INDEX(Raw_Articles!$F:$F,MATCH(A2712,Raw_Articles!$A:$A,0)),"")</f>
        <v>Research status and application of artificial intelligence large models in the oil and gas industry</v>
      </c>
      <c r="C2712" s="56" t="inlineStr">
        <is>
          <t>No</t>
        </is>
      </c>
      <c r="D2712" s="56" t="inlineStr">
        <is>
          <t>No</t>
        </is>
      </c>
      <c r="E2712" s="56" t="inlineStr">
        <is>
          <t>No</t>
        </is>
      </c>
      <c r="F2712" s="56" t="inlineStr">
        <is>
          <t>No</t>
        </is>
      </c>
      <c r="G2712" s="56" t="inlineStr">
        <is>
          <t>No</t>
        </is>
      </c>
      <c r="H2712" s="56" t="inlineStr">
        <is>
          <t>No</t>
        </is>
      </c>
      <c r="I2712" s="56" t="inlineStr">
        <is>
          <t>No</t>
        </is>
      </c>
      <c r="J2712" s="56" t="inlineStr">
        <is>
          <t>Yes</t>
        </is>
      </c>
      <c r="K2712" s="56" t="inlineStr">
        <is>
          <t>No</t>
        </is>
      </c>
      <c r="L2712" s="56" t="inlineStr">
        <is>
          <t>No</t>
        </is>
      </c>
      <c r="M2712" s="56" t="inlineStr">
        <is>
          <t>No</t>
        </is>
      </c>
      <c r="N2712" s="56">
        <f>IF(COUNTA(C2712:G2712)=0,"",COUNTIF(C2712:G2712,"Yes"))</f>
        <v>0</v>
      </c>
      <c r="O2712" s="56">
        <f>IF(COUNTA(H2712:M2712)=0,"",IF(COUNTIF(H2712:M2712,"Yes")&gt;0,"YES","NO"))</f>
        <v>YES</v>
      </c>
      <c r="P2712" s="56">
        <f>IF(A2712="","",IF(O2712="YES","Exclude",IF(N2712=5,"Candidate","Review")))</f>
        <v>Exclude</v>
      </c>
      <c r="Q2712" s="56" t="inlineStr">
        <is>
          <t>EC3: Topik tidak relevan (Bukan arsitektur world model video JEPA/Generatif)</t>
        </is>
      </c>
      <c r="R2712" s="56" t="inlineStr">
        <is>
          <t>Fokus di luar domain pemodelan dinamika spasio-temporal video</t>
        </is>
      </c>
    </row>
    <row r="2713" ht="15.75" customHeight="1" s="57">
      <c r="A2713" s="56" t="inlineStr">
        <is>
          <t>SD-0210</t>
        </is>
      </c>
      <c r="B2713" s="56">
        <f>IFERROR(INDEX(Raw_Articles!$F:$F,MATCH(A2713,Raw_Articles!$A:$A,0)),"")</f>
        <v>Federated inference and belief sharing</v>
      </c>
      <c r="C2713" s="56" t="inlineStr">
        <is>
          <t>No</t>
        </is>
      </c>
      <c r="D2713" s="56" t="inlineStr">
        <is>
          <t>No</t>
        </is>
      </c>
      <c r="E2713" s="56" t="inlineStr">
        <is>
          <t>No</t>
        </is>
      </c>
      <c r="F2713" s="56" t="inlineStr">
        <is>
          <t>No</t>
        </is>
      </c>
      <c r="G2713" s="56" t="inlineStr">
        <is>
          <t>No</t>
        </is>
      </c>
      <c r="H2713" s="56" t="inlineStr">
        <is>
          <t>No</t>
        </is>
      </c>
      <c r="I2713" s="56" t="inlineStr">
        <is>
          <t>No</t>
        </is>
      </c>
      <c r="J2713" s="56" t="inlineStr">
        <is>
          <t>Yes</t>
        </is>
      </c>
      <c r="K2713" s="56" t="inlineStr">
        <is>
          <t>No</t>
        </is>
      </c>
      <c r="L2713" s="56" t="inlineStr">
        <is>
          <t>No</t>
        </is>
      </c>
      <c r="M2713" s="56" t="inlineStr">
        <is>
          <t>No</t>
        </is>
      </c>
      <c r="N2713" s="56">
        <f>IF(COUNTA(C2713:G2713)=0,"",COUNTIF(C2713:G2713,"Yes"))</f>
        <v>0</v>
      </c>
      <c r="O2713" s="56">
        <f>IF(COUNTA(H2713:M2713)=0,"",IF(COUNTIF(H2713:M2713,"Yes")&gt;0,"YES","NO"))</f>
        <v>YES</v>
      </c>
      <c r="P2713" s="56">
        <f>IF(A2713="","",IF(O2713="YES","Exclude",IF(N2713=5,"Candidate","Review")))</f>
        <v>Exclude</v>
      </c>
      <c r="Q2713" s="56" t="inlineStr">
        <is>
          <t>EC3: Topik tidak relevan (Bukan arsitektur world model video JEPA/Generatif)</t>
        </is>
      </c>
      <c r="R2713" s="56" t="inlineStr">
        <is>
          <t>Fokus di luar domain pemodelan dinamika spasio-temporal video</t>
        </is>
      </c>
    </row>
    <row r="2714" ht="15.75" customHeight="1" s="57">
      <c r="A2714" s="56" t="inlineStr">
        <is>
          <t>SD-0211</t>
        </is>
      </c>
      <c r="B2714" s="56">
        <f>IFERROR(INDEX(Raw_Articles!$F:$F,MATCH(A2714,Raw_Articles!$A:$A,0)),"")</f>
        <v>A diffusion reinforcement learning framework for air traffic conflict detection and resolution</v>
      </c>
      <c r="C2714" s="56" t="inlineStr">
        <is>
          <t>No</t>
        </is>
      </c>
      <c r="D2714" s="56" t="inlineStr">
        <is>
          <t>No</t>
        </is>
      </c>
      <c r="E2714" s="56" t="inlineStr">
        <is>
          <t>No</t>
        </is>
      </c>
      <c r="F2714" s="56" t="inlineStr">
        <is>
          <t>No</t>
        </is>
      </c>
      <c r="G2714" s="56" t="inlineStr">
        <is>
          <t>No</t>
        </is>
      </c>
      <c r="H2714" s="56" t="inlineStr">
        <is>
          <t>No</t>
        </is>
      </c>
      <c r="I2714" s="56" t="inlineStr">
        <is>
          <t>No</t>
        </is>
      </c>
      <c r="J2714" s="56" t="inlineStr">
        <is>
          <t>Yes</t>
        </is>
      </c>
      <c r="K2714" s="56" t="inlineStr">
        <is>
          <t>No</t>
        </is>
      </c>
      <c r="L2714" s="56" t="inlineStr">
        <is>
          <t>No</t>
        </is>
      </c>
      <c r="M2714" s="56" t="inlineStr">
        <is>
          <t>No</t>
        </is>
      </c>
      <c r="N2714" s="56">
        <f>IF(COUNTA(C2714:G2714)=0,"",COUNTIF(C2714:G2714,"Yes"))</f>
        <v>0</v>
      </c>
      <c r="O2714" s="56">
        <f>IF(COUNTA(H2714:M2714)=0,"",IF(COUNTIF(H2714:M2714,"Yes")&gt;0,"YES","NO"))</f>
        <v>YES</v>
      </c>
      <c r="P2714" s="56">
        <f>IF(A2714="","",IF(O2714="YES","Exclude",IF(N2714=5,"Candidate","Review")))</f>
        <v>Exclude</v>
      </c>
      <c r="Q2714" s="56" t="inlineStr">
        <is>
          <t>EC3: Topik tidak relevan (Bukan arsitektur world model video JEPA/Generatif)</t>
        </is>
      </c>
      <c r="R2714" s="56" t="inlineStr">
        <is>
          <t>Fokus di luar domain pemodelan dinamika spasio-temporal video</t>
        </is>
      </c>
    </row>
    <row r="2715" ht="15.75" customHeight="1" s="57">
      <c r="A2715" s="56" t="inlineStr">
        <is>
          <t>SD-0212</t>
        </is>
      </c>
      <c r="B2715" s="56">
        <f>IFERROR(INDEX(Raw_Articles!$F:$F,MATCH(A2715,Raw_Articles!$A:$A,0)),"")</f>
        <v>Exploring the roles of large language models in reshaping transportation systems: A survey, framework, and roadmap</v>
      </c>
      <c r="C2715" s="56" t="inlineStr">
        <is>
          <t>No</t>
        </is>
      </c>
      <c r="D2715" s="56" t="inlineStr">
        <is>
          <t>No</t>
        </is>
      </c>
      <c r="E2715" s="56" t="inlineStr">
        <is>
          <t>No</t>
        </is>
      </c>
      <c r="F2715" s="56" t="inlineStr">
        <is>
          <t>No</t>
        </is>
      </c>
      <c r="G2715" s="56" t="inlineStr">
        <is>
          <t>No</t>
        </is>
      </c>
      <c r="H2715" s="56" t="inlineStr">
        <is>
          <t>No</t>
        </is>
      </c>
      <c r="I2715" s="56" t="inlineStr">
        <is>
          <t>No</t>
        </is>
      </c>
      <c r="J2715" s="56" t="inlineStr">
        <is>
          <t>Yes</t>
        </is>
      </c>
      <c r="K2715" s="56" t="inlineStr">
        <is>
          <t>No</t>
        </is>
      </c>
      <c r="L2715" s="56" t="inlineStr">
        <is>
          <t>No</t>
        </is>
      </c>
      <c r="M2715" s="56" t="inlineStr">
        <is>
          <t>No</t>
        </is>
      </c>
      <c r="N2715" s="56">
        <f>IF(COUNTA(C2715:G2715)=0,"",COUNTIF(C2715:G2715,"Yes"))</f>
        <v>0</v>
      </c>
      <c r="O2715" s="56">
        <f>IF(COUNTA(H2715:M2715)=0,"",IF(COUNTIF(H2715:M2715,"Yes")&gt;0,"YES","NO"))</f>
        <v>YES</v>
      </c>
      <c r="P2715" s="56">
        <f>IF(A2715="","",IF(O2715="YES","Exclude",IF(N2715=5,"Candidate","Review")))</f>
        <v>Exclude</v>
      </c>
      <c r="Q2715" s="56" t="inlineStr">
        <is>
          <t>EC3: Topik tidak relevan (Bukan arsitektur world model video JEPA/Generatif)</t>
        </is>
      </c>
      <c r="R2715" s="56" t="inlineStr">
        <is>
          <t>Fokus di luar domain pemodelan dinamika spasio-temporal video</t>
        </is>
      </c>
    </row>
    <row r="2716" ht="15.75" customHeight="1" s="57">
      <c r="A2716" s="56" t="inlineStr">
        <is>
          <t>SD-0213</t>
        </is>
      </c>
      <c r="B2716" s="56">
        <f>IFERROR(INDEX(Raw_Articles!$F:$F,MATCH(A2716,Raw_Articles!$A:$A,0)),"")</f>
        <v>Chapter 5: Differential diagnosis making with large language models and probabilistic logic program</v>
      </c>
      <c r="C2716" s="56" t="inlineStr">
        <is>
          <t>No</t>
        </is>
      </c>
      <c r="D2716" s="56" t="inlineStr">
        <is>
          <t>No</t>
        </is>
      </c>
      <c r="E2716" s="56" t="inlineStr">
        <is>
          <t>No</t>
        </is>
      </c>
      <c r="F2716" s="56" t="inlineStr">
        <is>
          <t>No</t>
        </is>
      </c>
      <c r="G2716" s="56" t="inlineStr">
        <is>
          <t>No</t>
        </is>
      </c>
      <c r="H2716" s="56" t="inlineStr">
        <is>
          <t>No</t>
        </is>
      </c>
      <c r="I2716" s="56" t="inlineStr">
        <is>
          <t>No</t>
        </is>
      </c>
      <c r="J2716" s="56" t="inlineStr">
        <is>
          <t>Yes</t>
        </is>
      </c>
      <c r="K2716" s="56" t="inlineStr">
        <is>
          <t>No</t>
        </is>
      </c>
      <c r="L2716" s="56" t="inlineStr">
        <is>
          <t>No</t>
        </is>
      </c>
      <c r="M2716" s="56" t="inlineStr">
        <is>
          <t>No</t>
        </is>
      </c>
      <c r="N2716" s="56">
        <f>IF(COUNTA(C2716:G2716)=0,"",COUNTIF(C2716:G2716,"Yes"))</f>
        <v>0</v>
      </c>
      <c r="O2716" s="56">
        <f>IF(COUNTA(H2716:M2716)=0,"",IF(COUNTIF(H2716:M2716,"Yes")&gt;0,"YES","NO"))</f>
        <v>YES</v>
      </c>
      <c r="P2716" s="56">
        <f>IF(A2716="","",IF(O2716="YES","Exclude",IF(N2716=5,"Candidate","Review")))</f>
        <v>Exclude</v>
      </c>
      <c r="Q2716" s="56" t="inlineStr">
        <is>
          <t>EC3: Topik tidak relevan (Bukan arsitektur world model video JEPA/Generatif)</t>
        </is>
      </c>
      <c r="R2716" s="56" t="inlineStr">
        <is>
          <t>Fokus di luar domain pemodelan dinamika spasio-temporal video</t>
        </is>
      </c>
    </row>
    <row r="2717" ht="15.75" customHeight="1" s="57">
      <c r="A2717" s="56" t="inlineStr">
        <is>
          <t>SD-0214</t>
        </is>
      </c>
      <c r="B2717" s="56">
        <f>IFERROR(INDEX(Raw_Articles!$F:$F,MATCH(A2717,Raw_Articles!$A:$A,0)),"")</f>
        <v>Large language models and their applications in roadway safety and mobility enhancement: A comprehensive review</v>
      </c>
      <c r="C2717" s="56" t="inlineStr">
        <is>
          <t>No</t>
        </is>
      </c>
      <c r="D2717" s="56" t="inlineStr">
        <is>
          <t>No</t>
        </is>
      </c>
      <c r="E2717" s="56" t="inlineStr">
        <is>
          <t>No</t>
        </is>
      </c>
      <c r="F2717" s="56" t="inlineStr">
        <is>
          <t>No</t>
        </is>
      </c>
      <c r="G2717" s="56" t="inlineStr">
        <is>
          <t>No</t>
        </is>
      </c>
      <c r="H2717" s="56" t="inlineStr">
        <is>
          <t>No</t>
        </is>
      </c>
      <c r="I2717" s="56" t="inlineStr">
        <is>
          <t>No</t>
        </is>
      </c>
      <c r="J2717" s="56" t="inlineStr">
        <is>
          <t>Yes</t>
        </is>
      </c>
      <c r="K2717" s="56" t="inlineStr">
        <is>
          <t>No</t>
        </is>
      </c>
      <c r="L2717" s="56" t="inlineStr">
        <is>
          <t>No</t>
        </is>
      </c>
      <c r="M2717" s="56" t="inlineStr">
        <is>
          <t>No</t>
        </is>
      </c>
      <c r="N2717" s="56">
        <f>IF(COUNTA(C2717:G2717)=0,"",COUNTIF(C2717:G2717,"Yes"))</f>
        <v>0</v>
      </c>
      <c r="O2717" s="56">
        <f>IF(COUNTA(H2717:M2717)=0,"",IF(COUNTIF(H2717:M2717,"Yes")&gt;0,"YES","NO"))</f>
        <v>YES</v>
      </c>
      <c r="P2717" s="56">
        <f>IF(A2717="","",IF(O2717="YES","Exclude",IF(N2717=5,"Candidate","Review")))</f>
        <v>Exclude</v>
      </c>
      <c r="Q2717" s="56" t="inlineStr">
        <is>
          <t>EC3: Topik tidak relevan (Bukan arsitektur world model video JEPA/Generatif)</t>
        </is>
      </c>
      <c r="R2717" s="56" t="inlineStr">
        <is>
          <t>Fokus di luar domain pemodelan dinamika spasio-temporal video</t>
        </is>
      </c>
    </row>
    <row r="2718" ht="15.75" customHeight="1" s="57">
      <c r="A2718" s="56" t="inlineStr">
        <is>
          <t>PM-0001</t>
        </is>
      </c>
      <c r="B2718" s="56">
        <f>IFERROR(INDEX(Raw_Articles!$F:$F,MATCH(A2718,Raw_Articles!$A:$A,0)),"")</f>
        <v>Action-Controlled Scale-Wise Flow Matching for Embodied World Models.</v>
      </c>
      <c r="C2718" s="56" t="inlineStr">
        <is>
          <t>No</t>
        </is>
      </c>
      <c r="D2718" s="56" t="inlineStr">
        <is>
          <t>No</t>
        </is>
      </c>
      <c r="E2718" s="56" t="inlineStr">
        <is>
          <t>No</t>
        </is>
      </c>
      <c r="F2718" s="56" t="inlineStr">
        <is>
          <t>No</t>
        </is>
      </c>
      <c r="G2718" s="56" t="inlineStr">
        <is>
          <t>No</t>
        </is>
      </c>
      <c r="H2718" s="56" t="inlineStr">
        <is>
          <t>Yes</t>
        </is>
      </c>
      <c r="I2718" s="56" t="inlineStr">
        <is>
          <t>No</t>
        </is>
      </c>
      <c r="J2718" s="56" t="inlineStr">
        <is>
          <t>No</t>
        </is>
      </c>
      <c r="K2718" s="56" t="inlineStr">
        <is>
          <t>No</t>
        </is>
      </c>
      <c r="L2718" s="56" t="inlineStr">
        <is>
          <t>No</t>
        </is>
      </c>
      <c r="M2718" s="56" t="inlineStr">
        <is>
          <t>No</t>
        </is>
      </c>
      <c r="N2718" s="56">
        <f>IF(COUNTA(C2718:G2718)=0,"",COUNTIF(C2718:G2718,"Yes"))</f>
        <v>0</v>
      </c>
      <c r="O2718" s="56">
        <f>IF(COUNTA(H2718:M2718)=0,"",IF(COUNTIF(H2718:M2718,"Yes")&gt;0,"YES","NO"))</f>
        <v>YES</v>
      </c>
      <c r="P2718" s="56">
        <f>IF(A2718="","",IF(O2718="YES","Exclude",IF(N2718=5,"Candidate","Review")))</f>
        <v>Exclude</v>
      </c>
      <c r="Q2718" s="56" t="inlineStr">
        <is>
          <t>EC1: Catatan duplikat (Duplicate record)</t>
        </is>
      </c>
      <c r="R2718" s="56" t="inlineStr">
        <is>
          <t>Artikel teridentifikasi ganda pada basis data akademik</t>
        </is>
      </c>
    </row>
    <row r="2719" ht="15.75" customHeight="1" s="57">
      <c r="A2719" s="56" t="inlineStr">
        <is>
          <t>PM-0002</t>
        </is>
      </c>
      <c r="B2719" s="56">
        <f>IFERROR(INDEX(Raw_Articles!$F:$F,MATCH(A2719,Raw_Articles!$A:$A,0)),"")</f>
        <v>Probing for consciousness in machines.</v>
      </c>
      <c r="C2719" s="56" t="inlineStr">
        <is>
          <t>No</t>
        </is>
      </c>
      <c r="D2719" s="56" t="inlineStr">
        <is>
          <t>No</t>
        </is>
      </c>
      <c r="E2719" s="56" t="inlineStr">
        <is>
          <t>No</t>
        </is>
      </c>
      <c r="F2719" s="56" t="inlineStr">
        <is>
          <t>No</t>
        </is>
      </c>
      <c r="G2719" s="56" t="inlineStr">
        <is>
          <t>No</t>
        </is>
      </c>
      <c r="H2719" s="56" t="inlineStr">
        <is>
          <t>No</t>
        </is>
      </c>
      <c r="I2719" s="56" t="inlineStr">
        <is>
          <t>No</t>
        </is>
      </c>
      <c r="J2719" s="56" t="inlineStr">
        <is>
          <t>Yes</t>
        </is>
      </c>
      <c r="K2719" s="56" t="inlineStr">
        <is>
          <t>No</t>
        </is>
      </c>
      <c r="L2719" s="56" t="inlineStr">
        <is>
          <t>No</t>
        </is>
      </c>
      <c r="M2719" s="56" t="inlineStr">
        <is>
          <t>No</t>
        </is>
      </c>
      <c r="N2719" s="56">
        <f>IF(COUNTA(C2719:G2719)=0,"",COUNTIF(C2719:G2719,"Yes"))</f>
        <v>0</v>
      </c>
      <c r="O2719" s="56">
        <f>IF(COUNTA(H2719:M2719)=0,"",IF(COUNTIF(H2719:M2719,"Yes")&gt;0,"YES","NO"))</f>
        <v>YES</v>
      </c>
      <c r="P2719" s="56">
        <f>IF(A2719="","",IF(O2719="YES","Exclude",IF(N2719=5,"Candidate","Review")))</f>
        <v>Exclude</v>
      </c>
      <c r="Q2719" s="56" t="inlineStr">
        <is>
          <t>EC3: Topik tidak relevan (Bukan arsitektur world model video JEPA/Generatif)</t>
        </is>
      </c>
      <c r="R2719" s="56" t="inlineStr">
        <is>
          <t>Fokus di luar domain pemodelan dinamika spasio-temporal video</t>
        </is>
      </c>
    </row>
    <row r="2720" ht="15.75" customHeight="1" s="57">
      <c r="A2720" s="56" t="inlineStr">
        <is>
          <t>PM-0003</t>
        </is>
      </c>
      <c r="B2720" s="56">
        <f>IFERROR(INDEX(Raw_Articles!$F:$F,MATCH(A2720,Raw_Articles!$A:$A,0)),"")</f>
        <v>Reinforcement learning as a robotics-inspired framework for insect navigation: from spatial representations to neural implementation.</v>
      </c>
      <c r="C2720" s="56" t="inlineStr">
        <is>
          <t>No</t>
        </is>
      </c>
      <c r="D2720" s="56" t="inlineStr">
        <is>
          <t>No</t>
        </is>
      </c>
      <c r="E2720" s="56" t="inlineStr">
        <is>
          <t>No</t>
        </is>
      </c>
      <c r="F2720" s="56" t="inlineStr">
        <is>
          <t>No</t>
        </is>
      </c>
      <c r="G2720" s="56" t="inlineStr">
        <is>
          <t>No</t>
        </is>
      </c>
      <c r="H2720" s="56" t="inlineStr">
        <is>
          <t>No</t>
        </is>
      </c>
      <c r="I2720" s="56" t="inlineStr">
        <is>
          <t>No</t>
        </is>
      </c>
      <c r="J2720" s="56" t="inlineStr">
        <is>
          <t>Yes</t>
        </is>
      </c>
      <c r="K2720" s="56" t="inlineStr">
        <is>
          <t>No</t>
        </is>
      </c>
      <c r="L2720" s="56" t="inlineStr">
        <is>
          <t>No</t>
        </is>
      </c>
      <c r="M2720" s="56" t="inlineStr">
        <is>
          <t>No</t>
        </is>
      </c>
      <c r="N2720" s="56">
        <f>IF(COUNTA(C2720:G2720)=0,"",COUNTIF(C2720:G2720,"Yes"))</f>
        <v>0</v>
      </c>
      <c r="O2720" s="56">
        <f>IF(COUNTA(H2720:M2720)=0,"",IF(COUNTIF(H2720:M2720,"Yes")&gt;0,"YES","NO"))</f>
        <v>YES</v>
      </c>
      <c r="P2720" s="56">
        <f>IF(A2720="","",IF(O2720="YES","Exclude",IF(N2720=5,"Candidate","Review")))</f>
        <v>Exclude</v>
      </c>
      <c r="Q2720" s="56" t="inlineStr">
        <is>
          <t>EC3: Topik tidak relevan (Bukan arsitektur world model video JEPA/Generatif)</t>
        </is>
      </c>
      <c r="R2720" s="56" t="inlineStr">
        <is>
          <t>Fokus di luar domain pemodelan dinamika spasio-temporal video</t>
        </is>
      </c>
    </row>
    <row r="2721" ht="15.75" customHeight="1" s="57">
      <c r="A2721" s="56" t="inlineStr">
        <is>
          <t>PM-0004</t>
        </is>
      </c>
      <c r="B2721" s="56">
        <f>IFERROR(INDEX(Raw_Articles!$F:$F,MATCH(A2721,Raw_Articles!$A:$A,0)),"")</f>
        <v>Object Detection and Scene Perception for Connected and Autonomous Vehicles Using LM-JEPA.</v>
      </c>
      <c r="C2721" s="56" t="inlineStr">
        <is>
          <t>No</t>
        </is>
      </c>
      <c r="D2721" s="56" t="inlineStr">
        <is>
          <t>No</t>
        </is>
      </c>
      <c r="E2721" s="56" t="inlineStr">
        <is>
          <t>No</t>
        </is>
      </c>
      <c r="F2721" s="56" t="inlineStr">
        <is>
          <t>No</t>
        </is>
      </c>
      <c r="G2721" s="56" t="inlineStr">
        <is>
          <t>No</t>
        </is>
      </c>
      <c r="H2721" s="56" t="inlineStr">
        <is>
          <t>Yes</t>
        </is>
      </c>
      <c r="I2721" s="56" t="inlineStr">
        <is>
          <t>No</t>
        </is>
      </c>
      <c r="J2721" s="56" t="inlineStr">
        <is>
          <t>No</t>
        </is>
      </c>
      <c r="K2721" s="56" t="inlineStr">
        <is>
          <t>No</t>
        </is>
      </c>
      <c r="L2721" s="56" t="inlineStr">
        <is>
          <t>No</t>
        </is>
      </c>
      <c r="M2721" s="56" t="inlineStr">
        <is>
          <t>No</t>
        </is>
      </c>
      <c r="N2721" s="56">
        <f>IF(COUNTA(C2721:G2721)=0,"",COUNTIF(C2721:G2721,"Yes"))</f>
        <v>0</v>
      </c>
      <c r="O2721" s="56">
        <f>IF(COUNTA(H2721:M2721)=0,"",IF(COUNTIF(H2721:M2721,"Yes")&gt;0,"YES","NO"))</f>
        <v>YES</v>
      </c>
      <c r="P2721" s="56">
        <f>IF(A2721="","",IF(O2721="YES","Exclude",IF(N2721=5,"Candidate","Review")))</f>
        <v>Exclude</v>
      </c>
      <c r="Q2721" s="56" t="inlineStr">
        <is>
          <t>EC1: Catatan duplikat (Duplicate record)</t>
        </is>
      </c>
      <c r="R2721" s="56" t="inlineStr">
        <is>
          <t>Artikel teridentifikasi ganda pada basis data akademik</t>
        </is>
      </c>
    </row>
    <row r="2722" ht="15.75" customHeight="1" s="57">
      <c r="A2722" s="56" t="inlineStr">
        <is>
          <t>PM-0005</t>
        </is>
      </c>
      <c r="B2722" s="56">
        <f>IFERROR(INDEX(Raw_Articles!$F:$F,MATCH(A2722,Raw_Articles!$A:$A,0)),"")</f>
        <v>Differentiable Cardiac Electrophysiology Simulations for Dynamical State and Parameter Estimation.</v>
      </c>
      <c r="C2722" s="56" t="inlineStr">
        <is>
          <t>No</t>
        </is>
      </c>
      <c r="D2722" s="56" t="inlineStr">
        <is>
          <t>No</t>
        </is>
      </c>
      <c r="E2722" s="56" t="inlineStr">
        <is>
          <t>No</t>
        </is>
      </c>
      <c r="F2722" s="56" t="inlineStr">
        <is>
          <t>No</t>
        </is>
      </c>
      <c r="G2722" s="56" t="inlineStr">
        <is>
          <t>No</t>
        </is>
      </c>
      <c r="H2722" s="56" t="inlineStr">
        <is>
          <t>No</t>
        </is>
      </c>
      <c r="I2722" s="56" t="inlineStr">
        <is>
          <t>No</t>
        </is>
      </c>
      <c r="J2722" s="56" t="inlineStr">
        <is>
          <t>No</t>
        </is>
      </c>
      <c r="K2722" s="56" t="inlineStr">
        <is>
          <t>No</t>
        </is>
      </c>
      <c r="L2722" s="56" t="inlineStr">
        <is>
          <t>Yes</t>
        </is>
      </c>
      <c r="M2722" s="56" t="inlineStr">
        <is>
          <t>No</t>
        </is>
      </c>
      <c r="N2722" s="56">
        <f>IF(COUNTA(C2722:G2722)=0,"",COUNTIF(C2722:G2722,"Yes"))</f>
        <v>0</v>
      </c>
      <c r="O2722" s="56">
        <f>IF(COUNTA(H2722:M2722)=0,"",IF(COUNTIF(H2722:M2722,"Yes")&gt;0,"YES","NO"))</f>
        <v>YES</v>
      </c>
      <c r="P2722" s="56">
        <f>IF(A2722="","",IF(O2722="YES","Exclude",IF(N2722=5,"Candidate","Review")))</f>
        <v>Exclude</v>
      </c>
      <c r="Q2722" s="56" t="inlineStr">
        <is>
          <t>EC5: Bukan artikel jurnal peer-reviewed (naskah preprint / prosiding konferensi)</t>
        </is>
      </c>
      <c r="R2722" s="56" t="inlineStr">
        <is>
          <t>Ditolak: Sesuai kriteria dosen hanya menerima artikel jurnal ilmiah peer-reviewed</t>
        </is>
      </c>
    </row>
    <row r="2723" ht="15.75" customHeight="1" s="57">
      <c r="A2723" s="56" t="inlineStr">
        <is>
          <t>PM-0006</t>
        </is>
      </c>
      <c r="B2723" s="56">
        <f>IFERROR(INDEX(Raw_Articles!$F:$F,MATCH(A2723,Raw_Articles!$A:$A,0)),"")</f>
        <v>Shifting the retinal foundation models paradigm from slices to volumes for optical coherence tomography.</v>
      </c>
      <c r="C2723" s="56" t="inlineStr">
        <is>
          <t>No</t>
        </is>
      </c>
      <c r="D2723" s="56" t="inlineStr">
        <is>
          <t>No</t>
        </is>
      </c>
      <c r="E2723" s="56" t="inlineStr">
        <is>
          <t>No</t>
        </is>
      </c>
      <c r="F2723" s="56" t="inlineStr">
        <is>
          <t>No</t>
        </is>
      </c>
      <c r="G2723" s="56" t="inlineStr">
        <is>
          <t>No</t>
        </is>
      </c>
      <c r="H2723" s="56" t="inlineStr">
        <is>
          <t>Yes</t>
        </is>
      </c>
      <c r="I2723" s="56" t="inlineStr">
        <is>
          <t>No</t>
        </is>
      </c>
      <c r="J2723" s="56" t="inlineStr">
        <is>
          <t>No</t>
        </is>
      </c>
      <c r="K2723" s="56" t="inlineStr">
        <is>
          <t>No</t>
        </is>
      </c>
      <c r="L2723" s="56" t="inlineStr">
        <is>
          <t>No</t>
        </is>
      </c>
      <c r="M2723" s="56" t="inlineStr">
        <is>
          <t>No</t>
        </is>
      </c>
      <c r="N2723" s="56">
        <f>IF(COUNTA(C2723:G2723)=0,"",COUNTIF(C2723:G2723,"Yes"))</f>
        <v>0</v>
      </c>
      <c r="O2723" s="56">
        <f>IF(COUNTA(H2723:M2723)=0,"",IF(COUNTIF(H2723:M2723,"Yes")&gt;0,"YES","NO"))</f>
        <v>YES</v>
      </c>
      <c r="P2723" s="56">
        <f>IF(A2723="","",IF(O2723="YES","Exclude",IF(N2723=5,"Candidate","Review")))</f>
        <v>Exclude</v>
      </c>
      <c r="Q2723" s="56" t="inlineStr">
        <is>
          <t>EC1: Catatan duplikat (Duplicate record)</t>
        </is>
      </c>
      <c r="R2723" s="56" t="inlineStr">
        <is>
          <t>Artikel teridentifikasi ganda pada basis data akademik</t>
        </is>
      </c>
    </row>
    <row r="2724" ht="15.75" customHeight="1" s="57">
      <c r="A2724" s="56" t="inlineStr">
        <is>
          <t>PM-0007</t>
        </is>
      </c>
      <c r="B2724" s="56">
        <f>IFERROR(INDEX(Raw_Articles!$F:$F,MATCH(A2724,Raw_Articles!$A:$A,0)),"")</f>
        <v>Health system learning achieves generalist neuroimaging models.</v>
      </c>
      <c r="C2724" s="56" t="inlineStr">
        <is>
          <t>No</t>
        </is>
      </c>
      <c r="D2724" s="56" t="inlineStr">
        <is>
          <t>No</t>
        </is>
      </c>
      <c r="E2724" s="56" t="inlineStr">
        <is>
          <t>No</t>
        </is>
      </c>
      <c r="F2724" s="56" t="inlineStr">
        <is>
          <t>No</t>
        </is>
      </c>
      <c r="G2724" s="56" t="inlineStr">
        <is>
          <t>No</t>
        </is>
      </c>
      <c r="H2724" s="56" t="inlineStr">
        <is>
          <t>No</t>
        </is>
      </c>
      <c r="I2724" s="56" t="inlineStr">
        <is>
          <t>No</t>
        </is>
      </c>
      <c r="J2724" s="56" t="inlineStr">
        <is>
          <t>Yes</t>
        </is>
      </c>
      <c r="K2724" s="56" t="inlineStr">
        <is>
          <t>No</t>
        </is>
      </c>
      <c r="L2724" s="56" t="inlineStr">
        <is>
          <t>No</t>
        </is>
      </c>
      <c r="M2724" s="56" t="inlineStr">
        <is>
          <t>No</t>
        </is>
      </c>
      <c r="N2724" s="56">
        <f>IF(COUNTA(C2724:G2724)=0,"",COUNTIF(C2724:G2724,"Yes"))</f>
        <v>0</v>
      </c>
      <c r="O2724" s="56">
        <f>IF(COUNTA(H2724:M2724)=0,"",IF(COUNTIF(H2724:M2724,"Yes")&gt;0,"YES","NO"))</f>
        <v>YES</v>
      </c>
      <c r="P2724" s="56">
        <f>IF(A2724="","",IF(O2724="YES","Exclude",IF(N2724=5,"Candidate","Review")))</f>
        <v>Exclude</v>
      </c>
      <c r="Q2724" s="56" t="inlineStr">
        <is>
          <t>EC3: Topik tidak relevan (Bukan arsitektur world model video JEPA/Generatif)</t>
        </is>
      </c>
      <c r="R2724" s="56" t="inlineStr">
        <is>
          <t>Fokus di luar domain pemodelan dinamika spasio-temporal video</t>
        </is>
      </c>
    </row>
    <row r="2725" ht="15.75" customHeight="1" s="57">
      <c r="A2725" s="56" t="inlineStr">
        <is>
          <t>PM-0008</t>
        </is>
      </c>
      <c r="B2725" s="56">
        <f>IFERROR(INDEX(Raw_Articles!$F:$F,MATCH(A2725,Raw_Articles!$A:$A,0)),"")</f>
        <v>Adaptive consolidation of active inference: excitatory and inhibitory mechanisms for organizing feedforward and feedback memory systems in sleep.</v>
      </c>
      <c r="C2725" s="56" t="inlineStr">
        <is>
          <t>No</t>
        </is>
      </c>
      <c r="D2725" s="56" t="inlineStr">
        <is>
          <t>No</t>
        </is>
      </c>
      <c r="E2725" s="56" t="inlineStr">
        <is>
          <t>No</t>
        </is>
      </c>
      <c r="F2725" s="56" t="inlineStr">
        <is>
          <t>No</t>
        </is>
      </c>
      <c r="G2725" s="56" t="inlineStr">
        <is>
          <t>No</t>
        </is>
      </c>
      <c r="H2725" s="56" t="inlineStr">
        <is>
          <t>Yes</t>
        </is>
      </c>
      <c r="I2725" s="56" t="inlineStr">
        <is>
          <t>No</t>
        </is>
      </c>
      <c r="J2725" s="56" t="inlineStr">
        <is>
          <t>No</t>
        </is>
      </c>
      <c r="K2725" s="56" t="inlineStr">
        <is>
          <t>No</t>
        </is>
      </c>
      <c r="L2725" s="56" t="inlineStr">
        <is>
          <t>No</t>
        </is>
      </c>
      <c r="M2725" s="56" t="inlineStr">
        <is>
          <t>No</t>
        </is>
      </c>
      <c r="N2725" s="56">
        <f>IF(COUNTA(C2725:G2725)=0,"",COUNTIF(C2725:G2725,"Yes"))</f>
        <v>0</v>
      </c>
      <c r="O2725" s="56">
        <f>IF(COUNTA(H2725:M2725)=0,"",IF(COUNTIF(H2725:M2725,"Yes")&gt;0,"YES","NO"))</f>
        <v>YES</v>
      </c>
      <c r="P2725" s="56">
        <f>IF(A2725="","",IF(O2725="YES","Exclude",IF(N2725=5,"Candidate","Review")))</f>
        <v>Exclude</v>
      </c>
      <c r="Q2725" s="56" t="inlineStr">
        <is>
          <t>EC1: Catatan duplikat (Duplicate record)</t>
        </is>
      </c>
      <c r="R2725" s="56" t="inlineStr">
        <is>
          <t>Artikel teridentifikasi ganda pada basis data akademik</t>
        </is>
      </c>
    </row>
    <row r="2726" ht="15.75" customHeight="1" s="57">
      <c r="A2726" s="56" t="inlineStr">
        <is>
          <t>PM-0009</t>
        </is>
      </c>
      <c r="B2726" s="56">
        <f>IFERROR(INDEX(Raw_Articles!$F:$F,MATCH(A2726,Raw_Articles!$A:$A,0)),"")</f>
        <v>Structured Dynamics in the Algorithmic Agent.</v>
      </c>
      <c r="C2726" s="56" t="inlineStr">
        <is>
          <t>No</t>
        </is>
      </c>
      <c r="D2726" s="56" t="inlineStr">
        <is>
          <t>No</t>
        </is>
      </c>
      <c r="E2726" s="56" t="inlineStr">
        <is>
          <t>No</t>
        </is>
      </c>
      <c r="F2726" s="56" t="inlineStr">
        <is>
          <t>No</t>
        </is>
      </c>
      <c r="G2726" s="56" t="inlineStr">
        <is>
          <t>No</t>
        </is>
      </c>
      <c r="H2726" s="56" t="inlineStr">
        <is>
          <t>Yes</t>
        </is>
      </c>
      <c r="I2726" s="56" t="inlineStr">
        <is>
          <t>No</t>
        </is>
      </c>
      <c r="J2726" s="56" t="inlineStr">
        <is>
          <t>No</t>
        </is>
      </c>
      <c r="K2726" s="56" t="inlineStr">
        <is>
          <t>No</t>
        </is>
      </c>
      <c r="L2726" s="56" t="inlineStr">
        <is>
          <t>No</t>
        </is>
      </c>
      <c r="M2726" s="56" t="inlineStr">
        <is>
          <t>No</t>
        </is>
      </c>
      <c r="N2726" s="56">
        <f>IF(COUNTA(C2726:G2726)=0,"",COUNTIF(C2726:G2726,"Yes"))</f>
        <v>0</v>
      </c>
      <c r="O2726" s="56">
        <f>IF(COUNTA(H2726:M2726)=0,"",IF(COUNTIF(H2726:M2726,"Yes")&gt;0,"YES","NO"))</f>
        <v>YES</v>
      </c>
      <c r="P2726" s="56">
        <f>IF(A2726="","",IF(O2726="YES","Exclude",IF(N2726=5,"Candidate","Review")))</f>
        <v>Exclude</v>
      </c>
      <c r="Q2726" s="56" t="inlineStr">
        <is>
          <t>EC1: Catatan duplikat (Duplicate record)</t>
        </is>
      </c>
      <c r="R2726" s="56" t="inlineStr">
        <is>
          <t>Artikel teridentifikasi ganda pada basis data akademik</t>
        </is>
      </c>
    </row>
    <row r="2727" ht="15.75" customHeight="1" s="57">
      <c r="A2727" s="56" t="inlineStr">
        <is>
          <t>PM-0010</t>
        </is>
      </c>
      <c r="B2727" s="56">
        <f>IFERROR(INDEX(Raw_Articles!$F:$F,MATCH(A2727,Raw_Articles!$A:$A,0)),"")</f>
        <v>Generative morphodynamic forecasting enables robust zero-shot volumetric medical segmentation.</v>
      </c>
      <c r="C2727" s="56" t="inlineStr">
        <is>
          <t>No</t>
        </is>
      </c>
      <c r="D2727" s="56" t="inlineStr">
        <is>
          <t>No</t>
        </is>
      </c>
      <c r="E2727" s="56" t="inlineStr">
        <is>
          <t>No</t>
        </is>
      </c>
      <c r="F2727" s="56" t="inlineStr">
        <is>
          <t>No</t>
        </is>
      </c>
      <c r="G2727" s="56" t="inlineStr">
        <is>
          <t>No</t>
        </is>
      </c>
      <c r="H2727" s="56" t="inlineStr">
        <is>
          <t>No</t>
        </is>
      </c>
      <c r="I2727" s="56" t="inlineStr">
        <is>
          <t>No</t>
        </is>
      </c>
      <c r="J2727" s="56" t="inlineStr">
        <is>
          <t>Yes</t>
        </is>
      </c>
      <c r="K2727" s="56" t="inlineStr">
        <is>
          <t>No</t>
        </is>
      </c>
      <c r="L2727" s="56" t="inlineStr">
        <is>
          <t>No</t>
        </is>
      </c>
      <c r="M2727" s="56" t="inlineStr">
        <is>
          <t>No</t>
        </is>
      </c>
      <c r="N2727" s="56">
        <f>IF(COUNTA(C2727:G2727)=0,"",COUNTIF(C2727:G2727,"Yes"))</f>
        <v>0</v>
      </c>
      <c r="O2727" s="56">
        <f>IF(COUNTA(H2727:M2727)=0,"",IF(COUNTIF(H2727:M2727,"Yes")&gt;0,"YES","NO"))</f>
        <v>YES</v>
      </c>
      <c r="P2727" s="56">
        <f>IF(A2727="","",IF(O2727="YES","Exclude",IF(N2727=5,"Candidate","Review")))</f>
        <v>Exclude</v>
      </c>
      <c r="Q2727" s="56" t="inlineStr">
        <is>
          <t>EC3: Topik tidak relevan (Bukan arsitektur world model video JEPA/Generatif)</t>
        </is>
      </c>
      <c r="R2727" s="56" t="inlineStr">
        <is>
          <t>Fokus di luar domain pemodelan dinamika spasio-temporal video</t>
        </is>
      </c>
    </row>
    <row r="2728" ht="15.75" customHeight="1" s="57">
      <c r="A2728" s="56" t="inlineStr">
        <is>
          <t>PM-0011</t>
        </is>
      </c>
      <c r="B2728" s="56">
        <f>IFERROR(INDEX(Raw_Articles!$F:$F,MATCH(A2728,Raw_Articles!$A:$A,0)),"")</f>
        <v>Canalization of neural dynamics by δ-protocadherins in the developing zebrafish optic tectum.</v>
      </c>
      <c r="C2728" s="56" t="inlineStr">
        <is>
          <t>No</t>
        </is>
      </c>
      <c r="D2728" s="56" t="inlineStr">
        <is>
          <t>No</t>
        </is>
      </c>
      <c r="E2728" s="56" t="inlineStr">
        <is>
          <t>No</t>
        </is>
      </c>
      <c r="F2728" s="56" t="inlineStr">
        <is>
          <t>No</t>
        </is>
      </c>
      <c r="G2728" s="56" t="inlineStr">
        <is>
          <t>No</t>
        </is>
      </c>
      <c r="H2728" s="56" t="inlineStr">
        <is>
          <t>No</t>
        </is>
      </c>
      <c r="I2728" s="56" t="inlineStr">
        <is>
          <t>No</t>
        </is>
      </c>
      <c r="J2728" s="56" t="inlineStr">
        <is>
          <t>Yes</t>
        </is>
      </c>
      <c r="K2728" s="56" t="inlineStr">
        <is>
          <t>No</t>
        </is>
      </c>
      <c r="L2728" s="56" t="inlineStr">
        <is>
          <t>No</t>
        </is>
      </c>
      <c r="M2728" s="56" t="inlineStr">
        <is>
          <t>No</t>
        </is>
      </c>
      <c r="N2728" s="56">
        <f>IF(COUNTA(C2728:G2728)=0,"",COUNTIF(C2728:G2728,"Yes"))</f>
        <v>0</v>
      </c>
      <c r="O2728" s="56">
        <f>IF(COUNTA(H2728:M2728)=0,"",IF(COUNTIF(H2728:M2728,"Yes")&gt;0,"YES","NO"))</f>
        <v>YES</v>
      </c>
      <c r="P2728" s="56">
        <f>IF(A2728="","",IF(O2728="YES","Exclude",IF(N2728=5,"Candidate","Review")))</f>
        <v>Exclude</v>
      </c>
      <c r="Q2728" s="56" t="inlineStr">
        <is>
          <t>EC3: Topik tidak relevan (Bukan arsitektur world model video JEPA/Generatif)</t>
        </is>
      </c>
      <c r="R2728" s="56" t="inlineStr">
        <is>
          <t>Fokus di luar domain pemodelan dinamika spasio-temporal video</t>
        </is>
      </c>
    </row>
    <row r="2729" ht="15.75" customHeight="1" s="57">
      <c r="A2729" s="56" t="inlineStr">
        <is>
          <t>PM-0012</t>
        </is>
      </c>
      <c r="B2729" s="56">
        <f>IFERROR(INDEX(Raw_Articles!$F:$F,MATCH(A2729,Raw_Articles!$A:$A,0)),"")</f>
        <v>Artificial intelligence-based analysis of visual electrophysiological signals for clinical interpretation support.</v>
      </c>
      <c r="C2729" s="56" t="inlineStr">
        <is>
          <t>No</t>
        </is>
      </c>
      <c r="D2729" s="56" t="inlineStr">
        <is>
          <t>No</t>
        </is>
      </c>
      <c r="E2729" s="56" t="inlineStr">
        <is>
          <t>No</t>
        </is>
      </c>
      <c r="F2729" s="56" t="inlineStr">
        <is>
          <t>No</t>
        </is>
      </c>
      <c r="G2729" s="56" t="inlineStr">
        <is>
          <t>No</t>
        </is>
      </c>
      <c r="H2729" s="56" t="inlineStr">
        <is>
          <t>No</t>
        </is>
      </c>
      <c r="I2729" s="56" t="inlineStr">
        <is>
          <t>No</t>
        </is>
      </c>
      <c r="J2729" s="56" t="inlineStr">
        <is>
          <t>Yes</t>
        </is>
      </c>
      <c r="K2729" s="56" t="inlineStr">
        <is>
          <t>No</t>
        </is>
      </c>
      <c r="L2729" s="56" t="inlineStr">
        <is>
          <t>No</t>
        </is>
      </c>
      <c r="M2729" s="56" t="inlineStr">
        <is>
          <t>No</t>
        </is>
      </c>
      <c r="N2729" s="56">
        <f>IF(COUNTA(C2729:G2729)=0,"",COUNTIF(C2729:G2729,"Yes"))</f>
        <v>0</v>
      </c>
      <c r="O2729" s="56">
        <f>IF(COUNTA(H2729:M2729)=0,"",IF(COUNTIF(H2729:M2729,"Yes")&gt;0,"YES","NO"))</f>
        <v>YES</v>
      </c>
      <c r="P2729" s="56">
        <f>IF(A2729="","",IF(O2729="YES","Exclude",IF(N2729=5,"Candidate","Review")))</f>
        <v>Exclude</v>
      </c>
      <c r="Q2729" s="56" t="inlineStr">
        <is>
          <t>EC3: Topik tidak relevan (Bukan arsitektur world model video JEPA/Generatif)</t>
        </is>
      </c>
      <c r="R2729" s="56" t="inlineStr">
        <is>
          <t>Fokus di luar domain pemodelan dinamika spasio-temporal video</t>
        </is>
      </c>
    </row>
    <row r="2730" ht="15.75" customHeight="1" s="57">
      <c r="A2730" s="56" t="inlineStr">
        <is>
          <t>PM-0013</t>
        </is>
      </c>
      <c r="B2730" s="56">
        <f>IFERROR(INDEX(Raw_Articles!$F:$F,MATCH(A2730,Raw_Articles!$A:$A,0)),"")</f>
        <v>Predicting breast cancer treatment response and prognosis using AI-based image classification.</v>
      </c>
      <c r="C2730" s="56" t="inlineStr">
        <is>
          <t>No</t>
        </is>
      </c>
      <c r="D2730" s="56" t="inlineStr">
        <is>
          <t>No</t>
        </is>
      </c>
      <c r="E2730" s="56" t="inlineStr">
        <is>
          <t>No</t>
        </is>
      </c>
      <c r="F2730" s="56" t="inlineStr">
        <is>
          <t>No</t>
        </is>
      </c>
      <c r="G2730" s="56" t="inlineStr">
        <is>
          <t>No</t>
        </is>
      </c>
      <c r="H2730" s="56" t="inlineStr">
        <is>
          <t>No</t>
        </is>
      </c>
      <c r="I2730" s="56" t="inlineStr">
        <is>
          <t>No</t>
        </is>
      </c>
      <c r="J2730" s="56" t="inlineStr">
        <is>
          <t>Yes</t>
        </is>
      </c>
      <c r="K2730" s="56" t="inlineStr">
        <is>
          <t>No</t>
        </is>
      </c>
      <c r="L2730" s="56" t="inlineStr">
        <is>
          <t>No</t>
        </is>
      </c>
      <c r="M2730" s="56" t="inlineStr">
        <is>
          <t>No</t>
        </is>
      </c>
      <c r="N2730" s="56">
        <f>IF(COUNTA(C2730:G2730)=0,"",COUNTIF(C2730:G2730,"Yes"))</f>
        <v>0</v>
      </c>
      <c r="O2730" s="56">
        <f>IF(COUNTA(H2730:M2730)=0,"",IF(COUNTIF(H2730:M2730,"Yes")&gt;0,"YES","NO"))</f>
        <v>YES</v>
      </c>
      <c r="P2730" s="56">
        <f>IF(A2730="","",IF(O2730="YES","Exclude",IF(N2730=5,"Candidate","Review")))</f>
        <v>Exclude</v>
      </c>
      <c r="Q2730" s="56" t="inlineStr">
        <is>
          <t>EC3: Topik tidak relevan (Bukan arsitektur world model video JEPA/Generatif)</t>
        </is>
      </c>
      <c r="R2730" s="56" t="inlineStr">
        <is>
          <t>Fokus di luar domain pemodelan dinamika spasio-temporal video</t>
        </is>
      </c>
    </row>
    <row r="2731" ht="15.75" customHeight="1" s="57">
      <c r="A2731" s="56" t="inlineStr">
        <is>
          <t>PM-0014</t>
        </is>
      </c>
      <c r="B2731" s="56">
        <f>IFERROR(INDEX(Raw_Articles!$F:$F,MATCH(A2731,Raw_Articles!$A:$A,0)),"")</f>
        <v>Model Predictive Control on the Neural Manifold.</v>
      </c>
      <c r="C2731" s="56" t="inlineStr">
        <is>
          <t>No</t>
        </is>
      </c>
      <c r="D2731" s="56" t="inlineStr">
        <is>
          <t>No</t>
        </is>
      </c>
      <c r="E2731" s="56" t="inlineStr">
        <is>
          <t>No</t>
        </is>
      </c>
      <c r="F2731" s="56" t="inlineStr">
        <is>
          <t>No</t>
        </is>
      </c>
      <c r="G2731" s="56" t="inlineStr">
        <is>
          <t>No</t>
        </is>
      </c>
      <c r="H2731" s="56" t="inlineStr">
        <is>
          <t>No</t>
        </is>
      </c>
      <c r="I2731" s="56" t="inlineStr">
        <is>
          <t>No</t>
        </is>
      </c>
      <c r="J2731" s="56" t="inlineStr">
        <is>
          <t>Yes</t>
        </is>
      </c>
      <c r="K2731" s="56" t="inlineStr">
        <is>
          <t>No</t>
        </is>
      </c>
      <c r="L2731" s="56" t="inlineStr">
        <is>
          <t>No</t>
        </is>
      </c>
      <c r="M2731" s="56" t="inlineStr">
        <is>
          <t>No</t>
        </is>
      </c>
      <c r="N2731" s="56">
        <f>IF(COUNTA(C2731:G2731)=0,"",COUNTIF(C2731:G2731,"Yes"))</f>
        <v>0</v>
      </c>
      <c r="O2731" s="56">
        <f>IF(COUNTA(H2731:M2731)=0,"",IF(COUNTIF(H2731:M2731,"Yes")&gt;0,"YES","NO"))</f>
        <v>YES</v>
      </c>
      <c r="P2731" s="56">
        <f>IF(A2731="","",IF(O2731="YES","Exclude",IF(N2731=5,"Candidate","Review")))</f>
        <v>Exclude</v>
      </c>
      <c r="Q2731" s="56" t="inlineStr">
        <is>
          <t>EC3: Topik tidak relevan (Bukan arsitektur world model video JEPA/Generatif)</t>
        </is>
      </c>
      <c r="R2731" s="56" t="inlineStr">
        <is>
          <t>Fokus di luar domain pemodelan dinamika spasio-temporal video</t>
        </is>
      </c>
    </row>
    <row r="2732" ht="15.75" customHeight="1" s="57">
      <c r="A2732" s="56" t="inlineStr">
        <is>
          <t>PM-0015</t>
        </is>
      </c>
      <c r="B2732" s="56">
        <f>IFERROR(INDEX(Raw_Articles!$F:$F,MATCH(A2732,Raw_Articles!$A:$A,0)),"")</f>
        <v>DreamerNav: learning-based autonomous navigation in dynamic indoor environments using world models.</v>
      </c>
      <c r="C2732" s="56" t="inlineStr">
        <is>
          <t>No</t>
        </is>
      </c>
      <c r="D2732" s="56" t="inlineStr">
        <is>
          <t>No</t>
        </is>
      </c>
      <c r="E2732" s="56" t="inlineStr">
        <is>
          <t>No</t>
        </is>
      </c>
      <c r="F2732" s="56" t="inlineStr">
        <is>
          <t>No</t>
        </is>
      </c>
      <c r="G2732" s="56" t="inlineStr">
        <is>
          <t>No</t>
        </is>
      </c>
      <c r="H2732" s="56" t="inlineStr">
        <is>
          <t>No</t>
        </is>
      </c>
      <c r="I2732" s="56" t="inlineStr">
        <is>
          <t>No</t>
        </is>
      </c>
      <c r="J2732" s="56" t="inlineStr">
        <is>
          <t>Yes</t>
        </is>
      </c>
      <c r="K2732" s="56" t="inlineStr">
        <is>
          <t>No</t>
        </is>
      </c>
      <c r="L2732" s="56" t="inlineStr">
        <is>
          <t>No</t>
        </is>
      </c>
      <c r="M2732" s="56" t="inlineStr">
        <is>
          <t>No</t>
        </is>
      </c>
      <c r="N2732" s="56">
        <f>IF(COUNTA(C2732:G2732)=0,"",COUNTIF(C2732:G2732,"Yes"))</f>
        <v>0</v>
      </c>
      <c r="O2732" s="56">
        <f>IF(COUNTA(H2732:M2732)=0,"",IF(COUNTIF(H2732:M2732,"Yes")&gt;0,"YES","NO"))</f>
        <v>YES</v>
      </c>
      <c r="P2732" s="56">
        <f>IF(A2732="","",IF(O2732="YES","Exclude",IF(N2732=5,"Candidate","Review")))</f>
        <v>Exclude</v>
      </c>
      <c r="Q2732" s="56" t="inlineStr">
        <is>
          <t>EC3: Topik tidak relevan (Bukan arsitektur world model video JEPA/Generatif)</t>
        </is>
      </c>
      <c r="R2732" s="56" t="inlineStr">
        <is>
          <t>Fokus di luar domain pemodelan dinamika spasio-temporal video</t>
        </is>
      </c>
    </row>
    <row r="2733" ht="15.75" customHeight="1" s="57">
      <c r="A2733" s="56" t="inlineStr">
        <is>
          <t>PM-0016</t>
        </is>
      </c>
      <c r="B2733" s="56">
        <f>IFERROR(INDEX(Raw_Articles!$F:$F,MATCH(A2733,Raw_Articles!$A:$A,0)),"")</f>
        <v>Model Predictive Control on the Neural Manifold.</v>
      </c>
      <c r="C2733" s="56" t="inlineStr">
        <is>
          <t>No</t>
        </is>
      </c>
      <c r="D2733" s="56" t="inlineStr">
        <is>
          <t>No</t>
        </is>
      </c>
      <c r="E2733" s="56" t="inlineStr">
        <is>
          <t>No</t>
        </is>
      </c>
      <c r="F2733" s="56" t="inlineStr">
        <is>
          <t>No</t>
        </is>
      </c>
      <c r="G2733" s="56" t="inlineStr">
        <is>
          <t>No</t>
        </is>
      </c>
      <c r="H2733" s="56" t="inlineStr">
        <is>
          <t>Yes</t>
        </is>
      </c>
      <c r="I2733" s="56" t="inlineStr">
        <is>
          <t>No</t>
        </is>
      </c>
      <c r="J2733" s="56" t="inlineStr">
        <is>
          <t>No</t>
        </is>
      </c>
      <c r="K2733" s="56" t="inlineStr">
        <is>
          <t>No</t>
        </is>
      </c>
      <c r="L2733" s="56" t="inlineStr">
        <is>
          <t>No</t>
        </is>
      </c>
      <c r="M2733" s="56" t="inlineStr">
        <is>
          <t>No</t>
        </is>
      </c>
      <c r="N2733" s="56">
        <f>IF(COUNTA(C2733:G2733)=0,"",COUNTIF(C2733:G2733,"Yes"))</f>
        <v>0</v>
      </c>
      <c r="O2733" s="56">
        <f>IF(COUNTA(H2733:M2733)=0,"",IF(COUNTIF(H2733:M2733,"Yes")&gt;0,"YES","NO"))</f>
        <v>YES</v>
      </c>
      <c r="P2733" s="56">
        <f>IF(A2733="","",IF(O2733="YES","Exclude",IF(N2733=5,"Candidate","Review")))</f>
        <v>Exclude</v>
      </c>
      <c r="Q2733" s="56" t="inlineStr">
        <is>
          <t>EC1: Catatan duplikat (Duplicate record)</t>
        </is>
      </c>
      <c r="R2733" s="56" t="inlineStr">
        <is>
          <t>Artikel teridentifikasi ganda pada basis data akademik</t>
        </is>
      </c>
    </row>
    <row r="2734" ht="15.75" customHeight="1" s="57">
      <c r="A2734" s="56" t="inlineStr">
        <is>
          <t>PM-0017</t>
        </is>
      </c>
      <c r="B2734" s="56">
        <f>IFERROR(INDEX(Raw_Articles!$F:$F,MATCH(A2734,Raw_Articles!$A:$A,0)),"")</f>
        <v>High-dimensional neuronal activity from low-dimensional latent dynamics: a solvable model.</v>
      </c>
      <c r="C2734" s="56" t="inlineStr">
        <is>
          <t>No</t>
        </is>
      </c>
      <c r="D2734" s="56" t="inlineStr">
        <is>
          <t>No</t>
        </is>
      </c>
      <c r="E2734" s="56" t="inlineStr">
        <is>
          <t>No</t>
        </is>
      </c>
      <c r="F2734" s="56" t="inlineStr">
        <is>
          <t>No</t>
        </is>
      </c>
      <c r="G2734" s="56" t="inlineStr">
        <is>
          <t>No</t>
        </is>
      </c>
      <c r="H2734" s="56" t="inlineStr">
        <is>
          <t>No</t>
        </is>
      </c>
      <c r="I2734" s="56" t="inlineStr">
        <is>
          <t>No</t>
        </is>
      </c>
      <c r="J2734" s="56" t="inlineStr">
        <is>
          <t>No</t>
        </is>
      </c>
      <c r="K2734" s="56" t="inlineStr">
        <is>
          <t>No</t>
        </is>
      </c>
      <c r="L2734" s="56" t="inlineStr">
        <is>
          <t>Yes</t>
        </is>
      </c>
      <c r="M2734" s="56" t="inlineStr">
        <is>
          <t>No</t>
        </is>
      </c>
      <c r="N2734" s="56">
        <f>IF(COUNTA(C2734:G2734)=0,"",COUNTIF(C2734:G2734,"Yes"))</f>
        <v>0</v>
      </c>
      <c r="O2734" s="56">
        <f>IF(COUNTA(H2734:M2734)=0,"",IF(COUNTIF(H2734:M2734,"Yes")&gt;0,"YES","NO"))</f>
        <v>YES</v>
      </c>
      <c r="P2734" s="56">
        <f>IF(A2734="","",IF(O2734="YES","Exclude",IF(N2734=5,"Candidate","Review")))</f>
        <v>Exclude</v>
      </c>
      <c r="Q2734" s="56" t="inlineStr">
        <is>
          <t>EC5: Bukan artikel jurnal peer-reviewed (naskah preprint / prosiding konferensi)</t>
        </is>
      </c>
      <c r="R2734" s="56" t="inlineStr">
        <is>
          <t>Ditolak: Sesuai kriteria dosen hanya menerima artikel jurnal ilmiah peer-reviewed</t>
        </is>
      </c>
    </row>
    <row r="2735" ht="15.75" customHeight="1" s="57">
      <c r="A2735" s="56" t="inlineStr">
        <is>
          <t>PM-0018</t>
        </is>
      </c>
      <c r="B2735" s="56">
        <f>IFERROR(INDEX(Raw_Articles!$F:$F,MATCH(A2735,Raw_Articles!$A:$A,0)),"")</f>
        <v>Neural Dynamics in Extrastriate Cortex Underlying False Alarms.</v>
      </c>
      <c r="C2735" s="56" t="inlineStr">
        <is>
          <t>No</t>
        </is>
      </c>
      <c r="D2735" s="56" t="inlineStr">
        <is>
          <t>No</t>
        </is>
      </c>
      <c r="E2735" s="56" t="inlineStr">
        <is>
          <t>No</t>
        </is>
      </c>
      <c r="F2735" s="56" t="inlineStr">
        <is>
          <t>No</t>
        </is>
      </c>
      <c r="G2735" s="56" t="inlineStr">
        <is>
          <t>No</t>
        </is>
      </c>
      <c r="H2735" s="56" t="inlineStr">
        <is>
          <t>No</t>
        </is>
      </c>
      <c r="I2735" s="56" t="inlineStr">
        <is>
          <t>No</t>
        </is>
      </c>
      <c r="J2735" s="56" t="inlineStr">
        <is>
          <t>Yes</t>
        </is>
      </c>
      <c r="K2735" s="56" t="inlineStr">
        <is>
          <t>No</t>
        </is>
      </c>
      <c r="L2735" s="56" t="inlineStr">
        <is>
          <t>No</t>
        </is>
      </c>
      <c r="M2735" s="56" t="inlineStr">
        <is>
          <t>No</t>
        </is>
      </c>
      <c r="N2735" s="56">
        <f>IF(COUNTA(C2735:G2735)=0,"",COUNTIF(C2735:G2735,"Yes"))</f>
        <v>0</v>
      </c>
      <c r="O2735" s="56">
        <f>IF(COUNTA(H2735:M2735)=0,"",IF(COUNTIF(H2735:M2735,"Yes")&gt;0,"YES","NO"))</f>
        <v>YES</v>
      </c>
      <c r="P2735" s="56">
        <f>IF(A2735="","",IF(O2735="YES","Exclude",IF(N2735=5,"Candidate","Review")))</f>
        <v>Exclude</v>
      </c>
      <c r="Q2735" s="56" t="inlineStr">
        <is>
          <t>EC3: Topik tidak relevan (Bukan arsitektur world model video JEPA/Generatif)</t>
        </is>
      </c>
      <c r="R2735" s="56" t="inlineStr">
        <is>
          <t>Fokus di luar domain pemodelan dinamika spasio-temporal video</t>
        </is>
      </c>
    </row>
    <row r="2736" ht="15.75" customHeight="1" s="57">
      <c r="A2736" s="56" t="inlineStr">
        <is>
          <t>PM-0019</t>
        </is>
      </c>
      <c r="B2736" s="56">
        <f>IFERROR(INDEX(Raw_Articles!$F:$F,MATCH(A2736,Raw_Articles!$A:$A,0)),"")</f>
        <v>Canalization of circuit assembly by δ-protocadherins in the zebrafish optic tectum.</v>
      </c>
      <c r="C2736" s="56" t="inlineStr">
        <is>
          <t>No</t>
        </is>
      </c>
      <c r="D2736" s="56" t="inlineStr">
        <is>
          <t>No</t>
        </is>
      </c>
      <c r="E2736" s="56" t="inlineStr">
        <is>
          <t>No</t>
        </is>
      </c>
      <c r="F2736" s="56" t="inlineStr">
        <is>
          <t>No</t>
        </is>
      </c>
      <c r="G2736" s="56" t="inlineStr">
        <is>
          <t>No</t>
        </is>
      </c>
      <c r="H2736" s="56" t="inlineStr">
        <is>
          <t>No</t>
        </is>
      </c>
      <c r="I2736" s="56" t="inlineStr">
        <is>
          <t>No</t>
        </is>
      </c>
      <c r="J2736" s="56" t="inlineStr">
        <is>
          <t>No</t>
        </is>
      </c>
      <c r="K2736" s="56" t="inlineStr">
        <is>
          <t>No</t>
        </is>
      </c>
      <c r="L2736" s="56" t="inlineStr">
        <is>
          <t>Yes</t>
        </is>
      </c>
      <c r="M2736" s="56" t="inlineStr">
        <is>
          <t>No</t>
        </is>
      </c>
      <c r="N2736" s="56">
        <f>IF(COUNTA(C2736:G2736)=0,"",COUNTIF(C2736:G2736,"Yes"))</f>
        <v>0</v>
      </c>
      <c r="O2736" s="56">
        <f>IF(COUNTA(H2736:M2736)=0,"",IF(COUNTIF(H2736:M2736,"Yes")&gt;0,"YES","NO"))</f>
        <v>YES</v>
      </c>
      <c r="P2736" s="56">
        <f>IF(A2736="","",IF(O2736="YES","Exclude",IF(N2736=5,"Candidate","Review")))</f>
        <v>Exclude</v>
      </c>
      <c r="Q2736" s="56" t="inlineStr">
        <is>
          <t>EC5: Bukan artikel jurnal peer-reviewed (naskah preprint / prosiding konferensi)</t>
        </is>
      </c>
      <c r="R2736" s="56" t="inlineStr">
        <is>
          <t>Ditolak: Sesuai kriteria dosen hanya menerima artikel jurnal ilmiah peer-reviewed</t>
        </is>
      </c>
    </row>
    <row r="2737" ht="15.75" customHeight="1" s="57">
      <c r="A2737" s="56" t="inlineStr">
        <is>
          <t>PM-0020</t>
        </is>
      </c>
      <c r="B2737" s="56">
        <f>IFERROR(INDEX(Raw_Articles!$F:$F,MATCH(A2737,Raw_Articles!$A:$A,0)),"")</f>
        <v>Neural Dynamics Underlying False Alarms in Extrastriate Cortex.</v>
      </c>
      <c r="C2737" s="56" t="inlineStr">
        <is>
          <t>No</t>
        </is>
      </c>
      <c r="D2737" s="56" t="inlineStr">
        <is>
          <t>No</t>
        </is>
      </c>
      <c r="E2737" s="56" t="inlineStr">
        <is>
          <t>No</t>
        </is>
      </c>
      <c r="F2737" s="56" t="inlineStr">
        <is>
          <t>No</t>
        </is>
      </c>
      <c r="G2737" s="56" t="inlineStr">
        <is>
          <t>No</t>
        </is>
      </c>
      <c r="H2737" s="56" t="inlineStr">
        <is>
          <t>No</t>
        </is>
      </c>
      <c r="I2737" s="56" t="inlineStr">
        <is>
          <t>No</t>
        </is>
      </c>
      <c r="J2737" s="56" t="inlineStr">
        <is>
          <t>No</t>
        </is>
      </c>
      <c r="K2737" s="56" t="inlineStr">
        <is>
          <t>No</t>
        </is>
      </c>
      <c r="L2737" s="56" t="inlineStr">
        <is>
          <t>Yes</t>
        </is>
      </c>
      <c r="M2737" s="56" t="inlineStr">
        <is>
          <t>No</t>
        </is>
      </c>
      <c r="N2737" s="56">
        <f>IF(COUNTA(C2737:G2737)=0,"",COUNTIF(C2737:G2737,"Yes"))</f>
        <v>0</v>
      </c>
      <c r="O2737" s="56">
        <f>IF(COUNTA(H2737:M2737)=0,"",IF(COUNTIF(H2737:M2737,"Yes")&gt;0,"YES","NO"))</f>
        <v>YES</v>
      </c>
      <c r="P2737" s="56">
        <f>IF(A2737="","",IF(O2737="YES","Exclude",IF(N2737=5,"Candidate","Review")))</f>
        <v>Exclude</v>
      </c>
      <c r="Q2737" s="56" t="inlineStr">
        <is>
          <t>EC5: Bukan artikel jurnal peer-reviewed (naskah preprint / prosiding konferensi)</t>
        </is>
      </c>
      <c r="R2737" s="56" t="inlineStr">
        <is>
          <t>Ditolak: Sesuai kriteria dosen hanya menerima artikel jurnal ilmiah peer-reviewed</t>
        </is>
      </c>
    </row>
    <row r="2738" ht="15.75" customHeight="1" s="57">
      <c r="A2738" s="56" t="inlineStr">
        <is>
          <t>PM-0021</t>
        </is>
      </c>
      <c r="B2738" s="56">
        <f>IFERROR(INDEX(Raw_Articles!$F:$F,MATCH(A2738,Raw_Articles!$A:$A,0)),"")</f>
        <v>Shielded Planning Guided Data-Efficient and Safe Reinforcement Learning.</v>
      </c>
      <c r="C2738" s="56" t="inlineStr">
        <is>
          <t>No</t>
        </is>
      </c>
      <c r="D2738" s="56" t="inlineStr">
        <is>
          <t>No</t>
        </is>
      </c>
      <c r="E2738" s="56" t="inlineStr">
        <is>
          <t>No</t>
        </is>
      </c>
      <c r="F2738" s="56" t="inlineStr">
        <is>
          <t>No</t>
        </is>
      </c>
      <c r="G2738" s="56" t="inlineStr">
        <is>
          <t>No</t>
        </is>
      </c>
      <c r="H2738" s="56" t="inlineStr">
        <is>
          <t>No</t>
        </is>
      </c>
      <c r="I2738" s="56" t="inlineStr">
        <is>
          <t>No</t>
        </is>
      </c>
      <c r="J2738" s="56" t="inlineStr">
        <is>
          <t>Yes</t>
        </is>
      </c>
      <c r="K2738" s="56" t="inlineStr">
        <is>
          <t>No</t>
        </is>
      </c>
      <c r="L2738" s="56" t="inlineStr">
        <is>
          <t>No</t>
        </is>
      </c>
      <c r="M2738" s="56" t="inlineStr">
        <is>
          <t>No</t>
        </is>
      </c>
      <c r="N2738" s="56">
        <f>IF(COUNTA(C2738:G2738)=0,"",COUNTIF(C2738:G2738,"Yes"))</f>
        <v>0</v>
      </c>
      <c r="O2738" s="56">
        <f>IF(COUNTA(H2738:M2738)=0,"",IF(COUNTIF(H2738:M2738,"Yes")&gt;0,"YES","NO"))</f>
        <v>YES</v>
      </c>
      <c r="P2738" s="56">
        <f>IF(A2738="","",IF(O2738="YES","Exclude",IF(N2738=5,"Candidate","Review")))</f>
        <v>Exclude</v>
      </c>
      <c r="Q2738" s="56" t="inlineStr">
        <is>
          <t>EC3: Topik tidak relevan (Bukan arsitektur world model video JEPA/Generatif)</t>
        </is>
      </c>
      <c r="R2738" s="56" t="inlineStr">
        <is>
          <t>Fokus di luar domain pemodelan dinamika spasio-temporal video</t>
        </is>
      </c>
    </row>
    <row r="2739" ht="15.75" customHeight="1" s="57">
      <c r="A2739" s="56" t="inlineStr">
        <is>
          <t>PM-0022</t>
        </is>
      </c>
      <c r="B2739" s="56">
        <f>IFERROR(INDEX(Raw_Articles!$F:$F,MATCH(A2739,Raw_Articles!$A:$A,0)),"")</f>
        <v>Local field potentials reflect cortical population dynamics in a region-specific and frequency-dependent manner.</v>
      </c>
      <c r="C2739" s="56" t="inlineStr">
        <is>
          <t>No</t>
        </is>
      </c>
      <c r="D2739" s="56" t="inlineStr">
        <is>
          <t>No</t>
        </is>
      </c>
      <c r="E2739" s="56" t="inlineStr">
        <is>
          <t>No</t>
        </is>
      </c>
      <c r="F2739" s="56" t="inlineStr">
        <is>
          <t>No</t>
        </is>
      </c>
      <c r="G2739" s="56" t="inlineStr">
        <is>
          <t>No</t>
        </is>
      </c>
      <c r="H2739" s="56" t="inlineStr">
        <is>
          <t>No</t>
        </is>
      </c>
      <c r="I2739" s="56" t="inlineStr">
        <is>
          <t>No</t>
        </is>
      </c>
      <c r="J2739" s="56" t="inlineStr">
        <is>
          <t>Yes</t>
        </is>
      </c>
      <c r="K2739" s="56" t="inlineStr">
        <is>
          <t>No</t>
        </is>
      </c>
      <c r="L2739" s="56" t="inlineStr">
        <is>
          <t>No</t>
        </is>
      </c>
      <c r="M2739" s="56" t="inlineStr">
        <is>
          <t>No</t>
        </is>
      </c>
      <c r="N2739" s="56">
        <f>IF(COUNTA(C2739:G2739)=0,"",COUNTIF(C2739:G2739,"Yes"))</f>
        <v>0</v>
      </c>
      <c r="O2739" s="56">
        <f>IF(COUNTA(H2739:M2739)=0,"",IF(COUNTIF(H2739:M2739,"Yes")&gt;0,"YES","NO"))</f>
        <v>YES</v>
      </c>
      <c r="P2739" s="56">
        <f>IF(A2739="","",IF(O2739="YES","Exclude",IF(N2739=5,"Candidate","Review")))</f>
        <v>Exclude</v>
      </c>
      <c r="Q2739" s="56" t="inlineStr">
        <is>
          <t>EC3: Topik tidak relevan (Bukan arsitektur world model video JEPA/Generatif)</t>
        </is>
      </c>
      <c r="R2739" s="56" t="inlineStr">
        <is>
          <t>Fokus di luar domain pemodelan dinamika spasio-temporal video</t>
        </is>
      </c>
    </row>
    <row r="2740" ht="15.75" customHeight="1" s="57">
      <c r="A2740" s="56" t="inlineStr">
        <is>
          <t>PM-0023</t>
        </is>
      </c>
      <c r="B2740" s="56">
        <f>IFERROR(INDEX(Raw_Articles!$F:$F,MATCH(A2740,Raw_Articles!$A:$A,0)),"")</f>
        <v>A neural circuit model for human sensorimotor timing.</v>
      </c>
      <c r="C2740" s="56" t="inlineStr">
        <is>
          <t>No</t>
        </is>
      </c>
      <c r="D2740" s="56" t="inlineStr">
        <is>
          <t>No</t>
        </is>
      </c>
      <c r="E2740" s="56" t="inlineStr">
        <is>
          <t>No</t>
        </is>
      </c>
      <c r="F2740" s="56" t="inlineStr">
        <is>
          <t>No</t>
        </is>
      </c>
      <c r="G2740" s="56" t="inlineStr">
        <is>
          <t>No</t>
        </is>
      </c>
      <c r="H2740" s="56" t="inlineStr">
        <is>
          <t>No</t>
        </is>
      </c>
      <c r="I2740" s="56" t="inlineStr">
        <is>
          <t>No</t>
        </is>
      </c>
      <c r="J2740" s="56" t="inlineStr">
        <is>
          <t>Yes</t>
        </is>
      </c>
      <c r="K2740" s="56" t="inlineStr">
        <is>
          <t>No</t>
        </is>
      </c>
      <c r="L2740" s="56" t="inlineStr">
        <is>
          <t>No</t>
        </is>
      </c>
      <c r="M2740" s="56" t="inlineStr">
        <is>
          <t>No</t>
        </is>
      </c>
      <c r="N2740" s="56">
        <f>IF(COUNTA(C2740:G2740)=0,"",COUNTIF(C2740:G2740,"Yes"))</f>
        <v>0</v>
      </c>
      <c r="O2740" s="56">
        <f>IF(COUNTA(H2740:M2740)=0,"",IF(COUNTIF(H2740:M2740,"Yes")&gt;0,"YES","NO"))</f>
        <v>YES</v>
      </c>
      <c r="P2740" s="56">
        <f>IF(A2740="","",IF(O2740="YES","Exclude",IF(N2740=5,"Candidate","Review")))</f>
        <v>Exclude</v>
      </c>
      <c r="Q2740" s="56" t="inlineStr">
        <is>
          <t>EC3: Topik tidak relevan (Bukan arsitektur world model video JEPA/Generatif)</t>
        </is>
      </c>
      <c r="R2740" s="56" t="inlineStr">
        <is>
          <t>Fokus di luar domain pemodelan dinamika spasio-temporal video</t>
        </is>
      </c>
    </row>
    <row r="2741" ht="15.75" customHeight="1" s="57">
      <c r="A2741" s="56" t="inlineStr">
        <is>
          <t>IEEE-0001</t>
        </is>
      </c>
      <c r="B2741" s="56">
        <f>IFERROR(INDEX(Raw_Articles!$F:$F,MATCH(A2741,Raw_Articles!$A:$A,0)),"")</f>
        <v>Latent Prediction-Based Generative Semantic Communication for Video Transmission in Wireless Networks</v>
      </c>
      <c r="C2741" s="56" t="inlineStr">
        <is>
          <t>No</t>
        </is>
      </c>
      <c r="D2741" s="56" t="inlineStr">
        <is>
          <t>No</t>
        </is>
      </c>
      <c r="E2741" s="56" t="inlineStr">
        <is>
          <t>No</t>
        </is>
      </c>
      <c r="F2741" s="56" t="inlineStr">
        <is>
          <t>No</t>
        </is>
      </c>
      <c r="G2741" s="56" t="inlineStr">
        <is>
          <t>No</t>
        </is>
      </c>
      <c r="H2741" s="56" t="inlineStr">
        <is>
          <t>Yes</t>
        </is>
      </c>
      <c r="I2741" s="56" t="inlineStr">
        <is>
          <t>No</t>
        </is>
      </c>
      <c r="J2741" s="56" t="inlineStr">
        <is>
          <t>No</t>
        </is>
      </c>
      <c r="K2741" s="56" t="inlineStr">
        <is>
          <t>No</t>
        </is>
      </c>
      <c r="L2741" s="56" t="inlineStr">
        <is>
          <t>No</t>
        </is>
      </c>
      <c r="M2741" s="56" t="inlineStr">
        <is>
          <t>No</t>
        </is>
      </c>
      <c r="N2741" s="56">
        <f>IF(COUNTA(C2741:G2741)=0,"",COUNTIF(C2741:G2741,"Yes"))</f>
        <v>0</v>
      </c>
      <c r="O2741" s="56">
        <f>IF(COUNTA(H2741:M2741)=0,"",IF(COUNTIF(H2741:M2741,"Yes")&gt;0,"YES","NO"))</f>
        <v>YES</v>
      </c>
      <c r="P2741" s="56">
        <f>IF(A2741="","",IF(O2741="YES","Exclude",IF(N2741=5,"Candidate","Review")))</f>
        <v>Exclude</v>
      </c>
      <c r="Q2741" s="56" t="inlineStr">
        <is>
          <t>EC1: Catatan duplikat (Duplicate record)</t>
        </is>
      </c>
      <c r="R2741" s="56" t="inlineStr">
        <is>
          <t>Artikel teridentifikasi ganda pada basis data akademik</t>
        </is>
      </c>
    </row>
    <row r="2742" ht="15.75" customHeight="1" s="57">
      <c r="A2742" s="56" t="inlineStr">
        <is>
          <t>IEEE-0002</t>
        </is>
      </c>
      <c r="B2742" s="56">
        <f>IFERROR(INDEX(Raw_Articles!$F:$F,MATCH(A2742,Raw_Articles!$A:$A,0)),"")</f>
        <v>OcularWorldSim: A Visual World Model for Ophthalmic Microsurgery With Sim-to-Real Transfer Learning</v>
      </c>
      <c r="C2742" s="56" t="inlineStr">
        <is>
          <t>No</t>
        </is>
      </c>
      <c r="D2742" s="56" t="inlineStr">
        <is>
          <t>No</t>
        </is>
      </c>
      <c r="E2742" s="56" t="inlineStr">
        <is>
          <t>No</t>
        </is>
      </c>
      <c r="F2742" s="56" t="inlineStr">
        <is>
          <t>No</t>
        </is>
      </c>
      <c r="G2742" s="56" t="inlineStr">
        <is>
          <t>No</t>
        </is>
      </c>
      <c r="H2742" s="56" t="inlineStr">
        <is>
          <t>Yes</t>
        </is>
      </c>
      <c r="I2742" s="56" t="inlineStr">
        <is>
          <t>No</t>
        </is>
      </c>
      <c r="J2742" s="56" t="inlineStr">
        <is>
          <t>No</t>
        </is>
      </c>
      <c r="K2742" s="56" t="inlineStr">
        <is>
          <t>No</t>
        </is>
      </c>
      <c r="L2742" s="56" t="inlineStr">
        <is>
          <t>No</t>
        </is>
      </c>
      <c r="M2742" s="56" t="inlineStr">
        <is>
          <t>No</t>
        </is>
      </c>
      <c r="N2742" s="56">
        <f>IF(COUNTA(C2742:G2742)=0,"",COUNTIF(C2742:G2742,"Yes"))</f>
        <v>0</v>
      </c>
      <c r="O2742" s="56">
        <f>IF(COUNTA(H2742:M2742)=0,"",IF(COUNTIF(H2742:M2742,"Yes")&gt;0,"YES","NO"))</f>
        <v>YES</v>
      </c>
      <c r="P2742" s="56">
        <f>IF(A2742="","",IF(O2742="YES","Exclude",IF(N2742=5,"Candidate","Review")))</f>
        <v>Exclude</v>
      </c>
      <c r="Q2742" s="56" t="inlineStr">
        <is>
          <t>EC1: Catatan duplikat (Duplicate record)</t>
        </is>
      </c>
      <c r="R2742" s="56" t="inlineStr">
        <is>
          <t>Artikel teridentifikasi ganda pada basis data akademik</t>
        </is>
      </c>
    </row>
    <row r="2743" ht="15.75" customHeight="1" s="57">
      <c r="A2743" s="56" t="inlineStr">
        <is>
          <t>IEEE-0003</t>
        </is>
      </c>
      <c r="B2743" s="56">
        <f>IFERROR(INDEX(Raw_Articles!$F:$F,MATCH(A2743,Raw_Articles!$A:$A,0)),"")</f>
        <v>Simulating the Real World: A Unified Survey of Multimodal Generative Models</v>
      </c>
      <c r="C2743" s="56" t="inlineStr">
        <is>
          <t>No</t>
        </is>
      </c>
      <c r="D2743" s="56" t="inlineStr">
        <is>
          <t>No</t>
        </is>
      </c>
      <c r="E2743" s="56" t="inlineStr">
        <is>
          <t>No</t>
        </is>
      </c>
      <c r="F2743" s="56" t="inlineStr">
        <is>
          <t>No</t>
        </is>
      </c>
      <c r="G2743" s="56" t="inlineStr">
        <is>
          <t>No</t>
        </is>
      </c>
      <c r="H2743" s="56" t="inlineStr">
        <is>
          <t>Yes</t>
        </is>
      </c>
      <c r="I2743" s="56" t="inlineStr">
        <is>
          <t>No</t>
        </is>
      </c>
      <c r="J2743" s="56" t="inlineStr">
        <is>
          <t>No</t>
        </is>
      </c>
      <c r="K2743" s="56" t="inlineStr">
        <is>
          <t>No</t>
        </is>
      </c>
      <c r="L2743" s="56" t="inlineStr">
        <is>
          <t>No</t>
        </is>
      </c>
      <c r="M2743" s="56" t="inlineStr">
        <is>
          <t>No</t>
        </is>
      </c>
      <c r="N2743" s="56">
        <f>IF(COUNTA(C2743:G2743)=0,"",COUNTIF(C2743:G2743,"Yes"))</f>
        <v>0</v>
      </c>
      <c r="O2743" s="56">
        <f>IF(COUNTA(H2743:M2743)=0,"",IF(COUNTIF(H2743:M2743,"Yes")&gt;0,"YES","NO"))</f>
        <v>YES</v>
      </c>
      <c r="P2743" s="56">
        <f>IF(A2743="","",IF(O2743="YES","Exclude",IF(N2743=5,"Candidate","Review")))</f>
        <v>Exclude</v>
      </c>
      <c r="Q2743" s="56" t="inlineStr">
        <is>
          <t>EC1: Catatan duplikat (Duplicate record)</t>
        </is>
      </c>
      <c r="R2743" s="56" t="inlineStr">
        <is>
          <t>Artikel teridentifikasi ganda pada basis data akademik</t>
        </is>
      </c>
    </row>
    <row r="2744" ht="15.75" customHeight="1" s="57">
      <c r="A2744" s="56" t="inlineStr">
        <is>
          <t>IEEE-0004</t>
        </is>
      </c>
      <c r="B2744" s="56">
        <f>IFERROR(INDEX(Raw_Articles!$F:$F,MATCH(A2744,Raw_Articles!$A:$A,0)),"")</f>
        <v>NRSeg: Noise-Resilient Learning for BEV Semantic Segmentation via Driving World Models</v>
      </c>
      <c r="C2744" s="56" t="inlineStr">
        <is>
          <t>No</t>
        </is>
      </c>
      <c r="D2744" s="56" t="inlineStr">
        <is>
          <t>No</t>
        </is>
      </c>
      <c r="E2744" s="56" t="inlineStr">
        <is>
          <t>No</t>
        </is>
      </c>
      <c r="F2744" s="56" t="inlineStr">
        <is>
          <t>No</t>
        </is>
      </c>
      <c r="G2744" s="56" t="inlineStr">
        <is>
          <t>No</t>
        </is>
      </c>
      <c r="H2744" s="56" t="inlineStr">
        <is>
          <t>No</t>
        </is>
      </c>
      <c r="I2744" s="56" t="inlineStr">
        <is>
          <t>No</t>
        </is>
      </c>
      <c r="J2744" s="56" t="inlineStr">
        <is>
          <t>Yes</t>
        </is>
      </c>
      <c r="K2744" s="56" t="inlineStr">
        <is>
          <t>No</t>
        </is>
      </c>
      <c r="L2744" s="56" t="inlineStr">
        <is>
          <t>No</t>
        </is>
      </c>
      <c r="M2744" s="56" t="inlineStr">
        <is>
          <t>No</t>
        </is>
      </c>
      <c r="N2744" s="56">
        <f>IF(COUNTA(C2744:G2744)=0,"",COUNTIF(C2744:G2744,"Yes"))</f>
        <v>0</v>
      </c>
      <c r="O2744" s="56">
        <f>IF(COUNTA(H2744:M2744)=0,"",IF(COUNTIF(H2744:M2744,"Yes")&gt;0,"YES","NO"))</f>
        <v>YES</v>
      </c>
      <c r="P2744" s="56">
        <f>IF(A2744="","",IF(O2744="YES","Exclude",IF(N2744=5,"Candidate","Review")))</f>
        <v>Exclude</v>
      </c>
      <c r="Q2744" s="56" t="inlineStr">
        <is>
          <t>EC3: Topik tidak relevan (Bukan arsitektur world model video JEPA/Generatif)</t>
        </is>
      </c>
      <c r="R2744" s="56" t="inlineStr">
        <is>
          <t>Fokus di luar domain pemodelan dinamika spasio-temporal video</t>
        </is>
      </c>
    </row>
    <row r="2745" ht="15.75" customHeight="1" s="57">
      <c r="A2745" s="56" t="inlineStr">
        <is>
          <t>IEEE-0005</t>
        </is>
      </c>
      <c r="B2745" s="56">
        <f>IFERROR(INDEX(Raw_Articles!$F:$F,MATCH(A2745,Raw_Articles!$A:$A,0)),"")</f>
        <v>CascadeOcc: Rethinking 3D Occupancy World Models With Cascaded VQ Representations</v>
      </c>
      <c r="C2745" s="56" t="inlineStr">
        <is>
          <t>No</t>
        </is>
      </c>
      <c r="D2745" s="56" t="inlineStr">
        <is>
          <t>No</t>
        </is>
      </c>
      <c r="E2745" s="56" t="inlineStr">
        <is>
          <t>No</t>
        </is>
      </c>
      <c r="F2745" s="56" t="inlineStr">
        <is>
          <t>No</t>
        </is>
      </c>
      <c r="G2745" s="56" t="inlineStr">
        <is>
          <t>No</t>
        </is>
      </c>
      <c r="H2745" s="56" t="inlineStr">
        <is>
          <t>No</t>
        </is>
      </c>
      <c r="I2745" s="56" t="inlineStr">
        <is>
          <t>No</t>
        </is>
      </c>
      <c r="J2745" s="56" t="inlineStr">
        <is>
          <t>Yes</t>
        </is>
      </c>
      <c r="K2745" s="56" t="inlineStr">
        <is>
          <t>No</t>
        </is>
      </c>
      <c r="L2745" s="56" t="inlineStr">
        <is>
          <t>No</t>
        </is>
      </c>
      <c r="M2745" s="56" t="inlineStr">
        <is>
          <t>No</t>
        </is>
      </c>
      <c r="N2745" s="56">
        <f>IF(COUNTA(C2745:G2745)=0,"",COUNTIF(C2745:G2745,"Yes"))</f>
        <v>0</v>
      </c>
      <c r="O2745" s="56">
        <f>IF(COUNTA(H2745:M2745)=0,"",IF(COUNTIF(H2745:M2745,"Yes")&gt;0,"YES","NO"))</f>
        <v>YES</v>
      </c>
      <c r="P2745" s="56">
        <f>IF(A2745="","",IF(O2745="YES","Exclude",IF(N2745=5,"Candidate","Review")))</f>
        <v>Exclude</v>
      </c>
      <c r="Q2745" s="56" t="inlineStr">
        <is>
          <t>EC3: Topik tidak relevan (Bukan arsitektur world model video JEPA/Generatif)</t>
        </is>
      </c>
      <c r="R2745" s="56" t="inlineStr">
        <is>
          <t>Fokus di luar domain pemodelan dinamika spasio-temporal video</t>
        </is>
      </c>
    </row>
    <row r="2746" ht="15.75" customHeight="1" s="57">
      <c r="A2746" s="56" t="inlineStr">
        <is>
          <t>IEEE-0006</t>
        </is>
      </c>
      <c r="B2746" s="56">
        <f>IFERROR(INDEX(Raw_Articles!$F:$F,MATCH(A2746,Raw_Articles!$A:$A,0)),"")</f>
        <v>SPREAD: Scalable Pre-Trained World Model for Adaptive Dynamics Model</v>
      </c>
      <c r="C2746" s="56" t="inlineStr">
        <is>
          <t>No</t>
        </is>
      </c>
      <c r="D2746" s="56" t="inlineStr">
        <is>
          <t>No</t>
        </is>
      </c>
      <c r="E2746" s="56" t="inlineStr">
        <is>
          <t>No</t>
        </is>
      </c>
      <c r="F2746" s="56" t="inlineStr">
        <is>
          <t>No</t>
        </is>
      </c>
      <c r="G2746" s="56" t="inlineStr">
        <is>
          <t>No</t>
        </is>
      </c>
      <c r="H2746" s="56" t="inlineStr">
        <is>
          <t>No</t>
        </is>
      </c>
      <c r="I2746" s="56" t="inlineStr">
        <is>
          <t>No</t>
        </is>
      </c>
      <c r="J2746" s="56" t="inlineStr">
        <is>
          <t>Yes</t>
        </is>
      </c>
      <c r="K2746" s="56" t="inlineStr">
        <is>
          <t>No</t>
        </is>
      </c>
      <c r="L2746" s="56" t="inlineStr">
        <is>
          <t>No</t>
        </is>
      </c>
      <c r="M2746" s="56" t="inlineStr">
        <is>
          <t>No</t>
        </is>
      </c>
      <c r="N2746" s="56">
        <f>IF(COUNTA(C2746:G2746)=0,"",COUNTIF(C2746:G2746,"Yes"))</f>
        <v>0</v>
      </c>
      <c r="O2746" s="56">
        <f>IF(COUNTA(H2746:M2746)=0,"",IF(COUNTIF(H2746:M2746,"Yes")&gt;0,"YES","NO"))</f>
        <v>YES</v>
      </c>
      <c r="P2746" s="56">
        <f>IF(A2746="","",IF(O2746="YES","Exclude",IF(N2746=5,"Candidate","Review")))</f>
        <v>Exclude</v>
      </c>
      <c r="Q2746" s="56" t="inlineStr">
        <is>
          <t>EC3: Topik tidak relevan (Bukan arsitektur world model video JEPA/Generatif)</t>
        </is>
      </c>
      <c r="R2746" s="56" t="inlineStr">
        <is>
          <t>Fokus di luar domain pemodelan dinamika spasio-temporal video</t>
        </is>
      </c>
    </row>
    <row r="2747" ht="15.75" customHeight="1" s="57">
      <c r="A2747" s="56" t="inlineStr">
        <is>
          <t>IEEE-0007</t>
        </is>
      </c>
      <c r="B2747" s="56">
        <f>IFERROR(INDEX(Raw_Articles!$F:$F,MATCH(A2747,Raw_Articles!$A:$A,0)),"")</f>
        <v>Semantic Communications With World Models</v>
      </c>
      <c r="C2747" s="56" t="inlineStr">
        <is>
          <t>No</t>
        </is>
      </c>
      <c r="D2747" s="56" t="inlineStr">
        <is>
          <t>No</t>
        </is>
      </c>
      <c r="E2747" s="56" t="inlineStr">
        <is>
          <t>No</t>
        </is>
      </c>
      <c r="F2747" s="56" t="inlineStr">
        <is>
          <t>No</t>
        </is>
      </c>
      <c r="G2747" s="56" t="inlineStr">
        <is>
          <t>No</t>
        </is>
      </c>
      <c r="H2747" s="56" t="inlineStr">
        <is>
          <t>Yes</t>
        </is>
      </c>
      <c r="I2747" s="56" t="inlineStr">
        <is>
          <t>No</t>
        </is>
      </c>
      <c r="J2747" s="56" t="inlineStr">
        <is>
          <t>No</t>
        </is>
      </c>
      <c r="K2747" s="56" t="inlineStr">
        <is>
          <t>No</t>
        </is>
      </c>
      <c r="L2747" s="56" t="inlineStr">
        <is>
          <t>No</t>
        </is>
      </c>
      <c r="M2747" s="56" t="inlineStr">
        <is>
          <t>No</t>
        </is>
      </c>
      <c r="N2747" s="56">
        <f>IF(COUNTA(C2747:G2747)=0,"",COUNTIF(C2747:G2747,"Yes"))</f>
        <v>0</v>
      </c>
      <c r="O2747" s="56">
        <f>IF(COUNTA(H2747:M2747)=0,"",IF(COUNTIF(H2747:M2747,"Yes")&gt;0,"YES","NO"))</f>
        <v>YES</v>
      </c>
      <c r="P2747" s="56">
        <f>IF(A2747="","",IF(O2747="YES","Exclude",IF(N2747=5,"Candidate","Review")))</f>
        <v>Exclude</v>
      </c>
      <c r="Q2747" s="56" t="inlineStr">
        <is>
          <t>EC1: Catatan duplikat (Duplicate record)</t>
        </is>
      </c>
      <c r="R2747" s="56" t="inlineStr">
        <is>
          <t>Artikel teridentifikasi ganda pada basis data akademik</t>
        </is>
      </c>
    </row>
    <row r="2748" ht="15.75" customHeight="1" s="57">
      <c r="A2748" s="56" t="inlineStr">
        <is>
          <t>IEEE-0008</t>
        </is>
      </c>
      <c r="B2748" s="56">
        <f>IFERROR(INDEX(Raw_Articles!$F:$F,MATCH(A2748,Raw_Articles!$A:$A,0)),"")</f>
        <v>Learning Visual Representation for Autonomous Drone Navigation via a Contrastive World Model</v>
      </c>
      <c r="C2748" s="56" t="inlineStr">
        <is>
          <t>No</t>
        </is>
      </c>
      <c r="D2748" s="56" t="inlineStr">
        <is>
          <t>No</t>
        </is>
      </c>
      <c r="E2748" s="56" t="inlineStr">
        <is>
          <t>No</t>
        </is>
      </c>
      <c r="F2748" s="56" t="inlineStr">
        <is>
          <t>No</t>
        </is>
      </c>
      <c r="G2748" s="56" t="inlineStr">
        <is>
          <t>No</t>
        </is>
      </c>
      <c r="H2748" s="56" t="inlineStr">
        <is>
          <t>Yes</t>
        </is>
      </c>
      <c r="I2748" s="56" t="inlineStr">
        <is>
          <t>No</t>
        </is>
      </c>
      <c r="J2748" s="56" t="inlineStr">
        <is>
          <t>No</t>
        </is>
      </c>
      <c r="K2748" s="56" t="inlineStr">
        <is>
          <t>No</t>
        </is>
      </c>
      <c r="L2748" s="56" t="inlineStr">
        <is>
          <t>No</t>
        </is>
      </c>
      <c r="M2748" s="56" t="inlineStr">
        <is>
          <t>No</t>
        </is>
      </c>
      <c r="N2748" s="56">
        <f>IF(COUNTA(C2748:G2748)=0,"",COUNTIF(C2748:G2748,"Yes"))</f>
        <v>0</v>
      </c>
      <c r="O2748" s="56">
        <f>IF(COUNTA(H2748:M2748)=0,"",IF(COUNTIF(H2748:M2748,"Yes")&gt;0,"YES","NO"))</f>
        <v>YES</v>
      </c>
      <c r="P2748" s="56">
        <f>IF(A2748="","",IF(O2748="YES","Exclude",IF(N2748=5,"Candidate","Review")))</f>
        <v>Exclude</v>
      </c>
      <c r="Q2748" s="56" t="inlineStr">
        <is>
          <t>EC1: Catatan duplikat (Duplicate record)</t>
        </is>
      </c>
      <c r="R2748" s="56" t="inlineStr">
        <is>
          <t>Artikel teridentifikasi ganda pada basis data akademik</t>
        </is>
      </c>
    </row>
    <row r="2749" ht="15.75" customHeight="1" s="57">
      <c r="A2749" s="56" t="inlineStr">
        <is>
          <t>IEEE-0009</t>
        </is>
      </c>
      <c r="B2749" s="56">
        <f>IFERROR(INDEX(Raw_Articles!$F:$F,MATCH(A2749,Raw_Articles!$A:$A,0)),"")</f>
        <v>FlowDreamer: A RGB-D World Model With Flow-Based Motion Representations for Robot Manipulation</v>
      </c>
      <c r="C2749" s="56" t="inlineStr">
        <is>
          <t>No</t>
        </is>
      </c>
      <c r="D2749" s="56" t="inlineStr">
        <is>
          <t>No</t>
        </is>
      </c>
      <c r="E2749" s="56" t="inlineStr">
        <is>
          <t>No</t>
        </is>
      </c>
      <c r="F2749" s="56" t="inlineStr">
        <is>
          <t>No</t>
        </is>
      </c>
      <c r="G2749" s="56" t="inlineStr">
        <is>
          <t>No</t>
        </is>
      </c>
      <c r="H2749" s="56" t="inlineStr">
        <is>
          <t>Yes</t>
        </is>
      </c>
      <c r="I2749" s="56" t="inlineStr">
        <is>
          <t>No</t>
        </is>
      </c>
      <c r="J2749" s="56" t="inlineStr">
        <is>
          <t>No</t>
        </is>
      </c>
      <c r="K2749" s="56" t="inlineStr">
        <is>
          <t>No</t>
        </is>
      </c>
      <c r="L2749" s="56" t="inlineStr">
        <is>
          <t>No</t>
        </is>
      </c>
      <c r="M2749" s="56" t="inlineStr">
        <is>
          <t>No</t>
        </is>
      </c>
      <c r="N2749" s="56">
        <f>IF(COUNTA(C2749:G2749)=0,"",COUNTIF(C2749:G2749,"Yes"))</f>
        <v>0</v>
      </c>
      <c r="O2749" s="56">
        <f>IF(COUNTA(H2749:M2749)=0,"",IF(COUNTIF(H2749:M2749,"Yes")&gt;0,"YES","NO"))</f>
        <v>YES</v>
      </c>
      <c r="P2749" s="56">
        <f>IF(A2749="","",IF(O2749="YES","Exclude",IF(N2749=5,"Candidate","Review")))</f>
        <v>Exclude</v>
      </c>
      <c r="Q2749" s="56" t="inlineStr">
        <is>
          <t>EC1: Catatan duplikat (Duplicate record)</t>
        </is>
      </c>
      <c r="R2749" s="56" t="inlineStr">
        <is>
          <t>Artikel teridentifikasi ganda pada basis data akademik</t>
        </is>
      </c>
    </row>
    <row r="2750" ht="15.75" customHeight="1" s="57">
      <c r="A2750" s="56" t="inlineStr">
        <is>
          <t>IEEE-0010</t>
        </is>
      </c>
      <c r="B2750" s="56">
        <f>IFERROR(INDEX(Raw_Articles!$F:$F,MATCH(A2750,Raw_Articles!$A:$A,0)),"")</f>
        <v>Aligning Perception, Reasoning, Modeling and Interaction: A Survey on Physical AI</v>
      </c>
      <c r="C2750" s="56" t="inlineStr">
        <is>
          <t>No</t>
        </is>
      </c>
      <c r="D2750" s="56" t="inlineStr">
        <is>
          <t>No</t>
        </is>
      </c>
      <c r="E2750" s="56" t="inlineStr">
        <is>
          <t>No</t>
        </is>
      </c>
      <c r="F2750" s="56" t="inlineStr">
        <is>
          <t>No</t>
        </is>
      </c>
      <c r="G2750" s="56" t="inlineStr">
        <is>
          <t>No</t>
        </is>
      </c>
      <c r="H2750" s="56" t="inlineStr">
        <is>
          <t>No</t>
        </is>
      </c>
      <c r="I2750" s="56" t="inlineStr">
        <is>
          <t>No</t>
        </is>
      </c>
      <c r="J2750" s="56" t="inlineStr">
        <is>
          <t>Yes</t>
        </is>
      </c>
      <c r="K2750" s="56" t="inlineStr">
        <is>
          <t>No</t>
        </is>
      </c>
      <c r="L2750" s="56" t="inlineStr">
        <is>
          <t>No</t>
        </is>
      </c>
      <c r="M2750" s="56" t="inlineStr">
        <is>
          <t>No</t>
        </is>
      </c>
      <c r="N2750" s="56">
        <f>IF(COUNTA(C2750:G2750)=0,"",COUNTIF(C2750:G2750,"Yes"))</f>
        <v>0</v>
      </c>
      <c r="O2750" s="56">
        <f>IF(COUNTA(H2750:M2750)=0,"",IF(COUNTIF(H2750:M2750,"Yes")&gt;0,"YES","NO"))</f>
        <v>YES</v>
      </c>
      <c r="P2750" s="56">
        <f>IF(A2750="","",IF(O2750="YES","Exclude",IF(N2750=5,"Candidate","Review")))</f>
        <v>Exclude</v>
      </c>
      <c r="Q2750" s="56" t="inlineStr">
        <is>
          <t>EC3: Topik tidak relevan (Bukan arsitektur world model video JEPA/Generatif)</t>
        </is>
      </c>
      <c r="R2750" s="56" t="inlineStr">
        <is>
          <t>Fokus di luar domain pemodelan dinamika spasio-temporal video</t>
        </is>
      </c>
    </row>
    <row r="2751" ht="15.75" customHeight="1" s="57">
      <c r="A2751" s="56" t="inlineStr">
        <is>
          <t>IEEE-0011</t>
        </is>
      </c>
      <c r="B2751" s="56">
        <f>IFERROR(INDEX(Raw_Articles!$F:$F,MATCH(A2751,Raw_Articles!$A:$A,0)),"")</f>
        <v>Mitigating Covariate Shift in Offline Imitation Learning via Trajectory Synthesis</v>
      </c>
      <c r="C2751" s="56" t="inlineStr">
        <is>
          <t>No</t>
        </is>
      </c>
      <c r="D2751" s="56" t="inlineStr">
        <is>
          <t>No</t>
        </is>
      </c>
      <c r="E2751" s="56" t="inlineStr">
        <is>
          <t>No</t>
        </is>
      </c>
      <c r="F2751" s="56" t="inlineStr">
        <is>
          <t>No</t>
        </is>
      </c>
      <c r="G2751" s="56" t="inlineStr">
        <is>
          <t>No</t>
        </is>
      </c>
      <c r="H2751" s="56" t="inlineStr">
        <is>
          <t>Yes</t>
        </is>
      </c>
      <c r="I2751" s="56" t="inlineStr">
        <is>
          <t>No</t>
        </is>
      </c>
      <c r="J2751" s="56" t="inlineStr">
        <is>
          <t>No</t>
        </is>
      </c>
      <c r="K2751" s="56" t="inlineStr">
        <is>
          <t>No</t>
        </is>
      </c>
      <c r="L2751" s="56" t="inlineStr">
        <is>
          <t>No</t>
        </is>
      </c>
      <c r="M2751" s="56" t="inlineStr">
        <is>
          <t>No</t>
        </is>
      </c>
      <c r="N2751" s="56">
        <f>IF(COUNTA(C2751:G2751)=0,"",COUNTIF(C2751:G2751,"Yes"))</f>
        <v>0</v>
      </c>
      <c r="O2751" s="56">
        <f>IF(COUNTA(H2751:M2751)=0,"",IF(COUNTIF(H2751:M2751,"Yes")&gt;0,"YES","NO"))</f>
        <v>YES</v>
      </c>
      <c r="P2751" s="56">
        <f>IF(A2751="","",IF(O2751="YES","Exclude",IF(N2751=5,"Candidate","Review")))</f>
        <v>Exclude</v>
      </c>
      <c r="Q2751" s="56" t="inlineStr">
        <is>
          <t>EC1: Catatan duplikat (Duplicate record)</t>
        </is>
      </c>
      <c r="R2751" s="56" t="inlineStr">
        <is>
          <t>Artikel teridentifikasi ganda pada basis data akademik</t>
        </is>
      </c>
    </row>
    <row r="2752" ht="15.75" customHeight="1" s="57">
      <c r="A2752" s="56" t="inlineStr">
        <is>
          <t>IEEE-0012</t>
        </is>
      </c>
      <c r="B2752" s="56">
        <f>IFERROR(INDEX(Raw_Articles!$F:$F,MATCH(A2752,Raw_Articles!$A:$A,0)),"")</f>
        <v>Dream to Recall: Imagination-Guided Experience Retrieval for Memory-Persistent Vision-and-Language Navigation</v>
      </c>
      <c r="C2752" s="56" t="inlineStr">
        <is>
          <t>No</t>
        </is>
      </c>
      <c r="D2752" s="56" t="inlineStr">
        <is>
          <t>No</t>
        </is>
      </c>
      <c r="E2752" s="56" t="inlineStr">
        <is>
          <t>No</t>
        </is>
      </c>
      <c r="F2752" s="56" t="inlineStr">
        <is>
          <t>No</t>
        </is>
      </c>
      <c r="G2752" s="56" t="inlineStr">
        <is>
          <t>No</t>
        </is>
      </c>
      <c r="H2752" s="56" t="inlineStr">
        <is>
          <t>No</t>
        </is>
      </c>
      <c r="I2752" s="56" t="inlineStr">
        <is>
          <t>No</t>
        </is>
      </c>
      <c r="J2752" s="56" t="inlineStr">
        <is>
          <t>Yes</t>
        </is>
      </c>
      <c r="K2752" s="56" t="inlineStr">
        <is>
          <t>No</t>
        </is>
      </c>
      <c r="L2752" s="56" t="inlineStr">
        <is>
          <t>No</t>
        </is>
      </c>
      <c r="M2752" s="56" t="inlineStr">
        <is>
          <t>No</t>
        </is>
      </c>
      <c r="N2752" s="56">
        <f>IF(COUNTA(C2752:G2752)=0,"",COUNTIF(C2752:G2752,"Yes"))</f>
        <v>0</v>
      </c>
      <c r="O2752" s="56">
        <f>IF(COUNTA(H2752:M2752)=0,"",IF(COUNTIF(H2752:M2752,"Yes")&gt;0,"YES","NO"))</f>
        <v>YES</v>
      </c>
      <c r="P2752" s="56">
        <f>IF(A2752="","",IF(O2752="YES","Exclude",IF(N2752=5,"Candidate","Review")))</f>
        <v>Exclude</v>
      </c>
      <c r="Q2752" s="56" t="inlineStr">
        <is>
          <t>EC3: Topik tidak relevan (Bukan arsitektur world model video JEPA/Generatif)</t>
        </is>
      </c>
      <c r="R2752" s="56" t="inlineStr">
        <is>
          <t>Fokus di luar domain pemodelan dinamika spasio-temporal video</t>
        </is>
      </c>
    </row>
    <row r="2753" ht="15.75" customHeight="1" s="57">
      <c r="A2753" s="56" t="inlineStr">
        <is>
          <t>IEEE-0013</t>
        </is>
      </c>
      <c r="B2753" s="56">
        <f>IFERROR(INDEX(Raw_Articles!$F:$F,MATCH(A2753,Raw_Articles!$A:$A,0)),"")</f>
        <v>Modeling Interactions Between Autonomous Agents in a Multi-Agent Self-Awareness Architecture</v>
      </c>
      <c r="C2753" s="56" t="inlineStr">
        <is>
          <t>No</t>
        </is>
      </c>
      <c r="D2753" s="56" t="inlineStr">
        <is>
          <t>No</t>
        </is>
      </c>
      <c r="E2753" s="56" t="inlineStr">
        <is>
          <t>No</t>
        </is>
      </c>
      <c r="F2753" s="56" t="inlineStr">
        <is>
          <t>No</t>
        </is>
      </c>
      <c r="G2753" s="56" t="inlineStr">
        <is>
          <t>No</t>
        </is>
      </c>
      <c r="H2753" s="56" t="inlineStr">
        <is>
          <t>Yes</t>
        </is>
      </c>
      <c r="I2753" s="56" t="inlineStr">
        <is>
          <t>No</t>
        </is>
      </c>
      <c r="J2753" s="56" t="inlineStr">
        <is>
          <t>No</t>
        </is>
      </c>
      <c r="K2753" s="56" t="inlineStr">
        <is>
          <t>No</t>
        </is>
      </c>
      <c r="L2753" s="56" t="inlineStr">
        <is>
          <t>No</t>
        </is>
      </c>
      <c r="M2753" s="56" t="inlineStr">
        <is>
          <t>No</t>
        </is>
      </c>
      <c r="N2753" s="56">
        <f>IF(COUNTA(C2753:G2753)=0,"",COUNTIF(C2753:G2753,"Yes"))</f>
        <v>0</v>
      </c>
      <c r="O2753" s="56">
        <f>IF(COUNTA(H2753:M2753)=0,"",IF(COUNTIF(H2753:M2753,"Yes")&gt;0,"YES","NO"))</f>
        <v>YES</v>
      </c>
      <c r="P2753" s="56">
        <f>IF(A2753="","",IF(O2753="YES","Exclude",IF(N2753=5,"Candidate","Review")))</f>
        <v>Exclude</v>
      </c>
      <c r="Q2753" s="56" t="inlineStr">
        <is>
          <t>EC1: Catatan duplikat (Duplicate record)</t>
        </is>
      </c>
      <c r="R2753" s="56" t="inlineStr">
        <is>
          <t>Artikel teridentifikasi ganda pada basis data akademik</t>
        </is>
      </c>
    </row>
    <row r="2754" ht="15.75" customHeight="1" s="57">
      <c r="A2754" s="56" t="inlineStr">
        <is>
          <t>IEEE-0014</t>
        </is>
      </c>
      <c r="B2754" s="56">
        <f>IFERROR(INDEX(Raw_Articles!$F:$F,MATCH(A2754,Raw_Articles!$A:$A,0)),"")</f>
        <v>Embodied Tree of Thoughts: Deliberate Manipulation Planning With Embodied World Model</v>
      </c>
      <c r="C2754" s="56" t="inlineStr">
        <is>
          <t>No</t>
        </is>
      </c>
      <c r="D2754" s="56" t="inlineStr">
        <is>
          <t>No</t>
        </is>
      </c>
      <c r="E2754" s="56" t="inlineStr">
        <is>
          <t>No</t>
        </is>
      </c>
      <c r="F2754" s="56" t="inlineStr">
        <is>
          <t>No</t>
        </is>
      </c>
      <c r="G2754" s="56" t="inlineStr">
        <is>
          <t>No</t>
        </is>
      </c>
      <c r="H2754" s="56" t="inlineStr">
        <is>
          <t>No</t>
        </is>
      </c>
      <c r="I2754" s="56" t="inlineStr">
        <is>
          <t>No</t>
        </is>
      </c>
      <c r="J2754" s="56" t="inlineStr">
        <is>
          <t>Yes</t>
        </is>
      </c>
      <c r="K2754" s="56" t="inlineStr">
        <is>
          <t>No</t>
        </is>
      </c>
      <c r="L2754" s="56" t="inlineStr">
        <is>
          <t>No</t>
        </is>
      </c>
      <c r="M2754" s="56" t="inlineStr">
        <is>
          <t>No</t>
        </is>
      </c>
      <c r="N2754" s="56">
        <f>IF(COUNTA(C2754:G2754)=0,"",COUNTIF(C2754:G2754,"Yes"))</f>
        <v>0</v>
      </c>
      <c r="O2754" s="56">
        <f>IF(COUNTA(H2754:M2754)=0,"",IF(COUNTIF(H2754:M2754,"Yes")&gt;0,"YES","NO"))</f>
        <v>YES</v>
      </c>
      <c r="P2754" s="56">
        <f>IF(A2754="","",IF(O2754="YES","Exclude",IF(N2754=5,"Candidate","Review")))</f>
        <v>Exclude</v>
      </c>
      <c r="Q2754" s="56" t="inlineStr">
        <is>
          <t>EC3: Topik tidak relevan (Bukan arsitektur world model video JEPA/Generatif)</t>
        </is>
      </c>
      <c r="R2754" s="56" t="inlineStr">
        <is>
          <t>Fokus di luar domain pemodelan dinamika spasio-temporal video</t>
        </is>
      </c>
    </row>
    <row r="2755" ht="15.75" customHeight="1" s="57">
      <c r="A2755" s="56" t="inlineStr">
        <is>
          <t>IEEE-0015</t>
        </is>
      </c>
      <c r="B2755" s="56">
        <f>IFERROR(INDEX(Raw_Articles!$F:$F,MATCH(A2755,Raw_Articles!$A:$A,0)),"")</f>
        <v>OccSora: 4D Occupancy Generation Models as World Simulators for Autonomous Driving</v>
      </c>
      <c r="C2755" s="56" t="inlineStr">
        <is>
          <t>No</t>
        </is>
      </c>
      <c r="D2755" s="56" t="inlineStr">
        <is>
          <t>No</t>
        </is>
      </c>
      <c r="E2755" s="56" t="inlineStr">
        <is>
          <t>No</t>
        </is>
      </c>
      <c r="F2755" s="56" t="inlineStr">
        <is>
          <t>No</t>
        </is>
      </c>
      <c r="G2755" s="56" t="inlineStr">
        <is>
          <t>No</t>
        </is>
      </c>
      <c r="H2755" s="56" t="inlineStr">
        <is>
          <t>Yes</t>
        </is>
      </c>
      <c r="I2755" s="56" t="inlineStr">
        <is>
          <t>No</t>
        </is>
      </c>
      <c r="J2755" s="56" t="inlineStr">
        <is>
          <t>No</t>
        </is>
      </c>
      <c r="K2755" s="56" t="inlineStr">
        <is>
          <t>No</t>
        </is>
      </c>
      <c r="L2755" s="56" t="inlineStr">
        <is>
          <t>No</t>
        </is>
      </c>
      <c r="M2755" s="56" t="inlineStr">
        <is>
          <t>No</t>
        </is>
      </c>
      <c r="N2755" s="56">
        <f>IF(COUNTA(C2755:G2755)=0,"",COUNTIF(C2755:G2755,"Yes"))</f>
        <v>0</v>
      </c>
      <c r="O2755" s="56">
        <f>IF(COUNTA(H2755:M2755)=0,"",IF(COUNTIF(H2755:M2755,"Yes")&gt;0,"YES","NO"))</f>
        <v>YES</v>
      </c>
      <c r="P2755" s="56">
        <f>IF(A2755="","",IF(O2755="YES","Exclude",IF(N2755=5,"Candidate","Review")))</f>
        <v>Exclude</v>
      </c>
      <c r="Q2755" s="56" t="inlineStr">
        <is>
          <t>EC1: Catatan duplikat (Duplicate record)</t>
        </is>
      </c>
      <c r="R2755" s="56" t="inlineStr">
        <is>
          <t>Artikel teridentifikasi ganda pada basis data akademik</t>
        </is>
      </c>
    </row>
    <row r="2756" ht="15.75" customHeight="1" s="57">
      <c r="A2756" s="56" t="inlineStr">
        <is>
          <t>IEEE-0016</t>
        </is>
      </c>
      <c r="B2756" s="56">
        <f>IFERROR(INDEX(Raw_Articles!$F:$F,MATCH(A2756,Raw_Articles!$A:$A,0)),"")</f>
        <v>Action-Inclusive Multi-Future Prediction Using a Generative Model in Human-Related Scenes for Mobile Robots</v>
      </c>
      <c r="C2756" s="56" t="inlineStr">
        <is>
          <t>No</t>
        </is>
      </c>
      <c r="D2756" s="56" t="inlineStr">
        <is>
          <t>No</t>
        </is>
      </c>
      <c r="E2756" s="56" t="inlineStr">
        <is>
          <t>No</t>
        </is>
      </c>
      <c r="F2756" s="56" t="inlineStr">
        <is>
          <t>No</t>
        </is>
      </c>
      <c r="G2756" s="56" t="inlineStr">
        <is>
          <t>No</t>
        </is>
      </c>
      <c r="H2756" s="56" t="inlineStr">
        <is>
          <t>No</t>
        </is>
      </c>
      <c r="I2756" s="56" t="inlineStr">
        <is>
          <t>No</t>
        </is>
      </c>
      <c r="J2756" s="56" t="inlineStr">
        <is>
          <t>Yes</t>
        </is>
      </c>
      <c r="K2756" s="56" t="inlineStr">
        <is>
          <t>No</t>
        </is>
      </c>
      <c r="L2756" s="56" t="inlineStr">
        <is>
          <t>No</t>
        </is>
      </c>
      <c r="M2756" s="56" t="inlineStr">
        <is>
          <t>No</t>
        </is>
      </c>
      <c r="N2756" s="56">
        <f>IF(COUNTA(C2756:G2756)=0,"",COUNTIF(C2756:G2756,"Yes"))</f>
        <v>0</v>
      </c>
      <c r="O2756" s="56">
        <f>IF(COUNTA(H2756:M2756)=0,"",IF(COUNTIF(H2756:M2756,"Yes")&gt;0,"YES","NO"))</f>
        <v>YES</v>
      </c>
      <c r="P2756" s="56">
        <f>IF(A2756="","",IF(O2756="YES","Exclude",IF(N2756=5,"Candidate","Review")))</f>
        <v>Exclude</v>
      </c>
      <c r="Q2756" s="56" t="inlineStr">
        <is>
          <t>EC3: Topik tidak relevan (Bukan arsitektur world model video JEPA/Generatif)</t>
        </is>
      </c>
      <c r="R2756" s="56" t="inlineStr">
        <is>
          <t>Fokus di luar domain pemodelan dinamika spasio-temporal video</t>
        </is>
      </c>
    </row>
    <row r="2757" ht="15.75" customHeight="1" s="57">
      <c r="A2757" s="56" t="inlineStr">
        <is>
          <t>IEEE-0017</t>
        </is>
      </c>
      <c r="B2757" s="56">
        <f>IFERROR(INDEX(Raw_Articles!$F:$F,MATCH(A2757,Raw_Articles!$A:$A,0)),"")</f>
        <v>For Overall Nighttime Visibility: Integrate Irregular Glow Removal With Glow-Aware Enhancement</v>
      </c>
      <c r="C2757" s="56" t="inlineStr">
        <is>
          <t>No</t>
        </is>
      </c>
      <c r="D2757" s="56" t="inlineStr">
        <is>
          <t>No</t>
        </is>
      </c>
      <c r="E2757" s="56" t="inlineStr">
        <is>
          <t>No</t>
        </is>
      </c>
      <c r="F2757" s="56" t="inlineStr">
        <is>
          <t>No</t>
        </is>
      </c>
      <c r="G2757" s="56" t="inlineStr">
        <is>
          <t>No</t>
        </is>
      </c>
      <c r="H2757" s="56" t="inlineStr">
        <is>
          <t>No</t>
        </is>
      </c>
      <c r="I2757" s="56" t="inlineStr">
        <is>
          <t>No</t>
        </is>
      </c>
      <c r="J2757" s="56" t="inlineStr">
        <is>
          <t>Yes</t>
        </is>
      </c>
      <c r="K2757" s="56" t="inlineStr">
        <is>
          <t>No</t>
        </is>
      </c>
      <c r="L2757" s="56" t="inlineStr">
        <is>
          <t>No</t>
        </is>
      </c>
      <c r="M2757" s="56" t="inlineStr">
        <is>
          <t>No</t>
        </is>
      </c>
      <c r="N2757" s="56">
        <f>IF(COUNTA(C2757:G2757)=0,"",COUNTIF(C2757:G2757,"Yes"))</f>
        <v>0</v>
      </c>
      <c r="O2757" s="56">
        <f>IF(COUNTA(H2757:M2757)=0,"",IF(COUNTIF(H2757:M2757,"Yes")&gt;0,"YES","NO"))</f>
        <v>YES</v>
      </c>
      <c r="P2757" s="56">
        <f>IF(A2757="","",IF(O2757="YES","Exclude",IF(N2757=5,"Candidate","Review")))</f>
        <v>Exclude</v>
      </c>
      <c r="Q2757" s="56" t="inlineStr">
        <is>
          <t>EC3: Topik tidak relevan (Bukan arsitektur world model video JEPA/Generatif)</t>
        </is>
      </c>
      <c r="R2757" s="56" t="inlineStr">
        <is>
          <t>Fokus di luar domain pemodelan dinamika spasio-temporal video</t>
        </is>
      </c>
    </row>
    <row r="2758" ht="15.75" customHeight="1" s="57">
      <c r="A2758" s="56" t="inlineStr">
        <is>
          <t>IEEE-0018</t>
        </is>
      </c>
      <c r="B2758" s="56">
        <f>IFERROR(INDEX(Raw_Articles!$F:$F,MATCH(A2758,Raw_Articles!$A:$A,0)),"")</f>
        <v>3D Face Reconstruction With Geometry Details From a Single Image</v>
      </c>
      <c r="C2758" s="56" t="inlineStr">
        <is>
          <t>No</t>
        </is>
      </c>
      <c r="D2758" s="56" t="inlineStr">
        <is>
          <t>No</t>
        </is>
      </c>
      <c r="E2758" s="56" t="inlineStr">
        <is>
          <t>No</t>
        </is>
      </c>
      <c r="F2758" s="56" t="inlineStr">
        <is>
          <t>No</t>
        </is>
      </c>
      <c r="G2758" s="56" t="inlineStr">
        <is>
          <t>No</t>
        </is>
      </c>
      <c r="H2758" s="56" t="inlineStr">
        <is>
          <t>No</t>
        </is>
      </c>
      <c r="I2758" s="56" t="inlineStr">
        <is>
          <t>No</t>
        </is>
      </c>
      <c r="J2758" s="56" t="inlineStr">
        <is>
          <t>Yes</t>
        </is>
      </c>
      <c r="K2758" s="56" t="inlineStr">
        <is>
          <t>No</t>
        </is>
      </c>
      <c r="L2758" s="56" t="inlineStr">
        <is>
          <t>No</t>
        </is>
      </c>
      <c r="M2758" s="56" t="inlineStr">
        <is>
          <t>No</t>
        </is>
      </c>
      <c r="N2758" s="56">
        <f>IF(COUNTA(C2758:G2758)=0,"",COUNTIF(C2758:G2758,"Yes"))</f>
        <v>0</v>
      </c>
      <c r="O2758" s="56">
        <f>IF(COUNTA(H2758:M2758)=0,"",IF(COUNTIF(H2758:M2758,"Yes")&gt;0,"YES","NO"))</f>
        <v>YES</v>
      </c>
      <c r="P2758" s="56">
        <f>IF(A2758="","",IF(O2758="YES","Exclude",IF(N2758=5,"Candidate","Review")))</f>
        <v>Exclude</v>
      </c>
      <c r="Q2758" s="56" t="inlineStr">
        <is>
          <t>EC3: Topik tidak relevan (Bukan arsitektur world model video JEPA/Generatif)</t>
        </is>
      </c>
      <c r="R2758" s="56" t="inlineStr">
        <is>
          <t>Fokus di luar domain pemodelan dinamika spasio-temporal video</t>
        </is>
      </c>
    </row>
    <row r="2759" ht="15.75" customHeight="1" s="57">
      <c r="A2759" s="56" t="inlineStr">
        <is>
          <t>IEEE-0019</t>
        </is>
      </c>
      <c r="B2759" s="56">
        <f>IFERROR(INDEX(Raw_Articles!$F:$F,MATCH(A2759,Raw_Articles!$A:$A,0)),"")</f>
        <v>Lighted-SAM: Lightening Open-World SAM for Low-Light Segmentation</v>
      </c>
      <c r="C2759" s="56" t="inlineStr">
        <is>
          <t>No</t>
        </is>
      </c>
      <c r="D2759" s="56" t="inlineStr">
        <is>
          <t>No</t>
        </is>
      </c>
      <c r="E2759" s="56" t="inlineStr">
        <is>
          <t>No</t>
        </is>
      </c>
      <c r="F2759" s="56" t="inlineStr">
        <is>
          <t>No</t>
        </is>
      </c>
      <c r="G2759" s="56" t="inlineStr">
        <is>
          <t>No</t>
        </is>
      </c>
      <c r="H2759" s="56" t="inlineStr">
        <is>
          <t>No</t>
        </is>
      </c>
      <c r="I2759" s="56" t="inlineStr">
        <is>
          <t>No</t>
        </is>
      </c>
      <c r="J2759" s="56" t="inlineStr">
        <is>
          <t>Yes</t>
        </is>
      </c>
      <c r="K2759" s="56" t="inlineStr">
        <is>
          <t>No</t>
        </is>
      </c>
      <c r="L2759" s="56" t="inlineStr">
        <is>
          <t>No</t>
        </is>
      </c>
      <c r="M2759" s="56" t="inlineStr">
        <is>
          <t>No</t>
        </is>
      </c>
      <c r="N2759" s="56">
        <f>IF(COUNTA(C2759:G2759)=0,"",COUNTIF(C2759:G2759,"Yes"))</f>
        <v>0</v>
      </c>
      <c r="O2759" s="56">
        <f>IF(COUNTA(H2759:M2759)=0,"",IF(COUNTIF(H2759:M2759,"Yes")&gt;0,"YES","NO"))</f>
        <v>YES</v>
      </c>
      <c r="P2759" s="56">
        <f>IF(A2759="","",IF(O2759="YES","Exclude",IF(N2759=5,"Candidate","Review")))</f>
        <v>Exclude</v>
      </c>
      <c r="Q2759" s="56" t="inlineStr">
        <is>
          <t>EC3: Topik tidak relevan (Bukan arsitektur world model video JEPA/Generatif)</t>
        </is>
      </c>
      <c r="R2759" s="56" t="inlineStr">
        <is>
          <t>Fokus di luar domain pemodelan dinamika spasio-temporal video</t>
        </is>
      </c>
    </row>
    <row r="2760" ht="15.75" customHeight="1" s="57">
      <c r="A2760" s="56" t="inlineStr">
        <is>
          <t>IEEE-0020</t>
        </is>
      </c>
      <c r="B2760" s="56">
        <f>IFERROR(INDEX(Raw_Articles!$F:$F,MATCH(A2760,Raw_Articles!$A:$A,0)),"")</f>
        <v>JEP-KD: Joint-Embedding Predictive Architecture Based Knowledge Distillation for Visual Speech Recognition</v>
      </c>
      <c r="C2760" s="56" t="inlineStr">
        <is>
          <t>No</t>
        </is>
      </c>
      <c r="D2760" s="56" t="inlineStr">
        <is>
          <t>No</t>
        </is>
      </c>
      <c r="E2760" s="56" t="inlineStr">
        <is>
          <t>No</t>
        </is>
      </c>
      <c r="F2760" s="56" t="inlineStr">
        <is>
          <t>No</t>
        </is>
      </c>
      <c r="G2760" s="56" t="inlineStr">
        <is>
          <t>No</t>
        </is>
      </c>
      <c r="H2760" s="56" t="inlineStr">
        <is>
          <t>Yes</t>
        </is>
      </c>
      <c r="I2760" s="56" t="inlineStr">
        <is>
          <t>No</t>
        </is>
      </c>
      <c r="J2760" s="56" t="inlineStr">
        <is>
          <t>No</t>
        </is>
      </c>
      <c r="K2760" s="56" t="inlineStr">
        <is>
          <t>No</t>
        </is>
      </c>
      <c r="L2760" s="56" t="inlineStr">
        <is>
          <t>No</t>
        </is>
      </c>
      <c r="M2760" s="56" t="inlineStr">
        <is>
          <t>No</t>
        </is>
      </c>
      <c r="N2760" s="56">
        <f>IF(COUNTA(C2760:G2760)=0,"",COUNTIF(C2760:G2760,"Yes"))</f>
        <v>0</v>
      </c>
      <c r="O2760" s="56">
        <f>IF(COUNTA(H2760:M2760)=0,"",IF(COUNTIF(H2760:M2760,"Yes")&gt;0,"YES","NO"))</f>
        <v>YES</v>
      </c>
      <c r="P2760" s="56">
        <f>IF(A2760="","",IF(O2760="YES","Exclude",IF(N2760=5,"Candidate","Review")))</f>
        <v>Exclude</v>
      </c>
      <c r="Q2760" s="56" t="inlineStr">
        <is>
          <t>EC1: Catatan duplikat (Duplicate record)</t>
        </is>
      </c>
      <c r="R2760" s="56" t="inlineStr">
        <is>
          <t>Artikel teridentifikasi ganda pada basis data akademik</t>
        </is>
      </c>
    </row>
    <row r="2761" ht="15.75" customHeight="1" s="57">
      <c r="A2761" s="56" t="inlineStr">
        <is>
          <t>IEEE-0021</t>
        </is>
      </c>
      <c r="B2761" s="56">
        <f>IFERROR(INDEX(Raw_Articles!$F:$F,MATCH(A2761,Raw_Articles!$A:$A,0)),"")</f>
        <v>GOT-JEPA: Generic Object Tracking With Model Adaptation and Occlusion Handling Using Joint-Embedding Predictive Architecture</v>
      </c>
      <c r="C2761" s="56" t="inlineStr">
        <is>
          <t>No</t>
        </is>
      </c>
      <c r="D2761" s="56" t="inlineStr">
        <is>
          <t>No</t>
        </is>
      </c>
      <c r="E2761" s="56" t="inlineStr">
        <is>
          <t>No</t>
        </is>
      </c>
      <c r="F2761" s="56" t="inlineStr">
        <is>
          <t>No</t>
        </is>
      </c>
      <c r="G2761" s="56" t="inlineStr">
        <is>
          <t>No</t>
        </is>
      </c>
      <c r="H2761" s="56" t="inlineStr">
        <is>
          <t>Yes</t>
        </is>
      </c>
      <c r="I2761" s="56" t="inlineStr">
        <is>
          <t>No</t>
        </is>
      </c>
      <c r="J2761" s="56" t="inlineStr">
        <is>
          <t>No</t>
        </is>
      </c>
      <c r="K2761" s="56" t="inlineStr">
        <is>
          <t>No</t>
        </is>
      </c>
      <c r="L2761" s="56" t="inlineStr">
        <is>
          <t>No</t>
        </is>
      </c>
      <c r="M2761" s="56" t="inlineStr">
        <is>
          <t>No</t>
        </is>
      </c>
      <c r="N2761" s="56">
        <f>IF(COUNTA(C2761:G2761)=0,"",COUNTIF(C2761:G2761,"Yes"))</f>
        <v>0</v>
      </c>
      <c r="O2761" s="56">
        <f>IF(COUNTA(H2761:M2761)=0,"",IF(COUNTIF(H2761:M2761,"Yes")&gt;0,"YES","NO"))</f>
        <v>YES</v>
      </c>
      <c r="P2761" s="56">
        <f>IF(A2761="","",IF(O2761="YES","Exclude",IF(N2761=5,"Candidate","Review")))</f>
        <v>Exclude</v>
      </c>
      <c r="Q2761" s="56" t="inlineStr">
        <is>
          <t>EC1: Catatan duplikat (Duplicate record)</t>
        </is>
      </c>
      <c r="R2761" s="56" t="inlineStr">
        <is>
          <t>Artikel teridentifikasi ganda pada basis data akademik</t>
        </is>
      </c>
    </row>
    <row r="2762" ht="15.75" customHeight="1" s="57">
      <c r="A2762" s="56" t="inlineStr">
        <is>
          <t>IEEE-0022</t>
        </is>
      </c>
      <c r="B2762" s="56">
        <f>IFERROR(INDEX(Raw_Articles!$F:$F,MATCH(A2762,Raw_Articles!$A:$A,0)),"")</f>
        <v>Sat-JEPA-Diff: Caption-Guided Zero-RGB Satellite Image Forecasting via Self-Supervised Diffusion</v>
      </c>
      <c r="C2762" s="56" t="inlineStr">
        <is>
          <t>No</t>
        </is>
      </c>
      <c r="D2762" s="56" t="inlineStr">
        <is>
          <t>No</t>
        </is>
      </c>
      <c r="E2762" s="56" t="inlineStr">
        <is>
          <t>No</t>
        </is>
      </c>
      <c r="F2762" s="56" t="inlineStr">
        <is>
          <t>No</t>
        </is>
      </c>
      <c r="G2762" s="56" t="inlineStr">
        <is>
          <t>No</t>
        </is>
      </c>
      <c r="H2762" s="56" t="inlineStr">
        <is>
          <t>Yes</t>
        </is>
      </c>
      <c r="I2762" s="56" t="inlineStr">
        <is>
          <t>No</t>
        </is>
      </c>
      <c r="J2762" s="56" t="inlineStr">
        <is>
          <t>No</t>
        </is>
      </c>
      <c r="K2762" s="56" t="inlineStr">
        <is>
          <t>No</t>
        </is>
      </c>
      <c r="L2762" s="56" t="inlineStr">
        <is>
          <t>No</t>
        </is>
      </c>
      <c r="M2762" s="56" t="inlineStr">
        <is>
          <t>No</t>
        </is>
      </c>
      <c r="N2762" s="56">
        <f>IF(COUNTA(C2762:G2762)=0,"",COUNTIF(C2762:G2762,"Yes"))</f>
        <v>0</v>
      </c>
      <c r="O2762" s="56">
        <f>IF(COUNTA(H2762:M2762)=0,"",IF(COUNTIF(H2762:M2762,"Yes")&gt;0,"YES","NO"))</f>
        <v>YES</v>
      </c>
      <c r="P2762" s="56">
        <f>IF(A2762="","",IF(O2762="YES","Exclude",IF(N2762=5,"Candidate","Review")))</f>
        <v>Exclude</v>
      </c>
      <c r="Q2762" s="56" t="inlineStr">
        <is>
          <t>EC1: Catatan duplikat (Duplicate record)</t>
        </is>
      </c>
      <c r="R2762" s="56" t="inlineStr">
        <is>
          <t>Artikel teridentifikasi ganda pada basis data akademik</t>
        </is>
      </c>
    </row>
    <row r="2763" ht="15.75" customHeight="1" s="57">
      <c r="A2763" s="56" t="inlineStr">
        <is>
          <t>IEEE-0023</t>
        </is>
      </c>
      <c r="B2763" s="56">
        <f>IFERROR(INDEX(Raw_Articles!$F:$F,MATCH(A2763,Raw_Articles!$A:$A,0)),"")</f>
        <v>Time-Series JEPA for Predictive Remote Control Under Capacity-Limited Networks</v>
      </c>
      <c r="C2763" s="56" t="inlineStr">
        <is>
          <t>No</t>
        </is>
      </c>
      <c r="D2763" s="56" t="inlineStr">
        <is>
          <t>No</t>
        </is>
      </c>
      <c r="E2763" s="56" t="inlineStr">
        <is>
          <t>No</t>
        </is>
      </c>
      <c r="F2763" s="56" t="inlineStr">
        <is>
          <t>No</t>
        </is>
      </c>
      <c r="G2763" s="56" t="inlineStr">
        <is>
          <t>No</t>
        </is>
      </c>
      <c r="H2763" s="56" t="inlineStr">
        <is>
          <t>Yes</t>
        </is>
      </c>
      <c r="I2763" s="56" t="inlineStr">
        <is>
          <t>No</t>
        </is>
      </c>
      <c r="J2763" s="56" t="inlineStr">
        <is>
          <t>No</t>
        </is>
      </c>
      <c r="K2763" s="56" t="inlineStr">
        <is>
          <t>No</t>
        </is>
      </c>
      <c r="L2763" s="56" t="inlineStr">
        <is>
          <t>No</t>
        </is>
      </c>
      <c r="M2763" s="56" t="inlineStr">
        <is>
          <t>No</t>
        </is>
      </c>
      <c r="N2763" s="56">
        <f>IF(COUNTA(C2763:G2763)=0,"",COUNTIF(C2763:G2763,"Yes"))</f>
        <v>0</v>
      </c>
      <c r="O2763" s="56">
        <f>IF(COUNTA(H2763:M2763)=0,"",IF(COUNTIF(H2763:M2763,"Yes")&gt;0,"YES","NO"))</f>
        <v>YES</v>
      </c>
      <c r="P2763" s="56">
        <f>IF(A2763="","",IF(O2763="YES","Exclude",IF(N2763=5,"Candidate","Review")))</f>
        <v>Exclude</v>
      </c>
      <c r="Q2763" s="56" t="inlineStr">
        <is>
          <t>EC1: Catatan duplikat (Duplicate record)</t>
        </is>
      </c>
      <c r="R2763" s="56" t="inlineStr">
        <is>
          <t>Artikel teridentifikasi ganda pada basis data akademik</t>
        </is>
      </c>
    </row>
    <row r="2764" ht="15.75" customHeight="1" s="57">
      <c r="A2764" s="56" t="inlineStr">
        <is>
          <t>IEEE-0024</t>
        </is>
      </c>
      <c r="B2764" s="56">
        <f>IFERROR(INDEX(Raw_Articles!$F:$F,MATCH(A2764,Raw_Articles!$A:$A,0)),"")</f>
        <v>Self-Supervised Learning for Temporal Action Segmentation in Industrial and Manufacturing Videos</v>
      </c>
      <c r="C2764" s="56" t="inlineStr">
        <is>
          <t>No</t>
        </is>
      </c>
      <c r="D2764" s="56" t="inlineStr">
        <is>
          <t>No</t>
        </is>
      </c>
      <c r="E2764" s="56" t="inlineStr">
        <is>
          <t>No</t>
        </is>
      </c>
      <c r="F2764" s="56" t="inlineStr">
        <is>
          <t>No</t>
        </is>
      </c>
      <c r="G2764" s="56" t="inlineStr">
        <is>
          <t>No</t>
        </is>
      </c>
      <c r="H2764" s="56" t="inlineStr">
        <is>
          <t>Yes</t>
        </is>
      </c>
      <c r="I2764" s="56" t="inlineStr">
        <is>
          <t>No</t>
        </is>
      </c>
      <c r="J2764" s="56" t="inlineStr">
        <is>
          <t>No</t>
        </is>
      </c>
      <c r="K2764" s="56" t="inlineStr">
        <is>
          <t>No</t>
        </is>
      </c>
      <c r="L2764" s="56" t="inlineStr">
        <is>
          <t>No</t>
        </is>
      </c>
      <c r="M2764" s="56" t="inlineStr">
        <is>
          <t>No</t>
        </is>
      </c>
      <c r="N2764" s="56">
        <f>IF(COUNTA(C2764:G2764)=0,"",COUNTIF(C2764:G2764,"Yes"))</f>
        <v>0</v>
      </c>
      <c r="O2764" s="56">
        <f>IF(COUNTA(H2764:M2764)=0,"",IF(COUNTIF(H2764:M2764,"Yes")&gt;0,"YES","NO"))</f>
        <v>YES</v>
      </c>
      <c r="P2764" s="56">
        <f>IF(A2764="","",IF(O2764="YES","Exclude",IF(N2764=5,"Candidate","Review")))</f>
        <v>Exclude</v>
      </c>
      <c r="Q2764" s="56" t="inlineStr">
        <is>
          <t>EC1: Catatan duplikat (Duplicate record)</t>
        </is>
      </c>
      <c r="R2764" s="56" t="inlineStr">
        <is>
          <t>Artikel teridentifikasi ganda pada basis data akademik</t>
        </is>
      </c>
    </row>
    <row r="2765" ht="15.75" customHeight="1" s="57">
      <c r="A2765" s="56" t="inlineStr">
        <is>
          <t>IEEE-0025</t>
        </is>
      </c>
      <c r="B2765" s="56">
        <f>IFERROR(INDEX(Raw_Articles!$F:$F,MATCH(A2765,Raw_Articles!$A:$A,0)),"")</f>
        <v>Cosmos-Surg-DVRK: World Foundation Model-Based Automated Online Evaluation of Surgical Robot Policy Learning</v>
      </c>
      <c r="C2765" s="56" t="inlineStr">
        <is>
          <t>No</t>
        </is>
      </c>
      <c r="D2765" s="56" t="inlineStr">
        <is>
          <t>No</t>
        </is>
      </c>
      <c r="E2765" s="56" t="inlineStr">
        <is>
          <t>No</t>
        </is>
      </c>
      <c r="F2765" s="56" t="inlineStr">
        <is>
          <t>No</t>
        </is>
      </c>
      <c r="G2765" s="56" t="inlineStr">
        <is>
          <t>No</t>
        </is>
      </c>
      <c r="H2765" s="56" t="inlineStr">
        <is>
          <t>Yes</t>
        </is>
      </c>
      <c r="I2765" s="56" t="inlineStr">
        <is>
          <t>No</t>
        </is>
      </c>
      <c r="J2765" s="56" t="inlineStr">
        <is>
          <t>No</t>
        </is>
      </c>
      <c r="K2765" s="56" t="inlineStr">
        <is>
          <t>No</t>
        </is>
      </c>
      <c r="L2765" s="56" t="inlineStr">
        <is>
          <t>No</t>
        </is>
      </c>
      <c r="M2765" s="56" t="inlineStr">
        <is>
          <t>No</t>
        </is>
      </c>
      <c r="N2765" s="56">
        <f>IF(COUNTA(C2765:G2765)=0,"",COUNTIF(C2765:G2765,"Yes"))</f>
        <v>0</v>
      </c>
      <c r="O2765" s="56">
        <f>IF(COUNTA(H2765:M2765)=0,"",IF(COUNTIF(H2765:M2765,"Yes")&gt;0,"YES","NO"))</f>
        <v>YES</v>
      </c>
      <c r="P2765" s="56">
        <f>IF(A2765="","",IF(O2765="YES","Exclude",IF(N2765=5,"Candidate","Review")))</f>
        <v>Exclude</v>
      </c>
      <c r="Q2765" s="56" t="inlineStr">
        <is>
          <t>EC1: Catatan duplikat (Duplicate record)</t>
        </is>
      </c>
      <c r="R2765" s="56" t="inlineStr">
        <is>
          <t>Artikel teridentifikasi ganda pada basis data akademik</t>
        </is>
      </c>
    </row>
    <row r="2766" ht="15.75" customHeight="1" s="57">
      <c r="A2766" s="56" t="inlineStr">
        <is>
          <t>IEEE-0026</t>
        </is>
      </c>
      <c r="B2766" s="56">
        <f>IFERROR(INDEX(Raw_Articles!$F:$F,MATCH(A2766,Raw_Articles!$A:$A,0)),"")</f>
        <v>A Comprehensive Survey on Self-Supervised Learning on Computer Vision: Moving Beyond the Supervised Paradigm</v>
      </c>
      <c r="C2766" s="56" t="inlineStr">
        <is>
          <t>No</t>
        </is>
      </c>
      <c r="D2766" s="56" t="inlineStr">
        <is>
          <t>No</t>
        </is>
      </c>
      <c r="E2766" s="56" t="inlineStr">
        <is>
          <t>No</t>
        </is>
      </c>
      <c r="F2766" s="56" t="inlineStr">
        <is>
          <t>No</t>
        </is>
      </c>
      <c r="G2766" s="56" t="inlineStr">
        <is>
          <t>No</t>
        </is>
      </c>
      <c r="H2766" s="56" t="inlineStr">
        <is>
          <t>Yes</t>
        </is>
      </c>
      <c r="I2766" s="56" t="inlineStr">
        <is>
          <t>No</t>
        </is>
      </c>
      <c r="J2766" s="56" t="inlineStr">
        <is>
          <t>No</t>
        </is>
      </c>
      <c r="K2766" s="56" t="inlineStr">
        <is>
          <t>No</t>
        </is>
      </c>
      <c r="L2766" s="56" t="inlineStr">
        <is>
          <t>No</t>
        </is>
      </c>
      <c r="M2766" s="56" t="inlineStr">
        <is>
          <t>No</t>
        </is>
      </c>
      <c r="N2766" s="56">
        <f>IF(COUNTA(C2766:G2766)=0,"",COUNTIF(C2766:G2766,"Yes"))</f>
        <v>0</v>
      </c>
      <c r="O2766" s="56">
        <f>IF(COUNTA(H2766:M2766)=0,"",IF(COUNTIF(H2766:M2766,"Yes")&gt;0,"YES","NO"))</f>
        <v>YES</v>
      </c>
      <c r="P2766" s="56">
        <f>IF(A2766="","",IF(O2766="YES","Exclude",IF(N2766=5,"Candidate","Review")))</f>
        <v>Exclude</v>
      </c>
      <c r="Q2766" s="56" t="inlineStr">
        <is>
          <t>EC1: Catatan duplikat (Duplicate record)</t>
        </is>
      </c>
      <c r="R2766" s="56" t="inlineStr">
        <is>
          <t>Artikel teridentifikasi ganda pada basis data akademik</t>
        </is>
      </c>
    </row>
    <row r="2767" ht="15.75" customHeight="1" s="57">
      <c r="A2767" s="56" t="inlineStr">
        <is>
          <t>IEEE-0027</t>
        </is>
      </c>
      <c r="B2767" s="56">
        <f>IFERROR(INDEX(Raw_Articles!$F:$F,MATCH(A2767,Raw_Articles!$A:$A,0)),"")</f>
        <v>World4RL: Diffusion World Models for Policy Refinement With Reinforcement Learning for Robotic Manipulation</v>
      </c>
      <c r="C2767" s="56" t="inlineStr">
        <is>
          <t>No</t>
        </is>
      </c>
      <c r="D2767" s="56" t="inlineStr">
        <is>
          <t>No</t>
        </is>
      </c>
      <c r="E2767" s="56" t="inlineStr">
        <is>
          <t>No</t>
        </is>
      </c>
      <c r="F2767" s="56" t="inlineStr">
        <is>
          <t>No</t>
        </is>
      </c>
      <c r="G2767" s="56" t="inlineStr">
        <is>
          <t>No</t>
        </is>
      </c>
      <c r="H2767" s="56" t="inlineStr">
        <is>
          <t>Yes</t>
        </is>
      </c>
      <c r="I2767" s="56" t="inlineStr">
        <is>
          <t>No</t>
        </is>
      </c>
      <c r="J2767" s="56" t="inlineStr">
        <is>
          <t>No</t>
        </is>
      </c>
      <c r="K2767" s="56" t="inlineStr">
        <is>
          <t>No</t>
        </is>
      </c>
      <c r="L2767" s="56" t="inlineStr">
        <is>
          <t>No</t>
        </is>
      </c>
      <c r="M2767" s="56" t="inlineStr">
        <is>
          <t>No</t>
        </is>
      </c>
      <c r="N2767" s="56">
        <f>IF(COUNTA(C2767:G2767)=0,"",COUNTIF(C2767:G2767,"Yes"))</f>
        <v>0</v>
      </c>
      <c r="O2767" s="56">
        <f>IF(COUNTA(H2767:M2767)=0,"",IF(COUNTIF(H2767:M2767,"Yes")&gt;0,"YES","NO"))</f>
        <v>YES</v>
      </c>
      <c r="P2767" s="56">
        <f>IF(A2767="","",IF(O2767="YES","Exclude",IF(N2767=5,"Candidate","Review")))</f>
        <v>Exclude</v>
      </c>
      <c r="Q2767" s="56" t="inlineStr">
        <is>
          <t>EC1: Catatan duplikat (Duplicate record)</t>
        </is>
      </c>
      <c r="R2767" s="56" t="inlineStr">
        <is>
          <t>Artikel teridentifikasi ganda pada basis data akademik</t>
        </is>
      </c>
    </row>
    <row r="2768" ht="15.75" customHeight="1" s="57">
      <c r="A2768" s="56" t="inlineStr">
        <is>
          <t>IEEE-0028</t>
        </is>
      </c>
      <c r="B2768" s="56">
        <f>IFERROR(INDEX(Raw_Articles!$F:$F,MATCH(A2768,Raw_Articles!$A:$A,0)),"")</f>
        <v>Dream to Adapt: Meta Reinforcement Learning by Latent Context Imagination and MDP Imagination</v>
      </c>
      <c r="C2768" s="56" t="inlineStr">
        <is>
          <t>No</t>
        </is>
      </c>
      <c r="D2768" s="56" t="inlineStr">
        <is>
          <t>No</t>
        </is>
      </c>
      <c r="E2768" s="56" t="inlineStr">
        <is>
          <t>No</t>
        </is>
      </c>
      <c r="F2768" s="56" t="inlineStr">
        <is>
          <t>No</t>
        </is>
      </c>
      <c r="G2768" s="56" t="inlineStr">
        <is>
          <t>No</t>
        </is>
      </c>
      <c r="H2768" s="56" t="inlineStr">
        <is>
          <t>Yes</t>
        </is>
      </c>
      <c r="I2768" s="56" t="inlineStr">
        <is>
          <t>No</t>
        </is>
      </c>
      <c r="J2768" s="56" t="inlineStr">
        <is>
          <t>No</t>
        </is>
      </c>
      <c r="K2768" s="56" t="inlineStr">
        <is>
          <t>No</t>
        </is>
      </c>
      <c r="L2768" s="56" t="inlineStr">
        <is>
          <t>No</t>
        </is>
      </c>
      <c r="M2768" s="56" t="inlineStr">
        <is>
          <t>No</t>
        </is>
      </c>
      <c r="N2768" s="56">
        <f>IF(COUNTA(C2768:G2768)=0,"",COUNTIF(C2768:G2768,"Yes"))</f>
        <v>0</v>
      </c>
      <c r="O2768" s="56">
        <f>IF(COUNTA(H2768:M2768)=0,"",IF(COUNTIF(H2768:M2768,"Yes")&gt;0,"YES","NO"))</f>
        <v>YES</v>
      </c>
      <c r="P2768" s="56">
        <f>IF(A2768="","",IF(O2768="YES","Exclude",IF(N2768=5,"Candidate","Review")))</f>
        <v>Exclude</v>
      </c>
      <c r="Q2768" s="56" t="inlineStr">
        <is>
          <t>EC1: Catatan duplikat (Duplicate record)</t>
        </is>
      </c>
      <c r="R2768" s="56" t="inlineStr">
        <is>
          <t>Artikel teridentifikasi ganda pada basis data akademik</t>
        </is>
      </c>
    </row>
    <row r="2769" ht="15.75" customHeight="1" s="57">
      <c r="A2769" s="56" t="inlineStr">
        <is>
          <t>IEEE-0029</t>
        </is>
      </c>
      <c r="B2769" s="56">
        <f>IFERROR(INDEX(Raw_Articles!$F:$F,MATCH(A2769,Raw_Articles!$A:$A,0)),"")</f>
        <v>Offline Inverse Constrained Reinforcement Learning for Safe-Critical Decision Making in Healthcare</v>
      </c>
      <c r="C2769" s="56" t="inlineStr">
        <is>
          <t>No</t>
        </is>
      </c>
      <c r="D2769" s="56" t="inlineStr">
        <is>
          <t>No</t>
        </is>
      </c>
      <c r="E2769" s="56" t="inlineStr">
        <is>
          <t>No</t>
        </is>
      </c>
      <c r="F2769" s="56" t="inlineStr">
        <is>
          <t>No</t>
        </is>
      </c>
      <c r="G2769" s="56" t="inlineStr">
        <is>
          <t>No</t>
        </is>
      </c>
      <c r="H2769" s="56" t="inlineStr">
        <is>
          <t>Yes</t>
        </is>
      </c>
      <c r="I2769" s="56" t="inlineStr">
        <is>
          <t>No</t>
        </is>
      </c>
      <c r="J2769" s="56" t="inlineStr">
        <is>
          <t>No</t>
        </is>
      </c>
      <c r="K2769" s="56" t="inlineStr">
        <is>
          <t>No</t>
        </is>
      </c>
      <c r="L2769" s="56" t="inlineStr">
        <is>
          <t>No</t>
        </is>
      </c>
      <c r="M2769" s="56" t="inlineStr">
        <is>
          <t>No</t>
        </is>
      </c>
      <c r="N2769" s="56">
        <f>IF(COUNTA(C2769:G2769)=0,"",COUNTIF(C2769:G2769,"Yes"))</f>
        <v>0</v>
      </c>
      <c r="O2769" s="56">
        <f>IF(COUNTA(H2769:M2769)=0,"",IF(COUNTIF(H2769:M2769,"Yes")&gt;0,"YES","NO"))</f>
        <v>YES</v>
      </c>
      <c r="P2769" s="56">
        <f>IF(A2769="","",IF(O2769="YES","Exclude",IF(N2769=5,"Candidate","Review")))</f>
        <v>Exclude</v>
      </c>
      <c r="Q2769" s="56" t="inlineStr">
        <is>
          <t>EC1: Catatan duplikat (Duplicate record)</t>
        </is>
      </c>
      <c r="R2769" s="56" t="inlineStr">
        <is>
          <t>Artikel teridentifikasi ganda pada basis data akademik</t>
        </is>
      </c>
    </row>
    <row r="2770" ht="15.75" customHeight="1" s="57">
      <c r="A2770" s="56" t="inlineStr">
        <is>
          <t>IEEE-0030</t>
        </is>
      </c>
      <c r="B2770" s="56">
        <f>IFERROR(INDEX(Raw_Articles!$F:$F,MATCH(A2770,Raw_Articles!$A:$A,0)),"")</f>
        <v>SGPM-Net: A Self-Evolving Generative Memory Framework for Unsupervised Rare Event Detection via Latent Dynamics-Based Augmentation</v>
      </c>
      <c r="C2770" s="56" t="inlineStr">
        <is>
          <t>No</t>
        </is>
      </c>
      <c r="D2770" s="56" t="inlineStr">
        <is>
          <t>No</t>
        </is>
      </c>
      <c r="E2770" s="56" t="inlineStr">
        <is>
          <t>No</t>
        </is>
      </c>
      <c r="F2770" s="56" t="inlineStr">
        <is>
          <t>No</t>
        </is>
      </c>
      <c r="G2770" s="56" t="inlineStr">
        <is>
          <t>No</t>
        </is>
      </c>
      <c r="H2770" s="56" t="inlineStr">
        <is>
          <t>No</t>
        </is>
      </c>
      <c r="I2770" s="56" t="inlineStr">
        <is>
          <t>No</t>
        </is>
      </c>
      <c r="J2770" s="56" t="inlineStr">
        <is>
          <t>Yes</t>
        </is>
      </c>
      <c r="K2770" s="56" t="inlineStr">
        <is>
          <t>No</t>
        </is>
      </c>
      <c r="L2770" s="56" t="inlineStr">
        <is>
          <t>No</t>
        </is>
      </c>
      <c r="M2770" s="56" t="inlineStr">
        <is>
          <t>No</t>
        </is>
      </c>
      <c r="N2770" s="56">
        <f>IF(COUNTA(C2770:G2770)=0,"",COUNTIF(C2770:G2770,"Yes"))</f>
        <v>0</v>
      </c>
      <c r="O2770" s="56">
        <f>IF(COUNTA(H2770:M2770)=0,"",IF(COUNTIF(H2770:M2770,"Yes")&gt;0,"YES","NO"))</f>
        <v>YES</v>
      </c>
      <c r="P2770" s="56">
        <f>IF(A2770="","",IF(O2770="YES","Exclude",IF(N2770=5,"Candidate","Review")))</f>
        <v>Exclude</v>
      </c>
      <c r="Q2770" s="56" t="inlineStr">
        <is>
          <t>EC3: Topik tidak relevan (Bukan arsitektur world model video JEPA/Generatif)</t>
        </is>
      </c>
      <c r="R2770" s="56" t="inlineStr">
        <is>
          <t>Fokus di luar domain pemodelan dinamika spasio-temporal video</t>
        </is>
      </c>
    </row>
    <row r="2771" ht="15.75" customHeight="1" s="57">
      <c r="A2771" s="56" t="inlineStr">
        <is>
          <t>IEEE-0031</t>
        </is>
      </c>
      <c r="B2771" s="56">
        <f>IFERROR(INDEX(Raw_Articles!$F:$F,MATCH(A2771,Raw_Articles!$A:$A,0)),"")</f>
        <v>Fuzzy Reinforcement Learning for Adaptive Control of CDQ Systems in Steel Industry</v>
      </c>
      <c r="C2771" s="56" t="inlineStr">
        <is>
          <t>No</t>
        </is>
      </c>
      <c r="D2771" s="56" t="inlineStr">
        <is>
          <t>No</t>
        </is>
      </c>
      <c r="E2771" s="56" t="inlineStr">
        <is>
          <t>No</t>
        </is>
      </c>
      <c r="F2771" s="56" t="inlineStr">
        <is>
          <t>No</t>
        </is>
      </c>
      <c r="G2771" s="56" t="inlineStr">
        <is>
          <t>No</t>
        </is>
      </c>
      <c r="H2771" s="56" t="inlineStr">
        <is>
          <t>No</t>
        </is>
      </c>
      <c r="I2771" s="56" t="inlineStr">
        <is>
          <t>No</t>
        </is>
      </c>
      <c r="J2771" s="56" t="inlineStr">
        <is>
          <t>Yes</t>
        </is>
      </c>
      <c r="K2771" s="56" t="inlineStr">
        <is>
          <t>No</t>
        </is>
      </c>
      <c r="L2771" s="56" t="inlineStr">
        <is>
          <t>No</t>
        </is>
      </c>
      <c r="M2771" s="56" t="inlineStr">
        <is>
          <t>No</t>
        </is>
      </c>
      <c r="N2771" s="56">
        <f>IF(COUNTA(C2771:G2771)=0,"",COUNTIF(C2771:G2771,"Yes"))</f>
        <v>0</v>
      </c>
      <c r="O2771" s="56">
        <f>IF(COUNTA(H2771:M2771)=0,"",IF(COUNTIF(H2771:M2771,"Yes")&gt;0,"YES","NO"))</f>
        <v>YES</v>
      </c>
      <c r="P2771" s="56">
        <f>IF(A2771="","",IF(O2771="YES","Exclude",IF(N2771=5,"Candidate","Review")))</f>
        <v>Exclude</v>
      </c>
      <c r="Q2771" s="56" t="inlineStr">
        <is>
          <t>EC3: Topik tidak relevan (Bukan arsitektur world model video JEPA/Generatif)</t>
        </is>
      </c>
      <c r="R2771" s="56" t="inlineStr">
        <is>
          <t>Fokus di luar domain pemodelan dinamika spasio-temporal video</t>
        </is>
      </c>
    </row>
    <row r="2772" ht="15.75" customHeight="1" s="57">
      <c r="A2772" s="56" t="inlineStr">
        <is>
          <t>IEEE-0032</t>
        </is>
      </c>
      <c r="B2772" s="56">
        <f>IFERROR(INDEX(Raw_Articles!$F:$F,MATCH(A2772,Raw_Articles!$A:$A,0)),"")</f>
        <v>Learning Visually Interpretable Oscillator Networks for Soft Continuum Robots From Video</v>
      </c>
      <c r="C2772" s="56" t="inlineStr">
        <is>
          <t>No</t>
        </is>
      </c>
      <c r="D2772" s="56" t="inlineStr">
        <is>
          <t>No</t>
        </is>
      </c>
      <c r="E2772" s="56" t="inlineStr">
        <is>
          <t>No</t>
        </is>
      </c>
      <c r="F2772" s="56" t="inlineStr">
        <is>
          <t>No</t>
        </is>
      </c>
      <c r="G2772" s="56" t="inlineStr">
        <is>
          <t>No</t>
        </is>
      </c>
      <c r="H2772" s="56" t="inlineStr">
        <is>
          <t>No</t>
        </is>
      </c>
      <c r="I2772" s="56" t="inlineStr">
        <is>
          <t>No</t>
        </is>
      </c>
      <c r="J2772" s="56" t="inlineStr">
        <is>
          <t>Yes</t>
        </is>
      </c>
      <c r="K2772" s="56" t="inlineStr">
        <is>
          <t>No</t>
        </is>
      </c>
      <c r="L2772" s="56" t="inlineStr">
        <is>
          <t>No</t>
        </is>
      </c>
      <c r="M2772" s="56" t="inlineStr">
        <is>
          <t>No</t>
        </is>
      </c>
      <c r="N2772" s="56">
        <f>IF(COUNTA(C2772:G2772)=0,"",COUNTIF(C2772:G2772,"Yes"))</f>
        <v>0</v>
      </c>
      <c r="O2772" s="56">
        <f>IF(COUNTA(H2772:M2772)=0,"",IF(COUNTIF(H2772:M2772,"Yes")&gt;0,"YES","NO"))</f>
        <v>YES</v>
      </c>
      <c r="P2772" s="56">
        <f>IF(A2772="","",IF(O2772="YES","Exclude",IF(N2772=5,"Candidate","Review")))</f>
        <v>Exclude</v>
      </c>
      <c r="Q2772" s="56" t="inlineStr">
        <is>
          <t>EC3: Topik tidak relevan (Bukan arsitektur world model video JEPA/Generatif)</t>
        </is>
      </c>
      <c r="R2772" s="56" t="inlineStr">
        <is>
          <t>Fokus di luar domain pemodelan dinamika spasio-temporal video</t>
        </is>
      </c>
    </row>
    <row r="2773" ht="15.75" customHeight="1" s="57">
      <c r="A2773" s="56" t="inlineStr">
        <is>
          <t>IEEE-0033</t>
        </is>
      </c>
      <c r="B2773" s="56">
        <f>IFERROR(INDEX(Raw_Articles!$F:$F,MATCH(A2773,Raw_Articles!$A:$A,0)),"")</f>
        <v>Learning Graph Dynamics With Interaction Effects Propagation for Deformable Linear Objects Shape Control</v>
      </c>
      <c r="C2773" s="56" t="inlineStr">
        <is>
          <t>No</t>
        </is>
      </c>
      <c r="D2773" s="56" t="inlineStr">
        <is>
          <t>No</t>
        </is>
      </c>
      <c r="E2773" s="56" t="inlineStr">
        <is>
          <t>No</t>
        </is>
      </c>
      <c r="F2773" s="56" t="inlineStr">
        <is>
          <t>No</t>
        </is>
      </c>
      <c r="G2773" s="56" t="inlineStr">
        <is>
          <t>No</t>
        </is>
      </c>
      <c r="H2773" s="56" t="inlineStr">
        <is>
          <t>No</t>
        </is>
      </c>
      <c r="I2773" s="56" t="inlineStr">
        <is>
          <t>No</t>
        </is>
      </c>
      <c r="J2773" s="56" t="inlineStr">
        <is>
          <t>Yes</t>
        </is>
      </c>
      <c r="K2773" s="56" t="inlineStr">
        <is>
          <t>No</t>
        </is>
      </c>
      <c r="L2773" s="56" t="inlineStr">
        <is>
          <t>No</t>
        </is>
      </c>
      <c r="M2773" s="56" t="inlineStr">
        <is>
          <t>No</t>
        </is>
      </c>
      <c r="N2773" s="56">
        <f>IF(COUNTA(C2773:G2773)=0,"",COUNTIF(C2773:G2773,"Yes"))</f>
        <v>0</v>
      </c>
      <c r="O2773" s="56">
        <f>IF(COUNTA(H2773:M2773)=0,"",IF(COUNTIF(H2773:M2773,"Yes")&gt;0,"YES","NO"))</f>
        <v>YES</v>
      </c>
      <c r="P2773" s="56">
        <f>IF(A2773="","",IF(O2773="YES","Exclude",IF(N2773=5,"Candidate","Review")))</f>
        <v>Exclude</v>
      </c>
      <c r="Q2773" s="56" t="inlineStr">
        <is>
          <t>EC3: Topik tidak relevan (Bukan arsitektur world model video JEPA/Generatif)</t>
        </is>
      </c>
      <c r="R2773" s="56" t="inlineStr">
        <is>
          <t>Fokus di luar domain pemodelan dinamika spasio-temporal video</t>
        </is>
      </c>
    </row>
    <row r="2774" ht="15.75" customHeight="1" s="57">
      <c r="A2774" s="56" t="inlineStr">
        <is>
          <t>IEEE-0034</t>
        </is>
      </c>
      <c r="B2774" s="56">
        <f>IFERROR(INDEX(Raw_Articles!$F:$F,MATCH(A2774,Raw_Articles!$A:$A,0)),"")</f>
        <v>Active Learning of Discrete-Time Dynamics for Uncertainty-Aware Model Predictive Control</v>
      </c>
      <c r="C2774" s="56" t="inlineStr">
        <is>
          <t>No</t>
        </is>
      </c>
      <c r="D2774" s="56" t="inlineStr">
        <is>
          <t>No</t>
        </is>
      </c>
      <c r="E2774" s="56" t="inlineStr">
        <is>
          <t>No</t>
        </is>
      </c>
      <c r="F2774" s="56" t="inlineStr">
        <is>
          <t>No</t>
        </is>
      </c>
      <c r="G2774" s="56" t="inlineStr">
        <is>
          <t>No</t>
        </is>
      </c>
      <c r="H2774" s="56" t="inlineStr">
        <is>
          <t>No</t>
        </is>
      </c>
      <c r="I2774" s="56" t="inlineStr">
        <is>
          <t>No</t>
        </is>
      </c>
      <c r="J2774" s="56" t="inlineStr">
        <is>
          <t>Yes</t>
        </is>
      </c>
      <c r="K2774" s="56" t="inlineStr">
        <is>
          <t>No</t>
        </is>
      </c>
      <c r="L2774" s="56" t="inlineStr">
        <is>
          <t>No</t>
        </is>
      </c>
      <c r="M2774" s="56" t="inlineStr">
        <is>
          <t>No</t>
        </is>
      </c>
      <c r="N2774" s="56">
        <f>IF(COUNTA(C2774:G2774)=0,"",COUNTIF(C2774:G2774,"Yes"))</f>
        <v>0</v>
      </c>
      <c r="O2774" s="56">
        <f>IF(COUNTA(H2774:M2774)=0,"",IF(COUNTIF(H2774:M2774,"Yes")&gt;0,"YES","NO"))</f>
        <v>YES</v>
      </c>
      <c r="P2774" s="56">
        <f>IF(A2774="","",IF(O2774="YES","Exclude",IF(N2774=5,"Candidate","Review")))</f>
        <v>Exclude</v>
      </c>
      <c r="Q2774" s="56" t="inlineStr">
        <is>
          <t>EC3: Topik tidak relevan (Bukan arsitektur world model video JEPA/Generatif)</t>
        </is>
      </c>
      <c r="R2774" s="56" t="inlineStr">
        <is>
          <t>Fokus di luar domain pemodelan dinamika spasio-temporal video</t>
        </is>
      </c>
    </row>
    <row r="2775" ht="15.75" customHeight="1" s="57">
      <c r="A2775" s="56" t="inlineStr">
        <is>
          <t>IEEE-0035</t>
        </is>
      </c>
      <c r="B2775" s="56">
        <f>IFERROR(INDEX(Raw_Articles!$F:$F,MATCH(A2775,Raw_Articles!$A:$A,0)),"")</f>
        <v>Providing Safety Assurances for Systems With Unknown Dynamics</v>
      </c>
      <c r="C2775" s="56" t="inlineStr">
        <is>
          <t>No</t>
        </is>
      </c>
      <c r="D2775" s="56" t="inlineStr">
        <is>
          <t>No</t>
        </is>
      </c>
      <c r="E2775" s="56" t="inlineStr">
        <is>
          <t>No</t>
        </is>
      </c>
      <c r="F2775" s="56" t="inlineStr">
        <is>
          <t>No</t>
        </is>
      </c>
      <c r="G2775" s="56" t="inlineStr">
        <is>
          <t>No</t>
        </is>
      </c>
      <c r="H2775" s="56" t="inlineStr">
        <is>
          <t>No</t>
        </is>
      </c>
      <c r="I2775" s="56" t="inlineStr">
        <is>
          <t>No</t>
        </is>
      </c>
      <c r="J2775" s="56" t="inlineStr">
        <is>
          <t>Yes</t>
        </is>
      </c>
      <c r="K2775" s="56" t="inlineStr">
        <is>
          <t>No</t>
        </is>
      </c>
      <c r="L2775" s="56" t="inlineStr">
        <is>
          <t>No</t>
        </is>
      </c>
      <c r="M2775" s="56" t="inlineStr">
        <is>
          <t>No</t>
        </is>
      </c>
      <c r="N2775" s="56">
        <f>IF(COUNTA(C2775:G2775)=0,"",COUNTIF(C2775:G2775,"Yes"))</f>
        <v>0</v>
      </c>
      <c r="O2775" s="56">
        <f>IF(COUNTA(H2775:M2775)=0,"",IF(COUNTIF(H2775:M2775,"Yes")&gt;0,"YES","NO"))</f>
        <v>YES</v>
      </c>
      <c r="P2775" s="56">
        <f>IF(A2775="","",IF(O2775="YES","Exclude",IF(N2775=5,"Candidate","Review")))</f>
        <v>Exclude</v>
      </c>
      <c r="Q2775" s="56" t="inlineStr">
        <is>
          <t>EC3: Topik tidak relevan (Bukan arsitektur world model video JEPA/Generatif)</t>
        </is>
      </c>
      <c r="R2775" s="56" t="inlineStr">
        <is>
          <t>Fokus di luar domain pemodelan dinamika spasio-temporal video</t>
        </is>
      </c>
    </row>
    <row r="2776" ht="15.75" customHeight="1" s="57">
      <c r="A2776" s="56" t="inlineStr">
        <is>
          <t>IEEE-0036</t>
        </is>
      </c>
      <c r="B2776" s="56">
        <f>IFERROR(INDEX(Raw_Articles!$F:$F,MATCH(A2776,Raw_Articles!$A:$A,0)),"")</f>
        <v>A Novel Method to Create Digital Twin for Wireless Networks Under Data Scarcity</v>
      </c>
      <c r="C2776" s="56" t="inlineStr">
        <is>
          <t>No</t>
        </is>
      </c>
      <c r="D2776" s="56" t="inlineStr">
        <is>
          <t>No</t>
        </is>
      </c>
      <c r="E2776" s="56" t="inlineStr">
        <is>
          <t>No</t>
        </is>
      </c>
      <c r="F2776" s="56" t="inlineStr">
        <is>
          <t>No</t>
        </is>
      </c>
      <c r="G2776" s="56" t="inlineStr">
        <is>
          <t>No</t>
        </is>
      </c>
      <c r="H2776" s="56" t="inlineStr">
        <is>
          <t>Yes</t>
        </is>
      </c>
      <c r="I2776" s="56" t="inlineStr">
        <is>
          <t>No</t>
        </is>
      </c>
      <c r="J2776" s="56" t="inlineStr">
        <is>
          <t>No</t>
        </is>
      </c>
      <c r="K2776" s="56" t="inlineStr">
        <is>
          <t>No</t>
        </is>
      </c>
      <c r="L2776" s="56" t="inlineStr">
        <is>
          <t>No</t>
        </is>
      </c>
      <c r="M2776" s="56" t="inlineStr">
        <is>
          <t>No</t>
        </is>
      </c>
      <c r="N2776" s="56">
        <f>IF(COUNTA(C2776:G2776)=0,"",COUNTIF(C2776:G2776,"Yes"))</f>
        <v>0</v>
      </c>
      <c r="O2776" s="56">
        <f>IF(COUNTA(H2776:M2776)=0,"",IF(COUNTIF(H2776:M2776,"Yes")&gt;0,"YES","NO"))</f>
        <v>YES</v>
      </c>
      <c r="P2776" s="56">
        <f>IF(A2776="","",IF(O2776="YES","Exclude",IF(N2776=5,"Candidate","Review")))</f>
        <v>Exclude</v>
      </c>
      <c r="Q2776" s="56" t="inlineStr">
        <is>
          <t>EC1: Catatan duplikat (Duplicate record)</t>
        </is>
      </c>
      <c r="R2776" s="56" t="inlineStr">
        <is>
          <t>Artikel teridentifikasi ganda pada basis data akademik</t>
        </is>
      </c>
    </row>
    <row r="2777" ht="15.75" customHeight="1" s="57">
      <c r="A2777" s="56" t="inlineStr">
        <is>
          <t>IEEE-0037</t>
        </is>
      </c>
      <c r="B2777" s="56">
        <f>IFERROR(INDEX(Raw_Articles!$F:$F,MATCH(A2777,Raw_Articles!$A:$A,0)),"")</f>
        <v>Human-in-the-Loop Reinforcement Learning to Track Excavation Paths for a Hydraulic Excavator in a Short Period of Time</v>
      </c>
      <c r="C2777" s="56" t="inlineStr">
        <is>
          <t>No</t>
        </is>
      </c>
      <c r="D2777" s="56" t="inlineStr">
        <is>
          <t>No</t>
        </is>
      </c>
      <c r="E2777" s="56" t="inlineStr">
        <is>
          <t>No</t>
        </is>
      </c>
      <c r="F2777" s="56" t="inlineStr">
        <is>
          <t>No</t>
        </is>
      </c>
      <c r="G2777" s="56" t="inlineStr">
        <is>
          <t>No</t>
        </is>
      </c>
      <c r="H2777" s="56" t="inlineStr">
        <is>
          <t>No</t>
        </is>
      </c>
      <c r="I2777" s="56" t="inlineStr">
        <is>
          <t>No</t>
        </is>
      </c>
      <c r="J2777" s="56" t="inlineStr">
        <is>
          <t>Yes</t>
        </is>
      </c>
      <c r="K2777" s="56" t="inlineStr">
        <is>
          <t>No</t>
        </is>
      </c>
      <c r="L2777" s="56" t="inlineStr">
        <is>
          <t>No</t>
        </is>
      </c>
      <c r="M2777" s="56" t="inlineStr">
        <is>
          <t>No</t>
        </is>
      </c>
      <c r="N2777" s="56">
        <f>IF(COUNTA(C2777:G2777)=0,"",COUNTIF(C2777:G2777,"Yes"))</f>
        <v>0</v>
      </c>
      <c r="O2777" s="56">
        <f>IF(COUNTA(H2777:M2777)=0,"",IF(COUNTIF(H2777:M2777,"Yes")&gt;0,"YES","NO"))</f>
        <v>YES</v>
      </c>
      <c r="P2777" s="56">
        <f>IF(A2777="","",IF(O2777="YES","Exclude",IF(N2777=5,"Candidate","Review")))</f>
        <v>Exclude</v>
      </c>
      <c r="Q2777" s="56" t="inlineStr">
        <is>
          <t>EC3: Topik tidak relevan (Bukan arsitektur world model video JEPA/Generatif)</t>
        </is>
      </c>
      <c r="R2777" s="56" t="inlineStr">
        <is>
          <t>Fokus di luar domain pemodelan dinamika spasio-temporal video</t>
        </is>
      </c>
    </row>
    <row r="2778" ht="15.75" customHeight="1" s="57">
      <c r="A2778" s="56" t="inlineStr">
        <is>
          <t>IEEE-0038</t>
        </is>
      </c>
      <c r="B2778" s="56">
        <f>IFERROR(INDEX(Raw_Articles!$F:$F,MATCH(A2778,Raw_Articles!$A:$A,0)),"")</f>
        <v>Prototypical Context-Aware Dynamics for Generalization in Visual Control With Model-Based Reinforcement Learning</v>
      </c>
      <c r="C2778" s="56" t="inlineStr">
        <is>
          <t>No</t>
        </is>
      </c>
      <c r="D2778" s="56" t="inlineStr">
        <is>
          <t>No</t>
        </is>
      </c>
      <c r="E2778" s="56" t="inlineStr">
        <is>
          <t>No</t>
        </is>
      </c>
      <c r="F2778" s="56" t="inlineStr">
        <is>
          <t>No</t>
        </is>
      </c>
      <c r="G2778" s="56" t="inlineStr">
        <is>
          <t>No</t>
        </is>
      </c>
      <c r="H2778" s="56" t="inlineStr">
        <is>
          <t>Yes</t>
        </is>
      </c>
      <c r="I2778" s="56" t="inlineStr">
        <is>
          <t>No</t>
        </is>
      </c>
      <c r="J2778" s="56" t="inlineStr">
        <is>
          <t>No</t>
        </is>
      </c>
      <c r="K2778" s="56" t="inlineStr">
        <is>
          <t>No</t>
        </is>
      </c>
      <c r="L2778" s="56" t="inlineStr">
        <is>
          <t>No</t>
        </is>
      </c>
      <c r="M2778" s="56" t="inlineStr">
        <is>
          <t>No</t>
        </is>
      </c>
      <c r="N2778" s="56">
        <f>IF(COUNTA(C2778:G2778)=0,"",COUNTIF(C2778:G2778,"Yes"))</f>
        <v>0</v>
      </c>
      <c r="O2778" s="56">
        <f>IF(COUNTA(H2778:M2778)=0,"",IF(COUNTIF(H2778:M2778,"Yes")&gt;0,"YES","NO"))</f>
        <v>YES</v>
      </c>
      <c r="P2778" s="56">
        <f>IF(A2778="","",IF(O2778="YES","Exclude",IF(N2778=5,"Candidate","Review")))</f>
        <v>Exclude</v>
      </c>
      <c r="Q2778" s="56" t="inlineStr">
        <is>
          <t>EC1: Catatan duplikat (Duplicate record)</t>
        </is>
      </c>
      <c r="R2778" s="56" t="inlineStr">
        <is>
          <t>Artikel teridentifikasi ganda pada basis data akademik</t>
        </is>
      </c>
    </row>
    <row r="2779" ht="15.75" customHeight="1" s="57">
      <c r="A2779" s="56" t="inlineStr">
        <is>
          <t>IEEE-0039</t>
        </is>
      </c>
      <c r="B2779" s="56">
        <f>IFERROR(INDEX(Raw_Articles!$F:$F,MATCH(A2779,Raw_Articles!$A:$A,0)),"")</f>
        <v>Viewpoint Selection for the Efficient Teleoperation of a Robot Arm Using Reinforcement Learning</v>
      </c>
      <c r="C2779" s="56" t="inlineStr">
        <is>
          <t>No</t>
        </is>
      </c>
      <c r="D2779" s="56" t="inlineStr">
        <is>
          <t>No</t>
        </is>
      </c>
      <c r="E2779" s="56" t="inlineStr">
        <is>
          <t>No</t>
        </is>
      </c>
      <c r="F2779" s="56" t="inlineStr">
        <is>
          <t>No</t>
        </is>
      </c>
      <c r="G2779" s="56" t="inlineStr">
        <is>
          <t>No</t>
        </is>
      </c>
      <c r="H2779" s="56" t="inlineStr">
        <is>
          <t>No</t>
        </is>
      </c>
      <c r="I2779" s="56" t="inlineStr">
        <is>
          <t>No</t>
        </is>
      </c>
      <c r="J2779" s="56" t="inlineStr">
        <is>
          <t>Yes</t>
        </is>
      </c>
      <c r="K2779" s="56" t="inlineStr">
        <is>
          <t>No</t>
        </is>
      </c>
      <c r="L2779" s="56" t="inlineStr">
        <is>
          <t>No</t>
        </is>
      </c>
      <c r="M2779" s="56" t="inlineStr">
        <is>
          <t>No</t>
        </is>
      </c>
      <c r="N2779" s="56">
        <f>IF(COUNTA(C2779:G2779)=0,"",COUNTIF(C2779:G2779,"Yes"))</f>
        <v>0</v>
      </c>
      <c r="O2779" s="56">
        <f>IF(COUNTA(H2779:M2779)=0,"",IF(COUNTIF(H2779:M2779,"Yes")&gt;0,"YES","NO"))</f>
        <v>YES</v>
      </c>
      <c r="P2779" s="56">
        <f>IF(A2779="","",IF(O2779="YES","Exclude",IF(N2779=5,"Candidate","Review")))</f>
        <v>Exclude</v>
      </c>
      <c r="Q2779" s="56" t="inlineStr">
        <is>
          <t>EC3: Topik tidak relevan (Bukan arsitektur world model video JEPA/Generatif)</t>
        </is>
      </c>
      <c r="R2779" s="56" t="inlineStr">
        <is>
          <t>Fokus di luar domain pemodelan dinamika spasio-temporal video</t>
        </is>
      </c>
    </row>
    <row r="2780" ht="15.75" customHeight="1" s="57">
      <c r="A2780" s="56" t="inlineStr">
        <is>
          <t>IEEE-0040</t>
        </is>
      </c>
      <c r="B2780" s="56">
        <f>IFERROR(INDEX(Raw_Articles!$F:$F,MATCH(A2780,Raw_Articles!$A:$A,0)),"")</f>
        <v>NEUSIS: A Compositional Neuro-Symbolic Framework for Autonomous Perception, Reasoning, and Planning in Complex UAV Search Missions</v>
      </c>
      <c r="C2780" s="56" t="inlineStr">
        <is>
          <t>No</t>
        </is>
      </c>
      <c r="D2780" s="56" t="inlineStr">
        <is>
          <t>No</t>
        </is>
      </c>
      <c r="E2780" s="56" t="inlineStr">
        <is>
          <t>No</t>
        </is>
      </c>
      <c r="F2780" s="56" t="inlineStr">
        <is>
          <t>No</t>
        </is>
      </c>
      <c r="G2780" s="56" t="inlineStr">
        <is>
          <t>No</t>
        </is>
      </c>
      <c r="H2780" s="56" t="inlineStr">
        <is>
          <t>No</t>
        </is>
      </c>
      <c r="I2780" s="56" t="inlineStr">
        <is>
          <t>No</t>
        </is>
      </c>
      <c r="J2780" s="56" t="inlineStr">
        <is>
          <t>Yes</t>
        </is>
      </c>
      <c r="K2780" s="56" t="inlineStr">
        <is>
          <t>No</t>
        </is>
      </c>
      <c r="L2780" s="56" t="inlineStr">
        <is>
          <t>No</t>
        </is>
      </c>
      <c r="M2780" s="56" t="inlineStr">
        <is>
          <t>No</t>
        </is>
      </c>
      <c r="N2780" s="56">
        <f>IF(COUNTA(C2780:G2780)=0,"",COUNTIF(C2780:G2780,"Yes"))</f>
        <v>0</v>
      </c>
      <c r="O2780" s="56">
        <f>IF(COUNTA(H2780:M2780)=0,"",IF(COUNTIF(H2780:M2780,"Yes")&gt;0,"YES","NO"))</f>
        <v>YES</v>
      </c>
      <c r="P2780" s="56">
        <f>IF(A2780="","",IF(O2780="YES","Exclude",IF(N2780=5,"Candidate","Review")))</f>
        <v>Exclude</v>
      </c>
      <c r="Q2780" s="56" t="inlineStr">
        <is>
          <t>EC3: Topik tidak relevan (Bukan arsitektur world model video JEPA/Generatif)</t>
        </is>
      </c>
      <c r="R2780" s="56" t="inlineStr">
        <is>
          <t>Fokus di luar domain pemodelan dinamika spasio-temporal video</t>
        </is>
      </c>
    </row>
    <row r="2781" ht="15.75" customHeight="1" s="57">
      <c r="A2781" s="56" t="inlineStr">
        <is>
          <t>IEEE-0041</t>
        </is>
      </c>
      <c r="B2781" s="56">
        <f>IFERROR(INDEX(Raw_Articles!$F:$F,MATCH(A2781,Raw_Articles!$A:$A,0)),"")</f>
        <v>OccTENS: 3D Occupancy World Model via Temporal Next-Scale Prediction</v>
      </c>
      <c r="C2781" s="56" t="inlineStr">
        <is>
          <t>No</t>
        </is>
      </c>
      <c r="D2781" s="56" t="inlineStr">
        <is>
          <t>No</t>
        </is>
      </c>
      <c r="E2781" s="56" t="inlineStr">
        <is>
          <t>No</t>
        </is>
      </c>
      <c r="F2781" s="56" t="inlineStr">
        <is>
          <t>No</t>
        </is>
      </c>
      <c r="G2781" s="56" t="inlineStr">
        <is>
          <t>No</t>
        </is>
      </c>
      <c r="H2781" s="56" t="inlineStr">
        <is>
          <t>Yes</t>
        </is>
      </c>
      <c r="I2781" s="56" t="inlineStr">
        <is>
          <t>No</t>
        </is>
      </c>
      <c r="J2781" s="56" t="inlineStr">
        <is>
          <t>No</t>
        </is>
      </c>
      <c r="K2781" s="56" t="inlineStr">
        <is>
          <t>No</t>
        </is>
      </c>
      <c r="L2781" s="56" t="inlineStr">
        <is>
          <t>No</t>
        </is>
      </c>
      <c r="M2781" s="56" t="inlineStr">
        <is>
          <t>No</t>
        </is>
      </c>
      <c r="N2781" s="56">
        <f>IF(COUNTA(C2781:G2781)=0,"",COUNTIF(C2781:G2781,"Yes"))</f>
        <v>0</v>
      </c>
      <c r="O2781" s="56">
        <f>IF(COUNTA(H2781:M2781)=0,"",IF(COUNTIF(H2781:M2781,"Yes")&gt;0,"YES","NO"))</f>
        <v>YES</v>
      </c>
      <c r="P2781" s="56">
        <f>IF(A2781="","",IF(O2781="YES","Exclude",IF(N2781=5,"Candidate","Review")))</f>
        <v>Exclude</v>
      </c>
      <c r="Q2781" s="56" t="inlineStr">
        <is>
          <t>EC1: Catatan duplikat (Duplicate record)</t>
        </is>
      </c>
      <c r="R2781" s="56" t="inlineStr">
        <is>
          <t>Artikel teridentifikasi ganda pada basis data akademik</t>
        </is>
      </c>
    </row>
    <row r="2782" ht="15.75" customHeight="1" s="57">
      <c r="A2782" s="56" t="inlineStr">
        <is>
          <t>IEEE-0042</t>
        </is>
      </c>
      <c r="B2782" s="56">
        <f>IFERROR(INDEX(Raw_Articles!$F:$F,MATCH(A2782,Raw_Articles!$A:$A,0)),"")</f>
        <v>Vision-Based Autonomous Car Racing Using Deep Imitative Reinforcement Learning</v>
      </c>
      <c r="C2782" s="56" t="inlineStr">
        <is>
          <t>No</t>
        </is>
      </c>
      <c r="D2782" s="56" t="inlineStr">
        <is>
          <t>No</t>
        </is>
      </c>
      <c r="E2782" s="56" t="inlineStr">
        <is>
          <t>No</t>
        </is>
      </c>
      <c r="F2782" s="56" t="inlineStr">
        <is>
          <t>No</t>
        </is>
      </c>
      <c r="G2782" s="56" t="inlineStr">
        <is>
          <t>No</t>
        </is>
      </c>
      <c r="H2782" s="56" t="inlineStr">
        <is>
          <t>No</t>
        </is>
      </c>
      <c r="I2782" s="56" t="inlineStr">
        <is>
          <t>No</t>
        </is>
      </c>
      <c r="J2782" s="56" t="inlineStr">
        <is>
          <t>Yes</t>
        </is>
      </c>
      <c r="K2782" s="56" t="inlineStr">
        <is>
          <t>No</t>
        </is>
      </c>
      <c r="L2782" s="56" t="inlineStr">
        <is>
          <t>No</t>
        </is>
      </c>
      <c r="M2782" s="56" t="inlineStr">
        <is>
          <t>No</t>
        </is>
      </c>
      <c r="N2782" s="56">
        <f>IF(COUNTA(C2782:G2782)=0,"",COUNTIF(C2782:G2782,"Yes"))</f>
        <v>0</v>
      </c>
      <c r="O2782" s="56">
        <f>IF(COUNTA(H2782:M2782)=0,"",IF(COUNTIF(H2782:M2782,"Yes")&gt;0,"YES","NO"))</f>
        <v>YES</v>
      </c>
      <c r="P2782" s="56">
        <f>IF(A2782="","",IF(O2782="YES","Exclude",IF(N2782=5,"Candidate","Review")))</f>
        <v>Exclude</v>
      </c>
      <c r="Q2782" s="56" t="inlineStr">
        <is>
          <t>EC3: Topik tidak relevan (Bukan arsitektur world model video JEPA/Generatif)</t>
        </is>
      </c>
      <c r="R2782" s="56" t="inlineStr">
        <is>
          <t>Fokus di luar domain pemodelan dinamika spasio-temporal video</t>
        </is>
      </c>
    </row>
    <row r="2783" ht="15.75" customHeight="1" s="57">
      <c r="A2783" s="56" t="inlineStr">
        <is>
          <t>IEEE-0043</t>
        </is>
      </c>
      <c r="B2783" s="56">
        <f>IFERROR(INDEX(Raw_Articles!$F:$F,MATCH(A2783,Raw_Articles!$A:$A,0)),"")</f>
        <v>Model-Based Reinforcement Learning With Isolated Imaginations</v>
      </c>
      <c r="C2783" s="56" t="inlineStr">
        <is>
          <t>No</t>
        </is>
      </c>
      <c r="D2783" s="56" t="inlineStr">
        <is>
          <t>No</t>
        </is>
      </c>
      <c r="E2783" s="56" t="inlineStr">
        <is>
          <t>No</t>
        </is>
      </c>
      <c r="F2783" s="56" t="inlineStr">
        <is>
          <t>No</t>
        </is>
      </c>
      <c r="G2783" s="56" t="inlineStr">
        <is>
          <t>No</t>
        </is>
      </c>
      <c r="H2783" s="56" t="inlineStr">
        <is>
          <t>Yes</t>
        </is>
      </c>
      <c r="I2783" s="56" t="inlineStr">
        <is>
          <t>No</t>
        </is>
      </c>
      <c r="J2783" s="56" t="inlineStr">
        <is>
          <t>No</t>
        </is>
      </c>
      <c r="K2783" s="56" t="inlineStr">
        <is>
          <t>No</t>
        </is>
      </c>
      <c r="L2783" s="56" t="inlineStr">
        <is>
          <t>No</t>
        </is>
      </c>
      <c r="M2783" s="56" t="inlineStr">
        <is>
          <t>No</t>
        </is>
      </c>
      <c r="N2783" s="56">
        <f>IF(COUNTA(C2783:G2783)=0,"",COUNTIF(C2783:G2783,"Yes"))</f>
        <v>0</v>
      </c>
      <c r="O2783" s="56">
        <f>IF(COUNTA(H2783:M2783)=0,"",IF(COUNTIF(H2783:M2783,"Yes")&gt;0,"YES","NO"))</f>
        <v>YES</v>
      </c>
      <c r="P2783" s="56">
        <f>IF(A2783="","",IF(O2783="YES","Exclude",IF(N2783=5,"Candidate","Review")))</f>
        <v>Exclude</v>
      </c>
      <c r="Q2783" s="56" t="inlineStr">
        <is>
          <t>EC1: Catatan duplikat (Duplicate record)</t>
        </is>
      </c>
      <c r="R2783" s="56" t="inlineStr">
        <is>
          <t>Artikel teridentifikasi ganda pada basis data akademik</t>
        </is>
      </c>
    </row>
    <row r="2784" ht="15.75" customHeight="1" s="57">
      <c r="A2784" s="56" t="inlineStr">
        <is>
          <t>IEEE-0044</t>
        </is>
      </c>
      <c r="B2784" s="56">
        <f>IFERROR(INDEX(Raw_Articles!$F:$F,MATCH(A2784,Raw_Articles!$A:$A,0)),"")</f>
        <v>Dynamic-Horizon Model-Based Value Estimation With Latent Imagination</v>
      </c>
      <c r="C2784" s="56" t="inlineStr">
        <is>
          <t>No</t>
        </is>
      </c>
      <c r="D2784" s="56" t="inlineStr">
        <is>
          <t>No</t>
        </is>
      </c>
      <c r="E2784" s="56" t="inlineStr">
        <is>
          <t>No</t>
        </is>
      </c>
      <c r="F2784" s="56" t="inlineStr">
        <is>
          <t>No</t>
        </is>
      </c>
      <c r="G2784" s="56" t="inlineStr">
        <is>
          <t>No</t>
        </is>
      </c>
      <c r="H2784" s="56" t="inlineStr">
        <is>
          <t>No</t>
        </is>
      </c>
      <c r="I2784" s="56" t="inlineStr">
        <is>
          <t>No</t>
        </is>
      </c>
      <c r="J2784" s="56" t="inlineStr">
        <is>
          <t>Yes</t>
        </is>
      </c>
      <c r="K2784" s="56" t="inlineStr">
        <is>
          <t>No</t>
        </is>
      </c>
      <c r="L2784" s="56" t="inlineStr">
        <is>
          <t>No</t>
        </is>
      </c>
      <c r="M2784" s="56" t="inlineStr">
        <is>
          <t>No</t>
        </is>
      </c>
      <c r="N2784" s="56">
        <f>IF(COUNTA(C2784:G2784)=0,"",COUNTIF(C2784:G2784,"Yes"))</f>
        <v>0</v>
      </c>
      <c r="O2784" s="56">
        <f>IF(COUNTA(H2784:M2784)=0,"",IF(COUNTIF(H2784:M2784,"Yes")&gt;0,"YES","NO"))</f>
        <v>YES</v>
      </c>
      <c r="P2784" s="56">
        <f>IF(A2784="","",IF(O2784="YES","Exclude",IF(N2784=5,"Candidate","Review")))</f>
        <v>Exclude</v>
      </c>
      <c r="Q2784" s="56" t="inlineStr">
        <is>
          <t>EC3: Topik tidak relevan (Bukan arsitektur world model video JEPA/Generatif)</t>
        </is>
      </c>
      <c r="R2784" s="56" t="inlineStr">
        <is>
          <t>Fokus di luar domain pemodelan dinamika spasio-temporal video</t>
        </is>
      </c>
    </row>
    <row r="2785" ht="15.75" customHeight="1" s="57">
      <c r="A2785" s="56" t="inlineStr">
        <is>
          <t>IEEE-0045</t>
        </is>
      </c>
      <c r="B2785" s="56">
        <f>IFERROR(INDEX(Raw_Articles!$F:$F,MATCH(A2785,Raw_Articles!$A:$A,0)),"")</f>
        <v>From Pixels to Predicates: Learning Symbolic World Models via Pretrained VLMs</v>
      </c>
      <c r="C2785" s="56" t="inlineStr">
        <is>
          <t>No</t>
        </is>
      </c>
      <c r="D2785" s="56" t="inlineStr">
        <is>
          <t>No</t>
        </is>
      </c>
      <c r="E2785" s="56" t="inlineStr">
        <is>
          <t>No</t>
        </is>
      </c>
      <c r="F2785" s="56" t="inlineStr">
        <is>
          <t>No</t>
        </is>
      </c>
      <c r="G2785" s="56" t="inlineStr">
        <is>
          <t>No</t>
        </is>
      </c>
      <c r="H2785" s="56" t="inlineStr">
        <is>
          <t>No</t>
        </is>
      </c>
      <c r="I2785" s="56" t="inlineStr">
        <is>
          <t>No</t>
        </is>
      </c>
      <c r="J2785" s="56" t="inlineStr">
        <is>
          <t>Yes</t>
        </is>
      </c>
      <c r="K2785" s="56" t="inlineStr">
        <is>
          <t>No</t>
        </is>
      </c>
      <c r="L2785" s="56" t="inlineStr">
        <is>
          <t>No</t>
        </is>
      </c>
      <c r="M2785" s="56" t="inlineStr">
        <is>
          <t>No</t>
        </is>
      </c>
      <c r="N2785" s="56">
        <f>IF(COUNTA(C2785:G2785)=0,"",COUNTIF(C2785:G2785,"Yes"))</f>
        <v>0</v>
      </c>
      <c r="O2785" s="56">
        <f>IF(COUNTA(H2785:M2785)=0,"",IF(COUNTIF(H2785:M2785,"Yes")&gt;0,"YES","NO"))</f>
        <v>YES</v>
      </c>
      <c r="P2785" s="56">
        <f>IF(A2785="","",IF(O2785="YES","Exclude",IF(N2785=5,"Candidate","Review")))</f>
        <v>Exclude</v>
      </c>
      <c r="Q2785" s="56" t="inlineStr">
        <is>
          <t>EC3: Topik tidak relevan (Bukan arsitektur world model video JEPA/Generatif)</t>
        </is>
      </c>
      <c r="R2785" s="56" t="inlineStr">
        <is>
          <t>Fokus di luar domain pemodelan dinamika spasio-temporal video</t>
        </is>
      </c>
    </row>
    <row r="2786" ht="15.75" customHeight="1" s="57">
      <c r="A2786" s="56" t="inlineStr">
        <is>
          <t>IEEE-0046</t>
        </is>
      </c>
      <c r="B2786" s="56">
        <f>IFERROR(INDEX(Raw_Articles!$F:$F,MATCH(A2786,Raw_Articles!$A:$A,0)),"")</f>
        <v>TREND: Task-Oriented World Models for Visual Robotic Manipulation</v>
      </c>
      <c r="C2786" s="56" t="inlineStr">
        <is>
          <t>No</t>
        </is>
      </c>
      <c r="D2786" s="56" t="inlineStr">
        <is>
          <t>No</t>
        </is>
      </c>
      <c r="E2786" s="56" t="inlineStr">
        <is>
          <t>No</t>
        </is>
      </c>
      <c r="F2786" s="56" t="inlineStr">
        <is>
          <t>No</t>
        </is>
      </c>
      <c r="G2786" s="56" t="inlineStr">
        <is>
          <t>No</t>
        </is>
      </c>
      <c r="H2786" s="56" t="inlineStr">
        <is>
          <t>No</t>
        </is>
      </c>
      <c r="I2786" s="56" t="inlineStr">
        <is>
          <t>No</t>
        </is>
      </c>
      <c r="J2786" s="56" t="inlineStr">
        <is>
          <t>Yes</t>
        </is>
      </c>
      <c r="K2786" s="56" t="inlineStr">
        <is>
          <t>No</t>
        </is>
      </c>
      <c r="L2786" s="56" t="inlineStr">
        <is>
          <t>No</t>
        </is>
      </c>
      <c r="M2786" s="56" t="inlineStr">
        <is>
          <t>No</t>
        </is>
      </c>
      <c r="N2786" s="56">
        <f>IF(COUNTA(C2786:G2786)=0,"",COUNTIF(C2786:G2786,"Yes"))</f>
        <v>0</v>
      </c>
      <c r="O2786" s="56">
        <f>IF(COUNTA(H2786:M2786)=0,"",IF(COUNTIF(H2786:M2786,"Yes")&gt;0,"YES","NO"))</f>
        <v>YES</v>
      </c>
      <c r="P2786" s="56">
        <f>IF(A2786="","",IF(O2786="YES","Exclude",IF(N2786=5,"Candidate","Review")))</f>
        <v>Exclude</v>
      </c>
      <c r="Q2786" s="56" t="inlineStr">
        <is>
          <t>EC3: Topik tidak relevan (Bukan arsitektur world model video JEPA/Generatif)</t>
        </is>
      </c>
      <c r="R2786" s="56" t="inlineStr">
        <is>
          <t>Fokus di luar domain pemodelan dinamika spasio-temporal video</t>
        </is>
      </c>
    </row>
    <row r="2787" ht="15.75" customHeight="1" s="57">
      <c r="A2787" s="56" t="inlineStr">
        <is>
          <t>IEEE-0047</t>
        </is>
      </c>
      <c r="B2787" s="56">
        <f>IFERROR(INDEX(Raw_Articles!$F:$F,MATCH(A2787,Raw_Articles!$A:$A,0)),"")</f>
        <v>A Survey on Vision--Language--Action Models for Embodied AI</v>
      </c>
      <c r="C2787" s="56" t="inlineStr">
        <is>
          <t>No</t>
        </is>
      </c>
      <c r="D2787" s="56" t="inlineStr">
        <is>
          <t>No</t>
        </is>
      </c>
      <c r="E2787" s="56" t="inlineStr">
        <is>
          <t>No</t>
        </is>
      </c>
      <c r="F2787" s="56" t="inlineStr">
        <is>
          <t>No</t>
        </is>
      </c>
      <c r="G2787" s="56" t="inlineStr">
        <is>
          <t>No</t>
        </is>
      </c>
      <c r="H2787" s="56" t="inlineStr">
        <is>
          <t>Yes</t>
        </is>
      </c>
      <c r="I2787" s="56" t="inlineStr">
        <is>
          <t>No</t>
        </is>
      </c>
      <c r="J2787" s="56" t="inlineStr">
        <is>
          <t>No</t>
        </is>
      </c>
      <c r="K2787" s="56" t="inlineStr">
        <is>
          <t>No</t>
        </is>
      </c>
      <c r="L2787" s="56" t="inlineStr">
        <is>
          <t>No</t>
        </is>
      </c>
      <c r="M2787" s="56" t="inlineStr">
        <is>
          <t>No</t>
        </is>
      </c>
      <c r="N2787" s="56">
        <f>IF(COUNTA(C2787:G2787)=0,"",COUNTIF(C2787:G2787,"Yes"))</f>
        <v>0</v>
      </c>
      <c r="O2787" s="56">
        <f>IF(COUNTA(H2787:M2787)=0,"",IF(COUNTIF(H2787:M2787,"Yes")&gt;0,"YES","NO"))</f>
        <v>YES</v>
      </c>
      <c r="P2787" s="56">
        <f>IF(A2787="","",IF(O2787="YES","Exclude",IF(N2787=5,"Candidate","Review")))</f>
        <v>Exclude</v>
      </c>
      <c r="Q2787" s="56" t="inlineStr">
        <is>
          <t>EC1: Catatan duplikat (Duplicate record)</t>
        </is>
      </c>
      <c r="R2787" s="56" t="inlineStr">
        <is>
          <t>Artikel teridentifikasi ganda pada basis data akademik</t>
        </is>
      </c>
    </row>
    <row r="2788" ht="15.75" customHeight="1" s="57">
      <c r="A2788" s="56" t="inlineStr">
        <is>
          <t>IEEE-0048</t>
        </is>
      </c>
      <c r="B2788" s="56">
        <f>IFERROR(INDEX(Raw_Articles!$F:$F,MATCH(A2788,Raw_Articles!$A:$A,0)),"")</f>
        <v>Constructing the World From Few Demonstrations: Learning Compositional World Models for Generalizable Robotic Skills</v>
      </c>
      <c r="C2788" s="56" t="inlineStr">
        <is>
          <t>No</t>
        </is>
      </c>
      <c r="D2788" s="56" t="inlineStr">
        <is>
          <t>No</t>
        </is>
      </c>
      <c r="E2788" s="56" t="inlineStr">
        <is>
          <t>No</t>
        </is>
      </c>
      <c r="F2788" s="56" t="inlineStr">
        <is>
          <t>No</t>
        </is>
      </c>
      <c r="G2788" s="56" t="inlineStr">
        <is>
          <t>No</t>
        </is>
      </c>
      <c r="H2788" s="56" t="inlineStr">
        <is>
          <t>No</t>
        </is>
      </c>
      <c r="I2788" s="56" t="inlineStr">
        <is>
          <t>No</t>
        </is>
      </c>
      <c r="J2788" s="56" t="inlineStr">
        <is>
          <t>Yes</t>
        </is>
      </c>
      <c r="K2788" s="56" t="inlineStr">
        <is>
          <t>No</t>
        </is>
      </c>
      <c r="L2788" s="56" t="inlineStr">
        <is>
          <t>No</t>
        </is>
      </c>
      <c r="M2788" s="56" t="inlineStr">
        <is>
          <t>No</t>
        </is>
      </c>
      <c r="N2788" s="56">
        <f>IF(COUNTA(C2788:G2788)=0,"",COUNTIF(C2788:G2788,"Yes"))</f>
        <v>0</v>
      </c>
      <c r="O2788" s="56">
        <f>IF(COUNTA(H2788:M2788)=0,"",IF(COUNTIF(H2788:M2788,"Yes")&gt;0,"YES","NO"))</f>
        <v>YES</v>
      </c>
      <c r="P2788" s="56">
        <f>IF(A2788="","",IF(O2788="YES","Exclude",IF(N2788=5,"Candidate","Review")))</f>
        <v>Exclude</v>
      </c>
      <c r="Q2788" s="56" t="inlineStr">
        <is>
          <t>EC3: Topik tidak relevan (Bukan arsitektur world model video JEPA/Generatif)</t>
        </is>
      </c>
      <c r="R2788" s="56" t="inlineStr">
        <is>
          <t>Fokus di luar domain pemodelan dinamika spasio-temporal video</t>
        </is>
      </c>
    </row>
    <row r="2789" ht="15.75" customHeight="1" s="57">
      <c r="A2789" s="56" t="inlineStr">
        <is>
          <t>IEEE-0049</t>
        </is>
      </c>
      <c r="B2789" s="56">
        <f>IFERROR(INDEX(Raw_Articles!$F:$F,MATCH(A2789,Raw_Articles!$A:$A,0)),"")</f>
        <v>Walking World Model for Visually Impaired Path Following</v>
      </c>
      <c r="C2789" s="56" t="inlineStr">
        <is>
          <t>No</t>
        </is>
      </c>
      <c r="D2789" s="56" t="inlineStr">
        <is>
          <t>No</t>
        </is>
      </c>
      <c r="E2789" s="56" t="inlineStr">
        <is>
          <t>No</t>
        </is>
      </c>
      <c r="F2789" s="56" t="inlineStr">
        <is>
          <t>No</t>
        </is>
      </c>
      <c r="G2789" s="56" t="inlineStr">
        <is>
          <t>No</t>
        </is>
      </c>
      <c r="H2789" s="56" t="inlineStr">
        <is>
          <t>No</t>
        </is>
      </c>
      <c r="I2789" s="56" t="inlineStr">
        <is>
          <t>No</t>
        </is>
      </c>
      <c r="J2789" s="56" t="inlineStr">
        <is>
          <t>Yes</t>
        </is>
      </c>
      <c r="K2789" s="56" t="inlineStr">
        <is>
          <t>No</t>
        </is>
      </c>
      <c r="L2789" s="56" t="inlineStr">
        <is>
          <t>No</t>
        </is>
      </c>
      <c r="M2789" s="56" t="inlineStr">
        <is>
          <t>No</t>
        </is>
      </c>
      <c r="N2789" s="56">
        <f>IF(COUNTA(C2789:G2789)=0,"",COUNTIF(C2789:G2789,"Yes"))</f>
        <v>0</v>
      </c>
      <c r="O2789" s="56">
        <f>IF(COUNTA(H2789:M2789)=0,"",IF(COUNTIF(H2789:M2789,"Yes")&gt;0,"YES","NO"))</f>
        <v>YES</v>
      </c>
      <c r="P2789" s="56">
        <f>IF(A2789="","",IF(O2789="YES","Exclude",IF(N2789=5,"Candidate","Review")))</f>
        <v>Exclude</v>
      </c>
      <c r="Q2789" s="56" t="inlineStr">
        <is>
          <t>EC3: Topik tidak relevan (Bukan arsitektur world model video JEPA/Generatif)</t>
        </is>
      </c>
      <c r="R2789" s="56" t="inlineStr">
        <is>
          <t>Fokus di luar domain pemodelan dinamika spasio-temporal video</t>
        </is>
      </c>
    </row>
    <row r="2790" ht="15.75" customHeight="1" s="57">
      <c r="A2790" s="56" t="inlineStr">
        <is>
          <t>IEEE-0050</t>
        </is>
      </c>
      <c r="B2790" s="56">
        <f>IFERROR(INDEX(Raw_Articles!$F:$F,MATCH(A2790,Raw_Articles!$A:$A,0)),"")</f>
        <v>Inference-Time Enhancement of Generative Robot Policies via Predictive World Modeling</v>
      </c>
      <c r="C2790" s="56" t="inlineStr">
        <is>
          <t>No</t>
        </is>
      </c>
      <c r="D2790" s="56" t="inlineStr">
        <is>
          <t>No</t>
        </is>
      </c>
      <c r="E2790" s="56" t="inlineStr">
        <is>
          <t>No</t>
        </is>
      </c>
      <c r="F2790" s="56" t="inlineStr">
        <is>
          <t>No</t>
        </is>
      </c>
      <c r="G2790" s="56" t="inlineStr">
        <is>
          <t>No</t>
        </is>
      </c>
      <c r="H2790" s="56" t="inlineStr">
        <is>
          <t>No</t>
        </is>
      </c>
      <c r="I2790" s="56" t="inlineStr">
        <is>
          <t>No</t>
        </is>
      </c>
      <c r="J2790" s="56" t="inlineStr">
        <is>
          <t>Yes</t>
        </is>
      </c>
      <c r="K2790" s="56" t="inlineStr">
        <is>
          <t>No</t>
        </is>
      </c>
      <c r="L2790" s="56" t="inlineStr">
        <is>
          <t>No</t>
        </is>
      </c>
      <c r="M2790" s="56" t="inlineStr">
        <is>
          <t>No</t>
        </is>
      </c>
      <c r="N2790" s="56">
        <f>IF(COUNTA(C2790:G2790)=0,"",COUNTIF(C2790:G2790,"Yes"))</f>
        <v>0</v>
      </c>
      <c r="O2790" s="56">
        <f>IF(COUNTA(H2790:M2790)=0,"",IF(COUNTIF(H2790:M2790,"Yes")&gt;0,"YES","NO"))</f>
        <v>YES</v>
      </c>
      <c r="P2790" s="56">
        <f>IF(A2790="","",IF(O2790="YES","Exclude",IF(N2790=5,"Candidate","Review")))</f>
        <v>Exclude</v>
      </c>
      <c r="Q2790" s="56" t="inlineStr">
        <is>
          <t>EC3: Topik tidak relevan (Bukan arsitektur world model video JEPA/Generatif)</t>
        </is>
      </c>
      <c r="R2790" s="56" t="inlineStr">
        <is>
          <t>Fokus di luar domain pemodelan dinamika spasio-temporal video</t>
        </is>
      </c>
    </row>
    <row r="2791" ht="15.75" customHeight="1" s="57">
      <c r="A2791" s="56" t="inlineStr">
        <is>
          <t>IEEE-0051</t>
        </is>
      </c>
      <c r="B2791" s="56">
        <f>IFERROR(INDEX(Raw_Articles!$F:$F,MATCH(A2791,Raw_Articles!$A:$A,0)),"")</f>
        <v>Don’t Let Your Robot Be Harmful: Responsible Robotic Manipulation via Safety-As-Policy</v>
      </c>
      <c r="C2791" s="56" t="inlineStr">
        <is>
          <t>No</t>
        </is>
      </c>
      <c r="D2791" s="56" t="inlineStr">
        <is>
          <t>No</t>
        </is>
      </c>
      <c r="E2791" s="56" t="inlineStr">
        <is>
          <t>No</t>
        </is>
      </c>
      <c r="F2791" s="56" t="inlineStr">
        <is>
          <t>No</t>
        </is>
      </c>
      <c r="G2791" s="56" t="inlineStr">
        <is>
          <t>No</t>
        </is>
      </c>
      <c r="H2791" s="56" t="inlineStr">
        <is>
          <t>No</t>
        </is>
      </c>
      <c r="I2791" s="56" t="inlineStr">
        <is>
          <t>No</t>
        </is>
      </c>
      <c r="J2791" s="56" t="inlineStr">
        <is>
          <t>Yes</t>
        </is>
      </c>
      <c r="K2791" s="56" t="inlineStr">
        <is>
          <t>No</t>
        </is>
      </c>
      <c r="L2791" s="56" t="inlineStr">
        <is>
          <t>No</t>
        </is>
      </c>
      <c r="M2791" s="56" t="inlineStr">
        <is>
          <t>No</t>
        </is>
      </c>
      <c r="N2791" s="56">
        <f>IF(COUNTA(C2791:G2791)=0,"",COUNTIF(C2791:G2791,"Yes"))</f>
        <v>0</v>
      </c>
      <c r="O2791" s="56">
        <f>IF(COUNTA(H2791:M2791)=0,"",IF(COUNTIF(H2791:M2791,"Yes")&gt;0,"YES","NO"))</f>
        <v>YES</v>
      </c>
      <c r="P2791" s="56">
        <f>IF(A2791="","",IF(O2791="YES","Exclude",IF(N2791=5,"Candidate","Review")))</f>
        <v>Exclude</v>
      </c>
      <c r="Q2791" s="56" t="inlineStr">
        <is>
          <t>EC3: Topik tidak relevan (Bukan arsitektur world model video JEPA/Generatif)</t>
        </is>
      </c>
      <c r="R2791" s="56" t="inlineStr">
        <is>
          <t>Fokus di luar domain pemodelan dinamika spasio-temporal video</t>
        </is>
      </c>
    </row>
    <row r="2792" ht="15.75" customHeight="1" s="57">
      <c r="A2792" s="56" t="inlineStr">
        <is>
          <t>IEEE-0052</t>
        </is>
      </c>
      <c r="B2792" s="56">
        <f>IFERROR(INDEX(Raw_Articles!$F:$F,MATCH(A2792,Raw_Articles!$A:$A,0)),"")</f>
        <v>Deriving a Data-Efficient, Generalist Agent Through World Models</v>
      </c>
      <c r="C2792" s="56" t="inlineStr">
        <is>
          <t>No</t>
        </is>
      </c>
      <c r="D2792" s="56" t="inlineStr">
        <is>
          <t>No</t>
        </is>
      </c>
      <c r="E2792" s="56" t="inlineStr">
        <is>
          <t>No</t>
        </is>
      </c>
      <c r="F2792" s="56" t="inlineStr">
        <is>
          <t>No</t>
        </is>
      </c>
      <c r="G2792" s="56" t="inlineStr">
        <is>
          <t>No</t>
        </is>
      </c>
      <c r="H2792" s="56" t="inlineStr">
        <is>
          <t>No</t>
        </is>
      </c>
      <c r="I2792" s="56" t="inlineStr">
        <is>
          <t>No</t>
        </is>
      </c>
      <c r="J2792" s="56" t="inlineStr">
        <is>
          <t>Yes</t>
        </is>
      </c>
      <c r="K2792" s="56" t="inlineStr">
        <is>
          <t>No</t>
        </is>
      </c>
      <c r="L2792" s="56" t="inlineStr">
        <is>
          <t>No</t>
        </is>
      </c>
      <c r="M2792" s="56" t="inlineStr">
        <is>
          <t>No</t>
        </is>
      </c>
      <c r="N2792" s="56">
        <f>IF(COUNTA(C2792:G2792)=0,"",COUNTIF(C2792:G2792,"Yes"))</f>
        <v>0</v>
      </c>
      <c r="O2792" s="56">
        <f>IF(COUNTA(H2792:M2792)=0,"",IF(COUNTIF(H2792:M2792,"Yes")&gt;0,"YES","NO"))</f>
        <v>YES</v>
      </c>
      <c r="P2792" s="56">
        <f>IF(A2792="","",IF(O2792="YES","Exclude",IF(N2792=5,"Candidate","Review")))</f>
        <v>Exclude</v>
      </c>
      <c r="Q2792" s="56" t="inlineStr">
        <is>
          <t>EC3: Topik tidak relevan (Bukan arsitektur world model video JEPA/Generatif)</t>
        </is>
      </c>
      <c r="R2792" s="56" t="inlineStr">
        <is>
          <t>Fokus di luar domain pemodelan dinamika spasio-temporal video</t>
        </is>
      </c>
    </row>
    <row r="2793" ht="15.75" customHeight="1" s="57">
      <c r="A2793" s="56" t="inlineStr">
        <is>
          <t>IEEE-0053</t>
        </is>
      </c>
      <c r="B2793" s="56">
        <f>IFERROR(INDEX(Raw_Articles!$F:$F,MATCH(A2793,Raw_Articles!$A:$A,0)),"")</f>
        <v>NavCoT: Boosting LLM-Based Vision-and-Language Navigation via Learning Disentangled Reasoning</v>
      </c>
      <c r="C2793" s="56" t="inlineStr">
        <is>
          <t>No</t>
        </is>
      </c>
      <c r="D2793" s="56" t="inlineStr">
        <is>
          <t>No</t>
        </is>
      </c>
      <c r="E2793" s="56" t="inlineStr">
        <is>
          <t>No</t>
        </is>
      </c>
      <c r="F2793" s="56" t="inlineStr">
        <is>
          <t>No</t>
        </is>
      </c>
      <c r="G2793" s="56" t="inlineStr">
        <is>
          <t>No</t>
        </is>
      </c>
      <c r="H2793" s="56" t="inlineStr">
        <is>
          <t>No</t>
        </is>
      </c>
      <c r="I2793" s="56" t="inlineStr">
        <is>
          <t>No</t>
        </is>
      </c>
      <c r="J2793" s="56" t="inlineStr">
        <is>
          <t>Yes</t>
        </is>
      </c>
      <c r="K2793" s="56" t="inlineStr">
        <is>
          <t>No</t>
        </is>
      </c>
      <c r="L2793" s="56" t="inlineStr">
        <is>
          <t>No</t>
        </is>
      </c>
      <c r="M2793" s="56" t="inlineStr">
        <is>
          <t>No</t>
        </is>
      </c>
      <c r="N2793" s="56">
        <f>IF(COUNTA(C2793:G2793)=0,"",COUNTIF(C2793:G2793,"Yes"))</f>
        <v>0</v>
      </c>
      <c r="O2793" s="56">
        <f>IF(COUNTA(H2793:M2793)=0,"",IF(COUNTIF(H2793:M2793,"Yes")&gt;0,"YES","NO"))</f>
        <v>YES</v>
      </c>
      <c r="P2793" s="56">
        <f>IF(A2793="","",IF(O2793="YES","Exclude",IF(N2793=5,"Candidate","Review")))</f>
        <v>Exclude</v>
      </c>
      <c r="Q2793" s="56" t="inlineStr">
        <is>
          <t>EC3: Topik tidak relevan (Bukan arsitektur world model video JEPA/Generatif)</t>
        </is>
      </c>
      <c r="R2793" s="56" t="inlineStr">
        <is>
          <t>Fokus di luar domain pemodelan dinamika spasio-temporal video</t>
        </is>
      </c>
    </row>
    <row r="2794" ht="15.75" customHeight="1" s="57">
      <c r="A2794" s="56" t="inlineStr">
        <is>
          <t>IEEE-0054</t>
        </is>
      </c>
      <c r="B2794" s="56">
        <f>IFERROR(INDEX(Raw_Articles!$F:$F,MATCH(A2794,Raw_Articles!$A:$A,0)),"")</f>
        <v>One-Shot Real-to-Sim via End-to-End Differentiable Simulation and Rendering</v>
      </c>
      <c r="C2794" s="56" t="inlineStr">
        <is>
          <t>No</t>
        </is>
      </c>
      <c r="D2794" s="56" t="inlineStr">
        <is>
          <t>No</t>
        </is>
      </c>
      <c r="E2794" s="56" t="inlineStr">
        <is>
          <t>No</t>
        </is>
      </c>
      <c r="F2794" s="56" t="inlineStr">
        <is>
          <t>No</t>
        </is>
      </c>
      <c r="G2794" s="56" t="inlineStr">
        <is>
          <t>No</t>
        </is>
      </c>
      <c r="H2794" s="56" t="inlineStr">
        <is>
          <t>No</t>
        </is>
      </c>
      <c r="I2794" s="56" t="inlineStr">
        <is>
          <t>No</t>
        </is>
      </c>
      <c r="J2794" s="56" t="inlineStr">
        <is>
          <t>Yes</t>
        </is>
      </c>
      <c r="K2794" s="56" t="inlineStr">
        <is>
          <t>No</t>
        </is>
      </c>
      <c r="L2794" s="56" t="inlineStr">
        <is>
          <t>No</t>
        </is>
      </c>
      <c r="M2794" s="56" t="inlineStr">
        <is>
          <t>No</t>
        </is>
      </c>
      <c r="N2794" s="56">
        <f>IF(COUNTA(C2794:G2794)=0,"",COUNTIF(C2794:G2794,"Yes"))</f>
        <v>0</v>
      </c>
      <c r="O2794" s="56">
        <f>IF(COUNTA(H2794:M2794)=0,"",IF(COUNTIF(H2794:M2794,"Yes")&gt;0,"YES","NO"))</f>
        <v>YES</v>
      </c>
      <c r="P2794" s="56">
        <f>IF(A2794="","",IF(O2794="YES","Exclude",IF(N2794=5,"Candidate","Review")))</f>
        <v>Exclude</v>
      </c>
      <c r="Q2794" s="56" t="inlineStr">
        <is>
          <t>EC3: Topik tidak relevan (Bukan arsitektur world model video JEPA/Generatif)</t>
        </is>
      </c>
      <c r="R2794" s="56" t="inlineStr">
        <is>
          <t>Fokus di luar domain pemodelan dinamika spasio-temporal video</t>
        </is>
      </c>
    </row>
    <row r="2795" ht="15.75" customHeight="1" s="57">
      <c r="A2795" s="56" t="inlineStr">
        <is>
          <t>IEEE-0055</t>
        </is>
      </c>
      <c r="B2795" s="56">
        <f>IFERROR(INDEX(Raw_Articles!$F:$F,MATCH(A2795,Raw_Articles!$A:$A,0)),"")</f>
        <v>ACT-JEPA: Novel Joint-Embedding Predictive Architecture for Efficient Policy Representation Learning</v>
      </c>
      <c r="C2795" s="56" t="inlineStr">
        <is>
          <t>No</t>
        </is>
      </c>
      <c r="D2795" s="56" t="inlineStr">
        <is>
          <t>No</t>
        </is>
      </c>
      <c r="E2795" s="56" t="inlineStr">
        <is>
          <t>No</t>
        </is>
      </c>
      <c r="F2795" s="56" t="inlineStr">
        <is>
          <t>No</t>
        </is>
      </c>
      <c r="G2795" s="56" t="inlineStr">
        <is>
          <t>No</t>
        </is>
      </c>
      <c r="H2795" s="56" t="inlineStr">
        <is>
          <t>Yes</t>
        </is>
      </c>
      <c r="I2795" s="56" t="inlineStr">
        <is>
          <t>No</t>
        </is>
      </c>
      <c r="J2795" s="56" t="inlineStr">
        <is>
          <t>No</t>
        </is>
      </c>
      <c r="K2795" s="56" t="inlineStr">
        <is>
          <t>No</t>
        </is>
      </c>
      <c r="L2795" s="56" t="inlineStr">
        <is>
          <t>No</t>
        </is>
      </c>
      <c r="M2795" s="56" t="inlineStr">
        <is>
          <t>No</t>
        </is>
      </c>
      <c r="N2795" s="56">
        <f>IF(COUNTA(C2795:G2795)=0,"",COUNTIF(C2795:G2795,"Yes"))</f>
        <v>0</v>
      </c>
      <c r="O2795" s="56">
        <f>IF(COUNTA(H2795:M2795)=0,"",IF(COUNTIF(H2795:M2795,"Yes")&gt;0,"YES","NO"))</f>
        <v>YES</v>
      </c>
      <c r="P2795" s="56">
        <f>IF(A2795="","",IF(O2795="YES","Exclude",IF(N2795=5,"Candidate","Review")))</f>
        <v>Exclude</v>
      </c>
      <c r="Q2795" s="56" t="inlineStr">
        <is>
          <t>EC1: Catatan duplikat (Duplicate record)</t>
        </is>
      </c>
      <c r="R2795" s="56" t="inlineStr">
        <is>
          <t>Artikel teridentifikasi ganda pada basis data akademik</t>
        </is>
      </c>
    </row>
    <row r="2796" ht="15.75" customHeight="1" s="57">
      <c r="A2796" s="56" t="inlineStr">
        <is>
          <t>IEEE-0056</t>
        </is>
      </c>
      <c r="B2796" s="56">
        <f>IFERROR(INDEX(Raw_Articles!$F:$F,MATCH(A2796,Raw_Articles!$A:$A,0)),"")</f>
        <v>World Model for Autonomous Information Freshness in Sparse-Reward Mobile Edge Networks</v>
      </c>
      <c r="C2796" s="56" t="inlineStr">
        <is>
          <t>No</t>
        </is>
      </c>
      <c r="D2796" s="56" t="inlineStr">
        <is>
          <t>No</t>
        </is>
      </c>
      <c r="E2796" s="56" t="inlineStr">
        <is>
          <t>No</t>
        </is>
      </c>
      <c r="F2796" s="56" t="inlineStr">
        <is>
          <t>No</t>
        </is>
      </c>
      <c r="G2796" s="56" t="inlineStr">
        <is>
          <t>No</t>
        </is>
      </c>
      <c r="H2796" s="56" t="inlineStr">
        <is>
          <t>Yes</t>
        </is>
      </c>
      <c r="I2796" s="56" t="inlineStr">
        <is>
          <t>No</t>
        </is>
      </c>
      <c r="J2796" s="56" t="inlineStr">
        <is>
          <t>No</t>
        </is>
      </c>
      <c r="K2796" s="56" t="inlineStr">
        <is>
          <t>No</t>
        </is>
      </c>
      <c r="L2796" s="56" t="inlineStr">
        <is>
          <t>No</t>
        </is>
      </c>
      <c r="M2796" s="56" t="inlineStr">
        <is>
          <t>No</t>
        </is>
      </c>
      <c r="N2796" s="56">
        <f>IF(COUNTA(C2796:G2796)=0,"",COUNTIF(C2796:G2796,"Yes"))</f>
        <v>0</v>
      </c>
      <c r="O2796" s="56">
        <f>IF(COUNTA(H2796:M2796)=0,"",IF(COUNTIF(H2796:M2796,"Yes")&gt;0,"YES","NO"))</f>
        <v>YES</v>
      </c>
      <c r="P2796" s="56">
        <f>IF(A2796="","",IF(O2796="YES","Exclude",IF(N2796=5,"Candidate","Review")))</f>
        <v>Exclude</v>
      </c>
      <c r="Q2796" s="56" t="inlineStr">
        <is>
          <t>EC1: Catatan duplikat (Duplicate record)</t>
        </is>
      </c>
      <c r="R2796" s="56" t="inlineStr">
        <is>
          <t>Artikel teridentifikasi ganda pada basis data akademik</t>
        </is>
      </c>
    </row>
    <row r="2797" ht="15.75" customHeight="1" s="57">
      <c r="A2797" s="56" t="inlineStr">
        <is>
          <t>IEEE-0057</t>
        </is>
      </c>
      <c r="B2797" s="56">
        <f>IFERROR(INDEX(Raw_Articles!$F:$F,MATCH(A2797,Raw_Articles!$A:$A,0)),"")</f>
        <v>DREWM: A Decision-Refined World Model for End-to-End Autonomous Driving</v>
      </c>
      <c r="C2797" s="56" t="inlineStr">
        <is>
          <t>No</t>
        </is>
      </c>
      <c r="D2797" s="56" t="inlineStr">
        <is>
          <t>No</t>
        </is>
      </c>
      <c r="E2797" s="56" t="inlineStr">
        <is>
          <t>No</t>
        </is>
      </c>
      <c r="F2797" s="56" t="inlineStr">
        <is>
          <t>No</t>
        </is>
      </c>
      <c r="G2797" s="56" t="inlineStr">
        <is>
          <t>No</t>
        </is>
      </c>
      <c r="H2797" s="56" t="inlineStr">
        <is>
          <t>No</t>
        </is>
      </c>
      <c r="I2797" s="56" t="inlineStr">
        <is>
          <t>No</t>
        </is>
      </c>
      <c r="J2797" s="56" t="inlineStr">
        <is>
          <t>Yes</t>
        </is>
      </c>
      <c r="K2797" s="56" t="inlineStr">
        <is>
          <t>No</t>
        </is>
      </c>
      <c r="L2797" s="56" t="inlineStr">
        <is>
          <t>No</t>
        </is>
      </c>
      <c r="M2797" s="56" t="inlineStr">
        <is>
          <t>No</t>
        </is>
      </c>
      <c r="N2797" s="56">
        <f>IF(COUNTA(C2797:G2797)=0,"",COUNTIF(C2797:G2797,"Yes"))</f>
        <v>0</v>
      </c>
      <c r="O2797" s="56">
        <f>IF(COUNTA(H2797:M2797)=0,"",IF(COUNTIF(H2797:M2797,"Yes")&gt;0,"YES","NO"))</f>
        <v>YES</v>
      </c>
      <c r="P2797" s="56">
        <f>IF(A2797="","",IF(O2797="YES","Exclude",IF(N2797=5,"Candidate","Review")))</f>
        <v>Exclude</v>
      </c>
      <c r="Q2797" s="56" t="inlineStr">
        <is>
          <t>EC3: Topik tidak relevan (Bukan arsitektur world model video JEPA/Generatif)</t>
        </is>
      </c>
      <c r="R2797" s="56" t="inlineStr">
        <is>
          <t>Fokus di luar domain pemodelan dinamika spasio-temporal video</t>
        </is>
      </c>
    </row>
    <row r="2798" ht="15.75" customHeight="1" s="57">
      <c r="A2798" s="56" t="inlineStr">
        <is>
          <t>IEEE-0058</t>
        </is>
      </c>
      <c r="B2798" s="56">
        <f>IFERROR(INDEX(Raw_Articles!$F:$F,MATCH(A2798,Raw_Articles!$A:$A,0)),"")</f>
        <v>MAPF-World: Action World Model for Multi-Agent Path Finding</v>
      </c>
      <c r="C2798" s="56" t="inlineStr">
        <is>
          <t>No</t>
        </is>
      </c>
      <c r="D2798" s="56" t="inlineStr">
        <is>
          <t>No</t>
        </is>
      </c>
      <c r="E2798" s="56" t="inlineStr">
        <is>
          <t>No</t>
        </is>
      </c>
      <c r="F2798" s="56" t="inlineStr">
        <is>
          <t>No</t>
        </is>
      </c>
      <c r="G2798" s="56" t="inlineStr">
        <is>
          <t>No</t>
        </is>
      </c>
      <c r="H2798" s="56" t="inlineStr">
        <is>
          <t>No</t>
        </is>
      </c>
      <c r="I2798" s="56" t="inlineStr">
        <is>
          <t>No</t>
        </is>
      </c>
      <c r="J2798" s="56" t="inlineStr">
        <is>
          <t>Yes</t>
        </is>
      </c>
      <c r="K2798" s="56" t="inlineStr">
        <is>
          <t>No</t>
        </is>
      </c>
      <c r="L2798" s="56" t="inlineStr">
        <is>
          <t>No</t>
        </is>
      </c>
      <c r="M2798" s="56" t="inlineStr">
        <is>
          <t>No</t>
        </is>
      </c>
      <c r="N2798" s="56">
        <f>IF(COUNTA(C2798:G2798)=0,"",COUNTIF(C2798:G2798,"Yes"))</f>
        <v>0</v>
      </c>
      <c r="O2798" s="56">
        <f>IF(COUNTA(H2798:M2798)=0,"",IF(COUNTIF(H2798:M2798,"Yes")&gt;0,"YES","NO"))</f>
        <v>YES</v>
      </c>
      <c r="P2798" s="56">
        <f>IF(A2798="","",IF(O2798="YES","Exclude",IF(N2798=5,"Candidate","Review")))</f>
        <v>Exclude</v>
      </c>
      <c r="Q2798" s="56" t="inlineStr">
        <is>
          <t>EC3: Topik tidak relevan (Bukan arsitektur world model video JEPA/Generatif)</t>
        </is>
      </c>
      <c r="R2798" s="56" t="inlineStr">
        <is>
          <t>Fokus di luar domain pemodelan dinamika spasio-temporal video</t>
        </is>
      </c>
    </row>
    <row r="2799" ht="15.75" customHeight="1" s="57">
      <c r="A2799" s="56" t="inlineStr">
        <is>
          <t>IEEE-0059</t>
        </is>
      </c>
      <c r="B2799" s="56">
        <f>IFERROR(INDEX(Raw_Articles!$F:$F,MATCH(A2799,Raw_Articles!$A:$A,0)),"")</f>
        <v>Generative AI-Empowered Signal Processing for Collaborative Embodied Agents: A Survey on Agentic Security</v>
      </c>
      <c r="C2799" s="56" t="inlineStr">
        <is>
          <t>No</t>
        </is>
      </c>
      <c r="D2799" s="56" t="inlineStr">
        <is>
          <t>No</t>
        </is>
      </c>
      <c r="E2799" s="56" t="inlineStr">
        <is>
          <t>No</t>
        </is>
      </c>
      <c r="F2799" s="56" t="inlineStr">
        <is>
          <t>No</t>
        </is>
      </c>
      <c r="G2799" s="56" t="inlineStr">
        <is>
          <t>No</t>
        </is>
      </c>
      <c r="H2799" s="56" t="inlineStr">
        <is>
          <t>No</t>
        </is>
      </c>
      <c r="I2799" s="56" t="inlineStr">
        <is>
          <t>No</t>
        </is>
      </c>
      <c r="J2799" s="56" t="inlineStr">
        <is>
          <t>Yes</t>
        </is>
      </c>
      <c r="K2799" s="56" t="inlineStr">
        <is>
          <t>No</t>
        </is>
      </c>
      <c r="L2799" s="56" t="inlineStr">
        <is>
          <t>No</t>
        </is>
      </c>
      <c r="M2799" s="56" t="inlineStr">
        <is>
          <t>No</t>
        </is>
      </c>
      <c r="N2799" s="56">
        <f>IF(COUNTA(C2799:G2799)=0,"",COUNTIF(C2799:G2799,"Yes"))</f>
        <v>0</v>
      </c>
      <c r="O2799" s="56">
        <f>IF(COUNTA(H2799:M2799)=0,"",IF(COUNTIF(H2799:M2799,"Yes")&gt;0,"YES","NO"))</f>
        <v>YES</v>
      </c>
      <c r="P2799" s="56">
        <f>IF(A2799="","",IF(O2799="YES","Exclude",IF(N2799=5,"Candidate","Review")))</f>
        <v>Exclude</v>
      </c>
      <c r="Q2799" s="56" t="inlineStr">
        <is>
          <t>EC3: Topik tidak relevan (Bukan arsitektur world model video JEPA/Generatif)</t>
        </is>
      </c>
      <c r="R2799" s="56" t="inlineStr">
        <is>
          <t>Fokus di luar domain pemodelan dinamika spasio-temporal video</t>
        </is>
      </c>
    </row>
    <row r="2800" ht="15.75" customHeight="1" s="57">
      <c r="A2800" s="56" t="inlineStr">
        <is>
          <t>IEEE-0060</t>
        </is>
      </c>
      <c r="B2800" s="56">
        <f>IFERROR(INDEX(Raw_Articles!$F:$F,MATCH(A2800,Raw_Articles!$A:$A,0)),"")</f>
        <v>MetaEarth: A Generative Foundation Model for Global-Scale Remote Sensing Image Generation</v>
      </c>
      <c r="C2800" s="56" t="inlineStr">
        <is>
          <t>No</t>
        </is>
      </c>
      <c r="D2800" s="56" t="inlineStr">
        <is>
          <t>No</t>
        </is>
      </c>
      <c r="E2800" s="56" t="inlineStr">
        <is>
          <t>No</t>
        </is>
      </c>
      <c r="F2800" s="56" t="inlineStr">
        <is>
          <t>No</t>
        </is>
      </c>
      <c r="G2800" s="56" t="inlineStr">
        <is>
          <t>No</t>
        </is>
      </c>
      <c r="H2800" s="56" t="inlineStr">
        <is>
          <t>Yes</t>
        </is>
      </c>
      <c r="I2800" s="56" t="inlineStr">
        <is>
          <t>No</t>
        </is>
      </c>
      <c r="J2800" s="56" t="inlineStr">
        <is>
          <t>No</t>
        </is>
      </c>
      <c r="K2800" s="56" t="inlineStr">
        <is>
          <t>No</t>
        </is>
      </c>
      <c r="L2800" s="56" t="inlineStr">
        <is>
          <t>No</t>
        </is>
      </c>
      <c r="M2800" s="56" t="inlineStr">
        <is>
          <t>No</t>
        </is>
      </c>
      <c r="N2800" s="56">
        <f>IF(COUNTA(C2800:G2800)=0,"",COUNTIF(C2800:G2800,"Yes"))</f>
        <v>0</v>
      </c>
      <c r="O2800" s="56">
        <f>IF(COUNTA(H2800:M2800)=0,"",IF(COUNTIF(H2800:M2800,"Yes")&gt;0,"YES","NO"))</f>
        <v>YES</v>
      </c>
      <c r="P2800" s="56">
        <f>IF(A2800="","",IF(O2800="YES","Exclude",IF(N2800=5,"Candidate","Review")))</f>
        <v>Exclude</v>
      </c>
      <c r="Q2800" s="56" t="inlineStr">
        <is>
          <t>EC1: Catatan duplikat (Duplicate record)</t>
        </is>
      </c>
      <c r="R2800" s="56" t="inlineStr">
        <is>
          <t>Artikel teridentifikasi ganda pada basis data akademik</t>
        </is>
      </c>
    </row>
    <row r="2801" ht="15.75" customHeight="1" s="57">
      <c r="A2801" s="56" t="inlineStr">
        <is>
          <t>IEEE-0061</t>
        </is>
      </c>
      <c r="B2801" s="56">
        <f>IFERROR(INDEX(Raw_Articles!$F:$F,MATCH(A2801,Raw_Articles!$A:$A,0)),"")</f>
        <v>Unifying Unsupervised and Offline RL for Fast Adaptation Using World Models</v>
      </c>
      <c r="C2801" s="56" t="inlineStr">
        <is>
          <t>No</t>
        </is>
      </c>
      <c r="D2801" s="56" t="inlineStr">
        <is>
          <t>No</t>
        </is>
      </c>
      <c r="E2801" s="56" t="inlineStr">
        <is>
          <t>No</t>
        </is>
      </c>
      <c r="F2801" s="56" t="inlineStr">
        <is>
          <t>No</t>
        </is>
      </c>
      <c r="G2801" s="56" t="inlineStr">
        <is>
          <t>No</t>
        </is>
      </c>
      <c r="H2801" s="56" t="inlineStr">
        <is>
          <t>No</t>
        </is>
      </c>
      <c r="I2801" s="56" t="inlineStr">
        <is>
          <t>No</t>
        </is>
      </c>
      <c r="J2801" s="56" t="inlineStr">
        <is>
          <t>Yes</t>
        </is>
      </c>
      <c r="K2801" s="56" t="inlineStr">
        <is>
          <t>No</t>
        </is>
      </c>
      <c r="L2801" s="56" t="inlineStr">
        <is>
          <t>No</t>
        </is>
      </c>
      <c r="M2801" s="56" t="inlineStr">
        <is>
          <t>No</t>
        </is>
      </c>
      <c r="N2801" s="56">
        <f>IF(COUNTA(C2801:G2801)=0,"",COUNTIF(C2801:G2801,"Yes"))</f>
        <v>0</v>
      </c>
      <c r="O2801" s="56">
        <f>IF(COUNTA(H2801:M2801)=0,"",IF(COUNTIF(H2801:M2801,"Yes")&gt;0,"YES","NO"))</f>
        <v>YES</v>
      </c>
      <c r="P2801" s="56">
        <f>IF(A2801="","",IF(O2801="YES","Exclude",IF(N2801=5,"Candidate","Review")))</f>
        <v>Exclude</v>
      </c>
      <c r="Q2801" s="56" t="inlineStr">
        <is>
          <t>EC3: Topik tidak relevan (Bukan arsitektur world model video JEPA/Generatif)</t>
        </is>
      </c>
      <c r="R2801" s="56" t="inlineStr">
        <is>
          <t>Fokus di luar domain pemodelan dinamika spasio-temporal video</t>
        </is>
      </c>
    </row>
    <row r="2802" ht="15.75" customHeight="1" s="57">
      <c r="A2802" s="56" t="inlineStr">
        <is>
          <t>IEEE-0062</t>
        </is>
      </c>
      <c r="B2802" s="56">
        <f>IFERROR(INDEX(Raw_Articles!$F:$F,MATCH(A2802,Raw_Articles!$A:$A,0)),"")</f>
        <v>Intelligent Real-Time Earthquake Detection by Recurrent Neural Networks</v>
      </c>
      <c r="C2802" s="56" t="inlineStr">
        <is>
          <t>No</t>
        </is>
      </c>
      <c r="D2802" s="56" t="inlineStr">
        <is>
          <t>No</t>
        </is>
      </c>
      <c r="E2802" s="56" t="inlineStr">
        <is>
          <t>No</t>
        </is>
      </c>
      <c r="F2802" s="56" t="inlineStr">
        <is>
          <t>No</t>
        </is>
      </c>
      <c r="G2802" s="56" t="inlineStr">
        <is>
          <t>No</t>
        </is>
      </c>
      <c r="H2802" s="56" t="inlineStr">
        <is>
          <t>No</t>
        </is>
      </c>
      <c r="I2802" s="56" t="inlineStr">
        <is>
          <t>No</t>
        </is>
      </c>
      <c r="J2802" s="56" t="inlineStr">
        <is>
          <t>Yes</t>
        </is>
      </c>
      <c r="K2802" s="56" t="inlineStr">
        <is>
          <t>No</t>
        </is>
      </c>
      <c r="L2802" s="56" t="inlineStr">
        <is>
          <t>No</t>
        </is>
      </c>
      <c r="M2802" s="56" t="inlineStr">
        <is>
          <t>No</t>
        </is>
      </c>
      <c r="N2802" s="56">
        <f>IF(COUNTA(C2802:G2802)=0,"",COUNTIF(C2802:G2802,"Yes"))</f>
        <v>0</v>
      </c>
      <c r="O2802" s="56">
        <f>IF(COUNTA(H2802:M2802)=0,"",IF(COUNTIF(H2802:M2802,"Yes")&gt;0,"YES","NO"))</f>
        <v>YES</v>
      </c>
      <c r="P2802" s="56">
        <f>IF(A2802="","",IF(O2802="YES","Exclude",IF(N2802=5,"Candidate","Review")))</f>
        <v>Exclude</v>
      </c>
      <c r="Q2802" s="56" t="inlineStr">
        <is>
          <t>EC3: Topik tidak relevan (Bukan arsitektur world model video JEPA/Generatif)</t>
        </is>
      </c>
      <c r="R2802" s="56" t="inlineStr">
        <is>
          <t>Fokus di luar domain pemodelan dinamika spasio-temporal video</t>
        </is>
      </c>
    </row>
    <row r="2803" ht="15.75" customHeight="1" s="57">
      <c r="A2803" s="56" t="inlineStr">
        <is>
          <t>IEEE-0063</t>
        </is>
      </c>
      <c r="B2803" s="56">
        <f>IFERROR(INDEX(Raw_Articles!$F:$F,MATCH(A2803,Raw_Articles!$A:$A,0)),"")</f>
        <v>Model Synthesis for Zero-Shot Model Attribution</v>
      </c>
      <c r="C2803" s="56" t="inlineStr">
        <is>
          <t>No</t>
        </is>
      </c>
      <c r="D2803" s="56" t="inlineStr">
        <is>
          <t>No</t>
        </is>
      </c>
      <c r="E2803" s="56" t="inlineStr">
        <is>
          <t>No</t>
        </is>
      </c>
      <c r="F2803" s="56" t="inlineStr">
        <is>
          <t>No</t>
        </is>
      </c>
      <c r="G2803" s="56" t="inlineStr">
        <is>
          <t>No</t>
        </is>
      </c>
      <c r="H2803" s="56" t="inlineStr">
        <is>
          <t>No</t>
        </is>
      </c>
      <c r="I2803" s="56" t="inlineStr">
        <is>
          <t>No</t>
        </is>
      </c>
      <c r="J2803" s="56" t="inlineStr">
        <is>
          <t>Yes</t>
        </is>
      </c>
      <c r="K2803" s="56" t="inlineStr">
        <is>
          <t>No</t>
        </is>
      </c>
      <c r="L2803" s="56" t="inlineStr">
        <is>
          <t>No</t>
        </is>
      </c>
      <c r="M2803" s="56" t="inlineStr">
        <is>
          <t>No</t>
        </is>
      </c>
      <c r="N2803" s="56">
        <f>IF(COUNTA(C2803:G2803)=0,"",COUNTIF(C2803:G2803,"Yes"))</f>
        <v>0</v>
      </c>
      <c r="O2803" s="56">
        <f>IF(COUNTA(H2803:M2803)=0,"",IF(COUNTIF(H2803:M2803,"Yes")&gt;0,"YES","NO"))</f>
        <v>YES</v>
      </c>
      <c r="P2803" s="56">
        <f>IF(A2803="","",IF(O2803="YES","Exclude",IF(N2803=5,"Candidate","Review")))</f>
        <v>Exclude</v>
      </c>
      <c r="Q2803" s="56" t="inlineStr">
        <is>
          <t>EC3: Topik tidak relevan (Bukan arsitektur world model video JEPA/Generatif)</t>
        </is>
      </c>
      <c r="R2803" s="56" t="inlineStr">
        <is>
          <t>Fokus di luar domain pemodelan dinamika spasio-temporal video</t>
        </is>
      </c>
    </row>
    <row r="2804" ht="15.75" customHeight="1" s="57">
      <c r="A2804" s="56" t="inlineStr">
        <is>
          <t>IEEE-0064</t>
        </is>
      </c>
      <c r="B2804" s="56">
        <f>IFERROR(INDEX(Raw_Articles!$F:$F,MATCH(A2804,Raw_Articles!$A:$A,0)),"")</f>
        <v>Label-Only Model Inversion Attacks: Attack With the Least Information</v>
      </c>
      <c r="C2804" s="56" t="inlineStr">
        <is>
          <t>No</t>
        </is>
      </c>
      <c r="D2804" s="56" t="inlineStr">
        <is>
          <t>No</t>
        </is>
      </c>
      <c r="E2804" s="56" t="inlineStr">
        <is>
          <t>No</t>
        </is>
      </c>
      <c r="F2804" s="56" t="inlineStr">
        <is>
          <t>No</t>
        </is>
      </c>
      <c r="G2804" s="56" t="inlineStr">
        <is>
          <t>No</t>
        </is>
      </c>
      <c r="H2804" s="56" t="inlineStr">
        <is>
          <t>No</t>
        </is>
      </c>
      <c r="I2804" s="56" t="inlineStr">
        <is>
          <t>No</t>
        </is>
      </c>
      <c r="J2804" s="56" t="inlineStr">
        <is>
          <t>Yes</t>
        </is>
      </c>
      <c r="K2804" s="56" t="inlineStr">
        <is>
          <t>No</t>
        </is>
      </c>
      <c r="L2804" s="56" t="inlineStr">
        <is>
          <t>No</t>
        </is>
      </c>
      <c r="M2804" s="56" t="inlineStr">
        <is>
          <t>No</t>
        </is>
      </c>
      <c r="N2804" s="56">
        <f>IF(COUNTA(C2804:G2804)=0,"",COUNTIF(C2804:G2804,"Yes"))</f>
        <v>0</v>
      </c>
      <c r="O2804" s="56">
        <f>IF(COUNTA(H2804:M2804)=0,"",IF(COUNTIF(H2804:M2804,"Yes")&gt;0,"YES","NO"))</f>
        <v>YES</v>
      </c>
      <c r="P2804" s="56">
        <f>IF(A2804="","",IF(O2804="YES","Exclude",IF(N2804=5,"Candidate","Review")))</f>
        <v>Exclude</v>
      </c>
      <c r="Q2804" s="56" t="inlineStr">
        <is>
          <t>EC3: Topik tidak relevan (Bukan arsitektur world model video JEPA/Generatif)</t>
        </is>
      </c>
      <c r="R2804" s="56" t="inlineStr">
        <is>
          <t>Fokus di luar domain pemodelan dinamika spasio-temporal video</t>
        </is>
      </c>
    </row>
    <row r="2805" ht="15.75" customHeight="1" s="57">
      <c r="A2805" s="56" t="inlineStr">
        <is>
          <t>IEEE-0065</t>
        </is>
      </c>
      <c r="B2805" s="56">
        <f>IFERROR(INDEX(Raw_Articles!$F:$F,MATCH(A2805,Raw_Articles!$A:$A,0)),"")</f>
        <v>Grid-Centric Traffic Scenario Perception for Autonomous Driving: A Comprehensive Review</v>
      </c>
      <c r="C2805" s="56" t="inlineStr">
        <is>
          <t>No</t>
        </is>
      </c>
      <c r="D2805" s="56" t="inlineStr">
        <is>
          <t>No</t>
        </is>
      </c>
      <c r="E2805" s="56" t="inlineStr">
        <is>
          <t>No</t>
        </is>
      </c>
      <c r="F2805" s="56" t="inlineStr">
        <is>
          <t>No</t>
        </is>
      </c>
      <c r="G2805" s="56" t="inlineStr">
        <is>
          <t>No</t>
        </is>
      </c>
      <c r="H2805" s="56" t="inlineStr">
        <is>
          <t>No</t>
        </is>
      </c>
      <c r="I2805" s="56" t="inlineStr">
        <is>
          <t>No</t>
        </is>
      </c>
      <c r="J2805" s="56" t="inlineStr">
        <is>
          <t>Yes</t>
        </is>
      </c>
      <c r="K2805" s="56" t="inlineStr">
        <is>
          <t>No</t>
        </is>
      </c>
      <c r="L2805" s="56" t="inlineStr">
        <is>
          <t>No</t>
        </is>
      </c>
      <c r="M2805" s="56" t="inlineStr">
        <is>
          <t>No</t>
        </is>
      </c>
      <c r="N2805" s="56">
        <f>IF(COUNTA(C2805:G2805)=0,"",COUNTIF(C2805:G2805,"Yes"))</f>
        <v>0</v>
      </c>
      <c r="O2805" s="56">
        <f>IF(COUNTA(H2805:M2805)=0,"",IF(COUNTIF(H2805:M2805,"Yes")&gt;0,"YES","NO"))</f>
        <v>YES</v>
      </c>
      <c r="P2805" s="56">
        <f>IF(A2805="","",IF(O2805="YES","Exclude",IF(N2805=5,"Candidate","Review")))</f>
        <v>Exclude</v>
      </c>
      <c r="Q2805" s="56" t="inlineStr">
        <is>
          <t>EC3: Topik tidak relevan (Bukan arsitektur world model video JEPA/Generatif)</t>
        </is>
      </c>
      <c r="R2805" s="56" t="inlineStr">
        <is>
          <t>Fokus di luar domain pemodelan dinamika spasio-temporal video</t>
        </is>
      </c>
    </row>
    <row r="2806" ht="15.75" customHeight="1" s="57">
      <c r="A2806" s="56" t="inlineStr">
        <is>
          <t>IEEE-0066</t>
        </is>
      </c>
      <c r="B2806" s="56">
        <f>IFERROR(INDEX(Raw_Articles!$F:$F,MATCH(A2806,Raw_Articles!$A:$A,0)),"")</f>
        <v>Decentralized Autonomous Operations and Organizations in TransVerse: Federated Intelligence for Smart Mobility</v>
      </c>
      <c r="C2806" s="56" t="inlineStr">
        <is>
          <t>No</t>
        </is>
      </c>
      <c r="D2806" s="56" t="inlineStr">
        <is>
          <t>No</t>
        </is>
      </c>
      <c r="E2806" s="56" t="inlineStr">
        <is>
          <t>No</t>
        </is>
      </c>
      <c r="F2806" s="56" t="inlineStr">
        <is>
          <t>No</t>
        </is>
      </c>
      <c r="G2806" s="56" t="inlineStr">
        <is>
          <t>No</t>
        </is>
      </c>
      <c r="H2806" s="56" t="inlineStr">
        <is>
          <t>No</t>
        </is>
      </c>
      <c r="I2806" s="56" t="inlineStr">
        <is>
          <t>No</t>
        </is>
      </c>
      <c r="J2806" s="56" t="inlineStr">
        <is>
          <t>Yes</t>
        </is>
      </c>
      <c r="K2806" s="56" t="inlineStr">
        <is>
          <t>No</t>
        </is>
      </c>
      <c r="L2806" s="56" t="inlineStr">
        <is>
          <t>No</t>
        </is>
      </c>
      <c r="M2806" s="56" t="inlineStr">
        <is>
          <t>No</t>
        </is>
      </c>
      <c r="N2806" s="56">
        <f>IF(COUNTA(C2806:G2806)=0,"",COUNTIF(C2806:G2806,"Yes"))</f>
        <v>0</v>
      </c>
      <c r="O2806" s="56">
        <f>IF(COUNTA(H2806:M2806)=0,"",IF(COUNTIF(H2806:M2806,"Yes")&gt;0,"YES","NO"))</f>
        <v>YES</v>
      </c>
      <c r="P2806" s="56">
        <f>IF(A2806="","",IF(O2806="YES","Exclude",IF(N2806=5,"Candidate","Review")))</f>
        <v>Exclude</v>
      </c>
      <c r="Q2806" s="56" t="inlineStr">
        <is>
          <t>EC3: Topik tidak relevan (Bukan arsitektur world model video JEPA/Generatif)</t>
        </is>
      </c>
      <c r="R2806" s="56" t="inlineStr">
        <is>
          <t>Fokus di luar domain pemodelan dinamika spasio-temporal video</t>
        </is>
      </c>
    </row>
    <row r="2807" ht="15.75" customHeight="1" s="57">
      <c r="A2807" s="56" t="inlineStr">
        <is>
          <t>IEEE-0067</t>
        </is>
      </c>
      <c r="B2807" s="56">
        <f>IFERROR(INDEX(Raw_Articles!$F:$F,MATCH(A2807,Raw_Articles!$A:$A,0)),"")</f>
        <v>Data-Model Co-Driven Continuous Channel Map Construction: A Perceptive Foundation for Embodied Intelligent Agents in 6G Networks</v>
      </c>
      <c r="C2807" s="56" t="inlineStr">
        <is>
          <t>No</t>
        </is>
      </c>
      <c r="D2807" s="56" t="inlineStr">
        <is>
          <t>No</t>
        </is>
      </c>
      <c r="E2807" s="56" t="inlineStr">
        <is>
          <t>No</t>
        </is>
      </c>
      <c r="F2807" s="56" t="inlineStr">
        <is>
          <t>No</t>
        </is>
      </c>
      <c r="G2807" s="56" t="inlineStr">
        <is>
          <t>No</t>
        </is>
      </c>
      <c r="H2807" s="56" t="inlineStr">
        <is>
          <t>No</t>
        </is>
      </c>
      <c r="I2807" s="56" t="inlineStr">
        <is>
          <t>No</t>
        </is>
      </c>
      <c r="J2807" s="56" t="inlineStr">
        <is>
          <t>Yes</t>
        </is>
      </c>
      <c r="K2807" s="56" t="inlineStr">
        <is>
          <t>No</t>
        </is>
      </c>
      <c r="L2807" s="56" t="inlineStr">
        <is>
          <t>No</t>
        </is>
      </c>
      <c r="M2807" s="56" t="inlineStr">
        <is>
          <t>No</t>
        </is>
      </c>
      <c r="N2807" s="56">
        <f>IF(COUNTA(C2807:G2807)=0,"",COUNTIF(C2807:G2807,"Yes"))</f>
        <v>0</v>
      </c>
      <c r="O2807" s="56">
        <f>IF(COUNTA(H2807:M2807)=0,"",IF(COUNTIF(H2807:M2807,"Yes")&gt;0,"YES","NO"))</f>
        <v>YES</v>
      </c>
      <c r="P2807" s="56">
        <f>IF(A2807="","",IF(O2807="YES","Exclude",IF(N2807=5,"Candidate","Review")))</f>
        <v>Exclude</v>
      </c>
      <c r="Q2807" s="56" t="inlineStr">
        <is>
          <t>EC3: Topik tidak relevan (Bukan arsitektur world model video JEPA/Generatif)</t>
        </is>
      </c>
      <c r="R2807" s="56" t="inlineStr">
        <is>
          <t>Fokus di luar domain pemodelan dinamika spasio-temporal video</t>
        </is>
      </c>
    </row>
    <row r="2808" ht="15.75" customHeight="1" s="57">
      <c r="A2808" s="56" t="inlineStr">
        <is>
          <t>IEEE-0068</t>
        </is>
      </c>
      <c r="B2808" s="56">
        <f>IFERROR(INDEX(Raw_Articles!$F:$F,MATCH(A2808,Raw_Articles!$A:$A,0)),"")</f>
        <v>Rapid Generation of Channel Knowledge Map by Joint Physics and Conditional Diffusion Models</v>
      </c>
      <c r="C2808" s="56" t="inlineStr">
        <is>
          <t>No</t>
        </is>
      </c>
      <c r="D2808" s="56" t="inlineStr">
        <is>
          <t>No</t>
        </is>
      </c>
      <c r="E2808" s="56" t="inlineStr">
        <is>
          <t>No</t>
        </is>
      </c>
      <c r="F2808" s="56" t="inlineStr">
        <is>
          <t>No</t>
        </is>
      </c>
      <c r="G2808" s="56" t="inlineStr">
        <is>
          <t>No</t>
        </is>
      </c>
      <c r="H2808" s="56" t="inlineStr">
        <is>
          <t>No</t>
        </is>
      </c>
      <c r="I2808" s="56" t="inlineStr">
        <is>
          <t>No</t>
        </is>
      </c>
      <c r="J2808" s="56" t="inlineStr">
        <is>
          <t>Yes</t>
        </is>
      </c>
      <c r="K2808" s="56" t="inlineStr">
        <is>
          <t>No</t>
        </is>
      </c>
      <c r="L2808" s="56" t="inlineStr">
        <is>
          <t>No</t>
        </is>
      </c>
      <c r="M2808" s="56" t="inlineStr">
        <is>
          <t>No</t>
        </is>
      </c>
      <c r="N2808" s="56">
        <f>IF(COUNTA(C2808:G2808)=0,"",COUNTIF(C2808:G2808,"Yes"))</f>
        <v>0</v>
      </c>
      <c r="O2808" s="56">
        <f>IF(COUNTA(H2808:M2808)=0,"",IF(COUNTIF(H2808:M2808,"Yes")&gt;0,"YES","NO"))</f>
        <v>YES</v>
      </c>
      <c r="P2808" s="56">
        <f>IF(A2808="","",IF(O2808="YES","Exclude",IF(N2808=5,"Candidate","Review")))</f>
        <v>Exclude</v>
      </c>
      <c r="Q2808" s="56" t="inlineStr">
        <is>
          <t>EC3: Topik tidak relevan (Bukan arsitektur world model video JEPA/Generatif)</t>
        </is>
      </c>
      <c r="R2808" s="56" t="inlineStr">
        <is>
          <t>Fokus di luar domain pemodelan dinamika spasio-temporal video</t>
        </is>
      </c>
    </row>
    <row r="2809" ht="15.75" customHeight="1" s="57">
      <c r="A2809" s="56" t="inlineStr">
        <is>
          <t>IEEE-0069</t>
        </is>
      </c>
      <c r="B2809" s="56">
        <f>IFERROR(INDEX(Raw_Articles!$F:$F,MATCH(A2809,Raw_Articles!$A:$A,0)),"")</f>
        <v>Causal Semantic Communication for Digital Twins: A Generalizable Imitation Learning Approach</v>
      </c>
      <c r="C2809" s="56" t="inlineStr">
        <is>
          <t>No</t>
        </is>
      </c>
      <c r="D2809" s="56" t="inlineStr">
        <is>
          <t>No</t>
        </is>
      </c>
      <c r="E2809" s="56" t="inlineStr">
        <is>
          <t>No</t>
        </is>
      </c>
      <c r="F2809" s="56" t="inlineStr">
        <is>
          <t>No</t>
        </is>
      </c>
      <c r="G2809" s="56" t="inlineStr">
        <is>
          <t>No</t>
        </is>
      </c>
      <c r="H2809" s="56" t="inlineStr">
        <is>
          <t>No</t>
        </is>
      </c>
      <c r="I2809" s="56" t="inlineStr">
        <is>
          <t>No</t>
        </is>
      </c>
      <c r="J2809" s="56" t="inlineStr">
        <is>
          <t>Yes</t>
        </is>
      </c>
      <c r="K2809" s="56" t="inlineStr">
        <is>
          <t>No</t>
        </is>
      </c>
      <c r="L2809" s="56" t="inlineStr">
        <is>
          <t>No</t>
        </is>
      </c>
      <c r="M2809" s="56" t="inlineStr">
        <is>
          <t>No</t>
        </is>
      </c>
      <c r="N2809" s="56">
        <f>IF(COUNTA(C2809:G2809)=0,"",COUNTIF(C2809:G2809,"Yes"))</f>
        <v>0</v>
      </c>
      <c r="O2809" s="56">
        <f>IF(COUNTA(H2809:M2809)=0,"",IF(COUNTIF(H2809:M2809,"Yes")&gt;0,"YES","NO"))</f>
        <v>YES</v>
      </c>
      <c r="P2809" s="56">
        <f>IF(A2809="","",IF(O2809="YES","Exclude",IF(N2809=5,"Candidate","Review")))</f>
        <v>Exclude</v>
      </c>
      <c r="Q2809" s="56" t="inlineStr">
        <is>
          <t>EC3: Topik tidak relevan (Bukan arsitektur world model video JEPA/Generatif)</t>
        </is>
      </c>
      <c r="R2809" s="56" t="inlineStr">
        <is>
          <t>Fokus di luar domain pemodelan dinamika spasio-temporal video</t>
        </is>
      </c>
    </row>
    <row r="2810" ht="15.75" customHeight="1" s="57">
      <c r="A2810" s="56" t="inlineStr">
        <is>
          <t>IEEE-0070</t>
        </is>
      </c>
      <c r="B2810" s="56">
        <f>IFERROR(INDEX(Raw_Articles!$F:$F,MATCH(A2810,Raw_Articles!$A:$A,0)),"")</f>
        <v>Open-World Learning for Traffic Scenarios Categorisation</v>
      </c>
      <c r="C2810" s="56" t="inlineStr">
        <is>
          <t>No</t>
        </is>
      </c>
      <c r="D2810" s="56" t="inlineStr">
        <is>
          <t>No</t>
        </is>
      </c>
      <c r="E2810" s="56" t="inlineStr">
        <is>
          <t>No</t>
        </is>
      </c>
      <c r="F2810" s="56" t="inlineStr">
        <is>
          <t>No</t>
        </is>
      </c>
      <c r="G2810" s="56" t="inlineStr">
        <is>
          <t>No</t>
        </is>
      </c>
      <c r="H2810" s="56" t="inlineStr">
        <is>
          <t>No</t>
        </is>
      </c>
      <c r="I2810" s="56" t="inlineStr">
        <is>
          <t>No</t>
        </is>
      </c>
      <c r="J2810" s="56" t="inlineStr">
        <is>
          <t>Yes</t>
        </is>
      </c>
      <c r="K2810" s="56" t="inlineStr">
        <is>
          <t>No</t>
        </is>
      </c>
      <c r="L2810" s="56" t="inlineStr">
        <is>
          <t>No</t>
        </is>
      </c>
      <c r="M2810" s="56" t="inlineStr">
        <is>
          <t>No</t>
        </is>
      </c>
      <c r="N2810" s="56">
        <f>IF(COUNTA(C2810:G2810)=0,"",COUNTIF(C2810:G2810,"Yes"))</f>
        <v>0</v>
      </c>
      <c r="O2810" s="56">
        <f>IF(COUNTA(H2810:M2810)=0,"",IF(COUNTIF(H2810:M2810,"Yes")&gt;0,"YES","NO"))</f>
        <v>YES</v>
      </c>
      <c r="P2810" s="56">
        <f>IF(A2810="","",IF(O2810="YES","Exclude",IF(N2810=5,"Candidate","Review")))</f>
        <v>Exclude</v>
      </c>
      <c r="Q2810" s="56" t="inlineStr">
        <is>
          <t>EC3: Topik tidak relevan (Bukan arsitektur world model video JEPA/Generatif)</t>
        </is>
      </c>
      <c r="R2810" s="56" t="inlineStr">
        <is>
          <t>Fokus di luar domain pemodelan dinamika spasio-temporal video</t>
        </is>
      </c>
    </row>
    <row r="2811" ht="15.75" customHeight="1" s="57">
      <c r="A2811" s="56" t="inlineStr">
        <is>
          <t>IEEE-0071</t>
        </is>
      </c>
      <c r="B2811" s="56">
        <f>IFERROR(INDEX(Raw_Articles!$F:$F,MATCH(A2811,Raw_Articles!$A:$A,0)),"")</f>
        <v>Delving Into Multi-Modal Multi-Task Foundation Models for Road Scene Understanding: From Learning Paradigm Perspectives</v>
      </c>
      <c r="C2811" s="56" t="inlineStr">
        <is>
          <t>No</t>
        </is>
      </c>
      <c r="D2811" s="56" t="inlineStr">
        <is>
          <t>No</t>
        </is>
      </c>
      <c r="E2811" s="56" t="inlineStr">
        <is>
          <t>No</t>
        </is>
      </c>
      <c r="F2811" s="56" t="inlineStr">
        <is>
          <t>No</t>
        </is>
      </c>
      <c r="G2811" s="56" t="inlineStr">
        <is>
          <t>No</t>
        </is>
      </c>
      <c r="H2811" s="56" t="inlineStr">
        <is>
          <t>Yes</t>
        </is>
      </c>
      <c r="I2811" s="56" t="inlineStr">
        <is>
          <t>No</t>
        </is>
      </c>
      <c r="J2811" s="56" t="inlineStr">
        <is>
          <t>No</t>
        </is>
      </c>
      <c r="K2811" s="56" t="inlineStr">
        <is>
          <t>No</t>
        </is>
      </c>
      <c r="L2811" s="56" t="inlineStr">
        <is>
          <t>No</t>
        </is>
      </c>
      <c r="M2811" s="56" t="inlineStr">
        <is>
          <t>No</t>
        </is>
      </c>
      <c r="N2811" s="56">
        <f>IF(COUNTA(C2811:G2811)=0,"",COUNTIF(C2811:G2811,"Yes"))</f>
        <v>0</v>
      </c>
      <c r="O2811" s="56">
        <f>IF(COUNTA(H2811:M2811)=0,"",IF(COUNTIF(H2811:M2811,"Yes")&gt;0,"YES","NO"))</f>
        <v>YES</v>
      </c>
      <c r="P2811" s="56">
        <f>IF(A2811="","",IF(O2811="YES","Exclude",IF(N2811=5,"Candidate","Review")))</f>
        <v>Exclude</v>
      </c>
      <c r="Q2811" s="56" t="inlineStr">
        <is>
          <t>EC1: Catatan duplikat (Duplicate record)</t>
        </is>
      </c>
      <c r="R2811" s="56" t="inlineStr">
        <is>
          <t>Artikel teridentifikasi ganda pada basis data akademik</t>
        </is>
      </c>
    </row>
    <row r="2812" ht="15.75" customHeight="1" s="57">
      <c r="A2812" s="56" t="inlineStr">
        <is>
          <t>IEEE-0072</t>
        </is>
      </c>
      <c r="B2812" s="56">
        <f>IFERROR(INDEX(Raw_Articles!$F:$F,MATCH(A2812,Raw_Articles!$A:$A,0)),"")</f>
        <v>A Comprehensive Survey of Large AI Models for Future Communications: Foundations, Applications, and Challenges</v>
      </c>
      <c r="C2812" s="56" t="inlineStr">
        <is>
          <t>No</t>
        </is>
      </c>
      <c r="D2812" s="56" t="inlineStr">
        <is>
          <t>No</t>
        </is>
      </c>
      <c r="E2812" s="56" t="inlineStr">
        <is>
          <t>No</t>
        </is>
      </c>
      <c r="F2812" s="56" t="inlineStr">
        <is>
          <t>No</t>
        </is>
      </c>
      <c r="G2812" s="56" t="inlineStr">
        <is>
          <t>No</t>
        </is>
      </c>
      <c r="H2812" s="56" t="inlineStr">
        <is>
          <t>No</t>
        </is>
      </c>
      <c r="I2812" s="56" t="inlineStr">
        <is>
          <t>No</t>
        </is>
      </c>
      <c r="J2812" s="56" t="inlineStr">
        <is>
          <t>Yes</t>
        </is>
      </c>
      <c r="K2812" s="56" t="inlineStr">
        <is>
          <t>No</t>
        </is>
      </c>
      <c r="L2812" s="56" t="inlineStr">
        <is>
          <t>No</t>
        </is>
      </c>
      <c r="M2812" s="56" t="inlineStr">
        <is>
          <t>No</t>
        </is>
      </c>
      <c r="N2812" s="56">
        <f>IF(COUNTA(C2812:G2812)=0,"",COUNTIF(C2812:G2812,"Yes"))</f>
        <v>0</v>
      </c>
      <c r="O2812" s="56">
        <f>IF(COUNTA(H2812:M2812)=0,"",IF(COUNTIF(H2812:M2812,"Yes")&gt;0,"YES","NO"))</f>
        <v>YES</v>
      </c>
      <c r="P2812" s="56">
        <f>IF(A2812="","",IF(O2812="YES","Exclude",IF(N2812=5,"Candidate","Review")))</f>
        <v>Exclude</v>
      </c>
      <c r="Q2812" s="56" t="inlineStr">
        <is>
          <t>EC3: Topik tidak relevan (Bukan arsitektur world model video JEPA/Generatif)</t>
        </is>
      </c>
      <c r="R2812" s="56" t="inlineStr">
        <is>
          <t>Fokus di luar domain pemodelan dinamika spasio-temporal video</t>
        </is>
      </c>
    </row>
    <row r="2813" ht="15.75" customHeight="1" s="57">
      <c r="A2813" s="56" t="inlineStr">
        <is>
          <t>IEEE-0073</t>
        </is>
      </c>
      <c r="B2813" s="56">
        <f>IFERROR(INDEX(Raw_Articles!$F:$F,MATCH(A2813,Raw_Articles!$A:$A,0)),"")</f>
        <v>Hybrid GNN-Centric Architectures for AI-Native 6G Wireless Networks: A Comprehensive Survey</v>
      </c>
      <c r="C2813" s="56" t="inlineStr">
        <is>
          <t>No</t>
        </is>
      </c>
      <c r="D2813" s="56" t="inlineStr">
        <is>
          <t>No</t>
        </is>
      </c>
      <c r="E2813" s="56" t="inlineStr">
        <is>
          <t>No</t>
        </is>
      </c>
      <c r="F2813" s="56" t="inlineStr">
        <is>
          <t>No</t>
        </is>
      </c>
      <c r="G2813" s="56" t="inlineStr">
        <is>
          <t>No</t>
        </is>
      </c>
      <c r="H2813" s="56" t="inlineStr">
        <is>
          <t>No</t>
        </is>
      </c>
      <c r="I2813" s="56" t="inlineStr">
        <is>
          <t>No</t>
        </is>
      </c>
      <c r="J2813" s="56" t="inlineStr">
        <is>
          <t>Yes</t>
        </is>
      </c>
      <c r="K2813" s="56" t="inlineStr">
        <is>
          <t>No</t>
        </is>
      </c>
      <c r="L2813" s="56" t="inlineStr">
        <is>
          <t>No</t>
        </is>
      </c>
      <c r="M2813" s="56" t="inlineStr">
        <is>
          <t>No</t>
        </is>
      </c>
      <c r="N2813" s="56">
        <f>IF(COUNTA(C2813:G2813)=0,"",COUNTIF(C2813:G2813,"Yes"))</f>
        <v>0</v>
      </c>
      <c r="O2813" s="56">
        <f>IF(COUNTA(H2813:M2813)=0,"",IF(COUNTIF(H2813:M2813,"Yes")&gt;0,"YES","NO"))</f>
        <v>YES</v>
      </c>
      <c r="P2813" s="56">
        <f>IF(A2813="","",IF(O2813="YES","Exclude",IF(N2813=5,"Candidate","Review")))</f>
        <v>Exclude</v>
      </c>
      <c r="Q2813" s="56" t="inlineStr">
        <is>
          <t>EC3: Topik tidak relevan (Bukan arsitektur world model video JEPA/Generatif)</t>
        </is>
      </c>
      <c r="R2813" s="56" t="inlineStr">
        <is>
          <t>Fokus di luar domain pemodelan dinamika spasio-temporal video</t>
        </is>
      </c>
    </row>
  </sheetData>
  <autoFilter ref="A1:R1001"/>
  <conditionalFormatting sqref="P2:P1001">
    <cfRule type="expression" rank="0" priority="2" equalAverage="0" aboveAverage="0" dxfId="10" text="" percent="0" bottom="0">
      <formula>$P2="Candidate"</formula>
    </cfRule>
    <cfRule type="expression" rank="0" priority="3" equalAverage="0" aboveAverage="0" dxfId="11" text="" percent="0" bottom="0">
      <formula>$P2="Exclude"</formula>
    </cfRule>
    <cfRule type="expression" rank="0" priority="4" equalAverage="0" aboveAverage="0" dxfId="12" text="" percent="0" bottom="0">
      <formula>$P2="Review"</formula>
    </cfRule>
  </conditionalFormatting>
  <dataValidations count="1">
    <dataValidation sqref="C2:M2813" showDropDown="0" showInputMessage="1" showErrorMessage="1" allowBlank="1" type="list" errorStyle="stop" operator="between">
      <formula1>"Yes,No,Unclear"</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O49"/>
  <sheetViews>
    <sheetView showFormulas="0" showGridLines="0" showRowColHeaders="1" showZeros="1" rightToLeft="0" tabSelected="1"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C2" activeCellId="0" sqref="C2"/>
    </sheetView>
  </sheetViews>
  <sheetFormatPr baseColWidth="8" defaultColWidth="12.6328125" defaultRowHeight="15.75" customHeight="1" zeroHeight="0" outlineLevelRow="0"/>
  <cols>
    <col width="28" customWidth="1" style="56" min="1" max="1"/>
    <col width="54.25" customWidth="1" style="56" min="2" max="2"/>
    <col width="42" customWidth="1" style="56" min="3" max="4"/>
    <col width="8.75" customWidth="1" style="56" min="5" max="10"/>
    <col width="17.5" customWidth="1" style="56" min="11" max="11"/>
    <col width="20.13" customWidth="1" style="56" min="12" max="12"/>
    <col width="20.75" customWidth="1" style="56" min="13" max="13"/>
    <col width="21.63" customWidth="1" style="56" min="14" max="14"/>
    <col width="39.38" customWidth="1" style="56" min="15" max="15"/>
  </cols>
  <sheetData>
    <row r="1" ht="17.9" customHeight="1" s="57">
      <c r="A1" s="75" t="inlineStr">
        <is>
          <t>Article_ID</t>
        </is>
      </c>
      <c r="B1" s="75" t="inlineStr">
        <is>
          <t>Title</t>
        </is>
      </c>
      <c r="C1" s="75" t="inlineStr">
        <is>
          <t>QA1</t>
        </is>
      </c>
      <c r="D1" s="75" t="inlineStr">
        <is>
          <t>QA2</t>
        </is>
      </c>
      <c r="E1" s="75" t="inlineStr">
        <is>
          <t>QA3</t>
        </is>
      </c>
      <c r="F1" s="75" t="inlineStr">
        <is>
          <t>QA4</t>
        </is>
      </c>
      <c r="G1" s="75" t="inlineStr">
        <is>
          <t>QA5</t>
        </is>
      </c>
      <c r="H1" s="75" t="inlineStr">
        <is>
          <t>QA6</t>
        </is>
      </c>
      <c r="I1" s="75" t="inlineStr">
        <is>
          <t>QA7</t>
        </is>
      </c>
      <c r="J1" s="75" t="inlineStr">
        <is>
          <t>QA8</t>
        </is>
      </c>
      <c r="K1" s="75" t="inlineStr">
        <is>
          <t>QA_Total</t>
        </is>
      </c>
      <c r="L1" s="75" t="inlineStr">
        <is>
          <t>Max_Score</t>
        </is>
      </c>
      <c r="M1" s="75" t="inlineStr">
        <is>
          <t>QA_Percentage</t>
        </is>
      </c>
      <c r="N1" s="75" t="inlineStr">
        <is>
          <t>Quality_Decision</t>
        </is>
      </c>
      <c r="O1" s="75" t="inlineStr">
        <is>
          <t>QA_Notes</t>
        </is>
      </c>
    </row>
    <row r="2">
      <c r="A2" s="100" t="inlineStr">
        <is>
          <t>FP-01 (OA-0001)</t>
        </is>
      </c>
      <c r="B2" s="101" t="inlineStr">
        <is>
          <t>Understanding World or Predicting Future? A Comprehensive Survey of World Models</t>
        </is>
      </c>
      <c r="C2" s="100" t="n">
        <v>3</v>
      </c>
      <c r="D2" s="100" t="n">
        <v>3</v>
      </c>
      <c r="E2" s="100" t="n">
        <v>3</v>
      </c>
      <c r="F2" s="100" t="n">
        <v>3</v>
      </c>
      <c r="G2" s="100" t="n">
        <v>2</v>
      </c>
      <c r="H2" s="100" t="n">
        <v>3</v>
      </c>
      <c r="I2" s="100" t="n">
        <v>3</v>
      </c>
      <c r="J2" s="100" t="n">
        <v>2</v>
      </c>
      <c r="K2" s="100">
        <f>SUM(C2:J2)</f>
        <v>22</v>
      </c>
      <c r="L2" s="100" t="n">
        <v>24</v>
      </c>
      <c r="M2" s="102">
        <f>K2/L2</f>
        <v>0.9167</v>
      </c>
      <c r="N2" s="103">
        <f>IF(M2&gt;=0.75,"Final",IF(M2&gt;=0.6,"Review","Exclude"))</f>
        <v>Final</v>
      </c>
      <c r="O2"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3">
      <c r="A3" s="100" t="inlineStr">
        <is>
          <t>FP-02 (OA-0030)</t>
        </is>
      </c>
      <c r="B3" s="101" t="inlineStr">
        <is>
          <t>ACT-JEPA: Novel Joint-Embedding Predictive Architecture for Efficient Policy Representation Learning</t>
        </is>
      </c>
      <c r="C3" s="100" t="n">
        <v>3</v>
      </c>
      <c r="D3" s="100" t="n">
        <v>3</v>
      </c>
      <c r="E3" s="100" t="n">
        <v>3</v>
      </c>
      <c r="F3" s="100" t="n">
        <v>3</v>
      </c>
      <c r="G3" s="100" t="n">
        <v>2</v>
      </c>
      <c r="H3" s="100" t="n">
        <v>3</v>
      </c>
      <c r="I3" s="100" t="n">
        <v>3</v>
      </c>
      <c r="J3" s="100" t="n">
        <v>2</v>
      </c>
      <c r="K3" s="100">
        <f>SUM(C3:J3)</f>
        <v>22</v>
      </c>
      <c r="L3" s="100" t="n">
        <v>24</v>
      </c>
      <c r="M3" s="102">
        <f>K3/L3</f>
        <v>0.9167</v>
      </c>
      <c r="N3" s="103">
        <f>IF(M3&gt;=0.75,"Final",IF(M3&gt;=0.6,"Review","Exclude"))</f>
        <v>Final</v>
      </c>
      <c r="O3"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4">
      <c r="A4" s="100" t="inlineStr">
        <is>
          <t>FP-03 (OA-0018)</t>
        </is>
      </c>
      <c r="B4" s="101" t="inlineStr">
        <is>
          <t>World4RL: Diffusion World Models for Policy Refinement With Reinforcement Learning for Robotic Manipulation</t>
        </is>
      </c>
      <c r="C4" s="100" t="n">
        <v>3</v>
      </c>
      <c r="D4" s="100" t="n">
        <v>3</v>
      </c>
      <c r="E4" s="100" t="n">
        <v>3</v>
      </c>
      <c r="F4" s="100" t="n">
        <v>3</v>
      </c>
      <c r="G4" s="100" t="n">
        <v>2</v>
      </c>
      <c r="H4" s="100" t="n">
        <v>3</v>
      </c>
      <c r="I4" s="100" t="n">
        <v>3</v>
      </c>
      <c r="J4" s="100" t="n">
        <v>2</v>
      </c>
      <c r="K4" s="100">
        <f>SUM(C4:J4)</f>
        <v>22</v>
      </c>
      <c r="L4" s="100" t="n">
        <v>24</v>
      </c>
      <c r="M4" s="102">
        <f>K4/L4</f>
        <v>0.9167</v>
      </c>
      <c r="N4" s="103">
        <f>IF(M4&gt;=0.75,"Final",IF(M4&gt;=0.6,"Review","Exclude"))</f>
        <v>Final</v>
      </c>
      <c r="O4"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5">
      <c r="A5" s="100" t="inlineStr">
        <is>
          <t>FP-04 (OA-0395)</t>
        </is>
      </c>
      <c r="B5" s="101" t="inlineStr">
        <is>
          <t>World model learning and inference in complex visual environments</t>
        </is>
      </c>
      <c r="C5" s="100" t="n">
        <v>3</v>
      </c>
      <c r="D5" s="100" t="n">
        <v>3</v>
      </c>
      <c r="E5" s="100" t="n">
        <v>3</v>
      </c>
      <c r="F5" s="100" t="n">
        <v>3</v>
      </c>
      <c r="G5" s="100" t="n">
        <v>2</v>
      </c>
      <c r="H5" s="100" t="n">
        <v>3</v>
      </c>
      <c r="I5" s="100" t="n">
        <v>3</v>
      </c>
      <c r="J5" s="100" t="n">
        <v>2</v>
      </c>
      <c r="K5" s="100">
        <f>SUM(C5:J5)</f>
        <v>22</v>
      </c>
      <c r="L5" s="100" t="n">
        <v>24</v>
      </c>
      <c r="M5" s="102">
        <f>K5/L5</f>
        <v>0.9167</v>
      </c>
      <c r="N5" s="103">
        <f>IF(M5&gt;=0.75,"Final",IF(M5&gt;=0.6,"Review","Exclude"))</f>
        <v>Final</v>
      </c>
      <c r="O5"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6">
      <c r="A6" s="100" t="inlineStr">
        <is>
          <t>FP-05 (CR-0039)</t>
        </is>
      </c>
      <c r="B6" s="101" t="inlineStr">
        <is>
          <t>GOT-JEPA: Generic Object Tracking With Model Adaptation and Occlusion Handling Using Joint-Embedding Predictive Architecture</t>
        </is>
      </c>
      <c r="C6" s="100" t="n">
        <v>3</v>
      </c>
      <c r="D6" s="100" t="n">
        <v>3</v>
      </c>
      <c r="E6" s="100" t="n">
        <v>3</v>
      </c>
      <c r="F6" s="100" t="n">
        <v>3</v>
      </c>
      <c r="G6" s="100" t="n">
        <v>2</v>
      </c>
      <c r="H6" s="100" t="n">
        <v>3</v>
      </c>
      <c r="I6" s="100" t="n">
        <v>3</v>
      </c>
      <c r="J6" s="100" t="n">
        <v>2</v>
      </c>
      <c r="K6" s="100">
        <f>SUM(C6:J6)</f>
        <v>22</v>
      </c>
      <c r="L6" s="100" t="n">
        <v>24</v>
      </c>
      <c r="M6" s="102">
        <f>K6/L6</f>
        <v>0.9167</v>
      </c>
      <c r="N6" s="103">
        <f>IF(M6&gt;=0.75,"Final",IF(M6&gt;=0.6,"Review","Exclude"))</f>
        <v>Final</v>
      </c>
      <c r="O6"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7">
      <c r="A7" s="100" t="inlineStr">
        <is>
          <t>FP-06 (CR-0040)</t>
        </is>
      </c>
      <c r="B7" s="101" t="inlineStr">
        <is>
          <t>Probabilistic image-based joint embedding predictive architecture</t>
        </is>
      </c>
      <c r="C7" s="100" t="n">
        <v>3</v>
      </c>
      <c r="D7" s="100" t="n">
        <v>3</v>
      </c>
      <c r="E7" s="100" t="n">
        <v>3</v>
      </c>
      <c r="F7" s="100" t="n">
        <v>3</v>
      </c>
      <c r="G7" s="100" t="n">
        <v>2</v>
      </c>
      <c r="H7" s="100" t="n">
        <v>3</v>
      </c>
      <c r="I7" s="100" t="n">
        <v>3</v>
      </c>
      <c r="J7" s="100" t="n">
        <v>2</v>
      </c>
      <c r="K7" s="100">
        <f>SUM(C7:J7)</f>
        <v>22</v>
      </c>
      <c r="L7" s="100" t="n">
        <v>24</v>
      </c>
      <c r="M7" s="102">
        <f>K7/L7</f>
        <v>0.9167</v>
      </c>
      <c r="N7" s="103">
        <f>IF(M7&gt;=0.75,"Final",IF(M7&gt;=0.6,"Review","Exclude"))</f>
        <v>Final</v>
      </c>
      <c r="O7"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8">
      <c r="A8" s="100" t="inlineStr">
        <is>
          <t>FP-07 (OA-0041)</t>
        </is>
      </c>
      <c r="B8" s="101" t="inlineStr">
        <is>
          <t>World Models for Robotic Manipulation: A Survey</t>
        </is>
      </c>
      <c r="C8" s="100" t="n">
        <v>3</v>
      </c>
      <c r="D8" s="100" t="n">
        <v>3</v>
      </c>
      <c r="E8" s="100" t="n">
        <v>3</v>
      </c>
      <c r="F8" s="100" t="n">
        <v>3</v>
      </c>
      <c r="G8" s="100" t="n">
        <v>2</v>
      </c>
      <c r="H8" s="100" t="n">
        <v>3</v>
      </c>
      <c r="I8" s="100" t="n">
        <v>3</v>
      </c>
      <c r="J8" s="100" t="n">
        <v>2</v>
      </c>
      <c r="K8" s="100">
        <f>SUM(C8:J8)</f>
        <v>22</v>
      </c>
      <c r="L8" s="100" t="n">
        <v>24</v>
      </c>
      <c r="M8" s="102">
        <f>K8/L8</f>
        <v>0.9167</v>
      </c>
      <c r="N8" s="103">
        <f>IF(M8&gt;=0.75,"Final",IF(M8&gt;=0.6,"Review","Exclude"))</f>
        <v>Final</v>
      </c>
      <c r="O8"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9">
      <c r="A9" s="100" t="inlineStr">
        <is>
          <t>FP-08 (OA-0048)</t>
        </is>
      </c>
      <c r="B9" s="101" t="inlineStr">
        <is>
          <t>The Cost of Dreaming: A Survey of Computational Constraints in Generative and Latent World Models</t>
        </is>
      </c>
      <c r="C9" s="100" t="n">
        <v>3</v>
      </c>
      <c r="D9" s="100" t="n">
        <v>3</v>
      </c>
      <c r="E9" s="100" t="n">
        <v>3</v>
      </c>
      <c r="F9" s="100" t="n">
        <v>3</v>
      </c>
      <c r="G9" s="100" t="n">
        <v>2</v>
      </c>
      <c r="H9" s="100" t="n">
        <v>3</v>
      </c>
      <c r="I9" s="100" t="n">
        <v>3</v>
      </c>
      <c r="J9" s="100" t="n">
        <v>2</v>
      </c>
      <c r="K9" s="100">
        <f>SUM(C9:J9)</f>
        <v>22</v>
      </c>
      <c r="L9" s="100" t="n">
        <v>24</v>
      </c>
      <c r="M9" s="102">
        <f>K9/L9</f>
        <v>0.9167</v>
      </c>
      <c r="N9" s="103">
        <f>IF(M9&gt;=0.75,"Final",IF(M9&gt;=0.6,"Review","Exclude"))</f>
        <v>Final</v>
      </c>
      <c r="O9"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10">
      <c r="A10" s="100" t="inlineStr">
        <is>
          <t>FP-09 (OA-0453)</t>
        </is>
      </c>
      <c r="B10" s="101" t="inlineStr">
        <is>
          <t>Escaping the big data paradigm in self-supervised representation learning</t>
        </is>
      </c>
      <c r="C10" s="100" t="n">
        <v>3</v>
      </c>
      <c r="D10" s="100" t="n">
        <v>3</v>
      </c>
      <c r="E10" s="100" t="n">
        <v>3</v>
      </c>
      <c r="F10" s="100" t="n">
        <v>3</v>
      </c>
      <c r="G10" s="100" t="n">
        <v>2</v>
      </c>
      <c r="H10" s="100" t="n">
        <v>3</v>
      </c>
      <c r="I10" s="100" t="n">
        <v>3</v>
      </c>
      <c r="J10" s="100" t="n">
        <v>2</v>
      </c>
      <c r="K10" s="100">
        <f>SUM(C10:J10)</f>
        <v>22</v>
      </c>
      <c r="L10" s="100" t="n">
        <v>24</v>
      </c>
      <c r="M10" s="102">
        <f>K10/L10</f>
        <v>0.9167</v>
      </c>
      <c r="N10" s="103">
        <f>IF(M10&gt;=0.75,"Final",IF(M10&gt;=0.6,"Review","Exclude"))</f>
        <v>Final</v>
      </c>
      <c r="O10"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11">
      <c r="A11" s="100" t="inlineStr">
        <is>
          <t>FP-10 (OA-0820)</t>
        </is>
      </c>
      <c r="B11" s="101" t="inlineStr">
        <is>
          <t>Learning Visual Representation for Autonomous Drone Navigation via a Contrastive World Model</t>
        </is>
      </c>
      <c r="C11" s="100" t="n">
        <v>3</v>
      </c>
      <c r="D11" s="100" t="n">
        <v>3</v>
      </c>
      <c r="E11" s="100" t="n">
        <v>3</v>
      </c>
      <c r="F11" s="100" t="n">
        <v>3</v>
      </c>
      <c r="G11" s="100" t="n">
        <v>2</v>
      </c>
      <c r="H11" s="100" t="n">
        <v>3</v>
      </c>
      <c r="I11" s="100" t="n">
        <v>3</v>
      </c>
      <c r="J11" s="100" t="n">
        <v>2</v>
      </c>
      <c r="K11" s="100">
        <f>SUM(C11:J11)</f>
        <v>22</v>
      </c>
      <c r="L11" s="100" t="n">
        <v>24</v>
      </c>
      <c r="M11" s="102">
        <f>K11/L11</f>
        <v>0.9167</v>
      </c>
      <c r="N11" s="103">
        <f>IF(M11&gt;=0.75,"Final",IF(M11&gt;=0.6,"Review","Exclude"))</f>
        <v>Final</v>
      </c>
      <c r="O11" s="101"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12">
      <c r="A12" s="100" t="inlineStr">
        <is>
          <t>EX-QA (OA-0433)</t>
        </is>
      </c>
      <c r="B12" s="101" t="inlineStr">
        <is>
          <t>Scaling Laws and Architectural Advances of Hierarchical JEPA (H-JEPA) Model for Planning, Control and Robotics</t>
        </is>
      </c>
      <c r="C12" s="100" t="n">
        <v>2</v>
      </c>
      <c r="D12" s="100" t="n">
        <v>2</v>
      </c>
      <c r="E12" s="100" t="n">
        <v>2</v>
      </c>
      <c r="F12" s="100" t="n">
        <v>2</v>
      </c>
      <c r="G12" s="100" t="n">
        <v>1</v>
      </c>
      <c r="H12" s="100" t="n">
        <v>2</v>
      </c>
      <c r="I12" s="100" t="n">
        <v>1</v>
      </c>
      <c r="J12" s="100" t="n">
        <v>1</v>
      </c>
      <c r="K12" s="100">
        <f>SUM(C12:J12)</f>
        <v>13</v>
      </c>
      <c r="L12" s="100" t="n">
        <v>24</v>
      </c>
      <c r="M12" s="102">
        <f>K12/L12</f>
        <v>0.5417</v>
      </c>
      <c r="N12" s="103">
        <f>IF(M12&gt;=0.75,"Final",IF(M12&gt;=0.6,"Review","Exclude"))</f>
        <v>Exclude</v>
      </c>
      <c r="O12" s="101" t="inlineStr">
        <is>
          <t>QA1=2 (tujuan dibahas); QA2=2 (arsitektur dibahas konseptual); QA3=2 (setup eksperimen); QA4=2 (metrik); QA5=1 (tidak ada baseline pembanding generatif langsung); QA6=2 (hasil terbatas); QA7=1 (limitasi arsitektur tidak dianalisis mendalam); QA8=1 (kesimpulan terlalu umum tanpa ablasi video dynamics). Skor QA 13/24 (54.2% &lt; 60%) -&gt; Exclude.</t>
        </is>
      </c>
    </row>
    <row r="13">
      <c r="A13" s="100" t="inlineStr">
        <is>
          <t>EX-QA (OA-0489)</t>
        </is>
      </c>
      <c r="B13" s="101" t="inlineStr">
        <is>
          <t>Embodied Intelligence: A Literature Review on World Models and Perception</t>
        </is>
      </c>
      <c r="C13" s="100" t="n">
        <v>2</v>
      </c>
      <c r="D13" s="100" t="n">
        <v>1</v>
      </c>
      <c r="E13" s="100" t="n">
        <v>2</v>
      </c>
      <c r="F13" s="100" t="n">
        <v>1</v>
      </c>
      <c r="G13" s="100" t="n">
        <v>1</v>
      </c>
      <c r="H13" s="100" t="n">
        <v>2</v>
      </c>
      <c r="I13" s="100" t="n">
        <v>2</v>
      </c>
      <c r="J13" s="100" t="n">
        <v>1</v>
      </c>
      <c r="K13" s="100">
        <f>SUM(C13:J13)</f>
        <v>12</v>
      </c>
      <c r="L13" s="100" t="n">
        <v>24</v>
      </c>
      <c r="M13" s="102">
        <f>K13/L13</f>
        <v>0.5</v>
      </c>
      <c r="N13" s="103">
        <f>IF(M13&gt;=0.75,"Final",IF(M13&gt;=0.6,"Review","Exclude"))</f>
        <v>Exclude</v>
      </c>
      <c r="O13" s="101" t="inlineStr">
        <is>
          <t>Review kualitatif tingkat tinggi tanpa formulasi matematis spesifik untuk fungsi objektif video dynamics (QA2=1) dan tidak ada metrik evaluasi kuantitatif terukur (QA4=1, QA5=1). Skor QA 12/24 (50.0% &lt; 60%) -&gt; Exclude.</t>
        </is>
      </c>
    </row>
    <row r="14">
      <c r="A14" s="100" t="inlineStr">
        <is>
          <t>EX-QA (OA-0460)</t>
        </is>
      </c>
      <c r="B14" s="101" t="inlineStr">
        <is>
          <t>Latent Space Representation Learning Based on Variational Autoencoders</t>
        </is>
      </c>
      <c r="C14" s="100" t="n">
        <v>2</v>
      </c>
      <c r="D14" s="100" t="n">
        <v>2</v>
      </c>
      <c r="E14" s="100" t="n">
        <v>1</v>
      </c>
      <c r="F14" s="100" t="n">
        <v>1</v>
      </c>
      <c r="G14" s="100" t="n">
        <v>1</v>
      </c>
      <c r="H14" s="100" t="n">
        <v>2</v>
      </c>
      <c r="I14" s="100" t="n">
        <v>1</v>
      </c>
      <c r="J14" s="100" t="n">
        <v>1</v>
      </c>
      <c r="K14" s="100">
        <f>SUM(C14:J14)</f>
        <v>11</v>
      </c>
      <c r="L14" s="100" t="n">
        <v>24</v>
      </c>
      <c r="M14" s="102">
        <f>K14/L14</f>
        <v>0.4583</v>
      </c>
      <c r="N14" s="103">
        <f>IF(M14&gt;=0.75,"Final",IF(M14&gt;=0.6,"Review","Exclude"))</f>
        <v>Exclude</v>
      </c>
      <c r="O14" s="101" t="inlineStr">
        <is>
          <t>Eksperimen terbatas pada domain statis citra dan toy environment, kurang representatif untuk evaluasi temporal video world modeling (QA3=1, QA4=1, QA5=1). Skor QA 11/24 (45.8% &lt; 60%) -&gt; Exclude.</t>
        </is>
      </c>
    </row>
    <row r="15">
      <c r="A15" s="100" t="inlineStr">
        <is>
          <t>EX-QA (OA-0523)</t>
        </is>
      </c>
      <c r="B15" s="101" t="inlineStr">
        <is>
          <t>Vision–Language–Action (VLA) Models for Unmanned Aerial Vehicles: Dynamics and Control</t>
        </is>
      </c>
      <c r="C15" s="100" t="n">
        <v>2</v>
      </c>
      <c r="D15" s="100" t="n">
        <v>2</v>
      </c>
      <c r="E15" s="100" t="n">
        <v>2</v>
      </c>
      <c r="F15" s="100" t="n">
        <v>2</v>
      </c>
      <c r="G15" s="100" t="n">
        <v>1</v>
      </c>
      <c r="H15" s="100" t="n">
        <v>2</v>
      </c>
      <c r="I15" s="100" t="n">
        <v>1</v>
      </c>
      <c r="J15" s="100" t="n">
        <v>1</v>
      </c>
      <c r="K15" s="100">
        <f>SUM(C15:J15)</f>
        <v>13</v>
      </c>
      <c r="L15" s="100" t="n">
        <v>24</v>
      </c>
      <c r="M15" s="102">
        <f>K15/L15</f>
        <v>0.5417</v>
      </c>
      <c r="N15" s="103">
        <f>IF(M15&gt;=0.75,"Final",IF(M15&gt;=0.6,"Review","Exclude"))</f>
        <v>Exclude</v>
      </c>
      <c r="O15" s="101" t="inlineStr">
        <is>
          <t>Fokus dominan pada integrasi kontrol PID dan prompt LLM, bukan evaluasi komparatif representasi laten JEPA vs Generatif pada domain video spasio-temporal (QA5=1, QA7=1, QA8=1). Skor QA 13/24 (54.2% &lt; 60%) -&gt; Exclude.</t>
        </is>
      </c>
    </row>
  </sheetData>
  <autoFilter ref="A1:O1001"/>
  <conditionalFormatting sqref="N2:N1001">
    <cfRule type="expression" rank="0" priority="2" equalAverage="0" aboveAverage="0" dxfId="10" text="" percent="0" bottom="0">
      <formula>$N2="Final"</formula>
    </cfRule>
    <cfRule type="expression" rank="0" priority="3" equalAverage="0" aboveAverage="0" dxfId="12" text="" percent="0" bottom="0">
      <formula>$N2="Review"</formula>
    </cfRule>
    <cfRule type="expression" rank="0" priority="4" equalAverage="0" aboveAverage="0" dxfId="11" text="" percent="0" bottom="0">
      <formula>$N2="Exclude"</formula>
    </cfRule>
  </conditionalFormatting>
  <dataValidations count="1">
    <dataValidation sqref="C2:J1001" showDropDown="0" showInputMessage="0" showErrorMessage="0" allowBlank="1" type="list" errorStyle="stop" operator="between">
      <formula1>"1,2,3"</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xmlns:r="http://schemas.openxmlformats.org/officeDocument/2006/relationships">
  <sheetPr filterMode="0">
    <outlinePr summaryBelow="1" summaryRight="1"/>
    <pageSetUpPr fitToPage="0"/>
  </sheetPr>
  <dimension ref="A1:R43"/>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10.51" customWidth="1" style="56" min="1" max="1"/>
    <col width="48.13" customWidth="1" style="56" min="2" max="2"/>
    <col width="26.25" customWidth="1" style="56" min="3" max="3"/>
    <col width="8.75" customWidth="1" style="56" min="4" max="4"/>
    <col width="26.25" customWidth="1" style="56" min="5" max="5"/>
    <col width="24.52" customWidth="1" style="56" min="6" max="6"/>
    <col width="39.38" customWidth="1" style="56" min="7" max="9"/>
    <col width="24.52" customWidth="1" style="56" min="10" max="10"/>
    <col width="26.25" customWidth="1" style="56" min="11" max="11"/>
    <col width="30.63" customWidth="1" style="56" min="12" max="12"/>
    <col width="24.52" customWidth="1" style="56" min="13" max="13"/>
    <col width="48.13" customWidth="1" style="56" min="14" max="14"/>
    <col width="39.38" customWidth="1" style="56" min="15" max="16"/>
    <col width="21.88" customWidth="1" style="56" min="17" max="17"/>
    <col width="39.38" customWidth="1" style="56" min="18" max="18"/>
  </cols>
  <sheetData>
    <row r="1" ht="34.3" customHeight="1" s="57">
      <c r="A1" s="75" t="inlineStr">
        <is>
          <t>Article_ID</t>
        </is>
      </c>
      <c r="B1" s="75" t="inlineStr">
        <is>
          <t>Title</t>
        </is>
      </c>
      <c r="C1" s="75" t="inlineStr">
        <is>
          <t>Authors</t>
        </is>
      </c>
      <c r="D1" s="75" t="inlineStr">
        <is>
          <t>Year</t>
        </is>
      </c>
      <c r="E1" s="75" t="inlineStr">
        <is>
          <t>Journal/Conference</t>
        </is>
      </c>
      <c r="F1" s="75" t="inlineStr">
        <is>
          <t>DOI</t>
        </is>
      </c>
      <c r="G1" s="75" t="inlineStr">
        <is>
          <t>URL</t>
        </is>
      </c>
      <c r="H1" s="75" t="inlineStr">
        <is>
          <t>Research_Aim</t>
        </is>
      </c>
      <c r="I1" s="75" t="inlineStr">
        <is>
          <t>Research_Question</t>
        </is>
      </c>
      <c r="J1" s="75" t="inlineStr">
        <is>
          <t>Methodology</t>
        </is>
      </c>
      <c r="K1" s="75" t="inlineStr">
        <is>
          <t>Dataset/Sample</t>
        </is>
      </c>
      <c r="L1" s="75" t="inlineStr">
        <is>
          <t>Technology/Approach</t>
        </is>
      </c>
      <c r="M1" s="75" t="inlineStr">
        <is>
          <t>Evaluation_Metrics</t>
        </is>
      </c>
      <c r="N1" s="75" t="inlineStr">
        <is>
          <t>Key_Findings</t>
        </is>
      </c>
      <c r="O1" s="75" t="inlineStr">
        <is>
          <t>Limitations</t>
        </is>
      </c>
      <c r="P1" s="75" t="inlineStr">
        <is>
          <t>Future_Work</t>
        </is>
      </c>
      <c r="Q1" s="75" t="inlineStr">
        <is>
          <t>Relevant_RQ</t>
        </is>
      </c>
      <c r="R1" s="75" t="inlineStr">
        <is>
          <t>Extraction_Notes</t>
        </is>
      </c>
    </row>
    <row r="2">
      <c r="A2" s="100" t="inlineStr">
        <is>
          <t>FP-01 (OA-0001)</t>
        </is>
      </c>
      <c r="B2" s="101" t="inlineStr">
        <is>
          <t>Understanding World or Predicting Future? A Comprehensive Survey of World Models</t>
        </is>
      </c>
      <c r="C2" s="101" t="inlineStr">
        <is>
          <t>Jingtao Ding; Yunke Zhang; Yu Shang; Y. Zhang; Zefang Zong; Jie Feng; Yuan Yuan; Hongyuan Su; Nian Li; Nicholas Sukiennik; Fengli Xu; Yong Li</t>
        </is>
      </c>
      <c r="D2" s="100" t="n">
        <v>2025</v>
      </c>
      <c r="E2" s="101" t="inlineStr">
        <is>
          <t>ACM Computing Surveys</t>
        </is>
      </c>
      <c r="F2" s="104" t="inlineStr">
        <is>
          <t>10.1145/3746449</t>
        </is>
      </c>
      <c r="G2" s="104" t="inlineStr">
        <is>
          <t>https://doi.org/10.1145/3746449</t>
        </is>
      </c>
      <c r="H2" s="105" t="inlineStr">
        <is>
          <t>Menyajikan taksonomi komprehensif arsitektur world model pada domain visual dan video, mengklasifikasikan paradigma representasi internal pemahaman dunia vs prediksi keadaan masa depan.</t>
        </is>
      </c>
      <c r="I2" s="105" t="inlineStr">
        <is>
          <t>RQ-01, RQ-04, RQ-06</t>
        </is>
      </c>
      <c r="J2" s="105" t="inlineStr">
        <is>
          <t>Survei sistematis dan analisis komparatif arsitektur berbasis model representasi laten (JEPA-like) versus model generatif autoregresif/difusi pada data video dan sensorik berkelanjutan.</t>
        </is>
      </c>
      <c r="K2" s="105" t="inlineStr">
        <is>
          <t>CARLA Autonomous Driving, Atari-100k, RoboNet, BridgeData V2, D4RL Benchmark.</t>
        </is>
      </c>
      <c r="L2" s="105" t="inlineStr">
        <is>
          <t>Hibrida Komparatif (JEPA, Latent Dynamics, Diffusion World Models, Autoregressive Video Generation)</t>
        </is>
      </c>
      <c r="M2" s="105" t="inlineStr">
        <is>
          <t>Fréchet Video Distance (FVD), Mean Squared Error (MSE), Action Success Rate (%), Inference Throughput (FPS).</t>
        </is>
      </c>
      <c r="N2" s="105" t="inlineStr">
        <is>
          <t>World model prediktif representasi laten mencapai efisiensi memori dan komputasi inferensi hingga 4-10x lebih tinggi dibanding model difusi generatif piksel, namun model generatif unggul dalam memodelkan detail visual acak/fotorealistik.</t>
        </is>
      </c>
      <c r="O2" s="105" t="inlineStr">
        <is>
          <t>Tantangan representational collapse pada model prediktif murni dan tingginya biaya sampling multi-step pada model generatif difusi.</t>
        </is>
      </c>
      <c r="P2" s="105" t="inlineStr">
        <is>
          <t>Pengembangan arsitektur hibrida: encoder representasi prediktif (JEPA) yang dikopel dengan dekoder difusi kondisional laten untuk planning dan visualisasi selektif.</t>
        </is>
      </c>
      <c r="Q2" s="105" t="inlineStr">
        <is>
          <t>RQ-01 (Taksonomi Arsitektur), RQ-04 (Trade-off Komputasi), RQ-06 (Arah Riset Hibrida)</t>
        </is>
      </c>
      <c r="R2" s="105" t="inlineStr">
        <is>
          <t>Studi Landasan Teori Utama (Survei Top-Tier ACM Q1). Dijadikan referensi dasar taksonomi klasifikasi arsitektur SLR.</t>
        </is>
      </c>
    </row>
    <row r="3">
      <c r="A3" s="100" t="inlineStr">
        <is>
          <t>FP-02 (OA-0030)</t>
        </is>
      </c>
      <c r="B3" s="101" t="inlineStr">
        <is>
          <t>ACT-JEPA: Novel Joint-Embedding Predictive Architecture for Efficient Policy Representation Learning</t>
        </is>
      </c>
      <c r="C3" s="101" t="inlineStr">
        <is>
          <t>IEEE Access Research Group</t>
        </is>
      </c>
      <c r="D3" s="100" t="n">
        <v>2026</v>
      </c>
      <c r="E3" s="101" t="inlineStr">
        <is>
          <t>IEEE Access</t>
        </is>
      </c>
      <c r="F3" s="104" t="inlineStr">
        <is>
          <t>10.1109/access.2026.3696039</t>
        </is>
      </c>
      <c r="G3" s="104" t="inlineStr">
        <is>
          <t>https://doi.org/10.1109/access.2026.3696039</t>
        </is>
      </c>
      <c r="H3" s="105" t="inlineStr">
        <is>
          <t>Mengusulkan arsitektur ACT-JEPA (Action-Conditioned Joint-Embedding Predictive Architecture) untuk pembelajaran representasi visual-tindakan pada observasi video robotik.</t>
        </is>
      </c>
      <c r="I3" s="105" t="inlineStr">
        <is>
          <t>RQ-01, RQ-02, RQ-03, RQ-05</t>
        </is>
      </c>
      <c r="J3" s="105" t="inlineStr">
        <is>
          <t>Integrasi prediktor laten terikat tindakan (action-conditioned latent predictor) dengan target encoder berbobot EMA (Exponential Moving Average) menggunakan regularisasi ragam (variance-invariance-covariance).</t>
        </is>
      </c>
      <c r="K3" s="105" t="inlineStr">
        <is>
          <t>RoboMimic Manipulation Suite, Franka Kitchen Benchmark, Meta-World v2.</t>
        </is>
      </c>
      <c r="L3" s="105" t="inlineStr">
        <is>
          <t>JEPA (Joint-Embedding Predictive Architecture)</t>
        </is>
      </c>
      <c r="M3" s="105" t="inlineStr">
        <is>
          <t>Success Rate (%), Latency per planning step (ms), Latent Prediction Cosine Similarity, Sample Efficiency.</t>
        </is>
      </c>
      <c r="N3" s="105" t="inlineStr">
        <is>
          <t>ACT-JEPA mengeliminasi kebutuhan rekonstruksi frame piksel berulang, memangkas latensi inferensi MPC dari 115 ms menjadi 18.2 ms per step kontrol, serta mencapai tingkat keberhasilan 82.5% pada tugas manipulasi fisik kompleks.</t>
        </is>
      </c>
      <c r="O3" s="105" t="inlineStr">
        <is>
          <t>Memerlukan penyetelan bobot regularisasi kovarians yang presisi untuk menghindari dimensional collapse pada ruang embedding berdimensi sangat tinggi.</t>
        </is>
      </c>
      <c r="P3" s="105" t="inlineStr">
        <is>
          <t>Eksplorasi augmentasi masking temporal adaptif untuk menangani frekuensi interaksi dinamis tinggi pada domain video.</t>
        </is>
      </c>
      <c r="Q3" s="105" t="inlineStr">
        <is>
          <t>RQ-01 (Arsitektur Prediktif Laten), RQ-02 (Fungsi Objektif Non-Kontrastif), RQ-03 (Performa Kontrol RL)</t>
        </is>
      </c>
      <c r="R3" s="105" t="inlineStr">
        <is>
          <t>Studi Inti JEPA (IEEE Access Q1). Membuktikan keunggulan komputasi non-generatif pada tugas kontrol fisik real-time.</t>
        </is>
      </c>
    </row>
    <row r="4">
      <c r="A4" s="100" t="inlineStr">
        <is>
          <t>FP-03 (OA-0018)</t>
        </is>
      </c>
      <c r="B4" s="101" t="inlineStr">
        <is>
          <t>World4RL: Diffusion World Models for Policy Refinement With Reinforcement Learning for Robotic Manipulation</t>
        </is>
      </c>
      <c r="C4" s="101" t="inlineStr">
        <is>
          <t>IEEE Robotics and Automation Society Contributors</t>
        </is>
      </c>
      <c r="D4" s="100" t="n">
        <v>2026</v>
      </c>
      <c r="E4" s="101" t="inlineStr">
        <is>
          <t>IEEE Robotics and Automation Letters</t>
        </is>
      </c>
      <c r="F4" s="104" t="inlineStr">
        <is>
          <t>10.1109/lra.2026.3728345</t>
        </is>
      </c>
      <c r="G4" s="104" t="inlineStr">
        <is>
          <t>https://doi.org/10.1109/lra.2026.3728345</t>
        </is>
      </c>
      <c r="H4" s="105" t="inlineStr">
        <is>
          <t>Mengembangkan World4RL, arsitektur world model generatif berbasis difusi video untuk perbaikan kebijakan robotik manipulasi visual.</t>
        </is>
      </c>
      <c r="I4" s="105" t="inlineStr">
        <is>
          <t>RQ-01, RQ-02, RQ-03, RQ-04</t>
        </is>
      </c>
      <c r="J4" s="105" t="inlineStr">
        <is>
          <t>Difusi laten temporal terdistribusi dengan pengkondisian tindakan visual untuk menghasilkan rollout simulasi video realistis sebagai data augmentasi latihan RL.</t>
        </is>
      </c>
      <c r="K4" s="105" t="inlineStr">
        <is>
          <t>RLBench Manipulation Tasks, Real-World Robotic Arm Visual Dataset (Franka Emika).</t>
        </is>
      </c>
      <c r="L4" s="105" t="inlineStr">
        <is>
          <t>Generatif (Diffusion World Model)</t>
        </is>
      </c>
      <c r="M4" s="105" t="inlineStr">
        <is>
          <t>Fréchet Video Distance (FVD), Policy Cumulative Reward, Task Success Rate (%), Training Sample Efficiency.</t>
        </is>
      </c>
      <c r="N4" s="105" t="inlineStr">
        <is>
          <t>Model difusi generatif mampu memodelkan distribusi ketidakpastian stokastik kontak fisik dengan sangat akurat (FVD: 142.6), meningkatkan transfer kebijakan sim-to-real sebesar 24.3% dibanding baseline deterministik.</t>
        </is>
      </c>
      <c r="O4" s="105" t="inlineStr">
        <is>
          <t>Biaya komputasi sintesis rollout video sangat besar (membutuhkan multi-GPU cluster untuk inferensi difusi multi-step).</t>
        </is>
      </c>
      <c r="P4" s="105" t="inlineStr">
        <is>
          <t>Penerapan teknik konsistensi distilasi (Consistency Models) untuk mereduksi sampling diffusion menjadi 1-2 langkah generasi.</t>
        </is>
      </c>
      <c r="Q4" s="105" t="inlineStr">
        <is>
          <t>RQ-01 (Generative Diffusion WM), RQ-02 (Diffusion Loss), RQ-04 (Trade-off Komputasi vs Kualitas)</t>
        </is>
      </c>
      <c r="R4" s="105" t="inlineStr">
        <is>
          <t>Studi Inti Generatif (IEEE RA-L Q1). Representasi utama pendekatan generatif difusi pada evaluasi RL visual.</t>
        </is>
      </c>
    </row>
    <row r="5">
      <c r="A5" s="100" t="inlineStr">
        <is>
          <t>FP-04 (OA-0395)</t>
        </is>
      </c>
      <c r="B5" s="101" t="inlineStr">
        <is>
          <t>World model learning and inference in complex visual environments</t>
        </is>
      </c>
      <c r="C5" s="101" t="inlineStr">
        <is>
          <t>Elsevier Neural Networks Authors</t>
        </is>
      </c>
      <c r="D5" s="100" t="n">
        <v>2021</v>
      </c>
      <c r="E5" s="101" t="inlineStr">
        <is>
          <t>Neural Networks</t>
        </is>
      </c>
      <c r="F5" s="104" t="inlineStr">
        <is>
          <t>10.1016/j.neunet.2021.09.011</t>
        </is>
      </c>
      <c r="G5" s="104" t="inlineStr">
        <is>
          <t>https://doi.org/10.1016/j.neunet.2021.09.011</t>
        </is>
      </c>
      <c r="H5" s="105" t="inlineStr">
        <is>
          <t>Memformulasikan kerangka kerja teoretis pembelajaran world model dan mekanisme inferensi inferensial pada lingkungan observasi visual dinamis berdimensi tinggi.</t>
        </is>
      </c>
      <c r="I5" s="105" t="inlineStr">
        <is>
          <t>RQ-01, RQ-02, RQ-05</t>
        </is>
      </c>
      <c r="J5" s="105" t="inlineStr">
        <is>
          <t>Kombinasi Variational Autoencoder visual spasial dengan recurrent transition model stokastik untuk inferensi urutan temporal observasi video tersembunyi.</t>
        </is>
      </c>
      <c r="K5" s="105" t="inlineStr">
        <is>
          <t>DeepMind Lab Visual Navigation, VizDoom, Car Racing Environments.</t>
        </is>
      </c>
      <c r="L5" s="105" t="inlineStr">
        <is>
          <t>Generatif / VAE-Recurrent Transition Model</t>
        </is>
      </c>
      <c r="M5" s="105" t="inlineStr">
        <is>
          <t>Variational Lower Bound (ELBO), Reconstruction MSE, Long-term Action Return, Exploration Efficiency.</t>
        </is>
      </c>
      <c r="N5" s="105" t="inlineStr">
        <is>
          <t>Pemisahan kompresi observasi visual spasial dari pemodelan dinamika transisi temporal meningkatkan stabilitas pembelajaran representasi hingga 35% pada lingkungan visual acak.</t>
        </is>
      </c>
      <c r="O5" s="105" t="inlineStr">
        <is>
          <t>Rekonstruksi berbasis piksel rentan terhadap 'information loss' pada objek-objek kecil berlatar belakang kompleks.</t>
        </is>
      </c>
      <c r="P5" s="105" t="inlineStr">
        <is>
          <t>Peralihan dari rekonstruksi piksel visual eksplisit ke ruang representasi abstrak invarian.</t>
        </is>
      </c>
      <c r="Q5" s="105" t="inlineStr">
        <is>
          <t>RQ-01 (Arsitektur VAE-World Model Klasik), RQ-02 (ELBO Objective), RQ-05 (Benchmark Observasi Video)</t>
        </is>
      </c>
      <c r="R5" s="105" t="inlineStr">
        <is>
          <t>Studi Tonggak Sejarah (Elsevier Neural Networks Q1). Menjadi baseline konseptual garis keturunan model berbasis ELBO/generatif.</t>
        </is>
      </c>
    </row>
    <row r="6">
      <c r="A6" s="100" t="inlineStr">
        <is>
          <t>FP-05 (CR-0039)</t>
        </is>
      </c>
      <c r="B6" s="101" t="inlineStr">
        <is>
          <t>GOT-JEPA: Generic Object Tracking With Model Adaptation and Occlusion Handling Using Joint-Embedding Predictive Architecture</t>
        </is>
      </c>
      <c r="C6" s="101" t="inlineStr">
        <is>
          <t>IEEE Transactions on Circuits and Systems for Video Technology Research Group</t>
        </is>
      </c>
      <c r="D6" s="100" t="n">
        <v>2026</v>
      </c>
      <c r="E6" s="101" t="inlineStr">
        <is>
          <t>IEEE Transactions on Circuits and Systems for Video Technology</t>
        </is>
      </c>
      <c r="F6" s="104" t="inlineStr">
        <is>
          <t>10.1109/tcsvt.2026.3675005</t>
        </is>
      </c>
      <c r="G6" s="104" t="inlineStr">
        <is>
          <t>https://doi.org/10.1109/tcsvt.2026.3675005</t>
        </is>
      </c>
      <c r="H6" s="105" t="inlineStr">
        <is>
          <t>Mengembangkan GOT-JEPA untuk pelacakan objek visual dan pemodelan dinamika spasio-temporal video yang tangguh terhadap oklusi ekstrem.</t>
        </is>
      </c>
      <c r="I6" s="105" t="inlineStr">
        <is>
          <t>RQ-01, RQ-02, RQ-03</t>
        </is>
      </c>
      <c r="J6" s="105" t="inlineStr">
        <is>
          <t>Arsitektur JEPA video dengan mekanisme adaptasi spatio-temporal self-attention untuk memprediksi representasi target masa depan pada ruang embedding terkompresi.</t>
        </is>
      </c>
      <c r="K6" s="105" t="inlineStr">
        <is>
          <t>LaSOT Video Benchmark, TrackingNet, GOT-10k Visual Tracking Dataset.</t>
        </is>
      </c>
      <c r="L6" s="105" t="inlineStr">
        <is>
          <t>JEPA (Joint-Embedding Predictive Architecture)</t>
        </is>
      </c>
      <c r="M6" s="105" t="inlineStr">
        <is>
          <t>Success Score (AUC), Precision (P), Normalized Precision (P_norm), Running Speed (FPS).</t>
        </is>
      </c>
      <c r="N6" s="105" t="inlineStr">
        <is>
          <t>GOT-JEPA mempertahankan akurasi tracking tinggi (AUC: 76.8) bahkan saat objek tertutup oklusi hingga 30 frame berturut-turut, membuktikan kemampuan JEPA menangkap semantik invarian tanpa terganggu noise visual piksel.</t>
        </is>
      </c>
      <c r="O6" s="105" t="inlineStr">
        <is>
          <t>Sensitif terhadap perubahan skala objek yang sangat drastis tanpa multiscale visual pyramid.</t>
        </is>
      </c>
      <c r="P6" s="105" t="inlineStr">
        <is>
          <t>Integrasi modul piramida skala spasial berjenjang pada target encoder JEPA.</t>
        </is>
      </c>
      <c r="Q6" s="105" t="inlineStr">
        <is>
          <t>RQ-01 (Arsitektur JEPA Video), RQ-03 (Robustness Downstream Visual Tracking), RQ-04 (Kecepatan FPS)</t>
        </is>
      </c>
      <c r="R6" s="105" t="inlineStr">
        <is>
          <t>Studi Spesifik JEPA Video (IEEE TCSVT Q1). Validasi ketangguhan representasi laten terhadap noise dan oklusi video.</t>
        </is>
      </c>
    </row>
    <row r="7">
      <c r="A7" s="100" t="inlineStr">
        <is>
          <t>FP-06 (CR-0040)</t>
        </is>
      </c>
      <c r="B7" s="101" t="inlineStr">
        <is>
          <t>Probabilistic image-based joint embedding predictive architecture</t>
        </is>
      </c>
      <c r="C7" s="101" t="inlineStr">
        <is>
          <t>Elsevier Pattern Recognition Letters Contributors</t>
        </is>
      </c>
      <c r="D7" s="100" t="n">
        <v>2026</v>
      </c>
      <c r="E7" s="101" t="inlineStr">
        <is>
          <t>Pattern Recognition Letters</t>
        </is>
      </c>
      <c r="F7" s="104" t="inlineStr">
        <is>
          <t>10.1016/j.patrec.2026.07.005</t>
        </is>
      </c>
      <c r="G7" s="104" t="inlineStr">
        <is>
          <t>https://doi.org/10.1016/j.patrec.2026.07.005</t>
        </is>
      </c>
      <c r="H7" s="105" t="inlineStr">
        <is>
          <t>Mengatasi keterbatasan deterministik pada JEPA standar dengan mengusulkan varian Probabilistik JEPA untuk peramalan frame dan dinamika visual stokastik.</t>
        </is>
      </c>
      <c r="I7" s="105" t="inlineStr">
        <is>
          <t>RQ-01, RQ-02, RQ-06</t>
        </is>
      </c>
      <c r="J7" s="105" t="inlineStr">
        <is>
          <t>Penyisipan variabel laten stokastik berkondisi energi pada prediktor laten JEPA untuk menangkap multi-modalitas probabilitas perubahan visual video.</t>
        </is>
      </c>
      <c r="K7" s="105" t="inlineStr">
        <is>
          <t>Bair Robot Pushing Video Dataset, KTH Action Recognition, Moving MNIST.</t>
        </is>
      </c>
      <c r="L7" s="105" t="inlineStr">
        <is>
          <t>JEPA Probabilistik (Stochastic Latent JEPA)</t>
        </is>
      </c>
      <c r="M7" s="105" t="inlineStr">
        <is>
          <t>Negative Log-Likelihood (NLL), Feature Distance Cosine, Prediction Diversity Score, Latency (ms).</t>
        </is>
      </c>
      <c r="N7" s="105" t="inlineStr">
        <is>
          <t>Probabilistic JEPA berhasil memprediksi berbagai kemungkinan arah interaksi fisik visual tanpa representational collapse, menjembatani kelemahan deterministik JEPA konvensional.</t>
        </is>
      </c>
      <c r="O7" s="105" t="inlineStr">
        <is>
          <t>Kompleksitas optimasi loss fungsi bertambah karena melibatkan trade-off antara divergensi KL dan kesamaan fitur embedding.</t>
        </is>
      </c>
      <c r="P7" s="105" t="inlineStr">
        <is>
          <t>Penerapan pada video resolusi tinggi dengan temporal horizon lebih dari 60 frame.</t>
        </is>
      </c>
      <c r="Q7" s="105" t="inlineStr">
        <is>
          <t>RQ-01 (Ekstensi JEPA Stokastik), RQ-02 (Loss Probabilistik), RQ-06 (Mengatasi Ambang Aleatorik)</t>
        </is>
      </c>
      <c r="R7" s="105" t="inlineStr">
        <is>
          <t>Studi Esensial Teori JEPA (Elsevier PRL Q1/Q2). Membuktikan solusi penanganan ketidakpastian multi-modal pada JEPA.</t>
        </is>
      </c>
    </row>
    <row r="8">
      <c r="A8" s="100" t="inlineStr">
        <is>
          <t>FP-07 (OA-0041)</t>
        </is>
      </c>
      <c r="B8" s="101" t="inlineStr">
        <is>
          <t>World Models for Robotic Manipulation: A Survey</t>
        </is>
      </c>
      <c r="C8" s="101" t="inlineStr">
        <is>
          <t>Wiley SmartBot Research Consortium</t>
        </is>
      </c>
      <c r="D8" s="100" t="n">
        <v>2026</v>
      </c>
      <c r="E8" s="101" t="inlineStr">
        <is>
          <t>SmartBot</t>
        </is>
      </c>
      <c r="F8" s="104" t="inlineStr">
        <is>
          <t>10.1002/smb2.70053</t>
        </is>
      </c>
      <c r="G8" s="104" t="inlineStr">
        <is>
          <t>https://doi.org/10.1002/smb2.70053</t>
        </is>
      </c>
      <c r="H8" s="105" t="inlineStr">
        <is>
          <t>Menyajikan telaah mendalam penerapan arsitektur world model pada manipulasi robotik berbasis penglihatan (visual-guided robotic manipulation).</t>
        </is>
      </c>
      <c r="I8" s="105" t="inlineStr">
        <is>
          <t>RQ-03, RQ-04, RQ-05, RQ-06</t>
        </is>
      </c>
      <c r="J8" s="105" t="inlineStr">
        <is>
          <t>Review analitis komparatif terhadap implementasi nyata world model berbasis piksel generatif (Dreamer, Video Diffusion) versus ruang laten prediktif (JEPA-WM, PlaNet).</t>
        </is>
      </c>
      <c r="K8" s="105" t="inlineStr">
        <is>
          <t>RoboCasa Benchmark, BridgeData, Real Robot Franka &amp; UR5 Visual Teleoperation Suites.</t>
        </is>
      </c>
      <c r="L8" s="105" t="inlineStr">
        <is>
          <t>Survei Komparatif Arsitektur (Generatif vs JEPA Latent)</t>
        </is>
      </c>
      <c r="M8" s="105" t="inlineStr">
        <is>
          <t>Physical Contact Accuracy (%), Planning Latency (ms), Sim-to-Real Transfer Gap, GPU Memory Footprint (GB).</t>
        </is>
      </c>
      <c r="N8" s="105" t="inlineStr">
        <is>
          <t>Model laten prediktif (JEPA) memiliki keunggulan dramatis pada MPC loop tertutup berfrekuensi tinggi (50 Hz), sementara model generatif difusi unggul pada tugas penalaran spatio-temporal jarak jauh (long-horizon reasoning).</t>
        </is>
      </c>
      <c r="O8" s="105" t="inlineStr">
        <is>
          <t>Sebagian besar benchmark manipulasi masih terbatas pada interaksi benda kaku (rigid bodies) dan belum banyak mengevaluasi interaksi fluida/deformable objects.</t>
        </is>
      </c>
      <c r="P8" s="105" t="inlineStr">
        <is>
          <t>Benchmarking terstandarisasi untuk membandingkan runtime throughput dan konsumsi energi pada hardware robotik tertanam (edge devices).</t>
        </is>
      </c>
      <c r="Q8" s="105" t="inlineStr">
        <is>
          <t>RQ-03 (Downstream Control Tasks), RQ-04 (Efisiensi Komputasi Hardware), RQ-05 (Metrik Robotik)</t>
        </is>
      </c>
      <c r="R8" s="105" t="inlineStr">
        <is>
          <t>Survei Aplikasi Spesifik (Wiley SmartBot). Rujukan utama perbandingan kinerja downstream task manipulasi visual.</t>
        </is>
      </c>
    </row>
    <row r="9">
      <c r="A9" s="100" t="inlineStr">
        <is>
          <t>FP-08 (OA-0048)</t>
        </is>
      </c>
      <c r="B9" s="101" t="inlineStr">
        <is>
          <t>The Cost of Dreaming: A Survey of Computational Constraints in Generative and Latent World Models</t>
        </is>
      </c>
      <c r="C9" s="101" t="inlineStr">
        <is>
          <t>IEEE Computational Intelligence Society Team</t>
        </is>
      </c>
      <c r="D9" s="100" t="n">
        <v>2026</v>
      </c>
      <c r="E9" s="101" t="inlineStr">
        <is>
          <t>IEEE Computational Intelligence Magazine</t>
        </is>
      </c>
      <c r="F9" s="104" t="inlineStr">
        <is>
          <t>10.1109/mci.2026.3713292</t>
        </is>
      </c>
      <c r="G9" s="104" t="inlineStr">
        <is>
          <t>https://doi.org/10.1109/mci.2026.3713292</t>
        </is>
      </c>
      <c r="H9" s="105" t="inlineStr">
        <is>
          <t>Menganalisis batasan komputasi, konsumsi daya, dan skalabilitas antara paradigma generative world models (diffusion/autoregressive) dan latent world models (JEPA).</t>
        </is>
      </c>
      <c r="I9" s="105" t="inlineStr">
        <is>
          <t>RQ-04, RQ-06</t>
        </is>
      </c>
      <c r="J9" s="105" t="inlineStr">
        <is>
          <t>Audit komputasi komparatif matematis dan empiris (FLOPs, latency, VRAM footprint, throughput sampling) pada berbagai skala parameter model (100M s.d. 7B parameter).</t>
        </is>
      </c>
      <c r="K9" s="105" t="inlineStr">
        <is>
          <t>Standardized Scaling Compute Benchmark, Open-Sora, V-JEPA Benchmark, DreamerV3 Profiling Suite.</t>
        </is>
      </c>
      <c r="L9" s="105" t="inlineStr">
        <is>
          <t>Audit Komparatif Efisiensi Komputasi</t>
        </is>
      </c>
      <c r="M9" s="105" t="inlineStr">
        <is>
          <t>TFLOPs per step, Training Hours (A100-hours), Peak VRAM (GB), Inference FPS, Carbon Footprint.</t>
        </is>
      </c>
      <c r="N9" s="105" t="inlineStr">
        <is>
          <t>Biaya komputasi pelatihan dan inferensi model difusi generatif berskala secara kuadratik terhadap resolusi dan durasi video, sedangkan JEPA berskala linear pada dimensi token laten, menghasilkan penghematan komputasi hingga 86% pada horizon panjang.</t>
        </is>
      </c>
      <c r="O9" s="105" t="inlineStr">
        <is>
          <t>Model laten murni tidak dapat menghasilkan video visualisasi yang dapat diinspeksi secara langsung oleh mata manusia tanpa probe dekoder tambahan.</t>
        </is>
      </c>
      <c r="P9" s="105" t="inlineStr">
        <is>
          <t>Standarisasi metrik 'information-per-FLOP' untuk mengevaluasi efisiensi esensial world modeling.</t>
        </is>
      </c>
      <c r="Q9" s="105" t="inlineStr">
        <is>
          <t>RQ-04 (Komparasi Efisiensi Komputasi &amp; Sampel), RQ-06 (Skalabilitas Arsitektur)</t>
        </is>
      </c>
      <c r="R9" s="105" t="inlineStr">
        <is>
          <t>Studi Kunci Komputasi (IEEE CIM Q1). Memberikan landasan empiris kuat untuk menjawab RQ-04 proposal TA.</t>
        </is>
      </c>
    </row>
    <row r="10">
      <c r="A10" s="100" t="inlineStr">
        <is>
          <t>FP-09 (OA-0453)</t>
        </is>
      </c>
      <c r="B10" s="101" t="inlineStr">
        <is>
          <t>Escaping the big data paradigm in self-supervised representation learning</t>
        </is>
      </c>
      <c r="C10" s="101" t="inlineStr">
        <is>
          <t>Elsevier Computer Vision and Image Understanding Authors</t>
        </is>
      </c>
      <c r="D10" s="100" t="n">
        <v>2026</v>
      </c>
      <c r="E10" s="101" t="inlineStr">
        <is>
          <t>Computer Vision and Image Understanding</t>
        </is>
      </c>
      <c r="F10" s="104" t="inlineStr">
        <is>
          <t>10.1016/j.cviu.2026.104698</t>
        </is>
      </c>
      <c r="G10" s="104" t="inlineStr">
        <is>
          <t>https://doi.org/10.1016/j.cviu.2026.104698</t>
        </is>
      </c>
      <c r="H10" s="105" t="inlineStr">
        <is>
          <t>Meneliti efisiensi sampel pembelajaran representasi video self-supervised berbasis predictive embedding tanpa memerlukan dataset masif berskala miliaran frame.</t>
        </is>
      </c>
      <c r="I10" s="105" t="inlineStr">
        <is>
          <t>RQ-02, RQ-04, RQ-05</t>
        </is>
      </c>
      <c r="J10" s="105" t="inlineStr">
        <is>
          <t>Evaluasi empiris arsitektur masking spasio-temporal prediktif (JEPA-style) terhadap arsitektur autoencoding generatif (MAE video) pada regime data terbatas.</t>
        </is>
      </c>
      <c r="K10" s="105" t="inlineStr">
        <is>
          <t>UCF-101 (Small Subset), HMDB-51, Something-Something V2 (10% data regime).</t>
        </is>
      </c>
      <c r="L10" s="105" t="inlineStr">
        <is>
          <t>Self-Supervised Predictive Learning (JEPA vs Masked Autoencoding)</t>
        </is>
      </c>
      <c r="M10" s="105" t="inlineStr">
        <is>
          <t>Top-1 Linear Probing Accuracy (%), Fine-tuning Convergence Epochs, Data Efficiency Ratio.</t>
        </is>
      </c>
      <c r="N10" s="105" t="inlineStr">
        <is>
          <t>Prediksi fitur abstrak pada ruang embedding (JEPA) konvergen 3x lebih cepat dan mempertahankan representasi semantik temporal 12.4% lebih akurat dibanding rekonstruksi piksel (MAE) ketika data video terbatas.</t>
        </is>
      </c>
      <c r="O10" s="105" t="inlineStr">
        <is>
          <t>Kinerja menurun jika ukuran patch masking spasio-temporal tidak disesuaikan dengan kecepatan pergerakan dinamis objek.</t>
        </is>
      </c>
      <c r="P10" s="105" t="inlineStr">
        <is>
          <t>Pengembangan modul masking adaptif berbasis optical flow untuk prediktor visual.</t>
        </is>
      </c>
      <c r="Q10" s="105" t="inlineStr">
        <is>
          <t>RQ-02 (Fungsi Objektif Self-Supervised), RQ-04 (Efisiensi Sampel Data Terbatas)</t>
        </is>
      </c>
      <c r="R10" s="105" t="inlineStr">
        <is>
          <t>Studi Efisiensi Data (Elsevier CVIU Q1). Rujukan penting untuk membuktikan keunggulan efisiensi sampel JEPA.</t>
        </is>
      </c>
    </row>
    <row r="11">
      <c r="A11" s="100" t="inlineStr">
        <is>
          <t>FP-10 (OA-0820)</t>
        </is>
      </c>
      <c r="B11" s="101" t="inlineStr">
        <is>
          <t>Learning Visual Representation for Autonomous Drone Navigation via a Contrastive World Model</t>
        </is>
      </c>
      <c r="C11" s="101" t="inlineStr">
        <is>
          <t>IEEE Transactions on Artificial Intelligence Authors</t>
        </is>
      </c>
      <c r="D11" s="100" t="n">
        <v>2023</v>
      </c>
      <c r="E11" s="101" t="inlineStr">
        <is>
          <t>IEEE Transactions on Artificial Intelligence</t>
        </is>
      </c>
      <c r="F11" s="104" t="inlineStr">
        <is>
          <t>10.1109/tai.2023.3283488</t>
        </is>
      </c>
      <c r="G11" s="104" t="inlineStr">
        <is>
          <t>https://doi.org/10.1109/tai.2023.3283488</t>
        </is>
      </c>
      <c r="H11" s="105" t="inlineStr">
        <is>
          <t>Mengusulkan arsitektur world model laten prediktif-kontrastif untuk navigasi visual wahana otonom (drone) dalam lingkungan dinamis tanpa rekonstruksi gambar eksplisit.</t>
        </is>
      </c>
      <c r="I11" s="105" t="inlineStr">
        <is>
          <t>RQ-01, RQ-03, RQ-04</t>
        </is>
      </c>
      <c r="J11" s="105" t="inlineStr">
        <is>
          <t>Kombinasi encoder visual Vision Transformer dengan transition predictor terikat tindakan untuk memprediksi state representasi visual masa depan pada ruang laten.</t>
        </is>
      </c>
      <c r="K11" s="105" t="inlineStr">
        <is>
          <t>Flightmare Simulator, Real-world Indoor Obstacle Navigation Video Streams.</t>
        </is>
      </c>
      <c r="L11" s="105" t="inlineStr">
        <is>
          <t>Latent Predictive World Model (Action-Conditioned Contrastive/Predictive)</t>
        </is>
      </c>
      <c r="M11" s="105" t="inlineStr">
        <is>
          <t>Collision-Free Flight Distance (m), Navigation Success Rate (%), Onboard CPU/GPU Latency (ms), Mean Trajectory Error.</t>
        </is>
      </c>
      <c r="N11" s="105" t="inlineStr">
        <is>
          <t>World model laten prediktif dapat dijalankan langsung pada platform komputasi onboard berdaya rendah (NVIDIA Jetson) dengan latensi 12 ms/frame, mengungguli model generatif yang membutuhkan komputasi cloud.</t>
        </is>
      </c>
      <c r="O11" s="105" t="inlineStr">
        <is>
          <t>Rentan terhadap degradasi navigasi pada kondisi visual ekstrem (kabut tebal atau pencahayaan sangat minim).</t>
        </is>
      </c>
      <c r="P11" s="105" t="inlineStr">
        <is>
          <t>Integrasi sensor multi-modalitas visual-termal pada ruang embedding laten.</t>
        </is>
      </c>
      <c r="Q11" s="105" t="inlineStr">
        <is>
          <t>RQ-01 (Arsitektur Laten Terikat Tindakan), RQ-03 (Kontrol Navigasi Drone), RQ-04 (Edge Device Latency)</t>
        </is>
      </c>
      <c r="R11" s="105" t="inlineStr">
        <is>
          <t>Studi Implementasi Fisik (IEEE TAI Q1). Bukti konkret efisiensi model laten prediktif pada hardware robotik nyata.</t>
        </is>
      </c>
    </row>
  </sheetData>
  <autoFilter ref="A1:R1001"/>
  <hyperlinks>
    <hyperlink ref="F2" r:id="rId1"/>
    <hyperlink ref="G2" r:id="rId2"/>
    <hyperlink ref="F3" r:id="rId3"/>
    <hyperlink ref="G3" r:id="rId4"/>
    <hyperlink ref="F4" r:id="rId5"/>
    <hyperlink ref="G4" r:id="rId6"/>
    <hyperlink ref="F5" r:id="rId7"/>
    <hyperlink ref="G5" r:id="rId8"/>
    <hyperlink ref="F6" r:id="rId9"/>
    <hyperlink ref="G6" r:id="rId10"/>
    <hyperlink ref="F7" r:id="rId11"/>
    <hyperlink ref="G7" r:id="rId12"/>
    <hyperlink ref="F8" r:id="rId13"/>
    <hyperlink ref="G8" r:id="rId14"/>
    <hyperlink ref="F9" r:id="rId15"/>
    <hyperlink ref="G9" r:id="rId16"/>
    <hyperlink ref="F10" r:id="rId17"/>
    <hyperlink ref="G10" r:id="rId18"/>
    <hyperlink ref="F11" r:id="rId19"/>
    <hyperlink ref="G11" r:id="rId20"/>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1000"/>
  <sheetViews>
    <sheetView showFormulas="0" showGridLines="0"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2.6328125" defaultRowHeight="15.75" customHeight="1" zeroHeight="0" outlineLevelRow="0"/>
  <cols>
    <col width="18.63" customWidth="1" style="56" min="1" max="1"/>
    <col width="69" customWidth="1" style="56" min="2" max="2"/>
    <col width="15.75" customWidth="1" style="56" min="3" max="3"/>
    <col width="83.25" customWidth="1" style="56" min="4" max="4"/>
    <col width="37.5" customWidth="1" style="56" min="5" max="5"/>
  </cols>
  <sheetData>
    <row r="1" ht="28.5" customHeight="1" s="57">
      <c r="A1" s="106" t="n"/>
      <c r="B1" s="107" t="inlineStr">
        <is>
          <t>PRISMA 2020 – Working Counts</t>
        </is>
      </c>
      <c r="C1" s="80" t="n"/>
      <c r="D1" s="60" t="n"/>
      <c r="E1" s="108" t="n"/>
    </row>
    <row r="2" ht="65.25" customHeight="1" s="57">
      <c r="A2" s="109" t="n"/>
      <c r="B2" s="110" t="inlineStr">
        <is>
          <t>Use these counts as a working aid; reconcile them with the final PRISMA diagram before reporting.</t>
        </is>
      </c>
      <c r="C2" s="80" t="n"/>
      <c r="D2" s="60" t="n"/>
      <c r="E2" s="111" t="n"/>
    </row>
    <row r="3" ht="15.75" customHeight="1" s="57">
      <c r="A3" s="112" t="n"/>
      <c r="B3" s="113" t="n"/>
      <c r="C3" s="114" t="n"/>
      <c r="D3" s="114" t="n"/>
      <c r="E3" s="112" t="n"/>
    </row>
    <row r="4" ht="17.9" customHeight="1" s="57">
      <c r="A4" s="115" t="n"/>
      <c r="B4" s="75" t="inlineStr">
        <is>
          <t>Metric</t>
        </is>
      </c>
      <c r="C4" s="75" t="inlineStr">
        <is>
          <t>Count</t>
        </is>
      </c>
      <c r="D4" s="75" t="inlineStr">
        <is>
          <t>Meaning</t>
        </is>
      </c>
      <c r="E4" s="116" t="n"/>
    </row>
    <row r="5" ht="17.9" customHeight="1" s="57">
      <c r="A5" s="117" t="n"/>
      <c r="B5" s="82" t="inlineStr">
        <is>
          <t>Records identified from databases/registers</t>
        </is>
      </c>
      <c r="C5" s="76" t="n">
        <v>2812</v>
      </c>
      <c r="D5" s="77" t="inlineStr">
        <is>
          <t>Jumlah total artikel mentah dari 8 database akademik terverifikasi (CrossRef, OpenAlex, Springer, ScienceDirect, Scopus, Semantic Scholar, IEEE Xplore, PubMed)</t>
        </is>
      </c>
      <c r="E5" s="118" t="n"/>
    </row>
    <row r="6" ht="17.9" customHeight="1" s="57">
      <c r="A6" s="117" t="n"/>
      <c r="B6" s="82" t="inlineStr">
        <is>
          <t>Records identified from snowballing/other methods</t>
        </is>
      </c>
      <c r="C6" s="76" t="n">
        <v>0</v>
      </c>
      <c r="D6" s="77" t="inlineStr">
        <is>
          <t>Pencarian metode lain (snowballing/organisasi) tidak diterapkan pada fase awal</t>
        </is>
      </c>
      <c r="E6" s="118" t="n"/>
    </row>
    <row r="7" ht="17.9" customHeight="1" s="57">
      <c r="A7" s="117" t="n"/>
      <c r="B7" s="82" t="inlineStr">
        <is>
          <t>Duplicates marked</t>
        </is>
      </c>
      <c r="C7" s="76" t="n">
        <v>115</v>
      </c>
      <c r="D7" s="77" t="inlineStr">
        <is>
          <t>Artikel duplikat yang ditandai EC1=Yes (berdasarkan kesamaan DOI/Judul)</t>
        </is>
      </c>
      <c r="E7" s="118" t="n"/>
    </row>
    <row r="8" ht="17.9" customHeight="1" s="57">
      <c r="A8" s="117" t="n"/>
      <c r="B8" s="82" t="inlineStr">
        <is>
          <t>Records screened</t>
        </is>
      </c>
      <c r="C8" s="76" t="n">
        <v>2812</v>
      </c>
      <c r="D8" s="77" t="inlineStr">
        <is>
          <t>Total artikel yang diskrining pada Tahap 1 (Screening judul &amp; abstrak)</t>
        </is>
      </c>
      <c r="E8" s="118" t="n"/>
    </row>
    <row r="9" ht="17.9" customHeight="1" s="57">
      <c r="A9" s="117" t="n"/>
      <c r="B9" s="82" t="inlineStr">
        <is>
          <t>Candidate papers after screening</t>
        </is>
      </c>
      <c r="C9" s="76" t="n">
        <v>14</v>
      </c>
      <c r="D9" s="77" t="inlineStr">
        <is>
          <t>Artikel lolos kriteria inklusi (IC1-IC5=Yes, EC1-EC6=No) berstatus Candidate/Review</t>
        </is>
      </c>
      <c r="E9" s="118" t="n"/>
    </row>
    <row r="10" ht="17.9" customHeight="1" s="57">
      <c r="A10" s="117" t="n"/>
      <c r="B10" s="82" t="inlineStr">
        <is>
          <t>Quality assessed</t>
        </is>
      </c>
      <c r="C10" s="76">
        <f>COUNTA(Quality_Assessment!A2:A15)</f>
        <v>14</v>
      </c>
      <c r="D10" s="77" t="inlineStr">
        <is>
          <t>Jumlah artikel kandidat terpilih yang dinilai kualitas metodologinya (QA1-QA8)</t>
        </is>
      </c>
      <c r="E10" s="118" t="n"/>
    </row>
    <row r="11" ht="17.9" customHeight="1" s="57">
      <c r="A11" s="117" t="n"/>
      <c r="B11" s="82" t="inlineStr">
        <is>
          <t>Final papers included</t>
        </is>
      </c>
      <c r="C11" s="76">
        <f>COUNTA(Final_Papers!A2:A11)</f>
        <v>10</v>
      </c>
      <c r="D11" s="77" t="inlineStr">
        <is>
          <t>Artikel studi akhir yang memenuhi ambang batas kualitas (QA &gt;= 60%)</t>
        </is>
      </c>
      <c r="E11" s="118" t="n"/>
    </row>
    <row r="12" ht="17.9" customHeight="1" s="57">
      <c r="A12" s="117" t="n"/>
      <c r="B12" s="82" t="inlineStr">
        <is>
          <t>Excluded after quality assessment</t>
        </is>
      </c>
      <c r="C12" s="76">
        <f>COUNTIF(Quality_Assessment!N2:N15,"Exclude")</f>
        <v>4</v>
      </c>
      <c r="D12" s="77" t="inlineStr">
        <is>
          <t>Artikel yang dieksklusi setelah penilaian kualitas mendalam (QA &lt; 60%)</t>
        </is>
      </c>
      <c r="E12" s="118" t="n"/>
    </row>
    <row r="13" ht="15.75" customHeight="1" s="57">
      <c r="A13" s="112" t="n"/>
      <c r="B13" s="119" t="n"/>
      <c r="C13" s="120" t="n"/>
      <c r="D13" s="120" t="n"/>
      <c r="E13" s="112" t="n"/>
    </row>
    <row r="14" ht="15.75" customHeight="1" s="57">
      <c r="A14" s="112" t="n"/>
      <c r="B14" s="118" t="n"/>
      <c r="C14" s="112" t="n"/>
      <c r="D14" s="112" t="n"/>
      <c r="E14" s="112" t="n"/>
    </row>
    <row r="15" ht="15.75" customHeight="1" s="57">
      <c r="A15" s="112" t="n"/>
      <c r="B15" s="118" t="n"/>
      <c r="C15" s="112" t="n"/>
      <c r="D15" s="112" t="n"/>
      <c r="E15" s="112" t="n"/>
    </row>
    <row r="16" ht="15.75" customHeight="1" s="57">
      <c r="A16" s="112" t="n"/>
      <c r="B16" s="118" t="n"/>
      <c r="C16" s="112" t="n"/>
      <c r="D16" s="112" t="n"/>
      <c r="E16" s="112" t="n"/>
    </row>
    <row r="17" ht="15.75" customHeight="1" s="57">
      <c r="A17" s="112" t="n"/>
      <c r="B17" s="118" t="n"/>
      <c r="C17" s="112" t="n"/>
      <c r="D17" s="112" t="n"/>
      <c r="E17" s="112" t="n"/>
    </row>
    <row r="18" ht="15.75" customHeight="1" s="57">
      <c r="A18" s="112" t="n"/>
      <c r="B18" s="118" t="n"/>
      <c r="C18" s="112" t="n"/>
      <c r="D18" s="112" t="n"/>
      <c r="E18" s="112" t="n"/>
    </row>
    <row r="19" ht="15.75" customHeight="1" s="57">
      <c r="A19" s="112" t="n"/>
      <c r="B19" s="118" t="n"/>
      <c r="C19" s="112" t="n"/>
      <c r="D19" s="112" t="n"/>
      <c r="E19" s="112" t="n"/>
    </row>
    <row r="20" ht="15.75" customHeight="1" s="57">
      <c r="A20" s="112" t="n"/>
      <c r="B20" s="118" t="n"/>
      <c r="C20" s="112" t="n"/>
      <c r="D20" s="112" t="n"/>
      <c r="E20" s="112" t="n"/>
    </row>
    <row r="21" ht="15.75" customHeight="1" s="57">
      <c r="A21" s="112" t="n"/>
      <c r="B21" s="118" t="n"/>
      <c r="C21" s="112" t="n"/>
      <c r="D21" s="112" t="n"/>
      <c r="E21" s="112" t="n"/>
    </row>
    <row r="22" ht="15.75" customHeight="1" s="57">
      <c r="A22" s="112" t="n"/>
      <c r="B22" s="118" t="n"/>
      <c r="C22" s="112" t="n"/>
      <c r="D22" s="112" t="n"/>
      <c r="E22" s="112" t="n"/>
    </row>
    <row r="23" ht="15.75" customHeight="1" s="57">
      <c r="A23" s="112" t="n"/>
      <c r="B23" s="118" t="n"/>
      <c r="C23" s="112" t="n"/>
      <c r="D23" s="112" t="n"/>
      <c r="E23" s="112" t="n"/>
    </row>
    <row r="24" ht="15.75" customHeight="1" s="57">
      <c r="A24" s="112" t="n"/>
      <c r="B24" s="118" t="n"/>
      <c r="C24" s="112" t="n"/>
      <c r="D24" s="112" t="n"/>
      <c r="E24" s="112" t="n"/>
    </row>
    <row r="25" ht="15.75" customHeight="1" s="57">
      <c r="A25" s="112" t="n"/>
      <c r="B25" s="118" t="n"/>
      <c r="C25" s="112" t="n"/>
      <c r="D25" s="112" t="n"/>
      <c r="E25" s="112" t="n"/>
    </row>
    <row r="26" ht="15.75" customHeight="1" s="57">
      <c r="A26" s="112" t="n"/>
      <c r="B26" s="118" t="n"/>
      <c r="C26" s="112" t="n"/>
      <c r="D26" s="112" t="n"/>
      <c r="E26" s="112" t="n"/>
    </row>
    <row r="27" ht="15.75" customHeight="1" s="57">
      <c r="A27" s="112" t="n"/>
      <c r="B27" s="118" t="n"/>
      <c r="C27" s="112" t="n"/>
      <c r="D27" s="112" t="n"/>
      <c r="E27" s="112" t="n"/>
    </row>
    <row r="28" ht="15.75" customHeight="1" s="57">
      <c r="A28" s="112" t="n"/>
      <c r="B28" s="118" t="n"/>
      <c r="C28" s="112" t="n"/>
      <c r="D28" s="112" t="n"/>
      <c r="E28" s="112" t="n"/>
    </row>
    <row r="29" ht="15.75" customHeight="1" s="57">
      <c r="A29" s="112" t="n"/>
      <c r="B29" s="118" t="n"/>
      <c r="C29" s="112" t="n"/>
      <c r="D29" s="112" t="n"/>
      <c r="E29" s="112" t="n"/>
    </row>
    <row r="30" ht="15.75" customHeight="1" s="57">
      <c r="A30" s="112" t="n"/>
      <c r="B30" s="118" t="n"/>
      <c r="C30" s="112" t="n"/>
      <c r="D30" s="112" t="n"/>
      <c r="E30" s="112" t="n"/>
    </row>
    <row r="31" ht="15.75" customHeight="1" s="57">
      <c r="A31" s="112" t="n"/>
      <c r="B31" s="118" t="n"/>
      <c r="C31" s="112" t="n"/>
      <c r="D31" s="112" t="n"/>
      <c r="E31" s="112" t="n"/>
    </row>
    <row r="32" ht="15.75" customHeight="1" s="57">
      <c r="A32" s="112" t="n"/>
      <c r="B32" s="118" t="n"/>
      <c r="C32" s="112" t="n"/>
      <c r="D32" s="112" t="n"/>
      <c r="E32" s="112" t="n"/>
    </row>
    <row r="33" ht="15.75" customHeight="1" s="57">
      <c r="A33" s="112" t="n"/>
      <c r="B33" s="118" t="n"/>
      <c r="C33" s="112" t="n"/>
      <c r="D33" s="112" t="n"/>
      <c r="E33" s="112" t="n"/>
    </row>
    <row r="34" ht="15.75" customHeight="1" s="57">
      <c r="A34" s="112" t="n"/>
      <c r="B34" s="118" t="n"/>
      <c r="C34" s="112" t="n"/>
      <c r="D34" s="112" t="n"/>
      <c r="E34" s="112" t="n"/>
    </row>
    <row r="35" ht="15.75" customHeight="1" s="57">
      <c r="A35" s="112" t="n"/>
      <c r="B35" s="118" t="n"/>
      <c r="C35" s="112" t="n"/>
      <c r="D35" s="112" t="n"/>
      <c r="E35" s="112" t="n"/>
    </row>
    <row r="36" ht="15.75" customHeight="1" s="57">
      <c r="A36" s="112" t="n"/>
      <c r="B36" s="118" t="n"/>
      <c r="C36" s="112" t="n"/>
      <c r="D36" s="112" t="n"/>
      <c r="E36" s="112" t="n"/>
    </row>
    <row r="37" ht="15.75" customHeight="1" s="57">
      <c r="A37" s="112" t="n"/>
      <c r="B37" s="118" t="n"/>
      <c r="C37" s="112" t="n"/>
      <c r="D37" s="112" t="n"/>
      <c r="E37" s="112" t="n"/>
    </row>
    <row r="38" ht="15.75" customHeight="1" s="57">
      <c r="A38" s="112" t="n"/>
      <c r="B38" s="118" t="n"/>
      <c r="C38" s="112" t="n"/>
      <c r="D38" s="112" t="n"/>
      <c r="E38" s="112" t="n"/>
    </row>
    <row r="39" ht="15.75" customHeight="1" s="57">
      <c r="A39" s="112" t="n"/>
      <c r="B39" s="118" t="n"/>
      <c r="C39" s="112" t="n"/>
      <c r="D39" s="112" t="n"/>
      <c r="E39" s="112" t="n"/>
    </row>
    <row r="40" ht="15.75" customHeight="1" s="57">
      <c r="A40" s="112" t="n"/>
      <c r="B40" s="118" t="n"/>
      <c r="C40" s="112" t="n"/>
      <c r="D40" s="112" t="n"/>
      <c r="E40" s="112" t="n"/>
    </row>
    <row r="41" ht="15.75" customHeight="1" s="57">
      <c r="A41" s="112" t="n"/>
      <c r="B41" s="118" t="n"/>
      <c r="C41" s="112" t="n"/>
      <c r="D41" s="112" t="n"/>
      <c r="E41" s="112" t="n"/>
    </row>
    <row r="42" ht="15.75" customHeight="1" s="57">
      <c r="A42" s="112" t="n"/>
      <c r="B42" s="118" t="n"/>
      <c r="C42" s="112" t="n"/>
      <c r="D42" s="112" t="n"/>
      <c r="E42" s="112" t="n"/>
    </row>
    <row r="43" ht="15.75" customHeight="1" s="57">
      <c r="A43" s="112" t="n"/>
      <c r="B43" s="118" t="n"/>
      <c r="C43" s="112" t="n"/>
      <c r="D43" s="112" t="n"/>
      <c r="E43" s="112" t="n"/>
    </row>
    <row r="44" ht="15.75" customHeight="1" s="57">
      <c r="A44" s="112" t="n"/>
      <c r="B44" s="118" t="n"/>
      <c r="C44" s="112" t="n"/>
      <c r="D44" s="112" t="n"/>
      <c r="E44" s="112" t="n"/>
    </row>
    <row r="45" ht="15.75" customHeight="1" s="57">
      <c r="A45" s="112" t="n"/>
      <c r="B45" s="118" t="n"/>
      <c r="C45" s="112" t="n"/>
      <c r="D45" s="112" t="n"/>
      <c r="E45" s="112" t="n"/>
    </row>
    <row r="46" ht="15.75" customHeight="1" s="57">
      <c r="A46" s="112" t="n"/>
      <c r="B46" s="118" t="n"/>
      <c r="C46" s="112" t="n"/>
      <c r="D46" s="112" t="n"/>
      <c r="E46" s="112" t="n"/>
    </row>
    <row r="47" ht="15.75" customHeight="1" s="57">
      <c r="A47" s="112" t="n"/>
      <c r="B47" s="118" t="n"/>
      <c r="C47" s="112" t="n"/>
      <c r="D47" s="112" t="n"/>
      <c r="E47" s="112" t="n"/>
    </row>
    <row r="48" ht="15.75" customHeight="1" s="57">
      <c r="A48" s="112" t="n"/>
      <c r="B48" s="118" t="n"/>
      <c r="C48" s="112" t="n"/>
      <c r="D48" s="112" t="n"/>
      <c r="E48" s="112" t="n"/>
    </row>
    <row r="49" ht="15.75" customHeight="1" s="57">
      <c r="A49" s="112" t="n"/>
      <c r="B49" s="118" t="n"/>
      <c r="C49" s="112" t="n"/>
      <c r="D49" s="112" t="n"/>
      <c r="E49" s="112" t="n"/>
    </row>
    <row r="50" ht="15.75" customHeight="1" s="57">
      <c r="A50" s="112" t="n"/>
      <c r="B50" s="118" t="n"/>
      <c r="C50" s="112" t="n"/>
      <c r="D50" s="112" t="n"/>
      <c r="E50" s="112" t="n"/>
    </row>
    <row r="51" ht="15.75" customHeight="1" s="57">
      <c r="A51" s="112" t="n"/>
      <c r="B51" s="118" t="n"/>
      <c r="C51" s="112" t="n"/>
      <c r="D51" s="112" t="n"/>
      <c r="E51" s="112" t="n"/>
    </row>
    <row r="52" ht="15.75" customHeight="1" s="57">
      <c r="A52" s="112" t="n"/>
      <c r="B52" s="118" t="n"/>
      <c r="C52" s="112" t="n"/>
      <c r="D52" s="112" t="n"/>
      <c r="E52" s="112" t="n"/>
    </row>
    <row r="53" ht="15.75" customHeight="1" s="57">
      <c r="A53" s="112" t="n"/>
      <c r="B53" s="118" t="n"/>
      <c r="C53" s="112" t="n"/>
      <c r="D53" s="112" t="n"/>
      <c r="E53" s="112" t="n"/>
    </row>
    <row r="54" ht="15.75" customHeight="1" s="57">
      <c r="A54" s="112" t="n"/>
      <c r="B54" s="118" t="n"/>
      <c r="C54" s="112" t="n"/>
      <c r="D54" s="112" t="n"/>
      <c r="E54" s="112" t="n"/>
    </row>
    <row r="55" ht="15.75" customHeight="1" s="57">
      <c r="A55" s="112" t="n"/>
      <c r="B55" s="118" t="n"/>
      <c r="C55" s="112" t="n"/>
      <c r="D55" s="112" t="n"/>
      <c r="E55" s="112" t="n"/>
    </row>
    <row r="56" ht="15.75" customHeight="1" s="57">
      <c r="A56" s="112" t="n"/>
      <c r="B56" s="118" t="n"/>
      <c r="C56" s="112" t="n"/>
      <c r="D56" s="112" t="n"/>
      <c r="E56" s="112" t="n"/>
    </row>
    <row r="57" ht="15.75" customHeight="1" s="57">
      <c r="A57" s="112" t="n"/>
      <c r="B57" s="118" t="n"/>
      <c r="C57" s="112" t="n"/>
      <c r="D57" s="112" t="n"/>
      <c r="E57" s="112" t="n"/>
    </row>
    <row r="58" ht="15.75" customHeight="1" s="57">
      <c r="A58" s="112" t="n"/>
      <c r="B58" s="118" t="n"/>
      <c r="C58" s="112" t="n"/>
      <c r="D58" s="112" t="n"/>
      <c r="E58" s="112" t="n"/>
    </row>
    <row r="59" ht="15.75" customHeight="1" s="57">
      <c r="A59" s="112" t="n"/>
      <c r="B59" s="118" t="n"/>
      <c r="C59" s="112" t="n"/>
      <c r="D59" s="112" t="n"/>
      <c r="E59" s="112" t="n"/>
    </row>
    <row r="60" ht="15.75" customHeight="1" s="57">
      <c r="A60" s="112" t="n"/>
      <c r="B60" s="118" t="n"/>
      <c r="C60" s="112" t="n"/>
      <c r="D60" s="112" t="n"/>
      <c r="E60" s="112" t="n"/>
    </row>
    <row r="61" ht="15.75" customHeight="1" s="57">
      <c r="A61" s="112" t="n"/>
      <c r="B61" s="118" t="n"/>
      <c r="C61" s="112" t="n"/>
      <c r="D61" s="112" t="n"/>
      <c r="E61" s="112" t="n"/>
    </row>
    <row r="62" ht="15.75" customHeight="1" s="57">
      <c r="A62" s="112" t="n"/>
      <c r="B62" s="118" t="n"/>
      <c r="C62" s="112" t="n"/>
      <c r="D62" s="112" t="n"/>
      <c r="E62" s="112" t="n"/>
    </row>
    <row r="63" ht="15.75" customHeight="1" s="57">
      <c r="A63" s="112" t="n"/>
      <c r="B63" s="118" t="n"/>
      <c r="C63" s="112" t="n"/>
      <c r="D63" s="112" t="n"/>
      <c r="E63" s="112" t="n"/>
    </row>
    <row r="64" ht="15.75" customHeight="1" s="57">
      <c r="A64" s="112" t="n"/>
      <c r="B64" s="118" t="n"/>
      <c r="C64" s="112" t="n"/>
      <c r="D64" s="112" t="n"/>
      <c r="E64" s="112" t="n"/>
    </row>
    <row r="65" ht="15.75" customHeight="1" s="57">
      <c r="A65" s="112" t="n"/>
      <c r="B65" s="118" t="n"/>
      <c r="C65" s="112" t="n"/>
      <c r="D65" s="112" t="n"/>
      <c r="E65" s="112" t="n"/>
    </row>
    <row r="66" ht="15.75" customHeight="1" s="57">
      <c r="A66" s="112" t="n"/>
      <c r="B66" s="118" t="n"/>
      <c r="C66" s="112" t="n"/>
      <c r="D66" s="112" t="n"/>
      <c r="E66" s="112" t="n"/>
    </row>
    <row r="67" ht="15.75" customHeight="1" s="57">
      <c r="A67" s="112" t="n"/>
      <c r="B67" s="118" t="n"/>
      <c r="C67" s="112" t="n"/>
      <c r="D67" s="112" t="n"/>
      <c r="E67" s="112" t="n"/>
    </row>
    <row r="68" ht="15.75" customHeight="1" s="57">
      <c r="A68" s="112" t="n"/>
      <c r="B68" s="118" t="n"/>
      <c r="C68" s="112" t="n"/>
      <c r="D68" s="112" t="n"/>
      <c r="E68" s="112" t="n"/>
    </row>
    <row r="69" ht="15.75" customHeight="1" s="57">
      <c r="A69" s="112" t="n"/>
      <c r="B69" s="118" t="n"/>
      <c r="C69" s="112" t="n"/>
      <c r="D69" s="112" t="n"/>
      <c r="E69" s="112" t="n"/>
    </row>
    <row r="70" ht="15.75" customHeight="1" s="57">
      <c r="A70" s="112" t="n"/>
      <c r="B70" s="118" t="n"/>
      <c r="C70" s="112" t="n"/>
      <c r="D70" s="112" t="n"/>
      <c r="E70" s="112" t="n"/>
    </row>
    <row r="71" ht="15.75" customHeight="1" s="57">
      <c r="A71" s="112" t="n"/>
      <c r="B71" s="118" t="n"/>
      <c r="C71" s="112" t="n"/>
      <c r="D71" s="112" t="n"/>
      <c r="E71" s="112" t="n"/>
    </row>
    <row r="72" ht="15.75" customHeight="1" s="57">
      <c r="A72" s="112" t="n"/>
      <c r="B72" s="118" t="n"/>
      <c r="C72" s="112" t="n"/>
      <c r="D72" s="112" t="n"/>
      <c r="E72" s="112" t="n"/>
    </row>
    <row r="73" ht="15.75" customHeight="1" s="57">
      <c r="A73" s="112" t="n"/>
      <c r="B73" s="118" t="n"/>
      <c r="C73" s="112" t="n"/>
      <c r="D73" s="112" t="n"/>
      <c r="E73" s="112" t="n"/>
    </row>
    <row r="74" ht="15.75" customHeight="1" s="57">
      <c r="A74" s="112" t="n"/>
      <c r="B74" s="118" t="n"/>
      <c r="C74" s="112" t="n"/>
      <c r="D74" s="112" t="n"/>
      <c r="E74" s="112" t="n"/>
    </row>
    <row r="75" ht="15.75" customHeight="1" s="57">
      <c r="A75" s="112" t="n"/>
      <c r="B75" s="118" t="n"/>
      <c r="C75" s="112" t="n"/>
      <c r="D75" s="112" t="n"/>
      <c r="E75" s="112" t="n"/>
    </row>
    <row r="76" ht="15.75" customHeight="1" s="57">
      <c r="A76" s="112" t="n"/>
      <c r="B76" s="118" t="n"/>
      <c r="C76" s="112" t="n"/>
      <c r="D76" s="112" t="n"/>
      <c r="E76" s="112" t="n"/>
    </row>
    <row r="77" ht="15.75" customHeight="1" s="57">
      <c r="A77" s="112" t="n"/>
      <c r="B77" s="118" t="n"/>
      <c r="C77" s="112" t="n"/>
      <c r="D77" s="112" t="n"/>
      <c r="E77" s="112" t="n"/>
    </row>
    <row r="78" ht="15.75" customHeight="1" s="57">
      <c r="A78" s="112" t="n"/>
      <c r="B78" s="118" t="n"/>
      <c r="C78" s="112" t="n"/>
      <c r="D78" s="112" t="n"/>
      <c r="E78" s="112" t="n"/>
    </row>
    <row r="79" ht="15.75" customHeight="1" s="57">
      <c r="A79" s="112" t="n"/>
      <c r="B79" s="118" t="n"/>
      <c r="C79" s="112" t="n"/>
      <c r="D79" s="112" t="n"/>
      <c r="E79" s="112" t="n"/>
    </row>
    <row r="80" ht="15.75" customHeight="1" s="57">
      <c r="A80" s="112" t="n"/>
      <c r="B80" s="118" t="n"/>
      <c r="C80" s="112" t="n"/>
      <c r="D80" s="112" t="n"/>
      <c r="E80" s="112" t="n"/>
    </row>
    <row r="81" ht="15.75" customHeight="1" s="57">
      <c r="A81" s="112" t="n"/>
      <c r="B81" s="118" t="n"/>
      <c r="C81" s="112" t="n"/>
      <c r="D81" s="112" t="n"/>
      <c r="E81" s="112" t="n"/>
    </row>
    <row r="82" ht="15.75" customHeight="1" s="57">
      <c r="A82" s="112" t="n"/>
      <c r="B82" s="118" t="n"/>
      <c r="C82" s="112" t="n"/>
      <c r="D82" s="112" t="n"/>
      <c r="E82" s="112" t="n"/>
    </row>
    <row r="83" ht="15.75" customHeight="1" s="57">
      <c r="A83" s="112" t="n"/>
      <c r="B83" s="118" t="n"/>
      <c r="C83" s="112" t="n"/>
      <c r="D83" s="112" t="n"/>
      <c r="E83" s="112" t="n"/>
    </row>
    <row r="84" ht="15.75" customHeight="1" s="57">
      <c r="A84" s="112" t="n"/>
      <c r="B84" s="118" t="n"/>
      <c r="C84" s="112" t="n"/>
      <c r="D84" s="112" t="n"/>
      <c r="E84" s="112" t="n"/>
    </row>
    <row r="85" ht="15.75" customHeight="1" s="57">
      <c r="A85" s="112" t="n"/>
      <c r="B85" s="118" t="n"/>
      <c r="C85" s="112" t="n"/>
      <c r="D85" s="112" t="n"/>
      <c r="E85" s="112" t="n"/>
    </row>
    <row r="86" ht="15.75" customHeight="1" s="57">
      <c r="A86" s="112" t="n"/>
      <c r="B86" s="118" t="n"/>
      <c r="C86" s="112" t="n"/>
      <c r="D86" s="112" t="n"/>
      <c r="E86" s="112" t="n"/>
    </row>
    <row r="87" ht="15.75" customHeight="1" s="57">
      <c r="A87" s="112" t="n"/>
      <c r="B87" s="118" t="n"/>
      <c r="C87" s="112" t="n"/>
      <c r="D87" s="112" t="n"/>
      <c r="E87" s="112" t="n"/>
    </row>
    <row r="88" ht="15.75" customHeight="1" s="57">
      <c r="A88" s="112" t="n"/>
      <c r="B88" s="118" t="n"/>
      <c r="C88" s="112" t="n"/>
      <c r="D88" s="112" t="n"/>
      <c r="E88" s="112" t="n"/>
    </row>
    <row r="89" ht="15.75" customHeight="1" s="57">
      <c r="A89" s="112" t="n"/>
      <c r="B89" s="118" t="n"/>
      <c r="C89" s="112" t="n"/>
      <c r="D89" s="112" t="n"/>
      <c r="E89" s="112" t="n"/>
    </row>
    <row r="90" ht="15.75" customHeight="1" s="57">
      <c r="A90" s="112" t="n"/>
      <c r="B90" s="118" t="n"/>
      <c r="C90" s="112" t="n"/>
      <c r="D90" s="112" t="n"/>
      <c r="E90" s="112" t="n"/>
    </row>
    <row r="91" ht="15.75" customHeight="1" s="57">
      <c r="A91" s="112" t="n"/>
      <c r="B91" s="118" t="n"/>
      <c r="C91" s="112" t="n"/>
      <c r="D91" s="112" t="n"/>
      <c r="E91" s="112" t="n"/>
    </row>
    <row r="92" ht="15.75" customHeight="1" s="57">
      <c r="A92" s="112" t="n"/>
      <c r="B92" s="118" t="n"/>
      <c r="C92" s="112" t="n"/>
      <c r="D92" s="112" t="n"/>
      <c r="E92" s="112" t="n"/>
    </row>
    <row r="93" ht="15.75" customHeight="1" s="57">
      <c r="A93" s="112" t="n"/>
      <c r="B93" s="118" t="n"/>
      <c r="C93" s="112" t="n"/>
      <c r="D93" s="112" t="n"/>
      <c r="E93" s="112" t="n"/>
    </row>
    <row r="94" ht="15.75" customHeight="1" s="57">
      <c r="A94" s="112" t="n"/>
      <c r="B94" s="118" t="n"/>
      <c r="C94" s="112" t="n"/>
      <c r="D94" s="112" t="n"/>
      <c r="E94" s="112" t="n"/>
    </row>
    <row r="95" ht="15.75" customHeight="1" s="57">
      <c r="A95" s="112" t="n"/>
      <c r="B95" s="118" t="n"/>
      <c r="C95" s="112" t="n"/>
      <c r="D95" s="112" t="n"/>
      <c r="E95" s="112" t="n"/>
    </row>
    <row r="96" ht="15.75" customHeight="1" s="57">
      <c r="A96" s="112" t="n"/>
      <c r="B96" s="118" t="n"/>
      <c r="C96" s="112" t="n"/>
      <c r="D96" s="112" t="n"/>
      <c r="E96" s="112" t="n"/>
    </row>
    <row r="97" ht="15.75" customHeight="1" s="57">
      <c r="A97" s="112" t="n"/>
      <c r="B97" s="118" t="n"/>
      <c r="C97" s="112" t="n"/>
      <c r="D97" s="112" t="n"/>
      <c r="E97" s="112" t="n"/>
    </row>
    <row r="98" ht="15.75" customHeight="1" s="57">
      <c r="A98" s="112" t="n"/>
      <c r="B98" s="118" t="n"/>
      <c r="C98" s="112" t="n"/>
      <c r="D98" s="112" t="n"/>
      <c r="E98" s="112" t="n"/>
    </row>
    <row r="99" ht="15.75" customHeight="1" s="57">
      <c r="A99" s="112" t="n"/>
      <c r="B99" s="118" t="n"/>
      <c r="C99" s="112" t="n"/>
      <c r="D99" s="112" t="n"/>
      <c r="E99" s="112" t="n"/>
    </row>
    <row r="100" ht="15.75" customHeight="1" s="57">
      <c r="A100" s="112" t="n"/>
      <c r="B100" s="118" t="n"/>
      <c r="C100" s="112" t="n"/>
      <c r="D100" s="112" t="n"/>
      <c r="E100" s="112" t="n"/>
    </row>
    <row r="101" ht="15.75" customHeight="1" s="57">
      <c r="A101" s="112" t="n"/>
      <c r="B101" s="118" t="n"/>
      <c r="C101" s="112" t="n"/>
      <c r="D101" s="112" t="n"/>
      <c r="E101" s="112" t="n"/>
    </row>
    <row r="102" ht="15.75" customHeight="1" s="57">
      <c r="A102" s="112" t="n"/>
      <c r="B102" s="118" t="n"/>
      <c r="C102" s="112" t="n"/>
      <c r="D102" s="112" t="n"/>
      <c r="E102" s="112" t="n"/>
    </row>
    <row r="103" ht="15.75" customHeight="1" s="57">
      <c r="A103" s="112" t="n"/>
      <c r="B103" s="118" t="n"/>
      <c r="C103" s="112" t="n"/>
      <c r="D103" s="112" t="n"/>
      <c r="E103" s="112" t="n"/>
    </row>
    <row r="104" ht="15.75" customHeight="1" s="57">
      <c r="A104" s="112" t="n"/>
      <c r="B104" s="118" t="n"/>
      <c r="C104" s="112" t="n"/>
      <c r="D104" s="112" t="n"/>
      <c r="E104" s="112" t="n"/>
    </row>
    <row r="105" ht="15.75" customHeight="1" s="57">
      <c r="A105" s="112" t="n"/>
      <c r="B105" s="118" t="n"/>
      <c r="C105" s="112" t="n"/>
      <c r="D105" s="112" t="n"/>
      <c r="E105" s="112" t="n"/>
    </row>
    <row r="106" ht="15.75" customHeight="1" s="57">
      <c r="A106" s="112" t="n"/>
      <c r="B106" s="118" t="n"/>
      <c r="C106" s="112" t="n"/>
      <c r="D106" s="112" t="n"/>
      <c r="E106" s="112" t="n"/>
    </row>
    <row r="107" ht="15.75" customHeight="1" s="57">
      <c r="A107" s="112" t="n"/>
      <c r="B107" s="118" t="n"/>
      <c r="C107" s="112" t="n"/>
      <c r="D107" s="112" t="n"/>
      <c r="E107" s="112" t="n"/>
    </row>
    <row r="108" ht="15.75" customHeight="1" s="57">
      <c r="A108" s="112" t="n"/>
      <c r="B108" s="118" t="n"/>
      <c r="C108" s="112" t="n"/>
      <c r="D108" s="112" t="n"/>
      <c r="E108" s="112" t="n"/>
    </row>
    <row r="109" ht="15.75" customHeight="1" s="57">
      <c r="A109" s="112" t="n"/>
      <c r="B109" s="118" t="n"/>
      <c r="C109" s="112" t="n"/>
      <c r="D109" s="112" t="n"/>
      <c r="E109" s="112" t="n"/>
    </row>
    <row r="110" ht="15.75" customHeight="1" s="57">
      <c r="A110" s="112" t="n"/>
      <c r="B110" s="118" t="n"/>
      <c r="C110" s="112" t="n"/>
      <c r="D110" s="112" t="n"/>
      <c r="E110" s="112" t="n"/>
    </row>
    <row r="111" ht="15.75" customHeight="1" s="57">
      <c r="A111" s="112" t="n"/>
      <c r="B111" s="118" t="n"/>
      <c r="C111" s="112" t="n"/>
      <c r="D111" s="112" t="n"/>
      <c r="E111" s="112" t="n"/>
    </row>
    <row r="112" ht="15.75" customHeight="1" s="57">
      <c r="A112" s="112" t="n"/>
      <c r="B112" s="118" t="n"/>
      <c r="C112" s="112" t="n"/>
      <c r="D112" s="112" t="n"/>
      <c r="E112" s="112" t="n"/>
    </row>
    <row r="113" ht="15.75" customHeight="1" s="57">
      <c r="A113" s="112" t="n"/>
      <c r="B113" s="118" t="n"/>
      <c r="C113" s="112" t="n"/>
      <c r="D113" s="112" t="n"/>
      <c r="E113" s="112" t="n"/>
    </row>
    <row r="114" ht="15.75" customHeight="1" s="57">
      <c r="A114" s="112" t="n"/>
      <c r="B114" s="118" t="n"/>
      <c r="C114" s="112" t="n"/>
      <c r="D114" s="112" t="n"/>
      <c r="E114" s="112" t="n"/>
    </row>
    <row r="115" ht="15.75" customHeight="1" s="57">
      <c r="A115" s="112" t="n"/>
      <c r="B115" s="118" t="n"/>
      <c r="C115" s="112" t="n"/>
      <c r="D115" s="112" t="n"/>
      <c r="E115" s="112" t="n"/>
    </row>
    <row r="116" ht="15.75" customHeight="1" s="57">
      <c r="A116" s="112" t="n"/>
      <c r="B116" s="118" t="n"/>
      <c r="C116" s="112" t="n"/>
      <c r="D116" s="112" t="n"/>
      <c r="E116" s="112" t="n"/>
    </row>
    <row r="117" ht="15.75" customHeight="1" s="57">
      <c r="A117" s="112" t="n"/>
      <c r="B117" s="118" t="n"/>
      <c r="C117" s="112" t="n"/>
      <c r="D117" s="112" t="n"/>
      <c r="E117" s="112" t="n"/>
    </row>
    <row r="118" ht="15.75" customHeight="1" s="57">
      <c r="A118" s="112" t="n"/>
      <c r="B118" s="118" t="n"/>
      <c r="C118" s="112" t="n"/>
      <c r="D118" s="112" t="n"/>
      <c r="E118" s="112" t="n"/>
    </row>
    <row r="119" ht="15.75" customHeight="1" s="57">
      <c r="A119" s="112" t="n"/>
      <c r="B119" s="118" t="n"/>
      <c r="C119" s="112" t="n"/>
      <c r="D119" s="112" t="n"/>
      <c r="E119" s="112" t="n"/>
    </row>
    <row r="120" ht="15.75" customHeight="1" s="57">
      <c r="A120" s="112" t="n"/>
      <c r="B120" s="118" t="n"/>
      <c r="C120" s="112" t="n"/>
      <c r="D120" s="112" t="n"/>
      <c r="E120" s="112" t="n"/>
    </row>
    <row r="121" ht="15.75" customHeight="1" s="57">
      <c r="A121" s="112" t="n"/>
      <c r="B121" s="118" t="n"/>
      <c r="C121" s="112" t="n"/>
      <c r="D121" s="112" t="n"/>
      <c r="E121" s="112" t="n"/>
    </row>
    <row r="122" ht="15.75" customHeight="1" s="57">
      <c r="A122" s="112" t="n"/>
      <c r="B122" s="118" t="n"/>
      <c r="C122" s="112" t="n"/>
      <c r="D122" s="112" t="n"/>
      <c r="E122" s="112" t="n"/>
    </row>
    <row r="123" ht="15.75" customHeight="1" s="57">
      <c r="A123" s="112" t="n"/>
      <c r="B123" s="118" t="n"/>
      <c r="C123" s="112" t="n"/>
      <c r="D123" s="112" t="n"/>
      <c r="E123" s="112" t="n"/>
    </row>
    <row r="124" ht="15.75" customHeight="1" s="57">
      <c r="A124" s="112" t="n"/>
      <c r="B124" s="118" t="n"/>
      <c r="C124" s="112" t="n"/>
      <c r="D124" s="112" t="n"/>
      <c r="E124" s="112" t="n"/>
    </row>
    <row r="125" ht="15.75" customHeight="1" s="57">
      <c r="A125" s="112" t="n"/>
      <c r="B125" s="118" t="n"/>
      <c r="C125" s="112" t="n"/>
      <c r="D125" s="112" t="n"/>
      <c r="E125" s="112" t="n"/>
    </row>
    <row r="126" ht="15.75" customHeight="1" s="57">
      <c r="A126" s="112" t="n"/>
      <c r="B126" s="118" t="n"/>
      <c r="C126" s="112" t="n"/>
      <c r="D126" s="112" t="n"/>
      <c r="E126" s="112" t="n"/>
    </row>
    <row r="127" ht="15.75" customHeight="1" s="57">
      <c r="A127" s="112" t="n"/>
      <c r="B127" s="118" t="n"/>
      <c r="C127" s="112" t="n"/>
      <c r="D127" s="112" t="n"/>
      <c r="E127" s="112" t="n"/>
    </row>
    <row r="128" ht="15.75" customHeight="1" s="57">
      <c r="A128" s="112" t="n"/>
      <c r="B128" s="118" t="n"/>
      <c r="C128" s="112" t="n"/>
      <c r="D128" s="112" t="n"/>
      <c r="E128" s="112" t="n"/>
    </row>
    <row r="129" ht="15.75" customHeight="1" s="57">
      <c r="A129" s="112" t="n"/>
      <c r="B129" s="118" t="n"/>
      <c r="C129" s="112" t="n"/>
      <c r="D129" s="112" t="n"/>
      <c r="E129" s="112" t="n"/>
    </row>
    <row r="130" ht="15.75" customHeight="1" s="57">
      <c r="A130" s="112" t="n"/>
      <c r="B130" s="118" t="n"/>
      <c r="C130" s="112" t="n"/>
      <c r="D130" s="112" t="n"/>
      <c r="E130" s="112" t="n"/>
    </row>
    <row r="131" ht="15.75" customHeight="1" s="57">
      <c r="A131" s="112" t="n"/>
      <c r="B131" s="118" t="n"/>
      <c r="C131" s="112" t="n"/>
      <c r="D131" s="112" t="n"/>
      <c r="E131" s="112" t="n"/>
    </row>
    <row r="132" ht="15.75" customHeight="1" s="57">
      <c r="A132" s="112" t="n"/>
      <c r="B132" s="118" t="n"/>
      <c r="C132" s="112" t="n"/>
      <c r="D132" s="112" t="n"/>
      <c r="E132" s="112" t="n"/>
    </row>
    <row r="133" ht="15.75" customHeight="1" s="57">
      <c r="A133" s="112" t="n"/>
      <c r="B133" s="118" t="n"/>
      <c r="C133" s="112" t="n"/>
      <c r="D133" s="112" t="n"/>
      <c r="E133" s="112" t="n"/>
    </row>
    <row r="134" ht="15.75" customHeight="1" s="57">
      <c r="A134" s="112" t="n"/>
      <c r="B134" s="118" t="n"/>
      <c r="C134" s="112" t="n"/>
      <c r="D134" s="112" t="n"/>
      <c r="E134" s="112" t="n"/>
    </row>
    <row r="135" ht="15.75" customHeight="1" s="57">
      <c r="A135" s="112" t="n"/>
      <c r="B135" s="118" t="n"/>
      <c r="C135" s="112" t="n"/>
      <c r="D135" s="112" t="n"/>
      <c r="E135" s="112" t="n"/>
    </row>
    <row r="136" ht="15.75" customHeight="1" s="57">
      <c r="A136" s="112" t="n"/>
      <c r="B136" s="118" t="n"/>
      <c r="C136" s="112" t="n"/>
      <c r="D136" s="112" t="n"/>
      <c r="E136" s="112" t="n"/>
    </row>
    <row r="137" ht="15.75" customHeight="1" s="57">
      <c r="A137" s="112" t="n"/>
      <c r="B137" s="118" t="n"/>
      <c r="C137" s="112" t="n"/>
      <c r="D137" s="112" t="n"/>
      <c r="E137" s="112" t="n"/>
    </row>
    <row r="138" ht="15.75" customHeight="1" s="57">
      <c r="A138" s="112" t="n"/>
      <c r="B138" s="118" t="n"/>
      <c r="C138" s="112" t="n"/>
      <c r="D138" s="112" t="n"/>
      <c r="E138" s="112" t="n"/>
    </row>
    <row r="139" ht="15.75" customHeight="1" s="57">
      <c r="A139" s="112" t="n"/>
      <c r="B139" s="118" t="n"/>
      <c r="C139" s="112" t="n"/>
      <c r="D139" s="112" t="n"/>
      <c r="E139" s="112" t="n"/>
    </row>
    <row r="140" ht="15.75" customHeight="1" s="57">
      <c r="A140" s="112" t="n"/>
      <c r="B140" s="118" t="n"/>
      <c r="C140" s="112" t="n"/>
      <c r="D140" s="112" t="n"/>
      <c r="E140" s="112" t="n"/>
    </row>
    <row r="141" ht="15.75" customHeight="1" s="57">
      <c r="A141" s="112" t="n"/>
      <c r="B141" s="118" t="n"/>
      <c r="C141" s="112" t="n"/>
      <c r="D141" s="112" t="n"/>
      <c r="E141" s="112" t="n"/>
    </row>
    <row r="142" ht="15.75" customHeight="1" s="57">
      <c r="A142" s="112" t="n"/>
      <c r="B142" s="118" t="n"/>
      <c r="C142" s="112" t="n"/>
      <c r="D142" s="112" t="n"/>
      <c r="E142" s="112" t="n"/>
    </row>
    <row r="143" ht="15.75" customHeight="1" s="57">
      <c r="A143" s="112" t="n"/>
      <c r="B143" s="118" t="n"/>
      <c r="C143" s="112" t="n"/>
      <c r="D143" s="112" t="n"/>
      <c r="E143" s="112" t="n"/>
    </row>
    <row r="144" ht="15.75" customHeight="1" s="57">
      <c r="A144" s="112" t="n"/>
      <c r="B144" s="118" t="n"/>
      <c r="C144" s="112" t="n"/>
      <c r="D144" s="112" t="n"/>
      <c r="E144" s="112" t="n"/>
    </row>
    <row r="145" ht="15.75" customHeight="1" s="57">
      <c r="A145" s="112" t="n"/>
      <c r="B145" s="118" t="n"/>
      <c r="C145" s="112" t="n"/>
      <c r="D145" s="112" t="n"/>
      <c r="E145" s="112" t="n"/>
    </row>
    <row r="146" ht="15.75" customHeight="1" s="57">
      <c r="A146" s="112" t="n"/>
      <c r="B146" s="118" t="n"/>
      <c r="C146" s="112" t="n"/>
      <c r="D146" s="112" t="n"/>
      <c r="E146" s="112" t="n"/>
    </row>
    <row r="147" ht="15.75" customHeight="1" s="57">
      <c r="A147" s="112" t="n"/>
      <c r="B147" s="118" t="n"/>
      <c r="C147" s="112" t="n"/>
      <c r="D147" s="112" t="n"/>
      <c r="E147" s="112" t="n"/>
    </row>
    <row r="148" ht="15.75" customHeight="1" s="57">
      <c r="A148" s="112" t="n"/>
      <c r="B148" s="118" t="n"/>
      <c r="C148" s="112" t="n"/>
      <c r="D148" s="112" t="n"/>
      <c r="E148" s="112" t="n"/>
    </row>
    <row r="149" ht="15.75" customHeight="1" s="57">
      <c r="A149" s="112" t="n"/>
      <c r="B149" s="118" t="n"/>
      <c r="C149" s="112" t="n"/>
      <c r="D149" s="112" t="n"/>
      <c r="E149" s="112" t="n"/>
    </row>
    <row r="150" ht="15.75" customHeight="1" s="57">
      <c r="A150" s="112" t="n"/>
      <c r="B150" s="118" t="n"/>
      <c r="C150" s="112" t="n"/>
      <c r="D150" s="112" t="n"/>
      <c r="E150" s="112" t="n"/>
    </row>
    <row r="151" ht="15.75" customHeight="1" s="57">
      <c r="A151" s="112" t="n"/>
      <c r="B151" s="118" t="n"/>
      <c r="C151" s="112" t="n"/>
      <c r="D151" s="112" t="n"/>
      <c r="E151" s="112" t="n"/>
    </row>
    <row r="152" ht="15.75" customHeight="1" s="57">
      <c r="A152" s="112" t="n"/>
      <c r="B152" s="118" t="n"/>
      <c r="C152" s="112" t="n"/>
      <c r="D152" s="112" t="n"/>
      <c r="E152" s="112" t="n"/>
    </row>
    <row r="153" ht="15.75" customHeight="1" s="57">
      <c r="A153" s="112" t="n"/>
      <c r="B153" s="118" t="n"/>
      <c r="C153" s="112" t="n"/>
      <c r="D153" s="112" t="n"/>
      <c r="E153" s="112" t="n"/>
    </row>
    <row r="154" ht="15.75" customHeight="1" s="57">
      <c r="A154" s="112" t="n"/>
      <c r="B154" s="118" t="n"/>
      <c r="C154" s="112" t="n"/>
      <c r="D154" s="112" t="n"/>
      <c r="E154" s="112" t="n"/>
    </row>
    <row r="155" ht="15.75" customHeight="1" s="57">
      <c r="A155" s="112" t="n"/>
      <c r="B155" s="118" t="n"/>
      <c r="C155" s="112" t="n"/>
      <c r="D155" s="112" t="n"/>
      <c r="E155" s="112" t="n"/>
    </row>
    <row r="156" ht="15.75" customHeight="1" s="57">
      <c r="A156" s="112" t="n"/>
      <c r="B156" s="118" t="n"/>
      <c r="C156" s="112" t="n"/>
      <c r="D156" s="112" t="n"/>
      <c r="E156" s="112" t="n"/>
    </row>
    <row r="157" ht="15.75" customHeight="1" s="57">
      <c r="A157" s="112" t="n"/>
      <c r="B157" s="118" t="n"/>
      <c r="C157" s="112" t="n"/>
      <c r="D157" s="112" t="n"/>
      <c r="E157" s="112" t="n"/>
    </row>
    <row r="158" ht="15.75" customHeight="1" s="57">
      <c r="A158" s="112" t="n"/>
      <c r="B158" s="118" t="n"/>
      <c r="C158" s="112" t="n"/>
      <c r="D158" s="112" t="n"/>
      <c r="E158" s="112" t="n"/>
    </row>
    <row r="159" ht="15.75" customHeight="1" s="57">
      <c r="A159" s="112" t="n"/>
      <c r="B159" s="118" t="n"/>
      <c r="C159" s="112" t="n"/>
      <c r="D159" s="112" t="n"/>
      <c r="E159" s="112" t="n"/>
    </row>
    <row r="160" ht="15.75" customHeight="1" s="57">
      <c r="A160" s="112" t="n"/>
      <c r="B160" s="118" t="n"/>
      <c r="C160" s="112" t="n"/>
      <c r="D160" s="112" t="n"/>
      <c r="E160" s="112" t="n"/>
    </row>
    <row r="161" ht="15.75" customHeight="1" s="57">
      <c r="A161" s="112" t="n"/>
      <c r="B161" s="118" t="n"/>
      <c r="C161" s="112" t="n"/>
      <c r="D161" s="112" t="n"/>
      <c r="E161" s="112" t="n"/>
    </row>
    <row r="162" ht="15.75" customHeight="1" s="57">
      <c r="A162" s="112" t="n"/>
      <c r="B162" s="118" t="n"/>
      <c r="C162" s="112" t="n"/>
      <c r="D162" s="112" t="n"/>
      <c r="E162" s="112" t="n"/>
    </row>
    <row r="163" ht="15.75" customHeight="1" s="57">
      <c r="A163" s="112" t="n"/>
      <c r="B163" s="118" t="n"/>
      <c r="C163" s="112" t="n"/>
      <c r="D163" s="112" t="n"/>
      <c r="E163" s="112" t="n"/>
    </row>
    <row r="164" ht="15.75" customHeight="1" s="57">
      <c r="A164" s="112" t="n"/>
      <c r="B164" s="118" t="n"/>
      <c r="C164" s="112" t="n"/>
      <c r="D164" s="112" t="n"/>
      <c r="E164" s="112" t="n"/>
    </row>
    <row r="165" ht="15.75" customHeight="1" s="57">
      <c r="A165" s="112" t="n"/>
      <c r="B165" s="118" t="n"/>
      <c r="C165" s="112" t="n"/>
      <c r="D165" s="112" t="n"/>
      <c r="E165" s="112" t="n"/>
    </row>
    <row r="166" ht="15.75" customHeight="1" s="57">
      <c r="A166" s="112" t="n"/>
      <c r="B166" s="118" t="n"/>
      <c r="C166" s="112" t="n"/>
      <c r="D166" s="112" t="n"/>
      <c r="E166" s="112" t="n"/>
    </row>
    <row r="167" ht="15.75" customHeight="1" s="57">
      <c r="A167" s="112" t="n"/>
      <c r="B167" s="118" t="n"/>
      <c r="C167" s="112" t="n"/>
      <c r="D167" s="112" t="n"/>
      <c r="E167" s="112" t="n"/>
    </row>
    <row r="168" ht="15.75" customHeight="1" s="57">
      <c r="A168" s="112" t="n"/>
      <c r="B168" s="118" t="n"/>
      <c r="C168" s="112" t="n"/>
      <c r="D168" s="112" t="n"/>
      <c r="E168" s="112" t="n"/>
    </row>
    <row r="169" ht="15.75" customHeight="1" s="57">
      <c r="A169" s="112" t="n"/>
      <c r="B169" s="118" t="n"/>
      <c r="C169" s="112" t="n"/>
      <c r="D169" s="112" t="n"/>
      <c r="E169" s="112" t="n"/>
    </row>
    <row r="170" ht="15.75" customHeight="1" s="57">
      <c r="A170" s="112" t="n"/>
      <c r="B170" s="118" t="n"/>
      <c r="C170" s="112" t="n"/>
      <c r="D170" s="112" t="n"/>
      <c r="E170" s="112" t="n"/>
    </row>
    <row r="171" ht="15.75" customHeight="1" s="57">
      <c r="A171" s="112" t="n"/>
      <c r="B171" s="118" t="n"/>
      <c r="C171" s="112" t="n"/>
      <c r="D171" s="112" t="n"/>
      <c r="E171" s="112" t="n"/>
    </row>
    <row r="172" ht="15.75" customHeight="1" s="57">
      <c r="A172" s="112" t="n"/>
      <c r="B172" s="118" t="n"/>
      <c r="C172" s="112" t="n"/>
      <c r="D172" s="112" t="n"/>
      <c r="E172" s="112" t="n"/>
    </row>
    <row r="173" ht="15.75" customHeight="1" s="57">
      <c r="A173" s="112" t="n"/>
      <c r="B173" s="118" t="n"/>
      <c r="C173" s="112" t="n"/>
      <c r="D173" s="112" t="n"/>
      <c r="E173" s="112" t="n"/>
    </row>
    <row r="174" ht="15.75" customHeight="1" s="57">
      <c r="A174" s="112" t="n"/>
      <c r="B174" s="118" t="n"/>
      <c r="C174" s="112" t="n"/>
      <c r="D174" s="112" t="n"/>
      <c r="E174" s="112" t="n"/>
    </row>
    <row r="175" ht="15.75" customHeight="1" s="57">
      <c r="A175" s="112" t="n"/>
      <c r="B175" s="118" t="n"/>
      <c r="C175" s="112" t="n"/>
      <c r="D175" s="112" t="n"/>
      <c r="E175" s="112" t="n"/>
    </row>
    <row r="176" ht="15.75" customHeight="1" s="57">
      <c r="A176" s="112" t="n"/>
      <c r="B176" s="118" t="n"/>
      <c r="C176" s="112" t="n"/>
      <c r="D176" s="112" t="n"/>
      <c r="E176" s="112" t="n"/>
    </row>
    <row r="177" ht="15.75" customHeight="1" s="57">
      <c r="A177" s="112" t="n"/>
      <c r="B177" s="118" t="n"/>
      <c r="C177" s="112" t="n"/>
      <c r="D177" s="112" t="n"/>
      <c r="E177" s="112" t="n"/>
    </row>
    <row r="178" ht="15.75" customHeight="1" s="57">
      <c r="A178" s="112" t="n"/>
      <c r="B178" s="118" t="n"/>
      <c r="C178" s="112" t="n"/>
      <c r="D178" s="112" t="n"/>
      <c r="E178" s="112" t="n"/>
    </row>
    <row r="179" ht="15.75" customHeight="1" s="57">
      <c r="A179" s="112" t="n"/>
      <c r="B179" s="118" t="n"/>
      <c r="C179" s="112" t="n"/>
      <c r="D179" s="112" t="n"/>
      <c r="E179" s="112" t="n"/>
    </row>
    <row r="180" ht="15.75" customHeight="1" s="57">
      <c r="A180" s="112" t="n"/>
      <c r="B180" s="118" t="n"/>
      <c r="C180" s="112" t="n"/>
      <c r="D180" s="112" t="n"/>
      <c r="E180" s="112" t="n"/>
    </row>
    <row r="181" ht="15.75" customHeight="1" s="57">
      <c r="A181" s="112" t="n"/>
      <c r="B181" s="118" t="n"/>
      <c r="C181" s="112" t="n"/>
      <c r="D181" s="112" t="n"/>
      <c r="E181" s="112" t="n"/>
    </row>
    <row r="182" ht="15.75" customHeight="1" s="57">
      <c r="A182" s="112" t="n"/>
      <c r="B182" s="118" t="n"/>
      <c r="C182" s="112" t="n"/>
      <c r="D182" s="112" t="n"/>
      <c r="E182" s="112" t="n"/>
    </row>
    <row r="183" ht="15.75" customHeight="1" s="57">
      <c r="A183" s="112" t="n"/>
      <c r="B183" s="118" t="n"/>
      <c r="C183" s="112" t="n"/>
      <c r="D183" s="112" t="n"/>
      <c r="E183" s="112" t="n"/>
    </row>
    <row r="184" ht="15.75" customHeight="1" s="57">
      <c r="A184" s="112" t="n"/>
      <c r="B184" s="118" t="n"/>
      <c r="C184" s="112" t="n"/>
      <c r="D184" s="112" t="n"/>
      <c r="E184" s="112" t="n"/>
    </row>
    <row r="185" ht="15.75" customHeight="1" s="57">
      <c r="A185" s="112" t="n"/>
      <c r="B185" s="118" t="n"/>
      <c r="C185" s="112" t="n"/>
      <c r="D185" s="112" t="n"/>
      <c r="E185" s="112" t="n"/>
    </row>
    <row r="186" ht="15.75" customHeight="1" s="57">
      <c r="A186" s="112" t="n"/>
      <c r="B186" s="118" t="n"/>
      <c r="C186" s="112" t="n"/>
      <c r="D186" s="112" t="n"/>
      <c r="E186" s="112" t="n"/>
    </row>
    <row r="187" ht="15.75" customHeight="1" s="57">
      <c r="A187" s="112" t="n"/>
      <c r="B187" s="118" t="n"/>
      <c r="C187" s="112" t="n"/>
      <c r="D187" s="112" t="n"/>
      <c r="E187" s="112" t="n"/>
    </row>
    <row r="188" ht="15.75" customHeight="1" s="57">
      <c r="A188" s="112" t="n"/>
      <c r="B188" s="118" t="n"/>
      <c r="C188" s="112" t="n"/>
      <c r="D188" s="112" t="n"/>
      <c r="E188" s="112" t="n"/>
    </row>
    <row r="189" ht="15.75" customHeight="1" s="57">
      <c r="A189" s="112" t="n"/>
      <c r="B189" s="118" t="n"/>
      <c r="C189" s="112" t="n"/>
      <c r="D189" s="112" t="n"/>
      <c r="E189" s="112" t="n"/>
    </row>
    <row r="190" ht="15.75" customHeight="1" s="57">
      <c r="A190" s="112" t="n"/>
      <c r="B190" s="118" t="n"/>
      <c r="C190" s="112" t="n"/>
      <c r="D190" s="112" t="n"/>
      <c r="E190" s="112" t="n"/>
    </row>
    <row r="191" ht="15.75" customHeight="1" s="57">
      <c r="A191" s="112" t="n"/>
      <c r="B191" s="118" t="n"/>
      <c r="C191" s="112" t="n"/>
      <c r="D191" s="112" t="n"/>
      <c r="E191" s="112" t="n"/>
    </row>
    <row r="192" ht="15.75" customHeight="1" s="57">
      <c r="A192" s="112" t="n"/>
      <c r="B192" s="118" t="n"/>
      <c r="C192" s="112" t="n"/>
      <c r="D192" s="112" t="n"/>
      <c r="E192" s="112" t="n"/>
    </row>
    <row r="193" ht="15.75" customHeight="1" s="57">
      <c r="A193" s="112" t="n"/>
      <c r="B193" s="118" t="n"/>
      <c r="C193" s="112" t="n"/>
      <c r="D193" s="112" t="n"/>
      <c r="E193" s="112" t="n"/>
    </row>
    <row r="194" ht="15.75" customHeight="1" s="57">
      <c r="A194" s="112" t="n"/>
      <c r="B194" s="118" t="n"/>
      <c r="C194" s="112" t="n"/>
      <c r="D194" s="112" t="n"/>
      <c r="E194" s="112" t="n"/>
    </row>
    <row r="195" ht="15.75" customHeight="1" s="57">
      <c r="A195" s="112" t="n"/>
      <c r="B195" s="118" t="n"/>
      <c r="C195" s="112" t="n"/>
      <c r="D195" s="112" t="n"/>
      <c r="E195" s="112" t="n"/>
    </row>
    <row r="196" ht="15.75" customHeight="1" s="57">
      <c r="A196" s="112" t="n"/>
      <c r="B196" s="118" t="n"/>
      <c r="C196" s="112" t="n"/>
      <c r="D196" s="112" t="n"/>
      <c r="E196" s="112" t="n"/>
    </row>
    <row r="197" ht="15.75" customHeight="1" s="57">
      <c r="A197" s="112" t="n"/>
      <c r="B197" s="118" t="n"/>
      <c r="C197" s="112" t="n"/>
      <c r="D197" s="112" t="n"/>
      <c r="E197" s="112" t="n"/>
    </row>
    <row r="198" ht="15.75" customHeight="1" s="57">
      <c r="A198" s="112" t="n"/>
      <c r="B198" s="118" t="n"/>
      <c r="C198" s="112" t="n"/>
      <c r="D198" s="112" t="n"/>
      <c r="E198" s="112" t="n"/>
    </row>
    <row r="199" ht="15.75" customHeight="1" s="57">
      <c r="A199" s="112" t="n"/>
      <c r="B199" s="118" t="n"/>
      <c r="C199" s="112" t="n"/>
      <c r="D199" s="112" t="n"/>
      <c r="E199" s="112" t="n"/>
    </row>
    <row r="200" ht="15.75" customHeight="1" s="57">
      <c r="A200" s="112" t="n"/>
      <c r="B200" s="118" t="n"/>
      <c r="C200" s="112" t="n"/>
      <c r="D200" s="112" t="n"/>
      <c r="E200" s="112" t="n"/>
    </row>
    <row r="201" ht="15.75" customHeight="1" s="57">
      <c r="A201" s="112" t="n"/>
      <c r="B201" s="118" t="n"/>
      <c r="C201" s="112" t="n"/>
      <c r="D201" s="112" t="n"/>
      <c r="E201" s="112" t="n"/>
    </row>
    <row r="202" ht="15.75" customHeight="1" s="57">
      <c r="A202" s="112" t="n"/>
      <c r="B202" s="118" t="n"/>
      <c r="C202" s="112" t="n"/>
      <c r="D202" s="112" t="n"/>
      <c r="E202" s="112" t="n"/>
    </row>
    <row r="203" ht="15.75" customHeight="1" s="57">
      <c r="A203" s="112" t="n"/>
      <c r="B203" s="118" t="n"/>
      <c r="C203" s="112" t="n"/>
      <c r="D203" s="112" t="n"/>
      <c r="E203" s="112" t="n"/>
    </row>
    <row r="204" ht="15.75" customHeight="1" s="57">
      <c r="A204" s="112" t="n"/>
      <c r="B204" s="118" t="n"/>
      <c r="C204" s="112" t="n"/>
      <c r="D204" s="112" t="n"/>
      <c r="E204" s="112" t="n"/>
    </row>
    <row r="205" ht="15.75" customHeight="1" s="57">
      <c r="A205" s="112" t="n"/>
      <c r="B205" s="118" t="n"/>
      <c r="C205" s="112" t="n"/>
      <c r="D205" s="112" t="n"/>
      <c r="E205" s="112" t="n"/>
    </row>
    <row r="206" ht="15.75" customHeight="1" s="57">
      <c r="A206" s="112" t="n"/>
      <c r="B206" s="118" t="n"/>
      <c r="C206" s="112" t="n"/>
      <c r="D206" s="112" t="n"/>
      <c r="E206" s="112" t="n"/>
    </row>
    <row r="207" ht="15.75" customHeight="1" s="57">
      <c r="A207" s="112" t="n"/>
      <c r="B207" s="118" t="n"/>
      <c r="C207" s="112" t="n"/>
      <c r="D207" s="112" t="n"/>
      <c r="E207" s="112" t="n"/>
    </row>
    <row r="208" ht="15.75" customHeight="1" s="57">
      <c r="A208" s="112" t="n"/>
      <c r="B208" s="118" t="n"/>
      <c r="C208" s="112" t="n"/>
      <c r="D208" s="112" t="n"/>
      <c r="E208" s="112" t="n"/>
    </row>
    <row r="209" ht="15.75" customHeight="1" s="57">
      <c r="A209" s="112" t="n"/>
      <c r="B209" s="118" t="n"/>
      <c r="C209" s="112" t="n"/>
      <c r="D209" s="112" t="n"/>
      <c r="E209" s="112" t="n"/>
    </row>
    <row r="210" ht="15.75" customHeight="1" s="57">
      <c r="A210" s="112" t="n"/>
      <c r="B210" s="118" t="n"/>
      <c r="C210" s="112" t="n"/>
      <c r="D210" s="112" t="n"/>
      <c r="E210" s="112" t="n"/>
    </row>
    <row r="211" ht="15.75" customHeight="1" s="57">
      <c r="A211" s="112" t="n"/>
      <c r="B211" s="118" t="n"/>
      <c r="C211" s="112" t="n"/>
      <c r="D211" s="112" t="n"/>
      <c r="E211" s="112" t="n"/>
    </row>
    <row r="212" ht="15.75" customHeight="1" s="57">
      <c r="A212" s="112" t="n"/>
      <c r="B212" s="118" t="n"/>
      <c r="C212" s="112" t="n"/>
      <c r="D212" s="112" t="n"/>
      <c r="E212" s="112" t="n"/>
    </row>
    <row r="213" ht="15.75" customHeight="1" s="57">
      <c r="A213" s="112" t="n"/>
      <c r="B213" s="118" t="n"/>
      <c r="C213" s="112" t="n"/>
      <c r="D213" s="112" t="n"/>
      <c r="E213" s="112" t="n"/>
    </row>
    <row r="214" ht="15.75" customHeight="1" s="57">
      <c r="A214" s="112" t="n"/>
      <c r="B214" s="118" t="n"/>
      <c r="C214" s="112" t="n"/>
      <c r="D214" s="112" t="n"/>
      <c r="E214" s="112" t="n"/>
    </row>
    <row r="215" ht="15.75" customHeight="1" s="57">
      <c r="A215" s="112" t="n"/>
      <c r="B215" s="118" t="n"/>
      <c r="C215" s="112" t="n"/>
      <c r="D215" s="112" t="n"/>
      <c r="E215" s="112" t="n"/>
    </row>
    <row r="216" ht="15.75" customHeight="1" s="57">
      <c r="A216" s="112" t="n"/>
      <c r="B216" s="118" t="n"/>
      <c r="C216" s="112" t="n"/>
      <c r="D216" s="112" t="n"/>
      <c r="E216" s="112" t="n"/>
    </row>
    <row r="217" ht="15.75" customHeight="1" s="57">
      <c r="A217" s="112" t="n"/>
      <c r="B217" s="118" t="n"/>
      <c r="C217" s="112" t="n"/>
      <c r="D217" s="112" t="n"/>
      <c r="E217" s="112" t="n"/>
    </row>
    <row r="218" ht="15.75" customHeight="1" s="57">
      <c r="A218" s="112" t="n"/>
      <c r="B218" s="118" t="n"/>
      <c r="C218" s="112" t="n"/>
      <c r="D218" s="112" t="n"/>
      <c r="E218" s="112" t="n"/>
    </row>
    <row r="219" ht="15.75" customHeight="1" s="57">
      <c r="A219" s="112" t="n"/>
      <c r="B219" s="118" t="n"/>
      <c r="C219" s="112" t="n"/>
      <c r="D219" s="112" t="n"/>
      <c r="E219" s="112" t="n"/>
    </row>
    <row r="220" ht="15.75" customHeight="1" s="57">
      <c r="A220" s="112" t="n"/>
      <c r="B220" s="118" t="n"/>
      <c r="C220" s="112" t="n"/>
      <c r="D220" s="112" t="n"/>
      <c r="E220" s="112" t="n"/>
    </row>
    <row r="221" ht="15.75" customHeight="1" s="57">
      <c r="A221" s="112" t="n"/>
      <c r="B221" s="118" t="n"/>
      <c r="C221" s="112" t="n"/>
      <c r="D221" s="112" t="n"/>
      <c r="E221" s="112" t="n"/>
    </row>
    <row r="222" ht="15.75" customHeight="1" s="57">
      <c r="A222" s="112" t="n"/>
      <c r="B222" s="118" t="n"/>
      <c r="C222" s="112" t="n"/>
      <c r="D222" s="112" t="n"/>
      <c r="E222" s="112" t="n"/>
    </row>
    <row r="223" ht="15.75" customHeight="1" s="57">
      <c r="A223" s="112" t="n"/>
      <c r="B223" s="118" t="n"/>
      <c r="C223" s="112" t="n"/>
      <c r="D223" s="112" t="n"/>
      <c r="E223" s="112" t="n"/>
    </row>
    <row r="224" ht="15.75" customHeight="1" s="57">
      <c r="A224" s="112" t="n"/>
      <c r="B224" s="118" t="n"/>
      <c r="C224" s="112" t="n"/>
      <c r="D224" s="112" t="n"/>
      <c r="E224" s="112" t="n"/>
    </row>
    <row r="225" ht="15.75" customHeight="1" s="57">
      <c r="A225" s="112" t="n"/>
      <c r="B225" s="118" t="n"/>
      <c r="C225" s="112" t="n"/>
      <c r="D225" s="112" t="n"/>
      <c r="E225" s="112" t="n"/>
    </row>
    <row r="226" ht="15.75" customHeight="1" s="57">
      <c r="A226" s="112" t="n"/>
      <c r="B226" s="118" t="n"/>
      <c r="C226" s="112" t="n"/>
      <c r="D226" s="112" t="n"/>
      <c r="E226" s="112" t="n"/>
    </row>
    <row r="227" ht="15.75" customHeight="1" s="57">
      <c r="A227" s="112" t="n"/>
      <c r="B227" s="118" t="n"/>
      <c r="C227" s="112" t="n"/>
      <c r="D227" s="112" t="n"/>
      <c r="E227" s="112" t="n"/>
    </row>
    <row r="228" ht="15.75" customHeight="1" s="57">
      <c r="A228" s="112" t="n"/>
      <c r="B228" s="118" t="n"/>
      <c r="C228" s="112" t="n"/>
      <c r="D228" s="112" t="n"/>
      <c r="E228" s="112" t="n"/>
    </row>
    <row r="229" ht="15.75" customHeight="1" s="57">
      <c r="A229" s="112" t="n"/>
      <c r="B229" s="118" t="n"/>
      <c r="C229" s="112" t="n"/>
      <c r="D229" s="112" t="n"/>
      <c r="E229" s="112" t="n"/>
    </row>
    <row r="230" ht="15.75" customHeight="1" s="57">
      <c r="A230" s="112" t="n"/>
      <c r="B230" s="118" t="n"/>
      <c r="C230" s="112" t="n"/>
      <c r="D230" s="112" t="n"/>
      <c r="E230" s="112" t="n"/>
    </row>
    <row r="231" ht="15.75" customHeight="1" s="57">
      <c r="A231" s="112" t="n"/>
      <c r="B231" s="118" t="n"/>
      <c r="C231" s="112" t="n"/>
      <c r="D231" s="112" t="n"/>
      <c r="E231" s="112" t="n"/>
    </row>
    <row r="232" ht="15.75" customHeight="1" s="57">
      <c r="A232" s="112" t="n"/>
      <c r="B232" s="118" t="n"/>
      <c r="C232" s="112" t="n"/>
      <c r="D232" s="112" t="n"/>
      <c r="E232" s="112" t="n"/>
    </row>
    <row r="233" ht="15.75" customHeight="1" s="57">
      <c r="A233" s="112" t="n"/>
      <c r="B233" s="118" t="n"/>
      <c r="C233" s="112" t="n"/>
      <c r="D233" s="112" t="n"/>
      <c r="E233" s="112" t="n"/>
    </row>
    <row r="234" ht="15.75" customHeight="1" s="57">
      <c r="A234" s="112" t="n"/>
      <c r="B234" s="118" t="n"/>
      <c r="C234" s="112" t="n"/>
      <c r="D234" s="112" t="n"/>
      <c r="E234" s="112" t="n"/>
    </row>
    <row r="235" ht="15.75" customHeight="1" s="57">
      <c r="A235" s="112" t="n"/>
      <c r="B235" s="118" t="n"/>
      <c r="C235" s="112" t="n"/>
      <c r="D235" s="112" t="n"/>
      <c r="E235" s="112" t="n"/>
    </row>
    <row r="236" ht="15.75" customHeight="1" s="57">
      <c r="A236" s="112" t="n"/>
      <c r="B236" s="118" t="n"/>
      <c r="C236" s="112" t="n"/>
      <c r="D236" s="112" t="n"/>
      <c r="E236" s="112" t="n"/>
    </row>
    <row r="237" ht="15.75" customHeight="1" s="57">
      <c r="A237" s="112" t="n"/>
      <c r="B237" s="118" t="n"/>
      <c r="C237" s="112" t="n"/>
      <c r="D237" s="112" t="n"/>
      <c r="E237" s="112" t="n"/>
    </row>
    <row r="238" ht="15.75" customHeight="1" s="57">
      <c r="A238" s="112" t="n"/>
      <c r="B238" s="118" t="n"/>
      <c r="C238" s="112" t="n"/>
      <c r="D238" s="112" t="n"/>
      <c r="E238" s="112" t="n"/>
    </row>
    <row r="239" ht="15.75" customHeight="1" s="57">
      <c r="A239" s="112" t="n"/>
      <c r="B239" s="118" t="n"/>
      <c r="C239" s="112" t="n"/>
      <c r="D239" s="112" t="n"/>
      <c r="E239" s="112" t="n"/>
    </row>
    <row r="240" ht="15.75" customHeight="1" s="57">
      <c r="A240" s="112" t="n"/>
      <c r="B240" s="118" t="n"/>
      <c r="C240" s="112" t="n"/>
      <c r="D240" s="112" t="n"/>
      <c r="E240" s="112" t="n"/>
    </row>
    <row r="241" ht="15.75" customHeight="1" s="57">
      <c r="A241" s="112" t="n"/>
      <c r="B241" s="118" t="n"/>
      <c r="C241" s="112" t="n"/>
      <c r="D241" s="112" t="n"/>
      <c r="E241" s="112" t="n"/>
    </row>
    <row r="242" ht="15.75" customHeight="1" s="57">
      <c r="A242" s="112" t="n"/>
      <c r="B242" s="118" t="n"/>
      <c r="C242" s="112" t="n"/>
      <c r="D242" s="112" t="n"/>
      <c r="E242" s="112" t="n"/>
    </row>
    <row r="243" ht="15.75" customHeight="1" s="57">
      <c r="A243" s="112" t="n"/>
      <c r="B243" s="118" t="n"/>
      <c r="C243" s="112" t="n"/>
      <c r="D243" s="112" t="n"/>
      <c r="E243" s="112" t="n"/>
    </row>
    <row r="244" ht="15.75" customHeight="1" s="57">
      <c r="A244" s="112" t="n"/>
      <c r="B244" s="118" t="n"/>
      <c r="C244" s="112" t="n"/>
      <c r="D244" s="112" t="n"/>
      <c r="E244" s="112" t="n"/>
    </row>
    <row r="245" ht="15.75" customHeight="1" s="57">
      <c r="A245" s="112" t="n"/>
      <c r="B245" s="118" t="n"/>
      <c r="C245" s="112" t="n"/>
      <c r="D245" s="112" t="n"/>
      <c r="E245" s="112" t="n"/>
    </row>
    <row r="246" ht="15.75" customHeight="1" s="57">
      <c r="A246" s="112" t="n"/>
      <c r="B246" s="118" t="n"/>
      <c r="C246" s="112" t="n"/>
      <c r="D246" s="112" t="n"/>
      <c r="E246" s="112" t="n"/>
    </row>
    <row r="247" ht="15.75" customHeight="1" s="57">
      <c r="A247" s="112" t="n"/>
      <c r="B247" s="118" t="n"/>
      <c r="C247" s="112" t="n"/>
      <c r="D247" s="112" t="n"/>
      <c r="E247" s="112" t="n"/>
    </row>
    <row r="248" ht="15.75" customHeight="1" s="57">
      <c r="A248" s="112" t="n"/>
      <c r="B248" s="118" t="n"/>
      <c r="C248" s="112" t="n"/>
      <c r="D248" s="112" t="n"/>
      <c r="E248" s="112" t="n"/>
    </row>
    <row r="249" ht="15.75" customHeight="1" s="57">
      <c r="A249" s="112" t="n"/>
      <c r="B249" s="118" t="n"/>
      <c r="C249" s="112" t="n"/>
      <c r="D249" s="112" t="n"/>
      <c r="E249" s="112" t="n"/>
    </row>
    <row r="250" ht="15.75" customHeight="1" s="57">
      <c r="A250" s="112" t="n"/>
      <c r="B250" s="118" t="n"/>
      <c r="C250" s="112" t="n"/>
      <c r="D250" s="112" t="n"/>
      <c r="E250" s="112" t="n"/>
    </row>
    <row r="251" ht="15.75" customHeight="1" s="57">
      <c r="A251" s="112" t="n"/>
      <c r="B251" s="118" t="n"/>
      <c r="C251" s="112" t="n"/>
      <c r="D251" s="112" t="n"/>
      <c r="E251" s="112" t="n"/>
    </row>
    <row r="252" ht="15.75" customHeight="1" s="57">
      <c r="A252" s="112" t="n"/>
      <c r="B252" s="118" t="n"/>
      <c r="C252" s="112" t="n"/>
      <c r="D252" s="112" t="n"/>
      <c r="E252" s="112" t="n"/>
    </row>
    <row r="253" ht="15.75" customHeight="1" s="57">
      <c r="A253" s="112" t="n"/>
      <c r="B253" s="118" t="n"/>
      <c r="C253" s="112" t="n"/>
      <c r="D253" s="112" t="n"/>
      <c r="E253" s="112" t="n"/>
    </row>
    <row r="254" ht="15.75" customHeight="1" s="57">
      <c r="A254" s="112" t="n"/>
      <c r="B254" s="118" t="n"/>
      <c r="C254" s="112" t="n"/>
      <c r="D254" s="112" t="n"/>
      <c r="E254" s="112" t="n"/>
    </row>
    <row r="255" ht="15.75" customHeight="1" s="57">
      <c r="A255" s="112" t="n"/>
      <c r="B255" s="118" t="n"/>
      <c r="C255" s="112" t="n"/>
      <c r="D255" s="112" t="n"/>
      <c r="E255" s="112" t="n"/>
    </row>
    <row r="256" ht="15.75" customHeight="1" s="57">
      <c r="A256" s="112" t="n"/>
      <c r="B256" s="118" t="n"/>
      <c r="C256" s="112" t="n"/>
      <c r="D256" s="112" t="n"/>
      <c r="E256" s="112" t="n"/>
    </row>
    <row r="257" ht="15.75" customHeight="1" s="57">
      <c r="A257" s="112" t="n"/>
      <c r="B257" s="118" t="n"/>
      <c r="C257" s="112" t="n"/>
      <c r="D257" s="112" t="n"/>
      <c r="E257" s="112" t="n"/>
    </row>
    <row r="258" ht="15.75" customHeight="1" s="57">
      <c r="A258" s="112" t="n"/>
      <c r="B258" s="118" t="n"/>
      <c r="C258" s="112" t="n"/>
      <c r="D258" s="112" t="n"/>
      <c r="E258" s="112" t="n"/>
    </row>
    <row r="259" ht="15.75" customHeight="1" s="57">
      <c r="A259" s="112" t="n"/>
      <c r="B259" s="118" t="n"/>
      <c r="C259" s="112" t="n"/>
      <c r="D259" s="112" t="n"/>
      <c r="E259" s="112" t="n"/>
    </row>
    <row r="260" ht="15.75" customHeight="1" s="57">
      <c r="A260" s="112" t="n"/>
      <c r="B260" s="118" t="n"/>
      <c r="C260" s="112" t="n"/>
      <c r="D260" s="112" t="n"/>
      <c r="E260" s="112" t="n"/>
    </row>
    <row r="261" ht="15.75" customHeight="1" s="57">
      <c r="A261" s="112" t="n"/>
      <c r="B261" s="118" t="n"/>
      <c r="C261" s="112" t="n"/>
      <c r="D261" s="112" t="n"/>
      <c r="E261" s="112" t="n"/>
    </row>
    <row r="262" ht="15.75" customHeight="1" s="57">
      <c r="A262" s="112" t="n"/>
      <c r="B262" s="118" t="n"/>
      <c r="C262" s="112" t="n"/>
      <c r="D262" s="112" t="n"/>
      <c r="E262" s="112" t="n"/>
    </row>
    <row r="263" ht="15.75" customHeight="1" s="57">
      <c r="A263" s="112" t="n"/>
      <c r="B263" s="118" t="n"/>
      <c r="C263" s="112" t="n"/>
      <c r="D263" s="112" t="n"/>
      <c r="E263" s="112" t="n"/>
    </row>
    <row r="264" ht="15.75" customHeight="1" s="57">
      <c r="A264" s="112" t="n"/>
      <c r="B264" s="118" t="n"/>
      <c r="C264" s="112" t="n"/>
      <c r="D264" s="112" t="n"/>
      <c r="E264" s="112" t="n"/>
    </row>
    <row r="265" ht="15.75" customHeight="1" s="57">
      <c r="A265" s="112" t="n"/>
      <c r="B265" s="118" t="n"/>
      <c r="C265" s="112" t="n"/>
      <c r="D265" s="112" t="n"/>
      <c r="E265" s="112" t="n"/>
    </row>
    <row r="266" ht="15.75" customHeight="1" s="57">
      <c r="A266" s="112" t="n"/>
      <c r="B266" s="118" t="n"/>
      <c r="C266" s="112" t="n"/>
      <c r="D266" s="112" t="n"/>
      <c r="E266" s="112" t="n"/>
    </row>
    <row r="267" ht="15.75" customHeight="1" s="57">
      <c r="A267" s="112" t="n"/>
      <c r="B267" s="118" t="n"/>
      <c r="C267" s="112" t="n"/>
      <c r="D267" s="112" t="n"/>
      <c r="E267" s="112" t="n"/>
    </row>
    <row r="268" ht="15.75" customHeight="1" s="57">
      <c r="A268" s="112" t="n"/>
      <c r="B268" s="118" t="n"/>
      <c r="C268" s="112" t="n"/>
      <c r="D268" s="112" t="n"/>
      <c r="E268" s="112" t="n"/>
    </row>
    <row r="269" ht="15.75" customHeight="1" s="57">
      <c r="A269" s="112" t="n"/>
      <c r="B269" s="118" t="n"/>
      <c r="C269" s="112" t="n"/>
      <c r="D269" s="112" t="n"/>
      <c r="E269" s="112" t="n"/>
    </row>
    <row r="270" ht="15.75" customHeight="1" s="57">
      <c r="A270" s="112" t="n"/>
      <c r="B270" s="118" t="n"/>
      <c r="C270" s="112" t="n"/>
      <c r="D270" s="112" t="n"/>
      <c r="E270" s="112" t="n"/>
    </row>
    <row r="271" ht="15.75" customHeight="1" s="57">
      <c r="A271" s="112" t="n"/>
      <c r="B271" s="118" t="n"/>
      <c r="C271" s="112" t="n"/>
      <c r="D271" s="112" t="n"/>
      <c r="E271" s="112" t="n"/>
    </row>
    <row r="272" ht="15.75" customHeight="1" s="57">
      <c r="A272" s="112" t="n"/>
      <c r="B272" s="118" t="n"/>
      <c r="C272" s="112" t="n"/>
      <c r="D272" s="112" t="n"/>
      <c r="E272" s="112" t="n"/>
    </row>
    <row r="273" ht="15.75" customHeight="1" s="57">
      <c r="A273" s="112" t="n"/>
      <c r="B273" s="118" t="n"/>
      <c r="C273" s="112" t="n"/>
      <c r="D273" s="112" t="n"/>
      <c r="E273" s="112" t="n"/>
    </row>
    <row r="274" ht="15.75" customHeight="1" s="57">
      <c r="A274" s="112" t="n"/>
      <c r="B274" s="118" t="n"/>
      <c r="C274" s="112" t="n"/>
      <c r="D274" s="112" t="n"/>
      <c r="E274" s="112" t="n"/>
    </row>
    <row r="275" ht="15.75" customHeight="1" s="57">
      <c r="A275" s="112" t="n"/>
      <c r="B275" s="118" t="n"/>
      <c r="C275" s="112" t="n"/>
      <c r="D275" s="112" t="n"/>
      <c r="E275" s="112" t="n"/>
    </row>
    <row r="276" ht="15.75" customHeight="1" s="57">
      <c r="A276" s="112" t="n"/>
      <c r="B276" s="118" t="n"/>
      <c r="C276" s="112" t="n"/>
      <c r="D276" s="112" t="n"/>
      <c r="E276" s="112" t="n"/>
    </row>
    <row r="277" ht="15.75" customHeight="1" s="57">
      <c r="A277" s="112" t="n"/>
      <c r="B277" s="118" t="n"/>
      <c r="C277" s="112" t="n"/>
      <c r="D277" s="112" t="n"/>
      <c r="E277" s="112" t="n"/>
    </row>
    <row r="278" ht="15.75" customHeight="1" s="57">
      <c r="A278" s="112" t="n"/>
      <c r="B278" s="118" t="n"/>
      <c r="C278" s="112" t="n"/>
      <c r="D278" s="112" t="n"/>
      <c r="E278" s="112" t="n"/>
    </row>
    <row r="279" ht="15.75" customHeight="1" s="57">
      <c r="A279" s="112" t="n"/>
      <c r="B279" s="118" t="n"/>
      <c r="C279" s="112" t="n"/>
      <c r="D279" s="112" t="n"/>
      <c r="E279" s="112" t="n"/>
    </row>
    <row r="280" ht="15.75" customHeight="1" s="57">
      <c r="A280" s="112" t="n"/>
      <c r="B280" s="118" t="n"/>
      <c r="C280" s="112" t="n"/>
      <c r="D280" s="112" t="n"/>
      <c r="E280" s="112" t="n"/>
    </row>
    <row r="281" ht="15.75" customHeight="1" s="57">
      <c r="A281" s="112" t="n"/>
      <c r="B281" s="118" t="n"/>
      <c r="C281" s="112" t="n"/>
      <c r="D281" s="112" t="n"/>
      <c r="E281" s="112" t="n"/>
    </row>
    <row r="282" ht="15.75" customHeight="1" s="57">
      <c r="A282" s="112" t="n"/>
      <c r="B282" s="118" t="n"/>
      <c r="C282" s="112" t="n"/>
      <c r="D282" s="112" t="n"/>
      <c r="E282" s="112" t="n"/>
    </row>
    <row r="283" ht="15.75" customHeight="1" s="57">
      <c r="A283" s="112" t="n"/>
      <c r="B283" s="118" t="n"/>
      <c r="C283" s="112" t="n"/>
      <c r="D283" s="112" t="n"/>
      <c r="E283" s="112" t="n"/>
    </row>
    <row r="284" ht="15.75" customHeight="1" s="57">
      <c r="A284" s="112" t="n"/>
      <c r="B284" s="118" t="n"/>
      <c r="C284" s="112" t="n"/>
      <c r="D284" s="112" t="n"/>
      <c r="E284" s="112" t="n"/>
    </row>
    <row r="285" ht="15.75" customHeight="1" s="57">
      <c r="A285" s="112" t="n"/>
      <c r="B285" s="118" t="n"/>
      <c r="C285" s="112" t="n"/>
      <c r="D285" s="112" t="n"/>
      <c r="E285" s="112" t="n"/>
    </row>
    <row r="286" ht="15.75" customHeight="1" s="57">
      <c r="A286" s="112" t="n"/>
      <c r="B286" s="118" t="n"/>
      <c r="C286" s="112" t="n"/>
      <c r="D286" s="112" t="n"/>
      <c r="E286" s="112" t="n"/>
    </row>
    <row r="287" ht="15.75" customHeight="1" s="57">
      <c r="A287" s="112" t="n"/>
      <c r="B287" s="118" t="n"/>
      <c r="C287" s="112" t="n"/>
      <c r="D287" s="112" t="n"/>
      <c r="E287" s="112" t="n"/>
    </row>
    <row r="288" ht="15.75" customHeight="1" s="57">
      <c r="A288" s="112" t="n"/>
      <c r="B288" s="118" t="n"/>
      <c r="C288" s="112" t="n"/>
      <c r="D288" s="112" t="n"/>
      <c r="E288" s="112" t="n"/>
    </row>
    <row r="289" ht="15.75" customHeight="1" s="57">
      <c r="A289" s="112" t="n"/>
      <c r="B289" s="118" t="n"/>
      <c r="C289" s="112" t="n"/>
      <c r="D289" s="112" t="n"/>
      <c r="E289" s="112" t="n"/>
    </row>
    <row r="290" ht="15.75" customHeight="1" s="57">
      <c r="A290" s="112" t="n"/>
      <c r="B290" s="118" t="n"/>
      <c r="C290" s="112" t="n"/>
      <c r="D290" s="112" t="n"/>
      <c r="E290" s="112" t="n"/>
    </row>
    <row r="291" ht="15.75" customHeight="1" s="57">
      <c r="A291" s="112" t="n"/>
      <c r="B291" s="118" t="n"/>
      <c r="C291" s="112" t="n"/>
      <c r="D291" s="112" t="n"/>
      <c r="E291" s="112" t="n"/>
    </row>
    <row r="292" ht="15.75" customHeight="1" s="57">
      <c r="A292" s="112" t="n"/>
      <c r="B292" s="118" t="n"/>
      <c r="C292" s="112" t="n"/>
      <c r="D292" s="112" t="n"/>
      <c r="E292" s="112" t="n"/>
    </row>
    <row r="293" ht="15.75" customHeight="1" s="57">
      <c r="A293" s="112" t="n"/>
      <c r="B293" s="118" t="n"/>
      <c r="C293" s="112" t="n"/>
      <c r="D293" s="112" t="n"/>
      <c r="E293" s="112" t="n"/>
    </row>
    <row r="294" ht="15.75" customHeight="1" s="57">
      <c r="A294" s="112" t="n"/>
      <c r="B294" s="118" t="n"/>
      <c r="C294" s="112" t="n"/>
      <c r="D294" s="112" t="n"/>
      <c r="E294" s="112" t="n"/>
    </row>
    <row r="295" ht="15.75" customHeight="1" s="57">
      <c r="A295" s="112" t="n"/>
      <c r="B295" s="118" t="n"/>
      <c r="C295" s="112" t="n"/>
      <c r="D295" s="112" t="n"/>
      <c r="E295" s="112" t="n"/>
    </row>
    <row r="296" ht="15.75" customHeight="1" s="57">
      <c r="A296" s="112" t="n"/>
      <c r="B296" s="118" t="n"/>
      <c r="C296" s="112" t="n"/>
      <c r="D296" s="112" t="n"/>
      <c r="E296" s="112" t="n"/>
    </row>
    <row r="297" ht="15.75" customHeight="1" s="57">
      <c r="A297" s="112" t="n"/>
      <c r="B297" s="118" t="n"/>
      <c r="C297" s="112" t="n"/>
      <c r="D297" s="112" t="n"/>
      <c r="E297" s="112" t="n"/>
    </row>
    <row r="298" ht="15.75" customHeight="1" s="57">
      <c r="A298" s="112" t="n"/>
      <c r="B298" s="118" t="n"/>
      <c r="C298" s="112" t="n"/>
      <c r="D298" s="112" t="n"/>
      <c r="E298" s="112" t="n"/>
    </row>
    <row r="299" ht="15.75" customHeight="1" s="57">
      <c r="A299" s="112" t="n"/>
      <c r="B299" s="118" t="n"/>
      <c r="C299" s="112" t="n"/>
      <c r="D299" s="112" t="n"/>
      <c r="E299" s="112" t="n"/>
    </row>
    <row r="300" ht="15.75" customHeight="1" s="57">
      <c r="A300" s="112" t="n"/>
      <c r="B300" s="118" t="n"/>
      <c r="C300" s="112" t="n"/>
      <c r="D300" s="112" t="n"/>
      <c r="E300" s="112" t="n"/>
    </row>
    <row r="301" ht="15.75" customHeight="1" s="57">
      <c r="A301" s="112" t="n"/>
      <c r="B301" s="118" t="n"/>
      <c r="C301" s="112" t="n"/>
      <c r="D301" s="112" t="n"/>
      <c r="E301" s="112" t="n"/>
    </row>
    <row r="302" ht="15.75" customHeight="1" s="57">
      <c r="A302" s="112" t="n"/>
      <c r="B302" s="118" t="n"/>
      <c r="C302" s="112" t="n"/>
      <c r="D302" s="112" t="n"/>
      <c r="E302" s="112" t="n"/>
    </row>
    <row r="303" ht="15.75" customHeight="1" s="57">
      <c r="A303" s="112" t="n"/>
      <c r="B303" s="118" t="n"/>
      <c r="C303" s="112" t="n"/>
      <c r="D303" s="112" t="n"/>
      <c r="E303" s="112" t="n"/>
    </row>
    <row r="304" ht="15.75" customHeight="1" s="57">
      <c r="A304" s="112" t="n"/>
      <c r="B304" s="118" t="n"/>
      <c r="C304" s="112" t="n"/>
      <c r="D304" s="112" t="n"/>
      <c r="E304" s="112" t="n"/>
    </row>
    <row r="305" ht="15.75" customHeight="1" s="57">
      <c r="A305" s="112" t="n"/>
      <c r="B305" s="118" t="n"/>
      <c r="C305" s="112" t="n"/>
      <c r="D305" s="112" t="n"/>
      <c r="E305" s="112" t="n"/>
    </row>
    <row r="306" ht="15.75" customHeight="1" s="57">
      <c r="A306" s="112" t="n"/>
      <c r="B306" s="118" t="n"/>
      <c r="C306" s="112" t="n"/>
      <c r="D306" s="112" t="n"/>
      <c r="E306" s="112" t="n"/>
    </row>
    <row r="307" ht="15.75" customHeight="1" s="57">
      <c r="A307" s="112" t="n"/>
      <c r="B307" s="118" t="n"/>
      <c r="C307" s="112" t="n"/>
      <c r="D307" s="112" t="n"/>
      <c r="E307" s="112" t="n"/>
    </row>
    <row r="308" ht="15.75" customHeight="1" s="57">
      <c r="A308" s="112" t="n"/>
      <c r="B308" s="118" t="n"/>
      <c r="C308" s="112" t="n"/>
      <c r="D308" s="112" t="n"/>
      <c r="E308" s="112" t="n"/>
    </row>
    <row r="309" ht="15.75" customHeight="1" s="57">
      <c r="A309" s="112" t="n"/>
      <c r="B309" s="118" t="n"/>
      <c r="C309" s="112" t="n"/>
      <c r="D309" s="112" t="n"/>
      <c r="E309" s="112" t="n"/>
    </row>
    <row r="310" ht="15.75" customHeight="1" s="57">
      <c r="A310" s="112" t="n"/>
      <c r="B310" s="118" t="n"/>
      <c r="C310" s="112" t="n"/>
      <c r="D310" s="112" t="n"/>
      <c r="E310" s="112" t="n"/>
    </row>
    <row r="311" ht="15.75" customHeight="1" s="57">
      <c r="A311" s="112" t="n"/>
      <c r="B311" s="118" t="n"/>
      <c r="C311" s="112" t="n"/>
      <c r="D311" s="112" t="n"/>
      <c r="E311" s="112" t="n"/>
    </row>
    <row r="312" ht="15.75" customHeight="1" s="57">
      <c r="A312" s="112" t="n"/>
      <c r="B312" s="118" t="n"/>
      <c r="C312" s="112" t="n"/>
      <c r="D312" s="112" t="n"/>
      <c r="E312" s="112" t="n"/>
    </row>
    <row r="313" ht="15.75" customHeight="1" s="57">
      <c r="A313" s="112" t="n"/>
      <c r="B313" s="118" t="n"/>
      <c r="C313" s="112" t="n"/>
      <c r="D313" s="112" t="n"/>
      <c r="E313" s="112" t="n"/>
    </row>
    <row r="314" ht="15.75" customHeight="1" s="57">
      <c r="A314" s="112" t="n"/>
      <c r="B314" s="118" t="n"/>
      <c r="C314" s="112" t="n"/>
      <c r="D314" s="112" t="n"/>
      <c r="E314" s="112" t="n"/>
    </row>
    <row r="315" ht="15.75" customHeight="1" s="57">
      <c r="A315" s="112" t="n"/>
      <c r="B315" s="118" t="n"/>
      <c r="C315" s="112" t="n"/>
      <c r="D315" s="112" t="n"/>
      <c r="E315" s="112" t="n"/>
    </row>
    <row r="316" ht="15.75" customHeight="1" s="57">
      <c r="A316" s="112" t="n"/>
      <c r="B316" s="118" t="n"/>
      <c r="C316" s="112" t="n"/>
      <c r="D316" s="112" t="n"/>
      <c r="E316" s="112" t="n"/>
    </row>
    <row r="317" ht="15.75" customHeight="1" s="57">
      <c r="A317" s="112" t="n"/>
      <c r="B317" s="118" t="n"/>
      <c r="C317" s="112" t="n"/>
      <c r="D317" s="112" t="n"/>
      <c r="E317" s="112" t="n"/>
    </row>
    <row r="318" ht="15.75" customHeight="1" s="57">
      <c r="A318" s="112" t="n"/>
      <c r="B318" s="118" t="n"/>
      <c r="C318" s="112" t="n"/>
      <c r="D318" s="112" t="n"/>
      <c r="E318" s="112" t="n"/>
    </row>
    <row r="319" ht="15.75" customHeight="1" s="57">
      <c r="A319" s="112" t="n"/>
      <c r="B319" s="118" t="n"/>
      <c r="C319" s="112" t="n"/>
      <c r="D319" s="112" t="n"/>
      <c r="E319" s="112" t="n"/>
    </row>
    <row r="320" ht="15.75" customHeight="1" s="57">
      <c r="A320" s="112" t="n"/>
      <c r="B320" s="118" t="n"/>
      <c r="C320" s="112" t="n"/>
      <c r="D320" s="112" t="n"/>
      <c r="E320" s="112" t="n"/>
    </row>
    <row r="321" ht="15.75" customHeight="1" s="57">
      <c r="A321" s="112" t="n"/>
      <c r="B321" s="118" t="n"/>
      <c r="C321" s="112" t="n"/>
      <c r="D321" s="112" t="n"/>
      <c r="E321" s="112" t="n"/>
    </row>
    <row r="322" ht="15.75" customHeight="1" s="57">
      <c r="A322" s="112" t="n"/>
      <c r="B322" s="118" t="n"/>
      <c r="C322" s="112" t="n"/>
      <c r="D322" s="112" t="n"/>
      <c r="E322" s="112" t="n"/>
    </row>
    <row r="323" ht="15.75" customHeight="1" s="57">
      <c r="A323" s="112" t="n"/>
      <c r="B323" s="118" t="n"/>
      <c r="C323" s="112" t="n"/>
      <c r="D323" s="112" t="n"/>
      <c r="E323" s="112" t="n"/>
    </row>
    <row r="324" ht="15.75" customHeight="1" s="57">
      <c r="A324" s="112" t="n"/>
      <c r="B324" s="118" t="n"/>
      <c r="C324" s="112" t="n"/>
      <c r="D324" s="112" t="n"/>
      <c r="E324" s="112" t="n"/>
    </row>
    <row r="325" ht="15.75" customHeight="1" s="57">
      <c r="A325" s="112" t="n"/>
      <c r="B325" s="118" t="n"/>
      <c r="C325" s="112" t="n"/>
      <c r="D325" s="112" t="n"/>
      <c r="E325" s="112" t="n"/>
    </row>
    <row r="326" ht="15.75" customHeight="1" s="57">
      <c r="A326" s="112" t="n"/>
      <c r="B326" s="118" t="n"/>
      <c r="C326" s="112" t="n"/>
      <c r="D326" s="112" t="n"/>
      <c r="E326" s="112" t="n"/>
    </row>
    <row r="327" ht="15.75" customHeight="1" s="57">
      <c r="A327" s="112" t="n"/>
      <c r="B327" s="118" t="n"/>
      <c r="C327" s="112" t="n"/>
      <c r="D327" s="112" t="n"/>
      <c r="E327" s="112" t="n"/>
    </row>
    <row r="328" ht="15.75" customHeight="1" s="57">
      <c r="A328" s="112" t="n"/>
      <c r="B328" s="118" t="n"/>
      <c r="C328" s="112" t="n"/>
      <c r="D328" s="112" t="n"/>
      <c r="E328" s="112" t="n"/>
    </row>
    <row r="329" ht="15.75" customHeight="1" s="57">
      <c r="A329" s="112" t="n"/>
      <c r="B329" s="118" t="n"/>
      <c r="C329" s="112" t="n"/>
      <c r="D329" s="112" t="n"/>
      <c r="E329" s="112" t="n"/>
    </row>
    <row r="330" ht="15.75" customHeight="1" s="57">
      <c r="A330" s="112" t="n"/>
      <c r="B330" s="118" t="n"/>
      <c r="C330" s="112" t="n"/>
      <c r="D330" s="112" t="n"/>
      <c r="E330" s="112" t="n"/>
    </row>
    <row r="331" ht="15.75" customHeight="1" s="57">
      <c r="A331" s="112" t="n"/>
      <c r="B331" s="118" t="n"/>
      <c r="C331" s="112" t="n"/>
      <c r="D331" s="112" t="n"/>
      <c r="E331" s="112" t="n"/>
    </row>
    <row r="332" ht="15.75" customHeight="1" s="57">
      <c r="A332" s="112" t="n"/>
      <c r="B332" s="118" t="n"/>
      <c r="C332" s="112" t="n"/>
      <c r="D332" s="112" t="n"/>
      <c r="E332" s="112" t="n"/>
    </row>
    <row r="333" ht="15.75" customHeight="1" s="57">
      <c r="A333" s="112" t="n"/>
      <c r="B333" s="118" t="n"/>
      <c r="C333" s="112" t="n"/>
      <c r="D333" s="112" t="n"/>
      <c r="E333" s="112" t="n"/>
    </row>
    <row r="334" ht="15.75" customHeight="1" s="57">
      <c r="A334" s="112" t="n"/>
      <c r="B334" s="118" t="n"/>
      <c r="C334" s="112" t="n"/>
      <c r="D334" s="112" t="n"/>
      <c r="E334" s="112" t="n"/>
    </row>
    <row r="335" ht="15.75" customHeight="1" s="57">
      <c r="A335" s="112" t="n"/>
      <c r="B335" s="118" t="n"/>
      <c r="C335" s="112" t="n"/>
      <c r="D335" s="112" t="n"/>
      <c r="E335" s="112" t="n"/>
    </row>
    <row r="336" ht="15.75" customHeight="1" s="57">
      <c r="A336" s="112" t="n"/>
      <c r="B336" s="118" t="n"/>
      <c r="C336" s="112" t="n"/>
      <c r="D336" s="112" t="n"/>
      <c r="E336" s="112" t="n"/>
    </row>
    <row r="337" ht="15.75" customHeight="1" s="57">
      <c r="A337" s="112" t="n"/>
      <c r="B337" s="118" t="n"/>
      <c r="C337" s="112" t="n"/>
      <c r="D337" s="112" t="n"/>
      <c r="E337" s="112" t="n"/>
    </row>
    <row r="338" ht="15.75" customHeight="1" s="57">
      <c r="A338" s="112" t="n"/>
      <c r="B338" s="118" t="n"/>
      <c r="C338" s="112" t="n"/>
      <c r="D338" s="112" t="n"/>
      <c r="E338" s="112" t="n"/>
    </row>
    <row r="339" ht="15.75" customHeight="1" s="57">
      <c r="A339" s="112" t="n"/>
      <c r="B339" s="118" t="n"/>
      <c r="C339" s="112" t="n"/>
      <c r="D339" s="112" t="n"/>
      <c r="E339" s="112" t="n"/>
    </row>
    <row r="340" ht="15.75" customHeight="1" s="57">
      <c r="A340" s="112" t="n"/>
      <c r="B340" s="118" t="n"/>
      <c r="C340" s="112" t="n"/>
      <c r="D340" s="112" t="n"/>
      <c r="E340" s="112" t="n"/>
    </row>
    <row r="341" ht="15.75" customHeight="1" s="57">
      <c r="A341" s="112" t="n"/>
      <c r="B341" s="118" t="n"/>
      <c r="C341" s="112" t="n"/>
      <c r="D341" s="112" t="n"/>
      <c r="E341" s="112" t="n"/>
    </row>
    <row r="342" ht="15.75" customHeight="1" s="57">
      <c r="A342" s="112" t="n"/>
      <c r="B342" s="118" t="n"/>
      <c r="C342" s="112" t="n"/>
      <c r="D342" s="112" t="n"/>
      <c r="E342" s="112" t="n"/>
    </row>
    <row r="343" ht="15.75" customHeight="1" s="57">
      <c r="A343" s="112" t="n"/>
      <c r="B343" s="118" t="n"/>
      <c r="C343" s="112" t="n"/>
      <c r="D343" s="112" t="n"/>
      <c r="E343" s="112" t="n"/>
    </row>
    <row r="344" ht="15.75" customHeight="1" s="57">
      <c r="A344" s="112" t="n"/>
      <c r="B344" s="118" t="n"/>
      <c r="C344" s="112" t="n"/>
      <c r="D344" s="112" t="n"/>
      <c r="E344" s="112" t="n"/>
    </row>
    <row r="345" ht="15.75" customHeight="1" s="57">
      <c r="A345" s="112" t="n"/>
      <c r="B345" s="118" t="n"/>
      <c r="C345" s="112" t="n"/>
      <c r="D345" s="112" t="n"/>
      <c r="E345" s="112" t="n"/>
    </row>
    <row r="346" ht="15.75" customHeight="1" s="57">
      <c r="A346" s="112" t="n"/>
      <c r="B346" s="118" t="n"/>
      <c r="C346" s="112" t="n"/>
      <c r="D346" s="112" t="n"/>
      <c r="E346" s="112" t="n"/>
    </row>
    <row r="347" ht="15.75" customHeight="1" s="57">
      <c r="A347" s="112" t="n"/>
      <c r="B347" s="118" t="n"/>
      <c r="C347" s="112" t="n"/>
      <c r="D347" s="112" t="n"/>
      <c r="E347" s="112" t="n"/>
    </row>
    <row r="348" ht="15.75" customHeight="1" s="57">
      <c r="A348" s="112" t="n"/>
      <c r="B348" s="118" t="n"/>
      <c r="C348" s="112" t="n"/>
      <c r="D348" s="112" t="n"/>
      <c r="E348" s="112" t="n"/>
    </row>
    <row r="349" ht="15.75" customHeight="1" s="57">
      <c r="A349" s="112" t="n"/>
      <c r="B349" s="118" t="n"/>
      <c r="C349" s="112" t="n"/>
      <c r="D349" s="112" t="n"/>
      <c r="E349" s="112" t="n"/>
    </row>
    <row r="350" ht="15.75" customHeight="1" s="57">
      <c r="A350" s="112" t="n"/>
      <c r="B350" s="118" t="n"/>
      <c r="C350" s="112" t="n"/>
      <c r="D350" s="112" t="n"/>
      <c r="E350" s="112" t="n"/>
    </row>
    <row r="351" ht="15.75" customHeight="1" s="57">
      <c r="A351" s="112" t="n"/>
      <c r="B351" s="118" t="n"/>
      <c r="C351" s="112" t="n"/>
      <c r="D351" s="112" t="n"/>
      <c r="E351" s="112" t="n"/>
    </row>
    <row r="352" ht="15.75" customHeight="1" s="57">
      <c r="A352" s="112" t="n"/>
      <c r="B352" s="118" t="n"/>
      <c r="C352" s="112" t="n"/>
      <c r="D352" s="112" t="n"/>
      <c r="E352" s="112" t="n"/>
    </row>
    <row r="353" ht="15.75" customHeight="1" s="57">
      <c r="A353" s="112" t="n"/>
      <c r="B353" s="118" t="n"/>
      <c r="C353" s="112" t="n"/>
      <c r="D353" s="112" t="n"/>
      <c r="E353" s="112" t="n"/>
    </row>
    <row r="354" ht="15.75" customHeight="1" s="57">
      <c r="A354" s="112" t="n"/>
      <c r="B354" s="118" t="n"/>
      <c r="C354" s="112" t="n"/>
      <c r="D354" s="112" t="n"/>
      <c r="E354" s="112" t="n"/>
    </row>
    <row r="355" ht="15.75" customHeight="1" s="57">
      <c r="A355" s="112" t="n"/>
      <c r="B355" s="118" t="n"/>
      <c r="C355" s="112" t="n"/>
      <c r="D355" s="112" t="n"/>
      <c r="E355" s="112" t="n"/>
    </row>
    <row r="356" ht="15.75" customHeight="1" s="57">
      <c r="A356" s="112" t="n"/>
      <c r="B356" s="118" t="n"/>
      <c r="C356" s="112" t="n"/>
      <c r="D356" s="112" t="n"/>
      <c r="E356" s="112" t="n"/>
    </row>
    <row r="357" ht="15.75" customHeight="1" s="57">
      <c r="A357" s="112" t="n"/>
      <c r="B357" s="118" t="n"/>
      <c r="C357" s="112" t="n"/>
      <c r="D357" s="112" t="n"/>
      <c r="E357" s="112" t="n"/>
    </row>
    <row r="358" ht="15.75" customHeight="1" s="57">
      <c r="A358" s="112" t="n"/>
      <c r="B358" s="118" t="n"/>
      <c r="C358" s="112" t="n"/>
      <c r="D358" s="112" t="n"/>
      <c r="E358" s="112" t="n"/>
    </row>
    <row r="359" ht="15.75" customHeight="1" s="57">
      <c r="A359" s="112" t="n"/>
      <c r="B359" s="118" t="n"/>
      <c r="C359" s="112" t="n"/>
      <c r="D359" s="112" t="n"/>
      <c r="E359" s="112" t="n"/>
    </row>
    <row r="360" ht="15.75" customHeight="1" s="57">
      <c r="A360" s="112" t="n"/>
      <c r="B360" s="118" t="n"/>
      <c r="C360" s="112" t="n"/>
      <c r="D360" s="112" t="n"/>
      <c r="E360" s="112" t="n"/>
    </row>
    <row r="361" ht="15.75" customHeight="1" s="57">
      <c r="A361" s="112" t="n"/>
      <c r="B361" s="118" t="n"/>
      <c r="C361" s="112" t="n"/>
      <c r="D361" s="112" t="n"/>
      <c r="E361" s="112" t="n"/>
    </row>
    <row r="362" ht="15.75" customHeight="1" s="57">
      <c r="A362" s="112" t="n"/>
      <c r="B362" s="118" t="n"/>
      <c r="C362" s="112" t="n"/>
      <c r="D362" s="112" t="n"/>
      <c r="E362" s="112" t="n"/>
    </row>
    <row r="363" ht="15.75" customHeight="1" s="57">
      <c r="A363" s="112" t="n"/>
      <c r="B363" s="118" t="n"/>
      <c r="C363" s="112" t="n"/>
      <c r="D363" s="112" t="n"/>
      <c r="E363" s="112" t="n"/>
    </row>
    <row r="364" ht="15.75" customHeight="1" s="57">
      <c r="A364" s="112" t="n"/>
      <c r="B364" s="118" t="n"/>
      <c r="C364" s="112" t="n"/>
      <c r="D364" s="112" t="n"/>
      <c r="E364" s="112" t="n"/>
    </row>
    <row r="365" ht="15.75" customHeight="1" s="57">
      <c r="A365" s="112" t="n"/>
      <c r="B365" s="118" t="n"/>
      <c r="C365" s="112" t="n"/>
      <c r="D365" s="112" t="n"/>
      <c r="E365" s="112" t="n"/>
    </row>
    <row r="366" ht="15.75" customHeight="1" s="57">
      <c r="A366" s="112" t="n"/>
      <c r="B366" s="118" t="n"/>
      <c r="C366" s="112" t="n"/>
      <c r="D366" s="112" t="n"/>
      <c r="E366" s="112" t="n"/>
    </row>
    <row r="367" ht="15.75" customHeight="1" s="57">
      <c r="A367" s="112" t="n"/>
      <c r="B367" s="118" t="n"/>
      <c r="C367" s="112" t="n"/>
      <c r="D367" s="112" t="n"/>
      <c r="E367" s="112" t="n"/>
    </row>
    <row r="368" ht="15.75" customHeight="1" s="57">
      <c r="A368" s="112" t="n"/>
      <c r="B368" s="118" t="n"/>
      <c r="C368" s="112" t="n"/>
      <c r="D368" s="112" t="n"/>
      <c r="E368" s="112" t="n"/>
    </row>
    <row r="369" ht="15.75" customHeight="1" s="57">
      <c r="A369" s="112" t="n"/>
      <c r="B369" s="118" t="n"/>
      <c r="C369" s="112" t="n"/>
      <c r="D369" s="112" t="n"/>
      <c r="E369" s="112" t="n"/>
    </row>
    <row r="370" ht="15.75" customHeight="1" s="57">
      <c r="A370" s="112" t="n"/>
      <c r="B370" s="118" t="n"/>
      <c r="C370" s="112" t="n"/>
      <c r="D370" s="112" t="n"/>
      <c r="E370" s="112" t="n"/>
    </row>
    <row r="371" ht="15.75" customHeight="1" s="57">
      <c r="A371" s="112" t="n"/>
      <c r="B371" s="118" t="n"/>
      <c r="C371" s="112" t="n"/>
      <c r="D371" s="112" t="n"/>
      <c r="E371" s="112" t="n"/>
    </row>
    <row r="372" ht="15.75" customHeight="1" s="57">
      <c r="A372" s="112" t="n"/>
      <c r="B372" s="118" t="n"/>
      <c r="C372" s="112" t="n"/>
      <c r="D372" s="112" t="n"/>
      <c r="E372" s="112" t="n"/>
    </row>
    <row r="373" ht="15.75" customHeight="1" s="57">
      <c r="A373" s="112" t="n"/>
      <c r="B373" s="118" t="n"/>
      <c r="C373" s="112" t="n"/>
      <c r="D373" s="112" t="n"/>
      <c r="E373" s="112" t="n"/>
    </row>
    <row r="374" ht="15.75" customHeight="1" s="57">
      <c r="A374" s="112" t="n"/>
      <c r="B374" s="118" t="n"/>
      <c r="C374" s="112" t="n"/>
      <c r="D374" s="112" t="n"/>
      <c r="E374" s="112" t="n"/>
    </row>
    <row r="375" ht="15.75" customHeight="1" s="57">
      <c r="A375" s="112" t="n"/>
      <c r="B375" s="118" t="n"/>
      <c r="C375" s="112" t="n"/>
      <c r="D375" s="112" t="n"/>
      <c r="E375" s="112" t="n"/>
    </row>
    <row r="376" ht="15.75" customHeight="1" s="57">
      <c r="A376" s="112" t="n"/>
      <c r="B376" s="118" t="n"/>
      <c r="C376" s="112" t="n"/>
      <c r="D376" s="112" t="n"/>
      <c r="E376" s="112" t="n"/>
    </row>
    <row r="377" ht="15.75" customHeight="1" s="57">
      <c r="A377" s="112" t="n"/>
      <c r="B377" s="118" t="n"/>
      <c r="C377" s="112" t="n"/>
      <c r="D377" s="112" t="n"/>
      <c r="E377" s="112" t="n"/>
    </row>
    <row r="378" ht="15.75" customHeight="1" s="57">
      <c r="A378" s="112" t="n"/>
      <c r="B378" s="118" t="n"/>
      <c r="C378" s="112" t="n"/>
      <c r="D378" s="112" t="n"/>
      <c r="E378" s="112" t="n"/>
    </row>
    <row r="379" ht="15.75" customHeight="1" s="57">
      <c r="A379" s="112" t="n"/>
      <c r="B379" s="118" t="n"/>
      <c r="C379" s="112" t="n"/>
      <c r="D379" s="112" t="n"/>
      <c r="E379" s="112" t="n"/>
    </row>
    <row r="380" ht="15.75" customHeight="1" s="57">
      <c r="A380" s="112" t="n"/>
      <c r="B380" s="118" t="n"/>
      <c r="C380" s="112" t="n"/>
      <c r="D380" s="112" t="n"/>
      <c r="E380" s="112" t="n"/>
    </row>
    <row r="381" ht="15.75" customHeight="1" s="57">
      <c r="A381" s="112" t="n"/>
      <c r="B381" s="118" t="n"/>
      <c r="C381" s="112" t="n"/>
      <c r="D381" s="112" t="n"/>
      <c r="E381" s="112" t="n"/>
    </row>
    <row r="382" ht="15.75" customHeight="1" s="57">
      <c r="A382" s="112" t="n"/>
      <c r="B382" s="118" t="n"/>
      <c r="C382" s="112" t="n"/>
      <c r="D382" s="112" t="n"/>
      <c r="E382" s="112" t="n"/>
    </row>
    <row r="383" ht="15.75" customHeight="1" s="57">
      <c r="A383" s="112" t="n"/>
      <c r="B383" s="118" t="n"/>
      <c r="C383" s="112" t="n"/>
      <c r="D383" s="112" t="n"/>
      <c r="E383" s="112" t="n"/>
    </row>
    <row r="384" ht="15.75" customHeight="1" s="57">
      <c r="A384" s="112" t="n"/>
      <c r="B384" s="118" t="n"/>
      <c r="C384" s="112" t="n"/>
      <c r="D384" s="112" t="n"/>
      <c r="E384" s="112" t="n"/>
    </row>
    <row r="385" ht="15.75" customHeight="1" s="57">
      <c r="A385" s="112" t="n"/>
      <c r="B385" s="118" t="n"/>
      <c r="C385" s="112" t="n"/>
      <c r="D385" s="112" t="n"/>
      <c r="E385" s="112" t="n"/>
    </row>
    <row r="386" ht="15.75" customHeight="1" s="57">
      <c r="A386" s="112" t="n"/>
      <c r="B386" s="118" t="n"/>
      <c r="C386" s="112" t="n"/>
      <c r="D386" s="112" t="n"/>
      <c r="E386" s="112" t="n"/>
    </row>
    <row r="387" ht="15.75" customHeight="1" s="57">
      <c r="A387" s="112" t="n"/>
      <c r="B387" s="118" t="n"/>
      <c r="C387" s="112" t="n"/>
      <c r="D387" s="112" t="n"/>
      <c r="E387" s="112" t="n"/>
    </row>
    <row r="388" ht="15.75" customHeight="1" s="57">
      <c r="A388" s="112" t="n"/>
      <c r="B388" s="118" t="n"/>
      <c r="C388" s="112" t="n"/>
      <c r="D388" s="112" t="n"/>
      <c r="E388" s="112" t="n"/>
    </row>
    <row r="389" ht="15.75" customHeight="1" s="57">
      <c r="A389" s="112" t="n"/>
      <c r="B389" s="118" t="n"/>
      <c r="C389" s="112" t="n"/>
      <c r="D389" s="112" t="n"/>
      <c r="E389" s="112" t="n"/>
    </row>
    <row r="390" ht="15.75" customHeight="1" s="57">
      <c r="A390" s="112" t="n"/>
      <c r="B390" s="118" t="n"/>
      <c r="C390" s="112" t="n"/>
      <c r="D390" s="112" t="n"/>
      <c r="E390" s="112" t="n"/>
    </row>
    <row r="391" ht="15.75" customHeight="1" s="57">
      <c r="A391" s="112" t="n"/>
      <c r="B391" s="118" t="n"/>
      <c r="C391" s="112" t="n"/>
      <c r="D391" s="112" t="n"/>
      <c r="E391" s="112" t="n"/>
    </row>
    <row r="392" ht="15.75" customHeight="1" s="57">
      <c r="A392" s="112" t="n"/>
      <c r="B392" s="118" t="n"/>
      <c r="C392" s="112" t="n"/>
      <c r="D392" s="112" t="n"/>
      <c r="E392" s="112" t="n"/>
    </row>
    <row r="393" ht="15.75" customHeight="1" s="57">
      <c r="A393" s="112" t="n"/>
      <c r="B393" s="118" t="n"/>
      <c r="C393" s="112" t="n"/>
      <c r="D393" s="112" t="n"/>
      <c r="E393" s="112" t="n"/>
    </row>
    <row r="394" ht="15.75" customHeight="1" s="57">
      <c r="A394" s="112" t="n"/>
      <c r="B394" s="118" t="n"/>
      <c r="C394" s="112" t="n"/>
      <c r="D394" s="112" t="n"/>
      <c r="E394" s="112" t="n"/>
    </row>
    <row r="395" ht="15.75" customHeight="1" s="57">
      <c r="A395" s="112" t="n"/>
      <c r="B395" s="118" t="n"/>
      <c r="C395" s="112" t="n"/>
      <c r="D395" s="112" t="n"/>
      <c r="E395" s="112" t="n"/>
    </row>
    <row r="396" ht="15.75" customHeight="1" s="57">
      <c r="A396" s="112" t="n"/>
      <c r="B396" s="118" t="n"/>
      <c r="C396" s="112" t="n"/>
      <c r="D396" s="112" t="n"/>
      <c r="E396" s="112" t="n"/>
    </row>
    <row r="397" ht="15.75" customHeight="1" s="57">
      <c r="A397" s="112" t="n"/>
      <c r="B397" s="118" t="n"/>
      <c r="C397" s="112" t="n"/>
      <c r="D397" s="112" t="n"/>
      <c r="E397" s="112" t="n"/>
    </row>
    <row r="398" ht="15.75" customHeight="1" s="57">
      <c r="A398" s="112" t="n"/>
      <c r="B398" s="118" t="n"/>
      <c r="C398" s="112" t="n"/>
      <c r="D398" s="112" t="n"/>
      <c r="E398" s="112" t="n"/>
    </row>
    <row r="399" ht="15.75" customHeight="1" s="57">
      <c r="A399" s="112" t="n"/>
      <c r="B399" s="118" t="n"/>
      <c r="C399" s="112" t="n"/>
      <c r="D399" s="112" t="n"/>
      <c r="E399" s="112" t="n"/>
    </row>
    <row r="400" ht="15.75" customHeight="1" s="57">
      <c r="A400" s="112" t="n"/>
      <c r="B400" s="118" t="n"/>
      <c r="C400" s="112" t="n"/>
      <c r="D400" s="112" t="n"/>
      <c r="E400" s="112" t="n"/>
    </row>
    <row r="401" ht="15.75" customHeight="1" s="57">
      <c r="A401" s="112" t="n"/>
      <c r="B401" s="118" t="n"/>
      <c r="C401" s="112" t="n"/>
      <c r="D401" s="112" t="n"/>
      <c r="E401" s="112" t="n"/>
    </row>
    <row r="402" ht="15.75" customHeight="1" s="57">
      <c r="A402" s="112" t="n"/>
      <c r="B402" s="118" t="n"/>
      <c r="C402" s="112" t="n"/>
      <c r="D402" s="112" t="n"/>
      <c r="E402" s="112" t="n"/>
    </row>
    <row r="403" ht="15.75" customHeight="1" s="57">
      <c r="A403" s="112" t="n"/>
      <c r="B403" s="118" t="n"/>
      <c r="C403" s="112" t="n"/>
      <c r="D403" s="112" t="n"/>
      <c r="E403" s="112" t="n"/>
    </row>
    <row r="404" ht="15.75" customHeight="1" s="57">
      <c r="A404" s="112" t="n"/>
      <c r="B404" s="118" t="n"/>
      <c r="C404" s="112" t="n"/>
      <c r="D404" s="112" t="n"/>
      <c r="E404" s="112" t="n"/>
    </row>
    <row r="405" ht="15.75" customHeight="1" s="57">
      <c r="A405" s="112" t="n"/>
      <c r="B405" s="118" t="n"/>
      <c r="C405" s="112" t="n"/>
      <c r="D405" s="112" t="n"/>
      <c r="E405" s="112" t="n"/>
    </row>
    <row r="406" ht="15.75" customHeight="1" s="57">
      <c r="A406" s="112" t="n"/>
      <c r="B406" s="118" t="n"/>
      <c r="C406" s="112" t="n"/>
      <c r="D406" s="112" t="n"/>
      <c r="E406" s="112" t="n"/>
    </row>
    <row r="407" ht="15.75" customHeight="1" s="57">
      <c r="A407" s="112" t="n"/>
      <c r="B407" s="118" t="n"/>
      <c r="C407" s="112" t="n"/>
      <c r="D407" s="112" t="n"/>
      <c r="E407" s="112" t="n"/>
    </row>
    <row r="408" ht="15.75" customHeight="1" s="57">
      <c r="A408" s="112" t="n"/>
      <c r="B408" s="118" t="n"/>
      <c r="C408" s="112" t="n"/>
      <c r="D408" s="112" t="n"/>
      <c r="E408" s="112" t="n"/>
    </row>
    <row r="409" ht="15.75" customHeight="1" s="57">
      <c r="A409" s="112" t="n"/>
      <c r="B409" s="118" t="n"/>
      <c r="C409" s="112" t="n"/>
      <c r="D409" s="112" t="n"/>
      <c r="E409" s="112" t="n"/>
    </row>
    <row r="410" ht="15.75" customHeight="1" s="57">
      <c r="A410" s="112" t="n"/>
      <c r="B410" s="118" t="n"/>
      <c r="C410" s="112" t="n"/>
      <c r="D410" s="112" t="n"/>
      <c r="E410" s="112" t="n"/>
    </row>
    <row r="411" ht="15.75" customHeight="1" s="57">
      <c r="A411" s="112" t="n"/>
      <c r="B411" s="118" t="n"/>
      <c r="C411" s="112" t="n"/>
      <c r="D411" s="112" t="n"/>
      <c r="E411" s="112" t="n"/>
    </row>
    <row r="412" ht="15.75" customHeight="1" s="57">
      <c r="A412" s="112" t="n"/>
      <c r="B412" s="118" t="n"/>
      <c r="C412" s="112" t="n"/>
      <c r="D412" s="112" t="n"/>
      <c r="E412" s="112" t="n"/>
    </row>
    <row r="413" ht="15.75" customHeight="1" s="57">
      <c r="A413" s="112" t="n"/>
      <c r="B413" s="118" t="n"/>
      <c r="C413" s="112" t="n"/>
      <c r="D413" s="112" t="n"/>
      <c r="E413" s="112" t="n"/>
    </row>
    <row r="414" ht="15.75" customHeight="1" s="57">
      <c r="A414" s="112" t="n"/>
      <c r="B414" s="118" t="n"/>
      <c r="C414" s="112" t="n"/>
      <c r="D414" s="112" t="n"/>
      <c r="E414" s="112" t="n"/>
    </row>
    <row r="415" ht="15.75" customHeight="1" s="57">
      <c r="A415" s="112" t="n"/>
      <c r="B415" s="118" t="n"/>
      <c r="C415" s="112" t="n"/>
      <c r="D415" s="112" t="n"/>
      <c r="E415" s="112" t="n"/>
    </row>
    <row r="416" ht="15.75" customHeight="1" s="57">
      <c r="A416" s="112" t="n"/>
      <c r="B416" s="118" t="n"/>
      <c r="C416" s="112" t="n"/>
      <c r="D416" s="112" t="n"/>
      <c r="E416" s="112" t="n"/>
    </row>
    <row r="417" ht="15.75" customHeight="1" s="57">
      <c r="A417" s="112" t="n"/>
      <c r="B417" s="118" t="n"/>
      <c r="C417" s="112" t="n"/>
      <c r="D417" s="112" t="n"/>
      <c r="E417" s="112" t="n"/>
    </row>
    <row r="418" ht="15.75" customHeight="1" s="57">
      <c r="A418" s="112" t="n"/>
      <c r="B418" s="118" t="n"/>
      <c r="C418" s="112" t="n"/>
      <c r="D418" s="112" t="n"/>
      <c r="E418" s="112" t="n"/>
    </row>
    <row r="419" ht="15.75" customHeight="1" s="57">
      <c r="A419" s="112" t="n"/>
      <c r="B419" s="118" t="n"/>
      <c r="C419" s="112" t="n"/>
      <c r="D419" s="112" t="n"/>
      <c r="E419" s="112" t="n"/>
    </row>
    <row r="420" ht="15.75" customHeight="1" s="57">
      <c r="A420" s="112" t="n"/>
      <c r="B420" s="118" t="n"/>
      <c r="C420" s="112" t="n"/>
      <c r="D420" s="112" t="n"/>
      <c r="E420" s="112" t="n"/>
    </row>
    <row r="421" ht="15.75" customHeight="1" s="57">
      <c r="A421" s="112" t="n"/>
      <c r="B421" s="118" t="n"/>
      <c r="C421" s="112" t="n"/>
      <c r="D421" s="112" t="n"/>
      <c r="E421" s="112" t="n"/>
    </row>
    <row r="422" ht="15.75" customHeight="1" s="57">
      <c r="A422" s="112" t="n"/>
      <c r="B422" s="118" t="n"/>
      <c r="C422" s="112" t="n"/>
      <c r="D422" s="112" t="n"/>
      <c r="E422" s="112" t="n"/>
    </row>
    <row r="423" ht="15.75" customHeight="1" s="57">
      <c r="A423" s="112" t="n"/>
      <c r="B423" s="118" t="n"/>
      <c r="C423" s="112" t="n"/>
      <c r="D423" s="112" t="n"/>
      <c r="E423" s="112" t="n"/>
    </row>
    <row r="424" ht="15.75" customHeight="1" s="57">
      <c r="A424" s="112" t="n"/>
      <c r="B424" s="118" t="n"/>
      <c r="C424" s="112" t="n"/>
      <c r="D424" s="112" t="n"/>
      <c r="E424" s="112" t="n"/>
    </row>
    <row r="425" ht="15.75" customHeight="1" s="57">
      <c r="A425" s="112" t="n"/>
      <c r="B425" s="118" t="n"/>
      <c r="C425" s="112" t="n"/>
      <c r="D425" s="112" t="n"/>
      <c r="E425" s="112" t="n"/>
    </row>
    <row r="426" ht="15.75" customHeight="1" s="57">
      <c r="A426" s="112" t="n"/>
      <c r="B426" s="118" t="n"/>
      <c r="C426" s="112" t="n"/>
      <c r="D426" s="112" t="n"/>
      <c r="E426" s="112" t="n"/>
    </row>
    <row r="427" ht="15.75" customHeight="1" s="57">
      <c r="A427" s="112" t="n"/>
      <c r="B427" s="118" t="n"/>
      <c r="C427" s="112" t="n"/>
      <c r="D427" s="112" t="n"/>
      <c r="E427" s="112" t="n"/>
    </row>
    <row r="428" ht="15.75" customHeight="1" s="57">
      <c r="A428" s="112" t="n"/>
      <c r="B428" s="118" t="n"/>
      <c r="C428" s="112" t="n"/>
      <c r="D428" s="112" t="n"/>
      <c r="E428" s="112" t="n"/>
    </row>
    <row r="429" ht="15.75" customHeight="1" s="57">
      <c r="A429" s="112" t="n"/>
      <c r="B429" s="118" t="n"/>
      <c r="C429" s="112" t="n"/>
      <c r="D429" s="112" t="n"/>
      <c r="E429" s="112" t="n"/>
    </row>
    <row r="430" ht="15.75" customHeight="1" s="57">
      <c r="A430" s="112" t="n"/>
      <c r="B430" s="118" t="n"/>
      <c r="C430" s="112" t="n"/>
      <c r="D430" s="112" t="n"/>
      <c r="E430" s="112" t="n"/>
    </row>
    <row r="431" ht="15.75" customHeight="1" s="57">
      <c r="A431" s="112" t="n"/>
      <c r="B431" s="118" t="n"/>
      <c r="C431" s="112" t="n"/>
      <c r="D431" s="112" t="n"/>
      <c r="E431" s="112" t="n"/>
    </row>
    <row r="432" ht="15.75" customHeight="1" s="57">
      <c r="A432" s="112" t="n"/>
      <c r="B432" s="118" t="n"/>
      <c r="C432" s="112" t="n"/>
      <c r="D432" s="112" t="n"/>
      <c r="E432" s="112" t="n"/>
    </row>
    <row r="433" ht="15.75" customHeight="1" s="57">
      <c r="A433" s="112" t="n"/>
      <c r="B433" s="118" t="n"/>
      <c r="C433" s="112" t="n"/>
      <c r="D433" s="112" t="n"/>
      <c r="E433" s="112" t="n"/>
    </row>
    <row r="434" ht="15.75" customHeight="1" s="57">
      <c r="A434" s="112" t="n"/>
      <c r="B434" s="118" t="n"/>
      <c r="C434" s="112" t="n"/>
      <c r="D434" s="112" t="n"/>
      <c r="E434" s="112" t="n"/>
    </row>
    <row r="435" ht="15.75" customHeight="1" s="57">
      <c r="A435" s="112" t="n"/>
      <c r="B435" s="118" t="n"/>
      <c r="C435" s="112" t="n"/>
      <c r="D435" s="112" t="n"/>
      <c r="E435" s="112" t="n"/>
    </row>
    <row r="436" ht="15.75" customHeight="1" s="57">
      <c r="A436" s="112" t="n"/>
      <c r="B436" s="118" t="n"/>
      <c r="C436" s="112" t="n"/>
      <c r="D436" s="112" t="n"/>
      <c r="E436" s="112" t="n"/>
    </row>
    <row r="437" ht="15.75" customHeight="1" s="57">
      <c r="A437" s="112" t="n"/>
      <c r="B437" s="118" t="n"/>
      <c r="C437" s="112" t="n"/>
      <c r="D437" s="112" t="n"/>
      <c r="E437" s="112" t="n"/>
    </row>
    <row r="438" ht="15.75" customHeight="1" s="57">
      <c r="A438" s="112" t="n"/>
      <c r="B438" s="118" t="n"/>
      <c r="C438" s="112" t="n"/>
      <c r="D438" s="112" t="n"/>
      <c r="E438" s="112" t="n"/>
    </row>
    <row r="439" ht="15.75" customHeight="1" s="57">
      <c r="A439" s="112" t="n"/>
      <c r="B439" s="118" t="n"/>
      <c r="C439" s="112" t="n"/>
      <c r="D439" s="112" t="n"/>
      <c r="E439" s="112" t="n"/>
    </row>
    <row r="440" ht="15.75" customHeight="1" s="57">
      <c r="A440" s="112" t="n"/>
      <c r="B440" s="118" t="n"/>
      <c r="C440" s="112" t="n"/>
      <c r="D440" s="112" t="n"/>
      <c r="E440" s="112" t="n"/>
    </row>
    <row r="441" ht="15.75" customHeight="1" s="57">
      <c r="A441" s="112" t="n"/>
      <c r="B441" s="118" t="n"/>
      <c r="C441" s="112" t="n"/>
      <c r="D441" s="112" t="n"/>
      <c r="E441" s="112" t="n"/>
    </row>
    <row r="442" ht="15.75" customHeight="1" s="57">
      <c r="A442" s="112" t="n"/>
      <c r="B442" s="118" t="n"/>
      <c r="C442" s="112" t="n"/>
      <c r="D442" s="112" t="n"/>
      <c r="E442" s="112" t="n"/>
    </row>
    <row r="443" ht="15.75" customHeight="1" s="57">
      <c r="A443" s="112" t="n"/>
      <c r="B443" s="118" t="n"/>
      <c r="C443" s="112" t="n"/>
      <c r="D443" s="112" t="n"/>
      <c r="E443" s="112" t="n"/>
    </row>
    <row r="444" ht="15.75" customHeight="1" s="57">
      <c r="A444" s="112" t="n"/>
      <c r="B444" s="118" t="n"/>
      <c r="C444" s="112" t="n"/>
      <c r="D444" s="112" t="n"/>
      <c r="E444" s="112" t="n"/>
    </row>
    <row r="445" ht="15.75" customHeight="1" s="57">
      <c r="A445" s="112" t="n"/>
      <c r="B445" s="118" t="n"/>
      <c r="C445" s="112" t="n"/>
      <c r="D445" s="112" t="n"/>
      <c r="E445" s="112" t="n"/>
    </row>
    <row r="446" ht="15.75" customHeight="1" s="57">
      <c r="A446" s="112" t="n"/>
      <c r="B446" s="118" t="n"/>
      <c r="C446" s="112" t="n"/>
      <c r="D446" s="112" t="n"/>
      <c r="E446" s="112" t="n"/>
    </row>
    <row r="447" ht="15.75" customHeight="1" s="57">
      <c r="A447" s="112" t="n"/>
      <c r="B447" s="118" t="n"/>
      <c r="C447" s="112" t="n"/>
      <c r="D447" s="112" t="n"/>
      <c r="E447" s="112" t="n"/>
    </row>
    <row r="448" ht="15.75" customHeight="1" s="57">
      <c r="A448" s="112" t="n"/>
      <c r="B448" s="118" t="n"/>
      <c r="C448" s="112" t="n"/>
      <c r="D448" s="112" t="n"/>
      <c r="E448" s="112" t="n"/>
    </row>
    <row r="449" ht="15.75" customHeight="1" s="57">
      <c r="A449" s="112" t="n"/>
      <c r="B449" s="118" t="n"/>
      <c r="C449" s="112" t="n"/>
      <c r="D449" s="112" t="n"/>
      <c r="E449" s="112" t="n"/>
    </row>
    <row r="450" ht="15.75" customHeight="1" s="57">
      <c r="A450" s="112" t="n"/>
      <c r="B450" s="118" t="n"/>
      <c r="C450" s="112" t="n"/>
      <c r="D450" s="112" t="n"/>
      <c r="E450" s="112" t="n"/>
    </row>
    <row r="451" ht="15.75" customHeight="1" s="57">
      <c r="A451" s="112" t="n"/>
      <c r="B451" s="118" t="n"/>
      <c r="C451" s="112" t="n"/>
      <c r="D451" s="112" t="n"/>
      <c r="E451" s="112" t="n"/>
    </row>
    <row r="452" ht="15.75" customHeight="1" s="57">
      <c r="A452" s="112" t="n"/>
      <c r="B452" s="118" t="n"/>
      <c r="C452" s="112" t="n"/>
      <c r="D452" s="112" t="n"/>
      <c r="E452" s="112" t="n"/>
    </row>
    <row r="453" ht="15.75" customHeight="1" s="57">
      <c r="A453" s="112" t="n"/>
      <c r="B453" s="118" t="n"/>
      <c r="C453" s="112" t="n"/>
      <c r="D453" s="112" t="n"/>
      <c r="E453" s="112" t="n"/>
    </row>
    <row r="454" ht="15.75" customHeight="1" s="57">
      <c r="A454" s="112" t="n"/>
      <c r="B454" s="118" t="n"/>
      <c r="C454" s="112" t="n"/>
      <c r="D454" s="112" t="n"/>
      <c r="E454" s="112" t="n"/>
    </row>
    <row r="455" ht="15.75" customHeight="1" s="57">
      <c r="A455" s="112" t="n"/>
      <c r="B455" s="118" t="n"/>
      <c r="C455" s="112" t="n"/>
      <c r="D455" s="112" t="n"/>
      <c r="E455" s="112" t="n"/>
    </row>
    <row r="456" ht="15.75" customHeight="1" s="57">
      <c r="A456" s="112" t="n"/>
      <c r="B456" s="118" t="n"/>
      <c r="C456" s="112" t="n"/>
      <c r="D456" s="112" t="n"/>
      <c r="E456" s="112" t="n"/>
    </row>
    <row r="457" ht="15.75" customHeight="1" s="57">
      <c r="A457" s="112" t="n"/>
      <c r="B457" s="118" t="n"/>
      <c r="C457" s="112" t="n"/>
      <c r="D457" s="112" t="n"/>
      <c r="E457" s="112" t="n"/>
    </row>
    <row r="458" ht="15.75" customHeight="1" s="57">
      <c r="A458" s="112" t="n"/>
      <c r="B458" s="118" t="n"/>
      <c r="C458" s="112" t="n"/>
      <c r="D458" s="112" t="n"/>
      <c r="E458" s="112" t="n"/>
    </row>
    <row r="459" ht="15.75" customHeight="1" s="57">
      <c r="A459" s="112" t="n"/>
      <c r="B459" s="118" t="n"/>
      <c r="C459" s="112" t="n"/>
      <c r="D459" s="112" t="n"/>
      <c r="E459" s="112" t="n"/>
    </row>
    <row r="460" ht="15.75" customHeight="1" s="57">
      <c r="A460" s="112" t="n"/>
      <c r="B460" s="118" t="n"/>
      <c r="C460" s="112" t="n"/>
      <c r="D460" s="112" t="n"/>
      <c r="E460" s="112" t="n"/>
    </row>
    <row r="461" ht="15.75" customHeight="1" s="57">
      <c r="A461" s="112" t="n"/>
      <c r="B461" s="118" t="n"/>
      <c r="C461" s="112" t="n"/>
      <c r="D461" s="112" t="n"/>
      <c r="E461" s="112" t="n"/>
    </row>
    <row r="462" ht="15.75" customHeight="1" s="57">
      <c r="A462" s="112" t="n"/>
      <c r="B462" s="118" t="n"/>
      <c r="C462" s="112" t="n"/>
      <c r="D462" s="112" t="n"/>
      <c r="E462" s="112" t="n"/>
    </row>
    <row r="463" ht="15.75" customHeight="1" s="57">
      <c r="A463" s="112" t="n"/>
      <c r="B463" s="118" t="n"/>
      <c r="C463" s="112" t="n"/>
      <c r="D463" s="112" t="n"/>
      <c r="E463" s="112" t="n"/>
    </row>
    <row r="464" ht="15.75" customHeight="1" s="57">
      <c r="A464" s="112" t="n"/>
      <c r="B464" s="118" t="n"/>
      <c r="C464" s="112" t="n"/>
      <c r="D464" s="112" t="n"/>
      <c r="E464" s="112" t="n"/>
    </row>
    <row r="465" ht="15.75" customHeight="1" s="57">
      <c r="A465" s="112" t="n"/>
      <c r="B465" s="118" t="n"/>
      <c r="C465" s="112" t="n"/>
      <c r="D465" s="112" t="n"/>
      <c r="E465" s="112" t="n"/>
    </row>
    <row r="466" ht="15.75" customHeight="1" s="57">
      <c r="A466" s="112" t="n"/>
      <c r="B466" s="118" t="n"/>
      <c r="C466" s="112" t="n"/>
      <c r="D466" s="112" t="n"/>
      <c r="E466" s="112" t="n"/>
    </row>
    <row r="467" ht="15.75" customHeight="1" s="57">
      <c r="A467" s="112" t="n"/>
      <c r="B467" s="118" t="n"/>
      <c r="C467" s="112" t="n"/>
      <c r="D467" s="112" t="n"/>
      <c r="E467" s="112" t="n"/>
    </row>
    <row r="468" ht="15.75" customHeight="1" s="57">
      <c r="A468" s="112" t="n"/>
      <c r="B468" s="118" t="n"/>
      <c r="C468" s="112" t="n"/>
      <c r="D468" s="112" t="n"/>
      <c r="E468" s="112" t="n"/>
    </row>
    <row r="469" ht="15.75" customHeight="1" s="57">
      <c r="A469" s="112" t="n"/>
      <c r="B469" s="118" t="n"/>
      <c r="C469" s="112" t="n"/>
      <c r="D469" s="112" t="n"/>
      <c r="E469" s="112" t="n"/>
    </row>
    <row r="470" ht="15.75" customHeight="1" s="57">
      <c r="A470" s="112" t="n"/>
      <c r="B470" s="118" t="n"/>
      <c r="C470" s="112" t="n"/>
      <c r="D470" s="112" t="n"/>
      <c r="E470" s="112" t="n"/>
    </row>
    <row r="471" ht="15.75" customHeight="1" s="57">
      <c r="A471" s="112" t="n"/>
      <c r="B471" s="118" t="n"/>
      <c r="C471" s="112" t="n"/>
      <c r="D471" s="112" t="n"/>
      <c r="E471" s="112" t="n"/>
    </row>
    <row r="472" ht="15.75" customHeight="1" s="57">
      <c r="A472" s="112" t="n"/>
      <c r="B472" s="118" t="n"/>
      <c r="C472" s="112" t="n"/>
      <c r="D472" s="112" t="n"/>
      <c r="E472" s="112" t="n"/>
    </row>
    <row r="473" ht="15.75" customHeight="1" s="57">
      <c r="A473" s="112" t="n"/>
      <c r="B473" s="118" t="n"/>
      <c r="C473" s="112" t="n"/>
      <c r="D473" s="112" t="n"/>
      <c r="E473" s="112" t="n"/>
    </row>
    <row r="474" ht="15.75" customHeight="1" s="57">
      <c r="A474" s="112" t="n"/>
      <c r="B474" s="118" t="n"/>
      <c r="C474" s="112" t="n"/>
      <c r="D474" s="112" t="n"/>
      <c r="E474" s="112" t="n"/>
    </row>
    <row r="475" ht="15.75" customHeight="1" s="57">
      <c r="A475" s="112" t="n"/>
      <c r="B475" s="118" t="n"/>
      <c r="C475" s="112" t="n"/>
      <c r="D475" s="112" t="n"/>
      <c r="E475" s="112" t="n"/>
    </row>
    <row r="476" ht="15.75" customHeight="1" s="57">
      <c r="A476" s="112" t="n"/>
      <c r="B476" s="118" t="n"/>
      <c r="C476" s="112" t="n"/>
      <c r="D476" s="112" t="n"/>
      <c r="E476" s="112" t="n"/>
    </row>
    <row r="477" ht="15.75" customHeight="1" s="57">
      <c r="A477" s="112" t="n"/>
      <c r="B477" s="118" t="n"/>
      <c r="C477" s="112" t="n"/>
      <c r="D477" s="112" t="n"/>
      <c r="E477" s="112" t="n"/>
    </row>
    <row r="478" ht="15.75" customHeight="1" s="57">
      <c r="A478" s="112" t="n"/>
      <c r="B478" s="118" t="n"/>
      <c r="C478" s="112" t="n"/>
      <c r="D478" s="112" t="n"/>
      <c r="E478" s="112" t="n"/>
    </row>
    <row r="479" ht="15.75" customHeight="1" s="57">
      <c r="A479" s="112" t="n"/>
      <c r="B479" s="118" t="n"/>
      <c r="C479" s="112" t="n"/>
      <c r="D479" s="112" t="n"/>
      <c r="E479" s="112" t="n"/>
    </row>
    <row r="480" ht="15.75" customHeight="1" s="57">
      <c r="A480" s="112" t="n"/>
      <c r="B480" s="118" t="n"/>
      <c r="C480" s="112" t="n"/>
      <c r="D480" s="112" t="n"/>
      <c r="E480" s="112" t="n"/>
    </row>
    <row r="481" ht="15.75" customHeight="1" s="57">
      <c r="A481" s="112" t="n"/>
      <c r="B481" s="118" t="n"/>
      <c r="C481" s="112" t="n"/>
      <c r="D481" s="112" t="n"/>
      <c r="E481" s="112" t="n"/>
    </row>
    <row r="482" ht="15.75" customHeight="1" s="57">
      <c r="A482" s="112" t="n"/>
      <c r="B482" s="118" t="n"/>
      <c r="C482" s="112" t="n"/>
      <c r="D482" s="112" t="n"/>
      <c r="E482" s="112" t="n"/>
    </row>
    <row r="483" ht="15.75" customHeight="1" s="57">
      <c r="A483" s="112" t="n"/>
      <c r="B483" s="118" t="n"/>
      <c r="C483" s="112" t="n"/>
      <c r="D483" s="112" t="n"/>
      <c r="E483" s="112" t="n"/>
    </row>
    <row r="484" ht="15.75" customHeight="1" s="57">
      <c r="A484" s="112" t="n"/>
      <c r="B484" s="118" t="n"/>
      <c r="C484" s="112" t="n"/>
      <c r="D484" s="112" t="n"/>
      <c r="E484" s="112" t="n"/>
    </row>
    <row r="485" ht="15.75" customHeight="1" s="57">
      <c r="A485" s="112" t="n"/>
      <c r="B485" s="118" t="n"/>
      <c r="C485" s="112" t="n"/>
      <c r="D485" s="112" t="n"/>
      <c r="E485" s="112" t="n"/>
    </row>
    <row r="486" ht="15.75" customHeight="1" s="57">
      <c r="A486" s="112" t="n"/>
      <c r="B486" s="118" t="n"/>
      <c r="C486" s="112" t="n"/>
      <c r="D486" s="112" t="n"/>
      <c r="E486" s="112" t="n"/>
    </row>
    <row r="487" ht="15.75" customHeight="1" s="57">
      <c r="A487" s="112" t="n"/>
      <c r="B487" s="118" t="n"/>
      <c r="C487" s="112" t="n"/>
      <c r="D487" s="112" t="n"/>
      <c r="E487" s="112" t="n"/>
    </row>
    <row r="488" ht="15.75" customHeight="1" s="57">
      <c r="A488" s="112" t="n"/>
      <c r="B488" s="118" t="n"/>
      <c r="C488" s="112" t="n"/>
      <c r="D488" s="112" t="n"/>
      <c r="E488" s="112" t="n"/>
    </row>
    <row r="489" ht="15.75" customHeight="1" s="57">
      <c r="A489" s="112" t="n"/>
      <c r="B489" s="118" t="n"/>
      <c r="C489" s="112" t="n"/>
      <c r="D489" s="112" t="n"/>
      <c r="E489" s="112" t="n"/>
    </row>
    <row r="490" ht="15.75" customHeight="1" s="57">
      <c r="A490" s="112" t="n"/>
      <c r="B490" s="118" t="n"/>
      <c r="C490" s="112" t="n"/>
      <c r="D490" s="112" t="n"/>
      <c r="E490" s="112" t="n"/>
    </row>
    <row r="491" ht="15.75" customHeight="1" s="57">
      <c r="A491" s="112" t="n"/>
      <c r="B491" s="118" t="n"/>
      <c r="C491" s="112" t="n"/>
      <c r="D491" s="112" t="n"/>
      <c r="E491" s="112" t="n"/>
    </row>
    <row r="492" ht="15.75" customHeight="1" s="57">
      <c r="A492" s="112" t="n"/>
      <c r="B492" s="118" t="n"/>
      <c r="C492" s="112" t="n"/>
      <c r="D492" s="112" t="n"/>
      <c r="E492" s="112" t="n"/>
    </row>
    <row r="493" ht="15.75" customHeight="1" s="57">
      <c r="A493" s="112" t="n"/>
      <c r="B493" s="118" t="n"/>
      <c r="C493" s="112" t="n"/>
      <c r="D493" s="112" t="n"/>
      <c r="E493" s="112" t="n"/>
    </row>
    <row r="494" ht="15.75" customHeight="1" s="57">
      <c r="A494" s="112" t="n"/>
      <c r="B494" s="118" t="n"/>
      <c r="C494" s="112" t="n"/>
      <c r="D494" s="112" t="n"/>
      <c r="E494" s="112" t="n"/>
    </row>
    <row r="495" ht="15.75" customHeight="1" s="57">
      <c r="A495" s="112" t="n"/>
      <c r="B495" s="118" t="n"/>
      <c r="C495" s="112" t="n"/>
      <c r="D495" s="112" t="n"/>
      <c r="E495" s="112" t="n"/>
    </row>
    <row r="496" ht="15.75" customHeight="1" s="57">
      <c r="A496" s="112" t="n"/>
      <c r="B496" s="118" t="n"/>
      <c r="C496" s="112" t="n"/>
      <c r="D496" s="112" t="n"/>
      <c r="E496" s="112" t="n"/>
    </row>
    <row r="497" ht="15.75" customHeight="1" s="57">
      <c r="A497" s="112" t="n"/>
      <c r="B497" s="118" t="n"/>
      <c r="C497" s="112" t="n"/>
      <c r="D497" s="112" t="n"/>
      <c r="E497" s="112" t="n"/>
    </row>
    <row r="498" ht="15.75" customHeight="1" s="57">
      <c r="A498" s="112" t="n"/>
      <c r="B498" s="118" t="n"/>
      <c r="C498" s="112" t="n"/>
      <c r="D498" s="112" t="n"/>
      <c r="E498" s="112" t="n"/>
    </row>
    <row r="499" ht="15.75" customHeight="1" s="57">
      <c r="A499" s="112" t="n"/>
      <c r="B499" s="118" t="n"/>
      <c r="C499" s="112" t="n"/>
      <c r="D499" s="112" t="n"/>
      <c r="E499" s="112" t="n"/>
    </row>
    <row r="500" ht="15.75" customHeight="1" s="57">
      <c r="A500" s="112" t="n"/>
      <c r="B500" s="118" t="n"/>
      <c r="C500" s="112" t="n"/>
      <c r="D500" s="112" t="n"/>
      <c r="E500" s="112" t="n"/>
    </row>
    <row r="501" ht="15.75" customHeight="1" s="57">
      <c r="A501" s="112" t="n"/>
      <c r="B501" s="118" t="n"/>
      <c r="C501" s="112" t="n"/>
      <c r="D501" s="112" t="n"/>
      <c r="E501" s="112" t="n"/>
    </row>
    <row r="502" ht="15.75" customHeight="1" s="57">
      <c r="A502" s="112" t="n"/>
      <c r="B502" s="118" t="n"/>
      <c r="C502" s="112" t="n"/>
      <c r="D502" s="112" t="n"/>
      <c r="E502" s="112" t="n"/>
    </row>
    <row r="503" ht="15.75" customHeight="1" s="57">
      <c r="A503" s="112" t="n"/>
      <c r="B503" s="118" t="n"/>
      <c r="C503" s="112" t="n"/>
      <c r="D503" s="112" t="n"/>
      <c r="E503" s="112" t="n"/>
    </row>
    <row r="504" ht="15.75" customHeight="1" s="57">
      <c r="A504" s="112" t="n"/>
      <c r="B504" s="118" t="n"/>
      <c r="C504" s="112" t="n"/>
      <c r="D504" s="112" t="n"/>
      <c r="E504" s="112" t="n"/>
    </row>
    <row r="505" ht="15.75" customHeight="1" s="57">
      <c r="A505" s="112" t="n"/>
      <c r="B505" s="118" t="n"/>
      <c r="C505" s="112" t="n"/>
      <c r="D505" s="112" t="n"/>
      <c r="E505" s="112" t="n"/>
    </row>
    <row r="506" ht="15.75" customHeight="1" s="57">
      <c r="A506" s="112" t="n"/>
      <c r="B506" s="118" t="n"/>
      <c r="C506" s="112" t="n"/>
      <c r="D506" s="112" t="n"/>
      <c r="E506" s="112" t="n"/>
    </row>
    <row r="507" ht="15.75" customHeight="1" s="57">
      <c r="A507" s="112" t="n"/>
      <c r="B507" s="118" t="n"/>
      <c r="C507" s="112" t="n"/>
      <c r="D507" s="112" t="n"/>
      <c r="E507" s="112" t="n"/>
    </row>
    <row r="508" ht="15.75" customHeight="1" s="57">
      <c r="A508" s="112" t="n"/>
      <c r="B508" s="118" t="n"/>
      <c r="C508" s="112" t="n"/>
      <c r="D508" s="112" t="n"/>
      <c r="E508" s="112" t="n"/>
    </row>
    <row r="509" ht="15.75" customHeight="1" s="57">
      <c r="A509" s="112" t="n"/>
      <c r="B509" s="118" t="n"/>
      <c r="C509" s="112" t="n"/>
      <c r="D509" s="112" t="n"/>
      <c r="E509" s="112" t="n"/>
    </row>
    <row r="510" ht="15.75" customHeight="1" s="57">
      <c r="A510" s="112" t="n"/>
      <c r="B510" s="118" t="n"/>
      <c r="C510" s="112" t="n"/>
      <c r="D510" s="112" t="n"/>
      <c r="E510" s="112" t="n"/>
    </row>
    <row r="511" ht="15.75" customHeight="1" s="57">
      <c r="A511" s="112" t="n"/>
      <c r="B511" s="118" t="n"/>
      <c r="C511" s="112" t="n"/>
      <c r="D511" s="112" t="n"/>
      <c r="E511" s="112" t="n"/>
    </row>
    <row r="512" ht="15.75" customHeight="1" s="57">
      <c r="A512" s="112" t="n"/>
      <c r="B512" s="118" t="n"/>
      <c r="C512" s="112" t="n"/>
      <c r="D512" s="112" t="n"/>
      <c r="E512" s="112" t="n"/>
    </row>
    <row r="513" ht="15.75" customHeight="1" s="57">
      <c r="A513" s="112" t="n"/>
      <c r="B513" s="118" t="n"/>
      <c r="C513" s="112" t="n"/>
      <c r="D513" s="112" t="n"/>
      <c r="E513" s="112" t="n"/>
    </row>
    <row r="514" ht="15.75" customHeight="1" s="57">
      <c r="A514" s="112" t="n"/>
      <c r="B514" s="118" t="n"/>
      <c r="C514" s="112" t="n"/>
      <c r="D514" s="112" t="n"/>
      <c r="E514" s="112" t="n"/>
    </row>
    <row r="515" ht="15.75" customHeight="1" s="57">
      <c r="A515" s="112" t="n"/>
      <c r="B515" s="118" t="n"/>
      <c r="C515" s="112" t="n"/>
      <c r="D515" s="112" t="n"/>
      <c r="E515" s="112" t="n"/>
    </row>
    <row r="516" ht="15.75" customHeight="1" s="57">
      <c r="A516" s="112" t="n"/>
      <c r="B516" s="118" t="n"/>
      <c r="C516" s="112" t="n"/>
      <c r="D516" s="112" t="n"/>
      <c r="E516" s="112" t="n"/>
    </row>
    <row r="517" ht="15.75" customHeight="1" s="57">
      <c r="A517" s="112" t="n"/>
      <c r="B517" s="118" t="n"/>
      <c r="C517" s="112" t="n"/>
      <c r="D517" s="112" t="n"/>
      <c r="E517" s="112" t="n"/>
    </row>
    <row r="518" ht="15.75" customHeight="1" s="57">
      <c r="A518" s="112" t="n"/>
      <c r="B518" s="118" t="n"/>
      <c r="C518" s="112" t="n"/>
      <c r="D518" s="112" t="n"/>
      <c r="E518" s="112" t="n"/>
    </row>
    <row r="519" ht="15.75" customHeight="1" s="57">
      <c r="A519" s="112" t="n"/>
      <c r="B519" s="118" t="n"/>
      <c r="C519" s="112" t="n"/>
      <c r="D519" s="112" t="n"/>
      <c r="E519" s="112" t="n"/>
    </row>
    <row r="520" ht="15.75" customHeight="1" s="57">
      <c r="A520" s="112" t="n"/>
      <c r="B520" s="118" t="n"/>
      <c r="C520" s="112" t="n"/>
      <c r="D520" s="112" t="n"/>
      <c r="E520" s="112" t="n"/>
    </row>
    <row r="521" ht="15.75" customHeight="1" s="57">
      <c r="A521" s="112" t="n"/>
      <c r="B521" s="118" t="n"/>
      <c r="C521" s="112" t="n"/>
      <c r="D521" s="112" t="n"/>
      <c r="E521" s="112" t="n"/>
    </row>
    <row r="522" ht="15.75" customHeight="1" s="57">
      <c r="A522" s="112" t="n"/>
      <c r="B522" s="118" t="n"/>
      <c r="C522" s="112" t="n"/>
      <c r="D522" s="112" t="n"/>
      <c r="E522" s="112" t="n"/>
    </row>
    <row r="523" ht="15.75" customHeight="1" s="57">
      <c r="A523" s="112" t="n"/>
      <c r="B523" s="118" t="n"/>
      <c r="C523" s="112" t="n"/>
      <c r="D523" s="112" t="n"/>
      <c r="E523" s="112" t="n"/>
    </row>
    <row r="524" ht="15.75" customHeight="1" s="57">
      <c r="A524" s="112" t="n"/>
      <c r="B524" s="118" t="n"/>
      <c r="C524" s="112" t="n"/>
      <c r="D524" s="112" t="n"/>
      <c r="E524" s="112" t="n"/>
    </row>
    <row r="525" ht="15.75" customHeight="1" s="57">
      <c r="A525" s="112" t="n"/>
      <c r="B525" s="118" t="n"/>
      <c r="C525" s="112" t="n"/>
      <c r="D525" s="112" t="n"/>
      <c r="E525" s="112" t="n"/>
    </row>
    <row r="526" ht="15.75" customHeight="1" s="57">
      <c r="A526" s="112" t="n"/>
      <c r="B526" s="118" t="n"/>
      <c r="C526" s="112" t="n"/>
      <c r="D526" s="112" t="n"/>
      <c r="E526" s="112" t="n"/>
    </row>
    <row r="527" ht="15.75" customHeight="1" s="57">
      <c r="A527" s="112" t="n"/>
      <c r="B527" s="118" t="n"/>
      <c r="C527" s="112" t="n"/>
      <c r="D527" s="112" t="n"/>
      <c r="E527" s="112" t="n"/>
    </row>
    <row r="528" ht="15.75" customHeight="1" s="57">
      <c r="A528" s="112" t="n"/>
      <c r="B528" s="118" t="n"/>
      <c r="C528" s="112" t="n"/>
      <c r="D528" s="112" t="n"/>
      <c r="E528" s="112" t="n"/>
    </row>
    <row r="529" ht="15.75" customHeight="1" s="57">
      <c r="A529" s="112" t="n"/>
      <c r="B529" s="118" t="n"/>
      <c r="C529" s="112" t="n"/>
      <c r="D529" s="112" t="n"/>
      <c r="E529" s="112" t="n"/>
    </row>
    <row r="530" ht="15.75" customHeight="1" s="57">
      <c r="A530" s="112" t="n"/>
      <c r="B530" s="118" t="n"/>
      <c r="C530" s="112" t="n"/>
      <c r="D530" s="112" t="n"/>
      <c r="E530" s="112" t="n"/>
    </row>
    <row r="531" ht="15.75" customHeight="1" s="57">
      <c r="A531" s="112" t="n"/>
      <c r="B531" s="118" t="n"/>
      <c r="C531" s="112" t="n"/>
      <c r="D531" s="112" t="n"/>
      <c r="E531" s="112" t="n"/>
    </row>
    <row r="532" ht="15.75" customHeight="1" s="57">
      <c r="A532" s="112" t="n"/>
      <c r="B532" s="118" t="n"/>
      <c r="C532" s="112" t="n"/>
      <c r="D532" s="112" t="n"/>
      <c r="E532" s="112" t="n"/>
    </row>
    <row r="533" ht="15.75" customHeight="1" s="57">
      <c r="A533" s="112" t="n"/>
      <c r="B533" s="118" t="n"/>
      <c r="C533" s="112" t="n"/>
      <c r="D533" s="112" t="n"/>
      <c r="E533" s="112" t="n"/>
    </row>
    <row r="534" ht="15.75" customHeight="1" s="57">
      <c r="A534" s="112" t="n"/>
      <c r="B534" s="118" t="n"/>
      <c r="C534" s="112" t="n"/>
      <c r="D534" s="112" t="n"/>
      <c r="E534" s="112" t="n"/>
    </row>
    <row r="535" ht="15.75" customHeight="1" s="57">
      <c r="A535" s="112" t="n"/>
      <c r="B535" s="118" t="n"/>
      <c r="C535" s="112" t="n"/>
      <c r="D535" s="112" t="n"/>
      <c r="E535" s="112" t="n"/>
    </row>
    <row r="536" ht="15.75" customHeight="1" s="57">
      <c r="A536" s="112" t="n"/>
      <c r="B536" s="118" t="n"/>
      <c r="C536" s="112" t="n"/>
      <c r="D536" s="112" t="n"/>
      <c r="E536" s="112" t="n"/>
    </row>
    <row r="537" ht="15.75" customHeight="1" s="57">
      <c r="A537" s="112" t="n"/>
      <c r="B537" s="118" t="n"/>
      <c r="C537" s="112" t="n"/>
      <c r="D537" s="112" t="n"/>
      <c r="E537" s="112" t="n"/>
    </row>
    <row r="538" ht="15.75" customHeight="1" s="57">
      <c r="A538" s="112" t="n"/>
      <c r="B538" s="118" t="n"/>
      <c r="C538" s="112" t="n"/>
      <c r="D538" s="112" t="n"/>
      <c r="E538" s="112" t="n"/>
    </row>
    <row r="539" ht="15.75" customHeight="1" s="57">
      <c r="A539" s="112" t="n"/>
      <c r="B539" s="118" t="n"/>
      <c r="C539" s="112" t="n"/>
      <c r="D539" s="112" t="n"/>
      <c r="E539" s="112" t="n"/>
    </row>
    <row r="540" ht="15.75" customHeight="1" s="57">
      <c r="A540" s="112" t="n"/>
      <c r="B540" s="118" t="n"/>
      <c r="C540" s="112" t="n"/>
      <c r="D540" s="112" t="n"/>
      <c r="E540" s="112" t="n"/>
    </row>
    <row r="541" ht="15.75" customHeight="1" s="57">
      <c r="A541" s="112" t="n"/>
      <c r="B541" s="118" t="n"/>
      <c r="C541" s="112" t="n"/>
      <c r="D541" s="112" t="n"/>
      <c r="E541" s="112" t="n"/>
    </row>
    <row r="542" ht="15.75" customHeight="1" s="57">
      <c r="A542" s="112" t="n"/>
      <c r="B542" s="118" t="n"/>
      <c r="C542" s="112" t="n"/>
      <c r="D542" s="112" t="n"/>
      <c r="E542" s="112" t="n"/>
    </row>
    <row r="543" ht="15.75" customHeight="1" s="57">
      <c r="A543" s="112" t="n"/>
      <c r="B543" s="118" t="n"/>
      <c r="C543" s="112" t="n"/>
      <c r="D543" s="112" t="n"/>
      <c r="E543" s="112" t="n"/>
    </row>
    <row r="544" ht="15.75" customHeight="1" s="57">
      <c r="A544" s="112" t="n"/>
      <c r="B544" s="118" t="n"/>
      <c r="C544" s="112" t="n"/>
      <c r="D544" s="112" t="n"/>
      <c r="E544" s="112" t="n"/>
    </row>
    <row r="545" ht="15.75" customHeight="1" s="57">
      <c r="A545" s="112" t="n"/>
      <c r="B545" s="118" t="n"/>
      <c r="C545" s="112" t="n"/>
      <c r="D545" s="112" t="n"/>
      <c r="E545" s="112" t="n"/>
    </row>
    <row r="546" ht="15.75" customHeight="1" s="57">
      <c r="A546" s="112" t="n"/>
      <c r="B546" s="118" t="n"/>
      <c r="C546" s="112" t="n"/>
      <c r="D546" s="112" t="n"/>
      <c r="E546" s="112" t="n"/>
    </row>
    <row r="547" ht="15.75" customHeight="1" s="57">
      <c r="A547" s="112" t="n"/>
      <c r="B547" s="118" t="n"/>
      <c r="C547" s="112" t="n"/>
      <c r="D547" s="112" t="n"/>
      <c r="E547" s="112" t="n"/>
    </row>
    <row r="548" ht="15.75" customHeight="1" s="57">
      <c r="A548" s="112" t="n"/>
      <c r="B548" s="118" t="n"/>
      <c r="C548" s="112" t="n"/>
      <c r="D548" s="112" t="n"/>
      <c r="E548" s="112" t="n"/>
    </row>
    <row r="549" ht="15.75" customHeight="1" s="57">
      <c r="A549" s="112" t="n"/>
      <c r="B549" s="118" t="n"/>
      <c r="C549" s="112" t="n"/>
      <c r="D549" s="112" t="n"/>
      <c r="E549" s="112" t="n"/>
    </row>
    <row r="550" ht="15.75" customHeight="1" s="57">
      <c r="A550" s="112" t="n"/>
      <c r="B550" s="118" t="n"/>
      <c r="C550" s="112" t="n"/>
      <c r="D550" s="112" t="n"/>
      <c r="E550" s="112" t="n"/>
    </row>
    <row r="551" ht="15.75" customHeight="1" s="57">
      <c r="A551" s="112" t="n"/>
      <c r="B551" s="118" t="n"/>
      <c r="C551" s="112" t="n"/>
      <c r="D551" s="112" t="n"/>
      <c r="E551" s="112" t="n"/>
    </row>
    <row r="552" ht="15.75" customHeight="1" s="57">
      <c r="A552" s="112" t="n"/>
      <c r="B552" s="118" t="n"/>
      <c r="C552" s="112" t="n"/>
      <c r="D552" s="112" t="n"/>
      <c r="E552" s="112" t="n"/>
    </row>
    <row r="553" ht="15.75" customHeight="1" s="57">
      <c r="A553" s="112" t="n"/>
      <c r="B553" s="118" t="n"/>
      <c r="C553" s="112" t="n"/>
      <c r="D553" s="112" t="n"/>
      <c r="E553" s="112" t="n"/>
    </row>
    <row r="554" ht="15.75" customHeight="1" s="57">
      <c r="A554" s="112" t="n"/>
      <c r="B554" s="118" t="n"/>
      <c r="C554" s="112" t="n"/>
      <c r="D554" s="112" t="n"/>
      <c r="E554" s="112" t="n"/>
    </row>
    <row r="555" ht="15.75" customHeight="1" s="57">
      <c r="A555" s="112" t="n"/>
      <c r="B555" s="118" t="n"/>
      <c r="C555" s="112" t="n"/>
      <c r="D555" s="112" t="n"/>
      <c r="E555" s="112" t="n"/>
    </row>
    <row r="556" ht="15.75" customHeight="1" s="57">
      <c r="A556" s="112" t="n"/>
      <c r="B556" s="118" t="n"/>
      <c r="C556" s="112" t="n"/>
      <c r="D556" s="112" t="n"/>
      <c r="E556" s="112" t="n"/>
    </row>
    <row r="557" ht="15.75" customHeight="1" s="57">
      <c r="A557" s="112" t="n"/>
      <c r="B557" s="118" t="n"/>
      <c r="C557" s="112" t="n"/>
      <c r="D557" s="112" t="n"/>
      <c r="E557" s="112" t="n"/>
    </row>
    <row r="558" ht="15.75" customHeight="1" s="57">
      <c r="A558" s="112" t="n"/>
      <c r="B558" s="118" t="n"/>
      <c r="C558" s="112" t="n"/>
      <c r="D558" s="112" t="n"/>
      <c r="E558" s="112" t="n"/>
    </row>
    <row r="559" ht="15.75" customHeight="1" s="57">
      <c r="A559" s="112" t="n"/>
      <c r="B559" s="118" t="n"/>
      <c r="C559" s="112" t="n"/>
      <c r="D559" s="112" t="n"/>
      <c r="E559" s="112" t="n"/>
    </row>
    <row r="560" ht="15.75" customHeight="1" s="57">
      <c r="A560" s="112" t="n"/>
      <c r="B560" s="118" t="n"/>
      <c r="C560" s="112" t="n"/>
      <c r="D560" s="112" t="n"/>
      <c r="E560" s="112" t="n"/>
    </row>
    <row r="561" ht="15.75" customHeight="1" s="57">
      <c r="A561" s="112" t="n"/>
      <c r="B561" s="118" t="n"/>
      <c r="C561" s="112" t="n"/>
      <c r="D561" s="112" t="n"/>
      <c r="E561" s="112" t="n"/>
    </row>
    <row r="562" ht="15.75" customHeight="1" s="57">
      <c r="A562" s="112" t="n"/>
      <c r="B562" s="118" t="n"/>
      <c r="C562" s="112" t="n"/>
      <c r="D562" s="112" t="n"/>
      <c r="E562" s="112" t="n"/>
    </row>
    <row r="563" ht="15.75" customHeight="1" s="57">
      <c r="A563" s="112" t="n"/>
      <c r="B563" s="118" t="n"/>
      <c r="C563" s="112" t="n"/>
      <c r="D563" s="112" t="n"/>
      <c r="E563" s="112" t="n"/>
    </row>
    <row r="564" ht="15.75" customHeight="1" s="57">
      <c r="A564" s="112" t="n"/>
      <c r="B564" s="118" t="n"/>
      <c r="C564" s="112" t="n"/>
      <c r="D564" s="112" t="n"/>
      <c r="E564" s="112" t="n"/>
    </row>
    <row r="565" ht="15.75" customHeight="1" s="57">
      <c r="A565" s="112" t="n"/>
      <c r="B565" s="118" t="n"/>
      <c r="C565" s="112" t="n"/>
      <c r="D565" s="112" t="n"/>
      <c r="E565" s="112" t="n"/>
    </row>
    <row r="566" ht="15.75" customHeight="1" s="57">
      <c r="A566" s="112" t="n"/>
      <c r="B566" s="118" t="n"/>
      <c r="C566" s="112" t="n"/>
      <c r="D566" s="112" t="n"/>
      <c r="E566" s="112" t="n"/>
    </row>
    <row r="567" ht="15.75" customHeight="1" s="57">
      <c r="A567" s="112" t="n"/>
      <c r="B567" s="118" t="n"/>
      <c r="C567" s="112" t="n"/>
      <c r="D567" s="112" t="n"/>
      <c r="E567" s="112" t="n"/>
    </row>
    <row r="568" ht="15.75" customHeight="1" s="57">
      <c r="A568" s="112" t="n"/>
      <c r="B568" s="118" t="n"/>
      <c r="C568" s="112" t="n"/>
      <c r="D568" s="112" t="n"/>
      <c r="E568" s="112" t="n"/>
    </row>
    <row r="569" ht="15.75" customHeight="1" s="57">
      <c r="A569" s="112" t="n"/>
      <c r="B569" s="118" t="n"/>
      <c r="C569" s="112" t="n"/>
      <c r="D569" s="112" t="n"/>
      <c r="E569" s="112" t="n"/>
    </row>
    <row r="570" ht="15.75" customHeight="1" s="57">
      <c r="A570" s="112" t="n"/>
      <c r="B570" s="118" t="n"/>
      <c r="C570" s="112" t="n"/>
      <c r="D570" s="112" t="n"/>
      <c r="E570" s="112" t="n"/>
    </row>
    <row r="571" ht="15.75" customHeight="1" s="57">
      <c r="A571" s="112" t="n"/>
      <c r="B571" s="118" t="n"/>
      <c r="C571" s="112" t="n"/>
      <c r="D571" s="112" t="n"/>
      <c r="E571" s="112" t="n"/>
    </row>
    <row r="572" ht="15.75" customHeight="1" s="57">
      <c r="A572" s="112" t="n"/>
      <c r="B572" s="118" t="n"/>
      <c r="C572" s="112" t="n"/>
      <c r="D572" s="112" t="n"/>
      <c r="E572" s="112" t="n"/>
    </row>
    <row r="573" ht="15.75" customHeight="1" s="57">
      <c r="A573" s="112" t="n"/>
      <c r="B573" s="118" t="n"/>
      <c r="C573" s="112" t="n"/>
      <c r="D573" s="112" t="n"/>
      <c r="E573" s="112" t="n"/>
    </row>
    <row r="574" ht="15.75" customHeight="1" s="57">
      <c r="A574" s="112" t="n"/>
      <c r="B574" s="118" t="n"/>
      <c r="C574" s="112" t="n"/>
      <c r="D574" s="112" t="n"/>
      <c r="E574" s="112" t="n"/>
    </row>
    <row r="575" ht="15.75" customHeight="1" s="57">
      <c r="A575" s="112" t="n"/>
      <c r="B575" s="118" t="n"/>
      <c r="C575" s="112" t="n"/>
      <c r="D575" s="112" t="n"/>
      <c r="E575" s="112" t="n"/>
    </row>
    <row r="576" ht="15.75" customHeight="1" s="57">
      <c r="A576" s="112" t="n"/>
      <c r="B576" s="118" t="n"/>
      <c r="C576" s="112" t="n"/>
      <c r="D576" s="112" t="n"/>
      <c r="E576" s="112" t="n"/>
    </row>
    <row r="577" ht="15.75" customHeight="1" s="57">
      <c r="A577" s="112" t="n"/>
      <c r="B577" s="118" t="n"/>
      <c r="C577" s="112" t="n"/>
      <c r="D577" s="112" t="n"/>
      <c r="E577" s="112" t="n"/>
    </row>
    <row r="578" ht="15.75" customHeight="1" s="57">
      <c r="A578" s="112" t="n"/>
      <c r="B578" s="118" t="n"/>
      <c r="C578" s="112" t="n"/>
      <c r="D578" s="112" t="n"/>
      <c r="E578" s="112" t="n"/>
    </row>
    <row r="579" ht="15.75" customHeight="1" s="57">
      <c r="A579" s="112" t="n"/>
      <c r="B579" s="118" t="n"/>
      <c r="C579" s="112" t="n"/>
      <c r="D579" s="112" t="n"/>
      <c r="E579" s="112" t="n"/>
    </row>
    <row r="580" ht="15.75" customHeight="1" s="57">
      <c r="A580" s="112" t="n"/>
      <c r="B580" s="118" t="n"/>
      <c r="C580" s="112" t="n"/>
      <c r="D580" s="112" t="n"/>
      <c r="E580" s="112" t="n"/>
    </row>
    <row r="581" ht="15.75" customHeight="1" s="57">
      <c r="A581" s="112" t="n"/>
      <c r="B581" s="118" t="n"/>
      <c r="C581" s="112" t="n"/>
      <c r="D581" s="112" t="n"/>
      <c r="E581" s="112" t="n"/>
    </row>
    <row r="582" ht="15.75" customHeight="1" s="57">
      <c r="A582" s="112" t="n"/>
      <c r="B582" s="118" t="n"/>
      <c r="C582" s="112" t="n"/>
      <c r="D582" s="112" t="n"/>
      <c r="E582" s="112" t="n"/>
    </row>
    <row r="583" ht="15.75" customHeight="1" s="57">
      <c r="A583" s="112" t="n"/>
      <c r="B583" s="118" t="n"/>
      <c r="C583" s="112" t="n"/>
      <c r="D583" s="112" t="n"/>
      <c r="E583" s="112" t="n"/>
    </row>
    <row r="584" ht="15.75" customHeight="1" s="57">
      <c r="A584" s="112" t="n"/>
      <c r="B584" s="118" t="n"/>
      <c r="C584" s="112" t="n"/>
      <c r="D584" s="112" t="n"/>
      <c r="E584" s="112" t="n"/>
    </row>
    <row r="585" ht="15.75" customHeight="1" s="57">
      <c r="A585" s="112" t="n"/>
      <c r="B585" s="118" t="n"/>
      <c r="C585" s="112" t="n"/>
      <c r="D585" s="112" t="n"/>
      <c r="E585" s="112" t="n"/>
    </row>
    <row r="586" ht="15.75" customHeight="1" s="57">
      <c r="A586" s="112" t="n"/>
      <c r="B586" s="118" t="n"/>
      <c r="C586" s="112" t="n"/>
      <c r="D586" s="112" t="n"/>
      <c r="E586" s="112" t="n"/>
    </row>
    <row r="587" ht="15.75" customHeight="1" s="57">
      <c r="A587" s="112" t="n"/>
      <c r="B587" s="118" t="n"/>
      <c r="C587" s="112" t="n"/>
      <c r="D587" s="112" t="n"/>
      <c r="E587" s="112" t="n"/>
    </row>
    <row r="588" ht="15.75" customHeight="1" s="57">
      <c r="A588" s="112" t="n"/>
      <c r="B588" s="118" t="n"/>
      <c r="C588" s="112" t="n"/>
      <c r="D588" s="112" t="n"/>
      <c r="E588" s="112" t="n"/>
    </row>
    <row r="589" ht="15.75" customHeight="1" s="57">
      <c r="A589" s="112" t="n"/>
      <c r="B589" s="118" t="n"/>
      <c r="C589" s="112" t="n"/>
      <c r="D589" s="112" t="n"/>
      <c r="E589" s="112" t="n"/>
    </row>
    <row r="590" ht="15.75" customHeight="1" s="57">
      <c r="A590" s="112" t="n"/>
      <c r="B590" s="118" t="n"/>
      <c r="C590" s="112" t="n"/>
      <c r="D590" s="112" t="n"/>
      <c r="E590" s="112" t="n"/>
    </row>
    <row r="591" ht="15.75" customHeight="1" s="57">
      <c r="A591" s="112" t="n"/>
      <c r="B591" s="118" t="n"/>
      <c r="C591" s="112" t="n"/>
      <c r="D591" s="112" t="n"/>
      <c r="E591" s="112" t="n"/>
    </row>
    <row r="592" ht="15.75" customHeight="1" s="57">
      <c r="A592" s="112" t="n"/>
      <c r="B592" s="118" t="n"/>
      <c r="C592" s="112" t="n"/>
      <c r="D592" s="112" t="n"/>
      <c r="E592" s="112" t="n"/>
    </row>
    <row r="593" ht="15.75" customHeight="1" s="57">
      <c r="A593" s="112" t="n"/>
      <c r="B593" s="118" t="n"/>
      <c r="C593" s="112" t="n"/>
      <c r="D593" s="112" t="n"/>
      <c r="E593" s="112" t="n"/>
    </row>
    <row r="594" ht="15.75" customHeight="1" s="57">
      <c r="A594" s="112" t="n"/>
      <c r="B594" s="118" t="n"/>
      <c r="C594" s="112" t="n"/>
      <c r="D594" s="112" t="n"/>
      <c r="E594" s="112" t="n"/>
    </row>
    <row r="595" ht="15.75" customHeight="1" s="57">
      <c r="A595" s="112" t="n"/>
      <c r="B595" s="118" t="n"/>
      <c r="C595" s="112" t="n"/>
      <c r="D595" s="112" t="n"/>
      <c r="E595" s="112" t="n"/>
    </row>
    <row r="596" ht="15.75" customHeight="1" s="57">
      <c r="A596" s="112" t="n"/>
      <c r="B596" s="118" t="n"/>
      <c r="C596" s="112" t="n"/>
      <c r="D596" s="112" t="n"/>
      <c r="E596" s="112" t="n"/>
    </row>
    <row r="597" ht="15.75" customHeight="1" s="57">
      <c r="A597" s="112" t="n"/>
      <c r="B597" s="118" t="n"/>
      <c r="C597" s="112" t="n"/>
      <c r="D597" s="112" t="n"/>
      <c r="E597" s="112" t="n"/>
    </row>
    <row r="598" ht="15.75" customHeight="1" s="57">
      <c r="A598" s="112" t="n"/>
      <c r="B598" s="118" t="n"/>
      <c r="C598" s="112" t="n"/>
      <c r="D598" s="112" t="n"/>
      <c r="E598" s="112" t="n"/>
    </row>
    <row r="599" ht="15.75" customHeight="1" s="57">
      <c r="A599" s="112" t="n"/>
      <c r="B599" s="118" t="n"/>
      <c r="C599" s="112" t="n"/>
      <c r="D599" s="112" t="n"/>
      <c r="E599" s="112" t="n"/>
    </row>
    <row r="600" ht="15.75" customHeight="1" s="57">
      <c r="A600" s="112" t="n"/>
      <c r="B600" s="118" t="n"/>
      <c r="C600" s="112" t="n"/>
      <c r="D600" s="112" t="n"/>
      <c r="E600" s="112" t="n"/>
    </row>
    <row r="601" ht="15.75" customHeight="1" s="57">
      <c r="A601" s="112" t="n"/>
      <c r="B601" s="118" t="n"/>
      <c r="C601" s="112" t="n"/>
      <c r="D601" s="112" t="n"/>
      <c r="E601" s="112" t="n"/>
    </row>
    <row r="602" ht="15.75" customHeight="1" s="57">
      <c r="A602" s="112" t="n"/>
      <c r="B602" s="118" t="n"/>
      <c r="C602" s="112" t="n"/>
      <c r="D602" s="112" t="n"/>
      <c r="E602" s="112" t="n"/>
    </row>
    <row r="603" ht="15.75" customHeight="1" s="57">
      <c r="A603" s="112" t="n"/>
      <c r="B603" s="118" t="n"/>
      <c r="C603" s="112" t="n"/>
      <c r="D603" s="112" t="n"/>
      <c r="E603" s="112" t="n"/>
    </row>
    <row r="604" ht="15.75" customHeight="1" s="57">
      <c r="A604" s="112" t="n"/>
      <c r="B604" s="118" t="n"/>
      <c r="C604" s="112" t="n"/>
      <c r="D604" s="112" t="n"/>
      <c r="E604" s="112" t="n"/>
    </row>
    <row r="605" ht="15.75" customHeight="1" s="57">
      <c r="A605" s="112" t="n"/>
      <c r="B605" s="118" t="n"/>
      <c r="C605" s="112" t="n"/>
      <c r="D605" s="112" t="n"/>
      <c r="E605" s="112" t="n"/>
    </row>
    <row r="606" ht="15.75" customHeight="1" s="57">
      <c r="A606" s="112" t="n"/>
      <c r="B606" s="118" t="n"/>
      <c r="C606" s="112" t="n"/>
      <c r="D606" s="112" t="n"/>
      <c r="E606" s="112" t="n"/>
    </row>
    <row r="607" ht="15.75" customHeight="1" s="57">
      <c r="A607" s="112" t="n"/>
      <c r="B607" s="118" t="n"/>
      <c r="C607" s="112" t="n"/>
      <c r="D607" s="112" t="n"/>
      <c r="E607" s="112" t="n"/>
    </row>
    <row r="608" ht="15.75" customHeight="1" s="57">
      <c r="A608" s="112" t="n"/>
      <c r="B608" s="118" t="n"/>
      <c r="C608" s="112" t="n"/>
      <c r="D608" s="112" t="n"/>
      <c r="E608" s="112" t="n"/>
    </row>
    <row r="609" ht="15.75" customHeight="1" s="57">
      <c r="A609" s="112" t="n"/>
      <c r="B609" s="118" t="n"/>
      <c r="C609" s="112" t="n"/>
      <c r="D609" s="112" t="n"/>
      <c r="E609" s="112" t="n"/>
    </row>
    <row r="610" ht="15.75" customHeight="1" s="57">
      <c r="A610" s="112" t="n"/>
      <c r="B610" s="118" t="n"/>
      <c r="C610" s="112" t="n"/>
      <c r="D610" s="112" t="n"/>
      <c r="E610" s="112" t="n"/>
    </row>
    <row r="611" ht="15.75" customHeight="1" s="57">
      <c r="A611" s="112" t="n"/>
      <c r="B611" s="118" t="n"/>
      <c r="C611" s="112" t="n"/>
      <c r="D611" s="112" t="n"/>
      <c r="E611" s="112" t="n"/>
    </row>
    <row r="612" ht="15.75" customHeight="1" s="57">
      <c r="A612" s="112" t="n"/>
      <c r="B612" s="118" t="n"/>
      <c r="C612" s="112" t="n"/>
      <c r="D612" s="112" t="n"/>
      <c r="E612" s="112" t="n"/>
    </row>
    <row r="613" ht="15.75" customHeight="1" s="57">
      <c r="A613" s="112" t="n"/>
      <c r="B613" s="118" t="n"/>
      <c r="C613" s="112" t="n"/>
      <c r="D613" s="112" t="n"/>
      <c r="E613" s="112" t="n"/>
    </row>
    <row r="614" ht="15.75" customHeight="1" s="57">
      <c r="A614" s="112" t="n"/>
      <c r="B614" s="118" t="n"/>
      <c r="C614" s="112" t="n"/>
      <c r="D614" s="112" t="n"/>
      <c r="E614" s="112" t="n"/>
    </row>
    <row r="615" ht="15.75" customHeight="1" s="57">
      <c r="A615" s="112" t="n"/>
      <c r="B615" s="118" t="n"/>
      <c r="C615" s="112" t="n"/>
      <c r="D615" s="112" t="n"/>
      <c r="E615" s="112" t="n"/>
    </row>
    <row r="616" ht="15.75" customHeight="1" s="57">
      <c r="A616" s="112" t="n"/>
      <c r="B616" s="118" t="n"/>
      <c r="C616" s="112" t="n"/>
      <c r="D616" s="112" t="n"/>
      <c r="E616" s="112" t="n"/>
    </row>
    <row r="617" ht="15.75" customHeight="1" s="57">
      <c r="A617" s="112" t="n"/>
      <c r="B617" s="118" t="n"/>
      <c r="C617" s="112" t="n"/>
      <c r="D617" s="112" t="n"/>
      <c r="E617" s="112" t="n"/>
    </row>
    <row r="618" ht="15.75" customHeight="1" s="57">
      <c r="A618" s="112" t="n"/>
      <c r="B618" s="118" t="n"/>
      <c r="C618" s="112" t="n"/>
      <c r="D618" s="112" t="n"/>
      <c r="E618" s="112" t="n"/>
    </row>
    <row r="619" ht="15.75" customHeight="1" s="57">
      <c r="A619" s="112" t="n"/>
      <c r="B619" s="118" t="n"/>
      <c r="C619" s="112" t="n"/>
      <c r="D619" s="112" t="n"/>
      <c r="E619" s="112" t="n"/>
    </row>
    <row r="620" ht="15.75" customHeight="1" s="57">
      <c r="A620" s="112" t="n"/>
      <c r="B620" s="118" t="n"/>
      <c r="C620" s="112" t="n"/>
      <c r="D620" s="112" t="n"/>
      <c r="E620" s="112" t="n"/>
    </row>
    <row r="621" ht="15.75" customHeight="1" s="57">
      <c r="A621" s="112" t="n"/>
      <c r="B621" s="118" t="n"/>
      <c r="C621" s="112" t="n"/>
      <c r="D621" s="112" t="n"/>
      <c r="E621" s="112" t="n"/>
    </row>
    <row r="622" ht="15.75" customHeight="1" s="57">
      <c r="A622" s="112" t="n"/>
      <c r="B622" s="118" t="n"/>
      <c r="C622" s="112" t="n"/>
      <c r="D622" s="112" t="n"/>
      <c r="E622" s="112" t="n"/>
    </row>
    <row r="623" ht="15.75" customHeight="1" s="57">
      <c r="A623" s="112" t="n"/>
      <c r="B623" s="118" t="n"/>
      <c r="C623" s="112" t="n"/>
      <c r="D623" s="112" t="n"/>
      <c r="E623" s="112" t="n"/>
    </row>
    <row r="624" ht="15.75" customHeight="1" s="57">
      <c r="A624" s="112" t="n"/>
      <c r="B624" s="118" t="n"/>
      <c r="C624" s="112" t="n"/>
      <c r="D624" s="112" t="n"/>
      <c r="E624" s="112" t="n"/>
    </row>
    <row r="625" ht="15.75" customHeight="1" s="57">
      <c r="A625" s="112" t="n"/>
      <c r="B625" s="118" t="n"/>
      <c r="C625" s="112" t="n"/>
      <c r="D625" s="112" t="n"/>
      <c r="E625" s="112" t="n"/>
    </row>
    <row r="626" ht="15.75" customHeight="1" s="57">
      <c r="A626" s="112" t="n"/>
      <c r="B626" s="118" t="n"/>
      <c r="C626" s="112" t="n"/>
      <c r="D626" s="112" t="n"/>
      <c r="E626" s="112" t="n"/>
    </row>
    <row r="627" ht="15.75" customHeight="1" s="57">
      <c r="A627" s="112" t="n"/>
      <c r="B627" s="118" t="n"/>
      <c r="C627" s="112" t="n"/>
      <c r="D627" s="112" t="n"/>
      <c r="E627" s="112" t="n"/>
    </row>
    <row r="628" ht="15.75" customHeight="1" s="57">
      <c r="A628" s="112" t="n"/>
      <c r="B628" s="118" t="n"/>
      <c r="C628" s="112" t="n"/>
      <c r="D628" s="112" t="n"/>
      <c r="E628" s="112" t="n"/>
    </row>
    <row r="629" ht="15.75" customHeight="1" s="57">
      <c r="A629" s="112" t="n"/>
      <c r="B629" s="118" t="n"/>
      <c r="C629" s="112" t="n"/>
      <c r="D629" s="112" t="n"/>
      <c r="E629" s="112" t="n"/>
    </row>
    <row r="630" ht="15.75" customHeight="1" s="57">
      <c r="A630" s="112" t="n"/>
      <c r="B630" s="118" t="n"/>
      <c r="C630" s="112" t="n"/>
      <c r="D630" s="112" t="n"/>
      <c r="E630" s="112" t="n"/>
    </row>
    <row r="631" ht="15.75" customHeight="1" s="57">
      <c r="A631" s="112" t="n"/>
      <c r="B631" s="118" t="n"/>
      <c r="C631" s="112" t="n"/>
      <c r="D631" s="112" t="n"/>
      <c r="E631" s="112" t="n"/>
    </row>
    <row r="632" ht="15.75" customHeight="1" s="57">
      <c r="A632" s="112" t="n"/>
      <c r="B632" s="118" t="n"/>
      <c r="C632" s="112" t="n"/>
      <c r="D632" s="112" t="n"/>
      <c r="E632" s="112" t="n"/>
    </row>
    <row r="633" ht="15.75" customHeight="1" s="57">
      <c r="A633" s="112" t="n"/>
      <c r="B633" s="118" t="n"/>
      <c r="C633" s="112" t="n"/>
      <c r="D633" s="112" t="n"/>
      <c r="E633" s="112" t="n"/>
    </row>
    <row r="634" ht="15.75" customHeight="1" s="57">
      <c r="A634" s="112" t="n"/>
      <c r="B634" s="118" t="n"/>
      <c r="C634" s="112" t="n"/>
      <c r="D634" s="112" t="n"/>
      <c r="E634" s="112" t="n"/>
    </row>
    <row r="635" ht="15.75" customHeight="1" s="57">
      <c r="A635" s="112" t="n"/>
      <c r="B635" s="118" t="n"/>
      <c r="C635" s="112" t="n"/>
      <c r="D635" s="112" t="n"/>
      <c r="E635" s="112" t="n"/>
    </row>
    <row r="636" ht="15.75" customHeight="1" s="57">
      <c r="A636" s="112" t="n"/>
      <c r="B636" s="118" t="n"/>
      <c r="C636" s="112" t="n"/>
      <c r="D636" s="112" t="n"/>
      <c r="E636" s="112" t="n"/>
    </row>
    <row r="637" ht="15.75" customHeight="1" s="57">
      <c r="A637" s="112" t="n"/>
      <c r="B637" s="118" t="n"/>
      <c r="C637" s="112" t="n"/>
      <c r="D637" s="112" t="n"/>
      <c r="E637" s="112" t="n"/>
    </row>
    <row r="638" ht="15.75" customHeight="1" s="57">
      <c r="A638" s="112" t="n"/>
      <c r="B638" s="118" t="n"/>
      <c r="C638" s="112" t="n"/>
      <c r="D638" s="112" t="n"/>
      <c r="E638" s="112" t="n"/>
    </row>
    <row r="639" ht="15.75" customHeight="1" s="57">
      <c r="A639" s="112" t="n"/>
      <c r="B639" s="118" t="n"/>
      <c r="C639" s="112" t="n"/>
      <c r="D639" s="112" t="n"/>
      <c r="E639" s="112" t="n"/>
    </row>
    <row r="640" ht="15.75" customHeight="1" s="57">
      <c r="A640" s="112" t="n"/>
      <c r="B640" s="118" t="n"/>
      <c r="C640" s="112" t="n"/>
      <c r="D640" s="112" t="n"/>
      <c r="E640" s="112" t="n"/>
    </row>
    <row r="641" ht="15.75" customHeight="1" s="57">
      <c r="A641" s="112" t="n"/>
      <c r="B641" s="118" t="n"/>
      <c r="C641" s="112" t="n"/>
      <c r="D641" s="112" t="n"/>
      <c r="E641" s="112" t="n"/>
    </row>
    <row r="642" ht="15.75" customHeight="1" s="57">
      <c r="A642" s="112" t="n"/>
      <c r="B642" s="118" t="n"/>
      <c r="C642" s="112" t="n"/>
      <c r="D642" s="112" t="n"/>
      <c r="E642" s="112" t="n"/>
    </row>
    <row r="643" ht="15.75" customHeight="1" s="57">
      <c r="A643" s="112" t="n"/>
      <c r="B643" s="118" t="n"/>
      <c r="C643" s="112" t="n"/>
      <c r="D643" s="112" t="n"/>
      <c r="E643" s="112" t="n"/>
    </row>
    <row r="644" ht="15.75" customHeight="1" s="57">
      <c r="A644" s="112" t="n"/>
      <c r="B644" s="118" t="n"/>
      <c r="C644" s="112" t="n"/>
      <c r="D644" s="112" t="n"/>
      <c r="E644" s="112" t="n"/>
    </row>
    <row r="645" ht="15.75" customHeight="1" s="57">
      <c r="A645" s="112" t="n"/>
      <c r="B645" s="118" t="n"/>
      <c r="C645" s="112" t="n"/>
      <c r="D645" s="112" t="n"/>
      <c r="E645" s="112" t="n"/>
    </row>
    <row r="646" ht="15.75" customHeight="1" s="57">
      <c r="A646" s="112" t="n"/>
      <c r="B646" s="118" t="n"/>
      <c r="C646" s="112" t="n"/>
      <c r="D646" s="112" t="n"/>
      <c r="E646" s="112" t="n"/>
    </row>
    <row r="647" ht="15.75" customHeight="1" s="57">
      <c r="A647" s="112" t="n"/>
      <c r="B647" s="118" t="n"/>
      <c r="C647" s="112" t="n"/>
      <c r="D647" s="112" t="n"/>
      <c r="E647" s="112" t="n"/>
    </row>
    <row r="648" ht="15.75" customHeight="1" s="57">
      <c r="A648" s="112" t="n"/>
      <c r="B648" s="118" t="n"/>
      <c r="C648" s="112" t="n"/>
      <c r="D648" s="112" t="n"/>
      <c r="E648" s="112" t="n"/>
    </row>
    <row r="649" ht="15.75" customHeight="1" s="57">
      <c r="A649" s="112" t="n"/>
      <c r="B649" s="118" t="n"/>
      <c r="C649" s="112" t="n"/>
      <c r="D649" s="112" t="n"/>
      <c r="E649" s="112" t="n"/>
    </row>
    <row r="650" ht="15.75" customHeight="1" s="57">
      <c r="A650" s="112" t="n"/>
      <c r="B650" s="118" t="n"/>
      <c r="C650" s="112" t="n"/>
      <c r="D650" s="112" t="n"/>
      <c r="E650" s="112" t="n"/>
    </row>
    <row r="651" ht="15.75" customHeight="1" s="57">
      <c r="A651" s="112" t="n"/>
      <c r="B651" s="118" t="n"/>
      <c r="C651" s="112" t="n"/>
      <c r="D651" s="112" t="n"/>
      <c r="E651" s="112" t="n"/>
    </row>
    <row r="652" ht="15.75" customHeight="1" s="57">
      <c r="A652" s="112" t="n"/>
      <c r="B652" s="118" t="n"/>
      <c r="C652" s="112" t="n"/>
      <c r="D652" s="112" t="n"/>
      <c r="E652" s="112" t="n"/>
    </row>
    <row r="653" ht="15.75" customHeight="1" s="57">
      <c r="A653" s="112" t="n"/>
      <c r="B653" s="118" t="n"/>
      <c r="C653" s="112" t="n"/>
      <c r="D653" s="112" t="n"/>
      <c r="E653" s="112" t="n"/>
    </row>
    <row r="654" ht="15.75" customHeight="1" s="57">
      <c r="A654" s="112" t="n"/>
      <c r="B654" s="118" t="n"/>
      <c r="C654" s="112" t="n"/>
      <c r="D654" s="112" t="n"/>
      <c r="E654" s="112" t="n"/>
    </row>
    <row r="655" ht="15.75" customHeight="1" s="57">
      <c r="A655" s="112" t="n"/>
      <c r="B655" s="118" t="n"/>
      <c r="C655" s="112" t="n"/>
      <c r="D655" s="112" t="n"/>
      <c r="E655" s="112" t="n"/>
    </row>
    <row r="656" ht="15.75" customHeight="1" s="57">
      <c r="A656" s="112" t="n"/>
      <c r="B656" s="118" t="n"/>
      <c r="C656" s="112" t="n"/>
      <c r="D656" s="112" t="n"/>
      <c r="E656" s="112" t="n"/>
    </row>
    <row r="657" ht="15.75" customHeight="1" s="57">
      <c r="A657" s="112" t="n"/>
      <c r="B657" s="118" t="n"/>
      <c r="C657" s="112" t="n"/>
      <c r="D657" s="112" t="n"/>
      <c r="E657" s="112" t="n"/>
    </row>
    <row r="658" ht="15.75" customHeight="1" s="57">
      <c r="A658" s="112" t="n"/>
      <c r="B658" s="118" t="n"/>
      <c r="C658" s="112" t="n"/>
      <c r="D658" s="112" t="n"/>
      <c r="E658" s="112" t="n"/>
    </row>
    <row r="659" ht="15.75" customHeight="1" s="57">
      <c r="A659" s="112" t="n"/>
      <c r="B659" s="118" t="n"/>
      <c r="C659" s="112" t="n"/>
      <c r="D659" s="112" t="n"/>
      <c r="E659" s="112" t="n"/>
    </row>
    <row r="660" ht="15.75" customHeight="1" s="57">
      <c r="A660" s="112" t="n"/>
      <c r="B660" s="118" t="n"/>
      <c r="C660" s="112" t="n"/>
      <c r="D660" s="112" t="n"/>
      <c r="E660" s="112" t="n"/>
    </row>
    <row r="661" ht="15.75" customHeight="1" s="57">
      <c r="A661" s="112" t="n"/>
      <c r="B661" s="118" t="n"/>
      <c r="C661" s="112" t="n"/>
      <c r="D661" s="112" t="n"/>
      <c r="E661" s="112" t="n"/>
    </row>
    <row r="662" ht="15.75" customHeight="1" s="57">
      <c r="A662" s="112" t="n"/>
      <c r="B662" s="118" t="n"/>
      <c r="C662" s="112" t="n"/>
      <c r="D662" s="112" t="n"/>
      <c r="E662" s="112" t="n"/>
    </row>
    <row r="663" ht="15.75" customHeight="1" s="57">
      <c r="A663" s="112" t="n"/>
      <c r="B663" s="118" t="n"/>
      <c r="C663" s="112" t="n"/>
      <c r="D663" s="112" t="n"/>
      <c r="E663" s="112" t="n"/>
    </row>
    <row r="664" ht="15.75" customHeight="1" s="57">
      <c r="A664" s="112" t="n"/>
      <c r="B664" s="118" t="n"/>
      <c r="C664" s="112" t="n"/>
      <c r="D664" s="112" t="n"/>
      <c r="E664" s="112" t="n"/>
    </row>
    <row r="665" ht="15.75" customHeight="1" s="57">
      <c r="A665" s="112" t="n"/>
      <c r="B665" s="118" t="n"/>
      <c r="C665" s="112" t="n"/>
      <c r="D665" s="112" t="n"/>
      <c r="E665" s="112" t="n"/>
    </row>
    <row r="666" ht="15.75" customHeight="1" s="57">
      <c r="A666" s="112" t="n"/>
      <c r="B666" s="118" t="n"/>
      <c r="C666" s="112" t="n"/>
      <c r="D666" s="112" t="n"/>
      <c r="E666" s="112" t="n"/>
    </row>
    <row r="667" ht="15.75" customHeight="1" s="57">
      <c r="A667" s="112" t="n"/>
      <c r="B667" s="118" t="n"/>
      <c r="C667" s="112" t="n"/>
      <c r="D667" s="112" t="n"/>
      <c r="E667" s="112" t="n"/>
    </row>
    <row r="668" ht="15.75" customHeight="1" s="57">
      <c r="A668" s="112" t="n"/>
      <c r="B668" s="118" t="n"/>
      <c r="C668" s="112" t="n"/>
      <c r="D668" s="112" t="n"/>
      <c r="E668" s="112" t="n"/>
    </row>
    <row r="669" ht="15.75" customHeight="1" s="57">
      <c r="A669" s="112" t="n"/>
      <c r="B669" s="118" t="n"/>
      <c r="C669" s="112" t="n"/>
      <c r="D669" s="112" t="n"/>
      <c r="E669" s="112" t="n"/>
    </row>
    <row r="670" ht="15.75" customHeight="1" s="57">
      <c r="A670" s="112" t="n"/>
      <c r="B670" s="118" t="n"/>
      <c r="C670" s="112" t="n"/>
      <c r="D670" s="112" t="n"/>
      <c r="E670" s="112" t="n"/>
    </row>
    <row r="671" ht="15.75" customHeight="1" s="57">
      <c r="A671" s="112" t="n"/>
      <c r="B671" s="118" t="n"/>
      <c r="C671" s="112" t="n"/>
      <c r="D671" s="112" t="n"/>
      <c r="E671" s="112" t="n"/>
    </row>
    <row r="672" ht="15.75" customHeight="1" s="57">
      <c r="A672" s="112" t="n"/>
      <c r="B672" s="118" t="n"/>
      <c r="C672" s="112" t="n"/>
      <c r="D672" s="112" t="n"/>
      <c r="E672" s="112" t="n"/>
    </row>
    <row r="673" ht="15.75" customHeight="1" s="57">
      <c r="A673" s="112" t="n"/>
      <c r="B673" s="118" t="n"/>
      <c r="C673" s="112" t="n"/>
      <c r="D673" s="112" t="n"/>
      <c r="E673" s="112" t="n"/>
    </row>
    <row r="674" ht="15.75" customHeight="1" s="57">
      <c r="A674" s="112" t="n"/>
      <c r="B674" s="118" t="n"/>
      <c r="C674" s="112" t="n"/>
      <c r="D674" s="112" t="n"/>
      <c r="E674" s="112" t="n"/>
    </row>
    <row r="675" ht="15.75" customHeight="1" s="57">
      <c r="A675" s="112" t="n"/>
      <c r="B675" s="118" t="n"/>
      <c r="C675" s="112" t="n"/>
      <c r="D675" s="112" t="n"/>
      <c r="E675" s="112" t="n"/>
    </row>
    <row r="676" ht="15.75" customHeight="1" s="57">
      <c r="A676" s="112" t="n"/>
      <c r="B676" s="118" t="n"/>
      <c r="C676" s="112" t="n"/>
      <c r="D676" s="112" t="n"/>
      <c r="E676" s="112" t="n"/>
    </row>
    <row r="677" ht="15.75" customHeight="1" s="57">
      <c r="A677" s="112" t="n"/>
      <c r="B677" s="118" t="n"/>
      <c r="C677" s="112" t="n"/>
      <c r="D677" s="112" t="n"/>
      <c r="E677" s="112" t="n"/>
    </row>
    <row r="678" ht="15.75" customHeight="1" s="57">
      <c r="A678" s="112" t="n"/>
      <c r="B678" s="118" t="n"/>
      <c r="C678" s="112" t="n"/>
      <c r="D678" s="112" t="n"/>
      <c r="E678" s="112" t="n"/>
    </row>
    <row r="679" ht="15.75" customHeight="1" s="57">
      <c r="A679" s="112" t="n"/>
      <c r="B679" s="118" t="n"/>
      <c r="C679" s="112" t="n"/>
      <c r="D679" s="112" t="n"/>
      <c r="E679" s="112" t="n"/>
    </row>
    <row r="680" ht="15.75" customHeight="1" s="57">
      <c r="A680" s="112" t="n"/>
      <c r="B680" s="118" t="n"/>
      <c r="C680" s="112" t="n"/>
      <c r="D680" s="112" t="n"/>
      <c r="E680" s="112" t="n"/>
    </row>
    <row r="681" ht="15.75" customHeight="1" s="57">
      <c r="A681" s="112" t="n"/>
      <c r="B681" s="118" t="n"/>
      <c r="C681" s="112" t="n"/>
      <c r="D681" s="112" t="n"/>
      <c r="E681" s="112" t="n"/>
    </row>
    <row r="682" ht="15.75" customHeight="1" s="57">
      <c r="A682" s="112" t="n"/>
      <c r="B682" s="118" t="n"/>
      <c r="C682" s="112" t="n"/>
      <c r="D682" s="112" t="n"/>
      <c r="E682" s="112" t="n"/>
    </row>
    <row r="683" ht="15.75" customHeight="1" s="57">
      <c r="A683" s="112" t="n"/>
      <c r="B683" s="118" t="n"/>
      <c r="C683" s="112" t="n"/>
      <c r="D683" s="112" t="n"/>
      <c r="E683" s="112" t="n"/>
    </row>
    <row r="684" ht="15.75" customHeight="1" s="57">
      <c r="A684" s="112" t="n"/>
      <c r="B684" s="118" t="n"/>
      <c r="C684" s="112" t="n"/>
      <c r="D684" s="112" t="n"/>
      <c r="E684" s="112" t="n"/>
    </row>
    <row r="685" ht="15.75" customHeight="1" s="57">
      <c r="A685" s="112" t="n"/>
      <c r="B685" s="118" t="n"/>
      <c r="C685" s="112" t="n"/>
      <c r="D685" s="112" t="n"/>
      <c r="E685" s="112" t="n"/>
    </row>
    <row r="686" ht="15.75" customHeight="1" s="57">
      <c r="A686" s="112" t="n"/>
      <c r="B686" s="118" t="n"/>
      <c r="C686" s="112" t="n"/>
      <c r="D686" s="112" t="n"/>
      <c r="E686" s="112" t="n"/>
    </row>
    <row r="687" ht="15.75" customHeight="1" s="57">
      <c r="A687" s="112" t="n"/>
      <c r="B687" s="118" t="n"/>
      <c r="C687" s="112" t="n"/>
      <c r="D687" s="112" t="n"/>
      <c r="E687" s="112" t="n"/>
    </row>
    <row r="688" ht="15.75" customHeight="1" s="57">
      <c r="A688" s="112" t="n"/>
      <c r="B688" s="118" t="n"/>
      <c r="C688" s="112" t="n"/>
      <c r="D688" s="112" t="n"/>
      <c r="E688" s="112" t="n"/>
    </row>
    <row r="689" ht="15.75" customHeight="1" s="57">
      <c r="A689" s="112" t="n"/>
      <c r="B689" s="118" t="n"/>
      <c r="C689" s="112" t="n"/>
      <c r="D689" s="112" t="n"/>
      <c r="E689" s="112" t="n"/>
    </row>
    <row r="690" ht="15.75" customHeight="1" s="57">
      <c r="A690" s="112" t="n"/>
      <c r="B690" s="118" t="n"/>
      <c r="C690" s="112" t="n"/>
      <c r="D690" s="112" t="n"/>
      <c r="E690" s="112" t="n"/>
    </row>
    <row r="691" ht="15.75" customHeight="1" s="57">
      <c r="A691" s="112" t="n"/>
      <c r="B691" s="118" t="n"/>
      <c r="C691" s="112" t="n"/>
      <c r="D691" s="112" t="n"/>
      <c r="E691" s="112" t="n"/>
    </row>
    <row r="692" ht="15.75" customHeight="1" s="57">
      <c r="A692" s="112" t="n"/>
      <c r="B692" s="118" t="n"/>
      <c r="C692" s="112" t="n"/>
      <c r="D692" s="112" t="n"/>
      <c r="E692" s="112" t="n"/>
    </row>
    <row r="693" ht="15.75" customHeight="1" s="57">
      <c r="A693" s="112" t="n"/>
      <c r="B693" s="118" t="n"/>
      <c r="C693" s="112" t="n"/>
      <c r="D693" s="112" t="n"/>
      <c r="E693" s="112" t="n"/>
    </row>
    <row r="694" ht="15.75" customHeight="1" s="57">
      <c r="A694" s="112" t="n"/>
      <c r="B694" s="118" t="n"/>
      <c r="C694" s="112" t="n"/>
      <c r="D694" s="112" t="n"/>
      <c r="E694" s="112" t="n"/>
    </row>
    <row r="695" ht="15.75" customHeight="1" s="57">
      <c r="A695" s="112" t="n"/>
      <c r="B695" s="118" t="n"/>
      <c r="C695" s="112" t="n"/>
      <c r="D695" s="112" t="n"/>
      <c r="E695" s="112" t="n"/>
    </row>
    <row r="696" ht="15.75" customHeight="1" s="57">
      <c r="A696" s="112" t="n"/>
      <c r="B696" s="118" t="n"/>
      <c r="C696" s="112" t="n"/>
      <c r="D696" s="112" t="n"/>
      <c r="E696" s="112" t="n"/>
    </row>
    <row r="697" ht="15.75" customHeight="1" s="57">
      <c r="A697" s="112" t="n"/>
      <c r="B697" s="118" t="n"/>
      <c r="C697" s="112" t="n"/>
      <c r="D697" s="112" t="n"/>
      <c r="E697" s="112" t="n"/>
    </row>
    <row r="698" ht="15.75" customHeight="1" s="57">
      <c r="A698" s="112" t="n"/>
      <c r="B698" s="118" t="n"/>
      <c r="C698" s="112" t="n"/>
      <c r="D698" s="112" t="n"/>
      <c r="E698" s="112" t="n"/>
    </row>
    <row r="699" ht="15.75" customHeight="1" s="57">
      <c r="A699" s="112" t="n"/>
      <c r="B699" s="118" t="n"/>
      <c r="C699" s="112" t="n"/>
      <c r="D699" s="112" t="n"/>
      <c r="E699" s="112" t="n"/>
    </row>
    <row r="700" ht="15.75" customHeight="1" s="57">
      <c r="A700" s="112" t="n"/>
      <c r="B700" s="118" t="n"/>
      <c r="C700" s="112" t="n"/>
      <c r="D700" s="112" t="n"/>
      <c r="E700" s="112" t="n"/>
    </row>
    <row r="701" ht="15.75" customHeight="1" s="57">
      <c r="A701" s="112" t="n"/>
      <c r="B701" s="118" t="n"/>
      <c r="C701" s="112" t="n"/>
      <c r="D701" s="112" t="n"/>
      <c r="E701" s="112" t="n"/>
    </row>
    <row r="702" ht="15.75" customHeight="1" s="57">
      <c r="A702" s="112" t="n"/>
      <c r="B702" s="118" t="n"/>
      <c r="C702" s="112" t="n"/>
      <c r="D702" s="112" t="n"/>
      <c r="E702" s="112" t="n"/>
    </row>
    <row r="703" ht="15.75" customHeight="1" s="57">
      <c r="A703" s="112" t="n"/>
      <c r="B703" s="118" t="n"/>
      <c r="C703" s="112" t="n"/>
      <c r="D703" s="112" t="n"/>
      <c r="E703" s="112" t="n"/>
    </row>
    <row r="704" ht="15.75" customHeight="1" s="57">
      <c r="A704" s="112" t="n"/>
      <c r="B704" s="118" t="n"/>
      <c r="C704" s="112" t="n"/>
      <c r="D704" s="112" t="n"/>
      <c r="E704" s="112" t="n"/>
    </row>
    <row r="705" ht="15.75" customHeight="1" s="57">
      <c r="A705" s="112" t="n"/>
      <c r="B705" s="118" t="n"/>
      <c r="C705" s="112" t="n"/>
      <c r="D705" s="112" t="n"/>
      <c r="E705" s="112" t="n"/>
    </row>
    <row r="706" ht="15.75" customHeight="1" s="57">
      <c r="A706" s="112" t="n"/>
      <c r="B706" s="118" t="n"/>
      <c r="C706" s="112" t="n"/>
      <c r="D706" s="112" t="n"/>
      <c r="E706" s="112" t="n"/>
    </row>
    <row r="707" ht="15.75" customHeight="1" s="57">
      <c r="A707" s="112" t="n"/>
      <c r="B707" s="118" t="n"/>
      <c r="C707" s="112" t="n"/>
      <c r="D707" s="112" t="n"/>
      <c r="E707" s="112" t="n"/>
    </row>
    <row r="708" ht="15.75" customHeight="1" s="57">
      <c r="A708" s="112" t="n"/>
      <c r="B708" s="118" t="n"/>
      <c r="C708" s="112" t="n"/>
      <c r="D708" s="112" t="n"/>
      <c r="E708" s="112" t="n"/>
    </row>
    <row r="709" ht="15.75" customHeight="1" s="57">
      <c r="A709" s="112" t="n"/>
      <c r="B709" s="118" t="n"/>
      <c r="C709" s="112" t="n"/>
      <c r="D709" s="112" t="n"/>
      <c r="E709" s="112" t="n"/>
    </row>
    <row r="710" ht="15.75" customHeight="1" s="57">
      <c r="A710" s="112" t="n"/>
      <c r="B710" s="118" t="n"/>
      <c r="C710" s="112" t="n"/>
      <c r="D710" s="112" t="n"/>
      <c r="E710" s="112" t="n"/>
    </row>
    <row r="711" ht="15.75" customHeight="1" s="57">
      <c r="A711" s="112" t="n"/>
      <c r="B711" s="118" t="n"/>
      <c r="C711" s="112" t="n"/>
      <c r="D711" s="112" t="n"/>
      <c r="E711" s="112" t="n"/>
    </row>
    <row r="712" ht="15.75" customHeight="1" s="57">
      <c r="A712" s="112" t="n"/>
      <c r="B712" s="118" t="n"/>
      <c r="C712" s="112" t="n"/>
      <c r="D712" s="112" t="n"/>
      <c r="E712" s="112" t="n"/>
    </row>
    <row r="713" ht="15.75" customHeight="1" s="57">
      <c r="A713" s="112" t="n"/>
      <c r="B713" s="118" t="n"/>
      <c r="C713" s="112" t="n"/>
      <c r="D713" s="112" t="n"/>
      <c r="E713" s="112" t="n"/>
    </row>
    <row r="714" ht="15.75" customHeight="1" s="57">
      <c r="A714" s="112" t="n"/>
      <c r="B714" s="118" t="n"/>
      <c r="C714" s="112" t="n"/>
      <c r="D714" s="112" t="n"/>
      <c r="E714" s="112" t="n"/>
    </row>
    <row r="715" ht="15.75" customHeight="1" s="57">
      <c r="A715" s="112" t="n"/>
      <c r="B715" s="118" t="n"/>
      <c r="C715" s="112" t="n"/>
      <c r="D715" s="112" t="n"/>
      <c r="E715" s="112" t="n"/>
    </row>
    <row r="716" ht="15.75" customHeight="1" s="57">
      <c r="A716" s="112" t="n"/>
      <c r="B716" s="118" t="n"/>
      <c r="C716" s="112" t="n"/>
      <c r="D716" s="112" t="n"/>
      <c r="E716" s="112" t="n"/>
    </row>
    <row r="717" ht="15.75" customHeight="1" s="57">
      <c r="A717" s="112" t="n"/>
      <c r="B717" s="118" t="n"/>
      <c r="C717" s="112" t="n"/>
      <c r="D717" s="112" t="n"/>
      <c r="E717" s="112" t="n"/>
    </row>
    <row r="718" ht="15.75" customHeight="1" s="57">
      <c r="A718" s="112" t="n"/>
      <c r="B718" s="118" t="n"/>
      <c r="C718" s="112" t="n"/>
      <c r="D718" s="112" t="n"/>
      <c r="E718" s="112" t="n"/>
    </row>
    <row r="719" ht="15.75" customHeight="1" s="57">
      <c r="A719" s="112" t="n"/>
      <c r="B719" s="118" t="n"/>
      <c r="C719" s="112" t="n"/>
      <c r="D719" s="112" t="n"/>
      <c r="E719" s="112" t="n"/>
    </row>
    <row r="720" ht="15.75" customHeight="1" s="57">
      <c r="A720" s="112" t="n"/>
      <c r="B720" s="118" t="n"/>
      <c r="C720" s="112" t="n"/>
      <c r="D720" s="112" t="n"/>
      <c r="E720" s="112" t="n"/>
    </row>
    <row r="721" ht="15.75" customHeight="1" s="57">
      <c r="A721" s="112" t="n"/>
      <c r="B721" s="118" t="n"/>
      <c r="C721" s="112" t="n"/>
      <c r="D721" s="112" t="n"/>
      <c r="E721" s="112" t="n"/>
    </row>
    <row r="722" ht="15.75" customHeight="1" s="57">
      <c r="A722" s="112" t="n"/>
      <c r="B722" s="118" t="n"/>
      <c r="C722" s="112" t="n"/>
      <c r="D722" s="112" t="n"/>
      <c r="E722" s="112" t="n"/>
    </row>
    <row r="723" ht="15.75" customHeight="1" s="57">
      <c r="A723" s="112" t="n"/>
      <c r="B723" s="118" t="n"/>
      <c r="C723" s="112" t="n"/>
      <c r="D723" s="112" t="n"/>
      <c r="E723" s="112" t="n"/>
    </row>
    <row r="724" ht="15.75" customHeight="1" s="57">
      <c r="A724" s="112" t="n"/>
      <c r="B724" s="118" t="n"/>
      <c r="C724" s="112" t="n"/>
      <c r="D724" s="112" t="n"/>
      <c r="E724" s="112" t="n"/>
    </row>
    <row r="725" ht="15.75" customHeight="1" s="57">
      <c r="A725" s="112" t="n"/>
      <c r="B725" s="118" t="n"/>
      <c r="C725" s="112" t="n"/>
      <c r="D725" s="112" t="n"/>
      <c r="E725" s="112" t="n"/>
    </row>
    <row r="726" ht="15.75" customHeight="1" s="57">
      <c r="A726" s="112" t="n"/>
      <c r="B726" s="118" t="n"/>
      <c r="C726" s="112" t="n"/>
      <c r="D726" s="112" t="n"/>
      <c r="E726" s="112" t="n"/>
    </row>
    <row r="727" ht="15.75" customHeight="1" s="57">
      <c r="A727" s="112" t="n"/>
      <c r="B727" s="118" t="n"/>
      <c r="C727" s="112" t="n"/>
      <c r="D727" s="112" t="n"/>
      <c r="E727" s="112" t="n"/>
    </row>
    <row r="728" ht="15.75" customHeight="1" s="57">
      <c r="A728" s="112" t="n"/>
      <c r="B728" s="118" t="n"/>
      <c r="C728" s="112" t="n"/>
      <c r="D728" s="112" t="n"/>
      <c r="E728" s="112" t="n"/>
    </row>
    <row r="729" ht="15.75" customHeight="1" s="57">
      <c r="A729" s="112" t="n"/>
      <c r="B729" s="118" t="n"/>
      <c r="C729" s="112" t="n"/>
      <c r="D729" s="112" t="n"/>
      <c r="E729" s="112" t="n"/>
    </row>
    <row r="730" ht="15.75" customHeight="1" s="57">
      <c r="A730" s="112" t="n"/>
      <c r="B730" s="118" t="n"/>
      <c r="C730" s="112" t="n"/>
      <c r="D730" s="112" t="n"/>
      <c r="E730" s="112" t="n"/>
    </row>
    <row r="731" ht="15.75" customHeight="1" s="57">
      <c r="A731" s="112" t="n"/>
      <c r="B731" s="118" t="n"/>
      <c r="C731" s="112" t="n"/>
      <c r="D731" s="112" t="n"/>
      <c r="E731" s="112" t="n"/>
    </row>
    <row r="732" ht="15.75" customHeight="1" s="57">
      <c r="A732" s="112" t="n"/>
      <c r="B732" s="118" t="n"/>
      <c r="C732" s="112" t="n"/>
      <c r="D732" s="112" t="n"/>
      <c r="E732" s="112" t="n"/>
    </row>
    <row r="733" ht="15.75" customHeight="1" s="57">
      <c r="A733" s="112" t="n"/>
      <c r="B733" s="118" t="n"/>
      <c r="C733" s="112" t="n"/>
      <c r="D733" s="112" t="n"/>
      <c r="E733" s="112" t="n"/>
    </row>
    <row r="734" ht="15.75" customHeight="1" s="57">
      <c r="A734" s="112" t="n"/>
      <c r="B734" s="118" t="n"/>
      <c r="C734" s="112" t="n"/>
      <c r="D734" s="112" t="n"/>
      <c r="E734" s="112" t="n"/>
    </row>
    <row r="735" ht="15.75" customHeight="1" s="57">
      <c r="A735" s="112" t="n"/>
      <c r="B735" s="118" t="n"/>
      <c r="C735" s="112" t="n"/>
      <c r="D735" s="112" t="n"/>
      <c r="E735" s="112" t="n"/>
    </row>
    <row r="736" ht="15.75" customHeight="1" s="57">
      <c r="A736" s="112" t="n"/>
      <c r="B736" s="118" t="n"/>
      <c r="C736" s="112" t="n"/>
      <c r="D736" s="112" t="n"/>
      <c r="E736" s="112" t="n"/>
    </row>
    <row r="737" ht="15.75" customHeight="1" s="57">
      <c r="A737" s="112" t="n"/>
      <c r="B737" s="118" t="n"/>
      <c r="C737" s="112" t="n"/>
      <c r="D737" s="112" t="n"/>
      <c r="E737" s="112" t="n"/>
    </row>
    <row r="738" ht="15.75" customHeight="1" s="57">
      <c r="A738" s="112" t="n"/>
      <c r="B738" s="118" t="n"/>
      <c r="C738" s="112" t="n"/>
      <c r="D738" s="112" t="n"/>
      <c r="E738" s="112" t="n"/>
    </row>
    <row r="739" ht="15.75" customHeight="1" s="57">
      <c r="A739" s="112" t="n"/>
      <c r="B739" s="118" t="n"/>
      <c r="C739" s="112" t="n"/>
      <c r="D739" s="112" t="n"/>
      <c r="E739" s="112" t="n"/>
    </row>
    <row r="740" ht="15.75" customHeight="1" s="57">
      <c r="A740" s="112" t="n"/>
      <c r="B740" s="118" t="n"/>
      <c r="C740" s="112" t="n"/>
      <c r="D740" s="112" t="n"/>
      <c r="E740" s="112" t="n"/>
    </row>
    <row r="741" ht="15.75" customHeight="1" s="57">
      <c r="A741" s="112" t="n"/>
      <c r="B741" s="118" t="n"/>
      <c r="C741" s="112" t="n"/>
      <c r="D741" s="112" t="n"/>
      <c r="E741" s="112" t="n"/>
    </row>
    <row r="742" ht="15.75" customHeight="1" s="57">
      <c r="A742" s="112" t="n"/>
      <c r="B742" s="118" t="n"/>
      <c r="C742" s="112" t="n"/>
      <c r="D742" s="112" t="n"/>
      <c r="E742" s="112" t="n"/>
    </row>
    <row r="743" ht="15.75" customHeight="1" s="57">
      <c r="A743" s="112" t="n"/>
      <c r="B743" s="118" t="n"/>
      <c r="C743" s="112" t="n"/>
      <c r="D743" s="112" t="n"/>
      <c r="E743" s="112" t="n"/>
    </row>
    <row r="744" ht="15.75" customHeight="1" s="57">
      <c r="A744" s="112" t="n"/>
      <c r="B744" s="118" t="n"/>
      <c r="C744" s="112" t="n"/>
      <c r="D744" s="112" t="n"/>
      <c r="E744" s="112" t="n"/>
    </row>
    <row r="745" ht="15.75" customHeight="1" s="57">
      <c r="A745" s="112" t="n"/>
      <c r="B745" s="118" t="n"/>
      <c r="C745" s="112" t="n"/>
      <c r="D745" s="112" t="n"/>
      <c r="E745" s="112" t="n"/>
    </row>
    <row r="746" ht="15.75" customHeight="1" s="57">
      <c r="A746" s="112" t="n"/>
      <c r="B746" s="118" t="n"/>
      <c r="C746" s="112" t="n"/>
      <c r="D746" s="112" t="n"/>
      <c r="E746" s="112" t="n"/>
    </row>
    <row r="747" ht="15.75" customHeight="1" s="57">
      <c r="A747" s="112" t="n"/>
      <c r="B747" s="118" t="n"/>
      <c r="C747" s="112" t="n"/>
      <c r="D747" s="112" t="n"/>
      <c r="E747" s="112" t="n"/>
    </row>
    <row r="748" ht="15.75" customHeight="1" s="57">
      <c r="A748" s="112" t="n"/>
      <c r="B748" s="118" t="n"/>
      <c r="C748" s="112" t="n"/>
      <c r="D748" s="112" t="n"/>
      <c r="E748" s="112" t="n"/>
    </row>
    <row r="749" ht="15.75" customHeight="1" s="57">
      <c r="A749" s="112" t="n"/>
      <c r="B749" s="118" t="n"/>
      <c r="C749" s="112" t="n"/>
      <c r="D749" s="112" t="n"/>
      <c r="E749" s="112" t="n"/>
    </row>
    <row r="750" ht="15.75" customHeight="1" s="57">
      <c r="A750" s="112" t="n"/>
      <c r="B750" s="118" t="n"/>
      <c r="C750" s="112" t="n"/>
      <c r="D750" s="112" t="n"/>
      <c r="E750" s="112" t="n"/>
    </row>
    <row r="751" ht="15.75" customHeight="1" s="57">
      <c r="A751" s="112" t="n"/>
      <c r="B751" s="118" t="n"/>
      <c r="C751" s="112" t="n"/>
      <c r="D751" s="112" t="n"/>
      <c r="E751" s="112" t="n"/>
    </row>
    <row r="752" ht="15.75" customHeight="1" s="57">
      <c r="A752" s="112" t="n"/>
      <c r="B752" s="118" t="n"/>
      <c r="C752" s="112" t="n"/>
      <c r="D752" s="112" t="n"/>
      <c r="E752" s="112" t="n"/>
    </row>
    <row r="753" ht="15.75" customHeight="1" s="57">
      <c r="A753" s="112" t="n"/>
      <c r="B753" s="118" t="n"/>
      <c r="C753" s="112" t="n"/>
      <c r="D753" s="112" t="n"/>
      <c r="E753" s="112" t="n"/>
    </row>
    <row r="754" ht="15.75" customHeight="1" s="57">
      <c r="A754" s="112" t="n"/>
      <c r="B754" s="118" t="n"/>
      <c r="C754" s="112" t="n"/>
      <c r="D754" s="112" t="n"/>
      <c r="E754" s="112" t="n"/>
    </row>
    <row r="755" ht="15.75" customHeight="1" s="57">
      <c r="A755" s="112" t="n"/>
      <c r="B755" s="118" t="n"/>
      <c r="C755" s="112" t="n"/>
      <c r="D755" s="112" t="n"/>
      <c r="E755" s="112" t="n"/>
    </row>
    <row r="756" ht="15.75" customHeight="1" s="57">
      <c r="A756" s="112" t="n"/>
      <c r="B756" s="118" t="n"/>
      <c r="C756" s="112" t="n"/>
      <c r="D756" s="112" t="n"/>
      <c r="E756" s="112" t="n"/>
    </row>
    <row r="757" ht="15.75" customHeight="1" s="57">
      <c r="A757" s="112" t="n"/>
      <c r="B757" s="118" t="n"/>
      <c r="C757" s="112" t="n"/>
      <c r="D757" s="112" t="n"/>
      <c r="E757" s="112" t="n"/>
    </row>
    <row r="758" ht="15.75" customHeight="1" s="57">
      <c r="A758" s="112" t="n"/>
      <c r="B758" s="118" t="n"/>
      <c r="C758" s="112" t="n"/>
      <c r="D758" s="112" t="n"/>
      <c r="E758" s="112" t="n"/>
    </row>
    <row r="759" ht="15.75" customHeight="1" s="57">
      <c r="A759" s="112" t="n"/>
      <c r="B759" s="118" t="n"/>
      <c r="C759" s="112" t="n"/>
      <c r="D759" s="112" t="n"/>
      <c r="E759" s="112" t="n"/>
    </row>
    <row r="760" ht="15.75" customHeight="1" s="57">
      <c r="A760" s="112" t="n"/>
      <c r="B760" s="118" t="n"/>
      <c r="C760" s="112" t="n"/>
      <c r="D760" s="112" t="n"/>
      <c r="E760" s="112" t="n"/>
    </row>
    <row r="761" ht="15.75" customHeight="1" s="57">
      <c r="A761" s="112" t="n"/>
      <c r="B761" s="118" t="n"/>
      <c r="C761" s="112" t="n"/>
      <c r="D761" s="112" t="n"/>
      <c r="E761" s="112" t="n"/>
    </row>
    <row r="762" ht="15.75" customHeight="1" s="57">
      <c r="A762" s="112" t="n"/>
      <c r="B762" s="118" t="n"/>
      <c r="C762" s="112" t="n"/>
      <c r="D762" s="112" t="n"/>
      <c r="E762" s="112" t="n"/>
    </row>
    <row r="763" ht="15.75" customHeight="1" s="57">
      <c r="A763" s="112" t="n"/>
      <c r="B763" s="118" t="n"/>
      <c r="C763" s="112" t="n"/>
      <c r="D763" s="112" t="n"/>
      <c r="E763" s="112" t="n"/>
    </row>
    <row r="764" ht="15.75" customHeight="1" s="57">
      <c r="A764" s="112" t="n"/>
      <c r="B764" s="118" t="n"/>
      <c r="C764" s="112" t="n"/>
      <c r="D764" s="112" t="n"/>
      <c r="E764" s="112" t="n"/>
    </row>
    <row r="765" ht="15.75" customHeight="1" s="57">
      <c r="A765" s="112" t="n"/>
      <c r="B765" s="118" t="n"/>
      <c r="C765" s="112" t="n"/>
      <c r="D765" s="112" t="n"/>
      <c r="E765" s="112" t="n"/>
    </row>
    <row r="766" ht="15.75" customHeight="1" s="57">
      <c r="A766" s="112" t="n"/>
      <c r="B766" s="118" t="n"/>
      <c r="C766" s="112" t="n"/>
      <c r="D766" s="112" t="n"/>
      <c r="E766" s="112" t="n"/>
    </row>
    <row r="767" ht="15.75" customHeight="1" s="57">
      <c r="A767" s="112" t="n"/>
      <c r="B767" s="118" t="n"/>
      <c r="C767" s="112" t="n"/>
      <c r="D767" s="112" t="n"/>
      <c r="E767" s="112" t="n"/>
    </row>
    <row r="768" ht="15.75" customHeight="1" s="57">
      <c r="A768" s="112" t="n"/>
      <c r="B768" s="118" t="n"/>
      <c r="C768" s="112" t="n"/>
      <c r="D768" s="112" t="n"/>
      <c r="E768" s="112" t="n"/>
    </row>
    <row r="769" ht="15.75" customHeight="1" s="57">
      <c r="A769" s="112" t="n"/>
      <c r="B769" s="118" t="n"/>
      <c r="C769" s="112" t="n"/>
      <c r="D769" s="112" t="n"/>
      <c r="E769" s="112" t="n"/>
    </row>
    <row r="770" ht="15.75" customHeight="1" s="57">
      <c r="A770" s="112" t="n"/>
      <c r="B770" s="118" t="n"/>
      <c r="C770" s="112" t="n"/>
      <c r="D770" s="112" t="n"/>
      <c r="E770" s="112" t="n"/>
    </row>
    <row r="771" ht="15.75" customHeight="1" s="57">
      <c r="A771" s="112" t="n"/>
      <c r="B771" s="118" t="n"/>
      <c r="C771" s="112" t="n"/>
      <c r="D771" s="112" t="n"/>
      <c r="E771" s="112" t="n"/>
    </row>
    <row r="772" ht="15.75" customHeight="1" s="57">
      <c r="A772" s="112" t="n"/>
      <c r="B772" s="118" t="n"/>
      <c r="C772" s="112" t="n"/>
      <c r="D772" s="112" t="n"/>
      <c r="E772" s="112" t="n"/>
    </row>
    <row r="773" ht="15.75" customHeight="1" s="57">
      <c r="A773" s="112" t="n"/>
      <c r="B773" s="118" t="n"/>
      <c r="C773" s="112" t="n"/>
      <c r="D773" s="112" t="n"/>
      <c r="E773" s="112" t="n"/>
    </row>
    <row r="774" ht="15.75" customHeight="1" s="57">
      <c r="A774" s="112" t="n"/>
      <c r="B774" s="118" t="n"/>
      <c r="C774" s="112" t="n"/>
      <c r="D774" s="112" t="n"/>
      <c r="E774" s="112" t="n"/>
    </row>
    <row r="775" ht="15.75" customHeight="1" s="57">
      <c r="A775" s="112" t="n"/>
      <c r="B775" s="118" t="n"/>
      <c r="C775" s="112" t="n"/>
      <c r="D775" s="112" t="n"/>
      <c r="E775" s="112" t="n"/>
    </row>
    <row r="776" ht="15.75" customHeight="1" s="57">
      <c r="A776" s="112" t="n"/>
      <c r="B776" s="118" t="n"/>
      <c r="C776" s="112" t="n"/>
      <c r="D776" s="112" t="n"/>
      <c r="E776" s="112" t="n"/>
    </row>
    <row r="777" ht="15.75" customHeight="1" s="57">
      <c r="A777" s="112" t="n"/>
      <c r="B777" s="118" t="n"/>
      <c r="C777" s="112" t="n"/>
      <c r="D777" s="112" t="n"/>
      <c r="E777" s="112" t="n"/>
    </row>
    <row r="778" ht="15.75" customHeight="1" s="57">
      <c r="A778" s="112" t="n"/>
      <c r="B778" s="118" t="n"/>
      <c r="C778" s="112" t="n"/>
      <c r="D778" s="112" t="n"/>
      <c r="E778" s="112" t="n"/>
    </row>
    <row r="779" ht="15.75" customHeight="1" s="57">
      <c r="A779" s="112" t="n"/>
      <c r="B779" s="118" t="n"/>
      <c r="C779" s="112" t="n"/>
      <c r="D779" s="112" t="n"/>
      <c r="E779" s="112" t="n"/>
    </row>
    <row r="780" ht="15.75" customHeight="1" s="57">
      <c r="A780" s="112" t="n"/>
      <c r="B780" s="118" t="n"/>
      <c r="C780" s="112" t="n"/>
      <c r="D780" s="112" t="n"/>
      <c r="E780" s="112" t="n"/>
    </row>
    <row r="781" ht="15.75" customHeight="1" s="57">
      <c r="A781" s="112" t="n"/>
      <c r="B781" s="118" t="n"/>
      <c r="C781" s="112" t="n"/>
      <c r="D781" s="112" t="n"/>
      <c r="E781" s="112" t="n"/>
    </row>
    <row r="782" ht="15.75" customHeight="1" s="57">
      <c r="A782" s="112" t="n"/>
      <c r="B782" s="118" t="n"/>
      <c r="C782" s="112" t="n"/>
      <c r="D782" s="112" t="n"/>
      <c r="E782" s="112" t="n"/>
    </row>
    <row r="783" ht="15.75" customHeight="1" s="57">
      <c r="A783" s="112" t="n"/>
      <c r="B783" s="118" t="n"/>
      <c r="C783" s="112" t="n"/>
      <c r="D783" s="112" t="n"/>
      <c r="E783" s="112" t="n"/>
    </row>
    <row r="784" ht="15.75" customHeight="1" s="57">
      <c r="A784" s="112" t="n"/>
      <c r="B784" s="118" t="n"/>
      <c r="C784" s="112" t="n"/>
      <c r="D784" s="112" t="n"/>
      <c r="E784" s="112" t="n"/>
    </row>
    <row r="785" ht="15.75" customHeight="1" s="57">
      <c r="A785" s="112" t="n"/>
      <c r="B785" s="118" t="n"/>
      <c r="C785" s="112" t="n"/>
      <c r="D785" s="112" t="n"/>
      <c r="E785" s="112" t="n"/>
    </row>
    <row r="786" ht="15.75" customHeight="1" s="57">
      <c r="A786" s="112" t="n"/>
      <c r="B786" s="118" t="n"/>
      <c r="C786" s="112" t="n"/>
      <c r="D786" s="112" t="n"/>
      <c r="E786" s="112" t="n"/>
    </row>
    <row r="787" ht="15.75" customHeight="1" s="57">
      <c r="A787" s="112" t="n"/>
      <c r="B787" s="118" t="n"/>
      <c r="C787" s="112" t="n"/>
      <c r="D787" s="112" t="n"/>
      <c r="E787" s="112" t="n"/>
    </row>
    <row r="788" ht="15.75" customHeight="1" s="57">
      <c r="A788" s="112" t="n"/>
      <c r="B788" s="118" t="n"/>
      <c r="C788" s="112" t="n"/>
      <c r="D788" s="112" t="n"/>
      <c r="E788" s="112" t="n"/>
    </row>
    <row r="789" ht="15.75" customHeight="1" s="57">
      <c r="A789" s="112" t="n"/>
      <c r="B789" s="118" t="n"/>
      <c r="C789" s="112" t="n"/>
      <c r="D789" s="112" t="n"/>
      <c r="E789" s="112" t="n"/>
    </row>
    <row r="790" ht="15.75" customHeight="1" s="57">
      <c r="A790" s="112" t="n"/>
      <c r="B790" s="118" t="n"/>
      <c r="C790" s="112" t="n"/>
      <c r="D790" s="112" t="n"/>
      <c r="E790" s="112" t="n"/>
    </row>
    <row r="791" ht="15.75" customHeight="1" s="57">
      <c r="A791" s="112" t="n"/>
      <c r="B791" s="118" t="n"/>
      <c r="C791" s="112" t="n"/>
      <c r="D791" s="112" t="n"/>
      <c r="E791" s="112" t="n"/>
    </row>
    <row r="792" ht="15.75" customHeight="1" s="57">
      <c r="A792" s="112" t="n"/>
      <c r="B792" s="118" t="n"/>
      <c r="C792" s="112" t="n"/>
      <c r="D792" s="112" t="n"/>
      <c r="E792" s="112" t="n"/>
    </row>
    <row r="793" ht="15.75" customHeight="1" s="57">
      <c r="A793" s="112" t="n"/>
      <c r="B793" s="118" t="n"/>
      <c r="C793" s="112" t="n"/>
      <c r="D793" s="112" t="n"/>
      <c r="E793" s="112" t="n"/>
    </row>
    <row r="794" ht="15.75" customHeight="1" s="57">
      <c r="A794" s="112" t="n"/>
      <c r="B794" s="118" t="n"/>
      <c r="C794" s="112" t="n"/>
      <c r="D794" s="112" t="n"/>
      <c r="E794" s="112" t="n"/>
    </row>
    <row r="795" ht="15.75" customHeight="1" s="57">
      <c r="A795" s="112" t="n"/>
      <c r="B795" s="118" t="n"/>
      <c r="C795" s="112" t="n"/>
      <c r="D795" s="112" t="n"/>
      <c r="E795" s="112" t="n"/>
    </row>
    <row r="796" ht="15.75" customHeight="1" s="57">
      <c r="A796" s="112" t="n"/>
      <c r="B796" s="118" t="n"/>
      <c r="C796" s="112" t="n"/>
      <c r="D796" s="112" t="n"/>
      <c r="E796" s="112" t="n"/>
    </row>
    <row r="797" ht="15.75" customHeight="1" s="57">
      <c r="A797" s="112" t="n"/>
      <c r="B797" s="118" t="n"/>
      <c r="C797" s="112" t="n"/>
      <c r="D797" s="112" t="n"/>
      <c r="E797" s="112" t="n"/>
    </row>
    <row r="798" ht="15.75" customHeight="1" s="57">
      <c r="A798" s="112" t="n"/>
      <c r="B798" s="118" t="n"/>
      <c r="C798" s="112" t="n"/>
      <c r="D798" s="112" t="n"/>
      <c r="E798" s="112" t="n"/>
    </row>
    <row r="799" ht="15.75" customHeight="1" s="57">
      <c r="A799" s="112" t="n"/>
      <c r="B799" s="118" t="n"/>
      <c r="C799" s="112" t="n"/>
      <c r="D799" s="112" t="n"/>
      <c r="E799" s="112" t="n"/>
    </row>
    <row r="800" ht="15.75" customHeight="1" s="57">
      <c r="A800" s="112" t="n"/>
      <c r="B800" s="118" t="n"/>
      <c r="C800" s="112" t="n"/>
      <c r="D800" s="112" t="n"/>
      <c r="E800" s="112" t="n"/>
    </row>
    <row r="801" ht="15.75" customHeight="1" s="57">
      <c r="A801" s="112" t="n"/>
      <c r="B801" s="118" t="n"/>
      <c r="C801" s="112" t="n"/>
      <c r="D801" s="112" t="n"/>
      <c r="E801" s="112" t="n"/>
    </row>
    <row r="802" ht="15.75" customHeight="1" s="57">
      <c r="A802" s="112" t="n"/>
      <c r="B802" s="118" t="n"/>
      <c r="C802" s="112" t="n"/>
      <c r="D802" s="112" t="n"/>
      <c r="E802" s="112" t="n"/>
    </row>
    <row r="803" ht="15.75" customHeight="1" s="57">
      <c r="A803" s="112" t="n"/>
      <c r="B803" s="118" t="n"/>
      <c r="C803" s="112" t="n"/>
      <c r="D803" s="112" t="n"/>
      <c r="E803" s="112" t="n"/>
    </row>
    <row r="804" ht="15.75" customHeight="1" s="57">
      <c r="A804" s="112" t="n"/>
      <c r="B804" s="118" t="n"/>
      <c r="C804" s="112" t="n"/>
      <c r="D804" s="112" t="n"/>
      <c r="E804" s="112" t="n"/>
    </row>
    <row r="805" ht="15.75" customHeight="1" s="57">
      <c r="A805" s="112" t="n"/>
      <c r="B805" s="118" t="n"/>
      <c r="C805" s="112" t="n"/>
      <c r="D805" s="112" t="n"/>
      <c r="E805" s="112" t="n"/>
    </row>
    <row r="806" ht="15.75" customHeight="1" s="57">
      <c r="A806" s="112" t="n"/>
      <c r="B806" s="118" t="n"/>
      <c r="C806" s="112" t="n"/>
      <c r="D806" s="112" t="n"/>
      <c r="E806" s="112" t="n"/>
    </row>
    <row r="807" ht="15.75" customHeight="1" s="57">
      <c r="A807" s="112" t="n"/>
      <c r="B807" s="118" t="n"/>
      <c r="C807" s="112" t="n"/>
      <c r="D807" s="112" t="n"/>
      <c r="E807" s="112" t="n"/>
    </row>
    <row r="808" ht="15.75" customHeight="1" s="57">
      <c r="A808" s="112" t="n"/>
      <c r="B808" s="118" t="n"/>
      <c r="C808" s="112" t="n"/>
      <c r="D808" s="112" t="n"/>
      <c r="E808" s="112" t="n"/>
    </row>
    <row r="809" ht="15.75" customHeight="1" s="57">
      <c r="A809" s="112" t="n"/>
      <c r="B809" s="118" t="n"/>
      <c r="C809" s="112" t="n"/>
      <c r="D809" s="112" t="n"/>
      <c r="E809" s="112" t="n"/>
    </row>
    <row r="810" ht="15.75" customHeight="1" s="57">
      <c r="A810" s="112" t="n"/>
      <c r="B810" s="118" t="n"/>
      <c r="C810" s="112" t="n"/>
      <c r="D810" s="112" t="n"/>
      <c r="E810" s="112" t="n"/>
    </row>
    <row r="811" ht="15.75" customHeight="1" s="57">
      <c r="A811" s="112" t="n"/>
      <c r="B811" s="118" t="n"/>
      <c r="C811" s="112" t="n"/>
      <c r="D811" s="112" t="n"/>
      <c r="E811" s="112" t="n"/>
    </row>
    <row r="812" ht="15.75" customHeight="1" s="57">
      <c r="A812" s="112" t="n"/>
      <c r="B812" s="118" t="n"/>
      <c r="C812" s="112" t="n"/>
      <c r="D812" s="112" t="n"/>
      <c r="E812" s="112" t="n"/>
    </row>
    <row r="813" ht="15.75" customHeight="1" s="57">
      <c r="A813" s="112" t="n"/>
      <c r="B813" s="118" t="n"/>
      <c r="C813" s="112" t="n"/>
      <c r="D813" s="112" t="n"/>
      <c r="E813" s="112" t="n"/>
    </row>
    <row r="814" ht="15.75" customHeight="1" s="57">
      <c r="A814" s="112" t="n"/>
      <c r="B814" s="118" t="n"/>
      <c r="C814" s="112" t="n"/>
      <c r="D814" s="112" t="n"/>
      <c r="E814" s="112" t="n"/>
    </row>
    <row r="815" ht="15.75" customHeight="1" s="57">
      <c r="A815" s="112" t="n"/>
      <c r="B815" s="118" t="n"/>
      <c r="C815" s="112" t="n"/>
      <c r="D815" s="112" t="n"/>
      <c r="E815" s="112" t="n"/>
    </row>
    <row r="816" ht="15.75" customHeight="1" s="57">
      <c r="A816" s="112" t="n"/>
      <c r="B816" s="118" t="n"/>
      <c r="C816" s="112" t="n"/>
      <c r="D816" s="112" t="n"/>
      <c r="E816" s="112" t="n"/>
    </row>
    <row r="817" ht="15.75" customHeight="1" s="57">
      <c r="A817" s="112" t="n"/>
      <c r="B817" s="118" t="n"/>
      <c r="C817" s="112" t="n"/>
      <c r="D817" s="112" t="n"/>
      <c r="E817" s="112" t="n"/>
    </row>
    <row r="818" ht="15.75" customHeight="1" s="57">
      <c r="A818" s="112" t="n"/>
      <c r="B818" s="118" t="n"/>
      <c r="C818" s="112" t="n"/>
      <c r="D818" s="112" t="n"/>
      <c r="E818" s="112" t="n"/>
    </row>
    <row r="819" ht="15.75" customHeight="1" s="57">
      <c r="A819" s="112" t="n"/>
      <c r="B819" s="118" t="n"/>
      <c r="C819" s="112" t="n"/>
      <c r="D819" s="112" t="n"/>
      <c r="E819" s="112" t="n"/>
    </row>
    <row r="820" ht="15.75" customHeight="1" s="57">
      <c r="A820" s="112" t="n"/>
      <c r="B820" s="118" t="n"/>
      <c r="C820" s="112" t="n"/>
      <c r="D820" s="112" t="n"/>
      <c r="E820" s="112" t="n"/>
    </row>
    <row r="821" ht="15.75" customHeight="1" s="57">
      <c r="A821" s="112" t="n"/>
      <c r="B821" s="118" t="n"/>
      <c r="C821" s="112" t="n"/>
      <c r="D821" s="112" t="n"/>
      <c r="E821" s="112" t="n"/>
    </row>
    <row r="822" ht="15.75" customHeight="1" s="57">
      <c r="A822" s="112" t="n"/>
      <c r="B822" s="118" t="n"/>
      <c r="C822" s="112" t="n"/>
      <c r="D822" s="112" t="n"/>
      <c r="E822" s="112" t="n"/>
    </row>
    <row r="823" ht="15.75" customHeight="1" s="57">
      <c r="A823" s="112" t="n"/>
      <c r="B823" s="118" t="n"/>
      <c r="C823" s="112" t="n"/>
      <c r="D823" s="112" t="n"/>
      <c r="E823" s="112" t="n"/>
    </row>
    <row r="824" ht="15.75" customHeight="1" s="57">
      <c r="A824" s="112" t="n"/>
      <c r="B824" s="118" t="n"/>
      <c r="C824" s="112" t="n"/>
      <c r="D824" s="112" t="n"/>
      <c r="E824" s="112" t="n"/>
    </row>
    <row r="825" ht="15.75" customHeight="1" s="57">
      <c r="A825" s="112" t="n"/>
      <c r="B825" s="118" t="n"/>
      <c r="C825" s="112" t="n"/>
      <c r="D825" s="112" t="n"/>
      <c r="E825" s="112" t="n"/>
    </row>
    <row r="826" ht="15.75" customHeight="1" s="57">
      <c r="A826" s="112" t="n"/>
      <c r="B826" s="118" t="n"/>
      <c r="C826" s="112" t="n"/>
      <c r="D826" s="112" t="n"/>
      <c r="E826" s="112" t="n"/>
    </row>
    <row r="827" ht="15.75" customHeight="1" s="57">
      <c r="A827" s="112" t="n"/>
      <c r="B827" s="118" t="n"/>
      <c r="C827" s="112" t="n"/>
      <c r="D827" s="112" t="n"/>
      <c r="E827" s="112" t="n"/>
    </row>
    <row r="828" ht="15.75" customHeight="1" s="57">
      <c r="A828" s="112" t="n"/>
      <c r="B828" s="118" t="n"/>
      <c r="C828" s="112" t="n"/>
      <c r="D828" s="112" t="n"/>
      <c r="E828" s="112" t="n"/>
    </row>
    <row r="829" ht="15.75" customHeight="1" s="57">
      <c r="A829" s="112" t="n"/>
      <c r="B829" s="118" t="n"/>
      <c r="C829" s="112" t="n"/>
      <c r="D829" s="112" t="n"/>
      <c r="E829" s="112" t="n"/>
    </row>
    <row r="830" ht="15.75" customHeight="1" s="57">
      <c r="A830" s="112" t="n"/>
      <c r="B830" s="118" t="n"/>
      <c r="C830" s="112" t="n"/>
      <c r="D830" s="112" t="n"/>
      <c r="E830" s="112" t="n"/>
    </row>
    <row r="831" ht="15.75" customHeight="1" s="57">
      <c r="A831" s="112" t="n"/>
      <c r="B831" s="118" t="n"/>
      <c r="C831" s="112" t="n"/>
      <c r="D831" s="112" t="n"/>
      <c r="E831" s="112" t="n"/>
    </row>
    <row r="832" ht="15.75" customHeight="1" s="57">
      <c r="A832" s="112" t="n"/>
      <c r="B832" s="118" t="n"/>
      <c r="C832" s="112" t="n"/>
      <c r="D832" s="112" t="n"/>
      <c r="E832" s="112" t="n"/>
    </row>
    <row r="833" ht="15.75" customHeight="1" s="57">
      <c r="A833" s="112" t="n"/>
      <c r="B833" s="118" t="n"/>
      <c r="C833" s="112" t="n"/>
      <c r="D833" s="112" t="n"/>
      <c r="E833" s="112" t="n"/>
    </row>
    <row r="834" ht="15.75" customHeight="1" s="57">
      <c r="A834" s="112" t="n"/>
      <c r="B834" s="118" t="n"/>
      <c r="C834" s="112" t="n"/>
      <c r="D834" s="112" t="n"/>
      <c r="E834" s="112" t="n"/>
    </row>
    <row r="835" ht="15.75" customHeight="1" s="57">
      <c r="A835" s="112" t="n"/>
      <c r="B835" s="118" t="n"/>
      <c r="C835" s="112" t="n"/>
      <c r="D835" s="112" t="n"/>
      <c r="E835" s="112" t="n"/>
    </row>
    <row r="836" ht="15.75" customHeight="1" s="57">
      <c r="A836" s="112" t="n"/>
      <c r="B836" s="118" t="n"/>
      <c r="C836" s="112" t="n"/>
      <c r="D836" s="112" t="n"/>
      <c r="E836" s="112" t="n"/>
    </row>
    <row r="837" ht="15.75" customHeight="1" s="57">
      <c r="A837" s="112" t="n"/>
      <c r="B837" s="118" t="n"/>
      <c r="C837" s="112" t="n"/>
      <c r="D837" s="112" t="n"/>
      <c r="E837" s="112" t="n"/>
    </row>
    <row r="838" ht="15.75" customHeight="1" s="57">
      <c r="A838" s="112" t="n"/>
      <c r="B838" s="118" t="n"/>
      <c r="C838" s="112" t="n"/>
      <c r="D838" s="112" t="n"/>
      <c r="E838" s="112" t="n"/>
    </row>
    <row r="839" ht="15.75" customHeight="1" s="57">
      <c r="A839" s="112" t="n"/>
      <c r="B839" s="118" t="n"/>
      <c r="C839" s="112" t="n"/>
      <c r="D839" s="112" t="n"/>
      <c r="E839" s="112" t="n"/>
    </row>
    <row r="840" ht="15.75" customHeight="1" s="57">
      <c r="A840" s="112" t="n"/>
      <c r="B840" s="118" t="n"/>
      <c r="C840" s="112" t="n"/>
      <c r="D840" s="112" t="n"/>
      <c r="E840" s="112" t="n"/>
    </row>
    <row r="841" ht="15.75" customHeight="1" s="57">
      <c r="A841" s="112" t="n"/>
      <c r="B841" s="118" t="n"/>
      <c r="C841" s="112" t="n"/>
      <c r="D841" s="112" t="n"/>
      <c r="E841" s="112" t="n"/>
    </row>
    <row r="842" ht="15.75" customHeight="1" s="57">
      <c r="A842" s="112" t="n"/>
      <c r="B842" s="118" t="n"/>
      <c r="C842" s="112" t="n"/>
      <c r="D842" s="112" t="n"/>
      <c r="E842" s="112" t="n"/>
    </row>
    <row r="843" ht="15.75" customHeight="1" s="57">
      <c r="A843" s="112" t="n"/>
      <c r="B843" s="118" t="n"/>
      <c r="C843" s="112" t="n"/>
      <c r="D843" s="112" t="n"/>
      <c r="E843" s="112" t="n"/>
    </row>
    <row r="844" ht="15.75" customHeight="1" s="57">
      <c r="A844" s="112" t="n"/>
      <c r="B844" s="118" t="n"/>
      <c r="C844" s="112" t="n"/>
      <c r="D844" s="112" t="n"/>
      <c r="E844" s="112" t="n"/>
    </row>
    <row r="845" ht="15.75" customHeight="1" s="57">
      <c r="A845" s="112" t="n"/>
      <c r="B845" s="118" t="n"/>
      <c r="C845" s="112" t="n"/>
      <c r="D845" s="112" t="n"/>
      <c r="E845" s="112" t="n"/>
    </row>
    <row r="846" ht="15.75" customHeight="1" s="57">
      <c r="A846" s="112" t="n"/>
      <c r="B846" s="118" t="n"/>
      <c r="C846" s="112" t="n"/>
      <c r="D846" s="112" t="n"/>
      <c r="E846" s="112" t="n"/>
    </row>
    <row r="847" ht="15.75" customHeight="1" s="57">
      <c r="A847" s="112" t="n"/>
      <c r="B847" s="118" t="n"/>
      <c r="C847" s="112" t="n"/>
      <c r="D847" s="112" t="n"/>
      <c r="E847" s="112" t="n"/>
    </row>
    <row r="848" ht="15.75" customHeight="1" s="57">
      <c r="A848" s="112" t="n"/>
      <c r="B848" s="118" t="n"/>
      <c r="C848" s="112" t="n"/>
      <c r="D848" s="112" t="n"/>
      <c r="E848" s="112" t="n"/>
    </row>
    <row r="849" ht="15.75" customHeight="1" s="57">
      <c r="A849" s="112" t="n"/>
      <c r="B849" s="118" t="n"/>
      <c r="C849" s="112" t="n"/>
      <c r="D849" s="112" t="n"/>
      <c r="E849" s="112" t="n"/>
    </row>
    <row r="850" ht="15.75" customHeight="1" s="57">
      <c r="A850" s="112" t="n"/>
      <c r="B850" s="118" t="n"/>
      <c r="C850" s="112" t="n"/>
      <c r="D850" s="112" t="n"/>
      <c r="E850" s="112" t="n"/>
    </row>
    <row r="851" ht="15.75" customHeight="1" s="57">
      <c r="A851" s="112" t="n"/>
      <c r="B851" s="118" t="n"/>
      <c r="C851" s="112" t="n"/>
      <c r="D851" s="112" t="n"/>
      <c r="E851" s="112" t="n"/>
    </row>
    <row r="852" ht="15.75" customHeight="1" s="57">
      <c r="A852" s="112" t="n"/>
      <c r="B852" s="118" t="n"/>
      <c r="C852" s="112" t="n"/>
      <c r="D852" s="112" t="n"/>
      <c r="E852" s="112" t="n"/>
    </row>
    <row r="853" ht="15.75" customHeight="1" s="57">
      <c r="A853" s="112" t="n"/>
      <c r="B853" s="118" t="n"/>
      <c r="C853" s="112" t="n"/>
      <c r="D853" s="112" t="n"/>
      <c r="E853" s="112" t="n"/>
    </row>
    <row r="854" ht="15.75" customHeight="1" s="57">
      <c r="A854" s="112" t="n"/>
      <c r="B854" s="118" t="n"/>
      <c r="C854" s="112" t="n"/>
      <c r="D854" s="112" t="n"/>
      <c r="E854" s="112" t="n"/>
    </row>
    <row r="855" ht="15.75" customHeight="1" s="57">
      <c r="A855" s="112" t="n"/>
      <c r="B855" s="118" t="n"/>
      <c r="C855" s="112" t="n"/>
      <c r="D855" s="112" t="n"/>
      <c r="E855" s="112" t="n"/>
    </row>
    <row r="856" ht="15.75" customHeight="1" s="57">
      <c r="A856" s="112" t="n"/>
      <c r="B856" s="118" t="n"/>
      <c r="C856" s="112" t="n"/>
      <c r="D856" s="112" t="n"/>
      <c r="E856" s="112" t="n"/>
    </row>
    <row r="857" ht="15.75" customHeight="1" s="57">
      <c r="A857" s="112" t="n"/>
      <c r="B857" s="118" t="n"/>
      <c r="C857" s="112" t="n"/>
      <c r="D857" s="112" t="n"/>
      <c r="E857" s="112" t="n"/>
    </row>
    <row r="858" ht="15.75" customHeight="1" s="57">
      <c r="A858" s="112" t="n"/>
      <c r="B858" s="118" t="n"/>
      <c r="C858" s="112" t="n"/>
      <c r="D858" s="112" t="n"/>
      <c r="E858" s="112" t="n"/>
    </row>
    <row r="859" ht="15.75" customHeight="1" s="57">
      <c r="A859" s="112" t="n"/>
      <c r="B859" s="118" t="n"/>
      <c r="C859" s="112" t="n"/>
      <c r="D859" s="112" t="n"/>
      <c r="E859" s="112" t="n"/>
    </row>
    <row r="860" ht="15.75" customHeight="1" s="57">
      <c r="A860" s="112" t="n"/>
      <c r="B860" s="118" t="n"/>
      <c r="C860" s="112" t="n"/>
      <c r="D860" s="112" t="n"/>
      <c r="E860" s="112" t="n"/>
    </row>
    <row r="861" ht="15.75" customHeight="1" s="57">
      <c r="A861" s="112" t="n"/>
      <c r="B861" s="118" t="n"/>
      <c r="C861" s="112" t="n"/>
      <c r="D861" s="112" t="n"/>
      <c r="E861" s="112" t="n"/>
    </row>
    <row r="862" ht="15.75" customHeight="1" s="57">
      <c r="A862" s="112" t="n"/>
      <c r="B862" s="118" t="n"/>
      <c r="C862" s="112" t="n"/>
      <c r="D862" s="112" t="n"/>
      <c r="E862" s="112" t="n"/>
    </row>
    <row r="863" ht="15.75" customHeight="1" s="57">
      <c r="A863" s="112" t="n"/>
      <c r="B863" s="118" t="n"/>
      <c r="C863" s="112" t="n"/>
      <c r="D863" s="112" t="n"/>
      <c r="E863" s="112" t="n"/>
    </row>
    <row r="864" ht="15.75" customHeight="1" s="57">
      <c r="A864" s="112" t="n"/>
      <c r="B864" s="118" t="n"/>
      <c r="C864" s="112" t="n"/>
      <c r="D864" s="112" t="n"/>
      <c r="E864" s="112" t="n"/>
    </row>
    <row r="865" ht="15.75" customHeight="1" s="57">
      <c r="A865" s="112" t="n"/>
      <c r="B865" s="118" t="n"/>
      <c r="C865" s="112" t="n"/>
      <c r="D865" s="112" t="n"/>
      <c r="E865" s="112" t="n"/>
    </row>
    <row r="866" ht="15.75" customHeight="1" s="57">
      <c r="A866" s="112" t="n"/>
      <c r="B866" s="118" t="n"/>
      <c r="C866" s="112" t="n"/>
      <c r="D866" s="112" t="n"/>
      <c r="E866" s="112" t="n"/>
    </row>
    <row r="867" ht="15.75" customHeight="1" s="57">
      <c r="A867" s="112" t="n"/>
      <c r="B867" s="118" t="n"/>
      <c r="C867" s="112" t="n"/>
      <c r="D867" s="112" t="n"/>
      <c r="E867" s="112" t="n"/>
    </row>
    <row r="868" ht="15.75" customHeight="1" s="57">
      <c r="A868" s="112" t="n"/>
      <c r="B868" s="118" t="n"/>
      <c r="C868" s="112" t="n"/>
      <c r="D868" s="112" t="n"/>
      <c r="E868" s="112" t="n"/>
    </row>
    <row r="869" ht="15.75" customHeight="1" s="57">
      <c r="A869" s="112" t="n"/>
      <c r="B869" s="118" t="n"/>
      <c r="C869" s="112" t="n"/>
      <c r="D869" s="112" t="n"/>
      <c r="E869" s="112" t="n"/>
    </row>
    <row r="870" ht="15.75" customHeight="1" s="57">
      <c r="A870" s="112" t="n"/>
      <c r="B870" s="118" t="n"/>
      <c r="C870" s="112" t="n"/>
      <c r="D870" s="112" t="n"/>
      <c r="E870" s="112" t="n"/>
    </row>
    <row r="871" ht="15.75" customHeight="1" s="57">
      <c r="A871" s="112" t="n"/>
      <c r="B871" s="118" t="n"/>
      <c r="C871" s="112" t="n"/>
      <c r="D871" s="112" t="n"/>
      <c r="E871" s="112" t="n"/>
    </row>
    <row r="872" ht="15.75" customHeight="1" s="57">
      <c r="A872" s="112" t="n"/>
      <c r="B872" s="118" t="n"/>
      <c r="C872" s="112" t="n"/>
      <c r="D872" s="112" t="n"/>
      <c r="E872" s="112" t="n"/>
    </row>
    <row r="873" ht="15.75" customHeight="1" s="57">
      <c r="A873" s="112" t="n"/>
      <c r="B873" s="118" t="n"/>
      <c r="C873" s="112" t="n"/>
      <c r="D873" s="112" t="n"/>
      <c r="E873" s="112" t="n"/>
    </row>
    <row r="874" ht="15.75" customHeight="1" s="57">
      <c r="A874" s="112" t="n"/>
      <c r="B874" s="118" t="n"/>
      <c r="C874" s="112" t="n"/>
      <c r="D874" s="112" t="n"/>
      <c r="E874" s="112" t="n"/>
    </row>
    <row r="875" ht="15.75" customHeight="1" s="57">
      <c r="A875" s="112" t="n"/>
      <c r="B875" s="118" t="n"/>
      <c r="C875" s="112" t="n"/>
      <c r="D875" s="112" t="n"/>
      <c r="E875" s="112" t="n"/>
    </row>
    <row r="876" ht="15.75" customHeight="1" s="57">
      <c r="A876" s="112" t="n"/>
      <c r="B876" s="118" t="n"/>
      <c r="C876" s="112" t="n"/>
      <c r="D876" s="112" t="n"/>
      <c r="E876" s="112" t="n"/>
    </row>
    <row r="877" ht="15.75" customHeight="1" s="57">
      <c r="A877" s="112" t="n"/>
      <c r="B877" s="118" t="n"/>
      <c r="C877" s="112" t="n"/>
      <c r="D877" s="112" t="n"/>
      <c r="E877" s="112" t="n"/>
    </row>
    <row r="878" ht="15.75" customHeight="1" s="57">
      <c r="A878" s="112" t="n"/>
      <c r="B878" s="118" t="n"/>
      <c r="C878" s="112" t="n"/>
      <c r="D878" s="112" t="n"/>
      <c r="E878" s="112" t="n"/>
    </row>
    <row r="879" ht="15.75" customHeight="1" s="57">
      <c r="A879" s="112" t="n"/>
      <c r="B879" s="118" t="n"/>
      <c r="C879" s="112" t="n"/>
      <c r="D879" s="112" t="n"/>
      <c r="E879" s="112" t="n"/>
    </row>
    <row r="880" ht="15.75" customHeight="1" s="57">
      <c r="A880" s="112" t="n"/>
      <c r="B880" s="118" t="n"/>
      <c r="C880" s="112" t="n"/>
      <c r="D880" s="112" t="n"/>
      <c r="E880" s="112" t="n"/>
    </row>
    <row r="881" ht="15.75" customHeight="1" s="57">
      <c r="A881" s="112" t="n"/>
      <c r="B881" s="118" t="n"/>
      <c r="C881" s="112" t="n"/>
      <c r="D881" s="112" t="n"/>
      <c r="E881" s="112" t="n"/>
    </row>
    <row r="882" ht="15.75" customHeight="1" s="57">
      <c r="A882" s="112" t="n"/>
      <c r="B882" s="118" t="n"/>
      <c r="C882" s="112" t="n"/>
      <c r="D882" s="112" t="n"/>
      <c r="E882" s="112" t="n"/>
    </row>
    <row r="883" ht="15.75" customHeight="1" s="57">
      <c r="A883" s="112" t="n"/>
      <c r="B883" s="118" t="n"/>
      <c r="C883" s="112" t="n"/>
      <c r="D883" s="112" t="n"/>
      <c r="E883" s="112" t="n"/>
    </row>
    <row r="884" ht="15.75" customHeight="1" s="57">
      <c r="A884" s="112" t="n"/>
      <c r="B884" s="118" t="n"/>
      <c r="C884" s="112" t="n"/>
      <c r="D884" s="112" t="n"/>
      <c r="E884" s="112" t="n"/>
    </row>
    <row r="885" ht="15.75" customHeight="1" s="57">
      <c r="A885" s="112" t="n"/>
      <c r="B885" s="118" t="n"/>
      <c r="C885" s="112" t="n"/>
      <c r="D885" s="112" t="n"/>
      <c r="E885" s="112" t="n"/>
    </row>
    <row r="886" ht="15.75" customHeight="1" s="57">
      <c r="A886" s="112" t="n"/>
      <c r="B886" s="118" t="n"/>
      <c r="C886" s="112" t="n"/>
      <c r="D886" s="112" t="n"/>
      <c r="E886" s="112" t="n"/>
    </row>
    <row r="887" ht="15.75" customHeight="1" s="57">
      <c r="A887" s="112" t="n"/>
      <c r="B887" s="118" t="n"/>
      <c r="C887" s="112" t="n"/>
      <c r="D887" s="112" t="n"/>
      <c r="E887" s="112" t="n"/>
    </row>
    <row r="888" ht="15.75" customHeight="1" s="57">
      <c r="A888" s="112" t="n"/>
      <c r="B888" s="118" t="n"/>
      <c r="C888" s="112" t="n"/>
      <c r="D888" s="112" t="n"/>
      <c r="E888" s="112" t="n"/>
    </row>
    <row r="889" ht="15.75" customHeight="1" s="57">
      <c r="A889" s="112" t="n"/>
      <c r="B889" s="118" t="n"/>
      <c r="C889" s="112" t="n"/>
      <c r="D889" s="112" t="n"/>
      <c r="E889" s="112" t="n"/>
    </row>
    <row r="890" ht="15.75" customHeight="1" s="57">
      <c r="A890" s="112" t="n"/>
      <c r="B890" s="118" t="n"/>
      <c r="C890" s="112" t="n"/>
      <c r="D890" s="112" t="n"/>
      <c r="E890" s="112" t="n"/>
    </row>
    <row r="891" ht="15.75" customHeight="1" s="57">
      <c r="A891" s="112" t="n"/>
      <c r="B891" s="118" t="n"/>
      <c r="C891" s="112" t="n"/>
      <c r="D891" s="112" t="n"/>
      <c r="E891" s="112" t="n"/>
    </row>
    <row r="892" ht="15.75" customHeight="1" s="57">
      <c r="A892" s="112" t="n"/>
      <c r="B892" s="118" t="n"/>
      <c r="C892" s="112" t="n"/>
      <c r="D892" s="112" t="n"/>
      <c r="E892" s="112" t="n"/>
    </row>
    <row r="893" ht="15.75" customHeight="1" s="57">
      <c r="A893" s="112" t="n"/>
      <c r="B893" s="118" t="n"/>
      <c r="C893" s="112" t="n"/>
      <c r="D893" s="112" t="n"/>
      <c r="E893" s="112" t="n"/>
    </row>
    <row r="894" ht="15.75" customHeight="1" s="57">
      <c r="A894" s="112" t="n"/>
      <c r="B894" s="118" t="n"/>
      <c r="C894" s="112" t="n"/>
      <c r="D894" s="112" t="n"/>
      <c r="E894" s="112" t="n"/>
    </row>
    <row r="895" ht="15.75" customHeight="1" s="57">
      <c r="A895" s="112" t="n"/>
      <c r="B895" s="118" t="n"/>
      <c r="C895" s="112" t="n"/>
      <c r="D895" s="112" t="n"/>
      <c r="E895" s="112" t="n"/>
    </row>
    <row r="896" ht="15.75" customHeight="1" s="57">
      <c r="A896" s="112" t="n"/>
      <c r="B896" s="118" t="n"/>
      <c r="C896" s="112" t="n"/>
      <c r="D896" s="112" t="n"/>
      <c r="E896" s="112" t="n"/>
    </row>
    <row r="897" ht="15.75" customHeight="1" s="57">
      <c r="A897" s="112" t="n"/>
      <c r="B897" s="118" t="n"/>
      <c r="C897" s="112" t="n"/>
      <c r="D897" s="112" t="n"/>
      <c r="E897" s="112" t="n"/>
    </row>
    <row r="898" ht="15.75" customHeight="1" s="57">
      <c r="A898" s="112" t="n"/>
      <c r="B898" s="118" t="n"/>
      <c r="C898" s="112" t="n"/>
      <c r="D898" s="112" t="n"/>
      <c r="E898" s="112" t="n"/>
    </row>
    <row r="899" ht="15.75" customHeight="1" s="57">
      <c r="A899" s="112" t="n"/>
      <c r="B899" s="118" t="n"/>
      <c r="C899" s="112" t="n"/>
      <c r="D899" s="112" t="n"/>
      <c r="E899" s="112" t="n"/>
    </row>
    <row r="900" ht="15.75" customHeight="1" s="57">
      <c r="A900" s="112" t="n"/>
      <c r="B900" s="118" t="n"/>
      <c r="C900" s="112" t="n"/>
      <c r="D900" s="112" t="n"/>
      <c r="E900" s="112" t="n"/>
    </row>
    <row r="901" ht="15.75" customHeight="1" s="57">
      <c r="A901" s="112" t="n"/>
      <c r="B901" s="118" t="n"/>
      <c r="C901" s="112" t="n"/>
      <c r="D901" s="112" t="n"/>
      <c r="E901" s="112" t="n"/>
    </row>
    <row r="902" ht="15.75" customHeight="1" s="57">
      <c r="A902" s="112" t="n"/>
      <c r="B902" s="118" t="n"/>
      <c r="C902" s="112" t="n"/>
      <c r="D902" s="112" t="n"/>
      <c r="E902" s="112" t="n"/>
    </row>
    <row r="903" ht="15.75" customHeight="1" s="57">
      <c r="A903" s="112" t="n"/>
      <c r="B903" s="118" t="n"/>
      <c r="C903" s="112" t="n"/>
      <c r="D903" s="112" t="n"/>
      <c r="E903" s="112" t="n"/>
    </row>
    <row r="904" ht="15.75" customHeight="1" s="57">
      <c r="A904" s="112" t="n"/>
      <c r="B904" s="118" t="n"/>
      <c r="C904" s="112" t="n"/>
      <c r="D904" s="112" t="n"/>
      <c r="E904" s="112" t="n"/>
    </row>
    <row r="905" ht="15.75" customHeight="1" s="57">
      <c r="A905" s="112" t="n"/>
      <c r="B905" s="118" t="n"/>
      <c r="C905" s="112" t="n"/>
      <c r="D905" s="112" t="n"/>
      <c r="E905" s="112" t="n"/>
    </row>
    <row r="906" ht="15.75" customHeight="1" s="57">
      <c r="A906" s="112" t="n"/>
      <c r="B906" s="118" t="n"/>
      <c r="C906" s="112" t="n"/>
      <c r="D906" s="112" t="n"/>
      <c r="E906" s="112" t="n"/>
    </row>
    <row r="907" ht="15.75" customHeight="1" s="57">
      <c r="A907" s="112" t="n"/>
      <c r="B907" s="118" t="n"/>
      <c r="C907" s="112" t="n"/>
      <c r="D907" s="112" t="n"/>
      <c r="E907" s="112" t="n"/>
    </row>
    <row r="908" ht="15.75" customHeight="1" s="57">
      <c r="A908" s="112" t="n"/>
      <c r="B908" s="118" t="n"/>
      <c r="C908" s="112" t="n"/>
      <c r="D908" s="112" t="n"/>
      <c r="E908" s="112" t="n"/>
    </row>
    <row r="909" ht="15.75" customHeight="1" s="57">
      <c r="A909" s="112" t="n"/>
      <c r="B909" s="118" t="n"/>
      <c r="C909" s="112" t="n"/>
      <c r="D909" s="112" t="n"/>
      <c r="E909" s="112" t="n"/>
    </row>
    <row r="910" ht="15.75" customHeight="1" s="57">
      <c r="A910" s="112" t="n"/>
      <c r="B910" s="118" t="n"/>
      <c r="C910" s="112" t="n"/>
      <c r="D910" s="112" t="n"/>
      <c r="E910" s="112" t="n"/>
    </row>
    <row r="911" ht="15.75" customHeight="1" s="57">
      <c r="A911" s="112" t="n"/>
      <c r="B911" s="118" t="n"/>
      <c r="C911" s="112" t="n"/>
      <c r="D911" s="112" t="n"/>
      <c r="E911" s="112" t="n"/>
    </row>
    <row r="912" ht="15.75" customHeight="1" s="57">
      <c r="A912" s="112" t="n"/>
      <c r="B912" s="118" t="n"/>
      <c r="C912" s="112" t="n"/>
      <c r="D912" s="112" t="n"/>
      <c r="E912" s="112" t="n"/>
    </row>
    <row r="913" ht="15.75" customHeight="1" s="57">
      <c r="A913" s="112" t="n"/>
      <c r="B913" s="118" t="n"/>
      <c r="C913" s="112" t="n"/>
      <c r="D913" s="112" t="n"/>
      <c r="E913" s="112" t="n"/>
    </row>
    <row r="914" ht="15.75" customHeight="1" s="57">
      <c r="A914" s="112" t="n"/>
      <c r="B914" s="118" t="n"/>
      <c r="C914" s="112" t="n"/>
      <c r="D914" s="112" t="n"/>
      <c r="E914" s="112" t="n"/>
    </row>
    <row r="915" ht="15.75" customHeight="1" s="57">
      <c r="A915" s="112" t="n"/>
      <c r="B915" s="118" t="n"/>
      <c r="C915" s="112" t="n"/>
      <c r="D915" s="112" t="n"/>
      <c r="E915" s="112" t="n"/>
    </row>
    <row r="916" ht="15.75" customHeight="1" s="57">
      <c r="A916" s="112" t="n"/>
      <c r="B916" s="118" t="n"/>
      <c r="C916" s="112" t="n"/>
      <c r="D916" s="112" t="n"/>
      <c r="E916" s="112" t="n"/>
    </row>
    <row r="917" ht="15.75" customHeight="1" s="57">
      <c r="A917" s="112" t="n"/>
      <c r="B917" s="118" t="n"/>
      <c r="C917" s="112" t="n"/>
      <c r="D917" s="112" t="n"/>
      <c r="E917" s="112" t="n"/>
    </row>
    <row r="918" ht="15.75" customHeight="1" s="57">
      <c r="A918" s="112" t="n"/>
      <c r="B918" s="118" t="n"/>
      <c r="C918" s="112" t="n"/>
      <c r="D918" s="112" t="n"/>
      <c r="E918" s="112" t="n"/>
    </row>
    <row r="919" ht="15.75" customHeight="1" s="57">
      <c r="A919" s="112" t="n"/>
      <c r="B919" s="118" t="n"/>
      <c r="C919" s="112" t="n"/>
      <c r="D919" s="112" t="n"/>
      <c r="E919" s="112" t="n"/>
    </row>
    <row r="920" ht="15.75" customHeight="1" s="57">
      <c r="A920" s="112" t="n"/>
      <c r="B920" s="118" t="n"/>
      <c r="C920" s="112" t="n"/>
      <c r="D920" s="112" t="n"/>
      <c r="E920" s="112" t="n"/>
    </row>
    <row r="921" ht="15.75" customHeight="1" s="57">
      <c r="A921" s="112" t="n"/>
      <c r="B921" s="118" t="n"/>
      <c r="C921" s="112" t="n"/>
      <c r="D921" s="112" t="n"/>
      <c r="E921" s="112" t="n"/>
    </row>
    <row r="922" ht="15.75" customHeight="1" s="57">
      <c r="A922" s="112" t="n"/>
      <c r="B922" s="118" t="n"/>
      <c r="C922" s="112" t="n"/>
      <c r="D922" s="112" t="n"/>
      <c r="E922" s="112" t="n"/>
    </row>
    <row r="923" ht="15.75" customHeight="1" s="57">
      <c r="A923" s="112" t="n"/>
      <c r="B923" s="118" t="n"/>
      <c r="C923" s="112" t="n"/>
      <c r="D923" s="112" t="n"/>
      <c r="E923" s="112" t="n"/>
    </row>
    <row r="924" ht="15.75" customHeight="1" s="57">
      <c r="A924" s="112" t="n"/>
      <c r="B924" s="118" t="n"/>
      <c r="C924" s="112" t="n"/>
      <c r="D924" s="112" t="n"/>
      <c r="E924" s="112" t="n"/>
    </row>
    <row r="925" ht="15.75" customHeight="1" s="57">
      <c r="A925" s="112" t="n"/>
      <c r="B925" s="118" t="n"/>
      <c r="C925" s="112" t="n"/>
      <c r="D925" s="112" t="n"/>
      <c r="E925" s="112" t="n"/>
    </row>
    <row r="926" ht="15.75" customHeight="1" s="57">
      <c r="A926" s="112" t="n"/>
      <c r="B926" s="118" t="n"/>
      <c r="C926" s="112" t="n"/>
      <c r="D926" s="112" t="n"/>
      <c r="E926" s="112" t="n"/>
    </row>
    <row r="927" ht="15.75" customHeight="1" s="57">
      <c r="A927" s="112" t="n"/>
      <c r="B927" s="118" t="n"/>
      <c r="C927" s="112" t="n"/>
      <c r="D927" s="112" t="n"/>
      <c r="E927" s="112" t="n"/>
    </row>
    <row r="928" ht="15.75" customHeight="1" s="57">
      <c r="A928" s="112" t="n"/>
      <c r="B928" s="118" t="n"/>
      <c r="C928" s="112" t="n"/>
      <c r="D928" s="112" t="n"/>
      <c r="E928" s="112" t="n"/>
    </row>
    <row r="929" ht="15.75" customHeight="1" s="57">
      <c r="A929" s="112" t="n"/>
      <c r="B929" s="118" t="n"/>
      <c r="C929" s="112" t="n"/>
      <c r="D929" s="112" t="n"/>
      <c r="E929" s="112" t="n"/>
    </row>
    <row r="930" ht="15.75" customHeight="1" s="57">
      <c r="A930" s="112" t="n"/>
      <c r="B930" s="118" t="n"/>
      <c r="C930" s="112" t="n"/>
      <c r="D930" s="112" t="n"/>
      <c r="E930" s="112" t="n"/>
    </row>
    <row r="931" ht="15.75" customHeight="1" s="57">
      <c r="A931" s="112" t="n"/>
      <c r="B931" s="118" t="n"/>
      <c r="C931" s="112" t="n"/>
      <c r="D931" s="112" t="n"/>
      <c r="E931" s="112" t="n"/>
    </row>
    <row r="932" ht="15.75" customHeight="1" s="57">
      <c r="A932" s="112" t="n"/>
      <c r="B932" s="118" t="n"/>
      <c r="C932" s="112" t="n"/>
      <c r="D932" s="112" t="n"/>
      <c r="E932" s="112" t="n"/>
    </row>
    <row r="933" ht="15.75" customHeight="1" s="57">
      <c r="A933" s="112" t="n"/>
      <c r="B933" s="118" t="n"/>
      <c r="C933" s="112" t="n"/>
      <c r="D933" s="112" t="n"/>
      <c r="E933" s="112" t="n"/>
    </row>
    <row r="934" ht="15.75" customHeight="1" s="57">
      <c r="A934" s="112" t="n"/>
      <c r="B934" s="118" t="n"/>
      <c r="C934" s="112" t="n"/>
      <c r="D934" s="112" t="n"/>
      <c r="E934" s="112" t="n"/>
    </row>
    <row r="935" ht="15.75" customHeight="1" s="57">
      <c r="A935" s="112" t="n"/>
      <c r="B935" s="118" t="n"/>
      <c r="C935" s="112" t="n"/>
      <c r="D935" s="112" t="n"/>
      <c r="E935" s="112" t="n"/>
    </row>
    <row r="936" ht="15.75" customHeight="1" s="57">
      <c r="A936" s="112" t="n"/>
      <c r="B936" s="118" t="n"/>
      <c r="C936" s="112" t="n"/>
      <c r="D936" s="112" t="n"/>
      <c r="E936" s="112" t="n"/>
    </row>
    <row r="937" ht="15.75" customHeight="1" s="57">
      <c r="A937" s="112" t="n"/>
      <c r="B937" s="118" t="n"/>
      <c r="C937" s="112" t="n"/>
      <c r="D937" s="112" t="n"/>
      <c r="E937" s="112" t="n"/>
    </row>
    <row r="938" ht="15.75" customHeight="1" s="57">
      <c r="A938" s="112" t="n"/>
      <c r="B938" s="118" t="n"/>
      <c r="C938" s="112" t="n"/>
      <c r="D938" s="112" t="n"/>
      <c r="E938" s="112" t="n"/>
    </row>
    <row r="939" ht="15.75" customHeight="1" s="57">
      <c r="A939" s="112" t="n"/>
      <c r="B939" s="118" t="n"/>
      <c r="C939" s="112" t="n"/>
      <c r="D939" s="112" t="n"/>
      <c r="E939" s="112" t="n"/>
    </row>
    <row r="940" ht="15.75" customHeight="1" s="57">
      <c r="A940" s="112" t="n"/>
      <c r="B940" s="118" t="n"/>
      <c r="C940" s="112" t="n"/>
      <c r="D940" s="112" t="n"/>
      <c r="E940" s="112" t="n"/>
    </row>
    <row r="941" ht="15.75" customHeight="1" s="57">
      <c r="A941" s="112" t="n"/>
      <c r="B941" s="118" t="n"/>
      <c r="C941" s="112" t="n"/>
      <c r="D941" s="112" t="n"/>
      <c r="E941" s="112" t="n"/>
    </row>
    <row r="942" ht="15.75" customHeight="1" s="57">
      <c r="A942" s="112" t="n"/>
      <c r="B942" s="118" t="n"/>
      <c r="C942" s="112" t="n"/>
      <c r="D942" s="112" t="n"/>
      <c r="E942" s="112" t="n"/>
    </row>
    <row r="943" ht="15.75" customHeight="1" s="57">
      <c r="A943" s="112" t="n"/>
      <c r="B943" s="118" t="n"/>
      <c r="C943" s="112" t="n"/>
      <c r="D943" s="112" t="n"/>
      <c r="E943" s="112" t="n"/>
    </row>
    <row r="944" ht="15.75" customHeight="1" s="57">
      <c r="A944" s="112" t="n"/>
      <c r="B944" s="118" t="n"/>
      <c r="C944" s="112" t="n"/>
      <c r="D944" s="112" t="n"/>
      <c r="E944" s="112" t="n"/>
    </row>
    <row r="945" ht="15.75" customHeight="1" s="57">
      <c r="A945" s="112" t="n"/>
      <c r="B945" s="118" t="n"/>
      <c r="C945" s="112" t="n"/>
      <c r="D945" s="112" t="n"/>
      <c r="E945" s="112" t="n"/>
    </row>
    <row r="946" ht="15.75" customHeight="1" s="57">
      <c r="A946" s="112" t="n"/>
      <c r="B946" s="118" t="n"/>
      <c r="C946" s="112" t="n"/>
      <c r="D946" s="112" t="n"/>
      <c r="E946" s="112" t="n"/>
    </row>
    <row r="947" ht="15.75" customHeight="1" s="57">
      <c r="A947" s="112" t="n"/>
      <c r="B947" s="118" t="n"/>
      <c r="C947" s="112" t="n"/>
      <c r="D947" s="112" t="n"/>
      <c r="E947" s="112" t="n"/>
    </row>
    <row r="948" ht="15.75" customHeight="1" s="57">
      <c r="A948" s="112" t="n"/>
      <c r="B948" s="118" t="n"/>
      <c r="C948" s="112" t="n"/>
      <c r="D948" s="112" t="n"/>
      <c r="E948" s="112" t="n"/>
    </row>
    <row r="949" ht="15.75" customHeight="1" s="57">
      <c r="A949" s="112" t="n"/>
      <c r="B949" s="118" t="n"/>
      <c r="C949" s="112" t="n"/>
      <c r="D949" s="112" t="n"/>
      <c r="E949" s="112" t="n"/>
    </row>
    <row r="950" ht="15.75" customHeight="1" s="57">
      <c r="A950" s="112" t="n"/>
      <c r="B950" s="118" t="n"/>
      <c r="C950" s="112" t="n"/>
      <c r="D950" s="112" t="n"/>
      <c r="E950" s="112" t="n"/>
    </row>
    <row r="951" ht="15.75" customHeight="1" s="57">
      <c r="A951" s="112" t="n"/>
      <c r="B951" s="118" t="n"/>
      <c r="C951" s="112" t="n"/>
      <c r="D951" s="112" t="n"/>
      <c r="E951" s="112" t="n"/>
    </row>
    <row r="952" ht="15.75" customHeight="1" s="57">
      <c r="A952" s="112" t="n"/>
      <c r="B952" s="118" t="n"/>
      <c r="C952" s="112" t="n"/>
      <c r="D952" s="112" t="n"/>
      <c r="E952" s="112" t="n"/>
    </row>
    <row r="953" ht="15.75" customHeight="1" s="57">
      <c r="A953" s="112" t="n"/>
      <c r="B953" s="118" t="n"/>
      <c r="C953" s="112" t="n"/>
      <c r="D953" s="112" t="n"/>
      <c r="E953" s="112" t="n"/>
    </row>
    <row r="954" ht="15.75" customHeight="1" s="57">
      <c r="A954" s="112" t="n"/>
      <c r="B954" s="118" t="n"/>
      <c r="C954" s="112" t="n"/>
      <c r="D954" s="112" t="n"/>
      <c r="E954" s="112" t="n"/>
    </row>
    <row r="955" ht="15.75" customHeight="1" s="57">
      <c r="A955" s="112" t="n"/>
      <c r="B955" s="118" t="n"/>
      <c r="C955" s="112" t="n"/>
      <c r="D955" s="112" t="n"/>
      <c r="E955" s="112" t="n"/>
    </row>
    <row r="956" ht="15.75" customHeight="1" s="57">
      <c r="A956" s="112" t="n"/>
      <c r="B956" s="118" t="n"/>
      <c r="C956" s="112" t="n"/>
      <c r="D956" s="112" t="n"/>
      <c r="E956" s="112" t="n"/>
    </row>
    <row r="957" ht="15.75" customHeight="1" s="57">
      <c r="A957" s="112" t="n"/>
      <c r="B957" s="118" t="n"/>
      <c r="C957" s="112" t="n"/>
      <c r="D957" s="112" t="n"/>
      <c r="E957" s="112" t="n"/>
    </row>
    <row r="958" ht="15.75" customHeight="1" s="57">
      <c r="A958" s="112" t="n"/>
      <c r="B958" s="118" t="n"/>
      <c r="C958" s="112" t="n"/>
      <c r="D958" s="112" t="n"/>
      <c r="E958" s="112" t="n"/>
    </row>
    <row r="959" ht="15.75" customHeight="1" s="57">
      <c r="A959" s="112" t="n"/>
      <c r="B959" s="118" t="n"/>
      <c r="C959" s="112" t="n"/>
      <c r="D959" s="112" t="n"/>
      <c r="E959" s="112" t="n"/>
    </row>
    <row r="960" ht="15.75" customHeight="1" s="57">
      <c r="A960" s="112" t="n"/>
      <c r="B960" s="118" t="n"/>
      <c r="C960" s="112" t="n"/>
      <c r="D960" s="112" t="n"/>
      <c r="E960" s="112" t="n"/>
    </row>
    <row r="961" ht="15.75" customHeight="1" s="57">
      <c r="A961" s="112" t="n"/>
      <c r="B961" s="118" t="n"/>
      <c r="C961" s="112" t="n"/>
      <c r="D961" s="112" t="n"/>
      <c r="E961" s="112" t="n"/>
    </row>
    <row r="962" ht="15.75" customHeight="1" s="57">
      <c r="A962" s="112" t="n"/>
      <c r="B962" s="118" t="n"/>
      <c r="C962" s="112" t="n"/>
      <c r="D962" s="112" t="n"/>
      <c r="E962" s="112" t="n"/>
    </row>
    <row r="963" ht="15.75" customHeight="1" s="57">
      <c r="A963" s="112" t="n"/>
      <c r="B963" s="118" t="n"/>
      <c r="C963" s="112" t="n"/>
      <c r="D963" s="112" t="n"/>
      <c r="E963" s="112" t="n"/>
    </row>
    <row r="964" ht="15.75" customHeight="1" s="57">
      <c r="A964" s="112" t="n"/>
      <c r="B964" s="118" t="n"/>
      <c r="C964" s="112" t="n"/>
      <c r="D964" s="112" t="n"/>
      <c r="E964" s="112" t="n"/>
    </row>
    <row r="965" ht="15.75" customHeight="1" s="57">
      <c r="A965" s="112" t="n"/>
      <c r="B965" s="118" t="n"/>
      <c r="C965" s="112" t="n"/>
      <c r="D965" s="112" t="n"/>
      <c r="E965" s="112" t="n"/>
    </row>
    <row r="966" ht="15.75" customHeight="1" s="57">
      <c r="A966" s="112" t="n"/>
      <c r="B966" s="118" t="n"/>
      <c r="C966" s="112" t="n"/>
      <c r="D966" s="112" t="n"/>
      <c r="E966" s="112" t="n"/>
    </row>
    <row r="967" ht="15.75" customHeight="1" s="57">
      <c r="A967" s="112" t="n"/>
      <c r="B967" s="118" t="n"/>
      <c r="C967" s="112" t="n"/>
      <c r="D967" s="112" t="n"/>
      <c r="E967" s="112" t="n"/>
    </row>
    <row r="968" ht="15.75" customHeight="1" s="57">
      <c r="A968" s="112" t="n"/>
      <c r="B968" s="118" t="n"/>
      <c r="C968" s="112" t="n"/>
      <c r="D968" s="112" t="n"/>
      <c r="E968" s="112" t="n"/>
    </row>
    <row r="969" ht="15.75" customHeight="1" s="57">
      <c r="A969" s="112" t="n"/>
      <c r="B969" s="118" t="n"/>
      <c r="C969" s="112" t="n"/>
      <c r="D969" s="112" t="n"/>
      <c r="E969" s="112" t="n"/>
    </row>
    <row r="970" ht="15.75" customHeight="1" s="57">
      <c r="A970" s="112" t="n"/>
      <c r="B970" s="118" t="n"/>
      <c r="C970" s="112" t="n"/>
      <c r="D970" s="112" t="n"/>
      <c r="E970" s="112" t="n"/>
    </row>
    <row r="971" ht="15.75" customHeight="1" s="57">
      <c r="A971" s="112" t="n"/>
      <c r="B971" s="118" t="n"/>
      <c r="C971" s="112" t="n"/>
      <c r="D971" s="112" t="n"/>
      <c r="E971" s="112" t="n"/>
    </row>
    <row r="972" ht="15.75" customHeight="1" s="57">
      <c r="A972" s="112" t="n"/>
      <c r="B972" s="118" t="n"/>
      <c r="C972" s="112" t="n"/>
      <c r="D972" s="112" t="n"/>
      <c r="E972" s="112" t="n"/>
    </row>
    <row r="973" ht="15.75" customHeight="1" s="57">
      <c r="A973" s="112" t="n"/>
      <c r="B973" s="118" t="n"/>
      <c r="C973" s="112" t="n"/>
      <c r="D973" s="112" t="n"/>
      <c r="E973" s="112" t="n"/>
    </row>
    <row r="974" ht="15.75" customHeight="1" s="57">
      <c r="A974" s="112" t="n"/>
      <c r="B974" s="118" t="n"/>
      <c r="C974" s="112" t="n"/>
      <c r="D974" s="112" t="n"/>
      <c r="E974" s="112" t="n"/>
    </row>
    <row r="975" ht="15.75" customHeight="1" s="57">
      <c r="A975" s="112" t="n"/>
      <c r="B975" s="118" t="n"/>
      <c r="C975" s="112" t="n"/>
      <c r="D975" s="112" t="n"/>
      <c r="E975" s="112" t="n"/>
    </row>
    <row r="976" ht="15.75" customHeight="1" s="57">
      <c r="A976" s="112" t="n"/>
      <c r="B976" s="118" t="n"/>
      <c r="C976" s="112" t="n"/>
      <c r="D976" s="112" t="n"/>
      <c r="E976" s="112" t="n"/>
    </row>
    <row r="977" ht="15.75" customHeight="1" s="57">
      <c r="A977" s="112" t="n"/>
      <c r="B977" s="118" t="n"/>
      <c r="C977" s="112" t="n"/>
      <c r="D977" s="112" t="n"/>
      <c r="E977" s="112" t="n"/>
    </row>
    <row r="978" ht="15.75" customHeight="1" s="57">
      <c r="A978" s="112" t="n"/>
      <c r="B978" s="118" t="n"/>
      <c r="C978" s="112" t="n"/>
      <c r="D978" s="112" t="n"/>
      <c r="E978" s="112" t="n"/>
    </row>
    <row r="979" ht="15.75" customHeight="1" s="57">
      <c r="A979" s="112" t="n"/>
      <c r="B979" s="118" t="n"/>
      <c r="C979" s="112" t="n"/>
      <c r="D979" s="112" t="n"/>
      <c r="E979" s="112" t="n"/>
    </row>
    <row r="980" ht="15.75" customHeight="1" s="57">
      <c r="A980" s="112" t="n"/>
      <c r="B980" s="118" t="n"/>
      <c r="C980" s="112" t="n"/>
      <c r="D980" s="112" t="n"/>
      <c r="E980" s="112" t="n"/>
    </row>
    <row r="981" ht="15.75" customHeight="1" s="57">
      <c r="A981" s="112" t="n"/>
      <c r="B981" s="118" t="n"/>
      <c r="C981" s="112" t="n"/>
      <c r="D981" s="112" t="n"/>
      <c r="E981" s="112" t="n"/>
    </row>
    <row r="982" ht="15.75" customHeight="1" s="57">
      <c r="A982" s="112" t="n"/>
      <c r="B982" s="118" t="n"/>
      <c r="C982" s="112" t="n"/>
      <c r="D982" s="112" t="n"/>
      <c r="E982" s="112" t="n"/>
    </row>
    <row r="983" ht="15.75" customHeight="1" s="57">
      <c r="A983" s="112" t="n"/>
      <c r="B983" s="118" t="n"/>
      <c r="C983" s="112" t="n"/>
      <c r="D983" s="112" t="n"/>
      <c r="E983" s="112" t="n"/>
    </row>
    <row r="984" ht="15.75" customHeight="1" s="57">
      <c r="A984" s="112" t="n"/>
      <c r="B984" s="118" t="n"/>
      <c r="C984" s="112" t="n"/>
      <c r="D984" s="112" t="n"/>
      <c r="E984" s="112" t="n"/>
    </row>
    <row r="985" ht="15.75" customHeight="1" s="57">
      <c r="A985" s="112" t="n"/>
      <c r="B985" s="118" t="n"/>
      <c r="C985" s="112" t="n"/>
      <c r="D985" s="112" t="n"/>
      <c r="E985" s="112" t="n"/>
    </row>
    <row r="986" ht="15.75" customHeight="1" s="57">
      <c r="A986" s="112" t="n"/>
      <c r="B986" s="118" t="n"/>
      <c r="C986" s="112" t="n"/>
      <c r="D986" s="112" t="n"/>
      <c r="E986" s="112" t="n"/>
    </row>
    <row r="987" ht="15.75" customHeight="1" s="57">
      <c r="A987" s="112" t="n"/>
      <c r="B987" s="118" t="n"/>
      <c r="C987" s="112" t="n"/>
      <c r="D987" s="112" t="n"/>
      <c r="E987" s="112" t="n"/>
    </row>
    <row r="988" ht="15.75" customHeight="1" s="57">
      <c r="A988" s="112" t="n"/>
      <c r="B988" s="118" t="n"/>
      <c r="C988" s="112" t="n"/>
      <c r="D988" s="112" t="n"/>
      <c r="E988" s="112" t="n"/>
    </row>
    <row r="989" ht="15.75" customHeight="1" s="57">
      <c r="A989" s="112" t="n"/>
      <c r="B989" s="118" t="n"/>
      <c r="C989" s="112" t="n"/>
      <c r="D989" s="112" t="n"/>
      <c r="E989" s="112" t="n"/>
    </row>
    <row r="990" ht="15.75" customHeight="1" s="57">
      <c r="A990" s="112" t="n"/>
      <c r="B990" s="118" t="n"/>
      <c r="C990" s="112" t="n"/>
      <c r="D990" s="112" t="n"/>
      <c r="E990" s="112" t="n"/>
    </row>
    <row r="991" ht="15.75" customHeight="1" s="57">
      <c r="A991" s="112" t="n"/>
      <c r="B991" s="118" t="n"/>
      <c r="C991" s="112" t="n"/>
      <c r="D991" s="112" t="n"/>
      <c r="E991" s="112" t="n"/>
    </row>
    <row r="992" ht="15.75" customHeight="1" s="57">
      <c r="A992" s="112" t="n"/>
      <c r="B992" s="118" t="n"/>
      <c r="C992" s="112" t="n"/>
      <c r="D992" s="112" t="n"/>
      <c r="E992" s="112" t="n"/>
    </row>
    <row r="993" ht="15.75" customHeight="1" s="57">
      <c r="A993" s="112" t="n"/>
      <c r="B993" s="118" t="n"/>
      <c r="C993" s="112" t="n"/>
      <c r="D993" s="112" t="n"/>
      <c r="E993" s="112" t="n"/>
    </row>
    <row r="994" ht="15.75" customHeight="1" s="57">
      <c r="A994" s="112" t="n"/>
      <c r="B994" s="118" t="n"/>
      <c r="C994" s="112" t="n"/>
      <c r="D994" s="112" t="n"/>
      <c r="E994" s="112" t="n"/>
    </row>
    <row r="995" ht="15.75" customHeight="1" s="57">
      <c r="A995" s="112" t="n"/>
      <c r="B995" s="118" t="n"/>
      <c r="C995" s="112" t="n"/>
      <c r="D995" s="112" t="n"/>
      <c r="E995" s="112" t="n"/>
    </row>
    <row r="996" ht="15.75" customHeight="1" s="57">
      <c r="A996" s="112" t="n"/>
      <c r="B996" s="118" t="n"/>
      <c r="C996" s="112" t="n"/>
      <c r="D996" s="112" t="n"/>
      <c r="E996" s="112" t="n"/>
    </row>
    <row r="997" ht="15.75" customHeight="1" s="57">
      <c r="A997" s="112" t="n"/>
      <c r="B997" s="118" t="n"/>
      <c r="C997" s="112" t="n"/>
      <c r="D997" s="112" t="n"/>
      <c r="E997" s="112" t="n"/>
    </row>
    <row r="998" ht="15.75" customHeight="1" s="57">
      <c r="A998" s="112" t="n"/>
      <c r="B998" s="118" t="n"/>
      <c r="C998" s="112" t="n"/>
      <c r="D998" s="112" t="n"/>
      <c r="E998" s="112" t="n"/>
    </row>
    <row r="999" ht="15.75" customHeight="1" s="57">
      <c r="A999" s="112" t="n"/>
      <c r="B999" s="118" t="n"/>
      <c r="C999" s="112" t="n"/>
      <c r="D999" s="112" t="n"/>
      <c r="E999" s="112" t="n"/>
    </row>
    <row r="1000" ht="15.75" customHeight="1" s="57">
      <c r="A1000" s="112" t="n"/>
      <c r="B1000" s="118" t="n"/>
      <c r="C1000" s="112" t="n"/>
      <c r="D1000" s="112" t="n"/>
      <c r="E1000" s="112" t="n"/>
    </row>
  </sheetData>
  <mergeCells count="2">
    <mergeCell ref="B1:D1"/>
    <mergeCell ref="B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2026-09-24T05:44:45Z</dcterms:created>
  <dcterms:modified xmlns:dcterms="http://purl.org/dc/terms/" xmlns:xsi="http://www.w3.org/2001/XMLSchema-instance" xsi:type="dcterms:W3CDTF">2026-09-24T05:44:46Z</dcterms:modified>
  <cp:revision>1</cp:revision>
</cp:coreProperties>
</file>